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OldSystem/"/>
    </mc:Choice>
  </mc:AlternateContent>
  <xr:revisionPtr revIDLastSave="14" documentId="8_{1DE3741E-76CB-41F6-B7F8-AF9496019441}" xr6:coauthVersionLast="47" xr6:coauthVersionMax="47" xr10:uidLastSave="{6D69A630-79DF-4110-B596-9BDEE5B5B4F9}"/>
  <bookViews>
    <workbookView xWindow="-120" yWindow="-120" windowWidth="29040" windowHeight="15720" firstSheet="2" activeTab="2" xr2:uid="{00000000-000D-0000-FFFF-FFFF00000000}"/>
  </bookViews>
  <sheets>
    <sheet name="Sheet1" sheetId="20" state="hidden" r:id="rId1"/>
    <sheet name="Defects " sheetId="28" state="hidden" r:id="rId2"/>
    <sheet name="M 2.1" sheetId="18" r:id="rId3"/>
    <sheet name="تسليم وتسلم" sheetId="19" r:id="rId4"/>
    <sheet name="New Defects" sheetId="29" r:id="rId5"/>
  </sheets>
  <definedNames>
    <definedName name="_xlnm._FilterDatabase" localSheetId="1" hidden="1">'Defects '!$A$1:$H$66</definedName>
    <definedName name="_xlnm._FilterDatabase" localSheetId="2" hidden="1">'M 2.1'!$A$1:$AC$4344</definedName>
    <definedName name="_xlnm._FilterDatabase" localSheetId="4" hidden="1">'New Defects'!$B$2:$E$2</definedName>
    <definedName name="_xlnm.Print_Area" localSheetId="1">'Defects '!$A$1:$I$67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35" i="18" l="1"/>
  <c r="V4344" i="18"/>
  <c r="Q4344" i="18"/>
  <c r="M4344" i="18"/>
  <c r="V4343" i="18"/>
  <c r="Q4343" i="18"/>
  <c r="M4343" i="18"/>
  <c r="V4342" i="18"/>
  <c r="Q4342" i="18"/>
  <c r="M4342" i="18"/>
  <c r="V4341" i="18"/>
  <c r="Q4341" i="18"/>
  <c r="M4341" i="18"/>
  <c r="V4340" i="18"/>
  <c r="Q4340" i="18"/>
  <c r="M4340" i="18"/>
  <c r="V4339" i="18"/>
  <c r="Q4339" i="18"/>
  <c r="M4339" i="18"/>
  <c r="V4338" i="18"/>
  <c r="Q4338" i="18"/>
  <c r="M4338" i="18"/>
  <c r="V4337" i="18"/>
  <c r="Q4337" i="18"/>
  <c r="M4337" i="18"/>
  <c r="V4336" i="18"/>
  <c r="Q4336" i="18"/>
  <c r="M4336" i="18"/>
  <c r="V4335" i="18"/>
  <c r="Q4335" i="18"/>
  <c r="V4334" i="18"/>
  <c r="Q4334" i="18"/>
  <c r="M4334" i="18"/>
  <c r="V4333" i="18"/>
  <c r="Q4333" i="18"/>
  <c r="M4333" i="18"/>
  <c r="A4344" i="18"/>
  <c r="A4343" i="18"/>
  <c r="A4342" i="18"/>
  <c r="A4341" i="18"/>
  <c r="A4340" i="18"/>
  <c r="A4339" i="18"/>
  <c r="A4338" i="18"/>
  <c r="A4337" i="18"/>
  <c r="A4336" i="18"/>
  <c r="A4335" i="18"/>
  <c r="A4334" i="18"/>
  <c r="A4333" i="18"/>
  <c r="M4331" i="18"/>
  <c r="M4326" i="18"/>
  <c r="M4329" i="18"/>
  <c r="M4330" i="18"/>
  <c r="V4332" i="18"/>
  <c r="Q4332" i="18"/>
  <c r="M4332" i="18"/>
  <c r="A4332" i="18"/>
  <c r="V4331" i="18"/>
  <c r="Q4331" i="18"/>
  <c r="A4331" i="18"/>
  <c r="V4330" i="18"/>
  <c r="Q4330" i="18"/>
  <c r="A4330" i="18"/>
  <c r="V4329" i="18"/>
  <c r="Q4329" i="18"/>
  <c r="A4329" i="18"/>
  <c r="V4328" i="18"/>
  <c r="Q4328" i="18"/>
  <c r="M4328" i="18"/>
  <c r="A4328" i="18"/>
  <c r="V4327" i="18"/>
  <c r="Q4327" i="18"/>
  <c r="M4327" i="18"/>
  <c r="A4327" i="18"/>
  <c r="V4326" i="18"/>
  <c r="Q4326" i="18"/>
  <c r="A4326" i="18"/>
  <c r="V4325" i="18"/>
  <c r="Q4325" i="18"/>
  <c r="M4325" i="18"/>
  <c r="A4325" i="18"/>
  <c r="V4324" i="18"/>
  <c r="Q4324" i="18"/>
  <c r="M4324" i="18"/>
  <c r="A4324" i="18"/>
  <c r="V4323" i="18"/>
  <c r="Q4323" i="18"/>
  <c r="M4323" i="18"/>
  <c r="A4323" i="18"/>
  <c r="V4322" i="18"/>
  <c r="Q4322" i="18"/>
  <c r="M4322" i="18"/>
  <c r="A4322" i="18"/>
  <c r="V4321" i="18"/>
  <c r="Q4321" i="18"/>
  <c r="M4321" i="18"/>
  <c r="A4321" i="18"/>
  <c r="M4319" i="18"/>
  <c r="M4320" i="18"/>
  <c r="M4318" i="18"/>
  <c r="M4315" i="18"/>
  <c r="V4320" i="18"/>
  <c r="V4318" i="18"/>
  <c r="M4316" i="18"/>
  <c r="M4317" i="18"/>
  <c r="M4314" i="18"/>
  <c r="Q4320" i="18"/>
  <c r="A4320" i="18"/>
  <c r="V4319" i="18"/>
  <c r="Q4319" i="18"/>
  <c r="A4319" i="18"/>
  <c r="Q4318" i="18"/>
  <c r="A4318" i="18"/>
  <c r="V4317" i="18"/>
  <c r="Q4317" i="18"/>
  <c r="A4317" i="18"/>
  <c r="V4316" i="18"/>
  <c r="Q4316" i="18"/>
  <c r="A4316" i="18"/>
  <c r="V4315" i="18"/>
  <c r="Q4315" i="18"/>
  <c r="A4315" i="18"/>
  <c r="V4314" i="18"/>
  <c r="Q4314" i="18"/>
  <c r="A4314" i="18"/>
  <c r="V4313" i="18"/>
  <c r="Q4313" i="18"/>
  <c r="M4313" i="18"/>
  <c r="A4313" i="18"/>
  <c r="V4312" i="18"/>
  <c r="Q4312" i="18"/>
  <c r="M4312" i="18"/>
  <c r="A4312" i="18"/>
  <c r="V4311" i="18"/>
  <c r="Q4311" i="18"/>
  <c r="M4311" i="18"/>
  <c r="A4311" i="18"/>
  <c r="V4310" i="18"/>
  <c r="Q4310" i="18"/>
  <c r="M4310" i="18"/>
  <c r="A4310" i="18"/>
  <c r="V4309" i="18"/>
  <c r="Q4309" i="18"/>
  <c r="M4309" i="18"/>
  <c r="A4309" i="18"/>
  <c r="M4308" i="18"/>
  <c r="M4306" i="18"/>
  <c r="M4302" i="18"/>
  <c r="M4299" i="18"/>
  <c r="V4308" i="18"/>
  <c r="Q4308" i="18"/>
  <c r="A4308" i="18"/>
  <c r="V4307" i="18"/>
  <c r="Q4307" i="18"/>
  <c r="M4307" i="18"/>
  <c r="A4307" i="18"/>
  <c r="V4306" i="18"/>
  <c r="Q4306" i="18"/>
  <c r="A4306" i="18"/>
  <c r="V4305" i="18"/>
  <c r="Q4305" i="18"/>
  <c r="M4305" i="18"/>
  <c r="A4305" i="18"/>
  <c r="V4304" i="18"/>
  <c r="Q4304" i="18"/>
  <c r="M4304" i="18"/>
  <c r="A4304" i="18"/>
  <c r="V4303" i="18"/>
  <c r="Q4303" i="18"/>
  <c r="M4303" i="18"/>
  <c r="A4303" i="18"/>
  <c r="V4302" i="18"/>
  <c r="Q4302" i="18"/>
  <c r="A4302" i="18"/>
  <c r="V4301" i="18"/>
  <c r="Q4301" i="18"/>
  <c r="M4301" i="18"/>
  <c r="A4301" i="18"/>
  <c r="V4300" i="18"/>
  <c r="Q4300" i="18"/>
  <c r="M4300" i="18"/>
  <c r="A4300" i="18"/>
  <c r="V4299" i="18"/>
  <c r="Q4299" i="18"/>
  <c r="A4299" i="18"/>
  <c r="V4298" i="18"/>
  <c r="Q4298" i="18"/>
  <c r="M4298" i="18"/>
  <c r="A4298" i="18"/>
  <c r="V4297" i="18"/>
  <c r="Q4297" i="18"/>
  <c r="M4297" i="18"/>
  <c r="A4297" i="18"/>
  <c r="M4291" i="18"/>
  <c r="Q4286" i="18"/>
  <c r="V4296" i="18"/>
  <c r="Q4296" i="18"/>
  <c r="M4296" i="18"/>
  <c r="A4296" i="18"/>
  <c r="V4295" i="18"/>
  <c r="Q4295" i="18"/>
  <c r="M4295" i="18"/>
  <c r="A4295" i="18"/>
  <c r="V4294" i="18"/>
  <c r="Q4294" i="18"/>
  <c r="M4294" i="18"/>
  <c r="A4294" i="18"/>
  <c r="V4293" i="18"/>
  <c r="Q4293" i="18"/>
  <c r="M4293" i="18"/>
  <c r="A4293" i="18"/>
  <c r="V4292" i="18"/>
  <c r="Q4292" i="18"/>
  <c r="M4292" i="18"/>
  <c r="A4292" i="18"/>
  <c r="V4291" i="18"/>
  <c r="Q4291" i="18"/>
  <c r="A4291" i="18"/>
  <c r="V4290" i="18"/>
  <c r="Q4290" i="18"/>
  <c r="M4290" i="18"/>
  <c r="A4290" i="18"/>
  <c r="V4289" i="18"/>
  <c r="Q4289" i="18"/>
  <c r="M4289" i="18"/>
  <c r="A4289" i="18"/>
  <c r="V4288" i="18"/>
  <c r="Q4288" i="18"/>
  <c r="M4288" i="18"/>
  <c r="A4288" i="18"/>
  <c r="V4287" i="18"/>
  <c r="Q4287" i="18"/>
  <c r="M4287" i="18"/>
  <c r="A4287" i="18"/>
  <c r="V4286" i="18"/>
  <c r="M4286" i="18"/>
  <c r="A4286" i="18"/>
  <c r="V4285" i="18"/>
  <c r="Q4285" i="18"/>
  <c r="M4285" i="18"/>
  <c r="A4285" i="18"/>
  <c r="M4277" i="18"/>
  <c r="M4278" i="18"/>
  <c r="M4279" i="18"/>
  <c r="V4284" i="18"/>
  <c r="Q4284" i="18"/>
  <c r="M4284" i="18"/>
  <c r="A4284" i="18"/>
  <c r="V4283" i="18"/>
  <c r="Q4283" i="18"/>
  <c r="M4283" i="18"/>
  <c r="A4283" i="18"/>
  <c r="V4282" i="18"/>
  <c r="Q4282" i="18"/>
  <c r="M4282" i="18"/>
  <c r="A4282" i="18"/>
  <c r="V4281" i="18"/>
  <c r="Q4281" i="18"/>
  <c r="M4281" i="18"/>
  <c r="A4281" i="18"/>
  <c r="V4280" i="18"/>
  <c r="Q4280" i="18"/>
  <c r="M4280" i="18"/>
  <c r="A4280" i="18"/>
  <c r="V4279" i="18"/>
  <c r="Q4279" i="18"/>
  <c r="A4279" i="18"/>
  <c r="V4278" i="18"/>
  <c r="Q4278" i="18"/>
  <c r="A4278" i="18"/>
  <c r="V4277" i="18"/>
  <c r="Q4277" i="18"/>
  <c r="A4277" i="18"/>
  <c r="V4276" i="18"/>
  <c r="Q4276" i="18"/>
  <c r="M4276" i="18"/>
  <c r="A4276" i="18"/>
  <c r="V4275" i="18"/>
  <c r="Q4275" i="18"/>
  <c r="M4275" i="18"/>
  <c r="A4275" i="18"/>
  <c r="V4274" i="18"/>
  <c r="Q4274" i="18"/>
  <c r="M4274" i="18"/>
  <c r="A4274" i="18"/>
  <c r="V4273" i="18"/>
  <c r="Q4273" i="18"/>
  <c r="M4273" i="18"/>
  <c r="A4273" i="18"/>
  <c r="M4272" i="18"/>
  <c r="M4269" i="18"/>
  <c r="M4270" i="18"/>
  <c r="M4266" i="18"/>
  <c r="M4267" i="18"/>
  <c r="V4272" i="18"/>
  <c r="Q4272" i="18"/>
  <c r="A4272" i="18"/>
  <c r="V4271" i="18"/>
  <c r="Q4271" i="18"/>
  <c r="M4271" i="18"/>
  <c r="A4271" i="18"/>
  <c r="V4270" i="18"/>
  <c r="Q4270" i="18"/>
  <c r="A4270" i="18"/>
  <c r="V4269" i="18"/>
  <c r="Q4269" i="18"/>
  <c r="A4269" i="18"/>
  <c r="V4268" i="18"/>
  <c r="Q4268" i="18"/>
  <c r="M4268" i="18"/>
  <c r="A4268" i="18"/>
  <c r="V4267" i="18"/>
  <c r="Q4267" i="18"/>
  <c r="A4267" i="18"/>
  <c r="V4266" i="18"/>
  <c r="Q4266" i="18"/>
  <c r="A4266" i="18"/>
  <c r="V4265" i="18"/>
  <c r="Q4265" i="18"/>
  <c r="M4265" i="18"/>
  <c r="A4265" i="18"/>
  <c r="V4264" i="18"/>
  <c r="Q4264" i="18"/>
  <c r="M4264" i="18"/>
  <c r="A4264" i="18"/>
  <c r="V4263" i="18"/>
  <c r="Q4263" i="18"/>
  <c r="M4263" i="18"/>
  <c r="A4263" i="18"/>
  <c r="V4262" i="18"/>
  <c r="Q4262" i="18"/>
  <c r="M4262" i="18"/>
  <c r="A4262" i="18"/>
  <c r="V4261" i="18"/>
  <c r="Q4261" i="18"/>
  <c r="M4261" i="18"/>
  <c r="A4261" i="18"/>
  <c r="A4249" i="18"/>
  <c r="M4249" i="18"/>
  <c r="Q4249" i="18"/>
  <c r="R4249" i="18"/>
  <c r="V4249" i="18"/>
  <c r="W4249" i="18"/>
  <c r="X4249" i="18" s="1"/>
  <c r="A4250" i="18"/>
  <c r="M4250" i="18"/>
  <c r="Q4250" i="18"/>
  <c r="R4250" i="18"/>
  <c r="V4250" i="18"/>
  <c r="W4250" i="18" s="1"/>
  <c r="X4250" i="18" s="1"/>
  <c r="A4251" i="18"/>
  <c r="M4251" i="18"/>
  <c r="W4251" i="18" s="1"/>
  <c r="Q4251" i="18"/>
  <c r="R4251" i="18" s="1"/>
  <c r="V4251" i="18"/>
  <c r="A4252" i="18"/>
  <c r="M4252" i="18"/>
  <c r="Q4252" i="18"/>
  <c r="R4252" i="18"/>
  <c r="V4252" i="18"/>
  <c r="W4252" i="18"/>
  <c r="X4252" i="18" s="1"/>
  <c r="A4253" i="18"/>
  <c r="M4253" i="18"/>
  <c r="Q4253" i="18"/>
  <c r="V4253" i="18"/>
  <c r="A4254" i="18"/>
  <c r="M4254" i="18"/>
  <c r="W4254" i="18" s="1"/>
  <c r="Q4254" i="18"/>
  <c r="R4254" i="18" s="1"/>
  <c r="V4254" i="18"/>
  <c r="A4255" i="18"/>
  <c r="M4255" i="18"/>
  <c r="Q4255" i="18"/>
  <c r="V4255" i="18"/>
  <c r="A4256" i="18"/>
  <c r="M4256" i="18"/>
  <c r="Q4256" i="18"/>
  <c r="R4256" i="18" s="1"/>
  <c r="V4256" i="18"/>
  <c r="W4256" i="18" s="1"/>
  <c r="X4256" i="18" s="1"/>
  <c r="A4257" i="18"/>
  <c r="M4257" i="18"/>
  <c r="R4257" i="18" s="1"/>
  <c r="Q4257" i="18"/>
  <c r="V4257" i="18"/>
  <c r="W4257" i="18" s="1"/>
  <c r="X4257" i="18" s="1"/>
  <c r="A4258" i="18"/>
  <c r="M4258" i="18"/>
  <c r="Q4258" i="18"/>
  <c r="R4258" i="18" s="1"/>
  <c r="V4258" i="18"/>
  <c r="A4259" i="18"/>
  <c r="M4259" i="18"/>
  <c r="Q4259" i="18"/>
  <c r="R4259" i="18"/>
  <c r="V4259" i="18"/>
  <c r="A4260" i="18"/>
  <c r="M4260" i="18"/>
  <c r="Q4260" i="18"/>
  <c r="V4260" i="18"/>
  <c r="W4260" i="18" s="1"/>
  <c r="M4248" i="18"/>
  <c r="M4246" i="18"/>
  <c r="V4248" i="18"/>
  <c r="Q4248" i="18"/>
  <c r="A4248" i="18"/>
  <c r="V4247" i="18"/>
  <c r="Q4247" i="18"/>
  <c r="M4247" i="18"/>
  <c r="A4247" i="18"/>
  <c r="V4246" i="18"/>
  <c r="Q4246" i="18"/>
  <c r="A4246" i="18"/>
  <c r="V4245" i="18"/>
  <c r="Q4245" i="18"/>
  <c r="M4245" i="18"/>
  <c r="A4245" i="18"/>
  <c r="V4244" i="18"/>
  <c r="Q4244" i="18"/>
  <c r="M4244" i="18"/>
  <c r="A4244" i="18"/>
  <c r="V4243" i="18"/>
  <c r="Q4243" i="18"/>
  <c r="M4243" i="18"/>
  <c r="A4243" i="18"/>
  <c r="V4242" i="18"/>
  <c r="Q4242" i="18"/>
  <c r="M4242" i="18"/>
  <c r="A4242" i="18"/>
  <c r="V4241" i="18"/>
  <c r="Q4241" i="18"/>
  <c r="M4241" i="18"/>
  <c r="A4241" i="18"/>
  <c r="V4240" i="18"/>
  <c r="Q4240" i="18"/>
  <c r="M4240" i="18"/>
  <c r="A4240" i="18"/>
  <c r="V4239" i="18"/>
  <c r="Q4239" i="18"/>
  <c r="M4239" i="18"/>
  <c r="A4239" i="18"/>
  <c r="V4238" i="18"/>
  <c r="Q4238" i="18"/>
  <c r="M4238" i="18"/>
  <c r="A4238" i="18"/>
  <c r="V4237" i="18"/>
  <c r="Q4237" i="18"/>
  <c r="M4237" i="18"/>
  <c r="A4237" i="18"/>
  <c r="A4229" i="18"/>
  <c r="A4230" i="18"/>
  <c r="A4231" i="18"/>
  <c r="A4232" i="18"/>
  <c r="A4233" i="18"/>
  <c r="A4234" i="18"/>
  <c r="A4235" i="18"/>
  <c r="A4236" i="18"/>
  <c r="A4225" i="18"/>
  <c r="A4226" i="18"/>
  <c r="A4227" i="18"/>
  <c r="A4228" i="18"/>
  <c r="Q4225" i="18"/>
  <c r="V4225" i="18"/>
  <c r="Q4226" i="18"/>
  <c r="V4226" i="18"/>
  <c r="Q4227" i="18"/>
  <c r="V4227" i="18"/>
  <c r="Q4228" i="18"/>
  <c r="V4228" i="18"/>
  <c r="Q4229" i="18"/>
  <c r="V4229" i="18"/>
  <c r="Q4230" i="18"/>
  <c r="V4230" i="18"/>
  <c r="Q4231" i="18"/>
  <c r="V4231" i="18"/>
  <c r="Q4232" i="18"/>
  <c r="V4232" i="18"/>
  <c r="Q4233" i="18"/>
  <c r="V4233" i="18"/>
  <c r="Q4234" i="18"/>
  <c r="V4234" i="18"/>
  <c r="Q4235" i="18"/>
  <c r="V4235" i="18"/>
  <c r="Q4236" i="18"/>
  <c r="V4236" i="18"/>
  <c r="M4225" i="18"/>
  <c r="M4226" i="18"/>
  <c r="M4227" i="18"/>
  <c r="M4228" i="18"/>
  <c r="M4229" i="18"/>
  <c r="M4230" i="18"/>
  <c r="M4231" i="18"/>
  <c r="M4232" i="18"/>
  <c r="M4233" i="18"/>
  <c r="M4234" i="18"/>
  <c r="M4235" i="18"/>
  <c r="M4236" i="18"/>
  <c r="M4222" i="18"/>
  <c r="M4221" i="18"/>
  <c r="M4219" i="18"/>
  <c r="M4220" i="18"/>
  <c r="A4224" i="18"/>
  <c r="A4223" i="18"/>
  <c r="A4222" i="18"/>
  <c r="A4221" i="18"/>
  <c r="A4220" i="18"/>
  <c r="A4219" i="18"/>
  <c r="A4218" i="18"/>
  <c r="A4216" i="18"/>
  <c r="A4215" i="18"/>
  <c r="A4214" i="18"/>
  <c r="A4213" i="18"/>
  <c r="A4217" i="18"/>
  <c r="V4224" i="18"/>
  <c r="Q4224" i="18"/>
  <c r="V4223" i="18"/>
  <c r="Q4223" i="18"/>
  <c r="V4222" i="18"/>
  <c r="Q4222" i="18"/>
  <c r="V4221" i="18"/>
  <c r="Q4221" i="18"/>
  <c r="V4220" i="18"/>
  <c r="W4220" i="18" s="1"/>
  <c r="Q4220" i="18"/>
  <c r="V4219" i="18"/>
  <c r="Q4219" i="18"/>
  <c r="V4218" i="18"/>
  <c r="Q4218" i="18"/>
  <c r="V4217" i="18"/>
  <c r="Q4217" i="18"/>
  <c r="V4216" i="18"/>
  <c r="Q4216" i="18"/>
  <c r="V4215" i="18"/>
  <c r="Q4215" i="18"/>
  <c r="V4214" i="18"/>
  <c r="Q4214" i="18"/>
  <c r="V4213" i="18"/>
  <c r="Q4213" i="18"/>
  <c r="M4224" i="18"/>
  <c r="M4223" i="18"/>
  <c r="M4218" i="18"/>
  <c r="M4217" i="18"/>
  <c r="M4216" i="18"/>
  <c r="M4215" i="18"/>
  <c r="M4214" i="18"/>
  <c r="M4213" i="18"/>
  <c r="V4212" i="18"/>
  <c r="Q4212" i="18"/>
  <c r="M4212" i="18"/>
  <c r="A4212" i="18"/>
  <c r="V4211" i="18"/>
  <c r="Q4211" i="18"/>
  <c r="M4211" i="18"/>
  <c r="A4211" i="18"/>
  <c r="V4210" i="18"/>
  <c r="Q4210" i="18"/>
  <c r="M4210" i="18"/>
  <c r="A4210" i="18"/>
  <c r="V4209" i="18"/>
  <c r="Q4209" i="18"/>
  <c r="M4209" i="18"/>
  <c r="A4209" i="18"/>
  <c r="V4208" i="18"/>
  <c r="Q4208" i="18"/>
  <c r="M4208" i="18"/>
  <c r="A4208" i="18"/>
  <c r="V4207" i="18"/>
  <c r="Q4207" i="18"/>
  <c r="M4207" i="18"/>
  <c r="A4207" i="18"/>
  <c r="V4206" i="18"/>
  <c r="Q4206" i="18"/>
  <c r="M4206" i="18"/>
  <c r="A4206" i="18"/>
  <c r="V4205" i="18"/>
  <c r="Q4205" i="18"/>
  <c r="M4205" i="18"/>
  <c r="A4205" i="18"/>
  <c r="V4204" i="18"/>
  <c r="Q4204" i="18"/>
  <c r="M4204" i="18"/>
  <c r="A4204" i="18"/>
  <c r="V4203" i="18"/>
  <c r="Q4203" i="18"/>
  <c r="M4203" i="18"/>
  <c r="A4203" i="18"/>
  <c r="V4202" i="18"/>
  <c r="Q4202" i="18"/>
  <c r="M4202" i="18"/>
  <c r="A4202" i="18"/>
  <c r="V4201" i="18"/>
  <c r="Q4201" i="18"/>
  <c r="M4201" i="18"/>
  <c r="A4201" i="18"/>
  <c r="M4193" i="18"/>
  <c r="V4200" i="18"/>
  <c r="Q4200" i="18"/>
  <c r="M4200" i="18"/>
  <c r="A4200" i="18"/>
  <c r="V4199" i="18"/>
  <c r="Q4199" i="18"/>
  <c r="M4199" i="18"/>
  <c r="A4199" i="18"/>
  <c r="V4198" i="18"/>
  <c r="Q4198" i="18"/>
  <c r="M4198" i="18"/>
  <c r="A4198" i="18"/>
  <c r="V4197" i="18"/>
  <c r="Q4197" i="18"/>
  <c r="M4197" i="18"/>
  <c r="A4197" i="18"/>
  <c r="V4196" i="18"/>
  <c r="Q4196" i="18"/>
  <c r="M4196" i="18"/>
  <c r="A4196" i="18"/>
  <c r="V4195" i="18"/>
  <c r="Q4195" i="18"/>
  <c r="M4195" i="18"/>
  <c r="A4195" i="18"/>
  <c r="V4194" i="18"/>
  <c r="Q4194" i="18"/>
  <c r="M4194" i="18"/>
  <c r="A4194" i="18"/>
  <c r="V4193" i="18"/>
  <c r="Q4193" i="18"/>
  <c r="A4193" i="18"/>
  <c r="V4192" i="18"/>
  <c r="Q4192" i="18"/>
  <c r="M4192" i="18"/>
  <c r="A4192" i="18"/>
  <c r="V4191" i="18"/>
  <c r="Q4191" i="18"/>
  <c r="M4191" i="18"/>
  <c r="A4191" i="18"/>
  <c r="V4190" i="18"/>
  <c r="Q4190" i="18"/>
  <c r="M4190" i="18"/>
  <c r="A4190" i="18"/>
  <c r="V4189" i="18"/>
  <c r="Q4189" i="18"/>
  <c r="M4189" i="18"/>
  <c r="A4189" i="18"/>
  <c r="M4187" i="18"/>
  <c r="M4183" i="18"/>
  <c r="R4183" i="18" s="1"/>
  <c r="M4184" i="18"/>
  <c r="M4186" i="18"/>
  <c r="Q4186" i="18"/>
  <c r="R4186" i="18" s="1"/>
  <c r="V4186" i="18"/>
  <c r="W4186" i="18"/>
  <c r="Q4187" i="18"/>
  <c r="V4187" i="18"/>
  <c r="Q4188" i="18"/>
  <c r="R4188" i="18" s="1"/>
  <c r="V4188" i="18"/>
  <c r="W4188" i="18" s="1"/>
  <c r="X4188" i="18" s="1"/>
  <c r="Q4176" i="18"/>
  <c r="V4176" i="18"/>
  <c r="Q4177" i="18"/>
  <c r="V4177" i="18"/>
  <c r="Q4178" i="18"/>
  <c r="V4178" i="18"/>
  <c r="Q4179" i="18"/>
  <c r="V4179" i="18"/>
  <c r="Q4180" i="18"/>
  <c r="V4180" i="18"/>
  <c r="Q4181" i="18"/>
  <c r="V4181" i="18"/>
  <c r="Q4182" i="18"/>
  <c r="V4182" i="18"/>
  <c r="Q4183" i="18"/>
  <c r="V4183" i="18"/>
  <c r="Q4184" i="18"/>
  <c r="V4184" i="18"/>
  <c r="Q4185" i="18"/>
  <c r="V4185" i="18"/>
  <c r="A4175" i="18"/>
  <c r="A4176" i="18"/>
  <c r="A4177" i="18"/>
  <c r="A4178" i="18"/>
  <c r="A4179" i="18"/>
  <c r="A4180" i="18"/>
  <c r="A4181" i="18"/>
  <c r="A4182" i="18"/>
  <c r="A4183" i="18"/>
  <c r="A4184" i="18"/>
  <c r="A4185" i="18"/>
  <c r="A4186" i="18"/>
  <c r="A4187" i="18"/>
  <c r="A4188" i="18"/>
  <c r="M4174" i="18"/>
  <c r="M4175" i="18"/>
  <c r="M4176" i="18"/>
  <c r="M4177" i="18"/>
  <c r="M4178" i="18"/>
  <c r="M4179" i="18"/>
  <c r="M4180" i="18"/>
  <c r="M4181" i="18"/>
  <c r="M4182" i="18"/>
  <c r="M4185" i="18"/>
  <c r="V4175" i="18"/>
  <c r="Q4163" i="18"/>
  <c r="V4163" i="18"/>
  <c r="Q4164" i="18"/>
  <c r="V4164" i="18"/>
  <c r="Q4165" i="18"/>
  <c r="V4165" i="18"/>
  <c r="Q4166" i="18"/>
  <c r="V4166" i="18"/>
  <c r="Q4167" i="18"/>
  <c r="V4167" i="18"/>
  <c r="Q4168" i="18"/>
  <c r="V4168" i="18"/>
  <c r="Q4169" i="18"/>
  <c r="V4169" i="18"/>
  <c r="Q4170" i="18"/>
  <c r="V4170" i="18"/>
  <c r="Q4171" i="18"/>
  <c r="V4171" i="18"/>
  <c r="Q4172" i="18"/>
  <c r="V4172" i="18"/>
  <c r="Q4173" i="18"/>
  <c r="V4173" i="18"/>
  <c r="Q4174" i="18"/>
  <c r="V4174" i="18"/>
  <c r="Q4175" i="18"/>
  <c r="A4162" i="18"/>
  <c r="A4163" i="18"/>
  <c r="A4164" i="18"/>
  <c r="A4165" i="18"/>
  <c r="A4166" i="18"/>
  <c r="A4167" i="18"/>
  <c r="A4168" i="18"/>
  <c r="A4169" i="18"/>
  <c r="A4170" i="18"/>
  <c r="A4171" i="18"/>
  <c r="A4172" i="18"/>
  <c r="A4173" i="18"/>
  <c r="A4174" i="18"/>
  <c r="M4163" i="18"/>
  <c r="M4164" i="18"/>
  <c r="M4165" i="18"/>
  <c r="M4166" i="18"/>
  <c r="M4167" i="18"/>
  <c r="M4168" i="18"/>
  <c r="M4169" i="18"/>
  <c r="M4170" i="18"/>
  <c r="M4171" i="18"/>
  <c r="M4172" i="18"/>
  <c r="M4173" i="18"/>
  <c r="M4160" i="18"/>
  <c r="M4162" i="18"/>
  <c r="M4161" i="18"/>
  <c r="V4162" i="18"/>
  <c r="Q4162" i="18"/>
  <c r="V4161" i="18"/>
  <c r="Q4161" i="18"/>
  <c r="A4161" i="18"/>
  <c r="V4160" i="18"/>
  <c r="Q4160" i="18"/>
  <c r="A4160" i="18"/>
  <c r="V4159" i="18"/>
  <c r="Q4159" i="18"/>
  <c r="M4159" i="18"/>
  <c r="A4159" i="18"/>
  <c r="V4158" i="18"/>
  <c r="Q4158" i="18"/>
  <c r="M4158" i="18"/>
  <c r="A4158" i="18"/>
  <c r="V4157" i="18"/>
  <c r="Q4157" i="18"/>
  <c r="M4157" i="18"/>
  <c r="A4157" i="18"/>
  <c r="V4156" i="18"/>
  <c r="Q4156" i="18"/>
  <c r="M4156" i="18"/>
  <c r="A4156" i="18"/>
  <c r="V4155" i="18"/>
  <c r="Q4155" i="18"/>
  <c r="M4155" i="18"/>
  <c r="A4155" i="18"/>
  <c r="V4154" i="18"/>
  <c r="Q4154" i="18"/>
  <c r="M4154" i="18"/>
  <c r="A4154" i="18"/>
  <c r="V4153" i="18"/>
  <c r="Q4153" i="18"/>
  <c r="M4153" i="18"/>
  <c r="A4153" i="18"/>
  <c r="M4152" i="18"/>
  <c r="M4146" i="18"/>
  <c r="M4145" i="18"/>
  <c r="M4144" i="18"/>
  <c r="M4148" i="18"/>
  <c r="V4152" i="18"/>
  <c r="Q4152" i="18"/>
  <c r="A4152" i="18"/>
  <c r="V4151" i="18"/>
  <c r="Q4151" i="18"/>
  <c r="M4151" i="18"/>
  <c r="A4151" i="18"/>
  <c r="V4150" i="18"/>
  <c r="Q4150" i="18"/>
  <c r="M4150" i="18"/>
  <c r="A4150" i="18"/>
  <c r="V4149" i="18"/>
  <c r="Q4149" i="18"/>
  <c r="M4149" i="18"/>
  <c r="A4149" i="18"/>
  <c r="V4148" i="18"/>
  <c r="Q4148" i="18"/>
  <c r="A4148" i="18"/>
  <c r="V4147" i="18"/>
  <c r="Q4147" i="18"/>
  <c r="M4147" i="18"/>
  <c r="A4147" i="18"/>
  <c r="V4146" i="18"/>
  <c r="Q4146" i="18"/>
  <c r="A4146" i="18"/>
  <c r="V4145" i="18"/>
  <c r="Q4145" i="18"/>
  <c r="A4145" i="18"/>
  <c r="V4144" i="18"/>
  <c r="Q4144" i="18"/>
  <c r="A4144" i="18"/>
  <c r="V4143" i="18"/>
  <c r="Q4143" i="18"/>
  <c r="M4143" i="18"/>
  <c r="A4143" i="18"/>
  <c r="V4142" i="18"/>
  <c r="Q4142" i="18"/>
  <c r="M4142" i="18"/>
  <c r="A4142" i="18"/>
  <c r="V4141" i="18"/>
  <c r="Q4141" i="18"/>
  <c r="M4141" i="18"/>
  <c r="A4141" i="18"/>
  <c r="M4140" i="18"/>
  <c r="M4138" i="18"/>
  <c r="M4139" i="18"/>
  <c r="Q4127" i="18"/>
  <c r="V4127" i="18"/>
  <c r="Q4128" i="18"/>
  <c r="V4128" i="18"/>
  <c r="Q4129" i="18"/>
  <c r="V4129" i="18"/>
  <c r="Q4130" i="18"/>
  <c r="V4130" i="18"/>
  <c r="Q4131" i="18"/>
  <c r="V4131" i="18"/>
  <c r="Q4132" i="18"/>
  <c r="V4132" i="18"/>
  <c r="Q4133" i="18"/>
  <c r="V4133" i="18"/>
  <c r="Q4134" i="18"/>
  <c r="V4134" i="18"/>
  <c r="Q4135" i="18"/>
  <c r="V4135" i="18"/>
  <c r="Q4136" i="18"/>
  <c r="V4136" i="18"/>
  <c r="Q4137" i="18"/>
  <c r="V4137" i="18"/>
  <c r="Q4138" i="18"/>
  <c r="V4138" i="18"/>
  <c r="Q4139" i="18"/>
  <c r="V4139" i="18"/>
  <c r="Q4140" i="18"/>
  <c r="V4140" i="18"/>
  <c r="M4127" i="18"/>
  <c r="M4128" i="18"/>
  <c r="M4129" i="18"/>
  <c r="M4130" i="18"/>
  <c r="M4131" i="18"/>
  <c r="M4132" i="18"/>
  <c r="M4133" i="18"/>
  <c r="M4134" i="18"/>
  <c r="M4135" i="18"/>
  <c r="M4136" i="18"/>
  <c r="M4137" i="18"/>
  <c r="A4124" i="18"/>
  <c r="A4125" i="18"/>
  <c r="A4126" i="18"/>
  <c r="A4127" i="18"/>
  <c r="A4128" i="18"/>
  <c r="A4129" i="18"/>
  <c r="A4130" i="18"/>
  <c r="A4131" i="18"/>
  <c r="A4132" i="18"/>
  <c r="A4133" i="18"/>
  <c r="A4134" i="18"/>
  <c r="A4135" i="18"/>
  <c r="A4136" i="18"/>
  <c r="A4137" i="18"/>
  <c r="A4138" i="18"/>
  <c r="A4139" i="18"/>
  <c r="A4140" i="18"/>
  <c r="A4108" i="18"/>
  <c r="A4109" i="18"/>
  <c r="A4110" i="18"/>
  <c r="A4111" i="18"/>
  <c r="A4112" i="18"/>
  <c r="A4113" i="18"/>
  <c r="A4114" i="18"/>
  <c r="A4115" i="18"/>
  <c r="A4116" i="18"/>
  <c r="A4117" i="18"/>
  <c r="A4118" i="18"/>
  <c r="A4119" i="18"/>
  <c r="A4120" i="18"/>
  <c r="A4121" i="18"/>
  <c r="A4122" i="18"/>
  <c r="A4123" i="18"/>
  <c r="Q4116" i="18"/>
  <c r="V4116" i="18"/>
  <c r="Q4117" i="18"/>
  <c r="V4117" i="18"/>
  <c r="Q4118" i="18"/>
  <c r="V4118" i="18"/>
  <c r="Q4119" i="18"/>
  <c r="V4119" i="18"/>
  <c r="Q4120" i="18"/>
  <c r="V4120" i="18"/>
  <c r="Q4121" i="18"/>
  <c r="V4121" i="18"/>
  <c r="Q4122" i="18"/>
  <c r="V4122" i="18"/>
  <c r="Q4123" i="18"/>
  <c r="V4123" i="18"/>
  <c r="Q4124" i="18"/>
  <c r="V4124" i="18"/>
  <c r="Q4125" i="18"/>
  <c r="V4125" i="18"/>
  <c r="Q4126" i="18"/>
  <c r="V4126" i="18"/>
  <c r="M4115" i="18"/>
  <c r="M4116" i="18"/>
  <c r="M4117" i="18"/>
  <c r="M4118" i="18"/>
  <c r="M4119" i="18"/>
  <c r="M4120" i="18"/>
  <c r="M4121" i="18"/>
  <c r="M4122" i="18"/>
  <c r="M4123" i="18"/>
  <c r="M4124" i="18"/>
  <c r="M4125" i="18"/>
  <c r="R4125" i="18" s="1"/>
  <c r="M4126" i="18"/>
  <c r="M4110" i="18"/>
  <c r="M4113" i="18"/>
  <c r="Q4114" i="18"/>
  <c r="M4114" i="18"/>
  <c r="M4111" i="18"/>
  <c r="M4112" i="18"/>
  <c r="V4115" i="18"/>
  <c r="Q4115" i="18"/>
  <c r="V4114" i="18"/>
  <c r="V4113" i="18"/>
  <c r="Q4113" i="18"/>
  <c r="V4112" i="18"/>
  <c r="Q4112" i="18"/>
  <c r="V4111" i="18"/>
  <c r="Q4111" i="18"/>
  <c r="V4110" i="18"/>
  <c r="Q4110" i="18"/>
  <c r="V4109" i="18"/>
  <c r="Q4109" i="18"/>
  <c r="M4109" i="18"/>
  <c r="V4108" i="18"/>
  <c r="Q4108" i="18"/>
  <c r="M4108" i="18"/>
  <c r="V4107" i="18"/>
  <c r="Q4107" i="18"/>
  <c r="M4107" i="18"/>
  <c r="V4106" i="18"/>
  <c r="Q4106" i="18"/>
  <c r="M4106" i="18"/>
  <c r="V4105" i="18"/>
  <c r="Q4105" i="18"/>
  <c r="M4105" i="18"/>
  <c r="A4107" i="18"/>
  <c r="A4106" i="18"/>
  <c r="A4105" i="18"/>
  <c r="M4104" i="18"/>
  <c r="M4103" i="18"/>
  <c r="M4102" i="18"/>
  <c r="M4096" i="18"/>
  <c r="V4104" i="18"/>
  <c r="Q4104" i="18"/>
  <c r="V4103" i="18"/>
  <c r="Q4103" i="18"/>
  <c r="V4102" i="18"/>
  <c r="Q4102" i="18"/>
  <c r="V4101" i="18"/>
  <c r="Q4101" i="18"/>
  <c r="M4101" i="18"/>
  <c r="V4100" i="18"/>
  <c r="Q4100" i="18"/>
  <c r="M4100" i="18"/>
  <c r="V4099" i="18"/>
  <c r="Q4099" i="18"/>
  <c r="M4099" i="18"/>
  <c r="V4098" i="18"/>
  <c r="Q4098" i="18"/>
  <c r="M4098" i="18"/>
  <c r="V4097" i="18"/>
  <c r="Q4097" i="18"/>
  <c r="M4097" i="18"/>
  <c r="V4096" i="18"/>
  <c r="Q4096" i="18"/>
  <c r="V4095" i="18"/>
  <c r="Q4095" i="18"/>
  <c r="M4095" i="18"/>
  <c r="V4094" i="18"/>
  <c r="Q4094" i="18"/>
  <c r="M4094" i="18"/>
  <c r="V4093" i="18"/>
  <c r="Q4093" i="18"/>
  <c r="M4093" i="18"/>
  <c r="A4104" i="18"/>
  <c r="A4103" i="18"/>
  <c r="A4102" i="18"/>
  <c r="A4101" i="18"/>
  <c r="A4100" i="18"/>
  <c r="A4099" i="18"/>
  <c r="A4098" i="18"/>
  <c r="A4097" i="18"/>
  <c r="A4096" i="18"/>
  <c r="A4095" i="18"/>
  <c r="A4094" i="18"/>
  <c r="A4093" i="18"/>
  <c r="M4092" i="18"/>
  <c r="M4091" i="18"/>
  <c r="M4090" i="18"/>
  <c r="M4089" i="18"/>
  <c r="M4088" i="18"/>
  <c r="M4087" i="18"/>
  <c r="M4086" i="18"/>
  <c r="M4085" i="18"/>
  <c r="M4083" i="18"/>
  <c r="Q4080" i="18"/>
  <c r="V4080" i="18"/>
  <c r="Q4081" i="18"/>
  <c r="V4081" i="18"/>
  <c r="Q4082" i="18"/>
  <c r="V4082" i="18"/>
  <c r="Q4083" i="18"/>
  <c r="V4083" i="18"/>
  <c r="Q4084" i="18"/>
  <c r="V4084" i="18"/>
  <c r="Q4085" i="18"/>
  <c r="V4085" i="18"/>
  <c r="Q4086" i="18"/>
  <c r="V4086" i="18"/>
  <c r="Q4087" i="18"/>
  <c r="V4087" i="18"/>
  <c r="Q4088" i="18"/>
  <c r="V4088" i="18"/>
  <c r="Q4089" i="18"/>
  <c r="V4089" i="18"/>
  <c r="Q4090" i="18"/>
  <c r="V4090" i="18"/>
  <c r="Q4091" i="18"/>
  <c r="V4091" i="18"/>
  <c r="Q4092" i="18"/>
  <c r="V4092" i="18"/>
  <c r="M4080" i="18"/>
  <c r="M4081" i="18"/>
  <c r="M4082" i="18"/>
  <c r="M4084" i="18"/>
  <c r="A4077" i="18"/>
  <c r="A4078" i="18"/>
  <c r="A4079" i="18"/>
  <c r="A4080" i="18"/>
  <c r="A4081" i="18"/>
  <c r="A4082" i="18"/>
  <c r="A4083" i="18"/>
  <c r="A4084" i="18"/>
  <c r="A4085" i="18"/>
  <c r="A4086" i="18"/>
  <c r="A4087" i="18"/>
  <c r="A4088" i="18"/>
  <c r="A4089" i="18"/>
  <c r="A4090" i="18"/>
  <c r="A4091" i="18"/>
  <c r="A4092" i="18"/>
  <c r="Q4068" i="18"/>
  <c r="V4068" i="18"/>
  <c r="Q4069" i="18"/>
  <c r="V4069" i="18"/>
  <c r="Q4070" i="18"/>
  <c r="V4070" i="18"/>
  <c r="Q4071" i="18"/>
  <c r="V4071" i="18"/>
  <c r="Q4072" i="18"/>
  <c r="V4072" i="18"/>
  <c r="Q4073" i="18"/>
  <c r="V4073" i="18"/>
  <c r="Q4074" i="18"/>
  <c r="V4074" i="18"/>
  <c r="Q4075" i="18"/>
  <c r="V4075" i="18"/>
  <c r="Q4076" i="18"/>
  <c r="V4076" i="18"/>
  <c r="Q4077" i="18"/>
  <c r="V4077" i="18"/>
  <c r="Q4078" i="18"/>
  <c r="V4078" i="18"/>
  <c r="Q4079" i="18"/>
  <c r="V4079" i="18"/>
  <c r="M4066" i="18"/>
  <c r="M4067" i="18"/>
  <c r="M4068" i="18"/>
  <c r="M4069" i="18"/>
  <c r="M4070" i="18"/>
  <c r="M4071" i="18"/>
  <c r="M4072" i="18"/>
  <c r="M4073" i="18"/>
  <c r="M4074" i="18"/>
  <c r="M4075" i="18"/>
  <c r="M4076" i="18"/>
  <c r="M4077" i="18"/>
  <c r="M4078" i="18"/>
  <c r="M4079" i="18"/>
  <c r="A4068" i="18"/>
  <c r="A4069" i="18"/>
  <c r="A4070" i="18"/>
  <c r="A4071" i="18"/>
  <c r="A4072" i="18"/>
  <c r="A4073" i="18"/>
  <c r="A4074" i="18"/>
  <c r="A4075" i="18"/>
  <c r="A4076" i="18"/>
  <c r="A4057" i="18"/>
  <c r="M4061" i="18"/>
  <c r="M4064" i="18"/>
  <c r="A4054" i="18"/>
  <c r="A4055" i="18"/>
  <c r="A4056" i="18"/>
  <c r="A4058" i="18"/>
  <c r="A4059" i="18"/>
  <c r="A4060" i="18"/>
  <c r="A4061" i="18"/>
  <c r="A4062" i="18"/>
  <c r="A4063" i="18"/>
  <c r="A4064" i="18"/>
  <c r="A4065" i="18"/>
  <c r="A4066" i="18"/>
  <c r="A4067" i="18"/>
  <c r="V4056" i="18"/>
  <c r="V4057" i="18"/>
  <c r="V4058" i="18"/>
  <c r="V4059" i="18"/>
  <c r="V4060" i="18"/>
  <c r="V4061" i="18"/>
  <c r="V4062" i="18"/>
  <c r="V4063" i="18"/>
  <c r="V4064" i="18"/>
  <c r="V4065" i="18"/>
  <c r="V4066" i="18"/>
  <c r="V4067" i="18"/>
  <c r="Q4056" i="18"/>
  <c r="Q4057" i="18"/>
  <c r="Q4058" i="18"/>
  <c r="Q4059" i="18"/>
  <c r="Q4060" i="18"/>
  <c r="Q4061" i="18"/>
  <c r="R4061" i="18" s="1"/>
  <c r="Q4062" i="18"/>
  <c r="Q4063" i="18"/>
  <c r="Q4064" i="18"/>
  <c r="R4064" i="18" s="1"/>
  <c r="Q4065" i="18"/>
  <c r="Q4066" i="18"/>
  <c r="R4066" i="18" s="1"/>
  <c r="Q4067" i="18"/>
  <c r="M4065" i="18"/>
  <c r="M4063" i="18"/>
  <c r="M4062" i="18"/>
  <c r="M4060" i="18"/>
  <c r="M4059" i="18"/>
  <c r="M4058" i="18"/>
  <c r="M4057" i="18"/>
  <c r="M4056" i="18"/>
  <c r="M4055" i="18"/>
  <c r="M4054" i="18"/>
  <c r="M4052" i="18"/>
  <c r="M4053" i="18"/>
  <c r="A4053" i="18"/>
  <c r="A4052" i="18"/>
  <c r="A4051" i="18"/>
  <c r="A4050" i="18"/>
  <c r="A4049" i="18"/>
  <c r="A4048" i="18"/>
  <c r="A4047" i="18"/>
  <c r="A4046" i="18"/>
  <c r="A4045" i="18"/>
  <c r="M4048" i="18"/>
  <c r="V4055" i="18"/>
  <c r="W4055" i="18" s="1"/>
  <c r="Q4055" i="18"/>
  <c r="R4055" i="18" s="1"/>
  <c r="V4054" i="18"/>
  <c r="Q4054" i="18"/>
  <c r="V4053" i="18"/>
  <c r="Q4053" i="18"/>
  <c r="V4052" i="18"/>
  <c r="Q4052" i="18"/>
  <c r="V4051" i="18"/>
  <c r="Q4051" i="18"/>
  <c r="V4050" i="18"/>
  <c r="Q4050" i="18"/>
  <c r="V4049" i="18"/>
  <c r="Q4049" i="18"/>
  <c r="V4048" i="18"/>
  <c r="Q4048" i="18"/>
  <c r="V4047" i="18"/>
  <c r="Q4047" i="18"/>
  <c r="V4046" i="18"/>
  <c r="Q4046" i="18"/>
  <c r="V4045" i="18"/>
  <c r="Q4045" i="18"/>
  <c r="M4051" i="18"/>
  <c r="M4050" i="18"/>
  <c r="M4049" i="18"/>
  <c r="M4047" i="18"/>
  <c r="M4046" i="18"/>
  <c r="M4045" i="18"/>
  <c r="M4035" i="18"/>
  <c r="Q4032" i="18"/>
  <c r="V4032" i="18"/>
  <c r="Q4033" i="18"/>
  <c r="V4033" i="18"/>
  <c r="Q4034" i="18"/>
  <c r="V4034" i="18"/>
  <c r="Q4035" i="18"/>
  <c r="V4035" i="18"/>
  <c r="Q4036" i="18"/>
  <c r="V4036" i="18"/>
  <c r="Q4037" i="18"/>
  <c r="V4037" i="18"/>
  <c r="Q4038" i="18"/>
  <c r="V4038" i="18"/>
  <c r="Q4039" i="18"/>
  <c r="V4039" i="18"/>
  <c r="Q4040" i="18"/>
  <c r="V4040" i="18"/>
  <c r="Q4041" i="18"/>
  <c r="V4041" i="18"/>
  <c r="Q4042" i="18"/>
  <c r="V4042" i="18"/>
  <c r="Q4043" i="18"/>
  <c r="V4043" i="18"/>
  <c r="Q4044" i="18"/>
  <c r="V4044" i="18"/>
  <c r="A4030" i="18"/>
  <c r="A4031" i="18"/>
  <c r="A4032" i="18"/>
  <c r="A4033" i="18"/>
  <c r="A4034" i="18"/>
  <c r="A4035" i="18"/>
  <c r="A4036" i="18"/>
  <c r="A4037" i="18"/>
  <c r="A4038" i="18"/>
  <c r="A4039" i="18"/>
  <c r="A4040" i="18"/>
  <c r="A4041" i="18"/>
  <c r="A4042" i="18"/>
  <c r="A4043" i="18"/>
  <c r="A4044" i="18"/>
  <c r="M4031" i="18"/>
  <c r="M4032" i="18"/>
  <c r="M4033" i="18"/>
  <c r="M4034" i="18"/>
  <c r="M4036" i="18"/>
  <c r="M4037" i="18"/>
  <c r="M4038" i="18"/>
  <c r="M4039" i="18"/>
  <c r="M4040" i="18"/>
  <c r="M4041" i="18"/>
  <c r="M4042" i="18"/>
  <c r="M4043" i="18"/>
  <c r="M4044" i="18"/>
  <c r="Q4020" i="18"/>
  <c r="V4020" i="18"/>
  <c r="Q4021" i="18"/>
  <c r="V4021" i="18"/>
  <c r="Q4022" i="18"/>
  <c r="V4022" i="18"/>
  <c r="Q4023" i="18"/>
  <c r="V4023" i="18"/>
  <c r="Q4024" i="18"/>
  <c r="V4024" i="18"/>
  <c r="Q4025" i="18"/>
  <c r="V4025" i="18"/>
  <c r="Q4026" i="18"/>
  <c r="V4026" i="18"/>
  <c r="Q4027" i="18"/>
  <c r="V4027" i="18"/>
  <c r="Q4028" i="18"/>
  <c r="V4028" i="18"/>
  <c r="Q4029" i="18"/>
  <c r="V4029" i="18"/>
  <c r="Q4030" i="18"/>
  <c r="V4030" i="18"/>
  <c r="Q4031" i="18"/>
  <c r="V4031" i="18"/>
  <c r="A4019" i="18"/>
  <c r="A4020" i="18"/>
  <c r="A4021" i="18"/>
  <c r="A4022" i="18"/>
  <c r="A4023" i="18"/>
  <c r="A4024" i="18"/>
  <c r="A4025" i="18"/>
  <c r="A4026" i="18"/>
  <c r="A4027" i="18"/>
  <c r="A4028" i="18"/>
  <c r="A4029" i="18"/>
  <c r="M4019" i="18"/>
  <c r="M4020" i="18"/>
  <c r="M4021" i="18"/>
  <c r="M4022" i="18"/>
  <c r="M4023" i="18"/>
  <c r="M4024" i="18"/>
  <c r="M4025" i="18"/>
  <c r="M4026" i="18"/>
  <c r="M4027" i="18"/>
  <c r="M4028" i="18"/>
  <c r="M4029" i="18"/>
  <c r="M4030" i="18"/>
  <c r="M4011" i="18"/>
  <c r="M4012" i="18"/>
  <c r="M4013" i="18"/>
  <c r="M4014" i="18"/>
  <c r="M4015" i="18"/>
  <c r="M4016" i="18"/>
  <c r="M4017" i="18"/>
  <c r="M4018" i="18"/>
  <c r="A4018" i="18"/>
  <c r="A4017" i="18"/>
  <c r="A4016" i="18"/>
  <c r="A4015" i="18"/>
  <c r="A4014" i="18"/>
  <c r="A4013" i="18"/>
  <c r="A4012" i="18"/>
  <c r="A4011" i="18"/>
  <c r="A4010" i="18"/>
  <c r="A4009" i="18"/>
  <c r="V4019" i="18"/>
  <c r="Q4019" i="18"/>
  <c r="V4018" i="18"/>
  <c r="Q4018" i="18"/>
  <c r="V4017" i="18"/>
  <c r="Q4017" i="18"/>
  <c r="V4016" i="18"/>
  <c r="Q4016" i="18"/>
  <c r="V4015" i="18"/>
  <c r="Q4015" i="18"/>
  <c r="V4014" i="18"/>
  <c r="Q4014" i="18"/>
  <c r="V4013" i="18"/>
  <c r="Q4013" i="18"/>
  <c r="V4012" i="18"/>
  <c r="Q4012" i="18"/>
  <c r="V4011" i="18"/>
  <c r="Q4011" i="18"/>
  <c r="V4010" i="18"/>
  <c r="Q4010" i="18"/>
  <c r="M4010" i="18"/>
  <c r="V4009" i="18"/>
  <c r="Q4009" i="18"/>
  <c r="M4009" i="18"/>
  <c r="M4008" i="18"/>
  <c r="M4006" i="18"/>
  <c r="M4003" i="18"/>
  <c r="M4007" i="18"/>
  <c r="V4007" i="18"/>
  <c r="V4008" i="18"/>
  <c r="Q3995" i="18"/>
  <c r="Q3996" i="18"/>
  <c r="Q3997" i="18"/>
  <c r="Q3998" i="18"/>
  <c r="Q3999" i="18"/>
  <c r="Q4000" i="18"/>
  <c r="Q4001" i="18"/>
  <c r="Q4002" i="18"/>
  <c r="Q4003" i="18"/>
  <c r="Q4004" i="18"/>
  <c r="Q4005" i="18"/>
  <c r="Q4006" i="18"/>
  <c r="Q4007" i="18"/>
  <c r="Q4008" i="18"/>
  <c r="V3995" i="18"/>
  <c r="V3996" i="18"/>
  <c r="V3997" i="18"/>
  <c r="V3998" i="18"/>
  <c r="V3999" i="18"/>
  <c r="V4000" i="18"/>
  <c r="V4001" i="18"/>
  <c r="V4002" i="18"/>
  <c r="V4003" i="18"/>
  <c r="V4004" i="18"/>
  <c r="V4005" i="18"/>
  <c r="V4006" i="18"/>
  <c r="A4006" i="18"/>
  <c r="A4007" i="18"/>
  <c r="A4008" i="18"/>
  <c r="A3996" i="18"/>
  <c r="A3997" i="18"/>
  <c r="A3998" i="18"/>
  <c r="A3999" i="18"/>
  <c r="A4000" i="18"/>
  <c r="A4001" i="18"/>
  <c r="A4002" i="18"/>
  <c r="A4003" i="18"/>
  <c r="A4004" i="18"/>
  <c r="A4005" i="18"/>
  <c r="M4005" i="18"/>
  <c r="M4004" i="18"/>
  <c r="M4002" i="18"/>
  <c r="M4001" i="18"/>
  <c r="M4000" i="18"/>
  <c r="M3999" i="18"/>
  <c r="M3998" i="18"/>
  <c r="M3997" i="18"/>
  <c r="M3988" i="18"/>
  <c r="Q3984" i="18"/>
  <c r="V3984" i="18"/>
  <c r="Q3985" i="18"/>
  <c r="V3985" i="18"/>
  <c r="Q3986" i="18"/>
  <c r="V3986" i="18"/>
  <c r="Q3987" i="18"/>
  <c r="V3987" i="18"/>
  <c r="Q3988" i="18"/>
  <c r="V3988" i="18"/>
  <c r="Q3989" i="18"/>
  <c r="V3989" i="18"/>
  <c r="Q3990" i="18"/>
  <c r="V3990" i="18"/>
  <c r="Q3991" i="18"/>
  <c r="V3991" i="18"/>
  <c r="Q3992" i="18"/>
  <c r="V3992" i="18"/>
  <c r="Q3993" i="18"/>
  <c r="V3993" i="18"/>
  <c r="Q3994" i="18"/>
  <c r="V3994" i="18"/>
  <c r="M3983" i="18"/>
  <c r="M3984" i="18"/>
  <c r="M3985" i="18"/>
  <c r="M3986" i="18"/>
  <c r="M3987" i="18"/>
  <c r="M3989" i="18"/>
  <c r="M3990" i="18"/>
  <c r="M3991" i="18"/>
  <c r="M3992" i="18"/>
  <c r="M3993" i="18"/>
  <c r="M3994" i="18"/>
  <c r="M3995" i="18"/>
  <c r="M3996" i="18"/>
  <c r="A3981" i="18"/>
  <c r="A3982" i="18"/>
  <c r="A3983" i="18"/>
  <c r="A3984" i="18"/>
  <c r="A3985" i="18"/>
  <c r="A3986" i="18"/>
  <c r="A3987" i="18"/>
  <c r="A3988" i="18"/>
  <c r="A3989" i="18"/>
  <c r="A3990" i="18"/>
  <c r="A3991" i="18"/>
  <c r="A3992" i="18"/>
  <c r="A3993" i="18"/>
  <c r="A3994" i="18"/>
  <c r="A3995" i="18"/>
  <c r="Q3973" i="18"/>
  <c r="V3973" i="18"/>
  <c r="Q3974" i="18"/>
  <c r="V3974" i="18"/>
  <c r="Q3975" i="18"/>
  <c r="V3975" i="18"/>
  <c r="Q3976" i="18"/>
  <c r="V3976" i="18"/>
  <c r="Q3977" i="18"/>
  <c r="V3977" i="18"/>
  <c r="Q3978" i="18"/>
  <c r="V3978" i="18"/>
  <c r="Q3979" i="18"/>
  <c r="V3979" i="18"/>
  <c r="Q3980" i="18"/>
  <c r="V3980" i="18"/>
  <c r="Q3981" i="18"/>
  <c r="V3981" i="18"/>
  <c r="Q3982" i="18"/>
  <c r="V3982" i="18"/>
  <c r="Q3983" i="18"/>
  <c r="V3983" i="18"/>
  <c r="M3972" i="18"/>
  <c r="M3973" i="18"/>
  <c r="M3974" i="18"/>
  <c r="M3975" i="18"/>
  <c r="M3976" i="18"/>
  <c r="M3977" i="18"/>
  <c r="M3978" i="18"/>
  <c r="M3979" i="18"/>
  <c r="M3980" i="18"/>
  <c r="M3981" i="18"/>
  <c r="M3982" i="18"/>
  <c r="A3968" i="18"/>
  <c r="A3969" i="18"/>
  <c r="A3970" i="18"/>
  <c r="A3971" i="18"/>
  <c r="A3972" i="18"/>
  <c r="A3973" i="18"/>
  <c r="A3974" i="18"/>
  <c r="A3975" i="18"/>
  <c r="A3976" i="18"/>
  <c r="A3977" i="18"/>
  <c r="A3978" i="18"/>
  <c r="A3979" i="18"/>
  <c r="A3980" i="18"/>
  <c r="Q3969" i="18"/>
  <c r="V3969" i="18"/>
  <c r="M3965" i="18"/>
  <c r="M3966" i="18"/>
  <c r="A3967" i="18"/>
  <c r="A3966" i="18"/>
  <c r="A3964" i="18"/>
  <c r="A3963" i="18"/>
  <c r="A3962" i="18"/>
  <c r="A3961" i="18"/>
  <c r="A3965" i="18"/>
  <c r="V3972" i="18"/>
  <c r="Q3972" i="18"/>
  <c r="V3971" i="18"/>
  <c r="Q3971" i="18"/>
  <c r="V3970" i="18"/>
  <c r="Q3970" i="18"/>
  <c r="V3968" i="18"/>
  <c r="Q3968" i="18"/>
  <c r="V3967" i="18"/>
  <c r="Q3967" i="18"/>
  <c r="V3966" i="18"/>
  <c r="Q3966" i="18"/>
  <c r="V3965" i="18"/>
  <c r="Q3965" i="18"/>
  <c r="V3964" i="18"/>
  <c r="Q3964" i="18"/>
  <c r="V3963" i="18"/>
  <c r="Q3963" i="18"/>
  <c r="V3962" i="18"/>
  <c r="Q3962" i="18"/>
  <c r="V3961" i="18"/>
  <c r="Q3961" i="18"/>
  <c r="M3971" i="18"/>
  <c r="M3970" i="18"/>
  <c r="M3969" i="18"/>
  <c r="M3968" i="18"/>
  <c r="M3967" i="18"/>
  <c r="M3964" i="18"/>
  <c r="M3963" i="18"/>
  <c r="M3962" i="18"/>
  <c r="M3961" i="18"/>
  <c r="M3960" i="18"/>
  <c r="M3959" i="18"/>
  <c r="M3958" i="18"/>
  <c r="R3958" i="18" s="1"/>
  <c r="V3948" i="18"/>
  <c r="V3949" i="18"/>
  <c r="V3950" i="18"/>
  <c r="V3951" i="18"/>
  <c r="V3952" i="18"/>
  <c r="V3953" i="18"/>
  <c r="V3954" i="18"/>
  <c r="V3955" i="18"/>
  <c r="V3956" i="18"/>
  <c r="V3957" i="18"/>
  <c r="V3958" i="18"/>
  <c r="V3959" i="18"/>
  <c r="W3959" i="18"/>
  <c r="V3960" i="18"/>
  <c r="W3960" i="18" s="1"/>
  <c r="Q3948" i="18"/>
  <c r="Q3949" i="18"/>
  <c r="Q3950" i="18"/>
  <c r="Q3951" i="18"/>
  <c r="Q3952" i="18"/>
  <c r="Q3953" i="18"/>
  <c r="Q3954" i="18"/>
  <c r="Q3955" i="18"/>
  <c r="Q3956" i="18"/>
  <c r="Q3957" i="18"/>
  <c r="Q3958" i="18"/>
  <c r="Q3959" i="18"/>
  <c r="R3959" i="18"/>
  <c r="Q3960" i="18"/>
  <c r="M3948" i="18"/>
  <c r="M3949" i="18"/>
  <c r="M3950" i="18"/>
  <c r="M3951" i="18"/>
  <c r="M3952" i="18"/>
  <c r="M3953" i="18"/>
  <c r="M3954" i="18"/>
  <c r="M3955" i="18"/>
  <c r="M3956" i="18"/>
  <c r="M3957" i="18"/>
  <c r="A3948" i="18"/>
  <c r="A3949" i="18"/>
  <c r="A3950" i="18"/>
  <c r="A3951" i="18"/>
  <c r="A3952" i="18"/>
  <c r="A3953" i="18"/>
  <c r="A3954" i="18"/>
  <c r="A3955" i="18"/>
  <c r="A3956" i="18"/>
  <c r="A3957" i="18"/>
  <c r="A3958" i="18"/>
  <c r="A3959" i="18"/>
  <c r="A3960" i="18"/>
  <c r="V3944" i="18"/>
  <c r="Q3944" i="18"/>
  <c r="M3944" i="18"/>
  <c r="V3947" i="18"/>
  <c r="Q3947" i="18"/>
  <c r="V3946" i="18"/>
  <c r="Q3946" i="18"/>
  <c r="V3945" i="18"/>
  <c r="Q3945" i="18"/>
  <c r="V3940" i="18"/>
  <c r="Q3940" i="18"/>
  <c r="Q3939" i="18"/>
  <c r="V3939" i="18"/>
  <c r="M3940" i="18"/>
  <c r="W3940" i="18" s="1"/>
  <c r="X3940" i="18" s="1"/>
  <c r="M3947" i="18"/>
  <c r="M3946" i="18"/>
  <c r="M3945" i="18"/>
  <c r="M3939" i="18"/>
  <c r="A3939" i="18"/>
  <c r="A3940" i="18"/>
  <c r="A3941" i="18"/>
  <c r="A3942" i="18"/>
  <c r="A3943" i="18"/>
  <c r="A3944" i="18"/>
  <c r="A3945" i="18"/>
  <c r="A3946" i="18"/>
  <c r="A3947" i="18"/>
  <c r="A3936" i="18"/>
  <c r="A3937" i="18"/>
  <c r="A3938" i="18"/>
  <c r="J3939" i="18"/>
  <c r="I3939" i="18" s="1"/>
  <c r="V3938" i="18"/>
  <c r="Q3938" i="18"/>
  <c r="M3938" i="18"/>
  <c r="J3938" i="18"/>
  <c r="I3938" i="18" s="1"/>
  <c r="V3937" i="18"/>
  <c r="Q3937" i="18"/>
  <c r="M3937" i="18"/>
  <c r="J3937" i="18"/>
  <c r="I3937" i="18" s="1"/>
  <c r="M3934" i="18"/>
  <c r="M3935" i="18"/>
  <c r="M3936" i="18"/>
  <c r="A3922" i="18"/>
  <c r="A3923" i="18"/>
  <c r="A3924" i="18"/>
  <c r="A3925" i="18"/>
  <c r="A3926" i="18"/>
  <c r="A3927" i="18"/>
  <c r="A3928" i="18"/>
  <c r="A3929" i="18"/>
  <c r="A3930" i="18"/>
  <c r="A3931" i="18"/>
  <c r="A3932" i="18"/>
  <c r="A3933" i="18"/>
  <c r="A3934" i="18"/>
  <c r="A3935" i="18"/>
  <c r="V3936" i="18"/>
  <c r="Q3936" i="18"/>
  <c r="J3936" i="18"/>
  <c r="I3936" i="18" s="1"/>
  <c r="V3935" i="18"/>
  <c r="Q3935" i="18"/>
  <c r="J3935" i="18"/>
  <c r="I3935" i="18" s="1"/>
  <c r="V3934" i="18"/>
  <c r="Q3934" i="18"/>
  <c r="J3934" i="18"/>
  <c r="I3934" i="18" s="1"/>
  <c r="V3933" i="18"/>
  <c r="Q3933" i="18"/>
  <c r="M3933" i="18"/>
  <c r="R3933" i="18" s="1"/>
  <c r="J3933" i="18"/>
  <c r="I3933" i="18" s="1"/>
  <c r="V3932" i="18"/>
  <c r="Q3932" i="18"/>
  <c r="M3932" i="18"/>
  <c r="J3932" i="18"/>
  <c r="I3932" i="18"/>
  <c r="V3931" i="18"/>
  <c r="Q3931" i="18"/>
  <c r="M3931" i="18"/>
  <c r="J3931" i="18"/>
  <c r="I3931" i="18" s="1"/>
  <c r="V3930" i="18"/>
  <c r="Q3930" i="18"/>
  <c r="M3930" i="18"/>
  <c r="J3930" i="18"/>
  <c r="I3930" i="18" s="1"/>
  <c r="V3929" i="18"/>
  <c r="Q3929" i="18"/>
  <c r="M3929" i="18"/>
  <c r="J3929" i="18"/>
  <c r="I3929" i="18" s="1"/>
  <c r="V3928" i="18"/>
  <c r="Q3928" i="18"/>
  <c r="M3928" i="18"/>
  <c r="J3928" i="18"/>
  <c r="I3928" i="18" s="1"/>
  <c r="V3927" i="18"/>
  <c r="Q3927" i="18"/>
  <c r="M3927" i="18"/>
  <c r="J3927" i="18"/>
  <c r="I3927" i="18" s="1"/>
  <c r="V3926" i="18"/>
  <c r="Q3926" i="18"/>
  <c r="M3926" i="18"/>
  <c r="J3926" i="18"/>
  <c r="I3926" i="18" s="1"/>
  <c r="V3925" i="18"/>
  <c r="Q3925" i="18"/>
  <c r="M3925" i="18"/>
  <c r="J3925" i="18"/>
  <c r="I3925" i="18" s="1"/>
  <c r="A3913" i="18"/>
  <c r="J3913" i="18"/>
  <c r="I3913" i="18" s="1"/>
  <c r="M3913" i="18"/>
  <c r="Q3913" i="18"/>
  <c r="V3913" i="18"/>
  <c r="A3914" i="18"/>
  <c r="J3914" i="18"/>
  <c r="I3914" i="18" s="1"/>
  <c r="M3914" i="18"/>
  <c r="Q3914" i="18"/>
  <c r="V3914" i="18"/>
  <c r="A3915" i="18"/>
  <c r="J3915" i="18"/>
  <c r="I3915" i="18" s="1"/>
  <c r="M3915" i="18"/>
  <c r="Q3915" i="18"/>
  <c r="V3915" i="18"/>
  <c r="A3916" i="18"/>
  <c r="J3916" i="18"/>
  <c r="I3916" i="18"/>
  <c r="M3916" i="18"/>
  <c r="Q3916" i="18"/>
  <c r="V3916" i="18"/>
  <c r="A3917" i="18"/>
  <c r="J3917" i="18"/>
  <c r="I3917" i="18" s="1"/>
  <c r="M3917" i="18"/>
  <c r="Q3917" i="18"/>
  <c r="V3917" i="18"/>
  <c r="W3917" i="18" s="1"/>
  <c r="A3918" i="18"/>
  <c r="J3918" i="18"/>
  <c r="I3918" i="18" s="1"/>
  <c r="M3918" i="18"/>
  <c r="Q3918" i="18"/>
  <c r="V3918" i="18"/>
  <c r="A3919" i="18"/>
  <c r="J3919" i="18"/>
  <c r="I3919" i="18"/>
  <c r="M3919" i="18"/>
  <c r="Q3919" i="18"/>
  <c r="V3919" i="18"/>
  <c r="W3919" i="18" s="1"/>
  <c r="A3920" i="18"/>
  <c r="J3920" i="18"/>
  <c r="I3920" i="18" s="1"/>
  <c r="M3920" i="18"/>
  <c r="Q3920" i="18"/>
  <c r="V3920" i="18"/>
  <c r="A3921" i="18"/>
  <c r="J3921" i="18"/>
  <c r="I3921" i="18" s="1"/>
  <c r="M3921" i="18"/>
  <c r="Q3921" i="18"/>
  <c r="V3921" i="18"/>
  <c r="J3922" i="18"/>
  <c r="I3922" i="18" s="1"/>
  <c r="M3922" i="18"/>
  <c r="Q3922" i="18"/>
  <c r="V3922" i="18"/>
  <c r="J3923" i="18"/>
  <c r="I3923" i="18" s="1"/>
  <c r="M3923" i="18"/>
  <c r="Q3923" i="18"/>
  <c r="V3923" i="18"/>
  <c r="J3924" i="18"/>
  <c r="I3924" i="18"/>
  <c r="M3924" i="18"/>
  <c r="Q3924" i="18"/>
  <c r="V3924" i="18"/>
  <c r="M3909" i="18"/>
  <c r="M3910" i="18"/>
  <c r="M3911" i="18"/>
  <c r="M3907" i="18"/>
  <c r="M3908" i="18"/>
  <c r="M3904" i="18"/>
  <c r="M3905" i="18"/>
  <c r="M3906" i="18"/>
  <c r="A3901" i="18"/>
  <c r="J3901" i="18"/>
  <c r="I3901" i="18"/>
  <c r="M3901" i="18"/>
  <c r="Q3901" i="18"/>
  <c r="R3901" i="18" s="1"/>
  <c r="V3901" i="18"/>
  <c r="A3902" i="18"/>
  <c r="J3902" i="18"/>
  <c r="I3902" i="18" s="1"/>
  <c r="M3902" i="18"/>
  <c r="Q3902" i="18"/>
  <c r="R3902" i="18" s="1"/>
  <c r="V3902" i="18"/>
  <c r="A3903" i="18"/>
  <c r="J3903" i="18"/>
  <c r="I3903" i="18" s="1"/>
  <c r="M3903" i="18"/>
  <c r="Q3903" i="18"/>
  <c r="R3903" i="18" s="1"/>
  <c r="V3903" i="18"/>
  <c r="A3904" i="18"/>
  <c r="J3904" i="18"/>
  <c r="I3904" i="18" s="1"/>
  <c r="Q3904" i="18"/>
  <c r="V3904" i="18"/>
  <c r="A3905" i="18"/>
  <c r="J3905" i="18"/>
  <c r="I3905" i="18" s="1"/>
  <c r="Q3905" i="18"/>
  <c r="V3905" i="18"/>
  <c r="A3906" i="18"/>
  <c r="J3906" i="18"/>
  <c r="I3906" i="18"/>
  <c r="Q3906" i="18"/>
  <c r="R3906" i="18" s="1"/>
  <c r="V3906" i="18"/>
  <c r="A3907" i="18"/>
  <c r="J3907" i="18"/>
  <c r="I3907" i="18" s="1"/>
  <c r="Q3907" i="18"/>
  <c r="V3907" i="18"/>
  <c r="A3908" i="18"/>
  <c r="J3908" i="18"/>
  <c r="I3908" i="18" s="1"/>
  <c r="Q3908" i="18"/>
  <c r="V3908" i="18"/>
  <c r="A3909" i="18"/>
  <c r="J3909" i="18"/>
  <c r="I3909" i="18" s="1"/>
  <c r="Q3909" i="18"/>
  <c r="V3909" i="18"/>
  <c r="A3910" i="18"/>
  <c r="J3910" i="18"/>
  <c r="I3910" i="18" s="1"/>
  <c r="Q3910" i="18"/>
  <c r="V3910" i="18"/>
  <c r="A3911" i="18"/>
  <c r="J3911" i="18"/>
  <c r="I3911" i="18" s="1"/>
  <c r="Q3911" i="18"/>
  <c r="V3911" i="18"/>
  <c r="A3912" i="18"/>
  <c r="J3912" i="18"/>
  <c r="I3912" i="18" s="1"/>
  <c r="M3912" i="18"/>
  <c r="Q3912" i="18"/>
  <c r="V3912" i="18"/>
  <c r="W3912" i="18" s="1"/>
  <c r="A3891" i="18"/>
  <c r="A3892" i="18"/>
  <c r="A3893" i="18"/>
  <c r="A3894" i="18"/>
  <c r="A3895" i="18"/>
  <c r="A3896" i="18"/>
  <c r="A3897" i="18"/>
  <c r="A3898" i="18"/>
  <c r="A3899" i="18"/>
  <c r="A3900" i="18"/>
  <c r="A3888" i="18"/>
  <c r="A3889" i="18"/>
  <c r="A3890" i="18"/>
  <c r="M3887" i="18"/>
  <c r="M3888" i="18"/>
  <c r="M3889" i="18"/>
  <c r="M3890" i="18"/>
  <c r="M3891" i="18"/>
  <c r="M3892" i="18"/>
  <c r="M3893" i="18"/>
  <c r="M3894" i="18"/>
  <c r="M3895" i="18"/>
  <c r="M3896" i="18"/>
  <c r="M3897" i="18"/>
  <c r="M3898" i="18"/>
  <c r="M3899" i="18"/>
  <c r="M3900" i="18"/>
  <c r="J3889" i="18"/>
  <c r="I3889" i="18" s="1"/>
  <c r="Q3889" i="18"/>
  <c r="V3889" i="18"/>
  <c r="J3890" i="18"/>
  <c r="I3890" i="18" s="1"/>
  <c r="Q3890" i="18"/>
  <c r="R3890" i="18" s="1"/>
  <c r="V3890" i="18"/>
  <c r="J3891" i="18"/>
  <c r="I3891" i="18" s="1"/>
  <c r="Q3891" i="18"/>
  <c r="V3891" i="18"/>
  <c r="J3892" i="18"/>
  <c r="I3892" i="18" s="1"/>
  <c r="Q3892" i="18"/>
  <c r="V3892" i="18"/>
  <c r="J3893" i="18"/>
  <c r="I3893" i="18" s="1"/>
  <c r="Q3893" i="18"/>
  <c r="V3893" i="18"/>
  <c r="J3894" i="18"/>
  <c r="I3894" i="18" s="1"/>
  <c r="Q3894" i="18"/>
  <c r="V3894" i="18"/>
  <c r="J3895" i="18"/>
  <c r="I3895" i="18" s="1"/>
  <c r="Q3895" i="18"/>
  <c r="V3895" i="18"/>
  <c r="J3896" i="18"/>
  <c r="I3896" i="18" s="1"/>
  <c r="Q3896" i="18"/>
  <c r="V3896" i="18"/>
  <c r="J3897" i="18"/>
  <c r="I3897" i="18" s="1"/>
  <c r="Q3897" i="18"/>
  <c r="V3897" i="18"/>
  <c r="J3898" i="18"/>
  <c r="I3898" i="18" s="1"/>
  <c r="Q3898" i="18"/>
  <c r="V3898" i="18"/>
  <c r="J3899" i="18"/>
  <c r="I3899" i="18" s="1"/>
  <c r="Q3899" i="18"/>
  <c r="V3899" i="18"/>
  <c r="J3900" i="18"/>
  <c r="I3900" i="18" s="1"/>
  <c r="Q3900" i="18"/>
  <c r="V3900" i="18"/>
  <c r="M3885" i="18"/>
  <c r="R3885" i="18" s="1"/>
  <c r="M3886" i="18"/>
  <c r="A3874" i="18"/>
  <c r="A3875" i="18"/>
  <c r="A3876" i="18"/>
  <c r="A3877" i="18"/>
  <c r="A3878" i="18"/>
  <c r="A3879" i="18"/>
  <c r="A3880" i="18"/>
  <c r="A3881" i="18"/>
  <c r="A3882" i="18"/>
  <c r="A3883" i="18"/>
  <c r="A3884" i="18"/>
  <c r="A3885" i="18"/>
  <c r="A3886" i="18"/>
  <c r="A3887" i="18"/>
  <c r="V3888" i="18"/>
  <c r="Q3888" i="18"/>
  <c r="J3888" i="18"/>
  <c r="I3888" i="18" s="1"/>
  <c r="V3887" i="18"/>
  <c r="Q3887" i="18"/>
  <c r="J3887" i="18"/>
  <c r="I3887" i="18" s="1"/>
  <c r="V3886" i="18"/>
  <c r="Q3886" i="18"/>
  <c r="J3886" i="18"/>
  <c r="I3886" i="18" s="1"/>
  <c r="V3885" i="18"/>
  <c r="Q3885" i="18"/>
  <c r="J3885" i="18"/>
  <c r="I3885" i="18" s="1"/>
  <c r="V3884" i="18"/>
  <c r="Q3884" i="18"/>
  <c r="M3884" i="18"/>
  <c r="J3884" i="18"/>
  <c r="I3884" i="18" s="1"/>
  <c r="V3883" i="18"/>
  <c r="Q3883" i="18"/>
  <c r="M3883" i="18"/>
  <c r="J3883" i="18"/>
  <c r="I3883" i="18" s="1"/>
  <c r="V3882" i="18"/>
  <c r="Q3882" i="18"/>
  <c r="M3882" i="18"/>
  <c r="J3882" i="18"/>
  <c r="I3882" i="18" s="1"/>
  <c r="V3881" i="18"/>
  <c r="Q3881" i="18"/>
  <c r="M3881" i="18"/>
  <c r="J3881" i="18"/>
  <c r="I3881" i="18" s="1"/>
  <c r="V3880" i="18"/>
  <c r="Q3880" i="18"/>
  <c r="M3880" i="18"/>
  <c r="J3880" i="18"/>
  <c r="I3880" i="18" s="1"/>
  <c r="V3879" i="18"/>
  <c r="Q3879" i="18"/>
  <c r="R3879" i="18" s="1"/>
  <c r="M3879" i="18"/>
  <c r="J3879" i="18"/>
  <c r="I3879" i="18" s="1"/>
  <c r="V3878" i="18"/>
  <c r="Q3878" i="18"/>
  <c r="M3878" i="18"/>
  <c r="J3878" i="18"/>
  <c r="I3878" i="18" s="1"/>
  <c r="V3877" i="18"/>
  <c r="Q3877" i="18"/>
  <c r="M3877" i="18"/>
  <c r="J3877" i="18"/>
  <c r="I3877" i="18" s="1"/>
  <c r="M3868" i="18"/>
  <c r="Q3861" i="18"/>
  <c r="Q3862" i="18"/>
  <c r="Q3863" i="18"/>
  <c r="Q3864" i="18"/>
  <c r="V3863" i="18"/>
  <c r="V3864" i="18"/>
  <c r="V3865" i="18"/>
  <c r="V3866" i="18"/>
  <c r="W3866" i="18" s="1"/>
  <c r="V3867" i="18"/>
  <c r="V3868" i="18"/>
  <c r="V3869" i="18"/>
  <c r="V3870" i="18"/>
  <c r="V3871" i="18"/>
  <c r="V3872" i="18"/>
  <c r="V3873" i="18"/>
  <c r="W3873" i="18" s="1"/>
  <c r="V3874" i="18"/>
  <c r="V3875" i="18"/>
  <c r="V3876" i="18"/>
  <c r="Q3865" i="18"/>
  <c r="Q3866" i="18"/>
  <c r="Q3867" i="18"/>
  <c r="Q3868" i="18"/>
  <c r="Q3869" i="18"/>
  <c r="Q3870" i="18"/>
  <c r="Q3871" i="18"/>
  <c r="Q3872" i="18"/>
  <c r="Q3873" i="18"/>
  <c r="Q3874" i="18"/>
  <c r="Q3875" i="18"/>
  <c r="R3875" i="18" s="1"/>
  <c r="Q3876" i="18"/>
  <c r="A3867" i="18"/>
  <c r="A3868" i="18"/>
  <c r="A3869" i="18"/>
  <c r="A3870" i="18"/>
  <c r="A3871" i="18"/>
  <c r="A3872" i="18"/>
  <c r="A3873" i="18"/>
  <c r="A3864" i="18"/>
  <c r="A3865" i="18"/>
  <c r="A3866" i="18"/>
  <c r="J3863" i="18"/>
  <c r="I3863" i="18" s="1"/>
  <c r="M3863" i="18"/>
  <c r="J3864" i="18"/>
  <c r="I3864" i="18" s="1"/>
  <c r="M3864" i="18"/>
  <c r="J3865" i="18"/>
  <c r="I3865" i="18" s="1"/>
  <c r="M3865" i="18"/>
  <c r="J3866" i="18"/>
  <c r="I3866" i="18" s="1"/>
  <c r="M3866" i="18"/>
  <c r="J3867" i="18"/>
  <c r="I3867" i="18" s="1"/>
  <c r="M3867" i="18"/>
  <c r="J3868" i="18"/>
  <c r="I3868" i="18" s="1"/>
  <c r="J3869" i="18"/>
  <c r="I3869" i="18" s="1"/>
  <c r="M3869" i="18"/>
  <c r="J3870" i="18"/>
  <c r="I3870" i="18" s="1"/>
  <c r="M3870" i="18"/>
  <c r="J3871" i="18"/>
  <c r="I3871" i="18" s="1"/>
  <c r="M3871" i="18"/>
  <c r="J3872" i="18"/>
  <c r="I3872" i="18" s="1"/>
  <c r="M3872" i="18"/>
  <c r="J3873" i="18"/>
  <c r="I3873" i="18" s="1"/>
  <c r="M3873" i="18"/>
  <c r="J3874" i="18"/>
  <c r="I3874" i="18" s="1"/>
  <c r="M3874" i="18"/>
  <c r="J3875" i="18"/>
  <c r="I3875" i="18" s="1"/>
  <c r="M3875" i="18"/>
  <c r="J3876" i="18"/>
  <c r="I3876" i="18" s="1"/>
  <c r="M3876" i="18"/>
  <c r="M3861" i="18"/>
  <c r="M3862" i="18"/>
  <c r="V3852" i="18"/>
  <c r="V3853" i="18"/>
  <c r="W3853" i="18" s="1"/>
  <c r="V3854" i="18"/>
  <c r="V3855" i="18"/>
  <c r="V3856" i="18"/>
  <c r="V3857" i="18"/>
  <c r="V3858" i="18"/>
  <c r="V3859" i="18"/>
  <c r="V3860" i="18"/>
  <c r="V3861" i="18"/>
  <c r="V3862" i="18"/>
  <c r="Q3852" i="18"/>
  <c r="Q3853" i="18"/>
  <c r="R3853" i="18" s="1"/>
  <c r="Q3854" i="18"/>
  <c r="Q3855" i="18"/>
  <c r="Q3856" i="18"/>
  <c r="Q3857" i="18"/>
  <c r="Q3858" i="18"/>
  <c r="Q3859" i="18"/>
  <c r="Q3860" i="18"/>
  <c r="A3851" i="18"/>
  <c r="A3852" i="18"/>
  <c r="A3853" i="18"/>
  <c r="A3854" i="18"/>
  <c r="A3855" i="18"/>
  <c r="A3856" i="18"/>
  <c r="A3857" i="18"/>
  <c r="A3858" i="18"/>
  <c r="A3859" i="18"/>
  <c r="A3860" i="18"/>
  <c r="A3861" i="18"/>
  <c r="A3862" i="18"/>
  <c r="A3863" i="18"/>
  <c r="J3850" i="18"/>
  <c r="I3850" i="18" s="1"/>
  <c r="M3850" i="18"/>
  <c r="J3851" i="18"/>
  <c r="I3851" i="18"/>
  <c r="M3851" i="18"/>
  <c r="J3852" i="18"/>
  <c r="I3852" i="18" s="1"/>
  <c r="M3852" i="18"/>
  <c r="J3853" i="18"/>
  <c r="I3853" i="18" s="1"/>
  <c r="M3853" i="18"/>
  <c r="J3854" i="18"/>
  <c r="I3854" i="18" s="1"/>
  <c r="M3854" i="18"/>
  <c r="J3855" i="18"/>
  <c r="I3855" i="18" s="1"/>
  <c r="M3855" i="18"/>
  <c r="J3856" i="18"/>
  <c r="I3856" i="18" s="1"/>
  <c r="M3856" i="18"/>
  <c r="J3857" i="18"/>
  <c r="I3857" i="18"/>
  <c r="M3857" i="18"/>
  <c r="J3858" i="18"/>
  <c r="I3858" i="18" s="1"/>
  <c r="M3858" i="18"/>
  <c r="J3859" i="18"/>
  <c r="I3859" i="18" s="1"/>
  <c r="M3859" i="18"/>
  <c r="W3859" i="18" s="1"/>
  <c r="J3860" i="18"/>
  <c r="I3860" i="18" s="1"/>
  <c r="M3860" i="18"/>
  <c r="R3860" i="18" s="1"/>
  <c r="J3861" i="18"/>
  <c r="I3861" i="18" s="1"/>
  <c r="J3862" i="18"/>
  <c r="I3862" i="18" s="1"/>
  <c r="A3841" i="18"/>
  <c r="A3842" i="18"/>
  <c r="A3843" i="18"/>
  <c r="A3844" i="18"/>
  <c r="A3845" i="18"/>
  <c r="A3846" i="18"/>
  <c r="A3847" i="18"/>
  <c r="A3848" i="18"/>
  <c r="A3849" i="18"/>
  <c r="A3850" i="18"/>
  <c r="Q3841" i="18"/>
  <c r="V3841" i="18"/>
  <c r="Q3842" i="18"/>
  <c r="V3842" i="18"/>
  <c r="Q3843" i="18"/>
  <c r="V3843" i="18"/>
  <c r="Q3844" i="18"/>
  <c r="V3844" i="18"/>
  <c r="Q3845" i="18"/>
  <c r="V3845" i="18"/>
  <c r="Q3846" i="18"/>
  <c r="V3846" i="18"/>
  <c r="Q3847" i="18"/>
  <c r="R3847" i="18" s="1"/>
  <c r="V3847" i="18"/>
  <c r="Q3848" i="18"/>
  <c r="V3848" i="18"/>
  <c r="Q3849" i="18"/>
  <c r="V3849" i="18"/>
  <c r="Q3850" i="18"/>
  <c r="V3850" i="18"/>
  <c r="Q3851" i="18"/>
  <c r="V3851" i="18"/>
  <c r="M3849" i="18"/>
  <c r="J3849" i="18"/>
  <c r="I3849" i="18" s="1"/>
  <c r="M3848" i="18"/>
  <c r="J3848" i="18"/>
  <c r="I3848" i="18" s="1"/>
  <c r="M3847" i="18"/>
  <c r="W3847" i="18" s="1"/>
  <c r="J3847" i="18"/>
  <c r="I3847" i="18" s="1"/>
  <c r="M3846" i="18"/>
  <c r="J3846" i="18"/>
  <c r="I3846" i="18" s="1"/>
  <c r="M3845" i="18"/>
  <c r="J3845" i="18"/>
  <c r="I3845" i="18" s="1"/>
  <c r="M3844" i="18"/>
  <c r="J3844" i="18"/>
  <c r="I3844" i="18" s="1"/>
  <c r="M3843" i="18"/>
  <c r="J3843" i="18"/>
  <c r="I3843" i="18" s="1"/>
  <c r="M3842" i="18"/>
  <c r="J3842" i="18"/>
  <c r="I3842" i="18" s="1"/>
  <c r="M3841" i="18"/>
  <c r="J3841" i="18"/>
  <c r="I3841" i="18" s="1"/>
  <c r="M3840" i="18"/>
  <c r="A3826" i="18"/>
  <c r="A3827" i="18"/>
  <c r="A3828" i="18"/>
  <c r="A3829" i="18"/>
  <c r="A3830" i="18"/>
  <c r="A3831" i="18"/>
  <c r="A3832" i="18"/>
  <c r="A3833" i="18"/>
  <c r="A3834" i="18"/>
  <c r="A3835" i="18"/>
  <c r="A3836" i="18"/>
  <c r="A3837" i="18"/>
  <c r="A3838" i="18"/>
  <c r="A3839" i="18"/>
  <c r="A3840" i="18"/>
  <c r="V3840" i="18"/>
  <c r="Q3840" i="18"/>
  <c r="J3840" i="18"/>
  <c r="I3840" i="18" s="1"/>
  <c r="V3839" i="18"/>
  <c r="Q3839" i="18"/>
  <c r="M3839" i="18"/>
  <c r="J3839" i="18"/>
  <c r="I3839" i="18"/>
  <c r="V3838" i="18"/>
  <c r="Q3838" i="18"/>
  <c r="M3838" i="18"/>
  <c r="J3838" i="18"/>
  <c r="I3838" i="18" s="1"/>
  <c r="V3837" i="18"/>
  <c r="Q3837" i="18"/>
  <c r="M3837" i="18"/>
  <c r="J3837" i="18"/>
  <c r="I3837" i="18" s="1"/>
  <c r="V3836" i="18"/>
  <c r="Q3836" i="18"/>
  <c r="M3836" i="18"/>
  <c r="J3836" i="18"/>
  <c r="I3836" i="18"/>
  <c r="V3835" i="18"/>
  <c r="Q3835" i="18"/>
  <c r="M3835" i="18"/>
  <c r="J3835" i="18"/>
  <c r="I3835" i="18" s="1"/>
  <c r="V3834" i="18"/>
  <c r="Q3834" i="18"/>
  <c r="M3834" i="18"/>
  <c r="J3834" i="18"/>
  <c r="I3834" i="18" s="1"/>
  <c r="V3833" i="18"/>
  <c r="Q3833" i="18"/>
  <c r="M3833" i="18"/>
  <c r="J3833" i="18"/>
  <c r="I3833" i="18"/>
  <c r="V3832" i="18"/>
  <c r="Q3832" i="18"/>
  <c r="M3832" i="18"/>
  <c r="J3832" i="18"/>
  <c r="I3832" i="18" s="1"/>
  <c r="V3831" i="18"/>
  <c r="Q3831" i="18"/>
  <c r="M3831" i="18"/>
  <c r="J3831" i="18"/>
  <c r="I3831" i="18" s="1"/>
  <c r="V3830" i="18"/>
  <c r="Q3830" i="18"/>
  <c r="M3830" i="18"/>
  <c r="J3830" i="18"/>
  <c r="I3830" i="18"/>
  <c r="V3829" i="18"/>
  <c r="Q3829" i="18"/>
  <c r="M3829" i="18"/>
  <c r="J3829" i="18"/>
  <c r="I3829" i="18" s="1"/>
  <c r="M3828" i="18"/>
  <c r="M3825" i="18"/>
  <c r="M3826" i="18"/>
  <c r="M3827" i="18"/>
  <c r="M3824" i="18"/>
  <c r="M3821" i="18"/>
  <c r="M3823" i="18"/>
  <c r="A3813" i="18"/>
  <c r="A3814" i="18"/>
  <c r="A3815" i="18"/>
  <c r="A3816" i="18"/>
  <c r="A3817" i="18"/>
  <c r="A3818" i="18"/>
  <c r="A3819" i="18"/>
  <c r="A3820" i="18"/>
  <c r="A3821" i="18"/>
  <c r="A3822" i="18"/>
  <c r="A3823" i="18"/>
  <c r="A3824" i="18"/>
  <c r="A3825" i="18"/>
  <c r="J3816" i="18"/>
  <c r="I3816" i="18" s="1"/>
  <c r="M3816" i="18"/>
  <c r="Q3816" i="18"/>
  <c r="V3816" i="18"/>
  <c r="J3817" i="18"/>
  <c r="I3817" i="18" s="1"/>
  <c r="M3817" i="18"/>
  <c r="Q3817" i="18"/>
  <c r="V3817" i="18"/>
  <c r="J3818" i="18"/>
  <c r="I3818" i="18" s="1"/>
  <c r="M3818" i="18"/>
  <c r="Q3818" i="18"/>
  <c r="R3818" i="18" s="1"/>
  <c r="V3818" i="18"/>
  <c r="W3818" i="18" s="1"/>
  <c r="X3818" i="18" s="1"/>
  <c r="J3819" i="18"/>
  <c r="I3819" i="18" s="1"/>
  <c r="M3819" i="18"/>
  <c r="Q3819" i="18"/>
  <c r="V3819" i="18"/>
  <c r="J3820" i="18"/>
  <c r="I3820" i="18" s="1"/>
  <c r="M3820" i="18"/>
  <c r="Q3820" i="18"/>
  <c r="R3820" i="18" s="1"/>
  <c r="V3820" i="18"/>
  <c r="J3821" i="18"/>
  <c r="I3821" i="18" s="1"/>
  <c r="Q3821" i="18"/>
  <c r="V3821" i="18"/>
  <c r="J3822" i="18"/>
  <c r="I3822" i="18"/>
  <c r="M3822" i="18"/>
  <c r="Q3822" i="18"/>
  <c r="V3822" i="18"/>
  <c r="J3823" i="18"/>
  <c r="I3823" i="18" s="1"/>
  <c r="Q3823" i="18"/>
  <c r="V3823" i="18"/>
  <c r="J3824" i="18"/>
  <c r="I3824" i="18" s="1"/>
  <c r="Q3824" i="18"/>
  <c r="V3824" i="18"/>
  <c r="J3825" i="18"/>
  <c r="I3825" i="18" s="1"/>
  <c r="Q3825" i="18"/>
  <c r="V3825" i="18"/>
  <c r="J3826" i="18"/>
  <c r="I3826" i="18" s="1"/>
  <c r="Q3826" i="18"/>
  <c r="V3826" i="18"/>
  <c r="J3827" i="18"/>
  <c r="I3827" i="18" s="1"/>
  <c r="Q3827" i="18"/>
  <c r="V3827" i="18"/>
  <c r="J3828" i="18"/>
  <c r="I3828" i="18" s="1"/>
  <c r="Q3828" i="18"/>
  <c r="V3828" i="18"/>
  <c r="Q3804" i="18"/>
  <c r="V3804" i="18"/>
  <c r="Q3805" i="18"/>
  <c r="V3805" i="18"/>
  <c r="Q3806" i="18"/>
  <c r="V3806" i="18"/>
  <c r="Q3807" i="18"/>
  <c r="V3807" i="18"/>
  <c r="W3807" i="18" s="1"/>
  <c r="Q3808" i="18"/>
  <c r="V3808" i="18"/>
  <c r="Q3809" i="18"/>
  <c r="V3809" i="18"/>
  <c r="Q3810" i="18"/>
  <c r="V3810" i="18"/>
  <c r="Q3811" i="18"/>
  <c r="V3811" i="18"/>
  <c r="Q3812" i="18"/>
  <c r="V3812" i="18"/>
  <c r="Q3813" i="18"/>
  <c r="V3813" i="18"/>
  <c r="Q3814" i="18"/>
  <c r="V3814" i="18"/>
  <c r="Q3815" i="18"/>
  <c r="R3815" i="18" s="1"/>
  <c r="V3815" i="18"/>
  <c r="J3803" i="18"/>
  <c r="I3803" i="18" s="1"/>
  <c r="M3803" i="18"/>
  <c r="J3804" i="18"/>
  <c r="I3804" i="18"/>
  <c r="M3804" i="18"/>
  <c r="J3805" i="18"/>
  <c r="I3805" i="18" s="1"/>
  <c r="M3805" i="18"/>
  <c r="J3806" i="18"/>
  <c r="I3806" i="18" s="1"/>
  <c r="M3806" i="18"/>
  <c r="J3807" i="18"/>
  <c r="I3807" i="18" s="1"/>
  <c r="M3807" i="18"/>
  <c r="J3808" i="18"/>
  <c r="I3808" i="18" s="1"/>
  <c r="M3808" i="18"/>
  <c r="J3809" i="18"/>
  <c r="I3809" i="18" s="1"/>
  <c r="M3809" i="18"/>
  <c r="J3810" i="18"/>
  <c r="I3810" i="18" s="1"/>
  <c r="M3810" i="18"/>
  <c r="R3810" i="18" s="1"/>
  <c r="J3811" i="18"/>
  <c r="I3811" i="18" s="1"/>
  <c r="M3811" i="18"/>
  <c r="J3812" i="18"/>
  <c r="I3812" i="18" s="1"/>
  <c r="M3812" i="18"/>
  <c r="J3813" i="18"/>
  <c r="I3813" i="18" s="1"/>
  <c r="M3813" i="18"/>
  <c r="J3814" i="18"/>
  <c r="I3814" i="18"/>
  <c r="M3814" i="18"/>
  <c r="R3814" i="18" s="1"/>
  <c r="J3815" i="18"/>
  <c r="I3815" i="18" s="1"/>
  <c r="M3815" i="18"/>
  <c r="A3802" i="18"/>
  <c r="A3803" i="18"/>
  <c r="A3804" i="18"/>
  <c r="A3805" i="18"/>
  <c r="A3806" i="18"/>
  <c r="A3807" i="18"/>
  <c r="A3808" i="18"/>
  <c r="A3809" i="18"/>
  <c r="A3810" i="18"/>
  <c r="A3811" i="18"/>
  <c r="A3812" i="18"/>
  <c r="M3802" i="18"/>
  <c r="R3802" i="18" s="1"/>
  <c r="M3800" i="18"/>
  <c r="M3801" i="18"/>
  <c r="J3793" i="18"/>
  <c r="I3793" i="18" s="1"/>
  <c r="M3793" i="18"/>
  <c r="Q3793" i="18"/>
  <c r="V3793" i="18"/>
  <c r="J3794" i="18"/>
  <c r="I3794" i="18" s="1"/>
  <c r="M3794" i="18"/>
  <c r="Q3794" i="18"/>
  <c r="V3794" i="18"/>
  <c r="W3794" i="18" s="1"/>
  <c r="J3795" i="18"/>
  <c r="I3795" i="18" s="1"/>
  <c r="M3795" i="18"/>
  <c r="Q3795" i="18"/>
  <c r="V3795" i="18"/>
  <c r="J3796" i="18"/>
  <c r="I3796" i="18" s="1"/>
  <c r="M3796" i="18"/>
  <c r="Q3796" i="18"/>
  <c r="R3796" i="18" s="1"/>
  <c r="V3796" i="18"/>
  <c r="J3797" i="18"/>
  <c r="I3797" i="18" s="1"/>
  <c r="M3797" i="18"/>
  <c r="Q3797" i="18"/>
  <c r="R3797" i="18" s="1"/>
  <c r="V3797" i="18"/>
  <c r="W3797" i="18"/>
  <c r="X3797" i="18" s="1"/>
  <c r="J3798" i="18"/>
  <c r="I3798" i="18" s="1"/>
  <c r="M3798" i="18"/>
  <c r="Q3798" i="18"/>
  <c r="V3798" i="18"/>
  <c r="J3799" i="18"/>
  <c r="I3799" i="18" s="1"/>
  <c r="M3799" i="18"/>
  <c r="Q3799" i="18"/>
  <c r="V3799" i="18"/>
  <c r="W3799" i="18" s="1"/>
  <c r="J3800" i="18"/>
  <c r="I3800" i="18" s="1"/>
  <c r="Q3800" i="18"/>
  <c r="V3800" i="18"/>
  <c r="J3801" i="18"/>
  <c r="I3801" i="18" s="1"/>
  <c r="Q3801" i="18"/>
  <c r="V3801" i="18"/>
  <c r="J3802" i="18"/>
  <c r="I3802" i="18" s="1"/>
  <c r="Q3802" i="18"/>
  <c r="V3802" i="18"/>
  <c r="Q3803" i="18"/>
  <c r="V3803" i="18"/>
  <c r="A3793" i="18"/>
  <c r="A3794" i="18"/>
  <c r="A3795" i="18"/>
  <c r="A3796" i="18"/>
  <c r="A3797" i="18"/>
  <c r="A3798" i="18"/>
  <c r="A3799" i="18"/>
  <c r="A3800" i="18"/>
  <c r="A3801" i="18"/>
  <c r="A3792" i="18"/>
  <c r="A3791" i="18"/>
  <c r="A3790" i="18"/>
  <c r="A3789" i="18"/>
  <c r="A3788" i="18"/>
  <c r="A3787" i="18"/>
  <c r="A3786" i="18"/>
  <c r="A3785" i="18"/>
  <c r="A3784" i="18"/>
  <c r="A3783" i="18"/>
  <c r="A3782" i="18"/>
  <c r="A3781" i="18"/>
  <c r="V3792" i="18"/>
  <c r="Q3792" i="18"/>
  <c r="M3792" i="18"/>
  <c r="J3792" i="18"/>
  <c r="I3792" i="18"/>
  <c r="V3791" i="18"/>
  <c r="Q3791" i="18"/>
  <c r="M3791" i="18"/>
  <c r="J3791" i="18"/>
  <c r="I3791" i="18" s="1"/>
  <c r="V3790" i="18"/>
  <c r="Q3790" i="18"/>
  <c r="M3790" i="18"/>
  <c r="J3790" i="18"/>
  <c r="I3790" i="18" s="1"/>
  <c r="V3789" i="18"/>
  <c r="Q3789" i="18"/>
  <c r="M3789" i="18"/>
  <c r="J3789" i="18"/>
  <c r="I3789" i="18"/>
  <c r="V3788" i="18"/>
  <c r="Q3788" i="18"/>
  <c r="M3788" i="18"/>
  <c r="J3788" i="18"/>
  <c r="I3788" i="18"/>
  <c r="V3787" i="18"/>
  <c r="Q3787" i="18"/>
  <c r="M3787" i="18"/>
  <c r="J3787" i="18"/>
  <c r="I3787" i="18" s="1"/>
  <c r="V3786" i="18"/>
  <c r="Q3786" i="18"/>
  <c r="M3786" i="18"/>
  <c r="J3786" i="18"/>
  <c r="I3786" i="18"/>
  <c r="V3785" i="18"/>
  <c r="Q3785" i="18"/>
  <c r="M3785" i="18"/>
  <c r="J3785" i="18"/>
  <c r="I3785" i="18" s="1"/>
  <c r="V3784" i="18"/>
  <c r="Q3784" i="18"/>
  <c r="M3784" i="18"/>
  <c r="J3784" i="18"/>
  <c r="I3784" i="18" s="1"/>
  <c r="V3783" i="18"/>
  <c r="Q3783" i="18"/>
  <c r="M3783" i="18"/>
  <c r="J3783" i="18"/>
  <c r="I3783" i="18" s="1"/>
  <c r="V3782" i="18"/>
  <c r="Q3782" i="18"/>
  <c r="M3782" i="18"/>
  <c r="J3782" i="18"/>
  <c r="I3782" i="18" s="1"/>
  <c r="V3781" i="18"/>
  <c r="Q3781" i="18"/>
  <c r="M3781" i="18"/>
  <c r="J3781" i="18"/>
  <c r="I3781" i="18" s="1"/>
  <c r="M3780" i="18"/>
  <c r="M3778" i="18"/>
  <c r="M3776" i="18"/>
  <c r="A3769" i="18"/>
  <c r="A3770" i="18"/>
  <c r="A3771" i="18"/>
  <c r="A3772" i="18"/>
  <c r="A3773" i="18"/>
  <c r="A3774" i="18"/>
  <c r="A3775" i="18"/>
  <c r="A3776" i="18"/>
  <c r="A3777" i="18"/>
  <c r="A3778" i="18"/>
  <c r="A3779" i="18"/>
  <c r="A3780" i="18"/>
  <c r="J3776" i="18"/>
  <c r="I3776" i="18" s="1"/>
  <c r="M3775" i="18"/>
  <c r="J3775" i="18"/>
  <c r="I3775" i="18" s="1"/>
  <c r="M3774" i="18"/>
  <c r="J3774" i="18"/>
  <c r="I3774" i="18" s="1"/>
  <c r="M3773" i="18"/>
  <c r="J3773" i="18"/>
  <c r="I3773" i="18" s="1"/>
  <c r="M3772" i="18"/>
  <c r="J3772" i="18"/>
  <c r="I3772" i="18" s="1"/>
  <c r="M3771" i="18"/>
  <c r="J3771" i="18"/>
  <c r="I3771" i="18" s="1"/>
  <c r="M3770" i="18"/>
  <c r="J3770" i="18"/>
  <c r="I3770" i="18" s="1"/>
  <c r="M3769" i="18"/>
  <c r="J3769" i="18"/>
  <c r="I3769" i="18" s="1"/>
  <c r="V3780" i="18"/>
  <c r="Q3780" i="18"/>
  <c r="J3780" i="18"/>
  <c r="I3780" i="18" s="1"/>
  <c r="V3779" i="18"/>
  <c r="Q3779" i="18"/>
  <c r="M3779" i="18"/>
  <c r="J3779" i="18"/>
  <c r="I3779" i="18" s="1"/>
  <c r="V3778" i="18"/>
  <c r="Q3778" i="18"/>
  <c r="J3778" i="18"/>
  <c r="I3778" i="18"/>
  <c r="V3777" i="18"/>
  <c r="Q3777" i="18"/>
  <c r="M3777" i="18"/>
  <c r="J3777" i="18"/>
  <c r="I3777" i="18" s="1"/>
  <c r="V3776" i="18"/>
  <c r="W3776" i="18" s="1"/>
  <c r="Q3776" i="18"/>
  <c r="V3775" i="18"/>
  <c r="Q3775" i="18"/>
  <c r="V3774" i="18"/>
  <c r="Q3774" i="18"/>
  <c r="V3773" i="18"/>
  <c r="Q3773" i="18"/>
  <c r="V3772" i="18"/>
  <c r="Q3772" i="18"/>
  <c r="V3771" i="18"/>
  <c r="Q3771" i="18"/>
  <c r="V3770" i="18"/>
  <c r="Q3770" i="18"/>
  <c r="V3769" i="18"/>
  <c r="Q3769" i="18"/>
  <c r="A3755" i="18"/>
  <c r="A3756" i="18"/>
  <c r="A3757" i="18"/>
  <c r="A3758" i="18"/>
  <c r="A3759" i="18"/>
  <c r="A3760" i="18"/>
  <c r="A3761" i="18"/>
  <c r="A3762" i="18"/>
  <c r="A3763" i="18"/>
  <c r="A3764" i="18"/>
  <c r="A3765" i="18"/>
  <c r="A3766" i="18"/>
  <c r="A3767" i="18"/>
  <c r="A3768" i="18"/>
  <c r="J3760" i="18"/>
  <c r="I3760" i="18" s="1"/>
  <c r="M3760" i="18"/>
  <c r="W3760" i="18" s="1"/>
  <c r="J3761" i="18"/>
  <c r="I3761" i="18" s="1"/>
  <c r="M3761" i="18"/>
  <c r="J3762" i="18"/>
  <c r="I3762" i="18"/>
  <c r="M3762" i="18"/>
  <c r="J3763" i="18"/>
  <c r="I3763" i="18" s="1"/>
  <c r="M3763" i="18"/>
  <c r="J3764" i="18"/>
  <c r="I3764" i="18" s="1"/>
  <c r="M3764" i="18"/>
  <c r="J3765" i="18"/>
  <c r="I3765" i="18" s="1"/>
  <c r="M3765" i="18"/>
  <c r="W3765" i="18" s="1"/>
  <c r="J3766" i="18"/>
  <c r="I3766" i="18" s="1"/>
  <c r="M3766" i="18"/>
  <c r="J3767" i="18"/>
  <c r="I3767" i="18"/>
  <c r="M3767" i="18"/>
  <c r="J3768" i="18"/>
  <c r="I3768" i="18" s="1"/>
  <c r="M3768" i="18"/>
  <c r="M3759" i="18"/>
  <c r="J3759" i="18"/>
  <c r="I3759" i="18" s="1"/>
  <c r="M3758" i="18"/>
  <c r="J3758" i="18"/>
  <c r="I3758" i="18" s="1"/>
  <c r="M3757" i="18"/>
  <c r="J3757" i="18"/>
  <c r="I3757" i="18" s="1"/>
  <c r="V3768" i="18"/>
  <c r="Q3768" i="18"/>
  <c r="V3767" i="18"/>
  <c r="Q3767" i="18"/>
  <c r="V3766" i="18"/>
  <c r="W3766" i="18" s="1"/>
  <c r="Q3766" i="18"/>
  <c r="V3765" i="18"/>
  <c r="Q3765" i="18"/>
  <c r="V3764" i="18"/>
  <c r="Q3764" i="18"/>
  <c r="V3763" i="18"/>
  <c r="W3763" i="18" s="1"/>
  <c r="Q3763" i="18"/>
  <c r="V3762" i="18"/>
  <c r="Q3762" i="18"/>
  <c r="V3761" i="18"/>
  <c r="W3761" i="18" s="1"/>
  <c r="Q3761" i="18"/>
  <c r="R3761" i="18" s="1"/>
  <c r="V3760" i="18"/>
  <c r="Q3760" i="18"/>
  <c r="V3759" i="18"/>
  <c r="Q3759" i="18"/>
  <c r="V3758" i="18"/>
  <c r="Q3758" i="18"/>
  <c r="V3757" i="18"/>
  <c r="Q3757" i="18"/>
  <c r="J3756" i="18"/>
  <c r="I3756" i="18" s="1"/>
  <c r="J3755" i="18"/>
  <c r="J3754" i="18"/>
  <c r="I3754" i="18" s="1"/>
  <c r="J3753" i="18"/>
  <c r="I3753" i="18" s="1"/>
  <c r="J3752" i="18"/>
  <c r="I3752" i="18" s="1"/>
  <c r="J3751" i="18"/>
  <c r="I3751" i="18" s="1"/>
  <c r="J3750" i="18"/>
  <c r="I3750" i="18" s="1"/>
  <c r="J3749" i="18"/>
  <c r="I3749" i="18" s="1"/>
  <c r="J3748" i="18"/>
  <c r="I3748" i="18" s="1"/>
  <c r="J3747" i="18"/>
  <c r="I3747" i="18" s="1"/>
  <c r="J3746" i="18"/>
  <c r="I3746" i="18" s="1"/>
  <c r="J3745" i="18"/>
  <c r="I3745" i="18" s="1"/>
  <c r="A3747" i="18"/>
  <c r="A3748" i="18"/>
  <c r="A3749" i="18"/>
  <c r="A3750" i="18"/>
  <c r="A3751" i="18"/>
  <c r="A3752" i="18"/>
  <c r="A3753" i="18"/>
  <c r="A3754" i="18"/>
  <c r="A3744" i="18"/>
  <c r="A3745" i="18"/>
  <c r="A3746" i="18"/>
  <c r="V3756" i="18"/>
  <c r="Q3756" i="18"/>
  <c r="M3756" i="18"/>
  <c r="V3755" i="18"/>
  <c r="Q3755" i="18"/>
  <c r="M3755" i="18"/>
  <c r="R3755" i="18" s="1"/>
  <c r="I3755" i="18"/>
  <c r="V3754" i="18"/>
  <c r="Q3754" i="18"/>
  <c r="M3754" i="18"/>
  <c r="R3754" i="18" s="1"/>
  <c r="V3753" i="18"/>
  <c r="Q3753" i="18"/>
  <c r="M3753" i="18"/>
  <c r="V3752" i="18"/>
  <c r="Q3752" i="18"/>
  <c r="M3752" i="18"/>
  <c r="V3751" i="18"/>
  <c r="Q3751" i="18"/>
  <c r="M3751" i="18"/>
  <c r="V3750" i="18"/>
  <c r="Q3750" i="18"/>
  <c r="M3750" i="18"/>
  <c r="V3749" i="18"/>
  <c r="Q3749" i="18"/>
  <c r="M3749" i="18"/>
  <c r="V3748" i="18"/>
  <c r="Q3748" i="18"/>
  <c r="M3748" i="18"/>
  <c r="R3748" i="18" s="1"/>
  <c r="V3747" i="18"/>
  <c r="Q3747" i="18"/>
  <c r="M3747" i="18"/>
  <c r="V3746" i="18"/>
  <c r="Q3746" i="18"/>
  <c r="M3746" i="18"/>
  <c r="W3746" i="18" s="1"/>
  <c r="V3745" i="18"/>
  <c r="Q3745" i="18"/>
  <c r="M3745" i="18"/>
  <c r="M3744" i="18"/>
  <c r="M3740" i="18"/>
  <c r="M3742" i="18"/>
  <c r="M3743" i="18"/>
  <c r="M3736" i="18"/>
  <c r="M3737" i="18"/>
  <c r="A3735" i="18"/>
  <c r="A3736" i="18"/>
  <c r="A3737" i="18"/>
  <c r="A3738" i="18"/>
  <c r="A3739" i="18"/>
  <c r="A3740" i="18"/>
  <c r="A3741" i="18"/>
  <c r="A3742" i="18"/>
  <c r="A3743" i="18"/>
  <c r="A3731" i="18"/>
  <c r="A3732" i="18"/>
  <c r="A3733" i="18"/>
  <c r="A3734" i="18"/>
  <c r="V3744" i="18"/>
  <c r="Q3744" i="18"/>
  <c r="I3744" i="18"/>
  <c r="V3743" i="18"/>
  <c r="Q3743" i="18"/>
  <c r="I3743" i="18"/>
  <c r="V3742" i="18"/>
  <c r="W3742" i="18" s="1"/>
  <c r="Q3742" i="18"/>
  <c r="I3742" i="18"/>
  <c r="V3741" i="18"/>
  <c r="Q3741" i="18"/>
  <c r="M3741" i="18"/>
  <c r="I3741" i="18"/>
  <c r="V3740" i="18"/>
  <c r="W3740" i="18" s="1"/>
  <c r="Q3740" i="18"/>
  <c r="I3740" i="18"/>
  <c r="V3739" i="18"/>
  <c r="Q3739" i="18"/>
  <c r="M3739" i="18"/>
  <c r="I3739" i="18"/>
  <c r="V3738" i="18"/>
  <c r="Q3738" i="18"/>
  <c r="M3738" i="18"/>
  <c r="I3738" i="18"/>
  <c r="V3737" i="18"/>
  <c r="Q3737" i="18"/>
  <c r="I3737" i="18"/>
  <c r="V3736" i="18"/>
  <c r="W3736" i="18" s="1"/>
  <c r="Q3736" i="18"/>
  <c r="I3736" i="18"/>
  <c r="V3735" i="18"/>
  <c r="Q3735" i="18"/>
  <c r="M3735" i="18"/>
  <c r="I3735" i="18"/>
  <c r="V3734" i="18"/>
  <c r="Q3734" i="18"/>
  <c r="M3734" i="18"/>
  <c r="I3734" i="18"/>
  <c r="V3733" i="18"/>
  <c r="Q3733" i="18"/>
  <c r="M3733" i="18"/>
  <c r="R3733" i="18" s="1"/>
  <c r="I3733" i="18"/>
  <c r="V3732" i="18"/>
  <c r="Q3732" i="18"/>
  <c r="M3732" i="18"/>
  <c r="I3732" i="18"/>
  <c r="V3731" i="18"/>
  <c r="Q3731" i="18"/>
  <c r="R3731" i="18" s="1"/>
  <c r="M3731" i="18"/>
  <c r="I3731" i="18"/>
  <c r="V3730" i="18"/>
  <c r="Q3730" i="18"/>
  <c r="M3730" i="18"/>
  <c r="I3730" i="18"/>
  <c r="A3730" i="18"/>
  <c r="V3729" i="18"/>
  <c r="Q3729" i="18"/>
  <c r="M3729" i="18"/>
  <c r="I3729" i="18"/>
  <c r="A3729" i="18"/>
  <c r="V3728" i="18"/>
  <c r="Q3728" i="18"/>
  <c r="M3728" i="18"/>
  <c r="W3728" i="18" s="1"/>
  <c r="I3728" i="18"/>
  <c r="A3728" i="18"/>
  <c r="V3727" i="18"/>
  <c r="Q3727" i="18"/>
  <c r="M3727" i="18"/>
  <c r="I3727" i="18"/>
  <c r="A3727" i="18"/>
  <c r="V3726" i="18"/>
  <c r="Q3726" i="18"/>
  <c r="M3726" i="18"/>
  <c r="I3726" i="18"/>
  <c r="A3726" i="18"/>
  <c r="V3725" i="18"/>
  <c r="W3725" i="18" s="1"/>
  <c r="Q3725" i="18"/>
  <c r="M3725" i="18"/>
  <c r="I3725" i="18"/>
  <c r="A3725" i="18"/>
  <c r="V3724" i="18"/>
  <c r="Q3724" i="18"/>
  <c r="M3724" i="18"/>
  <c r="R3724" i="18" s="1"/>
  <c r="I3724" i="18"/>
  <c r="A3724" i="18"/>
  <c r="V3723" i="18"/>
  <c r="Q3723" i="18"/>
  <c r="M3723" i="18"/>
  <c r="I3723" i="18"/>
  <c r="A3723" i="18"/>
  <c r="V3722" i="18"/>
  <c r="Q3722" i="18"/>
  <c r="M3722" i="18"/>
  <c r="I3722" i="18"/>
  <c r="A3722" i="18"/>
  <c r="V3721" i="18"/>
  <c r="Q3721" i="18"/>
  <c r="M3721" i="18"/>
  <c r="I3721" i="18"/>
  <c r="A3721" i="18"/>
  <c r="M3717" i="18"/>
  <c r="M3718" i="18"/>
  <c r="V3720" i="18"/>
  <c r="Q3720" i="18"/>
  <c r="M3720" i="18"/>
  <c r="I3720" i="18"/>
  <c r="V3719" i="18"/>
  <c r="Q3719" i="18"/>
  <c r="M3719" i="18"/>
  <c r="I3719" i="18"/>
  <c r="V3718" i="18"/>
  <c r="Q3718" i="18"/>
  <c r="I3718" i="18"/>
  <c r="V3717" i="18"/>
  <c r="Q3717" i="18"/>
  <c r="R3717" i="18" s="1"/>
  <c r="I3717" i="18"/>
  <c r="V3716" i="18"/>
  <c r="Q3716" i="18"/>
  <c r="M3716" i="18"/>
  <c r="I3716" i="18"/>
  <c r="V3715" i="18"/>
  <c r="Q3715" i="18"/>
  <c r="M3715" i="18"/>
  <c r="I3715" i="18"/>
  <c r="V3714" i="18"/>
  <c r="Q3714" i="18"/>
  <c r="M3714" i="18"/>
  <c r="I3714" i="18"/>
  <c r="V3713" i="18"/>
  <c r="Q3713" i="18"/>
  <c r="M3713" i="18"/>
  <c r="I3713" i="18"/>
  <c r="V3712" i="18"/>
  <c r="Q3712" i="18"/>
  <c r="M3712" i="18"/>
  <c r="I3712" i="18"/>
  <c r="V3711" i="18"/>
  <c r="Q3711" i="18"/>
  <c r="M3711" i="18"/>
  <c r="R3711" i="18" s="1"/>
  <c r="I3711" i="18"/>
  <c r="V3710" i="18"/>
  <c r="Q3710" i="18"/>
  <c r="M3710" i="18"/>
  <c r="R3710" i="18" s="1"/>
  <c r="I3710" i="18"/>
  <c r="V3709" i="18"/>
  <c r="Q3709" i="18"/>
  <c r="M3709" i="18"/>
  <c r="I3709" i="18"/>
  <c r="M3707" i="18"/>
  <c r="M3708" i="18"/>
  <c r="A3720" i="18"/>
  <c r="A3719" i="18"/>
  <c r="A3718" i="18"/>
  <c r="A3717" i="18"/>
  <c r="A3716" i="18"/>
  <c r="A3715" i="18"/>
  <c r="A3714" i="18"/>
  <c r="A3713" i="18"/>
  <c r="A3712" i="18"/>
  <c r="A3711" i="18"/>
  <c r="A3710" i="18"/>
  <c r="A3709" i="18"/>
  <c r="M3706" i="18"/>
  <c r="Q3699" i="18"/>
  <c r="V3699" i="18"/>
  <c r="V3708" i="18"/>
  <c r="Q3708" i="18"/>
  <c r="V3707" i="18"/>
  <c r="Q3707" i="18"/>
  <c r="V3706" i="18"/>
  <c r="Q3706" i="18"/>
  <c r="V3705" i="18"/>
  <c r="Q3705" i="18"/>
  <c r="M3705" i="18"/>
  <c r="V3704" i="18"/>
  <c r="Q3704" i="18"/>
  <c r="M3704" i="18"/>
  <c r="V3703" i="18"/>
  <c r="Q3703" i="18"/>
  <c r="M3703" i="18"/>
  <c r="V3702" i="18"/>
  <c r="Q3702" i="18"/>
  <c r="M3702" i="18"/>
  <c r="V3701" i="18"/>
  <c r="Q3701" i="18"/>
  <c r="M3701" i="18"/>
  <c r="V3700" i="18"/>
  <c r="Q3700" i="18"/>
  <c r="M3700" i="18"/>
  <c r="W3700" i="18" s="1"/>
  <c r="M3699" i="18"/>
  <c r="V3698" i="18"/>
  <c r="Q3698" i="18"/>
  <c r="M3698" i="18"/>
  <c r="V3697" i="18"/>
  <c r="Q3697" i="18"/>
  <c r="M3697" i="18"/>
  <c r="W3697" i="18" s="1"/>
  <c r="I3708" i="18"/>
  <c r="A3708" i="18"/>
  <c r="I3707" i="18"/>
  <c r="A3707" i="18"/>
  <c r="I3706" i="18"/>
  <c r="A3706" i="18"/>
  <c r="I3705" i="18"/>
  <c r="A3705" i="18"/>
  <c r="I3704" i="18"/>
  <c r="A3704" i="18"/>
  <c r="I3703" i="18"/>
  <c r="A3703" i="18"/>
  <c r="I3702" i="18"/>
  <c r="A3702" i="18"/>
  <c r="I3701" i="18"/>
  <c r="A3701" i="18"/>
  <c r="I3700" i="18"/>
  <c r="A3700" i="18"/>
  <c r="I3699" i="18"/>
  <c r="A3699" i="18"/>
  <c r="I3698" i="18"/>
  <c r="A3698" i="18"/>
  <c r="I3697" i="18"/>
  <c r="A3697" i="18"/>
  <c r="I3694" i="18"/>
  <c r="V3696" i="18"/>
  <c r="W3696" i="18" s="1"/>
  <c r="Q3696" i="18"/>
  <c r="M3696" i="18"/>
  <c r="I3696" i="18"/>
  <c r="V3695" i="18"/>
  <c r="Q3695" i="18"/>
  <c r="M3695" i="18"/>
  <c r="I3695" i="18"/>
  <c r="V3694" i="18"/>
  <c r="Q3694" i="18"/>
  <c r="M3694" i="18"/>
  <c r="V3693" i="18"/>
  <c r="Q3693" i="18"/>
  <c r="M3693" i="18"/>
  <c r="I3693" i="18"/>
  <c r="V3692" i="18"/>
  <c r="Q3692" i="18"/>
  <c r="M3692" i="18"/>
  <c r="I3692" i="18"/>
  <c r="V3691" i="18"/>
  <c r="Q3691" i="18"/>
  <c r="M3691" i="18"/>
  <c r="I3691" i="18"/>
  <c r="V3690" i="18"/>
  <c r="Q3690" i="18"/>
  <c r="M3690" i="18"/>
  <c r="I3690" i="18"/>
  <c r="V3689" i="18"/>
  <c r="Q3689" i="18"/>
  <c r="M3689" i="18"/>
  <c r="R3689" i="18" s="1"/>
  <c r="I3689" i="18"/>
  <c r="V3688" i="18"/>
  <c r="Q3688" i="18"/>
  <c r="M3688" i="18"/>
  <c r="I3688" i="18"/>
  <c r="V3687" i="18"/>
  <c r="Q3687" i="18"/>
  <c r="M3687" i="18"/>
  <c r="I3687" i="18"/>
  <c r="V3686" i="18"/>
  <c r="Q3686" i="18"/>
  <c r="M3686" i="18"/>
  <c r="I3686" i="18"/>
  <c r="V3685" i="18"/>
  <c r="Q3685" i="18"/>
  <c r="M3685" i="18"/>
  <c r="I3685" i="18"/>
  <c r="A3696" i="18"/>
  <c r="A3695" i="18"/>
  <c r="A3694" i="18"/>
  <c r="A3693" i="18"/>
  <c r="A3692" i="18"/>
  <c r="A3691" i="18"/>
  <c r="A3690" i="18"/>
  <c r="A3689" i="18"/>
  <c r="A3688" i="18"/>
  <c r="A3687" i="18"/>
  <c r="A3686" i="18"/>
  <c r="A3685" i="18"/>
  <c r="M3676" i="18"/>
  <c r="M3677" i="18"/>
  <c r="M3675" i="18"/>
  <c r="M3674" i="18"/>
  <c r="V3684" i="18"/>
  <c r="Q3684" i="18"/>
  <c r="V3683" i="18"/>
  <c r="W3683" i="18" s="1"/>
  <c r="Q3683" i="18"/>
  <c r="V3682" i="18"/>
  <c r="Q3682" i="18"/>
  <c r="V3681" i="18"/>
  <c r="Q3681" i="18"/>
  <c r="V3680" i="18"/>
  <c r="Q3680" i="18"/>
  <c r="V3679" i="18"/>
  <c r="Q3679" i="18"/>
  <c r="V3678" i="18"/>
  <c r="Q3678" i="18"/>
  <c r="V3677" i="18"/>
  <c r="Q3677" i="18"/>
  <c r="V3676" i="18"/>
  <c r="Q3676" i="18"/>
  <c r="V3675" i="18"/>
  <c r="Q3675" i="18"/>
  <c r="V3674" i="18"/>
  <c r="Q3674" i="18"/>
  <c r="V3673" i="18"/>
  <c r="Q3673" i="18"/>
  <c r="R3673" i="18" s="1"/>
  <c r="V3670" i="18"/>
  <c r="V3671" i="18"/>
  <c r="V3672" i="18"/>
  <c r="W3672" i="18" s="1"/>
  <c r="A3675" i="18"/>
  <c r="A3676" i="18"/>
  <c r="A3677" i="18"/>
  <c r="A3678" i="18"/>
  <c r="A3679" i="18"/>
  <c r="A3680" i="18"/>
  <c r="A3681" i="18"/>
  <c r="A3682" i="18"/>
  <c r="A3683" i="18"/>
  <c r="A3684" i="18"/>
  <c r="A3672" i="18"/>
  <c r="A3673" i="18"/>
  <c r="A3674" i="18"/>
  <c r="M3671" i="18"/>
  <c r="M3672" i="18"/>
  <c r="M3673" i="18"/>
  <c r="M3678" i="18"/>
  <c r="M3679" i="18"/>
  <c r="R3679" i="18" s="1"/>
  <c r="M3680" i="18"/>
  <c r="M3681" i="18"/>
  <c r="M3682" i="18"/>
  <c r="M3683" i="18"/>
  <c r="M3684" i="18"/>
  <c r="I3684" i="18"/>
  <c r="I3683" i="18"/>
  <c r="I3682" i="18"/>
  <c r="I3681" i="18"/>
  <c r="I3680" i="18"/>
  <c r="I3679" i="18"/>
  <c r="I3678" i="18"/>
  <c r="I3677" i="18"/>
  <c r="I3676" i="18"/>
  <c r="I3675" i="18"/>
  <c r="I3674" i="18"/>
  <c r="I3673" i="18"/>
  <c r="Q3672" i="18"/>
  <c r="I3672" i="18"/>
  <c r="Q3671" i="18"/>
  <c r="I3671" i="18"/>
  <c r="Q3670" i="18"/>
  <c r="M3670" i="18"/>
  <c r="I3670" i="18"/>
  <c r="V3669" i="18"/>
  <c r="Q3669" i="18"/>
  <c r="M3669" i="18"/>
  <c r="W3669" i="18" s="1"/>
  <c r="I3669" i="18"/>
  <c r="V3668" i="18"/>
  <c r="Q3668" i="18"/>
  <c r="M3668" i="18"/>
  <c r="R3668" i="18" s="1"/>
  <c r="I3668" i="18"/>
  <c r="V3667" i="18"/>
  <c r="Q3667" i="18"/>
  <c r="M3667" i="18"/>
  <c r="I3667" i="18"/>
  <c r="V3666" i="18"/>
  <c r="Q3666" i="18"/>
  <c r="M3666" i="18"/>
  <c r="I3666" i="18"/>
  <c r="V3665" i="18"/>
  <c r="Q3665" i="18"/>
  <c r="M3665" i="18"/>
  <c r="I3665" i="18"/>
  <c r="V3664" i="18"/>
  <c r="Q3664" i="18"/>
  <c r="M3664" i="18"/>
  <c r="I3664" i="18"/>
  <c r="V3663" i="18"/>
  <c r="Q3663" i="18"/>
  <c r="M3663" i="18"/>
  <c r="I3663" i="18"/>
  <c r="V3662" i="18"/>
  <c r="Q3662" i="18"/>
  <c r="M3662" i="18"/>
  <c r="I3662" i="18"/>
  <c r="V3661" i="18"/>
  <c r="Q3661" i="18"/>
  <c r="M3661" i="18"/>
  <c r="I3661" i="18"/>
  <c r="A3671" i="18"/>
  <c r="A3670" i="18"/>
  <c r="A3669" i="18"/>
  <c r="A3668" i="18"/>
  <c r="A3667" i="18"/>
  <c r="A3666" i="18"/>
  <c r="A3665" i="18"/>
  <c r="A3664" i="18"/>
  <c r="A3663" i="18"/>
  <c r="A3662" i="18"/>
  <c r="A3661" i="18"/>
  <c r="M3659" i="18"/>
  <c r="Q3657" i="18"/>
  <c r="R3657" i="18" s="1"/>
  <c r="Q3658" i="18"/>
  <c r="Q3659" i="18"/>
  <c r="Q3660" i="18"/>
  <c r="M3658" i="18"/>
  <c r="R3658" i="18" s="1"/>
  <c r="M3660" i="18"/>
  <c r="M3656" i="18"/>
  <c r="M3657" i="18"/>
  <c r="I3638" i="18"/>
  <c r="M3638" i="18"/>
  <c r="I3639" i="18"/>
  <c r="M3639" i="18"/>
  <c r="I3640" i="18"/>
  <c r="M3640" i="18"/>
  <c r="Q3640" i="18"/>
  <c r="V3640" i="18"/>
  <c r="I3641" i="18"/>
  <c r="I3642" i="18"/>
  <c r="I3643" i="18"/>
  <c r="I3644" i="18"/>
  <c r="I3645" i="18"/>
  <c r="M3646" i="18"/>
  <c r="M3647" i="18"/>
  <c r="M3648" i="18"/>
  <c r="I3649" i="18"/>
  <c r="M3650" i="18"/>
  <c r="I3651" i="18"/>
  <c r="M3651" i="18"/>
  <c r="M3652" i="18"/>
  <c r="A3649" i="18"/>
  <c r="M3649" i="18"/>
  <c r="Q3649" i="18"/>
  <c r="V3649" i="18"/>
  <c r="A3650" i="18"/>
  <c r="I3650" i="18"/>
  <c r="Q3650" i="18"/>
  <c r="V3650" i="18"/>
  <c r="A3651" i="18"/>
  <c r="Q3651" i="18"/>
  <c r="V3651" i="18"/>
  <c r="W3651" i="18" s="1"/>
  <c r="A3652" i="18"/>
  <c r="I3652" i="18"/>
  <c r="Q3652" i="18"/>
  <c r="V3652" i="18"/>
  <c r="A3653" i="18"/>
  <c r="I3653" i="18"/>
  <c r="M3653" i="18"/>
  <c r="Q3653" i="18"/>
  <c r="V3653" i="18"/>
  <c r="A3654" i="18"/>
  <c r="I3654" i="18"/>
  <c r="M3654" i="18"/>
  <c r="Q3654" i="18"/>
  <c r="V3654" i="18"/>
  <c r="A3655" i="18"/>
  <c r="I3655" i="18"/>
  <c r="M3655" i="18"/>
  <c r="Q3655" i="18"/>
  <c r="V3655" i="18"/>
  <c r="A3656" i="18"/>
  <c r="I3656" i="18"/>
  <c r="Q3656" i="18"/>
  <c r="V3656" i="18"/>
  <c r="A3657" i="18"/>
  <c r="I3657" i="18"/>
  <c r="V3657" i="18"/>
  <c r="A3658" i="18"/>
  <c r="I3658" i="18"/>
  <c r="V3658" i="18"/>
  <c r="A3659" i="18"/>
  <c r="I3659" i="18"/>
  <c r="V3659" i="18"/>
  <c r="A3660" i="18"/>
  <c r="I3660" i="18"/>
  <c r="V3660" i="18"/>
  <c r="A3648" i="18"/>
  <c r="A3647" i="18"/>
  <c r="A3646" i="18"/>
  <c r="A3645" i="18"/>
  <c r="A3643" i="18"/>
  <c r="A3642" i="18"/>
  <c r="A3641" i="18"/>
  <c r="A3644" i="18"/>
  <c r="V3648" i="18"/>
  <c r="Q3648" i="18"/>
  <c r="V3647" i="18"/>
  <c r="Q3647" i="18"/>
  <c r="V3646" i="18"/>
  <c r="Q3646" i="18"/>
  <c r="V3645" i="18"/>
  <c r="Q3645" i="18"/>
  <c r="V3644" i="18"/>
  <c r="Q3644" i="18"/>
  <c r="R3644" i="18" s="1"/>
  <c r="V3643" i="18"/>
  <c r="Q3643" i="18"/>
  <c r="V3642" i="18"/>
  <c r="Q3642" i="18"/>
  <c r="V3641" i="18"/>
  <c r="Q3641" i="18"/>
  <c r="R3641" i="18" s="1"/>
  <c r="I3648" i="18"/>
  <c r="I3646" i="18"/>
  <c r="M3645" i="18"/>
  <c r="M3644" i="18"/>
  <c r="M3643" i="18"/>
  <c r="M3642" i="18"/>
  <c r="M3641" i="18"/>
  <c r="I3637" i="18"/>
  <c r="I3636" i="18"/>
  <c r="I3635" i="18"/>
  <c r="A3640" i="18"/>
  <c r="V3639" i="18"/>
  <c r="Q3639" i="18"/>
  <c r="A3639" i="18"/>
  <c r="I3629" i="18"/>
  <c r="M3629" i="18"/>
  <c r="Q3629" i="18"/>
  <c r="R3629" i="18" s="1"/>
  <c r="V3629" i="18"/>
  <c r="I3630" i="18"/>
  <c r="M3630" i="18"/>
  <c r="Q3630" i="18"/>
  <c r="V3630" i="18"/>
  <c r="I3631" i="18"/>
  <c r="M3631" i="18"/>
  <c r="Q3631" i="18"/>
  <c r="V3631" i="18"/>
  <c r="I3632" i="18"/>
  <c r="M3632" i="18"/>
  <c r="Q3632" i="18"/>
  <c r="R3632" i="18" s="1"/>
  <c r="V3632" i="18"/>
  <c r="W3632" i="18" s="1"/>
  <c r="X3632" i="18" s="1"/>
  <c r="I3633" i="18"/>
  <c r="M3633" i="18"/>
  <c r="Q3633" i="18"/>
  <c r="R3633" i="18"/>
  <c r="V3633" i="18"/>
  <c r="I3634" i="18"/>
  <c r="M3634" i="18"/>
  <c r="Q3634" i="18"/>
  <c r="V3634" i="18"/>
  <c r="M3635" i="18"/>
  <c r="Q3635" i="18"/>
  <c r="V3635" i="18"/>
  <c r="M3636" i="18"/>
  <c r="Q3636" i="18"/>
  <c r="R3636" i="18" s="1"/>
  <c r="V3636" i="18"/>
  <c r="M3637" i="18"/>
  <c r="Q3637" i="18"/>
  <c r="R3637" i="18" s="1"/>
  <c r="V3637" i="18"/>
  <c r="Q3638" i="18"/>
  <c r="V3638" i="18"/>
  <c r="A3638" i="18"/>
  <c r="A3637" i="18"/>
  <c r="A3636" i="18"/>
  <c r="A3635" i="18"/>
  <c r="A3634" i="18"/>
  <c r="A3633" i="18"/>
  <c r="A3632" i="18"/>
  <c r="A3631" i="18"/>
  <c r="A3630" i="18"/>
  <c r="A3629" i="18"/>
  <c r="I3627" i="18"/>
  <c r="M3627" i="18"/>
  <c r="Q3627" i="18"/>
  <c r="V3627" i="18"/>
  <c r="M3628" i="18"/>
  <c r="Q3628" i="18"/>
  <c r="R3628" i="18" s="1"/>
  <c r="V3628" i="18"/>
  <c r="A3628" i="18"/>
  <c r="A3627" i="18"/>
  <c r="V3626" i="18"/>
  <c r="Q3626" i="18"/>
  <c r="M3626" i="18"/>
  <c r="J3626" i="18"/>
  <c r="A3626" i="18"/>
  <c r="V3625" i="18"/>
  <c r="Q3625" i="18"/>
  <c r="M3625" i="18"/>
  <c r="J3625" i="18"/>
  <c r="A3625" i="18"/>
  <c r="M3624" i="18"/>
  <c r="V3624" i="18"/>
  <c r="Q3624" i="18"/>
  <c r="J3624" i="18"/>
  <c r="I3622" i="18" s="1"/>
  <c r="A3624" i="18"/>
  <c r="V3623" i="18"/>
  <c r="Q3623" i="18"/>
  <c r="M3623" i="18"/>
  <c r="J3623" i="18"/>
  <c r="I3621" i="18" s="1"/>
  <c r="A3623" i="18"/>
  <c r="V3622" i="18"/>
  <c r="Q3622" i="18"/>
  <c r="M3622" i="18"/>
  <c r="J3622" i="18"/>
  <c r="I3620" i="18" s="1"/>
  <c r="A3622" i="18"/>
  <c r="V3621" i="18"/>
  <c r="Q3621" i="18"/>
  <c r="M3621" i="18"/>
  <c r="J3621" i="18"/>
  <c r="I3619" i="18"/>
  <c r="A3621" i="18"/>
  <c r="V3620" i="18"/>
  <c r="Q3620" i="18"/>
  <c r="M3620" i="18"/>
  <c r="J3620" i="18"/>
  <c r="I3618" i="18" s="1"/>
  <c r="A3620" i="18"/>
  <c r="V3619" i="18"/>
  <c r="Q3619" i="18"/>
  <c r="M3619" i="18"/>
  <c r="J3619" i="18"/>
  <c r="I3617" i="18" s="1"/>
  <c r="A3619" i="18"/>
  <c r="V3618" i="18"/>
  <c r="Q3618" i="18"/>
  <c r="M3618" i="18"/>
  <c r="J3618" i="18"/>
  <c r="I3616" i="18" s="1"/>
  <c r="A3618" i="18"/>
  <c r="V3617" i="18"/>
  <c r="Q3617" i="18"/>
  <c r="M3617" i="18"/>
  <c r="W3617" i="18" s="1"/>
  <c r="J3617" i="18"/>
  <c r="I3615" i="18" s="1"/>
  <c r="A3617" i="18"/>
  <c r="V3616" i="18"/>
  <c r="Q3616" i="18"/>
  <c r="M3616" i="18"/>
  <c r="J3616" i="18"/>
  <c r="I3614" i="18" s="1"/>
  <c r="A3616" i="18"/>
  <c r="V3615" i="18"/>
  <c r="Q3615" i="18"/>
  <c r="M3615" i="18"/>
  <c r="J3615" i="18"/>
  <c r="I3613" i="18" s="1"/>
  <c r="A3615" i="18"/>
  <c r="V3614" i="18"/>
  <c r="Q3614" i="18"/>
  <c r="M3614" i="18"/>
  <c r="J3614" i="18"/>
  <c r="A3614" i="18"/>
  <c r="V3613" i="18"/>
  <c r="Q3613" i="18"/>
  <c r="M3613" i="18"/>
  <c r="J3613" i="18"/>
  <c r="A3613" i="18"/>
  <c r="M3612" i="18"/>
  <c r="M3610" i="18"/>
  <c r="M3611" i="18"/>
  <c r="W3611" i="18" s="1"/>
  <c r="M3608" i="18"/>
  <c r="M3609" i="18"/>
  <c r="M3595" i="18"/>
  <c r="A3612" i="18"/>
  <c r="A3611" i="18"/>
  <c r="A3610" i="18"/>
  <c r="A3609" i="18"/>
  <c r="A3608" i="18"/>
  <c r="A3607" i="18"/>
  <c r="A3606" i="18"/>
  <c r="A3605" i="18"/>
  <c r="A3604" i="18"/>
  <c r="A3603" i="18"/>
  <c r="A3602" i="18"/>
  <c r="A3601" i="18"/>
  <c r="V3612" i="18"/>
  <c r="Q3612" i="18"/>
  <c r="V3611" i="18"/>
  <c r="Q3611" i="18"/>
  <c r="V3610" i="18"/>
  <c r="Q3610" i="18"/>
  <c r="V3609" i="18"/>
  <c r="W3609" i="18" s="1"/>
  <c r="Q3609" i="18"/>
  <c r="V3608" i="18"/>
  <c r="Q3608" i="18"/>
  <c r="V3607" i="18"/>
  <c r="Q3607" i="18"/>
  <c r="V3606" i="18"/>
  <c r="Q3606" i="18"/>
  <c r="V3605" i="18"/>
  <c r="Q3605" i="18"/>
  <c r="V3604" i="18"/>
  <c r="Q3604" i="18"/>
  <c r="V3603" i="18"/>
  <c r="Q3603" i="18"/>
  <c r="R3603" i="18" s="1"/>
  <c r="V3602" i="18"/>
  <c r="W3602" i="18" s="1"/>
  <c r="Q3602" i="18"/>
  <c r="R3602" i="18" s="1"/>
  <c r="V3601" i="18"/>
  <c r="Q3601" i="18"/>
  <c r="J3612" i="18"/>
  <c r="I3610" i="18" s="1"/>
  <c r="J3611" i="18"/>
  <c r="I3611" i="18" s="1"/>
  <c r="J3610" i="18"/>
  <c r="J3609" i="18"/>
  <c r="I3607" i="18" s="1"/>
  <c r="J3608" i="18"/>
  <c r="I3606" i="18" s="1"/>
  <c r="I3608" i="18"/>
  <c r="M3607" i="18"/>
  <c r="J3607" i="18"/>
  <c r="I3605" i="18" s="1"/>
  <c r="M3606" i="18"/>
  <c r="J3606" i="18"/>
  <c r="I3604" i="18" s="1"/>
  <c r="M3605" i="18"/>
  <c r="W3605" i="18" s="1"/>
  <c r="J3605" i="18"/>
  <c r="I3603" i="18" s="1"/>
  <c r="M3604" i="18"/>
  <c r="J3604" i="18"/>
  <c r="I3602" i="18" s="1"/>
  <c r="M3603" i="18"/>
  <c r="J3603" i="18"/>
  <c r="I3601" i="18" s="1"/>
  <c r="M3602" i="18"/>
  <c r="J3602" i="18"/>
  <c r="M3601" i="18"/>
  <c r="J3601" i="18"/>
  <c r="M3594" i="18"/>
  <c r="M3596" i="18"/>
  <c r="M3598" i="18"/>
  <c r="M3597" i="18"/>
  <c r="W3597" i="18" s="1"/>
  <c r="V3600" i="18"/>
  <c r="Q3600" i="18"/>
  <c r="V3599" i="18"/>
  <c r="Q3599" i="18"/>
  <c r="V3598" i="18"/>
  <c r="Q3598" i="18"/>
  <c r="V3597" i="18"/>
  <c r="Q3597" i="18"/>
  <c r="V3596" i="18"/>
  <c r="Q3596" i="18"/>
  <c r="V3595" i="18"/>
  <c r="Q3595" i="18"/>
  <c r="V3594" i="18"/>
  <c r="Q3594" i="18"/>
  <c r="V3593" i="18"/>
  <c r="Q3593" i="18"/>
  <c r="V3592" i="18"/>
  <c r="Q3592" i="18"/>
  <c r="V3591" i="18"/>
  <c r="Q3591" i="18"/>
  <c r="V3590" i="18"/>
  <c r="Q3590" i="18"/>
  <c r="V3589" i="18"/>
  <c r="Q3589" i="18"/>
  <c r="A3600" i="18"/>
  <c r="A3599" i="18"/>
  <c r="A3598" i="18"/>
  <c r="A3597" i="18"/>
  <c r="A3596" i="18"/>
  <c r="A3595" i="18"/>
  <c r="A3594" i="18"/>
  <c r="A3593" i="18"/>
  <c r="A3592" i="18"/>
  <c r="A3591" i="18"/>
  <c r="A3590" i="18"/>
  <c r="A3589" i="18"/>
  <c r="M3600" i="18"/>
  <c r="J3600" i="18"/>
  <c r="I3598" i="18" s="1"/>
  <c r="M3599" i="18"/>
  <c r="J3599" i="18"/>
  <c r="I3597" i="18" s="1"/>
  <c r="I3599" i="18"/>
  <c r="J3598" i="18"/>
  <c r="I3596" i="18" s="1"/>
  <c r="J3597" i="18"/>
  <c r="I3595" i="18" s="1"/>
  <c r="J3596" i="18"/>
  <c r="I3594" i="18" s="1"/>
  <c r="J3595" i="18"/>
  <c r="I3593" i="18" s="1"/>
  <c r="J3594" i="18"/>
  <c r="I3592" i="18" s="1"/>
  <c r="M3593" i="18"/>
  <c r="J3593" i="18"/>
  <c r="I3591" i="18" s="1"/>
  <c r="M3592" i="18"/>
  <c r="J3592" i="18"/>
  <c r="I3590" i="18" s="1"/>
  <c r="M3591" i="18"/>
  <c r="J3591" i="18"/>
  <c r="I3589" i="18" s="1"/>
  <c r="M3590" i="18"/>
  <c r="J3590" i="18"/>
  <c r="M3589" i="18"/>
  <c r="J3589" i="18"/>
  <c r="V3587" i="18"/>
  <c r="Q3587" i="18"/>
  <c r="R3587" i="18" s="1"/>
  <c r="M3587" i="18"/>
  <c r="J3587" i="18"/>
  <c r="I3585" i="18" s="1"/>
  <c r="M3586" i="18"/>
  <c r="M3588" i="18"/>
  <c r="A3578" i="18"/>
  <c r="A3579" i="18"/>
  <c r="A3580" i="18"/>
  <c r="A3581" i="18"/>
  <c r="A3582" i="18"/>
  <c r="A3583" i="18"/>
  <c r="A3584" i="18"/>
  <c r="A3585" i="18"/>
  <c r="A3586" i="18"/>
  <c r="A3587" i="18"/>
  <c r="A3588" i="18"/>
  <c r="A3575" i="18"/>
  <c r="A3576" i="18"/>
  <c r="A3577" i="18"/>
  <c r="J3577" i="18"/>
  <c r="M3577" i="18"/>
  <c r="Q3577" i="18"/>
  <c r="V3577" i="18"/>
  <c r="J3578" i="18"/>
  <c r="M3578" i="18"/>
  <c r="Q3578" i="18"/>
  <c r="V3578" i="18"/>
  <c r="J3579" i="18"/>
  <c r="I3577" i="18"/>
  <c r="M3579" i="18"/>
  <c r="Q3579" i="18"/>
  <c r="V3579" i="18"/>
  <c r="W3579" i="18" s="1"/>
  <c r="J3580" i="18"/>
  <c r="I3578" i="18" s="1"/>
  <c r="M3580" i="18"/>
  <c r="Q3580" i="18"/>
  <c r="R3580" i="18" s="1"/>
  <c r="V3580" i="18"/>
  <c r="J3581" i="18"/>
  <c r="I3579" i="18" s="1"/>
  <c r="M3581" i="18"/>
  <c r="Q3581" i="18"/>
  <c r="V3581" i="18"/>
  <c r="J3582" i="18"/>
  <c r="I3580" i="18" s="1"/>
  <c r="M3582" i="18"/>
  <c r="Q3582" i="18"/>
  <c r="V3582" i="18"/>
  <c r="J3583" i="18"/>
  <c r="I3581" i="18" s="1"/>
  <c r="M3583" i="18"/>
  <c r="Q3583" i="18"/>
  <c r="V3583" i="18"/>
  <c r="J3584" i="18"/>
  <c r="I3582" i="18" s="1"/>
  <c r="M3584" i="18"/>
  <c r="Q3584" i="18"/>
  <c r="V3584" i="18"/>
  <c r="J3585" i="18"/>
  <c r="I3583" i="18" s="1"/>
  <c r="M3585" i="18"/>
  <c r="W3585" i="18" s="1"/>
  <c r="Q3585" i="18"/>
  <c r="V3585" i="18"/>
  <c r="J3586" i="18"/>
  <c r="I3584" i="18" s="1"/>
  <c r="Q3586" i="18"/>
  <c r="V3586" i="18"/>
  <c r="J3588" i="18"/>
  <c r="I3586" i="18" s="1"/>
  <c r="Q3588" i="18"/>
  <c r="V3588" i="18"/>
  <c r="V3576" i="18"/>
  <c r="Q3576" i="18"/>
  <c r="M3576" i="18"/>
  <c r="J3576" i="18"/>
  <c r="I3574" i="18" s="1"/>
  <c r="V3575" i="18"/>
  <c r="Q3575" i="18"/>
  <c r="R3575" i="18" s="1"/>
  <c r="M3575" i="18"/>
  <c r="J3575" i="18"/>
  <c r="I3573" i="18" s="1"/>
  <c r="V3574" i="18"/>
  <c r="Q3574" i="18"/>
  <c r="M3574" i="18"/>
  <c r="J3574" i="18"/>
  <c r="I3572" i="18" s="1"/>
  <c r="A3574" i="18"/>
  <c r="V3573" i="18"/>
  <c r="Q3573" i="18"/>
  <c r="M3573" i="18"/>
  <c r="R3573" i="18" s="1"/>
  <c r="J3573" i="18"/>
  <c r="I3571" i="18" s="1"/>
  <c r="A3573" i="18"/>
  <c r="V3572" i="18"/>
  <c r="Q3572" i="18"/>
  <c r="M3572" i="18"/>
  <c r="J3572" i="18"/>
  <c r="I3570" i="18" s="1"/>
  <c r="A3572" i="18"/>
  <c r="V3571" i="18"/>
  <c r="Q3571" i="18"/>
  <c r="M3571" i="18"/>
  <c r="J3571" i="18"/>
  <c r="A3571" i="18"/>
  <c r="V3570" i="18"/>
  <c r="Q3570" i="18"/>
  <c r="M3570" i="18"/>
  <c r="J3570" i="18"/>
  <c r="A3570" i="18"/>
  <c r="V3569" i="18"/>
  <c r="W3569" i="18" s="1"/>
  <c r="Q3569" i="18"/>
  <c r="R3569" i="18" s="1"/>
  <c r="M3569" i="18"/>
  <c r="J3569" i="18"/>
  <c r="I3569" i="18" s="1"/>
  <c r="A3569" i="18"/>
  <c r="V3568" i="18"/>
  <c r="Q3568" i="18"/>
  <c r="M3568" i="18"/>
  <c r="J3568" i="18"/>
  <c r="I3568" i="18" s="1"/>
  <c r="A3568" i="18"/>
  <c r="V3567" i="18"/>
  <c r="Q3567" i="18"/>
  <c r="M3567" i="18"/>
  <c r="J3567" i="18"/>
  <c r="I3567" i="18" s="1"/>
  <c r="A3567" i="18"/>
  <c r="V3566" i="18"/>
  <c r="Q3566" i="18"/>
  <c r="M3566" i="18"/>
  <c r="R3566" i="18" s="1"/>
  <c r="J3566" i="18"/>
  <c r="I3566" i="18" s="1"/>
  <c r="A3566" i="18"/>
  <c r="V3565" i="18"/>
  <c r="Q3565" i="18"/>
  <c r="M3565" i="18"/>
  <c r="J3565" i="18"/>
  <c r="I3565" i="18" s="1"/>
  <c r="A3565" i="18"/>
  <c r="M3564" i="18"/>
  <c r="M3555" i="18"/>
  <c r="M3556" i="18"/>
  <c r="V3564" i="18"/>
  <c r="Q3564" i="18"/>
  <c r="J3564" i="18"/>
  <c r="I3562" i="18" s="1"/>
  <c r="A3564" i="18"/>
  <c r="V3563" i="18"/>
  <c r="M3563" i="18"/>
  <c r="R3563" i="18" s="1"/>
  <c r="J3563" i="18"/>
  <c r="I3561" i="18" s="1"/>
  <c r="A3563" i="18"/>
  <c r="V3562" i="18"/>
  <c r="Q3562" i="18"/>
  <c r="M3562" i="18"/>
  <c r="W3562" i="18" s="1"/>
  <c r="J3562" i="18"/>
  <c r="I3560" i="18" s="1"/>
  <c r="A3562" i="18"/>
  <c r="V3561" i="18"/>
  <c r="W3561" i="18" s="1"/>
  <c r="Q3561" i="18"/>
  <c r="M3561" i="18"/>
  <c r="J3561" i="18"/>
  <c r="I3559" i="18" s="1"/>
  <c r="A3561" i="18"/>
  <c r="V3560" i="18"/>
  <c r="Q3560" i="18"/>
  <c r="M3560" i="18"/>
  <c r="J3560" i="18"/>
  <c r="I3558" i="18" s="1"/>
  <c r="A3560" i="18"/>
  <c r="V3559" i="18"/>
  <c r="Q3559" i="18"/>
  <c r="M3559" i="18"/>
  <c r="J3559" i="18"/>
  <c r="I3557" i="18" s="1"/>
  <c r="A3559" i="18"/>
  <c r="V3558" i="18"/>
  <c r="W3558" i="18" s="1"/>
  <c r="Q3558" i="18"/>
  <c r="R3558" i="18" s="1"/>
  <c r="M3558" i="18"/>
  <c r="J3558" i="18"/>
  <c r="I3556" i="18" s="1"/>
  <c r="A3558" i="18"/>
  <c r="V3557" i="18"/>
  <c r="Q3557" i="18"/>
  <c r="M3557" i="18"/>
  <c r="J3557" i="18"/>
  <c r="I3555" i="18" s="1"/>
  <c r="A3557" i="18"/>
  <c r="V3556" i="18"/>
  <c r="Q3556" i="18"/>
  <c r="J3556" i="18"/>
  <c r="I3554" i="18" s="1"/>
  <c r="A3556" i="18"/>
  <c r="V3555" i="18"/>
  <c r="Q3555" i="18"/>
  <c r="J3555" i="18"/>
  <c r="I3553" i="18" s="1"/>
  <c r="A3555" i="18"/>
  <c r="V3554" i="18"/>
  <c r="Q3554" i="18"/>
  <c r="M3554" i="18"/>
  <c r="J3554" i="18"/>
  <c r="A3554" i="18"/>
  <c r="V3553" i="18"/>
  <c r="Q3553" i="18"/>
  <c r="M3553" i="18"/>
  <c r="J3553" i="18"/>
  <c r="A3553" i="18"/>
  <c r="M3549" i="18"/>
  <c r="M3550" i="18"/>
  <c r="R3550" i="18" s="1"/>
  <c r="M3551" i="18"/>
  <c r="R3551" i="18" s="1"/>
  <c r="M3552" i="18"/>
  <c r="M3548" i="18"/>
  <c r="M3545" i="18"/>
  <c r="M3546" i="18"/>
  <c r="M3547" i="18"/>
  <c r="V3552" i="18"/>
  <c r="Q3552" i="18"/>
  <c r="J3552" i="18"/>
  <c r="I3550" i="18" s="1"/>
  <c r="A3552" i="18"/>
  <c r="V3551" i="18"/>
  <c r="J3551" i="18"/>
  <c r="I3549" i="18" s="1"/>
  <c r="A3551" i="18"/>
  <c r="V3550" i="18"/>
  <c r="W3550" i="18" s="1"/>
  <c r="Q3550" i="18"/>
  <c r="J3550" i="18"/>
  <c r="I3548" i="18" s="1"/>
  <c r="A3550" i="18"/>
  <c r="V3549" i="18"/>
  <c r="Q3549" i="18"/>
  <c r="J3549" i="18"/>
  <c r="I3547" i="18" s="1"/>
  <c r="A3549" i="18"/>
  <c r="V3548" i="18"/>
  <c r="Q3548" i="18"/>
  <c r="J3548" i="18"/>
  <c r="I3546" i="18" s="1"/>
  <c r="A3548" i="18"/>
  <c r="V3547" i="18"/>
  <c r="Q3547" i="18"/>
  <c r="J3547" i="18"/>
  <c r="I3545" i="18" s="1"/>
  <c r="A3547" i="18"/>
  <c r="V3546" i="18"/>
  <c r="Q3546" i="18"/>
  <c r="J3546" i="18"/>
  <c r="I3544" i="18" s="1"/>
  <c r="A3546" i="18"/>
  <c r="V3545" i="18"/>
  <c r="Q3545" i="18"/>
  <c r="J3545" i="18"/>
  <c r="I3543" i="18" s="1"/>
  <c r="A3545" i="18"/>
  <c r="V3544" i="18"/>
  <c r="Q3544" i="18"/>
  <c r="M3544" i="18"/>
  <c r="J3544" i="18"/>
  <c r="I3542" i="18" s="1"/>
  <c r="A3544" i="18"/>
  <c r="V3543" i="18"/>
  <c r="Q3543" i="18"/>
  <c r="M3543" i="18"/>
  <c r="J3543" i="18"/>
  <c r="I3541" i="18" s="1"/>
  <c r="A3543" i="18"/>
  <c r="V3542" i="18"/>
  <c r="Q3542" i="18"/>
  <c r="M3542" i="18"/>
  <c r="J3542" i="18"/>
  <c r="A3542" i="18"/>
  <c r="V3541" i="18"/>
  <c r="Q3541" i="18"/>
  <c r="M3541" i="18"/>
  <c r="J3541" i="18"/>
  <c r="A3541" i="18"/>
  <c r="M3540" i="18"/>
  <c r="M3539" i="18"/>
  <c r="R3539" i="18" s="1"/>
  <c r="A3529" i="18"/>
  <c r="J3529" i="18"/>
  <c r="M3529" i="18"/>
  <c r="Q3529" i="18"/>
  <c r="V3529" i="18"/>
  <c r="W3529" i="18" s="1"/>
  <c r="A3530" i="18"/>
  <c r="J3530" i="18"/>
  <c r="M3530" i="18"/>
  <c r="Q3530" i="18"/>
  <c r="V3530" i="18"/>
  <c r="A3531" i="18"/>
  <c r="J3531" i="18"/>
  <c r="I3529" i="18" s="1"/>
  <c r="M3531" i="18"/>
  <c r="Q3531" i="18"/>
  <c r="V3531" i="18"/>
  <c r="A3532" i="18"/>
  <c r="J3532" i="18"/>
  <c r="I3530" i="18" s="1"/>
  <c r="M3532" i="18"/>
  <c r="Q3532" i="18"/>
  <c r="R3532" i="18" s="1"/>
  <c r="V3532" i="18"/>
  <c r="W3532" i="18" s="1"/>
  <c r="X3532" i="18" s="1"/>
  <c r="A3533" i="18"/>
  <c r="J3533" i="18"/>
  <c r="I3531" i="18" s="1"/>
  <c r="M3533" i="18"/>
  <c r="Q3533" i="18"/>
  <c r="V3533" i="18"/>
  <c r="A3534" i="18"/>
  <c r="J3534" i="18"/>
  <c r="I3532" i="18" s="1"/>
  <c r="M3534" i="18"/>
  <c r="Q3534" i="18"/>
  <c r="V3534" i="18"/>
  <c r="A3535" i="18"/>
  <c r="J3535" i="18"/>
  <c r="I3533" i="18" s="1"/>
  <c r="M3535" i="18"/>
  <c r="Q3535" i="18"/>
  <c r="V3535" i="18"/>
  <c r="A3536" i="18"/>
  <c r="J3536" i="18"/>
  <c r="I3534" i="18" s="1"/>
  <c r="M3536" i="18"/>
  <c r="Q3536" i="18"/>
  <c r="V3536" i="18"/>
  <c r="W3536" i="18" s="1"/>
  <c r="A3537" i="18"/>
  <c r="J3537" i="18"/>
  <c r="I3535" i="18" s="1"/>
  <c r="M3537" i="18"/>
  <c r="Q3537" i="18"/>
  <c r="V3537" i="18"/>
  <c r="A3538" i="18"/>
  <c r="J3538" i="18"/>
  <c r="I3536" i="18" s="1"/>
  <c r="M3538" i="18"/>
  <c r="R3538" i="18" s="1"/>
  <c r="Q3538" i="18"/>
  <c r="V3538" i="18"/>
  <c r="A3539" i="18"/>
  <c r="J3539" i="18"/>
  <c r="I3537" i="18" s="1"/>
  <c r="V3539" i="18"/>
  <c r="A3540" i="18"/>
  <c r="J3540" i="18"/>
  <c r="I3538" i="18" s="1"/>
  <c r="Q3540" i="18"/>
  <c r="V3540" i="18"/>
  <c r="M3528" i="18"/>
  <c r="M3524" i="18"/>
  <c r="M3526" i="18"/>
  <c r="M3527" i="18"/>
  <c r="V3528" i="18"/>
  <c r="Q3528" i="18"/>
  <c r="J3528" i="18"/>
  <c r="I3526" i="18" s="1"/>
  <c r="V3527" i="18"/>
  <c r="Q3527" i="18"/>
  <c r="J3527" i="18"/>
  <c r="I3525" i="18" s="1"/>
  <c r="V3526" i="18"/>
  <c r="Q3526" i="18"/>
  <c r="J3526" i="18"/>
  <c r="I3524" i="18" s="1"/>
  <c r="V3525" i="18"/>
  <c r="Q3525" i="18"/>
  <c r="R3525" i="18" s="1"/>
  <c r="M3525" i="18"/>
  <c r="J3525" i="18"/>
  <c r="I3523" i="18" s="1"/>
  <c r="A3528" i="18"/>
  <c r="A3527" i="18"/>
  <c r="A3526" i="18"/>
  <c r="A3525" i="18"/>
  <c r="V3524" i="18"/>
  <c r="W3524" i="18" s="1"/>
  <c r="Q3524" i="18"/>
  <c r="J3524" i="18"/>
  <c r="A3524" i="18"/>
  <c r="V3523" i="18"/>
  <c r="Q3523" i="18"/>
  <c r="M3523" i="18"/>
  <c r="J3523" i="18"/>
  <c r="A3523" i="18"/>
  <c r="V3522" i="18"/>
  <c r="Q3522" i="18"/>
  <c r="M3522" i="18"/>
  <c r="W3522" i="18" s="1"/>
  <c r="J3522" i="18"/>
  <c r="I3522" i="18"/>
  <c r="A3522" i="18"/>
  <c r="V3521" i="18"/>
  <c r="Q3521" i="18"/>
  <c r="M3521" i="18"/>
  <c r="R3521" i="18" s="1"/>
  <c r="J3521" i="18"/>
  <c r="I3521" i="18" s="1"/>
  <c r="A3521" i="18"/>
  <c r="V3520" i="18"/>
  <c r="Q3520" i="18"/>
  <c r="M3520" i="18"/>
  <c r="J3520" i="18"/>
  <c r="I3520" i="18" s="1"/>
  <c r="A3520" i="18"/>
  <c r="V3519" i="18"/>
  <c r="Q3519" i="18"/>
  <c r="M3519" i="18"/>
  <c r="J3519" i="18"/>
  <c r="I3519" i="18" s="1"/>
  <c r="A3519" i="18"/>
  <c r="V3518" i="18"/>
  <c r="Q3518" i="18"/>
  <c r="R3518" i="18" s="1"/>
  <c r="M3518" i="18"/>
  <c r="J3518" i="18"/>
  <c r="I3518" i="18" s="1"/>
  <c r="A3518" i="18"/>
  <c r="V3517" i="18"/>
  <c r="Q3517" i="18"/>
  <c r="M3517" i="18"/>
  <c r="J3517" i="18"/>
  <c r="I3517" i="18" s="1"/>
  <c r="A3517" i="18"/>
  <c r="M3504" i="18"/>
  <c r="J3516" i="18"/>
  <c r="I3514" i="18" s="1"/>
  <c r="J3515" i="18"/>
  <c r="I3513" i="18" s="1"/>
  <c r="J3514" i="18"/>
  <c r="I3512" i="18" s="1"/>
  <c r="J3513" i="18"/>
  <c r="I3511" i="18" s="1"/>
  <c r="J3512" i="18"/>
  <c r="I3510" i="18" s="1"/>
  <c r="J3511" i="18"/>
  <c r="I3509" i="18" s="1"/>
  <c r="J3510" i="18"/>
  <c r="I3508" i="18" s="1"/>
  <c r="J3509" i="18"/>
  <c r="I3507" i="18" s="1"/>
  <c r="J3508" i="18"/>
  <c r="I3506" i="18" s="1"/>
  <c r="J3507" i="18"/>
  <c r="I3505" i="18" s="1"/>
  <c r="J3506" i="18"/>
  <c r="J3505" i="18"/>
  <c r="V3516" i="18"/>
  <c r="Q3516" i="18"/>
  <c r="M3516" i="18"/>
  <c r="A3516" i="18"/>
  <c r="V3515" i="18"/>
  <c r="Q3515" i="18"/>
  <c r="M3515" i="18"/>
  <c r="A3515" i="18"/>
  <c r="V3514" i="18"/>
  <c r="Q3514" i="18"/>
  <c r="M3514" i="18"/>
  <c r="A3514" i="18"/>
  <c r="V3513" i="18"/>
  <c r="Q3513" i="18"/>
  <c r="M3513" i="18"/>
  <c r="A3513" i="18"/>
  <c r="V3512" i="18"/>
  <c r="Q3512" i="18"/>
  <c r="M3512" i="18"/>
  <c r="A3512" i="18"/>
  <c r="V3511" i="18"/>
  <c r="Q3511" i="18"/>
  <c r="M3511" i="18"/>
  <c r="R3511" i="18" s="1"/>
  <c r="A3511" i="18"/>
  <c r="V3510" i="18"/>
  <c r="Q3510" i="18"/>
  <c r="M3510" i="18"/>
  <c r="R3510" i="18" s="1"/>
  <c r="A3510" i="18"/>
  <c r="V3509" i="18"/>
  <c r="Q3509" i="18"/>
  <c r="M3509" i="18"/>
  <c r="A3509" i="18"/>
  <c r="V3508" i="18"/>
  <c r="Q3508" i="18"/>
  <c r="M3508" i="18"/>
  <c r="A3508" i="18"/>
  <c r="V3507" i="18"/>
  <c r="W3507" i="18" s="1"/>
  <c r="Q3507" i="18"/>
  <c r="M3507" i="18"/>
  <c r="A3507" i="18"/>
  <c r="V3506" i="18"/>
  <c r="Q3506" i="18"/>
  <c r="M3506" i="18"/>
  <c r="A3506" i="18"/>
  <c r="V3505" i="18"/>
  <c r="Q3505" i="18"/>
  <c r="M3505" i="18"/>
  <c r="A3505" i="18"/>
  <c r="M3502" i="18"/>
  <c r="M3503" i="18"/>
  <c r="M3501" i="18"/>
  <c r="M3496" i="18"/>
  <c r="M3497" i="18"/>
  <c r="M3498" i="18"/>
  <c r="M3499" i="18"/>
  <c r="M3500" i="18"/>
  <c r="W3500" i="18" s="1"/>
  <c r="J3504" i="18"/>
  <c r="I3502" i="18" s="1"/>
  <c r="J3503" i="18"/>
  <c r="I3501" i="18" s="1"/>
  <c r="J3502" i="18"/>
  <c r="I3500" i="18" s="1"/>
  <c r="J3501" i="18"/>
  <c r="I3499" i="18" s="1"/>
  <c r="J3500" i="18"/>
  <c r="I3498" i="18" s="1"/>
  <c r="J3499" i="18"/>
  <c r="I3497" i="18" s="1"/>
  <c r="J3498" i="18"/>
  <c r="I3496" i="18" s="1"/>
  <c r="J3497" i="18"/>
  <c r="I3495" i="18" s="1"/>
  <c r="J3496" i="18"/>
  <c r="I3494" i="18" s="1"/>
  <c r="J3495" i="18"/>
  <c r="I3493" i="18" s="1"/>
  <c r="J3494" i="18"/>
  <c r="I3492" i="18" s="1"/>
  <c r="J3493" i="18"/>
  <c r="I3491" i="18" s="1"/>
  <c r="J3474" i="18"/>
  <c r="J3475" i="18"/>
  <c r="M3495" i="18"/>
  <c r="M3494" i="18"/>
  <c r="V3504" i="18"/>
  <c r="Q3504" i="18"/>
  <c r="A3504" i="18"/>
  <c r="V3503" i="18"/>
  <c r="Q3503" i="18"/>
  <c r="A3503" i="18"/>
  <c r="V3502" i="18"/>
  <c r="Q3502" i="18"/>
  <c r="A3502" i="18"/>
  <c r="V3501" i="18"/>
  <c r="W3501" i="18" s="1"/>
  <c r="Q3501" i="18"/>
  <c r="R3501" i="18" s="1"/>
  <c r="A3501" i="18"/>
  <c r="V3500" i="18"/>
  <c r="Q3500" i="18"/>
  <c r="A3500" i="18"/>
  <c r="V3499" i="18"/>
  <c r="Q3499" i="18"/>
  <c r="R3499" i="18" s="1"/>
  <c r="A3499" i="18"/>
  <c r="V3498" i="18"/>
  <c r="Q3498" i="18"/>
  <c r="A3498" i="18"/>
  <c r="V3497" i="18"/>
  <c r="Q3497" i="18"/>
  <c r="A3497" i="18"/>
  <c r="V3496" i="18"/>
  <c r="Q3496" i="18"/>
  <c r="A3496" i="18"/>
  <c r="V3495" i="18"/>
  <c r="Q3495" i="18"/>
  <c r="A3495" i="18"/>
  <c r="V3494" i="18"/>
  <c r="W3494" i="18" s="1"/>
  <c r="Q3494" i="18"/>
  <c r="R3494" i="18" s="1"/>
  <c r="A3494" i="18"/>
  <c r="V3493" i="18"/>
  <c r="Q3493" i="18"/>
  <c r="M3493" i="18"/>
  <c r="A3493" i="18"/>
  <c r="A3483" i="18"/>
  <c r="A3484" i="18"/>
  <c r="A3485" i="18"/>
  <c r="A3486" i="18"/>
  <c r="A3487" i="18"/>
  <c r="A3488" i="18"/>
  <c r="A3489" i="18"/>
  <c r="A3490" i="18"/>
  <c r="A3491" i="18"/>
  <c r="A3492" i="18"/>
  <c r="A3479" i="18"/>
  <c r="A3480" i="18"/>
  <c r="A3481" i="18"/>
  <c r="A3482" i="18"/>
  <c r="V3492" i="18"/>
  <c r="Q3492" i="18"/>
  <c r="M3492" i="18"/>
  <c r="W3492" i="18" s="1"/>
  <c r="V3491" i="18"/>
  <c r="Q3491" i="18"/>
  <c r="M3491" i="18"/>
  <c r="V3490" i="18"/>
  <c r="Q3490" i="18"/>
  <c r="M3490" i="18"/>
  <c r="J3492" i="18"/>
  <c r="I3490" i="18" s="1"/>
  <c r="V3489" i="18"/>
  <c r="Q3489" i="18"/>
  <c r="M3489" i="18"/>
  <c r="J3491" i="18"/>
  <c r="I3489" i="18" s="1"/>
  <c r="V3488" i="18"/>
  <c r="Q3488" i="18"/>
  <c r="M3488" i="18"/>
  <c r="R3488" i="18" s="1"/>
  <c r="J3490" i="18"/>
  <c r="I3488" i="18" s="1"/>
  <c r="V3487" i="18"/>
  <c r="W3487" i="18" s="1"/>
  <c r="Q3487" i="18"/>
  <c r="R3487" i="18" s="1"/>
  <c r="M3487" i="18"/>
  <c r="J3489" i="18"/>
  <c r="I3487" i="18" s="1"/>
  <c r="V3486" i="18"/>
  <c r="W3486" i="18" s="1"/>
  <c r="X3486" i="18" s="1"/>
  <c r="Q3486" i="18"/>
  <c r="R3486" i="18" s="1"/>
  <c r="M3486" i="18"/>
  <c r="J3488" i="18"/>
  <c r="I3486" i="18" s="1"/>
  <c r="V3485" i="18"/>
  <c r="Q3485" i="18"/>
  <c r="M3485" i="18"/>
  <c r="J3487" i="18"/>
  <c r="I3485" i="18" s="1"/>
  <c r="V3484" i="18"/>
  <c r="Q3484" i="18"/>
  <c r="M3484" i="18"/>
  <c r="J3486" i="18"/>
  <c r="I3484" i="18" s="1"/>
  <c r="V3483" i="18"/>
  <c r="Q3483" i="18"/>
  <c r="M3483" i="18"/>
  <c r="W3483" i="18" s="1"/>
  <c r="J3485" i="18"/>
  <c r="I3483" i="18" s="1"/>
  <c r="V3482" i="18"/>
  <c r="Q3482" i="18"/>
  <c r="M3482" i="18"/>
  <c r="J3484" i="18"/>
  <c r="I3482" i="18"/>
  <c r="V3481" i="18"/>
  <c r="Q3481" i="18"/>
  <c r="M3481" i="18"/>
  <c r="J3483" i="18"/>
  <c r="I3481" i="18" s="1"/>
  <c r="M3479" i="18"/>
  <c r="M3480" i="18"/>
  <c r="M3478" i="18"/>
  <c r="A3468" i="18"/>
  <c r="A3469" i="18"/>
  <c r="A3470" i="18"/>
  <c r="A3471" i="18"/>
  <c r="A3472" i="18"/>
  <c r="A3473" i="18"/>
  <c r="A3474" i="18"/>
  <c r="A3475" i="18"/>
  <c r="A3476" i="18"/>
  <c r="A3477" i="18"/>
  <c r="A3478" i="18"/>
  <c r="V3480" i="18"/>
  <c r="W3480" i="18" s="1"/>
  <c r="Q3480" i="18"/>
  <c r="J3482" i="18"/>
  <c r="I3480" i="18" s="1"/>
  <c r="V3479" i="18"/>
  <c r="Q3479" i="18"/>
  <c r="J3481" i="18"/>
  <c r="I3479" i="18" s="1"/>
  <c r="V3478" i="18"/>
  <c r="Q3478" i="18"/>
  <c r="J3480" i="18"/>
  <c r="I3478" i="18" s="1"/>
  <c r="V3477" i="18"/>
  <c r="Q3477" i="18"/>
  <c r="M3477" i="18"/>
  <c r="J3479" i="18"/>
  <c r="I3477" i="18" s="1"/>
  <c r="V3476" i="18"/>
  <c r="Q3476" i="18"/>
  <c r="R3476" i="18" s="1"/>
  <c r="M3476" i="18"/>
  <c r="J3478" i="18"/>
  <c r="I3476" i="18" s="1"/>
  <c r="V3475" i="18"/>
  <c r="W3475" i="18" s="1"/>
  <c r="X3475" i="18" s="1"/>
  <c r="Q3475" i="18"/>
  <c r="M3475" i="18"/>
  <c r="J3477" i="18"/>
  <c r="I3475" i="18" s="1"/>
  <c r="V3474" i="18"/>
  <c r="Q3474" i="18"/>
  <c r="M3474" i="18"/>
  <c r="J3476" i="18"/>
  <c r="I3474" i="18"/>
  <c r="V3473" i="18"/>
  <c r="Q3473" i="18"/>
  <c r="M3473" i="18"/>
  <c r="J3473" i="18"/>
  <c r="I3473" i="18" s="1"/>
  <c r="V3472" i="18"/>
  <c r="Q3472" i="18"/>
  <c r="M3472" i="18"/>
  <c r="J3472" i="18"/>
  <c r="I3472" i="18" s="1"/>
  <c r="V3471" i="18"/>
  <c r="Q3471" i="18"/>
  <c r="M3471" i="18"/>
  <c r="J3471" i="18"/>
  <c r="I3471" i="18" s="1"/>
  <c r="V3470" i="18"/>
  <c r="W3470" i="18" s="1"/>
  <c r="Q3470" i="18"/>
  <c r="R3470" i="18" s="1"/>
  <c r="M3470" i="18"/>
  <c r="J3470" i="18"/>
  <c r="I3470" i="18" s="1"/>
  <c r="V3469" i="18"/>
  <c r="Q3469" i="18"/>
  <c r="M3469" i="18"/>
  <c r="J3469" i="18"/>
  <c r="I3469" i="18" s="1"/>
  <c r="M3467" i="18"/>
  <c r="M3468" i="18"/>
  <c r="M3462" i="18"/>
  <c r="M3463" i="18"/>
  <c r="M3464" i="18"/>
  <c r="R3464" i="18" s="1"/>
  <c r="M3465" i="18"/>
  <c r="M3466" i="18"/>
  <c r="V3461" i="18"/>
  <c r="Q3461" i="18"/>
  <c r="M3461" i="18"/>
  <c r="J3461" i="18"/>
  <c r="I3461" i="18" s="1"/>
  <c r="V3458" i="18"/>
  <c r="Q3458" i="18"/>
  <c r="V3468" i="18"/>
  <c r="W3468" i="18" s="1"/>
  <c r="Q3468" i="18"/>
  <c r="J3468" i="18"/>
  <c r="I3468" i="18"/>
  <c r="V3467" i="18"/>
  <c r="Q3467" i="18"/>
  <c r="J3467" i="18"/>
  <c r="I3467" i="18" s="1"/>
  <c r="A3467" i="18"/>
  <c r="V3466" i="18"/>
  <c r="Q3466" i="18"/>
  <c r="J3466" i="18"/>
  <c r="I3466" i="18" s="1"/>
  <c r="A3466" i="18"/>
  <c r="V3465" i="18"/>
  <c r="Q3465" i="18"/>
  <c r="J3465" i="18"/>
  <c r="I3465" i="18" s="1"/>
  <c r="A3465" i="18"/>
  <c r="V3464" i="18"/>
  <c r="Q3464" i="18"/>
  <c r="J3464" i="18"/>
  <c r="I3464" i="18" s="1"/>
  <c r="A3464" i="18"/>
  <c r="V3463" i="18"/>
  <c r="Q3463" i="18"/>
  <c r="J3463" i="18"/>
  <c r="I3463" i="18" s="1"/>
  <c r="A3463" i="18"/>
  <c r="V3462" i="18"/>
  <c r="Q3462" i="18"/>
  <c r="J3462" i="18"/>
  <c r="I3462" i="18" s="1"/>
  <c r="A3462" i="18"/>
  <c r="A3461" i="18"/>
  <c r="V3460" i="18"/>
  <c r="Q3460" i="18"/>
  <c r="M3460" i="18"/>
  <c r="J3460" i="18"/>
  <c r="I3460" i="18"/>
  <c r="A3460" i="18"/>
  <c r="V3459" i="18"/>
  <c r="Q3459" i="18"/>
  <c r="M3459" i="18"/>
  <c r="J3459" i="18"/>
  <c r="I3459" i="18" s="1"/>
  <c r="A3459" i="18"/>
  <c r="M3458" i="18"/>
  <c r="J3458" i="18"/>
  <c r="I3458" i="18" s="1"/>
  <c r="A3458" i="18"/>
  <c r="V3457" i="18"/>
  <c r="Q3457" i="18"/>
  <c r="M3457" i="18"/>
  <c r="J3457" i="18"/>
  <c r="I3457" i="18" s="1"/>
  <c r="A3457" i="18"/>
  <c r="V3456" i="18"/>
  <c r="Q3456" i="18"/>
  <c r="M3456" i="18"/>
  <c r="J3456" i="18"/>
  <c r="I3456" i="18" s="1"/>
  <c r="A3456" i="18"/>
  <c r="V3455" i="18"/>
  <c r="Q3455" i="18"/>
  <c r="M3455" i="18"/>
  <c r="J3455" i="18"/>
  <c r="I3455" i="18" s="1"/>
  <c r="A3455" i="18"/>
  <c r="V3454" i="18"/>
  <c r="Q3454" i="18"/>
  <c r="R3454" i="18" s="1"/>
  <c r="M3454" i="18"/>
  <c r="W3454" i="18" s="1"/>
  <c r="J3454" i="18"/>
  <c r="I3454" i="18"/>
  <c r="A3454" i="18"/>
  <c r="V3453" i="18"/>
  <c r="W3453" i="18" s="1"/>
  <c r="Q3453" i="18"/>
  <c r="R3453" i="18" s="1"/>
  <c r="M3453" i="18"/>
  <c r="J3453" i="18"/>
  <c r="I3453" i="18" s="1"/>
  <c r="A3453" i="18"/>
  <c r="V3452" i="18"/>
  <c r="Q3452" i="18"/>
  <c r="M3452" i="18"/>
  <c r="J3452" i="18"/>
  <c r="I3452" i="18" s="1"/>
  <c r="A3452" i="18"/>
  <c r="V3451" i="18"/>
  <c r="Q3451" i="18"/>
  <c r="M3451" i="18"/>
  <c r="J3451" i="18"/>
  <c r="I3451" i="18" s="1"/>
  <c r="A3451" i="18"/>
  <c r="V3450" i="18"/>
  <c r="Q3450" i="18"/>
  <c r="M3450" i="18"/>
  <c r="R3450" i="18" s="1"/>
  <c r="J3450" i="18"/>
  <c r="I3450" i="18" s="1"/>
  <c r="A3450" i="18"/>
  <c r="V3449" i="18"/>
  <c r="Q3449" i="18"/>
  <c r="M3449" i="18"/>
  <c r="J3449" i="18"/>
  <c r="I3449" i="18" s="1"/>
  <c r="A3449" i="18"/>
  <c r="V3448" i="18"/>
  <c r="Q3448" i="18"/>
  <c r="M3448" i="18"/>
  <c r="J3448" i="18"/>
  <c r="I3448" i="18" s="1"/>
  <c r="A3448" i="18"/>
  <c r="V3447" i="18"/>
  <c r="Q3447" i="18"/>
  <c r="M3447" i="18"/>
  <c r="W3447" i="18" s="1"/>
  <c r="J3447" i="18"/>
  <c r="I3447" i="18" s="1"/>
  <c r="A3447" i="18"/>
  <c r="V3446" i="18"/>
  <c r="Q3446" i="18"/>
  <c r="M3446" i="18"/>
  <c r="J3446" i="18"/>
  <c r="I3446" i="18" s="1"/>
  <c r="A3446" i="18"/>
  <c r="V3445" i="18"/>
  <c r="Q3445" i="18"/>
  <c r="M3445" i="18"/>
  <c r="J3445" i="18"/>
  <c r="I3445" i="18" s="1"/>
  <c r="A3445" i="18"/>
  <c r="M3444" i="18"/>
  <c r="M3442" i="18"/>
  <c r="M3443" i="18"/>
  <c r="A3444" i="18"/>
  <c r="A3443" i="18"/>
  <c r="A3442" i="18"/>
  <c r="A3441" i="18"/>
  <c r="A3440" i="18"/>
  <c r="A3439" i="18"/>
  <c r="A3438" i="18"/>
  <c r="A3437" i="18"/>
  <c r="A3436" i="18"/>
  <c r="A3435" i="18"/>
  <c r="A3434" i="18"/>
  <c r="A3433" i="18"/>
  <c r="V3444" i="18"/>
  <c r="Q3444" i="18"/>
  <c r="J3444" i="18"/>
  <c r="I3444" i="18" s="1"/>
  <c r="V3443" i="18"/>
  <c r="Q3443" i="18"/>
  <c r="J3443" i="18"/>
  <c r="I3443" i="18" s="1"/>
  <c r="V3442" i="18"/>
  <c r="Q3442" i="18"/>
  <c r="J3442" i="18"/>
  <c r="I3442" i="18" s="1"/>
  <c r="V3441" i="18"/>
  <c r="Q3441" i="18"/>
  <c r="M3441" i="18"/>
  <c r="J3441" i="18"/>
  <c r="I3441" i="18" s="1"/>
  <c r="V3440" i="18"/>
  <c r="Q3440" i="18"/>
  <c r="M3440" i="18"/>
  <c r="J3440" i="18"/>
  <c r="I3440" i="18" s="1"/>
  <c r="V3439" i="18"/>
  <c r="Q3439" i="18"/>
  <c r="M3439" i="18"/>
  <c r="R3439" i="18" s="1"/>
  <c r="J3439" i="18"/>
  <c r="I3439" i="18" s="1"/>
  <c r="V3438" i="18"/>
  <c r="Q3438" i="18"/>
  <c r="M3438" i="18"/>
  <c r="J3438" i="18"/>
  <c r="I3438" i="18" s="1"/>
  <c r="V3437" i="18"/>
  <c r="Q3437" i="18"/>
  <c r="M3437" i="18"/>
  <c r="J3437" i="18"/>
  <c r="I3437" i="18" s="1"/>
  <c r="V3436" i="18"/>
  <c r="Q3436" i="18"/>
  <c r="M3436" i="18"/>
  <c r="J3436" i="18"/>
  <c r="I3436" i="18" s="1"/>
  <c r="V3435" i="18"/>
  <c r="Q3435" i="18"/>
  <c r="R3435" i="18" s="1"/>
  <c r="M3435" i="18"/>
  <c r="J3435" i="18"/>
  <c r="I3435" i="18" s="1"/>
  <c r="V3434" i="18"/>
  <c r="Q3434" i="18"/>
  <c r="M3434" i="18"/>
  <c r="J3434" i="18"/>
  <c r="I3434" i="18" s="1"/>
  <c r="V3433" i="18"/>
  <c r="Q3433" i="18"/>
  <c r="M3433" i="18"/>
  <c r="R3433" i="18" s="1"/>
  <c r="J3433" i="18"/>
  <c r="I3433" i="18" s="1"/>
  <c r="A3421" i="18"/>
  <c r="A3422" i="18"/>
  <c r="A3423" i="18"/>
  <c r="A3424" i="18"/>
  <c r="A3425" i="18"/>
  <c r="A3426" i="18"/>
  <c r="A3427" i="18"/>
  <c r="A3428" i="18"/>
  <c r="A3429" i="18"/>
  <c r="A3430" i="18"/>
  <c r="A3431" i="18"/>
  <c r="A3432" i="18"/>
  <c r="J3421" i="18"/>
  <c r="I3421" i="18" s="1"/>
  <c r="M3421" i="18"/>
  <c r="Q3421" i="18"/>
  <c r="V3421" i="18"/>
  <c r="J3422" i="18"/>
  <c r="I3422" i="18" s="1"/>
  <c r="M3422" i="18"/>
  <c r="Q3422" i="18"/>
  <c r="V3422" i="18"/>
  <c r="W3422" i="18" s="1"/>
  <c r="J3423" i="18"/>
  <c r="I3423" i="18" s="1"/>
  <c r="M3423" i="18"/>
  <c r="Q3423" i="18"/>
  <c r="V3423" i="18"/>
  <c r="J3424" i="18"/>
  <c r="I3424" i="18" s="1"/>
  <c r="M3424" i="18"/>
  <c r="Q3424" i="18"/>
  <c r="V3424" i="18"/>
  <c r="J3425" i="18"/>
  <c r="I3425" i="18" s="1"/>
  <c r="M3425" i="18"/>
  <c r="Q3425" i="18"/>
  <c r="V3425" i="18"/>
  <c r="J3426" i="18"/>
  <c r="I3426" i="18" s="1"/>
  <c r="M3426" i="18"/>
  <c r="Q3426" i="18"/>
  <c r="R3426" i="18" s="1"/>
  <c r="V3426" i="18"/>
  <c r="J3427" i="18"/>
  <c r="I3427" i="18" s="1"/>
  <c r="M3427" i="18"/>
  <c r="Q3427" i="18"/>
  <c r="V3427" i="18"/>
  <c r="J3428" i="18"/>
  <c r="I3428" i="18" s="1"/>
  <c r="M3428" i="18"/>
  <c r="Q3428" i="18"/>
  <c r="V3428" i="18"/>
  <c r="W3428" i="18" s="1"/>
  <c r="J3429" i="18"/>
  <c r="I3429" i="18" s="1"/>
  <c r="M3429" i="18"/>
  <c r="Q3429" i="18"/>
  <c r="R3429" i="18" s="1"/>
  <c r="V3429" i="18"/>
  <c r="J3430" i="18"/>
  <c r="I3430" i="18" s="1"/>
  <c r="M3430" i="18"/>
  <c r="Q3430" i="18"/>
  <c r="V3430" i="18"/>
  <c r="J3431" i="18"/>
  <c r="I3431" i="18" s="1"/>
  <c r="M3431" i="18"/>
  <c r="Q3431" i="18"/>
  <c r="V3431" i="18"/>
  <c r="J3432" i="18"/>
  <c r="I3432" i="18" s="1"/>
  <c r="M3432" i="18"/>
  <c r="Q3432" i="18"/>
  <c r="V3432" i="18"/>
  <c r="M3420" i="18"/>
  <c r="W3420" i="18" s="1"/>
  <c r="M3412" i="18"/>
  <c r="M3411" i="18"/>
  <c r="M3417" i="18"/>
  <c r="V3420" i="18"/>
  <c r="Q3420" i="18"/>
  <c r="J3420" i="18"/>
  <c r="I3420" i="18" s="1"/>
  <c r="A3420" i="18"/>
  <c r="V3419" i="18"/>
  <c r="Q3419" i="18"/>
  <c r="M3419" i="18"/>
  <c r="J3419" i="18"/>
  <c r="I3419" i="18" s="1"/>
  <c r="A3419" i="18"/>
  <c r="V3418" i="18"/>
  <c r="Q3418" i="18"/>
  <c r="M3418" i="18"/>
  <c r="J3418" i="18"/>
  <c r="I3418" i="18" s="1"/>
  <c r="A3418" i="18"/>
  <c r="V3417" i="18"/>
  <c r="Q3417" i="18"/>
  <c r="J3417" i="18"/>
  <c r="I3417" i="18" s="1"/>
  <c r="A3417" i="18"/>
  <c r="V3416" i="18"/>
  <c r="W3416" i="18" s="1"/>
  <c r="Q3416" i="18"/>
  <c r="M3416" i="18"/>
  <c r="J3416" i="18"/>
  <c r="I3416" i="18" s="1"/>
  <c r="A3416" i="18"/>
  <c r="V3415" i="18"/>
  <c r="Q3415" i="18"/>
  <c r="M3415" i="18"/>
  <c r="J3415" i="18"/>
  <c r="I3415" i="18" s="1"/>
  <c r="A3415" i="18"/>
  <c r="V3414" i="18"/>
  <c r="Q3414" i="18"/>
  <c r="M3414" i="18"/>
  <c r="J3414" i="18"/>
  <c r="I3414" i="18" s="1"/>
  <c r="A3414" i="18"/>
  <c r="V3413" i="18"/>
  <c r="Q3413" i="18"/>
  <c r="M3413" i="18"/>
  <c r="J3413" i="18"/>
  <c r="I3413" i="18" s="1"/>
  <c r="A3413" i="18"/>
  <c r="V3412" i="18"/>
  <c r="Q3412" i="18"/>
  <c r="R3412" i="18" s="1"/>
  <c r="J3412" i="18"/>
  <c r="I3412" i="18" s="1"/>
  <c r="A3412" i="18"/>
  <c r="V3411" i="18"/>
  <c r="Q3411" i="18"/>
  <c r="J3411" i="18"/>
  <c r="I3411" i="18" s="1"/>
  <c r="A3411" i="18"/>
  <c r="V3410" i="18"/>
  <c r="Q3410" i="18"/>
  <c r="M3410" i="18"/>
  <c r="J3410" i="18"/>
  <c r="I3410" i="18" s="1"/>
  <c r="A3410" i="18"/>
  <c r="V3409" i="18"/>
  <c r="Q3409" i="18"/>
  <c r="M3409" i="18"/>
  <c r="J3409" i="18"/>
  <c r="I3409" i="18" s="1"/>
  <c r="A3409" i="18"/>
  <c r="M3402" i="18"/>
  <c r="M3403" i="18"/>
  <c r="A3397" i="18"/>
  <c r="J3397" i="18"/>
  <c r="I3397" i="18" s="1"/>
  <c r="M3397" i="18"/>
  <c r="Q3397" i="18"/>
  <c r="V3397" i="18"/>
  <c r="A3398" i="18"/>
  <c r="J3398" i="18"/>
  <c r="I3398" i="18" s="1"/>
  <c r="M3398" i="18"/>
  <c r="Q3398" i="18"/>
  <c r="V3398" i="18"/>
  <c r="A3399" i="18"/>
  <c r="J3399" i="18"/>
  <c r="I3399" i="18" s="1"/>
  <c r="M3399" i="18"/>
  <c r="Q3399" i="18"/>
  <c r="V3399" i="18"/>
  <c r="A3400" i="18"/>
  <c r="J3400" i="18"/>
  <c r="I3400" i="18" s="1"/>
  <c r="M3400" i="18"/>
  <c r="Q3400" i="18"/>
  <c r="V3400" i="18"/>
  <c r="A3401" i="18"/>
  <c r="J3401" i="18"/>
  <c r="I3401" i="18" s="1"/>
  <c r="M3401" i="18"/>
  <c r="Q3401" i="18"/>
  <c r="V3401" i="18"/>
  <c r="A3402" i="18"/>
  <c r="J3402" i="18"/>
  <c r="I3402" i="18" s="1"/>
  <c r="Q3402" i="18"/>
  <c r="V3402" i="18"/>
  <c r="A3403" i="18"/>
  <c r="J3403" i="18"/>
  <c r="I3403" i="18" s="1"/>
  <c r="Q3403" i="18"/>
  <c r="V3403" i="18"/>
  <c r="A3404" i="18"/>
  <c r="J3404" i="18"/>
  <c r="I3404" i="18"/>
  <c r="M3404" i="18"/>
  <c r="Q3404" i="18"/>
  <c r="R3404" i="18" s="1"/>
  <c r="V3404" i="18"/>
  <c r="A3405" i="18"/>
  <c r="J3405" i="18"/>
  <c r="I3405" i="18" s="1"/>
  <c r="M3405" i="18"/>
  <c r="Q3405" i="18"/>
  <c r="V3405" i="18"/>
  <c r="A3406" i="18"/>
  <c r="J3406" i="18"/>
  <c r="I3406" i="18" s="1"/>
  <c r="M3406" i="18"/>
  <c r="Q3406" i="18"/>
  <c r="V3406" i="18"/>
  <c r="A3407" i="18"/>
  <c r="J3407" i="18"/>
  <c r="I3407" i="18" s="1"/>
  <c r="M3407" i="18"/>
  <c r="Q3407" i="18"/>
  <c r="V3407" i="18"/>
  <c r="A3408" i="18"/>
  <c r="J3408" i="18"/>
  <c r="I3408" i="18" s="1"/>
  <c r="M3408" i="18"/>
  <c r="Q3408" i="18"/>
  <c r="V3408" i="18"/>
  <c r="M3395" i="18"/>
  <c r="M3394" i="18"/>
  <c r="A3383" i="18"/>
  <c r="A3384" i="18"/>
  <c r="A3385" i="18"/>
  <c r="A3386" i="18"/>
  <c r="A3387" i="18"/>
  <c r="A3388" i="18"/>
  <c r="A3389" i="18"/>
  <c r="A3390" i="18"/>
  <c r="A3391" i="18"/>
  <c r="A3392" i="18"/>
  <c r="A3393" i="18"/>
  <c r="A3394" i="18"/>
  <c r="A3395" i="18"/>
  <c r="A3396" i="18"/>
  <c r="V3396" i="18"/>
  <c r="Q3396" i="18"/>
  <c r="M3396" i="18"/>
  <c r="W3396" i="18" s="1"/>
  <c r="J3396" i="18"/>
  <c r="I3396" i="18"/>
  <c r="V3395" i="18"/>
  <c r="W3395" i="18" s="1"/>
  <c r="Q3395" i="18"/>
  <c r="J3395" i="18"/>
  <c r="I3395" i="18" s="1"/>
  <c r="V3394" i="18"/>
  <c r="Q3394" i="18"/>
  <c r="J3394" i="18"/>
  <c r="I3394" i="18" s="1"/>
  <c r="V3393" i="18"/>
  <c r="Q3393" i="18"/>
  <c r="R3393" i="18" s="1"/>
  <c r="M3393" i="18"/>
  <c r="J3393" i="18"/>
  <c r="I3393" i="18" s="1"/>
  <c r="V3392" i="18"/>
  <c r="Q3392" i="18"/>
  <c r="M3392" i="18"/>
  <c r="W3392" i="18" s="1"/>
  <c r="J3392" i="18"/>
  <c r="I3392" i="18" s="1"/>
  <c r="V3391" i="18"/>
  <c r="Q3391" i="18"/>
  <c r="M3391" i="18"/>
  <c r="J3391" i="18"/>
  <c r="I3391" i="18" s="1"/>
  <c r="V3390" i="18"/>
  <c r="Q3390" i="18"/>
  <c r="M3390" i="18"/>
  <c r="J3390" i="18"/>
  <c r="I3390" i="18" s="1"/>
  <c r="V3389" i="18"/>
  <c r="Q3389" i="18"/>
  <c r="M3389" i="18"/>
  <c r="J3389" i="18"/>
  <c r="I3389" i="18"/>
  <c r="V3388" i="18"/>
  <c r="Q3388" i="18"/>
  <c r="M3388" i="18"/>
  <c r="J3388" i="18"/>
  <c r="I3388" i="18" s="1"/>
  <c r="V3387" i="18"/>
  <c r="Q3387" i="18"/>
  <c r="M3387" i="18"/>
  <c r="J3387" i="18"/>
  <c r="I3387" i="18" s="1"/>
  <c r="V3386" i="18"/>
  <c r="Q3386" i="18"/>
  <c r="M3386" i="18"/>
  <c r="J3386" i="18"/>
  <c r="I3386" i="18" s="1"/>
  <c r="V3385" i="18"/>
  <c r="Q3385" i="18"/>
  <c r="M3385" i="18"/>
  <c r="J3385" i="18"/>
  <c r="I3385" i="18" s="1"/>
  <c r="M3383" i="18"/>
  <c r="M3384" i="18"/>
  <c r="M3381" i="18"/>
  <c r="M3382" i="18"/>
  <c r="A3371" i="18"/>
  <c r="A3372" i="18"/>
  <c r="A3373" i="18"/>
  <c r="A3374" i="18"/>
  <c r="A3375" i="18"/>
  <c r="A3376" i="18"/>
  <c r="A3377" i="18"/>
  <c r="A3378" i="18"/>
  <c r="A3379" i="18"/>
  <c r="A3380" i="18"/>
  <c r="A3381" i="18"/>
  <c r="A3382" i="18"/>
  <c r="V3384" i="18"/>
  <c r="Q3384" i="18"/>
  <c r="J3384" i="18"/>
  <c r="I3384" i="18" s="1"/>
  <c r="V3383" i="18"/>
  <c r="W3383" i="18" s="1"/>
  <c r="Q3383" i="18"/>
  <c r="J3383" i="18"/>
  <c r="I3383" i="18" s="1"/>
  <c r="V3382" i="18"/>
  <c r="Q3382" i="18"/>
  <c r="R3382" i="18" s="1"/>
  <c r="J3382" i="18"/>
  <c r="I3382" i="18" s="1"/>
  <c r="V3381" i="18"/>
  <c r="Q3381" i="18"/>
  <c r="R3381" i="18" s="1"/>
  <c r="J3381" i="18"/>
  <c r="I3381" i="18" s="1"/>
  <c r="V3380" i="18"/>
  <c r="Q3380" i="18"/>
  <c r="M3380" i="18"/>
  <c r="J3380" i="18"/>
  <c r="I3380" i="18"/>
  <c r="V3379" i="18"/>
  <c r="Q3379" i="18"/>
  <c r="M3379" i="18"/>
  <c r="J3379" i="18"/>
  <c r="I3379" i="18"/>
  <c r="V3378" i="18"/>
  <c r="Q3378" i="18"/>
  <c r="M3378" i="18"/>
  <c r="J3378" i="18"/>
  <c r="I3378" i="18" s="1"/>
  <c r="V3377" i="18"/>
  <c r="Q3377" i="18"/>
  <c r="M3377" i="18"/>
  <c r="J3377" i="18"/>
  <c r="I3377" i="18"/>
  <c r="V3376" i="18"/>
  <c r="Q3376" i="18"/>
  <c r="M3376" i="18"/>
  <c r="J3376" i="18"/>
  <c r="I3376" i="18" s="1"/>
  <c r="V3375" i="18"/>
  <c r="Q3375" i="18"/>
  <c r="M3375" i="18"/>
  <c r="J3375" i="18"/>
  <c r="I3375" i="18" s="1"/>
  <c r="V3374" i="18"/>
  <c r="Q3374" i="18"/>
  <c r="M3374" i="18"/>
  <c r="J3374" i="18"/>
  <c r="I3374" i="18" s="1"/>
  <c r="V3373" i="18"/>
  <c r="Q3373" i="18"/>
  <c r="M3373" i="18"/>
  <c r="J3373" i="18"/>
  <c r="I3373" i="18" s="1"/>
  <c r="M3372" i="18"/>
  <c r="M3371" i="18"/>
  <c r="M3370" i="18"/>
  <c r="M3367" i="18"/>
  <c r="J3360" i="18"/>
  <c r="I3360" i="18" s="1"/>
  <c r="M3360" i="18"/>
  <c r="Q3360" i="18"/>
  <c r="V3360" i="18"/>
  <c r="J3361" i="18"/>
  <c r="I3361" i="18" s="1"/>
  <c r="M3361" i="18"/>
  <c r="Q3361" i="18"/>
  <c r="R3361" i="18" s="1"/>
  <c r="V3361" i="18"/>
  <c r="J3362" i="18"/>
  <c r="I3362" i="18" s="1"/>
  <c r="M3362" i="18"/>
  <c r="Q3362" i="18"/>
  <c r="V3362" i="18"/>
  <c r="W3362" i="18" s="1"/>
  <c r="J3363" i="18"/>
  <c r="I3363" i="18" s="1"/>
  <c r="M3363" i="18"/>
  <c r="Q3363" i="18"/>
  <c r="V3363" i="18"/>
  <c r="J3364" i="18"/>
  <c r="I3364" i="18" s="1"/>
  <c r="M3364" i="18"/>
  <c r="Q3364" i="18"/>
  <c r="V3364" i="18"/>
  <c r="J3365" i="18"/>
  <c r="I3365" i="18" s="1"/>
  <c r="M3365" i="18"/>
  <c r="W3365" i="18" s="1"/>
  <c r="Q3365" i="18"/>
  <c r="V3365" i="18"/>
  <c r="J3366" i="18"/>
  <c r="I3366" i="18" s="1"/>
  <c r="M3366" i="18"/>
  <c r="Q3366" i="18"/>
  <c r="R3366" i="18" s="1"/>
  <c r="V3366" i="18"/>
  <c r="J3367" i="18"/>
  <c r="I3367" i="18" s="1"/>
  <c r="Q3367" i="18"/>
  <c r="V3367" i="18"/>
  <c r="J3368" i="18"/>
  <c r="I3368" i="18" s="1"/>
  <c r="M3368" i="18"/>
  <c r="R3368" i="18" s="1"/>
  <c r="Q3368" i="18"/>
  <c r="V3368" i="18"/>
  <c r="J3369" i="18"/>
  <c r="I3369" i="18" s="1"/>
  <c r="M3369" i="18"/>
  <c r="R3369" i="18" s="1"/>
  <c r="Q3369" i="18"/>
  <c r="V3369" i="18"/>
  <c r="J3370" i="18"/>
  <c r="I3370" i="18" s="1"/>
  <c r="Q3370" i="18"/>
  <c r="R3370" i="18" s="1"/>
  <c r="V3370" i="18"/>
  <c r="J3371" i="18"/>
  <c r="I3371" i="18" s="1"/>
  <c r="Q3371" i="18"/>
  <c r="V3371" i="18"/>
  <c r="J3372" i="18"/>
  <c r="I3372" i="18" s="1"/>
  <c r="Q3372" i="18"/>
  <c r="V3372" i="18"/>
  <c r="A3358" i="18"/>
  <c r="A3359" i="18"/>
  <c r="A3360" i="18"/>
  <c r="A3361" i="18"/>
  <c r="A3362" i="18"/>
  <c r="A3363" i="18"/>
  <c r="A3364" i="18"/>
  <c r="A3365" i="18"/>
  <c r="A3366" i="18"/>
  <c r="A3367" i="18"/>
  <c r="A3368" i="18"/>
  <c r="A3369" i="18"/>
  <c r="A3370" i="18"/>
  <c r="Q3348" i="18"/>
  <c r="V3348" i="18"/>
  <c r="Q3349" i="18"/>
  <c r="V3349" i="18"/>
  <c r="Q3350" i="18"/>
  <c r="V3350" i="18"/>
  <c r="Q3351" i="18"/>
  <c r="V3351" i="18"/>
  <c r="Q3352" i="18"/>
  <c r="V3352" i="18"/>
  <c r="Q3353" i="18"/>
  <c r="R3353" i="18" s="1"/>
  <c r="V3353" i="18"/>
  <c r="W3353" i="18" s="1"/>
  <c r="Q3354" i="18"/>
  <c r="V3354" i="18"/>
  <c r="Q3355" i="18"/>
  <c r="V3355" i="18"/>
  <c r="W3355" i="18" s="1"/>
  <c r="Q3356" i="18"/>
  <c r="V3356" i="18"/>
  <c r="Q3357" i="18"/>
  <c r="V3357" i="18"/>
  <c r="Q3358" i="18"/>
  <c r="V3358" i="18"/>
  <c r="Q3359" i="18"/>
  <c r="V3359" i="18"/>
  <c r="J3348" i="18"/>
  <c r="I3348" i="18" s="1"/>
  <c r="M3348" i="18"/>
  <c r="J3349" i="18"/>
  <c r="I3349" i="18" s="1"/>
  <c r="M3349" i="18"/>
  <c r="J3350" i="18"/>
  <c r="I3350" i="18" s="1"/>
  <c r="M3350" i="18"/>
  <c r="J3351" i="18"/>
  <c r="I3351" i="18" s="1"/>
  <c r="M3351" i="18"/>
  <c r="J3352" i="18"/>
  <c r="I3352" i="18" s="1"/>
  <c r="M3352" i="18"/>
  <c r="J3353" i="18"/>
  <c r="I3353" i="18" s="1"/>
  <c r="M3353" i="18"/>
  <c r="J3354" i="18"/>
  <c r="I3354" i="18" s="1"/>
  <c r="M3354" i="18"/>
  <c r="J3355" i="18"/>
  <c r="I3355" i="18" s="1"/>
  <c r="M3355" i="18"/>
  <c r="J3356" i="18"/>
  <c r="I3356" i="18" s="1"/>
  <c r="M3356" i="18"/>
  <c r="J3357" i="18"/>
  <c r="I3357" i="18" s="1"/>
  <c r="M3357" i="18"/>
  <c r="J3358" i="18"/>
  <c r="I3358" i="18" s="1"/>
  <c r="M3358" i="18"/>
  <c r="J3359" i="18"/>
  <c r="I3359" i="18" s="1"/>
  <c r="M3359" i="18"/>
  <c r="A3346" i="18"/>
  <c r="A3347" i="18"/>
  <c r="A3348" i="18"/>
  <c r="A3349" i="18"/>
  <c r="A3350" i="18"/>
  <c r="A3351" i="18"/>
  <c r="A3352" i="18"/>
  <c r="A3353" i="18"/>
  <c r="A3354" i="18"/>
  <c r="A3355" i="18"/>
  <c r="A3356" i="18"/>
  <c r="A3357" i="18"/>
  <c r="M3347" i="18"/>
  <c r="M3340" i="18"/>
  <c r="M3341" i="18"/>
  <c r="M3342" i="18"/>
  <c r="Q3337" i="18"/>
  <c r="V3337" i="18"/>
  <c r="Q3338" i="18"/>
  <c r="V3338" i="18"/>
  <c r="Q3339" i="18"/>
  <c r="V3339" i="18"/>
  <c r="Q3340" i="18"/>
  <c r="V3340" i="18"/>
  <c r="Q3341" i="18"/>
  <c r="V3341" i="18"/>
  <c r="Q3342" i="18"/>
  <c r="V3342" i="18"/>
  <c r="Q3343" i="18"/>
  <c r="V3343" i="18"/>
  <c r="Q3344" i="18"/>
  <c r="V3344" i="18"/>
  <c r="Q3345" i="18"/>
  <c r="V3345" i="18"/>
  <c r="Q3346" i="18"/>
  <c r="V3346" i="18"/>
  <c r="Q3347" i="18"/>
  <c r="V3347" i="18"/>
  <c r="A3340" i="18"/>
  <c r="A3341" i="18"/>
  <c r="A3342" i="18"/>
  <c r="A3343" i="18"/>
  <c r="A3344" i="18"/>
  <c r="A3345" i="18"/>
  <c r="A3337" i="18"/>
  <c r="A3338" i="18"/>
  <c r="A3339" i="18"/>
  <c r="J3337" i="18"/>
  <c r="I3337" i="18" s="1"/>
  <c r="M3337" i="18"/>
  <c r="J3338" i="18"/>
  <c r="I3338" i="18" s="1"/>
  <c r="M3338" i="18"/>
  <c r="R3338" i="18" s="1"/>
  <c r="J3339" i="18"/>
  <c r="I3339" i="18" s="1"/>
  <c r="M3339" i="18"/>
  <c r="J3340" i="18"/>
  <c r="I3340" i="18" s="1"/>
  <c r="J3341" i="18"/>
  <c r="I3341" i="18" s="1"/>
  <c r="J3342" i="18"/>
  <c r="I3342" i="18" s="1"/>
  <c r="J3343" i="18"/>
  <c r="I3343" i="18" s="1"/>
  <c r="M3343" i="18"/>
  <c r="J3344" i="18"/>
  <c r="I3344" i="18" s="1"/>
  <c r="M3344" i="18"/>
  <c r="J3345" i="18"/>
  <c r="I3345" i="18" s="1"/>
  <c r="M3345" i="18"/>
  <c r="J3346" i="18"/>
  <c r="I3346" i="18" s="1"/>
  <c r="M3346" i="18"/>
  <c r="J3347" i="18"/>
  <c r="I3347" i="18" s="1"/>
  <c r="M3336" i="18"/>
  <c r="M3334" i="18"/>
  <c r="M3335" i="18"/>
  <c r="M3332" i="18"/>
  <c r="A3324" i="18"/>
  <c r="A3325" i="18"/>
  <c r="A3326" i="18"/>
  <c r="A3327" i="18"/>
  <c r="A3328" i="18"/>
  <c r="A3329" i="18"/>
  <c r="A3330" i="18"/>
  <c r="A3331" i="18"/>
  <c r="A3332" i="18"/>
  <c r="A3333" i="18"/>
  <c r="A3334" i="18"/>
  <c r="A3335" i="18"/>
  <c r="A3336" i="18"/>
  <c r="V3324" i="18"/>
  <c r="V3325" i="18"/>
  <c r="V3326" i="18"/>
  <c r="V3327" i="18"/>
  <c r="V3328" i="18"/>
  <c r="V3329" i="18"/>
  <c r="V3330" i="18"/>
  <c r="V3331" i="18"/>
  <c r="V3332" i="18"/>
  <c r="V3333" i="18"/>
  <c r="V3334" i="18"/>
  <c r="V3335" i="18"/>
  <c r="W3335" i="18" s="1"/>
  <c r="V3336" i="18"/>
  <c r="Q3324" i="18"/>
  <c r="Q3325" i="18"/>
  <c r="Q3326" i="18"/>
  <c r="Q3327" i="18"/>
  <c r="Q3328" i="18"/>
  <c r="Q3329" i="18"/>
  <c r="Q3330" i="18"/>
  <c r="Q3331" i="18"/>
  <c r="Q3332" i="18"/>
  <c r="Q3333" i="18"/>
  <c r="Q3334" i="18"/>
  <c r="Q3335" i="18"/>
  <c r="Q3336" i="18"/>
  <c r="J3336" i="18"/>
  <c r="I3336" i="18" s="1"/>
  <c r="J3335" i="18"/>
  <c r="I3335" i="18" s="1"/>
  <c r="J3334" i="18"/>
  <c r="I3334" i="18" s="1"/>
  <c r="M3333" i="18"/>
  <c r="R3333" i="18" s="1"/>
  <c r="J3333" i="18"/>
  <c r="I3333" i="18" s="1"/>
  <c r="J3332" i="18"/>
  <c r="I3332" i="18" s="1"/>
  <c r="M3331" i="18"/>
  <c r="J3331" i="18"/>
  <c r="I3331" i="18" s="1"/>
  <c r="M3330" i="18"/>
  <c r="J3330" i="18"/>
  <c r="I3330" i="18" s="1"/>
  <c r="M3329" i="18"/>
  <c r="J3329" i="18"/>
  <c r="I3329" i="18" s="1"/>
  <c r="M3328" i="18"/>
  <c r="J3328" i="18"/>
  <c r="I3328" i="18" s="1"/>
  <c r="M3327" i="18"/>
  <c r="J3327" i="18"/>
  <c r="I3327" i="18" s="1"/>
  <c r="M3326" i="18"/>
  <c r="J3326" i="18"/>
  <c r="I3326" i="18" s="1"/>
  <c r="M3325" i="18"/>
  <c r="J3325" i="18"/>
  <c r="I3325" i="18" s="1"/>
  <c r="M3323" i="18"/>
  <c r="M3313" i="18"/>
  <c r="A3309" i="18"/>
  <c r="A3310" i="18"/>
  <c r="A3311" i="18"/>
  <c r="A3312" i="18"/>
  <c r="A3313" i="18"/>
  <c r="A3314" i="18"/>
  <c r="A3315" i="18"/>
  <c r="A3316" i="18"/>
  <c r="A3317" i="18"/>
  <c r="A3318" i="18"/>
  <c r="A3319" i="18"/>
  <c r="A3320" i="18"/>
  <c r="A3321" i="18"/>
  <c r="A3322" i="18"/>
  <c r="A3323" i="18"/>
  <c r="J3323" i="18"/>
  <c r="I3323" i="18" s="1"/>
  <c r="Q3323" i="18"/>
  <c r="V3323" i="18"/>
  <c r="J3324" i="18"/>
  <c r="I3324" i="18"/>
  <c r="M3324" i="18"/>
  <c r="J3313" i="18"/>
  <c r="I3313" i="18" s="1"/>
  <c r="Q3313" i="18"/>
  <c r="V3313" i="18"/>
  <c r="J3314" i="18"/>
  <c r="I3314" i="18" s="1"/>
  <c r="M3314" i="18"/>
  <c r="Q3314" i="18"/>
  <c r="V3314" i="18"/>
  <c r="J3315" i="18"/>
  <c r="I3315" i="18" s="1"/>
  <c r="M3315" i="18"/>
  <c r="Q3315" i="18"/>
  <c r="V3315" i="18"/>
  <c r="J3316" i="18"/>
  <c r="I3316" i="18" s="1"/>
  <c r="M3316" i="18"/>
  <c r="Q3316" i="18"/>
  <c r="V3316" i="18"/>
  <c r="J3317" i="18"/>
  <c r="I3317" i="18" s="1"/>
  <c r="M3317" i="18"/>
  <c r="Q3317" i="18"/>
  <c r="V3317" i="18"/>
  <c r="J3318" i="18"/>
  <c r="I3318" i="18" s="1"/>
  <c r="M3318" i="18"/>
  <c r="Q3318" i="18"/>
  <c r="V3318" i="18"/>
  <c r="J3319" i="18"/>
  <c r="I3319" i="18" s="1"/>
  <c r="M3319" i="18"/>
  <c r="Q3319" i="18"/>
  <c r="V3319" i="18"/>
  <c r="J3320" i="18"/>
  <c r="I3320" i="18" s="1"/>
  <c r="M3320" i="18"/>
  <c r="Q3320" i="18"/>
  <c r="R3320" i="18" s="1"/>
  <c r="V3320" i="18"/>
  <c r="W3320" i="18" s="1"/>
  <c r="J3321" i="18"/>
  <c r="I3321" i="18" s="1"/>
  <c r="M3321" i="18"/>
  <c r="Q3321" i="18"/>
  <c r="R3321" i="18" s="1"/>
  <c r="V3321" i="18"/>
  <c r="W3321" i="18" s="1"/>
  <c r="J3322" i="18"/>
  <c r="I3322" i="18" s="1"/>
  <c r="M3322" i="18"/>
  <c r="Q3322" i="18"/>
  <c r="V3322" i="18"/>
  <c r="Q3301" i="18"/>
  <c r="R3301" i="18" s="1"/>
  <c r="V3301" i="18"/>
  <c r="Q3302" i="18"/>
  <c r="V3302" i="18"/>
  <c r="Q3303" i="18"/>
  <c r="V3303" i="18"/>
  <c r="Q3304" i="18"/>
  <c r="V3304" i="18"/>
  <c r="Q3305" i="18"/>
  <c r="V3305" i="18"/>
  <c r="Q3306" i="18"/>
  <c r="V3306" i="18"/>
  <c r="Q3307" i="18"/>
  <c r="V3307" i="18"/>
  <c r="W3307" i="18" s="1"/>
  <c r="Q3308" i="18"/>
  <c r="V3308" i="18"/>
  <c r="Q3309" i="18"/>
  <c r="V3309" i="18"/>
  <c r="Q3310" i="18"/>
  <c r="V3310" i="18"/>
  <c r="Q3311" i="18"/>
  <c r="V3311" i="18"/>
  <c r="Q3312" i="18"/>
  <c r="R3312" i="18" s="1"/>
  <c r="V3312" i="18"/>
  <c r="J3300" i="18"/>
  <c r="I3300" i="18" s="1"/>
  <c r="M3300" i="18"/>
  <c r="J3301" i="18"/>
  <c r="I3301" i="18" s="1"/>
  <c r="M3301" i="18"/>
  <c r="J3302" i="18"/>
  <c r="I3302" i="18" s="1"/>
  <c r="M3302" i="18"/>
  <c r="J3303" i="18"/>
  <c r="I3303" i="18" s="1"/>
  <c r="M3303" i="18"/>
  <c r="J3304" i="18"/>
  <c r="I3304" i="18"/>
  <c r="M3304" i="18"/>
  <c r="J3305" i="18"/>
  <c r="I3305" i="18" s="1"/>
  <c r="M3305" i="18"/>
  <c r="J3306" i="18"/>
  <c r="I3306" i="18" s="1"/>
  <c r="M3306" i="18"/>
  <c r="J3307" i="18"/>
  <c r="I3307" i="18" s="1"/>
  <c r="M3307" i="18"/>
  <c r="J3308" i="18"/>
  <c r="I3308" i="18"/>
  <c r="M3308" i="18"/>
  <c r="J3309" i="18"/>
  <c r="I3309" i="18"/>
  <c r="M3309" i="18"/>
  <c r="R3309" i="18" s="1"/>
  <c r="J3310" i="18"/>
  <c r="I3310" i="18" s="1"/>
  <c r="M3310" i="18"/>
  <c r="J3311" i="18"/>
  <c r="I3311" i="18" s="1"/>
  <c r="M3311" i="18"/>
  <c r="J3312" i="18"/>
  <c r="I3312" i="18"/>
  <c r="M3312" i="18"/>
  <c r="A3298" i="18"/>
  <c r="A3299" i="18"/>
  <c r="A3300" i="18"/>
  <c r="A3301" i="18"/>
  <c r="A3302" i="18"/>
  <c r="A3303" i="18"/>
  <c r="A3304" i="18"/>
  <c r="A3305" i="18"/>
  <c r="A3306" i="18"/>
  <c r="A3307" i="18"/>
  <c r="A3308" i="18"/>
  <c r="M3299" i="18"/>
  <c r="M3298" i="18"/>
  <c r="V3300" i="18"/>
  <c r="Q3300" i="18"/>
  <c r="V3299" i="18"/>
  <c r="Q3299" i="18"/>
  <c r="J3299" i="18"/>
  <c r="I3299" i="18" s="1"/>
  <c r="V3298" i="18"/>
  <c r="Q3298" i="18"/>
  <c r="J3298" i="18"/>
  <c r="I3298" i="18" s="1"/>
  <c r="V3297" i="18"/>
  <c r="Q3297" i="18"/>
  <c r="M3297" i="18"/>
  <c r="J3297" i="18"/>
  <c r="I3297" i="18" s="1"/>
  <c r="A3297" i="18"/>
  <c r="V3296" i="18"/>
  <c r="Q3296" i="18"/>
  <c r="M3296" i="18"/>
  <c r="J3296" i="18"/>
  <c r="I3296" i="18" s="1"/>
  <c r="A3296" i="18"/>
  <c r="V3295" i="18"/>
  <c r="Q3295" i="18"/>
  <c r="M3295" i="18"/>
  <c r="W3295" i="18" s="1"/>
  <c r="J3295" i="18"/>
  <c r="I3295" i="18" s="1"/>
  <c r="A3295" i="18"/>
  <c r="V3294" i="18"/>
  <c r="Q3294" i="18"/>
  <c r="M3294" i="18"/>
  <c r="J3294" i="18"/>
  <c r="I3294" i="18" s="1"/>
  <c r="A3294" i="18"/>
  <c r="V3293" i="18"/>
  <c r="Q3293" i="18"/>
  <c r="M3293" i="18"/>
  <c r="J3293" i="18"/>
  <c r="I3293" i="18" s="1"/>
  <c r="A3293" i="18"/>
  <c r="V3292" i="18"/>
  <c r="Q3292" i="18"/>
  <c r="M3292" i="18"/>
  <c r="J3292" i="18"/>
  <c r="I3292" i="18" s="1"/>
  <c r="A3292" i="18"/>
  <c r="V3291" i="18"/>
  <c r="Q3291" i="18"/>
  <c r="M3291" i="18"/>
  <c r="J3291" i="18"/>
  <c r="I3291" i="18" s="1"/>
  <c r="A3291" i="18"/>
  <c r="V3290" i="18"/>
  <c r="Q3290" i="18"/>
  <c r="M3290" i="18"/>
  <c r="J3290" i="18"/>
  <c r="I3290" i="18" s="1"/>
  <c r="A3290" i="18"/>
  <c r="V3289" i="18"/>
  <c r="Q3289" i="18"/>
  <c r="M3289" i="18"/>
  <c r="R3289" i="18" s="1"/>
  <c r="J3289" i="18"/>
  <c r="I3289" i="18" s="1"/>
  <c r="A3289" i="18"/>
  <c r="M3287" i="18"/>
  <c r="M3288" i="18"/>
  <c r="M3284" i="18"/>
  <c r="M3285" i="18"/>
  <c r="M3286" i="18"/>
  <c r="M3278" i="18"/>
  <c r="M3279" i="18"/>
  <c r="M3280" i="18"/>
  <c r="M3281" i="18"/>
  <c r="M3282" i="18"/>
  <c r="V3288" i="18"/>
  <c r="Q3288" i="18"/>
  <c r="R3288" i="18" s="1"/>
  <c r="J3288" i="18"/>
  <c r="I3288" i="18" s="1"/>
  <c r="A3288" i="18"/>
  <c r="V3287" i="18"/>
  <c r="W3287" i="18" s="1"/>
  <c r="Q3287" i="18"/>
  <c r="J3287" i="18"/>
  <c r="I3287" i="18" s="1"/>
  <c r="A3287" i="18"/>
  <c r="V3286" i="18"/>
  <c r="W3286" i="18" s="1"/>
  <c r="Q3286" i="18"/>
  <c r="R3286" i="18" s="1"/>
  <c r="J3286" i="18"/>
  <c r="I3286" i="18" s="1"/>
  <c r="A3286" i="18"/>
  <c r="V3285" i="18"/>
  <c r="Q3285" i="18"/>
  <c r="J3285" i="18"/>
  <c r="I3285" i="18" s="1"/>
  <c r="A3285" i="18"/>
  <c r="V3284" i="18"/>
  <c r="Q3284" i="18"/>
  <c r="J3284" i="18"/>
  <c r="I3284" i="18" s="1"/>
  <c r="A3284" i="18"/>
  <c r="V3283" i="18"/>
  <c r="Q3283" i="18"/>
  <c r="M3283" i="18"/>
  <c r="J3283" i="18"/>
  <c r="I3283" i="18" s="1"/>
  <c r="A3283" i="18"/>
  <c r="V3282" i="18"/>
  <c r="Q3282" i="18"/>
  <c r="R3282" i="18" s="1"/>
  <c r="J3282" i="18"/>
  <c r="I3282" i="18" s="1"/>
  <c r="A3282" i="18"/>
  <c r="V3281" i="18"/>
  <c r="Q3281" i="18"/>
  <c r="J3281" i="18"/>
  <c r="I3281" i="18" s="1"/>
  <c r="A3281" i="18"/>
  <c r="V3280" i="18"/>
  <c r="Q3280" i="18"/>
  <c r="J3280" i="18"/>
  <c r="I3280" i="18" s="1"/>
  <c r="A3280" i="18"/>
  <c r="V3279" i="18"/>
  <c r="Q3279" i="18"/>
  <c r="J3279" i="18"/>
  <c r="I3279" i="18"/>
  <c r="A3279" i="18"/>
  <c r="V3278" i="18"/>
  <c r="Q3278" i="18"/>
  <c r="J3278" i="18"/>
  <c r="I3278" i="18" s="1"/>
  <c r="A3278" i="18"/>
  <c r="V3277" i="18"/>
  <c r="Q3277" i="18"/>
  <c r="M3277" i="18"/>
  <c r="J3277" i="18"/>
  <c r="I3277" i="18" s="1"/>
  <c r="A3277" i="18"/>
  <c r="M3276" i="18"/>
  <c r="M3275" i="18"/>
  <c r="R3275" i="18" s="1"/>
  <c r="M3273" i="18"/>
  <c r="M3274" i="18"/>
  <c r="A81" i="18"/>
  <c r="J3264" i="18"/>
  <c r="I3264" i="18" s="1"/>
  <c r="M3264" i="18"/>
  <c r="Q3264" i="18"/>
  <c r="R3264" i="18" s="1"/>
  <c r="V3264" i="18"/>
  <c r="W3264" i="18" s="1"/>
  <c r="X3264" i="18" s="1"/>
  <c r="J3265" i="18"/>
  <c r="I3265" i="18" s="1"/>
  <c r="M3265" i="18"/>
  <c r="Q3265" i="18"/>
  <c r="V3265" i="18"/>
  <c r="J3266" i="18"/>
  <c r="I3266" i="18" s="1"/>
  <c r="M3266" i="18"/>
  <c r="Q3266" i="18"/>
  <c r="V3266" i="18"/>
  <c r="J3267" i="18"/>
  <c r="I3267" i="18" s="1"/>
  <c r="M3267" i="18"/>
  <c r="Q3267" i="18"/>
  <c r="R3267" i="18" s="1"/>
  <c r="V3267" i="18"/>
  <c r="J3268" i="18"/>
  <c r="I3268" i="18" s="1"/>
  <c r="M3268" i="18"/>
  <c r="Q3268" i="18"/>
  <c r="V3268" i="18"/>
  <c r="J3269" i="18"/>
  <c r="I3269" i="18" s="1"/>
  <c r="M3269" i="18"/>
  <c r="Q3269" i="18"/>
  <c r="V3269" i="18"/>
  <c r="J3270" i="18"/>
  <c r="I3270" i="18" s="1"/>
  <c r="M3270" i="18"/>
  <c r="Q3270" i="18"/>
  <c r="V3270" i="18"/>
  <c r="J3271" i="18"/>
  <c r="I3271" i="18" s="1"/>
  <c r="M3271" i="18"/>
  <c r="Q3271" i="18"/>
  <c r="R3271" i="18" s="1"/>
  <c r="V3271" i="18"/>
  <c r="J3272" i="18"/>
  <c r="I3272" i="18" s="1"/>
  <c r="M3272" i="18"/>
  <c r="Q3272" i="18"/>
  <c r="V3272" i="18"/>
  <c r="J3273" i="18"/>
  <c r="I3273" i="18" s="1"/>
  <c r="Q3273" i="18"/>
  <c r="V3273" i="18"/>
  <c r="J3274" i="18"/>
  <c r="I3274" i="18" s="1"/>
  <c r="Q3274" i="18"/>
  <c r="V3274" i="18"/>
  <c r="J3275" i="18"/>
  <c r="I3275" i="18" s="1"/>
  <c r="Q3275" i="18"/>
  <c r="V3275" i="18"/>
  <c r="J3276" i="18"/>
  <c r="I3276" i="18"/>
  <c r="Q3276" i="18"/>
  <c r="V3276" i="18"/>
  <c r="A3261" i="18"/>
  <c r="A3262" i="18"/>
  <c r="A3263" i="18"/>
  <c r="A3264" i="18"/>
  <c r="A3265" i="18"/>
  <c r="A3266" i="18"/>
  <c r="A3267" i="18"/>
  <c r="A3268" i="18"/>
  <c r="A3269" i="18"/>
  <c r="A3270" i="18"/>
  <c r="A3271" i="18"/>
  <c r="A3272" i="18"/>
  <c r="A3273" i="18"/>
  <c r="A3274" i="18"/>
  <c r="A3275" i="18"/>
  <c r="A3276" i="18"/>
  <c r="M3255" i="18"/>
  <c r="M3256" i="18"/>
  <c r="M3257" i="18"/>
  <c r="M3258" i="18"/>
  <c r="M3259" i="18"/>
  <c r="R3259" i="18" s="1"/>
  <c r="M3260" i="18"/>
  <c r="M3261" i="18"/>
  <c r="Q3253" i="18"/>
  <c r="V3253" i="18"/>
  <c r="Q3254" i="18"/>
  <c r="V3254" i="18"/>
  <c r="Q3255" i="18"/>
  <c r="V3255" i="18"/>
  <c r="Q3256" i="18"/>
  <c r="V3256" i="18"/>
  <c r="Q3257" i="18"/>
  <c r="V3257" i="18"/>
  <c r="W3257" i="18" s="1"/>
  <c r="Q3258" i="18"/>
  <c r="V3258" i="18"/>
  <c r="Q3259" i="18"/>
  <c r="V3259" i="18"/>
  <c r="Q3260" i="18"/>
  <c r="V3260" i="18"/>
  <c r="Q3261" i="18"/>
  <c r="V3261" i="18"/>
  <c r="Q3262" i="18"/>
  <c r="V3262" i="18"/>
  <c r="W3262" i="18" s="1"/>
  <c r="Q3263" i="18"/>
  <c r="V3263" i="18"/>
  <c r="J3251" i="18"/>
  <c r="I3251" i="18" s="1"/>
  <c r="M3251" i="18"/>
  <c r="J3252" i="18"/>
  <c r="I3252" i="18"/>
  <c r="M3252" i="18"/>
  <c r="J3253" i="18"/>
  <c r="I3253" i="18"/>
  <c r="M3253" i="18"/>
  <c r="J3254" i="18"/>
  <c r="I3254" i="18" s="1"/>
  <c r="M3254" i="18"/>
  <c r="W3254" i="18" s="1"/>
  <c r="J3255" i="18"/>
  <c r="I3255" i="18" s="1"/>
  <c r="J3256" i="18"/>
  <c r="I3256" i="18" s="1"/>
  <c r="J3257" i="18"/>
  <c r="I3257" i="18" s="1"/>
  <c r="J3258" i="18"/>
  <c r="I3258" i="18" s="1"/>
  <c r="J3259" i="18"/>
  <c r="I3259" i="18"/>
  <c r="J3260" i="18"/>
  <c r="I3260" i="18" s="1"/>
  <c r="J3261" i="18"/>
  <c r="I3261" i="18" s="1"/>
  <c r="J3262" i="18"/>
  <c r="I3262" i="18"/>
  <c r="M3262" i="18"/>
  <c r="J3263" i="18"/>
  <c r="I3263" i="18" s="1"/>
  <c r="M3263" i="18"/>
  <c r="W3263" i="18" s="1"/>
  <c r="Q3252" i="18"/>
  <c r="V3252" i="18"/>
  <c r="A3251" i="18"/>
  <c r="A3252" i="18"/>
  <c r="A3253" i="18"/>
  <c r="A3254" i="18"/>
  <c r="A3255" i="18"/>
  <c r="A3256" i="18"/>
  <c r="A3257" i="18"/>
  <c r="A3258" i="18"/>
  <c r="A3259" i="18"/>
  <c r="A3260" i="18"/>
  <c r="M3248" i="18"/>
  <c r="M3249" i="18"/>
  <c r="R3249" i="18" s="1"/>
  <c r="M3250" i="18"/>
  <c r="M3247" i="18"/>
  <c r="R3247" i="18" s="1"/>
  <c r="V3251" i="18"/>
  <c r="Q3251" i="18"/>
  <c r="V3250" i="18"/>
  <c r="Q3250" i="18"/>
  <c r="V3249" i="18"/>
  <c r="W3249" i="18" s="1"/>
  <c r="Q3249" i="18"/>
  <c r="V3248" i="18"/>
  <c r="Q3248" i="18"/>
  <c r="V3247" i="18"/>
  <c r="Q3247" i="18"/>
  <c r="V3246" i="18"/>
  <c r="Q3246" i="18"/>
  <c r="V3245" i="18"/>
  <c r="Q3245" i="18"/>
  <c r="V3244" i="18"/>
  <c r="Q3244" i="18"/>
  <c r="V3243" i="18"/>
  <c r="Q3243" i="18"/>
  <c r="V3242" i="18"/>
  <c r="Q3242" i="18"/>
  <c r="V3241" i="18"/>
  <c r="Q3241" i="18"/>
  <c r="A3250" i="18"/>
  <c r="A3249" i="18"/>
  <c r="A3247" i="18"/>
  <c r="A3246" i="18"/>
  <c r="A3245" i="18"/>
  <c r="A3244" i="18"/>
  <c r="A3243" i="18"/>
  <c r="A3242" i="18"/>
  <c r="A3241" i="18"/>
  <c r="A3248" i="18"/>
  <c r="J3250" i="18"/>
  <c r="I3250" i="18"/>
  <c r="J3249" i="18"/>
  <c r="I3249" i="18" s="1"/>
  <c r="J3248" i="18"/>
  <c r="I3248" i="18" s="1"/>
  <c r="J3247" i="18"/>
  <c r="I3247" i="18" s="1"/>
  <c r="M3246" i="18"/>
  <c r="J3246" i="18"/>
  <c r="I3246" i="18" s="1"/>
  <c r="M3245" i="18"/>
  <c r="J3245" i="18"/>
  <c r="I3245" i="18" s="1"/>
  <c r="M3244" i="18"/>
  <c r="J3244" i="18"/>
  <c r="I3244" i="18" s="1"/>
  <c r="M3243" i="18"/>
  <c r="J3243" i="18"/>
  <c r="I3243" i="18" s="1"/>
  <c r="M3242" i="18"/>
  <c r="J3242" i="18"/>
  <c r="I3242" i="18" s="1"/>
  <c r="M3241" i="18"/>
  <c r="J3241" i="18"/>
  <c r="I3241" i="18" s="1"/>
  <c r="M3239" i="18"/>
  <c r="M3238" i="18"/>
  <c r="M3234" i="18"/>
  <c r="Q3229" i="18"/>
  <c r="V3229" i="18"/>
  <c r="Q3230" i="18"/>
  <c r="V3230" i="18"/>
  <c r="W3230" i="18" s="1"/>
  <c r="Q3231" i="18"/>
  <c r="R3231" i="18" s="1"/>
  <c r="V3231" i="18"/>
  <c r="Q3232" i="18"/>
  <c r="V3232" i="18"/>
  <c r="Q3233" i="18"/>
  <c r="V3233" i="18"/>
  <c r="Q3234" i="18"/>
  <c r="V3234" i="18"/>
  <c r="Q3235" i="18"/>
  <c r="V3235" i="18"/>
  <c r="Q3236" i="18"/>
  <c r="V3236" i="18"/>
  <c r="W3236" i="18" s="1"/>
  <c r="Q3237" i="18"/>
  <c r="V3237" i="18"/>
  <c r="Q3238" i="18"/>
  <c r="V3238" i="18"/>
  <c r="Q3239" i="18"/>
  <c r="V3239" i="18"/>
  <c r="Q3240" i="18"/>
  <c r="V3240" i="18"/>
  <c r="A3229" i="18"/>
  <c r="A3230" i="18"/>
  <c r="A3231" i="18"/>
  <c r="A3233" i="18"/>
  <c r="A3234" i="18"/>
  <c r="A3235" i="18"/>
  <c r="A3236" i="18"/>
  <c r="A3237" i="18"/>
  <c r="A3238" i="18"/>
  <c r="A3239" i="18"/>
  <c r="A3240" i="18"/>
  <c r="J3229" i="18"/>
  <c r="I3229" i="18" s="1"/>
  <c r="M3229" i="18"/>
  <c r="J3230" i="18"/>
  <c r="I3230" i="18" s="1"/>
  <c r="M3230" i="18"/>
  <c r="J3231" i="18"/>
  <c r="I3231" i="18" s="1"/>
  <c r="M3231" i="18"/>
  <c r="J3232" i="18"/>
  <c r="I3232" i="18" s="1"/>
  <c r="M3232" i="18"/>
  <c r="J3233" i="18"/>
  <c r="I3233" i="18" s="1"/>
  <c r="M3233" i="18"/>
  <c r="J3234" i="18"/>
  <c r="I3234" i="18" s="1"/>
  <c r="J3235" i="18"/>
  <c r="I3235" i="18" s="1"/>
  <c r="M3235" i="18"/>
  <c r="J3236" i="18"/>
  <c r="I3236" i="18" s="1"/>
  <c r="M3236" i="18"/>
  <c r="J3237" i="18"/>
  <c r="I3237" i="18"/>
  <c r="M3237" i="18"/>
  <c r="J3238" i="18"/>
  <c r="I3238" i="18" s="1"/>
  <c r="J3239" i="18"/>
  <c r="I3239" i="18" s="1"/>
  <c r="J3240" i="18"/>
  <c r="I3240" i="18"/>
  <c r="M3240" i="18"/>
  <c r="M3219" i="18"/>
  <c r="M3220" i="18"/>
  <c r="M3221" i="18"/>
  <c r="A3216" i="18"/>
  <c r="A3217" i="18"/>
  <c r="A3218" i="18"/>
  <c r="A3219" i="18"/>
  <c r="A3220" i="18"/>
  <c r="A3221" i="18"/>
  <c r="A3222" i="18"/>
  <c r="A3223" i="18"/>
  <c r="A3224" i="18"/>
  <c r="A3225" i="18"/>
  <c r="A3226" i="18"/>
  <c r="A3227" i="18"/>
  <c r="A3228" i="18"/>
  <c r="V3228" i="18"/>
  <c r="Q3228" i="18"/>
  <c r="M3228" i="18"/>
  <c r="J3228" i="18"/>
  <c r="I3228" i="18" s="1"/>
  <c r="V3227" i="18"/>
  <c r="Q3227" i="18"/>
  <c r="M3227" i="18"/>
  <c r="J3227" i="18"/>
  <c r="I3227" i="18" s="1"/>
  <c r="V3226" i="18"/>
  <c r="Q3226" i="18"/>
  <c r="M3226" i="18"/>
  <c r="J3226" i="18"/>
  <c r="I3226" i="18" s="1"/>
  <c r="V3225" i="18"/>
  <c r="Q3225" i="18"/>
  <c r="R3225" i="18" s="1"/>
  <c r="M3225" i="18"/>
  <c r="J3225" i="18"/>
  <c r="I3225" i="18" s="1"/>
  <c r="V3224" i="18"/>
  <c r="Q3224" i="18"/>
  <c r="M3224" i="18"/>
  <c r="W3224" i="18" s="1"/>
  <c r="J3224" i="18"/>
  <c r="I3224" i="18" s="1"/>
  <c r="V3223" i="18"/>
  <c r="Q3223" i="18"/>
  <c r="M3223" i="18"/>
  <c r="J3223" i="18"/>
  <c r="I3223" i="18"/>
  <c r="V3222" i="18"/>
  <c r="Q3222" i="18"/>
  <c r="M3222" i="18"/>
  <c r="J3222" i="18"/>
  <c r="I3222" i="18" s="1"/>
  <c r="V3221" i="18"/>
  <c r="Q3221" i="18"/>
  <c r="J3221" i="18"/>
  <c r="I3221" i="18"/>
  <c r="V3220" i="18"/>
  <c r="Q3220" i="18"/>
  <c r="J3220" i="18"/>
  <c r="I3220" i="18" s="1"/>
  <c r="V3219" i="18"/>
  <c r="Q3219" i="18"/>
  <c r="J3219" i="18"/>
  <c r="I3219" i="18"/>
  <c r="V3218" i="18"/>
  <c r="W3218" i="18" s="1"/>
  <c r="Q3218" i="18"/>
  <c r="M3218" i="18"/>
  <c r="J3218" i="18"/>
  <c r="I3218" i="18" s="1"/>
  <c r="V3217" i="18"/>
  <c r="Q3217" i="18"/>
  <c r="M3217" i="18"/>
  <c r="J3217" i="18"/>
  <c r="I3217" i="18" s="1"/>
  <c r="Q3207" i="18"/>
  <c r="M3215" i="18"/>
  <c r="A3204" i="18"/>
  <c r="A3205" i="18"/>
  <c r="A3206" i="18"/>
  <c r="A3207" i="18"/>
  <c r="A3208" i="18"/>
  <c r="A3209" i="18"/>
  <c r="A3210" i="18"/>
  <c r="A3211" i="18"/>
  <c r="A3212" i="18"/>
  <c r="A3213" i="18"/>
  <c r="A3214" i="18"/>
  <c r="A3215" i="18"/>
  <c r="V3216" i="18"/>
  <c r="Q3216" i="18"/>
  <c r="M3216" i="18"/>
  <c r="J3216" i="18"/>
  <c r="I3216" i="18"/>
  <c r="V3215" i="18"/>
  <c r="W3215" i="18" s="1"/>
  <c r="Q3215" i="18"/>
  <c r="R3215" i="18" s="1"/>
  <c r="J3215" i="18"/>
  <c r="I3215" i="18" s="1"/>
  <c r="V3214" i="18"/>
  <c r="Q3214" i="18"/>
  <c r="M3214" i="18"/>
  <c r="J3214" i="18"/>
  <c r="I3214" i="18"/>
  <c r="V3213" i="18"/>
  <c r="Q3213" i="18"/>
  <c r="M3213" i="18"/>
  <c r="J3213" i="18"/>
  <c r="I3213" i="18" s="1"/>
  <c r="V3212" i="18"/>
  <c r="Q3212" i="18"/>
  <c r="M3212" i="18"/>
  <c r="J3212" i="18"/>
  <c r="I3212" i="18" s="1"/>
  <c r="V3211" i="18"/>
  <c r="Q3211" i="18"/>
  <c r="M3211" i="18"/>
  <c r="J3211" i="18"/>
  <c r="I3211" i="18"/>
  <c r="V3210" i="18"/>
  <c r="Q3210" i="18"/>
  <c r="M3210" i="18"/>
  <c r="J3210" i="18"/>
  <c r="I3210" i="18" s="1"/>
  <c r="V3209" i="18"/>
  <c r="Q3209" i="18"/>
  <c r="M3209" i="18"/>
  <c r="J3209" i="18"/>
  <c r="I3209" i="18" s="1"/>
  <c r="V3208" i="18"/>
  <c r="W3208" i="18" s="1"/>
  <c r="Q3208" i="18"/>
  <c r="M3208" i="18"/>
  <c r="J3208" i="18"/>
  <c r="I3208" i="18" s="1"/>
  <c r="V3207" i="18"/>
  <c r="M3207" i="18"/>
  <c r="J3207" i="18"/>
  <c r="I3207" i="18" s="1"/>
  <c r="V3206" i="18"/>
  <c r="Q3206" i="18"/>
  <c r="M3206" i="18"/>
  <c r="J3206" i="18"/>
  <c r="I3206" i="18" s="1"/>
  <c r="V3205" i="18"/>
  <c r="Q3205" i="18"/>
  <c r="M3205" i="18"/>
  <c r="J3205" i="18"/>
  <c r="I3205" i="18" s="1"/>
  <c r="A3202" i="18"/>
  <c r="A3201" i="18"/>
  <c r="A3200" i="18"/>
  <c r="A3199" i="18"/>
  <c r="A3198" i="18"/>
  <c r="A3197" i="18"/>
  <c r="A3195" i="18"/>
  <c r="A3194" i="18"/>
  <c r="A3193" i="18"/>
  <c r="A3196" i="18"/>
  <c r="V3204" i="18"/>
  <c r="Q3204" i="18"/>
  <c r="V3203" i="18"/>
  <c r="Q3203" i="18"/>
  <c r="V3202" i="18"/>
  <c r="W3202" i="18" s="1"/>
  <c r="Q3202" i="18"/>
  <c r="V3201" i="18"/>
  <c r="Q3201" i="18"/>
  <c r="V3200" i="18"/>
  <c r="W3200" i="18" s="1"/>
  <c r="Q3200" i="18"/>
  <c r="R3200" i="18" s="1"/>
  <c r="V3199" i="18"/>
  <c r="Q3199" i="18"/>
  <c r="V3198" i="18"/>
  <c r="Q3198" i="18"/>
  <c r="V3197" i="18"/>
  <c r="Q3197" i="18"/>
  <c r="V3196" i="18"/>
  <c r="W3196" i="18" s="1"/>
  <c r="Q3196" i="18"/>
  <c r="V3195" i="18"/>
  <c r="Q3195" i="18"/>
  <c r="V3194" i="18"/>
  <c r="Q3194" i="18"/>
  <c r="V3193" i="18"/>
  <c r="Q3193" i="18"/>
  <c r="R3193" i="18" s="1"/>
  <c r="M3204" i="18"/>
  <c r="J3204" i="18"/>
  <c r="I3204" i="18" s="1"/>
  <c r="M3203" i="18"/>
  <c r="J3203" i="18"/>
  <c r="I3203" i="18" s="1"/>
  <c r="M3202" i="18"/>
  <c r="J3202" i="18"/>
  <c r="I3202" i="18" s="1"/>
  <c r="M3201" i="18"/>
  <c r="J3201" i="18"/>
  <c r="I3201" i="18"/>
  <c r="M3200" i="18"/>
  <c r="J3200" i="18"/>
  <c r="I3200" i="18" s="1"/>
  <c r="M3199" i="18"/>
  <c r="J3199" i="18"/>
  <c r="I3199" i="18"/>
  <c r="M3198" i="18"/>
  <c r="J3198" i="18"/>
  <c r="I3198" i="18" s="1"/>
  <c r="M3197" i="18"/>
  <c r="J3197" i="18"/>
  <c r="I3197" i="18" s="1"/>
  <c r="M3196" i="18"/>
  <c r="J3196" i="18"/>
  <c r="I3196" i="18"/>
  <c r="M3195" i="18"/>
  <c r="R3195" i="18" s="1"/>
  <c r="J3195" i="18"/>
  <c r="I3195" i="18" s="1"/>
  <c r="M3194" i="18"/>
  <c r="J3194" i="18"/>
  <c r="I3194" i="18" s="1"/>
  <c r="M3193" i="18"/>
  <c r="J3193" i="18"/>
  <c r="I3193" i="18" s="1"/>
  <c r="M3192" i="18"/>
  <c r="M3191" i="18"/>
  <c r="M3190" i="18"/>
  <c r="A3192" i="18"/>
  <c r="A3191" i="18"/>
  <c r="A3190" i="18"/>
  <c r="A3189" i="18"/>
  <c r="A3188" i="18"/>
  <c r="A3187" i="18"/>
  <c r="A3186" i="18"/>
  <c r="A3185" i="18"/>
  <c r="A3184" i="18"/>
  <c r="A3183" i="18"/>
  <c r="A3182" i="18"/>
  <c r="A3181" i="18"/>
  <c r="V3192" i="18"/>
  <c r="Q3192" i="18"/>
  <c r="V3191" i="18"/>
  <c r="Q3191" i="18"/>
  <c r="V3190" i="18"/>
  <c r="Q3190" i="18"/>
  <c r="V3189" i="18"/>
  <c r="W3189" i="18" s="1"/>
  <c r="Q3189" i="18"/>
  <c r="V3188" i="18"/>
  <c r="Q3188" i="18"/>
  <c r="V3187" i="18"/>
  <c r="Q3187" i="18"/>
  <c r="V3186" i="18"/>
  <c r="Q3186" i="18"/>
  <c r="V3185" i="18"/>
  <c r="Q3185" i="18"/>
  <c r="V3184" i="18"/>
  <c r="Q3184" i="18"/>
  <c r="R3184" i="18" s="1"/>
  <c r="V3183" i="18"/>
  <c r="Q3183" i="18"/>
  <c r="V3182" i="18"/>
  <c r="Q3182" i="18"/>
  <c r="V3181" i="18"/>
  <c r="Q3181" i="18"/>
  <c r="M3189" i="18"/>
  <c r="M3188" i="18"/>
  <c r="M3187" i="18"/>
  <c r="R3187" i="18" s="1"/>
  <c r="M3186" i="18"/>
  <c r="M3185" i="18"/>
  <c r="M3184" i="18"/>
  <c r="M3183" i="18"/>
  <c r="M3182" i="18"/>
  <c r="M3181" i="18"/>
  <c r="J3192" i="18"/>
  <c r="I3192" i="18" s="1"/>
  <c r="J3191" i="18"/>
  <c r="I3191" i="18" s="1"/>
  <c r="J3190" i="18"/>
  <c r="I3190" i="18" s="1"/>
  <c r="J3189" i="18"/>
  <c r="I3189" i="18" s="1"/>
  <c r="J3188" i="18"/>
  <c r="I3188" i="18" s="1"/>
  <c r="J3187" i="18"/>
  <c r="I3187" i="18"/>
  <c r="J3186" i="18"/>
  <c r="I3186" i="18" s="1"/>
  <c r="J3185" i="18"/>
  <c r="I3185" i="18" s="1"/>
  <c r="J3184" i="18"/>
  <c r="I3184" i="18"/>
  <c r="J3183" i="18"/>
  <c r="I3183" i="18"/>
  <c r="J3182" i="18"/>
  <c r="I3182" i="18"/>
  <c r="J3181" i="18"/>
  <c r="I3181" i="18"/>
  <c r="A3168" i="18"/>
  <c r="A3169" i="18"/>
  <c r="A3170" i="18"/>
  <c r="A3171" i="18"/>
  <c r="A3172" i="18"/>
  <c r="A3173" i="18"/>
  <c r="A3174" i="18"/>
  <c r="A3175" i="18"/>
  <c r="A3176" i="18"/>
  <c r="A3177" i="18"/>
  <c r="A3178" i="18"/>
  <c r="A3179" i="18"/>
  <c r="A3180" i="18"/>
  <c r="J3167" i="18"/>
  <c r="I3167" i="18" s="1"/>
  <c r="M3167" i="18"/>
  <c r="J3168" i="18"/>
  <c r="I3168" i="18"/>
  <c r="M3168" i="18"/>
  <c r="J3169" i="18"/>
  <c r="I3169" i="18" s="1"/>
  <c r="M3169" i="18"/>
  <c r="J3170" i="18"/>
  <c r="I3170" i="18"/>
  <c r="M3170" i="18"/>
  <c r="J3171" i="18"/>
  <c r="I3171" i="18" s="1"/>
  <c r="M3171" i="18"/>
  <c r="J3172" i="18"/>
  <c r="I3172" i="18" s="1"/>
  <c r="M3172" i="18"/>
  <c r="R3172" i="18" s="1"/>
  <c r="J3173" i="18"/>
  <c r="I3173" i="18" s="1"/>
  <c r="M3173" i="18"/>
  <c r="J3174" i="18"/>
  <c r="I3174" i="18"/>
  <c r="M3174" i="18"/>
  <c r="J3175" i="18"/>
  <c r="I3175" i="18" s="1"/>
  <c r="M3175" i="18"/>
  <c r="J3176" i="18"/>
  <c r="I3176" i="18" s="1"/>
  <c r="M3176" i="18"/>
  <c r="J3177" i="18"/>
  <c r="I3177" i="18" s="1"/>
  <c r="M3177" i="18"/>
  <c r="J3178" i="18"/>
  <c r="I3178" i="18" s="1"/>
  <c r="M3178" i="18"/>
  <c r="R3178" i="18" s="1"/>
  <c r="J3179" i="18"/>
  <c r="I3179" i="18"/>
  <c r="M3179" i="18"/>
  <c r="J3180" i="18"/>
  <c r="I3180" i="18"/>
  <c r="M3180" i="18"/>
  <c r="V3180" i="18"/>
  <c r="Q3180" i="18"/>
  <c r="V3179" i="18"/>
  <c r="Q3179" i="18"/>
  <c r="V3178" i="18"/>
  <c r="Q3178" i="18"/>
  <c r="V3177" i="18"/>
  <c r="W3177" i="18" s="1"/>
  <c r="Q3177" i="18"/>
  <c r="R3177" i="18" s="1"/>
  <c r="V3176" i="18"/>
  <c r="W3176" i="18" s="1"/>
  <c r="Q3176" i="18"/>
  <c r="R3176" i="18" s="1"/>
  <c r="V3175" i="18"/>
  <c r="Q3175" i="18"/>
  <c r="V3174" i="18"/>
  <c r="Q3174" i="18"/>
  <c r="V3173" i="18"/>
  <c r="Q3173" i="18"/>
  <c r="V3172" i="18"/>
  <c r="Q3172" i="18"/>
  <c r="V3171" i="18"/>
  <c r="Q3171" i="18"/>
  <c r="V3170" i="18"/>
  <c r="W3170" i="18" s="1"/>
  <c r="Q3170" i="18"/>
  <c r="R3170" i="18" s="1"/>
  <c r="V3169" i="18"/>
  <c r="Q3169" i="18"/>
  <c r="M3166" i="18"/>
  <c r="M3155" i="18"/>
  <c r="M3156" i="18"/>
  <c r="M3157" i="18"/>
  <c r="M3158" i="18"/>
  <c r="M3159" i="18"/>
  <c r="M3160" i="18"/>
  <c r="M3161" i="18"/>
  <c r="M3162" i="18"/>
  <c r="M3163" i="18"/>
  <c r="M3164" i="18"/>
  <c r="M3165" i="18"/>
  <c r="W3165" i="18" s="1"/>
  <c r="A3156" i="18"/>
  <c r="A3157" i="18"/>
  <c r="A3158" i="18"/>
  <c r="A3159" i="18"/>
  <c r="A3160" i="18"/>
  <c r="A3161" i="18"/>
  <c r="A3162" i="18"/>
  <c r="A3163" i="18"/>
  <c r="A3164" i="18"/>
  <c r="A3165" i="18"/>
  <c r="A3166" i="18"/>
  <c r="A3167" i="18"/>
  <c r="V3168" i="18"/>
  <c r="Q3168" i="18"/>
  <c r="V3167" i="18"/>
  <c r="W3167" i="18" s="1"/>
  <c r="Q3167" i="18"/>
  <c r="R3167" i="18" s="1"/>
  <c r="V3166" i="18"/>
  <c r="W3166" i="18" s="1"/>
  <c r="Q3166" i="18"/>
  <c r="J3166" i="18"/>
  <c r="I3166" i="18" s="1"/>
  <c r="V3165" i="18"/>
  <c r="Q3165" i="18"/>
  <c r="J3165" i="18"/>
  <c r="I3165" i="18" s="1"/>
  <c r="V3164" i="18"/>
  <c r="Q3164" i="18"/>
  <c r="J3164" i="18"/>
  <c r="I3164" i="18" s="1"/>
  <c r="V3163" i="18"/>
  <c r="Q3163" i="18"/>
  <c r="J3163" i="18"/>
  <c r="I3163" i="18" s="1"/>
  <c r="V3162" i="18"/>
  <c r="Q3162" i="18"/>
  <c r="J3162" i="18"/>
  <c r="I3162" i="18" s="1"/>
  <c r="V3161" i="18"/>
  <c r="Q3161" i="18"/>
  <c r="J3161" i="18"/>
  <c r="I3161" i="18" s="1"/>
  <c r="V3160" i="18"/>
  <c r="W3160" i="18" s="1"/>
  <c r="X3160" i="18" s="1"/>
  <c r="Q3160" i="18"/>
  <c r="J3160" i="18"/>
  <c r="I3160" i="18" s="1"/>
  <c r="V3159" i="18"/>
  <c r="Q3159" i="18"/>
  <c r="R3159" i="18" s="1"/>
  <c r="J3159" i="18"/>
  <c r="I3159" i="18" s="1"/>
  <c r="V3158" i="18"/>
  <c r="Q3158" i="18"/>
  <c r="J3158" i="18"/>
  <c r="I3158" i="18" s="1"/>
  <c r="V3157" i="18"/>
  <c r="Q3157" i="18"/>
  <c r="J3157" i="18"/>
  <c r="I3157" i="18" s="1"/>
  <c r="A3155" i="18"/>
  <c r="A3154" i="18"/>
  <c r="A3153" i="18"/>
  <c r="A3152" i="18"/>
  <c r="A3151" i="18"/>
  <c r="A3150" i="18"/>
  <c r="A3148" i="18"/>
  <c r="A3147" i="18"/>
  <c r="A3146" i="18"/>
  <c r="A3145" i="18"/>
  <c r="A3149" i="18"/>
  <c r="V3156" i="18"/>
  <c r="Q3156" i="18"/>
  <c r="V3155" i="18"/>
  <c r="W3155" i="18" s="1"/>
  <c r="Q3155" i="18"/>
  <c r="R3155" i="18" s="1"/>
  <c r="V3154" i="18"/>
  <c r="Q3154" i="18"/>
  <c r="V3153" i="18"/>
  <c r="Q3153" i="18"/>
  <c r="V3152" i="18"/>
  <c r="Q3152" i="18"/>
  <c r="V3151" i="18"/>
  <c r="Q3151" i="18"/>
  <c r="V3150" i="18"/>
  <c r="Q3150" i="18"/>
  <c r="V3149" i="18"/>
  <c r="Q3149" i="18"/>
  <c r="V3148" i="18"/>
  <c r="Q3148" i="18"/>
  <c r="V3147" i="18"/>
  <c r="Q3147" i="18"/>
  <c r="V3146" i="18"/>
  <c r="Q3146" i="18"/>
  <c r="V3145" i="18"/>
  <c r="W3145" i="18" s="1"/>
  <c r="Q3145" i="18"/>
  <c r="M3154" i="18"/>
  <c r="M3153" i="18"/>
  <c r="M3152" i="18"/>
  <c r="M3151" i="18"/>
  <c r="M3150" i="18"/>
  <c r="M3149" i="18"/>
  <c r="M3148" i="18"/>
  <c r="M3147" i="18"/>
  <c r="M3146" i="18"/>
  <c r="W3146" i="18" s="1"/>
  <c r="M3145" i="18"/>
  <c r="J3156" i="18"/>
  <c r="I3156" i="18" s="1"/>
  <c r="J3155" i="18"/>
  <c r="I3155" i="18" s="1"/>
  <c r="J3154" i="18"/>
  <c r="I3154" i="18" s="1"/>
  <c r="J3153" i="18"/>
  <c r="I3153" i="18" s="1"/>
  <c r="J3152" i="18"/>
  <c r="I3152" i="18" s="1"/>
  <c r="J3151" i="18"/>
  <c r="I3151" i="18"/>
  <c r="J3150" i="18"/>
  <c r="I3150" i="18" s="1"/>
  <c r="J3149" i="18"/>
  <c r="I3149" i="18" s="1"/>
  <c r="J3148" i="18"/>
  <c r="I3148" i="18" s="1"/>
  <c r="J3147" i="18"/>
  <c r="I3147" i="18" s="1"/>
  <c r="J3146" i="18"/>
  <c r="I3146" i="18" s="1"/>
  <c r="J3145" i="18"/>
  <c r="I3145" i="18" s="1"/>
  <c r="M3144" i="18"/>
  <c r="M3143" i="18"/>
  <c r="M3142" i="18"/>
  <c r="V3144" i="18"/>
  <c r="W3144" i="18" s="1"/>
  <c r="Q3144" i="18"/>
  <c r="V3143" i="18"/>
  <c r="Q3143" i="18"/>
  <c r="V3142" i="18"/>
  <c r="Q3142" i="18"/>
  <c r="R3142" i="18" s="1"/>
  <c r="V3141" i="18"/>
  <c r="Q3141" i="18"/>
  <c r="V3140" i="18"/>
  <c r="Q3140" i="18"/>
  <c r="V3139" i="18"/>
  <c r="Q3139" i="18"/>
  <c r="V3138" i="18"/>
  <c r="Q3138" i="18"/>
  <c r="V3137" i="18"/>
  <c r="Q3137" i="18"/>
  <c r="V3136" i="18"/>
  <c r="Q3136" i="18"/>
  <c r="V3135" i="18"/>
  <c r="Q3135" i="18"/>
  <c r="V3134" i="18"/>
  <c r="Q3134" i="18"/>
  <c r="V3133" i="18"/>
  <c r="Q3133" i="18"/>
  <c r="A3144" i="18"/>
  <c r="A3143" i="18"/>
  <c r="A3142" i="18"/>
  <c r="A3141" i="18"/>
  <c r="A3140" i="18"/>
  <c r="A3139" i="18"/>
  <c r="A3138" i="18"/>
  <c r="A3137" i="18"/>
  <c r="A3135" i="18"/>
  <c r="A3134" i="18"/>
  <c r="A3133" i="18"/>
  <c r="A3136" i="18"/>
  <c r="J3144" i="18"/>
  <c r="I3144" i="18" s="1"/>
  <c r="J3143" i="18"/>
  <c r="I3143" i="18" s="1"/>
  <c r="J3142" i="18"/>
  <c r="I3142" i="18" s="1"/>
  <c r="M3141" i="18"/>
  <c r="J3141" i="18"/>
  <c r="I3141" i="18" s="1"/>
  <c r="M3140" i="18"/>
  <c r="J3140" i="18"/>
  <c r="I3140" i="18"/>
  <c r="M3139" i="18"/>
  <c r="R3139" i="18" s="1"/>
  <c r="J3139" i="18"/>
  <c r="I3139" i="18" s="1"/>
  <c r="M3138" i="18"/>
  <c r="J3138" i="18"/>
  <c r="I3138" i="18" s="1"/>
  <c r="M3137" i="18"/>
  <c r="J3137" i="18"/>
  <c r="I3137" i="18" s="1"/>
  <c r="M3136" i="18"/>
  <c r="J3136" i="18"/>
  <c r="I3136" i="18" s="1"/>
  <c r="M3135" i="18"/>
  <c r="J3135" i="18"/>
  <c r="I3135" i="18"/>
  <c r="M3134" i="18"/>
  <c r="J3134" i="18"/>
  <c r="I3134" i="18" s="1"/>
  <c r="M3133" i="18"/>
  <c r="J3133" i="18"/>
  <c r="I3133" i="18" s="1"/>
  <c r="A914" i="18"/>
  <c r="A1597" i="18"/>
  <c r="A1598" i="18"/>
  <c r="A1599" i="18"/>
  <c r="A1600" i="18"/>
  <c r="A1601" i="18"/>
  <c r="A1602" i="18"/>
  <c r="A1603" i="18"/>
  <c r="A1604" i="18"/>
  <c r="A1605" i="18"/>
  <c r="A1606" i="18"/>
  <c r="A1607" i="18"/>
  <c r="A1608" i="18"/>
  <c r="A1609" i="18"/>
  <c r="A1934" i="18"/>
  <c r="A1935" i="18"/>
  <c r="A1936" i="18"/>
  <c r="A1937" i="18"/>
  <c r="A1938" i="18"/>
  <c r="A1939" i="18"/>
  <c r="A1940" i="18"/>
  <c r="A1941" i="18"/>
  <c r="A1942" i="18"/>
  <c r="A1943" i="18"/>
  <c r="A1944" i="18"/>
  <c r="A1945" i="18"/>
  <c r="A1946" i="18"/>
  <c r="A1947" i="18"/>
  <c r="A1948" i="18"/>
  <c r="A1949" i="18"/>
  <c r="A1950" i="18"/>
  <c r="A1951" i="18"/>
  <c r="A1952" i="18"/>
  <c r="A1953" i="18"/>
  <c r="A1954" i="18"/>
  <c r="A1955" i="18"/>
  <c r="A1956" i="18"/>
  <c r="A1957" i="18"/>
  <c r="A1970" i="18"/>
  <c r="A1971" i="18"/>
  <c r="A1972" i="18"/>
  <c r="A1973" i="18"/>
  <c r="A1974" i="18"/>
  <c r="A1975" i="18"/>
  <c r="A1976" i="18"/>
  <c r="A1977" i="18"/>
  <c r="A1978" i="18"/>
  <c r="A1979" i="18"/>
  <c r="A1980" i="18"/>
  <c r="A1981" i="18"/>
  <c r="A1982" i="18"/>
  <c r="A1983" i="18"/>
  <c r="A1984" i="18"/>
  <c r="A1985" i="18"/>
  <c r="A1986" i="18"/>
  <c r="A1987" i="18"/>
  <c r="A1988" i="18"/>
  <c r="A1989" i="18"/>
  <c r="A1990" i="18"/>
  <c r="A1991" i="18"/>
  <c r="A1992" i="18"/>
  <c r="A2064" i="18"/>
  <c r="A2065" i="18"/>
  <c r="A2066" i="18"/>
  <c r="A2067" i="18"/>
  <c r="A2068" i="18"/>
  <c r="A2069" i="18"/>
  <c r="A2070" i="18"/>
  <c r="A2071" i="18"/>
  <c r="A2072" i="18"/>
  <c r="A2073" i="18"/>
  <c r="A2074" i="18"/>
  <c r="A2075" i="18"/>
  <c r="A2076" i="18"/>
  <c r="A2077" i="18"/>
  <c r="A2078" i="18"/>
  <c r="A2079" i="18"/>
  <c r="A2080" i="18"/>
  <c r="A2081" i="18"/>
  <c r="A2082" i="18"/>
  <c r="A2083" i="18"/>
  <c r="A2084" i="18"/>
  <c r="A2085" i="18"/>
  <c r="A2086" i="18"/>
  <c r="A2087" i="18"/>
  <c r="A2088" i="18"/>
  <c r="A2089" i="18"/>
  <c r="A2090" i="18"/>
  <c r="A2091" i="18"/>
  <c r="A2092" i="18"/>
  <c r="A2093" i="18"/>
  <c r="A2094" i="18"/>
  <c r="A2095" i="18"/>
  <c r="A2096" i="18"/>
  <c r="A2097" i="18"/>
  <c r="A2098" i="18"/>
  <c r="A2099" i="18"/>
  <c r="A2100" i="18"/>
  <c r="A2101" i="18"/>
  <c r="A2112" i="18"/>
  <c r="A2113" i="18"/>
  <c r="A2114" i="18"/>
  <c r="A2115" i="18"/>
  <c r="A2116" i="18"/>
  <c r="A2117" i="18"/>
  <c r="A2118" i="18"/>
  <c r="A2119" i="18"/>
  <c r="A2120" i="18"/>
  <c r="A2121" i="18"/>
  <c r="A2122" i="18"/>
  <c r="A2123" i="18"/>
  <c r="A2124" i="18"/>
  <c r="A2125" i="18"/>
  <c r="A2126" i="18"/>
  <c r="A2127" i="18"/>
  <c r="A2128" i="18"/>
  <c r="A2129" i="18"/>
  <c r="A2130" i="18"/>
  <c r="A2131" i="18"/>
  <c r="A2132" i="18"/>
  <c r="A2133" i="18"/>
  <c r="A2134" i="18"/>
  <c r="A2135" i="18"/>
  <c r="A2136" i="18"/>
  <c r="A2137" i="18"/>
  <c r="A2138" i="18"/>
  <c r="A2139" i="18"/>
  <c r="A2140" i="18"/>
  <c r="A2141" i="18"/>
  <c r="A2142" i="18"/>
  <c r="A2143" i="18"/>
  <c r="A2144" i="18"/>
  <c r="A2145" i="18"/>
  <c r="A2146" i="18"/>
  <c r="A2147" i="18"/>
  <c r="A2148" i="18"/>
  <c r="A2149" i="18"/>
  <c r="A2160" i="18"/>
  <c r="A2161" i="18"/>
  <c r="A2162" i="18"/>
  <c r="A2163" i="18"/>
  <c r="A2164" i="18"/>
  <c r="A2165" i="18"/>
  <c r="A2166" i="18"/>
  <c r="A2167" i="18"/>
  <c r="A2168" i="18"/>
  <c r="A2169" i="18"/>
  <c r="A2170" i="18"/>
  <c r="A2171" i="18"/>
  <c r="A2172" i="18"/>
  <c r="A2173" i="18"/>
  <c r="A2184" i="18"/>
  <c r="A2185" i="18"/>
  <c r="A2186" i="18"/>
  <c r="A2187" i="18"/>
  <c r="A2188" i="18"/>
  <c r="A2189" i="18"/>
  <c r="A2190" i="18"/>
  <c r="A2191" i="18"/>
  <c r="A2192" i="18"/>
  <c r="A2193" i="18"/>
  <c r="A2194" i="18"/>
  <c r="A2195" i="18"/>
  <c r="A2196" i="18"/>
  <c r="A2210" i="18"/>
  <c r="A2211" i="18"/>
  <c r="A2212" i="18"/>
  <c r="A2213" i="18"/>
  <c r="A2214" i="18"/>
  <c r="A2215" i="18"/>
  <c r="A2216" i="18"/>
  <c r="A2217" i="18"/>
  <c r="A2218" i="18"/>
  <c r="A2219" i="18"/>
  <c r="A2220" i="18"/>
  <c r="A2222" i="18"/>
  <c r="A2223" i="18"/>
  <c r="A2224" i="18"/>
  <c r="A2225" i="18"/>
  <c r="A2226" i="18"/>
  <c r="A2227" i="18"/>
  <c r="A2228" i="18"/>
  <c r="A2229" i="18"/>
  <c r="A2230" i="18"/>
  <c r="A2231" i="18"/>
  <c r="A2232" i="18"/>
  <c r="A2233" i="18"/>
  <c r="A2234" i="18"/>
  <c r="A2235" i="18"/>
  <c r="A2236" i="18"/>
  <c r="A2237" i="18"/>
  <c r="A2238" i="18"/>
  <c r="A2239" i="18"/>
  <c r="A2240" i="18"/>
  <c r="A2241" i="18"/>
  <c r="A2242" i="18"/>
  <c r="A2243" i="18"/>
  <c r="A2244" i="18"/>
  <c r="A2246" i="18"/>
  <c r="A2247" i="18"/>
  <c r="A2248" i="18"/>
  <c r="A2249" i="18"/>
  <c r="A2250" i="18"/>
  <c r="A2251" i="18"/>
  <c r="A2252" i="18"/>
  <c r="A2253" i="18"/>
  <c r="A2254" i="18"/>
  <c r="A2255" i="18"/>
  <c r="A2256" i="18"/>
  <c r="A2257" i="18"/>
  <c r="A2258" i="18"/>
  <c r="A2259" i="18"/>
  <c r="A2260" i="18"/>
  <c r="A2261" i="18"/>
  <c r="A2262" i="18"/>
  <c r="A2263" i="18"/>
  <c r="A2264" i="18"/>
  <c r="A2265" i="18"/>
  <c r="A2266" i="18"/>
  <c r="A2267" i="18"/>
  <c r="A2268" i="18"/>
  <c r="A2315" i="18"/>
  <c r="A2316" i="18"/>
  <c r="A2317" i="18"/>
  <c r="A2318" i="18"/>
  <c r="A2319" i="18"/>
  <c r="A2321" i="18"/>
  <c r="A2326" i="18"/>
  <c r="A2328" i="18"/>
  <c r="A2347" i="18"/>
  <c r="A2366" i="18"/>
  <c r="A2367" i="18"/>
  <c r="A2369" i="18"/>
  <c r="A2374" i="18"/>
  <c r="A2376" i="18"/>
  <c r="A2395" i="18"/>
  <c r="A2419" i="18"/>
  <c r="A2425" i="18"/>
  <c r="A2426" i="18"/>
  <c r="A2427" i="18"/>
  <c r="A2428" i="18"/>
  <c r="A2429" i="18"/>
  <c r="A2430" i="18"/>
  <c r="A2431" i="18"/>
  <c r="A2432" i="18"/>
  <c r="A2433" i="18"/>
  <c r="A2434" i="18"/>
  <c r="A2435" i="18"/>
  <c r="A2436" i="18"/>
  <c r="A2437" i="18"/>
  <c r="A2443" i="18"/>
  <c r="A2462" i="18"/>
  <c r="A2463" i="18"/>
  <c r="A2464" i="18"/>
  <c r="A2465" i="18"/>
  <c r="A2466" i="18"/>
  <c r="A2467" i="18"/>
  <c r="A2468" i="18"/>
  <c r="A2469" i="18"/>
  <c r="A2470" i="18"/>
  <c r="A2471" i="18"/>
  <c r="A2472" i="18"/>
  <c r="A2473" i="18"/>
  <c r="A2474" i="18"/>
  <c r="A2475" i="18"/>
  <c r="A2476" i="18"/>
  <c r="A2477" i="18"/>
  <c r="A2478" i="18"/>
  <c r="A2479" i="18"/>
  <c r="A2480" i="18"/>
  <c r="A2481" i="18"/>
  <c r="A2482" i="18"/>
  <c r="A2483" i="18"/>
  <c r="A2484" i="18"/>
  <c r="A2485" i="18"/>
  <c r="A2486" i="18"/>
  <c r="A2487" i="18"/>
  <c r="A2488" i="18"/>
  <c r="A2489" i="18"/>
  <c r="A2490" i="18"/>
  <c r="A2491" i="18"/>
  <c r="A2492" i="18"/>
  <c r="A2493" i="18"/>
  <c r="A2494" i="18"/>
  <c r="A2495" i="18"/>
  <c r="A2496" i="18"/>
  <c r="A2497" i="18"/>
  <c r="A2498" i="18"/>
  <c r="A2499" i="18"/>
  <c r="A2500" i="18"/>
  <c r="A2501" i="18"/>
  <c r="A2502" i="18"/>
  <c r="A2503" i="18"/>
  <c r="A2504" i="18"/>
  <c r="A2505" i="18"/>
  <c r="A2506" i="18"/>
  <c r="A2507" i="18"/>
  <c r="A2508" i="18"/>
  <c r="A2509" i="18"/>
  <c r="A2510" i="18"/>
  <c r="A2511" i="18"/>
  <c r="A2512" i="18"/>
  <c r="A2513" i="18"/>
  <c r="A2514" i="18"/>
  <c r="A2515" i="18"/>
  <c r="A2516" i="18"/>
  <c r="A2517" i="18"/>
  <c r="A2518" i="18"/>
  <c r="A2519" i="18"/>
  <c r="A2520" i="18"/>
  <c r="A2521" i="18"/>
  <c r="A2522" i="18"/>
  <c r="A2523" i="18"/>
  <c r="A2524" i="18"/>
  <c r="A2525" i="18"/>
  <c r="A2526" i="18"/>
  <c r="A2527" i="18"/>
  <c r="A2528" i="18"/>
  <c r="A2529" i="18"/>
  <c r="A2530" i="18"/>
  <c r="A2531" i="18"/>
  <c r="A2532" i="18"/>
  <c r="A2533" i="18"/>
  <c r="A2534" i="18"/>
  <c r="A2535" i="18"/>
  <c r="A2536" i="18"/>
  <c r="A2537" i="18"/>
  <c r="A2538" i="18"/>
  <c r="A2539" i="18"/>
  <c r="A2540" i="18"/>
  <c r="A2541" i="18"/>
  <c r="A2542" i="18"/>
  <c r="A2543" i="18"/>
  <c r="A2544" i="18"/>
  <c r="A2545" i="18"/>
  <c r="A2546" i="18"/>
  <c r="A2547" i="18"/>
  <c r="A2548" i="18"/>
  <c r="A2549" i="18"/>
  <c r="A2550" i="18"/>
  <c r="A2551" i="18"/>
  <c r="A2552" i="18"/>
  <c r="A2553" i="18"/>
  <c r="A2554" i="18"/>
  <c r="A2555" i="18"/>
  <c r="A2556" i="18"/>
  <c r="A2557" i="18"/>
  <c r="A2558" i="18"/>
  <c r="A2559" i="18"/>
  <c r="A2560" i="18"/>
  <c r="A2561" i="18"/>
  <c r="A2562" i="18"/>
  <c r="A2563" i="18"/>
  <c r="A2564" i="18"/>
  <c r="A2565" i="18"/>
  <c r="A2566" i="18"/>
  <c r="A2567" i="18"/>
  <c r="A2568" i="18"/>
  <c r="A2569" i="18"/>
  <c r="A2570" i="18"/>
  <c r="A2571" i="18"/>
  <c r="A2572" i="18"/>
  <c r="A2573" i="18"/>
  <c r="A2574" i="18"/>
  <c r="A2575" i="18"/>
  <c r="A2576" i="18"/>
  <c r="A2577" i="18"/>
  <c r="A2578" i="18"/>
  <c r="A2579" i="18"/>
  <c r="A2580" i="18"/>
  <c r="A2581" i="18"/>
  <c r="A2582" i="18"/>
  <c r="A2583" i="18"/>
  <c r="A2584" i="18"/>
  <c r="A2585" i="18"/>
  <c r="A2586" i="18"/>
  <c r="A2587" i="18"/>
  <c r="A2588" i="18"/>
  <c r="A2589" i="18"/>
  <c r="A2590" i="18"/>
  <c r="A2591" i="18"/>
  <c r="A2592" i="18"/>
  <c r="A2593" i="18"/>
  <c r="A2594" i="18"/>
  <c r="A2595" i="18"/>
  <c r="A2596" i="18"/>
  <c r="A2597" i="18"/>
  <c r="A2598" i="18"/>
  <c r="A2599" i="18"/>
  <c r="A2600" i="18"/>
  <c r="A2601" i="18"/>
  <c r="A2602" i="18"/>
  <c r="A2603" i="18"/>
  <c r="A2604" i="18"/>
  <c r="A2605" i="18"/>
  <c r="A2606" i="18"/>
  <c r="A2607" i="18"/>
  <c r="A2608" i="18"/>
  <c r="A2609" i="18"/>
  <c r="A2610" i="18"/>
  <c r="A2611" i="18"/>
  <c r="A2612" i="18"/>
  <c r="A2613" i="18"/>
  <c r="A2614" i="18"/>
  <c r="A2615" i="18"/>
  <c r="A2616" i="18"/>
  <c r="A2617" i="18"/>
  <c r="A2618" i="18"/>
  <c r="A2619" i="18"/>
  <c r="A2620" i="18"/>
  <c r="A2621" i="18"/>
  <c r="A2622" i="18"/>
  <c r="A2623" i="18"/>
  <c r="A2624" i="18"/>
  <c r="A2625" i="18"/>
  <c r="A2626" i="18"/>
  <c r="A2627" i="18"/>
  <c r="A2628" i="18"/>
  <c r="A2629" i="18"/>
  <c r="A2630" i="18"/>
  <c r="A2631" i="18"/>
  <c r="A2632" i="18"/>
  <c r="A2633" i="18"/>
  <c r="A2634" i="18"/>
  <c r="A2635" i="18"/>
  <c r="A2636" i="18"/>
  <c r="A2637" i="18"/>
  <c r="A2638" i="18"/>
  <c r="A2639" i="18"/>
  <c r="A2640" i="18"/>
  <c r="A2641" i="18"/>
  <c r="A2642" i="18"/>
  <c r="A2643" i="18"/>
  <c r="A2644" i="18"/>
  <c r="A2645" i="18"/>
  <c r="A2646" i="18"/>
  <c r="A2647" i="18"/>
  <c r="A2648" i="18"/>
  <c r="A2649" i="18"/>
  <c r="A2650" i="18"/>
  <c r="A2651" i="18"/>
  <c r="A2652" i="18"/>
  <c r="A2653" i="18"/>
  <c r="A2654" i="18"/>
  <c r="A2655" i="18"/>
  <c r="A2656" i="18"/>
  <c r="A2657" i="18"/>
  <c r="A2658" i="18"/>
  <c r="A2659" i="18"/>
  <c r="A2660" i="18"/>
  <c r="A2661" i="18"/>
  <c r="A2662" i="18"/>
  <c r="A2663" i="18"/>
  <c r="A2664" i="18"/>
  <c r="A2665" i="18"/>
  <c r="A2666" i="18"/>
  <c r="A2667" i="18"/>
  <c r="A2668" i="18"/>
  <c r="A2669" i="18"/>
  <c r="A2670" i="18"/>
  <c r="A2671" i="18"/>
  <c r="A2672" i="18"/>
  <c r="A2673" i="18"/>
  <c r="A2674" i="18"/>
  <c r="A2675" i="18"/>
  <c r="A2676" i="18"/>
  <c r="A2677" i="18"/>
  <c r="A2678" i="18"/>
  <c r="A2679" i="18"/>
  <c r="A2680" i="18"/>
  <c r="A2681" i="18"/>
  <c r="A2682" i="18"/>
  <c r="A2683" i="18"/>
  <c r="A2684" i="18"/>
  <c r="A2685" i="18"/>
  <c r="A2686" i="18"/>
  <c r="A2687" i="18"/>
  <c r="A2688" i="18"/>
  <c r="A2689" i="18"/>
  <c r="A2690" i="18"/>
  <c r="A2691" i="18"/>
  <c r="A2692" i="18"/>
  <c r="A2693" i="18"/>
  <c r="A2694" i="18"/>
  <c r="A2695" i="18"/>
  <c r="A2696" i="18"/>
  <c r="A2697" i="18"/>
  <c r="A2698" i="18"/>
  <c r="A2699" i="18"/>
  <c r="A2700" i="18"/>
  <c r="A2701" i="18"/>
  <c r="A2702" i="18"/>
  <c r="A2703" i="18"/>
  <c r="A2704" i="18"/>
  <c r="A2705" i="18"/>
  <c r="A2706" i="18"/>
  <c r="A2707" i="18"/>
  <c r="A2708" i="18"/>
  <c r="A2709" i="18"/>
  <c r="A2710" i="18"/>
  <c r="A2711" i="18"/>
  <c r="A2712" i="18"/>
  <c r="A2713" i="18"/>
  <c r="A2714" i="18"/>
  <c r="A2715" i="18"/>
  <c r="A2716" i="18"/>
  <c r="A2717" i="18"/>
  <c r="A2718" i="18"/>
  <c r="A2719" i="18"/>
  <c r="A2720" i="18"/>
  <c r="A2721" i="18"/>
  <c r="A2722" i="18"/>
  <c r="A2723" i="18"/>
  <c r="A2724" i="18"/>
  <c r="A2725" i="18"/>
  <c r="A2726" i="18"/>
  <c r="A2727" i="18"/>
  <c r="A2728" i="18"/>
  <c r="A2729" i="18"/>
  <c r="A2730" i="18"/>
  <c r="A2731" i="18"/>
  <c r="A2732" i="18"/>
  <c r="A2733" i="18"/>
  <c r="A2734" i="18"/>
  <c r="A2735" i="18"/>
  <c r="A2736" i="18"/>
  <c r="A2737" i="18"/>
  <c r="A2738" i="18"/>
  <c r="A2739" i="18"/>
  <c r="A2740" i="18"/>
  <c r="A2741" i="18"/>
  <c r="A2742" i="18"/>
  <c r="A2743" i="18"/>
  <c r="A2744" i="18"/>
  <c r="A2745" i="18"/>
  <c r="A2746" i="18"/>
  <c r="A2747" i="18"/>
  <c r="A2748" i="18"/>
  <c r="A2749" i="18"/>
  <c r="A2750" i="18"/>
  <c r="A2751" i="18"/>
  <c r="A2752" i="18"/>
  <c r="A2753" i="18"/>
  <c r="A2754" i="18"/>
  <c r="A2755" i="18"/>
  <c r="A2756" i="18"/>
  <c r="A2757" i="18"/>
  <c r="A2758" i="18"/>
  <c r="A2759" i="18"/>
  <c r="A2760" i="18"/>
  <c r="A2761" i="18"/>
  <c r="A2762" i="18"/>
  <c r="A2763" i="18"/>
  <c r="A2764" i="18"/>
  <c r="A2765" i="18"/>
  <c r="A2766" i="18"/>
  <c r="A2767" i="18"/>
  <c r="A2768" i="18"/>
  <c r="A2769" i="18"/>
  <c r="A2770" i="18"/>
  <c r="A2771" i="18"/>
  <c r="A2772" i="18"/>
  <c r="A2773" i="18"/>
  <c r="A2774" i="18"/>
  <c r="A2775" i="18"/>
  <c r="A2776" i="18"/>
  <c r="A2777" i="18"/>
  <c r="A2778" i="18"/>
  <c r="A2779" i="18"/>
  <c r="A2780" i="18"/>
  <c r="A2781" i="18"/>
  <c r="A2782" i="18"/>
  <c r="A2783" i="18"/>
  <c r="A2784" i="18"/>
  <c r="A2785" i="18"/>
  <c r="A2786" i="18"/>
  <c r="A2787" i="18"/>
  <c r="A2788" i="18"/>
  <c r="A2789" i="18"/>
  <c r="A2790" i="18"/>
  <c r="A2791" i="18"/>
  <c r="A2792" i="18"/>
  <c r="A2793" i="18"/>
  <c r="A2794" i="18"/>
  <c r="A2795" i="18"/>
  <c r="A2796" i="18"/>
  <c r="A2797" i="18"/>
  <c r="A2798" i="18"/>
  <c r="A2799" i="18"/>
  <c r="A2800" i="18"/>
  <c r="A2801" i="18"/>
  <c r="A2802" i="18"/>
  <c r="A2803" i="18"/>
  <c r="A2804" i="18"/>
  <c r="A2805" i="18"/>
  <c r="A2806" i="18"/>
  <c r="A2807" i="18"/>
  <c r="A2808" i="18"/>
  <c r="A2809" i="18"/>
  <c r="A2810" i="18"/>
  <c r="A2811" i="18"/>
  <c r="A2812" i="18"/>
  <c r="A2813" i="18"/>
  <c r="A2814" i="18"/>
  <c r="A2815" i="18"/>
  <c r="A2816" i="18"/>
  <c r="A2817" i="18"/>
  <c r="A2818" i="18"/>
  <c r="A2819" i="18"/>
  <c r="A2820" i="18"/>
  <c r="A2821" i="18"/>
  <c r="A2822" i="18"/>
  <c r="A2823" i="18"/>
  <c r="A2824" i="18"/>
  <c r="A2825" i="18"/>
  <c r="A2826" i="18"/>
  <c r="A2827" i="18"/>
  <c r="A2828" i="18"/>
  <c r="A2829" i="18"/>
  <c r="A2830" i="18"/>
  <c r="A2831" i="18"/>
  <c r="A2832" i="18"/>
  <c r="A2833" i="18"/>
  <c r="A2834" i="18"/>
  <c r="A2835" i="18"/>
  <c r="A2836" i="18"/>
  <c r="A2837" i="18"/>
  <c r="A2838" i="18"/>
  <c r="A2839" i="18"/>
  <c r="A2840" i="18"/>
  <c r="A2841" i="18"/>
  <c r="A2842" i="18"/>
  <c r="A2843" i="18"/>
  <c r="A2844" i="18"/>
  <c r="A2845" i="18"/>
  <c r="A2846" i="18"/>
  <c r="A2847" i="18"/>
  <c r="A2848" i="18"/>
  <c r="A2849" i="18"/>
  <c r="A2850" i="18"/>
  <c r="A2851" i="18"/>
  <c r="A2852" i="18"/>
  <c r="A2853" i="18"/>
  <c r="A2854" i="18"/>
  <c r="A2855" i="18"/>
  <c r="A2856" i="18"/>
  <c r="A2857" i="18"/>
  <c r="A2858" i="18"/>
  <c r="A2859" i="18"/>
  <c r="A2860" i="18"/>
  <c r="A2861" i="18"/>
  <c r="A2862" i="18"/>
  <c r="A2863" i="18"/>
  <c r="A2864" i="18"/>
  <c r="A2865" i="18"/>
  <c r="A2866" i="18"/>
  <c r="A2867" i="18"/>
  <c r="A2868" i="18"/>
  <c r="A2869" i="18"/>
  <c r="A2870" i="18"/>
  <c r="A2871" i="18"/>
  <c r="A2872" i="18"/>
  <c r="A2873" i="18"/>
  <c r="A2874" i="18"/>
  <c r="A2875" i="18"/>
  <c r="A2876" i="18"/>
  <c r="A2877" i="18"/>
  <c r="A2878" i="18"/>
  <c r="A2879" i="18"/>
  <c r="A2880" i="18"/>
  <c r="A2881" i="18"/>
  <c r="A2882" i="18"/>
  <c r="A2883" i="18"/>
  <c r="A2884" i="18"/>
  <c r="A2885" i="18"/>
  <c r="A2886" i="18"/>
  <c r="A2887" i="18"/>
  <c r="A2888" i="18"/>
  <c r="A2889" i="18"/>
  <c r="A2890" i="18"/>
  <c r="A2891" i="18"/>
  <c r="A2892" i="18"/>
  <c r="A2893" i="18"/>
  <c r="A2894" i="18"/>
  <c r="A2895" i="18"/>
  <c r="A2896" i="18"/>
  <c r="A2897" i="18"/>
  <c r="A2898" i="18"/>
  <c r="A2899" i="18"/>
  <c r="A2900" i="18"/>
  <c r="A2901" i="18"/>
  <c r="A2902" i="18"/>
  <c r="A2903" i="18"/>
  <c r="A2904" i="18"/>
  <c r="A2905" i="18"/>
  <c r="A2906" i="18"/>
  <c r="A2907" i="18"/>
  <c r="A2908" i="18"/>
  <c r="A2909" i="18"/>
  <c r="A2910" i="18"/>
  <c r="A2911" i="18"/>
  <c r="A2912" i="18"/>
  <c r="A2913" i="18"/>
  <c r="A2914" i="18"/>
  <c r="A2915" i="18"/>
  <c r="A2916" i="18"/>
  <c r="A2917" i="18"/>
  <c r="A2918" i="18"/>
  <c r="A2919" i="18"/>
  <c r="A2920" i="18"/>
  <c r="A2921" i="18"/>
  <c r="A2922" i="18"/>
  <c r="A2923" i="18"/>
  <c r="A2924" i="18"/>
  <c r="A2925" i="18"/>
  <c r="A2926" i="18"/>
  <c r="A2927" i="18"/>
  <c r="A2928" i="18"/>
  <c r="A2929" i="18"/>
  <c r="A2930" i="18"/>
  <c r="A2931" i="18"/>
  <c r="A2932" i="18"/>
  <c r="A2933" i="18"/>
  <c r="A2934" i="18"/>
  <c r="A2935" i="18"/>
  <c r="A2936" i="18"/>
  <c r="A2937" i="18"/>
  <c r="A2938" i="18"/>
  <c r="A2939" i="18"/>
  <c r="A2940" i="18"/>
  <c r="A2941" i="18"/>
  <c r="A2942" i="18"/>
  <c r="A2943" i="18"/>
  <c r="A2944" i="18"/>
  <c r="A2945" i="18"/>
  <c r="A2946" i="18"/>
  <c r="A2947" i="18"/>
  <c r="A2948" i="18"/>
  <c r="A2949" i="18"/>
  <c r="A2950" i="18"/>
  <c r="A2951" i="18"/>
  <c r="A2952" i="18"/>
  <c r="A2953" i="18"/>
  <c r="A2954" i="18"/>
  <c r="A2955" i="18"/>
  <c r="A2956" i="18"/>
  <c r="A2957" i="18"/>
  <c r="A2958" i="18"/>
  <c r="A2959" i="18"/>
  <c r="A2960" i="18"/>
  <c r="A2961" i="18"/>
  <c r="A2962" i="18"/>
  <c r="A2963" i="18"/>
  <c r="A2964" i="18"/>
  <c r="A2965" i="18"/>
  <c r="A2966" i="18"/>
  <c r="A2967" i="18"/>
  <c r="A2968" i="18"/>
  <c r="A2969" i="18"/>
  <c r="A2970" i="18"/>
  <c r="A2971" i="18"/>
  <c r="A2972" i="18"/>
  <c r="A2973" i="18"/>
  <c r="A2974" i="18"/>
  <c r="A2975" i="18"/>
  <c r="A2976" i="18"/>
  <c r="A2977" i="18"/>
  <c r="A2978" i="18"/>
  <c r="A2979" i="18"/>
  <c r="A2980" i="18"/>
  <c r="A2981" i="18"/>
  <c r="A2982" i="18"/>
  <c r="A2983" i="18"/>
  <c r="A2984" i="18"/>
  <c r="A2985" i="18"/>
  <c r="A2986" i="18"/>
  <c r="A2987" i="18"/>
  <c r="A2988" i="18"/>
  <c r="A2989" i="18"/>
  <c r="A2990" i="18"/>
  <c r="A2991" i="18"/>
  <c r="A2992" i="18"/>
  <c r="A2993" i="18"/>
  <c r="A2994" i="18"/>
  <c r="A2995" i="18"/>
  <c r="A2996" i="18"/>
  <c r="A2997" i="18"/>
  <c r="A2998" i="18"/>
  <c r="A2999" i="18"/>
  <c r="A3000" i="18"/>
  <c r="A3001" i="18"/>
  <c r="A3002" i="18"/>
  <c r="A3003" i="18"/>
  <c r="A3004" i="18"/>
  <c r="A3005" i="18"/>
  <c r="A3006" i="18"/>
  <c r="A3007" i="18"/>
  <c r="A3008" i="18"/>
  <c r="A3009" i="18"/>
  <c r="A3010" i="18"/>
  <c r="A3011" i="18"/>
  <c r="A3012" i="18"/>
  <c r="A3013" i="18"/>
  <c r="A3014" i="18"/>
  <c r="A3015" i="18"/>
  <c r="A3016" i="18"/>
  <c r="A3017" i="18"/>
  <c r="A3018" i="18"/>
  <c r="A3019" i="18"/>
  <c r="A3020" i="18"/>
  <c r="A3021" i="18"/>
  <c r="A3022" i="18"/>
  <c r="A3023" i="18"/>
  <c r="A3024" i="18"/>
  <c r="A3025" i="18"/>
  <c r="A3026" i="18"/>
  <c r="A3027" i="18"/>
  <c r="A3028" i="18"/>
  <c r="A3029" i="18"/>
  <c r="A3030" i="18"/>
  <c r="A3031" i="18"/>
  <c r="A3032" i="18"/>
  <c r="A3033" i="18"/>
  <c r="A3034" i="18"/>
  <c r="A3035" i="18"/>
  <c r="A3036" i="18"/>
  <c r="A3037" i="18"/>
  <c r="A3038" i="18"/>
  <c r="A3039" i="18"/>
  <c r="A3040" i="18"/>
  <c r="A3041" i="18"/>
  <c r="A3042" i="18"/>
  <c r="A3043" i="18"/>
  <c r="A3044" i="18"/>
  <c r="A3045" i="18"/>
  <c r="A3046" i="18"/>
  <c r="A3047" i="18"/>
  <c r="A3048" i="18"/>
  <c r="A3049" i="18"/>
  <c r="A3050" i="18"/>
  <c r="A3051" i="18"/>
  <c r="A3052" i="18"/>
  <c r="A3053" i="18"/>
  <c r="A3054" i="18"/>
  <c r="A3055" i="18"/>
  <c r="A3056" i="18"/>
  <c r="A3057" i="18"/>
  <c r="A3058" i="18"/>
  <c r="A3059" i="18"/>
  <c r="A3060" i="18"/>
  <c r="A3061" i="18"/>
  <c r="A3062" i="18"/>
  <c r="A3063" i="18"/>
  <c r="A3064" i="18"/>
  <c r="A3065" i="18"/>
  <c r="A3066" i="18"/>
  <c r="A3067" i="18"/>
  <c r="A3068" i="18"/>
  <c r="A3069" i="18"/>
  <c r="A3070" i="18"/>
  <c r="A3071" i="18"/>
  <c r="A3072" i="18"/>
  <c r="A3073" i="18"/>
  <c r="A3074" i="18"/>
  <c r="A3075" i="18"/>
  <c r="A3076" i="18"/>
  <c r="A3077" i="18"/>
  <c r="A3078" i="18"/>
  <c r="A3079" i="18"/>
  <c r="A3080" i="18"/>
  <c r="A3081" i="18"/>
  <c r="A3082" i="18"/>
  <c r="A3083" i="18"/>
  <c r="A3084" i="18"/>
  <c r="A3085" i="18"/>
  <c r="A3086" i="18"/>
  <c r="A3087" i="18"/>
  <c r="A3088" i="18"/>
  <c r="A3089" i="18"/>
  <c r="A3090" i="18"/>
  <c r="A3091" i="18"/>
  <c r="A3092" i="18"/>
  <c r="A3093" i="18"/>
  <c r="A3094" i="18"/>
  <c r="A3095" i="18"/>
  <c r="A3096" i="18"/>
  <c r="A3097" i="18"/>
  <c r="A3098" i="18"/>
  <c r="A3099" i="18"/>
  <c r="A3100" i="18"/>
  <c r="A3101" i="18"/>
  <c r="A3102" i="18"/>
  <c r="A3103" i="18"/>
  <c r="A3104" i="18"/>
  <c r="A3105" i="18"/>
  <c r="A3106" i="18"/>
  <c r="A3107" i="18"/>
  <c r="A3108" i="18"/>
  <c r="A3109" i="18"/>
  <c r="A3110" i="18"/>
  <c r="A3111" i="18"/>
  <c r="A3112" i="18"/>
  <c r="A3113" i="18"/>
  <c r="A3114" i="18"/>
  <c r="A3115" i="18"/>
  <c r="A3116" i="18"/>
  <c r="A3117" i="18"/>
  <c r="A3118" i="18"/>
  <c r="A3119" i="18"/>
  <c r="A3120" i="18"/>
  <c r="A3121" i="18"/>
  <c r="A3122" i="18"/>
  <c r="A3123" i="18"/>
  <c r="A3124" i="18"/>
  <c r="A3125" i="18"/>
  <c r="A3126" i="18"/>
  <c r="A3127" i="18"/>
  <c r="A3128" i="18"/>
  <c r="A3129" i="18"/>
  <c r="A3130" i="18"/>
  <c r="A3131" i="18"/>
  <c r="A3132" i="18"/>
  <c r="A1490" i="18"/>
  <c r="A1491" i="18"/>
  <c r="A1492" i="18"/>
  <c r="A1493" i="18"/>
  <c r="A1494" i="18"/>
  <c r="A1495" i="18"/>
  <c r="A1496" i="18"/>
  <c r="A1497" i="18"/>
  <c r="A1498" i="18"/>
  <c r="A1499" i="18"/>
  <c r="A1500" i="18"/>
  <c r="A1501" i="18"/>
  <c r="A1502" i="18"/>
  <c r="A1142" i="18"/>
  <c r="A1106" i="18"/>
  <c r="A1107" i="18"/>
  <c r="A1108" i="18"/>
  <c r="A1109" i="18"/>
  <c r="A1110" i="18"/>
  <c r="A1111" i="18"/>
  <c r="A1112" i="18"/>
  <c r="A1113" i="18"/>
  <c r="A1114" i="18"/>
  <c r="A1115" i="18"/>
  <c r="A1116" i="18"/>
  <c r="A1094" i="18"/>
  <c r="A1058" i="18"/>
  <c r="A721" i="18"/>
  <c r="A722" i="18"/>
  <c r="A723" i="18"/>
  <c r="A724" i="18"/>
  <c r="A725" i="18"/>
  <c r="A726" i="18"/>
  <c r="A727" i="18"/>
  <c r="A728" i="18"/>
  <c r="A729" i="18"/>
  <c r="A730" i="18"/>
  <c r="A731" i="18"/>
  <c r="A732" i="18"/>
  <c r="A590" i="18"/>
  <c r="A542" i="18"/>
  <c r="A494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V3132" i="18"/>
  <c r="Q3132" i="18"/>
  <c r="M3132" i="18"/>
  <c r="J3132" i="18"/>
  <c r="I3132" i="18"/>
  <c r="V3131" i="18"/>
  <c r="Q3131" i="18"/>
  <c r="M3131" i="18"/>
  <c r="J3131" i="18"/>
  <c r="I3131" i="18" s="1"/>
  <c r="V3130" i="18"/>
  <c r="W3130" i="18" s="1"/>
  <c r="X3130" i="18" s="1"/>
  <c r="Q3130" i="18"/>
  <c r="R3130" i="18" s="1"/>
  <c r="M3130" i="18"/>
  <c r="J3130" i="18"/>
  <c r="I3130" i="18" s="1"/>
  <c r="V3129" i="18"/>
  <c r="Q3129" i="18"/>
  <c r="M3129" i="18"/>
  <c r="J3129" i="18"/>
  <c r="I3129" i="18" s="1"/>
  <c r="V3128" i="18"/>
  <c r="Q3128" i="18"/>
  <c r="M3128" i="18"/>
  <c r="R3128" i="18" s="1"/>
  <c r="J3128" i="18"/>
  <c r="I3128" i="18" s="1"/>
  <c r="V3127" i="18"/>
  <c r="Q3127" i="18"/>
  <c r="M3127" i="18"/>
  <c r="W3127" i="18" s="1"/>
  <c r="J3127" i="18"/>
  <c r="I3127" i="18" s="1"/>
  <c r="V3126" i="18"/>
  <c r="Q3126" i="18"/>
  <c r="M3126" i="18"/>
  <c r="J3126" i="18"/>
  <c r="I3126" i="18" s="1"/>
  <c r="V3125" i="18"/>
  <c r="Q3125" i="18"/>
  <c r="M3125" i="18"/>
  <c r="J3125" i="18"/>
  <c r="I3125" i="18" s="1"/>
  <c r="V3124" i="18"/>
  <c r="Q3124" i="18"/>
  <c r="M3124" i="18"/>
  <c r="J3124" i="18"/>
  <c r="I3124" i="18" s="1"/>
  <c r="V3123" i="18"/>
  <c r="Q3123" i="18"/>
  <c r="M3123" i="18"/>
  <c r="J3123" i="18"/>
  <c r="I3123" i="18" s="1"/>
  <c r="V3122" i="18"/>
  <c r="W3122" i="18" s="1"/>
  <c r="Q3122" i="18"/>
  <c r="M3122" i="18"/>
  <c r="J3122" i="18"/>
  <c r="I3122" i="18" s="1"/>
  <c r="V3121" i="18"/>
  <c r="Q3121" i="18"/>
  <c r="M3121" i="18"/>
  <c r="J3121" i="18"/>
  <c r="I3121" i="18" s="1"/>
  <c r="V3120" i="18"/>
  <c r="W3120" i="18" s="1"/>
  <c r="Q3120" i="18"/>
  <c r="M3120" i="18"/>
  <c r="J3120" i="18"/>
  <c r="I3120" i="18" s="1"/>
  <c r="V3119" i="18"/>
  <c r="Q3119" i="18"/>
  <c r="M3119" i="18"/>
  <c r="J3119" i="18"/>
  <c r="I3119" i="18" s="1"/>
  <c r="V3118" i="18"/>
  <c r="Q3118" i="18"/>
  <c r="M3118" i="18"/>
  <c r="J3118" i="18"/>
  <c r="I3118" i="18" s="1"/>
  <c r="V3117" i="18"/>
  <c r="Q3117" i="18"/>
  <c r="M3117" i="18"/>
  <c r="J3117" i="18"/>
  <c r="I3117" i="18" s="1"/>
  <c r="V3116" i="18"/>
  <c r="Q3116" i="18"/>
  <c r="M3116" i="18"/>
  <c r="J3116" i="18"/>
  <c r="I3116" i="18" s="1"/>
  <c r="V3115" i="18"/>
  <c r="Q3115" i="18"/>
  <c r="M3115" i="18"/>
  <c r="J3115" i="18"/>
  <c r="I3115" i="18" s="1"/>
  <c r="V3114" i="18"/>
  <c r="Q3114" i="18"/>
  <c r="M3114" i="18"/>
  <c r="J3114" i="18"/>
  <c r="I3114" i="18" s="1"/>
  <c r="V3113" i="18"/>
  <c r="Q3113" i="18"/>
  <c r="R3113" i="18" s="1"/>
  <c r="M3113" i="18"/>
  <c r="J3113" i="18"/>
  <c r="I3113" i="18" s="1"/>
  <c r="V3112" i="18"/>
  <c r="Q3112" i="18"/>
  <c r="M3112" i="18"/>
  <c r="J3112" i="18"/>
  <c r="I3112" i="18" s="1"/>
  <c r="V3111" i="18"/>
  <c r="Q3111" i="18"/>
  <c r="M3111" i="18"/>
  <c r="J3111" i="18"/>
  <c r="I3111" i="18"/>
  <c r="V3110" i="18"/>
  <c r="Q3110" i="18"/>
  <c r="M3110" i="18"/>
  <c r="J3110" i="18"/>
  <c r="I3110" i="18" s="1"/>
  <c r="V3109" i="18"/>
  <c r="Q3109" i="18"/>
  <c r="M3109" i="18"/>
  <c r="J3109" i="18"/>
  <c r="I3109" i="18" s="1"/>
  <c r="M3103" i="18"/>
  <c r="J3096" i="18"/>
  <c r="I3096" i="18" s="1"/>
  <c r="M3096" i="18"/>
  <c r="Q3096" i="18"/>
  <c r="V3096" i="18"/>
  <c r="J3097" i="18"/>
  <c r="I3097" i="18" s="1"/>
  <c r="M3097" i="18"/>
  <c r="Q3097" i="18"/>
  <c r="V3097" i="18"/>
  <c r="W3097" i="18" s="1"/>
  <c r="J3098" i="18"/>
  <c r="I3098" i="18" s="1"/>
  <c r="M3098" i="18"/>
  <c r="Q3098" i="18"/>
  <c r="V3098" i="18"/>
  <c r="J3099" i="18"/>
  <c r="I3099" i="18" s="1"/>
  <c r="M3099" i="18"/>
  <c r="Q3099" i="18"/>
  <c r="V3099" i="18"/>
  <c r="W3099" i="18" s="1"/>
  <c r="J3100" i="18"/>
  <c r="I3100" i="18" s="1"/>
  <c r="M3100" i="18"/>
  <c r="Q3100" i="18"/>
  <c r="V3100" i="18"/>
  <c r="J3101" i="18"/>
  <c r="I3101" i="18" s="1"/>
  <c r="M3101" i="18"/>
  <c r="Q3101" i="18"/>
  <c r="V3101" i="18"/>
  <c r="J3102" i="18"/>
  <c r="I3102" i="18" s="1"/>
  <c r="M3102" i="18"/>
  <c r="Q3102" i="18"/>
  <c r="V3102" i="18"/>
  <c r="J3103" i="18"/>
  <c r="I3103" i="18" s="1"/>
  <c r="Q3103" i="18"/>
  <c r="V3103" i="18"/>
  <c r="J3104" i="18"/>
  <c r="I3104" i="18" s="1"/>
  <c r="M3104" i="18"/>
  <c r="Q3104" i="18"/>
  <c r="V3104" i="18"/>
  <c r="J3105" i="18"/>
  <c r="I3105" i="18" s="1"/>
  <c r="M3105" i="18"/>
  <c r="Q3105" i="18"/>
  <c r="V3105" i="18"/>
  <c r="J3106" i="18"/>
  <c r="I3106" i="18" s="1"/>
  <c r="M3106" i="18"/>
  <c r="Q3106" i="18"/>
  <c r="V3106" i="18"/>
  <c r="J3107" i="18"/>
  <c r="I3107" i="18" s="1"/>
  <c r="M3107" i="18"/>
  <c r="Q3107" i="18"/>
  <c r="V3107" i="18"/>
  <c r="J3108" i="18"/>
  <c r="I3108" i="18" s="1"/>
  <c r="M3108" i="18"/>
  <c r="Q3108" i="18"/>
  <c r="V3108" i="18"/>
  <c r="Q3084" i="18"/>
  <c r="V3084" i="18"/>
  <c r="Q3085" i="18"/>
  <c r="V3085" i="18"/>
  <c r="Q3086" i="18"/>
  <c r="V3086" i="18"/>
  <c r="Q3087" i="18"/>
  <c r="R3087" i="18" s="1"/>
  <c r="V3087" i="18"/>
  <c r="Q3088" i="18"/>
  <c r="V3088" i="18"/>
  <c r="Q3089" i="18"/>
  <c r="V3089" i="18"/>
  <c r="Q3090" i="18"/>
  <c r="V3090" i="18"/>
  <c r="Q3091" i="18"/>
  <c r="V3091" i="18"/>
  <c r="W3091" i="18" s="1"/>
  <c r="Q3092" i="18"/>
  <c r="V3092" i="18"/>
  <c r="Q3093" i="18"/>
  <c r="V3093" i="18"/>
  <c r="Q3094" i="18"/>
  <c r="V3094" i="18"/>
  <c r="Q3095" i="18"/>
  <c r="V3095" i="18"/>
  <c r="J3084" i="18"/>
  <c r="I3084" i="18" s="1"/>
  <c r="M3084" i="18"/>
  <c r="J3085" i="18"/>
  <c r="I3085" i="18" s="1"/>
  <c r="M3085" i="18"/>
  <c r="W3085" i="18" s="1"/>
  <c r="J3086" i="18"/>
  <c r="I3086" i="18" s="1"/>
  <c r="M3086" i="18"/>
  <c r="J3087" i="18"/>
  <c r="I3087" i="18" s="1"/>
  <c r="M3087" i="18"/>
  <c r="J3088" i="18"/>
  <c r="I3088" i="18" s="1"/>
  <c r="M3088" i="18"/>
  <c r="J3089" i="18"/>
  <c r="I3089" i="18" s="1"/>
  <c r="M3089" i="18"/>
  <c r="J3090" i="18"/>
  <c r="I3090" i="18" s="1"/>
  <c r="M3090" i="18"/>
  <c r="J3091" i="18"/>
  <c r="I3091" i="18"/>
  <c r="M3091" i="18"/>
  <c r="R3091" i="18" s="1"/>
  <c r="J3092" i="18"/>
  <c r="I3092" i="18" s="1"/>
  <c r="M3092" i="18"/>
  <c r="J3093" i="18"/>
  <c r="I3093" i="18"/>
  <c r="M3093" i="18"/>
  <c r="J3094" i="18"/>
  <c r="I3094" i="18" s="1"/>
  <c r="M3094" i="18"/>
  <c r="J3095" i="18"/>
  <c r="I3095" i="18" s="1"/>
  <c r="M3095" i="18"/>
  <c r="M3083" i="18"/>
  <c r="M3081" i="18"/>
  <c r="M3082" i="18"/>
  <c r="V3083" i="18"/>
  <c r="W3083" i="18" s="1"/>
  <c r="X3083" i="18" s="1"/>
  <c r="Q3083" i="18"/>
  <c r="R3083" i="18" s="1"/>
  <c r="J3083" i="18"/>
  <c r="I3083" i="18" s="1"/>
  <c r="V3082" i="18"/>
  <c r="Q3082" i="18"/>
  <c r="J3082" i="18"/>
  <c r="I3082" i="18" s="1"/>
  <c r="V3081" i="18"/>
  <c r="Q3081" i="18"/>
  <c r="R3081" i="18" s="1"/>
  <c r="J3081" i="18"/>
  <c r="I3081" i="18" s="1"/>
  <c r="V3080" i="18"/>
  <c r="Q3080" i="18"/>
  <c r="M3080" i="18"/>
  <c r="J3080" i="18"/>
  <c r="I3080" i="18" s="1"/>
  <c r="V3079" i="18"/>
  <c r="Q3079" i="18"/>
  <c r="M3079" i="18"/>
  <c r="J3079" i="18"/>
  <c r="I3079" i="18" s="1"/>
  <c r="V3078" i="18"/>
  <c r="Q3078" i="18"/>
  <c r="R3078" i="18" s="1"/>
  <c r="M3078" i="18"/>
  <c r="J3078" i="18"/>
  <c r="I3078" i="18" s="1"/>
  <c r="V3077" i="18"/>
  <c r="Q3077" i="18"/>
  <c r="R3077" i="18" s="1"/>
  <c r="M3077" i="18"/>
  <c r="J3077" i="18"/>
  <c r="I3077" i="18" s="1"/>
  <c r="V3076" i="18"/>
  <c r="Q3076" i="18"/>
  <c r="M3076" i="18"/>
  <c r="J3076" i="18"/>
  <c r="I3076" i="18" s="1"/>
  <c r="V3075" i="18"/>
  <c r="W3075" i="18" s="1"/>
  <c r="Q3075" i="18"/>
  <c r="M3075" i="18"/>
  <c r="J3075" i="18"/>
  <c r="I3075" i="18" s="1"/>
  <c r="V3074" i="18"/>
  <c r="Q3074" i="18"/>
  <c r="M3074" i="18"/>
  <c r="J3074" i="18"/>
  <c r="I3074" i="18" s="1"/>
  <c r="V3073" i="18"/>
  <c r="Q3073" i="18"/>
  <c r="M3073" i="18"/>
  <c r="J3073" i="18"/>
  <c r="I3073" i="18" s="1"/>
  <c r="M3071" i="18"/>
  <c r="M3072" i="18"/>
  <c r="M3070" i="18"/>
  <c r="M3062" i="18"/>
  <c r="V3072" i="18"/>
  <c r="Q3072" i="18"/>
  <c r="J3072" i="18"/>
  <c r="I3072" i="18"/>
  <c r="V3071" i="18"/>
  <c r="Q3071" i="18"/>
  <c r="J3071" i="18"/>
  <c r="I3071" i="18" s="1"/>
  <c r="V3070" i="18"/>
  <c r="Q3070" i="18"/>
  <c r="J3070" i="18"/>
  <c r="I3070" i="18"/>
  <c r="V3069" i="18"/>
  <c r="Q3069" i="18"/>
  <c r="M3069" i="18"/>
  <c r="J3069" i="18"/>
  <c r="I3069" i="18" s="1"/>
  <c r="V3068" i="18"/>
  <c r="Q3068" i="18"/>
  <c r="M3068" i="18"/>
  <c r="J3068" i="18"/>
  <c r="I3068" i="18" s="1"/>
  <c r="V3067" i="18"/>
  <c r="Q3067" i="18"/>
  <c r="M3067" i="18"/>
  <c r="J3067" i="18"/>
  <c r="I3067" i="18" s="1"/>
  <c r="V3066" i="18"/>
  <c r="Q3066" i="18"/>
  <c r="M3066" i="18"/>
  <c r="J3066" i="18"/>
  <c r="I3066" i="18" s="1"/>
  <c r="V3065" i="18"/>
  <c r="Q3065" i="18"/>
  <c r="M3065" i="18"/>
  <c r="W3065" i="18" s="1"/>
  <c r="J3065" i="18"/>
  <c r="I3065" i="18" s="1"/>
  <c r="V3064" i="18"/>
  <c r="Q3064" i="18"/>
  <c r="M3064" i="18"/>
  <c r="J3064" i="18"/>
  <c r="I3064" i="18" s="1"/>
  <c r="V3063" i="18"/>
  <c r="Q3063" i="18"/>
  <c r="M3063" i="18"/>
  <c r="W3063" i="18" s="1"/>
  <c r="J3063" i="18"/>
  <c r="I3063" i="18" s="1"/>
  <c r="V3062" i="18"/>
  <c r="Q3062" i="18"/>
  <c r="R3062" i="18" s="1"/>
  <c r="J3062" i="18"/>
  <c r="I3062" i="18" s="1"/>
  <c r="V3061" i="18"/>
  <c r="Q3061" i="18"/>
  <c r="M3061" i="18"/>
  <c r="J3061" i="18"/>
  <c r="I3061" i="18" s="1"/>
  <c r="M3060" i="18"/>
  <c r="M3058" i="18"/>
  <c r="M3059" i="18"/>
  <c r="M3055" i="18"/>
  <c r="J3049" i="18"/>
  <c r="I3049" i="18" s="1"/>
  <c r="M3049" i="18"/>
  <c r="Q3049" i="18"/>
  <c r="V3049" i="18"/>
  <c r="J3050" i="18"/>
  <c r="I3050" i="18" s="1"/>
  <c r="M3050" i="18"/>
  <c r="Q3050" i="18"/>
  <c r="V3050" i="18"/>
  <c r="J3051" i="18"/>
  <c r="I3051" i="18" s="1"/>
  <c r="M3051" i="18"/>
  <c r="Q3051" i="18"/>
  <c r="V3051" i="18"/>
  <c r="J3052" i="18"/>
  <c r="I3052" i="18" s="1"/>
  <c r="M3052" i="18"/>
  <c r="Q3052" i="18"/>
  <c r="V3052" i="18"/>
  <c r="J3053" i="18"/>
  <c r="I3053" i="18" s="1"/>
  <c r="M3053" i="18"/>
  <c r="Q3053" i="18"/>
  <c r="V3053" i="18"/>
  <c r="J3054" i="18"/>
  <c r="I3054" i="18" s="1"/>
  <c r="M3054" i="18"/>
  <c r="Q3054" i="18"/>
  <c r="V3054" i="18"/>
  <c r="J3055" i="18"/>
  <c r="I3055" i="18" s="1"/>
  <c r="Q3055" i="18"/>
  <c r="V3055" i="18"/>
  <c r="J3056" i="18"/>
  <c r="I3056" i="18" s="1"/>
  <c r="M3056" i="18"/>
  <c r="Q3056" i="18"/>
  <c r="V3056" i="18"/>
  <c r="J3057" i="18"/>
  <c r="I3057" i="18" s="1"/>
  <c r="M3057" i="18"/>
  <c r="Q3057" i="18"/>
  <c r="V3057" i="18"/>
  <c r="W3057" i="18" s="1"/>
  <c r="J3058" i="18"/>
  <c r="I3058" i="18" s="1"/>
  <c r="Q3058" i="18"/>
  <c r="V3058" i="18"/>
  <c r="J3059" i="18"/>
  <c r="I3059" i="18" s="1"/>
  <c r="Q3059" i="18"/>
  <c r="V3059" i="18"/>
  <c r="J3060" i="18"/>
  <c r="I3060" i="18" s="1"/>
  <c r="Q3060" i="18"/>
  <c r="V3060" i="18"/>
  <c r="W3060" i="18" s="1"/>
  <c r="J3037" i="18"/>
  <c r="I3037" i="18" s="1"/>
  <c r="M3037" i="18"/>
  <c r="Q3037" i="18"/>
  <c r="V3037" i="18"/>
  <c r="J3038" i="18"/>
  <c r="I3038" i="18" s="1"/>
  <c r="M3038" i="18"/>
  <c r="Q3038" i="18"/>
  <c r="V3038" i="18"/>
  <c r="J3039" i="18"/>
  <c r="I3039" i="18" s="1"/>
  <c r="M3039" i="18"/>
  <c r="Q3039" i="18"/>
  <c r="V3039" i="18"/>
  <c r="J3040" i="18"/>
  <c r="I3040" i="18" s="1"/>
  <c r="M3040" i="18"/>
  <c r="Q3040" i="18"/>
  <c r="V3040" i="18"/>
  <c r="J3041" i="18"/>
  <c r="I3041" i="18" s="1"/>
  <c r="M3041" i="18"/>
  <c r="Q3041" i="18"/>
  <c r="V3041" i="18"/>
  <c r="J3042" i="18"/>
  <c r="I3042" i="18"/>
  <c r="M3042" i="18"/>
  <c r="Q3042" i="18"/>
  <c r="V3042" i="18"/>
  <c r="J3043" i="18"/>
  <c r="I3043" i="18" s="1"/>
  <c r="M3043" i="18"/>
  <c r="Q3043" i="18"/>
  <c r="V3043" i="18"/>
  <c r="J3044" i="18"/>
  <c r="I3044" i="18" s="1"/>
  <c r="M3044" i="18"/>
  <c r="Q3044" i="18"/>
  <c r="V3044" i="18"/>
  <c r="J3045" i="18"/>
  <c r="I3045" i="18" s="1"/>
  <c r="M3045" i="18"/>
  <c r="Q3045" i="18"/>
  <c r="V3045" i="18"/>
  <c r="J3046" i="18"/>
  <c r="I3046" i="18" s="1"/>
  <c r="M3046" i="18"/>
  <c r="Q3046" i="18"/>
  <c r="V3046" i="18"/>
  <c r="J3047" i="18"/>
  <c r="I3047" i="18" s="1"/>
  <c r="M3047" i="18"/>
  <c r="Q3047" i="18"/>
  <c r="V3047" i="18"/>
  <c r="J3048" i="18"/>
  <c r="I3048" i="18" s="1"/>
  <c r="M3048" i="18"/>
  <c r="W3048" i="18" s="1"/>
  <c r="Q3048" i="18"/>
  <c r="V3048" i="18"/>
  <c r="M3036" i="18"/>
  <c r="M3035" i="18"/>
  <c r="M3034" i="18"/>
  <c r="J3025" i="18"/>
  <c r="I3025" i="18" s="1"/>
  <c r="M3025" i="18"/>
  <c r="Q3025" i="18"/>
  <c r="R3025" i="18"/>
  <c r="V3025" i="18"/>
  <c r="J3026" i="18"/>
  <c r="I3026" i="18" s="1"/>
  <c r="M3026" i="18"/>
  <c r="Q3026" i="18"/>
  <c r="R3026" i="18"/>
  <c r="V3026" i="18"/>
  <c r="J3027" i="18"/>
  <c r="I3027" i="18" s="1"/>
  <c r="M3027" i="18"/>
  <c r="Q3027" i="18"/>
  <c r="R3027" i="18" s="1"/>
  <c r="V3027" i="18"/>
  <c r="J3028" i="18"/>
  <c r="I3028" i="18" s="1"/>
  <c r="M3028" i="18"/>
  <c r="Q3028" i="18"/>
  <c r="R3028" i="18"/>
  <c r="V3028" i="18"/>
  <c r="J3029" i="18"/>
  <c r="I3029" i="18" s="1"/>
  <c r="M3029" i="18"/>
  <c r="Q3029" i="18"/>
  <c r="V3029" i="18"/>
  <c r="J3030" i="18"/>
  <c r="I3030" i="18" s="1"/>
  <c r="M3030" i="18"/>
  <c r="Q3030" i="18"/>
  <c r="V3030" i="18"/>
  <c r="J3031" i="18"/>
  <c r="I3031" i="18" s="1"/>
  <c r="M3031" i="18"/>
  <c r="Q3031" i="18"/>
  <c r="R3031" i="18" s="1"/>
  <c r="V3031" i="18"/>
  <c r="J3032" i="18"/>
  <c r="I3032" i="18"/>
  <c r="M3032" i="18"/>
  <c r="Q3032" i="18"/>
  <c r="V3032" i="18"/>
  <c r="J3033" i="18"/>
  <c r="I3033" i="18" s="1"/>
  <c r="M3033" i="18"/>
  <c r="Q3033" i="18"/>
  <c r="V3033" i="18"/>
  <c r="J3034" i="18"/>
  <c r="I3034" i="18" s="1"/>
  <c r="Q3034" i="18"/>
  <c r="V3034" i="18"/>
  <c r="J3035" i="18"/>
  <c r="I3035" i="18" s="1"/>
  <c r="Q3035" i="18"/>
  <c r="V3035" i="18"/>
  <c r="J3036" i="18"/>
  <c r="I3036" i="18" s="1"/>
  <c r="Q3036" i="18"/>
  <c r="V3036" i="18"/>
  <c r="M3022" i="18"/>
  <c r="M3023" i="18"/>
  <c r="M3024" i="18"/>
  <c r="M3020" i="18"/>
  <c r="R3020" i="18" s="1"/>
  <c r="M3021" i="18"/>
  <c r="M3014" i="18"/>
  <c r="V3024" i="18"/>
  <c r="Q3024" i="18"/>
  <c r="J3024" i="18"/>
  <c r="I3024" i="18" s="1"/>
  <c r="V3023" i="18"/>
  <c r="Q3023" i="18"/>
  <c r="J3023" i="18"/>
  <c r="I3023" i="18" s="1"/>
  <c r="V3022" i="18"/>
  <c r="Q3022" i="18"/>
  <c r="J3022" i="18"/>
  <c r="I3022" i="18" s="1"/>
  <c r="V3021" i="18"/>
  <c r="Q3021" i="18"/>
  <c r="J3021" i="18"/>
  <c r="I3021" i="18" s="1"/>
  <c r="V3020" i="18"/>
  <c r="Q3020" i="18"/>
  <c r="J3020" i="18"/>
  <c r="I3020" i="18"/>
  <c r="V3019" i="18"/>
  <c r="Q3019" i="18"/>
  <c r="M3019" i="18"/>
  <c r="J3019" i="18"/>
  <c r="I3019" i="18" s="1"/>
  <c r="V3018" i="18"/>
  <c r="Q3018" i="18"/>
  <c r="M3018" i="18"/>
  <c r="J3018" i="18"/>
  <c r="I3018" i="18"/>
  <c r="V3017" i="18"/>
  <c r="W3017" i="18" s="1"/>
  <c r="Q3017" i="18"/>
  <c r="M3017" i="18"/>
  <c r="J3017" i="18"/>
  <c r="I3017" i="18"/>
  <c r="V3016" i="18"/>
  <c r="Q3016" i="18"/>
  <c r="M3016" i="18"/>
  <c r="J3016" i="18"/>
  <c r="I3016" i="18" s="1"/>
  <c r="V3015" i="18"/>
  <c r="Q3015" i="18"/>
  <c r="M3015" i="18"/>
  <c r="J3015" i="18"/>
  <c r="I3015" i="18" s="1"/>
  <c r="V3014" i="18"/>
  <c r="Q3014" i="18"/>
  <c r="J3014" i="18"/>
  <c r="I3014" i="18" s="1"/>
  <c r="V3013" i="18"/>
  <c r="Q3013" i="18"/>
  <c r="M3013" i="18"/>
  <c r="W3013" i="18" s="1"/>
  <c r="J3013" i="18"/>
  <c r="I3013" i="18" s="1"/>
  <c r="M3012" i="18"/>
  <c r="M3009" i="18"/>
  <c r="M3010" i="18"/>
  <c r="M3011" i="18"/>
  <c r="M3008" i="18"/>
  <c r="J3000" i="18"/>
  <c r="I3000" i="18" s="1"/>
  <c r="M3000" i="18"/>
  <c r="Q3000" i="18"/>
  <c r="R3000" i="18" s="1"/>
  <c r="V3000" i="18"/>
  <c r="J3001" i="18"/>
  <c r="I3001" i="18" s="1"/>
  <c r="M3001" i="18"/>
  <c r="Q3001" i="18"/>
  <c r="R3001" i="18" s="1"/>
  <c r="V3001" i="18"/>
  <c r="W3001" i="18" s="1"/>
  <c r="X3001" i="18" s="1"/>
  <c r="J3002" i="18"/>
  <c r="I3002" i="18" s="1"/>
  <c r="M3002" i="18"/>
  <c r="Q3002" i="18"/>
  <c r="V3002" i="18"/>
  <c r="J3003" i="18"/>
  <c r="I3003" i="18" s="1"/>
  <c r="M3003" i="18"/>
  <c r="Q3003" i="18"/>
  <c r="R3003" i="18"/>
  <c r="V3003" i="18"/>
  <c r="W3003" i="18" s="1"/>
  <c r="J3004" i="18"/>
  <c r="I3004" i="18" s="1"/>
  <c r="M3004" i="18"/>
  <c r="Q3004" i="18"/>
  <c r="V3004" i="18"/>
  <c r="J3005" i="18"/>
  <c r="I3005" i="18" s="1"/>
  <c r="M3005" i="18"/>
  <c r="Q3005" i="18"/>
  <c r="V3005" i="18"/>
  <c r="J3006" i="18"/>
  <c r="I3006" i="18" s="1"/>
  <c r="M3006" i="18"/>
  <c r="Q3006" i="18"/>
  <c r="V3006" i="18"/>
  <c r="J3007" i="18"/>
  <c r="I3007" i="18" s="1"/>
  <c r="M3007" i="18"/>
  <c r="Q3007" i="18"/>
  <c r="V3007" i="18"/>
  <c r="J3008" i="18"/>
  <c r="I3008" i="18" s="1"/>
  <c r="Q3008" i="18"/>
  <c r="V3008" i="18"/>
  <c r="J3009" i="18"/>
  <c r="I3009" i="18" s="1"/>
  <c r="Q3009" i="18"/>
  <c r="V3009" i="18"/>
  <c r="J3010" i="18"/>
  <c r="I3010" i="18"/>
  <c r="Q3010" i="18"/>
  <c r="V3010" i="18"/>
  <c r="J3011" i="18"/>
  <c r="I3011" i="18" s="1"/>
  <c r="Q3011" i="18"/>
  <c r="V3011" i="18"/>
  <c r="W3011" i="18" s="1"/>
  <c r="J3012" i="18"/>
  <c r="I3012" i="18" s="1"/>
  <c r="Q3012" i="18"/>
  <c r="V3012" i="18"/>
  <c r="J2989" i="18"/>
  <c r="I2989" i="18" s="1"/>
  <c r="M2989" i="18"/>
  <c r="Q2989" i="18"/>
  <c r="V2989" i="18"/>
  <c r="J2990" i="18"/>
  <c r="I2990" i="18" s="1"/>
  <c r="M2990" i="18"/>
  <c r="Q2990" i="18"/>
  <c r="V2990" i="18"/>
  <c r="J2991" i="18"/>
  <c r="I2991" i="18" s="1"/>
  <c r="M2991" i="18"/>
  <c r="Q2991" i="18"/>
  <c r="V2991" i="18"/>
  <c r="J2992" i="18"/>
  <c r="I2992" i="18" s="1"/>
  <c r="M2992" i="18"/>
  <c r="Q2992" i="18"/>
  <c r="V2992" i="18"/>
  <c r="J2993" i="18"/>
  <c r="I2993" i="18" s="1"/>
  <c r="M2993" i="18"/>
  <c r="Q2993" i="18"/>
  <c r="R2993" i="18" s="1"/>
  <c r="V2993" i="18"/>
  <c r="J2994" i="18"/>
  <c r="I2994" i="18" s="1"/>
  <c r="M2994" i="18"/>
  <c r="Q2994" i="18"/>
  <c r="V2994" i="18"/>
  <c r="J2995" i="18"/>
  <c r="I2995" i="18" s="1"/>
  <c r="M2995" i="18"/>
  <c r="Q2995" i="18"/>
  <c r="V2995" i="18"/>
  <c r="J2996" i="18"/>
  <c r="I2996" i="18" s="1"/>
  <c r="M2996" i="18"/>
  <c r="Q2996" i="18"/>
  <c r="V2996" i="18"/>
  <c r="J2997" i="18"/>
  <c r="I2997" i="18" s="1"/>
  <c r="M2997" i="18"/>
  <c r="Q2997" i="18"/>
  <c r="V2997" i="18"/>
  <c r="J2998" i="18"/>
  <c r="I2998" i="18" s="1"/>
  <c r="M2998" i="18"/>
  <c r="Q2998" i="18"/>
  <c r="V2998" i="18"/>
  <c r="J2999" i="18"/>
  <c r="I2999" i="18" s="1"/>
  <c r="M2999" i="18"/>
  <c r="Q2999" i="18"/>
  <c r="V2999" i="18"/>
  <c r="M2979" i="18"/>
  <c r="M2980" i="18"/>
  <c r="M2981" i="18"/>
  <c r="M2982" i="18"/>
  <c r="M2983" i="18"/>
  <c r="M2984" i="18"/>
  <c r="M2985" i="18"/>
  <c r="M2986" i="18"/>
  <c r="M2987" i="18"/>
  <c r="M2988" i="18"/>
  <c r="Q2979" i="18"/>
  <c r="V2979" i="18"/>
  <c r="Q2980" i="18"/>
  <c r="R2980" i="18" s="1"/>
  <c r="V2980" i="18"/>
  <c r="Q2981" i="18"/>
  <c r="V2981" i="18"/>
  <c r="Q2982" i="18"/>
  <c r="V2982" i="18"/>
  <c r="W2982" i="18" s="1"/>
  <c r="Q2983" i="18"/>
  <c r="R2983" i="18" s="1"/>
  <c r="V2983" i="18"/>
  <c r="Q2984" i="18"/>
  <c r="V2984" i="18"/>
  <c r="Q2985" i="18"/>
  <c r="V2985" i="18"/>
  <c r="Q2986" i="18"/>
  <c r="V2986" i="18"/>
  <c r="Q2987" i="18"/>
  <c r="V2987" i="18"/>
  <c r="Q2988" i="18"/>
  <c r="V2988" i="18"/>
  <c r="V2978" i="18"/>
  <c r="Q2978" i="18"/>
  <c r="V2977" i="18"/>
  <c r="Q2977" i="18"/>
  <c r="J2988" i="18"/>
  <c r="I2988" i="18" s="1"/>
  <c r="J2987" i="18"/>
  <c r="I2987" i="18"/>
  <c r="J2986" i="18"/>
  <c r="I2986" i="18" s="1"/>
  <c r="J2985" i="18"/>
  <c r="I2985" i="18"/>
  <c r="J2984" i="18"/>
  <c r="I2984" i="18" s="1"/>
  <c r="J2983" i="18"/>
  <c r="I2983" i="18"/>
  <c r="J2982" i="18"/>
  <c r="I2982" i="18" s="1"/>
  <c r="J2981" i="18"/>
  <c r="I2981" i="18" s="1"/>
  <c r="J2980" i="18"/>
  <c r="I2980" i="18" s="1"/>
  <c r="J2979" i="18"/>
  <c r="I2979" i="18" s="1"/>
  <c r="M2978" i="18"/>
  <c r="R2978" i="18" s="1"/>
  <c r="J2978" i="18"/>
  <c r="I2978" i="18"/>
  <c r="M2977" i="18"/>
  <c r="J2977" i="18"/>
  <c r="I2977" i="18"/>
  <c r="M2975" i="18"/>
  <c r="M2976" i="18"/>
  <c r="R2976" i="18" s="1"/>
  <c r="M2972" i="18"/>
  <c r="R2972" i="18" s="1"/>
  <c r="M2973" i="18"/>
  <c r="V2976" i="18"/>
  <c r="Q2976" i="18"/>
  <c r="V2975" i="18"/>
  <c r="Q2975" i="18"/>
  <c r="V2974" i="18"/>
  <c r="Q2974" i="18"/>
  <c r="V2973" i="18"/>
  <c r="Q2973" i="18"/>
  <c r="V2972" i="18"/>
  <c r="Q2972" i="18"/>
  <c r="V2971" i="18"/>
  <c r="Q2971" i="18"/>
  <c r="V2970" i="18"/>
  <c r="Q2970" i="18"/>
  <c r="V2969" i="18"/>
  <c r="Q2969" i="18"/>
  <c r="V2968" i="18"/>
  <c r="Q2968" i="18"/>
  <c r="V2967" i="18"/>
  <c r="W2967" i="18" s="1"/>
  <c r="Q2967" i="18"/>
  <c r="V2966" i="18"/>
  <c r="Q2966" i="18"/>
  <c r="V2965" i="18"/>
  <c r="W2965" i="18" s="1"/>
  <c r="Q2965" i="18"/>
  <c r="J2976" i="18"/>
  <c r="I2976" i="18"/>
  <c r="J2975" i="18"/>
  <c r="I2975" i="18" s="1"/>
  <c r="M2974" i="18"/>
  <c r="J2974" i="18"/>
  <c r="I2974" i="18" s="1"/>
  <c r="J2973" i="18"/>
  <c r="I2973" i="18" s="1"/>
  <c r="J2972" i="18"/>
  <c r="I2972" i="18" s="1"/>
  <c r="M2971" i="18"/>
  <c r="J2971" i="18"/>
  <c r="I2971" i="18" s="1"/>
  <c r="M2970" i="18"/>
  <c r="J2970" i="18"/>
  <c r="I2970" i="18" s="1"/>
  <c r="M2969" i="18"/>
  <c r="J2969" i="18"/>
  <c r="I2969" i="18" s="1"/>
  <c r="M2968" i="18"/>
  <c r="J2968" i="18"/>
  <c r="I2968" i="18" s="1"/>
  <c r="M2967" i="18"/>
  <c r="J2967" i="18"/>
  <c r="I2967" i="18" s="1"/>
  <c r="M2966" i="18"/>
  <c r="J2966" i="18"/>
  <c r="I2966" i="18" s="1"/>
  <c r="M2965" i="18"/>
  <c r="J2965" i="18"/>
  <c r="I2965" i="18" s="1"/>
  <c r="M2963" i="18"/>
  <c r="M2964" i="18"/>
  <c r="W2964" i="18" s="1"/>
  <c r="M2960" i="18"/>
  <c r="M2961" i="18"/>
  <c r="M2962" i="18"/>
  <c r="J2953" i="18"/>
  <c r="I2953" i="18" s="1"/>
  <c r="M2953" i="18"/>
  <c r="Q2953" i="18"/>
  <c r="V2953" i="18"/>
  <c r="J2954" i="18"/>
  <c r="I2954" i="18" s="1"/>
  <c r="M2954" i="18"/>
  <c r="R2954" i="18" s="1"/>
  <c r="Q2954" i="18"/>
  <c r="V2954" i="18"/>
  <c r="J2955" i="18"/>
  <c r="I2955" i="18" s="1"/>
  <c r="M2955" i="18"/>
  <c r="Q2955" i="18"/>
  <c r="V2955" i="18"/>
  <c r="J2956" i="18"/>
  <c r="I2956" i="18" s="1"/>
  <c r="M2956" i="18"/>
  <c r="Q2956" i="18"/>
  <c r="V2956" i="18"/>
  <c r="J2957" i="18"/>
  <c r="I2957" i="18" s="1"/>
  <c r="M2957" i="18"/>
  <c r="Q2957" i="18"/>
  <c r="V2957" i="18"/>
  <c r="W2957" i="18" s="1"/>
  <c r="J2958" i="18"/>
  <c r="I2958" i="18" s="1"/>
  <c r="M2958" i="18"/>
  <c r="Q2958" i="18"/>
  <c r="V2958" i="18"/>
  <c r="J2959" i="18"/>
  <c r="I2959" i="18" s="1"/>
  <c r="M2959" i="18"/>
  <c r="Q2959" i="18"/>
  <c r="V2959" i="18"/>
  <c r="J2960" i="18"/>
  <c r="I2960" i="18" s="1"/>
  <c r="Q2960" i="18"/>
  <c r="V2960" i="18"/>
  <c r="J2961" i="18"/>
  <c r="I2961" i="18" s="1"/>
  <c r="Q2961" i="18"/>
  <c r="V2961" i="18"/>
  <c r="J2962" i="18"/>
  <c r="I2962" i="18" s="1"/>
  <c r="Q2962" i="18"/>
  <c r="V2962" i="18"/>
  <c r="J2963" i="18"/>
  <c r="I2963" i="18" s="1"/>
  <c r="Q2963" i="18"/>
  <c r="V2963" i="18"/>
  <c r="J2964" i="18"/>
  <c r="I2964" i="18" s="1"/>
  <c r="Q2964" i="18"/>
  <c r="V2964" i="18"/>
  <c r="J2940" i="18"/>
  <c r="I2940" i="18"/>
  <c r="M2940" i="18"/>
  <c r="Q2940" i="18"/>
  <c r="V2940" i="18"/>
  <c r="J2941" i="18"/>
  <c r="I2941" i="18" s="1"/>
  <c r="M2941" i="18"/>
  <c r="Q2941" i="18"/>
  <c r="V2941" i="18"/>
  <c r="J2942" i="18"/>
  <c r="I2942" i="18" s="1"/>
  <c r="M2942" i="18"/>
  <c r="Q2942" i="18"/>
  <c r="V2942" i="18"/>
  <c r="J2943" i="18"/>
  <c r="I2943" i="18" s="1"/>
  <c r="M2943" i="18"/>
  <c r="Q2943" i="18"/>
  <c r="R2943" i="18" s="1"/>
  <c r="V2943" i="18"/>
  <c r="J2944" i="18"/>
  <c r="I2944" i="18" s="1"/>
  <c r="M2944" i="18"/>
  <c r="Q2944" i="18"/>
  <c r="R2944" i="18" s="1"/>
  <c r="V2944" i="18"/>
  <c r="J2945" i="18"/>
  <c r="I2945" i="18" s="1"/>
  <c r="M2945" i="18"/>
  <c r="Q2945" i="18"/>
  <c r="V2945" i="18"/>
  <c r="J2946" i="18"/>
  <c r="I2946" i="18" s="1"/>
  <c r="M2946" i="18"/>
  <c r="Q2946" i="18"/>
  <c r="V2946" i="18"/>
  <c r="J2947" i="18"/>
  <c r="I2947" i="18" s="1"/>
  <c r="M2947" i="18"/>
  <c r="W2947" i="18" s="1"/>
  <c r="Q2947" i="18"/>
  <c r="V2947" i="18"/>
  <c r="J2948" i="18"/>
  <c r="I2948" i="18" s="1"/>
  <c r="M2948" i="18"/>
  <c r="Q2948" i="18"/>
  <c r="V2948" i="18"/>
  <c r="J2949" i="18"/>
  <c r="I2949" i="18" s="1"/>
  <c r="M2949" i="18"/>
  <c r="Q2949" i="18"/>
  <c r="V2949" i="18"/>
  <c r="J2950" i="18"/>
  <c r="I2950" i="18" s="1"/>
  <c r="M2950" i="18"/>
  <c r="Q2950" i="18"/>
  <c r="R2950" i="18" s="1"/>
  <c r="V2950" i="18"/>
  <c r="J2951" i="18"/>
  <c r="I2951" i="18"/>
  <c r="M2951" i="18"/>
  <c r="Q2951" i="18"/>
  <c r="V2951" i="18"/>
  <c r="J2952" i="18"/>
  <c r="I2952" i="18" s="1"/>
  <c r="M2952" i="18"/>
  <c r="Q2952" i="18"/>
  <c r="V2952" i="18"/>
  <c r="M2938" i="18"/>
  <c r="M2939" i="18"/>
  <c r="M2933" i="18"/>
  <c r="M2934" i="18"/>
  <c r="M2935" i="18"/>
  <c r="M2936" i="18"/>
  <c r="W2936" i="18" s="1"/>
  <c r="V2928" i="18"/>
  <c r="V2929" i="18"/>
  <c r="V2930" i="18"/>
  <c r="V2931" i="18"/>
  <c r="V2932" i="18"/>
  <c r="V2933" i="18"/>
  <c r="V2934" i="18"/>
  <c r="V2935" i="18"/>
  <c r="V2936" i="18"/>
  <c r="V2937" i="18"/>
  <c r="V2938" i="18"/>
  <c r="W2938" i="18" s="1"/>
  <c r="V2939" i="18"/>
  <c r="W2939" i="18" s="1"/>
  <c r="X2939" i="18" s="1"/>
  <c r="Q2927" i="18"/>
  <c r="Q2928" i="18"/>
  <c r="Q2929" i="18"/>
  <c r="Q2930" i="18"/>
  <c r="Q2931" i="18"/>
  <c r="Q2932" i="18"/>
  <c r="Q2933" i="18"/>
  <c r="Q2934" i="18"/>
  <c r="Q2935" i="18"/>
  <c r="Q2936" i="18"/>
  <c r="Q2937" i="18"/>
  <c r="Q2938" i="18"/>
  <c r="Q2939" i="18"/>
  <c r="R2939" i="18" s="1"/>
  <c r="J2939" i="18"/>
  <c r="I2939" i="18"/>
  <c r="J2938" i="18"/>
  <c r="I2938" i="18"/>
  <c r="M2937" i="18"/>
  <c r="J2937" i="18"/>
  <c r="I2937" i="18" s="1"/>
  <c r="J2936" i="18"/>
  <c r="I2936" i="18" s="1"/>
  <c r="J2935" i="18"/>
  <c r="I2935" i="18" s="1"/>
  <c r="J2934" i="18"/>
  <c r="I2934" i="18"/>
  <c r="J2933" i="18"/>
  <c r="I2933" i="18" s="1"/>
  <c r="M2932" i="18"/>
  <c r="J2932" i="18"/>
  <c r="I2932" i="18"/>
  <c r="M2931" i="18"/>
  <c r="J2931" i="18"/>
  <c r="I2931" i="18" s="1"/>
  <c r="M2930" i="18"/>
  <c r="J2930" i="18"/>
  <c r="I2930" i="18" s="1"/>
  <c r="M2929" i="18"/>
  <c r="J2929" i="18"/>
  <c r="I2929" i="18" s="1"/>
  <c r="M2923" i="18"/>
  <c r="M2928" i="18"/>
  <c r="J2928" i="18"/>
  <c r="I2928" i="18" s="1"/>
  <c r="V2927" i="18"/>
  <c r="M2927" i="18"/>
  <c r="J2927" i="18"/>
  <c r="I2927" i="18"/>
  <c r="V2926" i="18"/>
  <c r="Q2926" i="18"/>
  <c r="M2926" i="18"/>
  <c r="R2926" i="18" s="1"/>
  <c r="J2926" i="18"/>
  <c r="I2926" i="18"/>
  <c r="V2925" i="18"/>
  <c r="Q2925" i="18"/>
  <c r="M2925" i="18"/>
  <c r="J2925" i="18"/>
  <c r="I2925" i="18" s="1"/>
  <c r="V2924" i="18"/>
  <c r="Q2924" i="18"/>
  <c r="R2924" i="18" s="1"/>
  <c r="M2924" i="18"/>
  <c r="W2924" i="18" s="1"/>
  <c r="X2924" i="18" s="1"/>
  <c r="J2924" i="18"/>
  <c r="I2924" i="18"/>
  <c r="V2923" i="18"/>
  <c r="Q2923" i="18"/>
  <c r="J2923" i="18"/>
  <c r="I2923" i="18" s="1"/>
  <c r="V2922" i="18"/>
  <c r="Q2922" i="18"/>
  <c r="M2922" i="18"/>
  <c r="J2922" i="18"/>
  <c r="I2922" i="18" s="1"/>
  <c r="V2921" i="18"/>
  <c r="Q2921" i="18"/>
  <c r="M2921" i="18"/>
  <c r="J2921" i="18"/>
  <c r="I2921" i="18" s="1"/>
  <c r="V2920" i="18"/>
  <c r="Q2920" i="18"/>
  <c r="M2920" i="18"/>
  <c r="J2920" i="18"/>
  <c r="I2920" i="18" s="1"/>
  <c r="V2919" i="18"/>
  <c r="Q2919" i="18"/>
  <c r="M2919" i="18"/>
  <c r="J2919" i="18"/>
  <c r="I2919" i="18" s="1"/>
  <c r="V2918" i="18"/>
  <c r="Q2918" i="18"/>
  <c r="M2918" i="18"/>
  <c r="J2918" i="18"/>
  <c r="I2918" i="18" s="1"/>
  <c r="V2917" i="18"/>
  <c r="Q2917" i="18"/>
  <c r="M2917" i="18"/>
  <c r="R2917" i="18" s="1"/>
  <c r="J2917" i="18"/>
  <c r="I2917" i="18" s="1"/>
  <c r="M2915" i="18"/>
  <c r="M2910" i="18"/>
  <c r="M2911" i="18"/>
  <c r="M2912" i="18"/>
  <c r="J2904" i="18"/>
  <c r="I2904" i="18" s="1"/>
  <c r="M2904" i="18"/>
  <c r="Q2904" i="18"/>
  <c r="V2904" i="18"/>
  <c r="J2905" i="18"/>
  <c r="I2905" i="18" s="1"/>
  <c r="M2905" i="18"/>
  <c r="Q2905" i="18"/>
  <c r="V2905" i="18"/>
  <c r="J2906" i="18"/>
  <c r="I2906" i="18" s="1"/>
  <c r="M2906" i="18"/>
  <c r="Q2906" i="18"/>
  <c r="V2906" i="18"/>
  <c r="J2907" i="18"/>
  <c r="I2907" i="18" s="1"/>
  <c r="M2907" i="18"/>
  <c r="Q2907" i="18"/>
  <c r="V2907" i="18"/>
  <c r="J2908" i="18"/>
  <c r="I2908" i="18" s="1"/>
  <c r="M2908" i="18"/>
  <c r="Q2908" i="18"/>
  <c r="V2908" i="18"/>
  <c r="J2909" i="18"/>
  <c r="I2909" i="18"/>
  <c r="M2909" i="18"/>
  <c r="Q2909" i="18"/>
  <c r="V2909" i="18"/>
  <c r="J2910" i="18"/>
  <c r="I2910" i="18" s="1"/>
  <c r="Q2910" i="18"/>
  <c r="V2910" i="18"/>
  <c r="W2910" i="18" s="1"/>
  <c r="J2911" i="18"/>
  <c r="I2911" i="18" s="1"/>
  <c r="Q2911" i="18"/>
  <c r="V2911" i="18"/>
  <c r="J2912" i="18"/>
  <c r="I2912" i="18" s="1"/>
  <c r="Q2912" i="18"/>
  <c r="V2912" i="18"/>
  <c r="J2913" i="18"/>
  <c r="I2913" i="18" s="1"/>
  <c r="M2913" i="18"/>
  <c r="Q2913" i="18"/>
  <c r="V2913" i="18"/>
  <c r="J2914" i="18"/>
  <c r="I2914" i="18" s="1"/>
  <c r="M2914" i="18"/>
  <c r="Q2914" i="18"/>
  <c r="R2914" i="18" s="1"/>
  <c r="V2914" i="18"/>
  <c r="J2915" i="18"/>
  <c r="I2915" i="18" s="1"/>
  <c r="Q2915" i="18"/>
  <c r="V2915" i="18"/>
  <c r="J2916" i="18"/>
  <c r="I2916" i="18" s="1"/>
  <c r="M2916" i="18"/>
  <c r="Q2916" i="18"/>
  <c r="V2916" i="18"/>
  <c r="M2899" i="18"/>
  <c r="M2864" i="18"/>
  <c r="M2863" i="18"/>
  <c r="M2862" i="18"/>
  <c r="M2861" i="18"/>
  <c r="W2861" i="18" s="1"/>
  <c r="M2860" i="18"/>
  <c r="M2859" i="18"/>
  <c r="M2858" i="18"/>
  <c r="M2857" i="18"/>
  <c r="M2856" i="18"/>
  <c r="M2855" i="18"/>
  <c r="M2854" i="18"/>
  <c r="M2853" i="18"/>
  <c r="M2852" i="18"/>
  <c r="M2851" i="18"/>
  <c r="M2850" i="18"/>
  <c r="M2849" i="18"/>
  <c r="M2848" i="18"/>
  <c r="M2847" i="18"/>
  <c r="M2846" i="18"/>
  <c r="M2845" i="18"/>
  <c r="M2844" i="18"/>
  <c r="M2843" i="18"/>
  <c r="M2842" i="18"/>
  <c r="M2841" i="18"/>
  <c r="M2840" i="18"/>
  <c r="M2839" i="18"/>
  <c r="V2903" i="18"/>
  <c r="Q2903" i="18"/>
  <c r="M2903" i="18"/>
  <c r="R2903" i="18" s="1"/>
  <c r="J2903" i="18"/>
  <c r="I2903" i="18"/>
  <c r="V2902" i="18"/>
  <c r="Q2902" i="18"/>
  <c r="M2902" i="18"/>
  <c r="J2902" i="18"/>
  <c r="I2902" i="18" s="1"/>
  <c r="V2901" i="18"/>
  <c r="Q2901" i="18"/>
  <c r="M2901" i="18"/>
  <c r="J2901" i="18"/>
  <c r="I2901" i="18" s="1"/>
  <c r="V2900" i="18"/>
  <c r="Q2900" i="18"/>
  <c r="M2900" i="18"/>
  <c r="J2900" i="18"/>
  <c r="I2900" i="18"/>
  <c r="V2899" i="18"/>
  <c r="W2899" i="18" s="1"/>
  <c r="Q2899" i="18"/>
  <c r="R2899" i="18" s="1"/>
  <c r="J2899" i="18"/>
  <c r="I2899" i="18" s="1"/>
  <c r="V2898" i="18"/>
  <c r="Q2898" i="18"/>
  <c r="M2898" i="18"/>
  <c r="J2898" i="18"/>
  <c r="I2898" i="18" s="1"/>
  <c r="V2897" i="18"/>
  <c r="Q2897" i="18"/>
  <c r="M2897" i="18"/>
  <c r="J2897" i="18"/>
  <c r="I2897" i="18"/>
  <c r="V2896" i="18"/>
  <c r="Q2896" i="18"/>
  <c r="M2896" i="18"/>
  <c r="J2896" i="18"/>
  <c r="I2896" i="18" s="1"/>
  <c r="V2895" i="18"/>
  <c r="Q2895" i="18"/>
  <c r="M2895" i="18"/>
  <c r="J2895" i="18"/>
  <c r="I2895" i="18" s="1"/>
  <c r="V2894" i="18"/>
  <c r="Q2894" i="18"/>
  <c r="M2894" i="18"/>
  <c r="J2894" i="18"/>
  <c r="I2894" i="18" s="1"/>
  <c r="V2893" i="18"/>
  <c r="Q2893" i="18"/>
  <c r="M2893" i="18"/>
  <c r="J2893" i="18"/>
  <c r="I2893" i="18" s="1"/>
  <c r="V2892" i="18"/>
  <c r="Q2892" i="18"/>
  <c r="M2892" i="18"/>
  <c r="J2892" i="18"/>
  <c r="I2892" i="18" s="1"/>
  <c r="V2891" i="18"/>
  <c r="Q2891" i="18"/>
  <c r="M2891" i="18"/>
  <c r="J2891" i="18"/>
  <c r="I2891" i="18" s="1"/>
  <c r="V2890" i="18"/>
  <c r="Q2890" i="18"/>
  <c r="M2890" i="18"/>
  <c r="J2890" i="18"/>
  <c r="I2890" i="18" s="1"/>
  <c r="V2889" i="18"/>
  <c r="Q2889" i="18"/>
  <c r="M2889" i="18"/>
  <c r="J2889" i="18"/>
  <c r="I2889" i="18" s="1"/>
  <c r="V2888" i="18"/>
  <c r="W2888" i="18" s="1"/>
  <c r="Q2888" i="18"/>
  <c r="R2888" i="18" s="1"/>
  <c r="M2888" i="18"/>
  <c r="J2888" i="18"/>
  <c r="I2888" i="18" s="1"/>
  <c r="V2887" i="18"/>
  <c r="Q2887" i="18"/>
  <c r="M2887" i="18"/>
  <c r="J2887" i="18"/>
  <c r="I2887" i="18" s="1"/>
  <c r="V2886" i="18"/>
  <c r="Q2886" i="18"/>
  <c r="M2886" i="18"/>
  <c r="J2886" i="18"/>
  <c r="I2886" i="18" s="1"/>
  <c r="V2885" i="18"/>
  <c r="Q2885" i="18"/>
  <c r="M2885" i="18"/>
  <c r="J2885" i="18"/>
  <c r="I2885" i="18" s="1"/>
  <c r="V2884" i="18"/>
  <c r="Q2884" i="18"/>
  <c r="M2884" i="18"/>
  <c r="J2884" i="18"/>
  <c r="I2884" i="18" s="1"/>
  <c r="V2883" i="18"/>
  <c r="Q2883" i="18"/>
  <c r="M2883" i="18"/>
  <c r="J2883" i="18"/>
  <c r="I2883" i="18" s="1"/>
  <c r="V2882" i="18"/>
  <c r="Q2882" i="18"/>
  <c r="M2882" i="18"/>
  <c r="J2882" i="18"/>
  <c r="I2882" i="18" s="1"/>
  <c r="V2881" i="18"/>
  <c r="Q2881" i="18"/>
  <c r="M2881" i="18"/>
  <c r="J2881" i="18"/>
  <c r="I2881" i="18" s="1"/>
  <c r="M2874" i="18"/>
  <c r="V2880" i="18"/>
  <c r="Q2880" i="18"/>
  <c r="M2880" i="18"/>
  <c r="J2880" i="18"/>
  <c r="I2880" i="18" s="1"/>
  <c r="V2879" i="18"/>
  <c r="Q2879" i="18"/>
  <c r="M2879" i="18"/>
  <c r="R2879" i="18" s="1"/>
  <c r="J2879" i="18"/>
  <c r="I2879" i="18" s="1"/>
  <c r="V2878" i="18"/>
  <c r="Q2878" i="18"/>
  <c r="M2878" i="18"/>
  <c r="J2878" i="18"/>
  <c r="I2878" i="18" s="1"/>
  <c r="V2877" i="18"/>
  <c r="Q2877" i="18"/>
  <c r="M2877" i="18"/>
  <c r="J2877" i="18"/>
  <c r="I2877" i="18" s="1"/>
  <c r="V2876" i="18"/>
  <c r="Q2876" i="18"/>
  <c r="M2876" i="18"/>
  <c r="J2876" i="18"/>
  <c r="I2876" i="18" s="1"/>
  <c r="V2875" i="18"/>
  <c r="Q2875" i="18"/>
  <c r="M2875" i="18"/>
  <c r="J2875" i="18"/>
  <c r="I2875" i="18" s="1"/>
  <c r="V2874" i="18"/>
  <c r="Q2874" i="18"/>
  <c r="J2874" i="18"/>
  <c r="I2874" i="18"/>
  <c r="V2873" i="18"/>
  <c r="Q2873" i="18"/>
  <c r="M2873" i="18"/>
  <c r="J2873" i="18"/>
  <c r="I2873" i="18"/>
  <c r="V2872" i="18"/>
  <c r="Q2872" i="18"/>
  <c r="M2872" i="18"/>
  <c r="J2872" i="18"/>
  <c r="I2872" i="18" s="1"/>
  <c r="V2871" i="18"/>
  <c r="Q2871" i="18"/>
  <c r="M2871" i="18"/>
  <c r="J2871" i="18"/>
  <c r="I2871" i="18"/>
  <c r="V2870" i="18"/>
  <c r="Q2870" i="18"/>
  <c r="M2870" i="18"/>
  <c r="J2870" i="18"/>
  <c r="I2870" i="18"/>
  <c r="V2869" i="18"/>
  <c r="Q2869" i="18"/>
  <c r="M2869" i="18"/>
  <c r="J2869" i="18"/>
  <c r="I2869" i="18" s="1"/>
  <c r="M2868" i="18"/>
  <c r="M2867" i="18"/>
  <c r="M2866" i="18"/>
  <c r="M2865" i="18"/>
  <c r="I2842" i="18"/>
  <c r="J2857" i="18"/>
  <c r="I2857" i="18" s="1"/>
  <c r="Q2857" i="18"/>
  <c r="V2857" i="18"/>
  <c r="J2858" i="18"/>
  <c r="I2858" i="18" s="1"/>
  <c r="Q2858" i="18"/>
  <c r="V2858" i="18"/>
  <c r="J2859" i="18"/>
  <c r="I2859" i="18" s="1"/>
  <c r="Q2859" i="18"/>
  <c r="V2859" i="18"/>
  <c r="J2860" i="18"/>
  <c r="I2860" i="18" s="1"/>
  <c r="Q2860" i="18"/>
  <c r="V2860" i="18"/>
  <c r="J2861" i="18"/>
  <c r="I2861" i="18" s="1"/>
  <c r="Q2861" i="18"/>
  <c r="V2861" i="18"/>
  <c r="J2862" i="18"/>
  <c r="I2862" i="18" s="1"/>
  <c r="Q2862" i="18"/>
  <c r="V2862" i="18"/>
  <c r="J2863" i="18"/>
  <c r="I2863" i="18"/>
  <c r="Q2863" i="18"/>
  <c r="R2863" i="18" s="1"/>
  <c r="V2863" i="18"/>
  <c r="J2864" i="18"/>
  <c r="I2864" i="18" s="1"/>
  <c r="Q2864" i="18"/>
  <c r="V2864" i="18"/>
  <c r="W2864" i="18" s="1"/>
  <c r="J2865" i="18"/>
  <c r="I2865" i="18" s="1"/>
  <c r="Q2865" i="18"/>
  <c r="V2865" i="18"/>
  <c r="J2866" i="18"/>
  <c r="I2866" i="18" s="1"/>
  <c r="Q2866" i="18"/>
  <c r="V2866" i="18"/>
  <c r="J2867" i="18"/>
  <c r="I2867" i="18"/>
  <c r="Q2867" i="18"/>
  <c r="V2867" i="18"/>
  <c r="J2868" i="18"/>
  <c r="I2868" i="18" s="1"/>
  <c r="Q2868" i="18"/>
  <c r="V2868" i="18"/>
  <c r="Q2848" i="18"/>
  <c r="R2848" i="18" s="1"/>
  <c r="V2848" i="18"/>
  <c r="Q2849" i="18"/>
  <c r="V2849" i="18"/>
  <c r="Q2850" i="18"/>
  <c r="V2850" i="18"/>
  <c r="Q2851" i="18"/>
  <c r="V2851" i="18"/>
  <c r="W2851" i="18" s="1"/>
  <c r="Q2852" i="18"/>
  <c r="V2852" i="18"/>
  <c r="W2852" i="18" s="1"/>
  <c r="Q2853" i="18"/>
  <c r="R2853" i="18" s="1"/>
  <c r="V2853" i="18"/>
  <c r="W2853" i="18" s="1"/>
  <c r="Q2854" i="18"/>
  <c r="V2854" i="18"/>
  <c r="Q2855" i="18"/>
  <c r="R2855" i="18" s="1"/>
  <c r="V2855" i="18"/>
  <c r="Q2856" i="18"/>
  <c r="V2856" i="18"/>
  <c r="Q2844" i="18"/>
  <c r="V2844" i="18"/>
  <c r="Q2845" i="18"/>
  <c r="V2845" i="18"/>
  <c r="Q2846" i="18"/>
  <c r="V2846" i="18"/>
  <c r="Q2847" i="18"/>
  <c r="V2847" i="18"/>
  <c r="J2844" i="18"/>
  <c r="I2844" i="18" s="1"/>
  <c r="J2845" i="18"/>
  <c r="I2845" i="18" s="1"/>
  <c r="J2846" i="18"/>
  <c r="I2846" i="18" s="1"/>
  <c r="J2847" i="18"/>
  <c r="I2847" i="18" s="1"/>
  <c r="J2848" i="18"/>
  <c r="I2848" i="18" s="1"/>
  <c r="J2849" i="18"/>
  <c r="I2849" i="18" s="1"/>
  <c r="J2850" i="18"/>
  <c r="I2850" i="18" s="1"/>
  <c r="J2851" i="18"/>
  <c r="I2851" i="18" s="1"/>
  <c r="J2852" i="18"/>
  <c r="I2852" i="18" s="1"/>
  <c r="J2853" i="18"/>
  <c r="I2853" i="18" s="1"/>
  <c r="J2854" i="18"/>
  <c r="I2854" i="18" s="1"/>
  <c r="J2855" i="18"/>
  <c r="I2855" i="18" s="1"/>
  <c r="J2856" i="18"/>
  <c r="I2856" i="18" s="1"/>
  <c r="J2841" i="18"/>
  <c r="I2841" i="18" s="1"/>
  <c r="J2843" i="18"/>
  <c r="I2843" i="18" s="1"/>
  <c r="V2843" i="18"/>
  <c r="Q2843" i="18"/>
  <c r="V2842" i="18"/>
  <c r="Q2842" i="18"/>
  <c r="V2841" i="18"/>
  <c r="Q2841" i="18"/>
  <c r="V2840" i="18"/>
  <c r="Q2840" i="18"/>
  <c r="V2839" i="18"/>
  <c r="Q2839" i="18"/>
  <c r="R2839" i="18" s="1"/>
  <c r="V2838" i="18"/>
  <c r="Q2838" i="18"/>
  <c r="M2838" i="18"/>
  <c r="V2837" i="18"/>
  <c r="Q2837" i="18"/>
  <c r="M2837" i="18"/>
  <c r="V2836" i="18"/>
  <c r="Q2836" i="18"/>
  <c r="M2836" i="18"/>
  <c r="V2835" i="18"/>
  <c r="W2835" i="18" s="1"/>
  <c r="Q2835" i="18"/>
  <c r="M2835" i="18"/>
  <c r="V2834" i="18"/>
  <c r="Q2834" i="18"/>
  <c r="M2834" i="18"/>
  <c r="W2834" i="18" s="1"/>
  <c r="V2833" i="18"/>
  <c r="Q2833" i="18"/>
  <c r="M2833" i="18"/>
  <c r="J2833" i="18"/>
  <c r="I2833" i="18" s="1"/>
  <c r="J2834" i="18"/>
  <c r="I2834" i="18" s="1"/>
  <c r="J2835" i="18"/>
  <c r="I2835" i="18" s="1"/>
  <c r="J2836" i="18"/>
  <c r="I2836" i="18" s="1"/>
  <c r="J2837" i="18"/>
  <c r="I2837" i="18" s="1"/>
  <c r="J2838" i="18"/>
  <c r="I2838" i="18" s="1"/>
  <c r="J2839" i="18"/>
  <c r="I2839" i="18" s="1"/>
  <c r="J2840" i="18"/>
  <c r="I2840" i="18"/>
  <c r="Q2821" i="18"/>
  <c r="Q2822" i="18"/>
  <c r="Q2823" i="18"/>
  <c r="Q2824" i="18"/>
  <c r="R2824" i="18" s="1"/>
  <c r="Q2825" i="18"/>
  <c r="R2825" i="18" s="1"/>
  <c r="Q2826" i="18"/>
  <c r="Q2827" i="18"/>
  <c r="R2827" i="18" s="1"/>
  <c r="Q2828" i="18"/>
  <c r="Q2829" i="18"/>
  <c r="Q2830" i="18"/>
  <c r="Q2831" i="18"/>
  <c r="Q2832" i="18"/>
  <c r="V2819" i="18"/>
  <c r="V2820" i="18"/>
  <c r="V2821" i="18"/>
  <c r="V2822" i="18"/>
  <c r="V2823" i="18"/>
  <c r="V2824" i="18"/>
  <c r="W2824" i="18" s="1"/>
  <c r="X2824" i="18" s="1"/>
  <c r="V2825" i="18"/>
  <c r="W2825" i="18" s="1"/>
  <c r="X2825" i="18" s="1"/>
  <c r="V2826" i="18"/>
  <c r="V2827" i="18"/>
  <c r="V2828" i="18"/>
  <c r="V2829" i="18"/>
  <c r="V2830" i="18"/>
  <c r="V2831" i="18"/>
  <c r="V2832" i="18"/>
  <c r="J2819" i="18"/>
  <c r="I2819" i="18"/>
  <c r="M2819" i="18"/>
  <c r="J2820" i="18"/>
  <c r="I2820" i="18" s="1"/>
  <c r="M2820" i="18"/>
  <c r="J2821" i="18"/>
  <c r="I2821" i="18" s="1"/>
  <c r="M2821" i="18"/>
  <c r="J2822" i="18"/>
  <c r="I2822" i="18" s="1"/>
  <c r="M2822" i="18"/>
  <c r="J2823" i="18"/>
  <c r="I2823" i="18" s="1"/>
  <c r="M2823" i="18"/>
  <c r="J2824" i="18"/>
  <c r="I2824" i="18" s="1"/>
  <c r="M2824" i="18"/>
  <c r="J2825" i="18"/>
  <c r="I2825" i="18" s="1"/>
  <c r="M2825" i="18"/>
  <c r="J2826" i="18"/>
  <c r="I2826" i="18" s="1"/>
  <c r="M2826" i="18"/>
  <c r="J2827" i="18"/>
  <c r="I2827" i="18" s="1"/>
  <c r="M2827" i="18"/>
  <c r="J2828" i="18"/>
  <c r="I2828" i="18" s="1"/>
  <c r="M2828" i="18"/>
  <c r="J2829" i="18"/>
  <c r="I2829" i="18" s="1"/>
  <c r="M2829" i="18"/>
  <c r="J2830" i="18"/>
  <c r="I2830" i="18" s="1"/>
  <c r="M2830" i="18"/>
  <c r="J2831" i="18"/>
  <c r="I2831" i="18" s="1"/>
  <c r="M2831" i="18"/>
  <c r="J2832" i="18"/>
  <c r="I2832" i="18" s="1"/>
  <c r="M2832" i="18"/>
  <c r="M2818" i="18"/>
  <c r="R2818" i="18" s="1"/>
  <c r="M2816" i="18"/>
  <c r="R2816" i="18" s="1"/>
  <c r="M2813" i="18"/>
  <c r="M2812" i="18"/>
  <c r="Q2820" i="18"/>
  <c r="Q2819" i="18"/>
  <c r="V2818" i="18"/>
  <c r="Q2818" i="18"/>
  <c r="V2817" i="18"/>
  <c r="Q2817" i="18"/>
  <c r="V2816" i="18"/>
  <c r="Q2816" i="18"/>
  <c r="V2815" i="18"/>
  <c r="Q2815" i="18"/>
  <c r="V2814" i="18"/>
  <c r="Q2814" i="18"/>
  <c r="V2813" i="18"/>
  <c r="Q2813" i="18"/>
  <c r="R2813" i="18" s="1"/>
  <c r="V2812" i="18"/>
  <c r="Q2812" i="18"/>
  <c r="V2811" i="18"/>
  <c r="W2811" i="18" s="1"/>
  <c r="Q2811" i="18"/>
  <c r="V2810" i="18"/>
  <c r="W2810" i="18" s="1"/>
  <c r="Q2810" i="18"/>
  <c r="R2810" i="18" s="1"/>
  <c r="V2809" i="18"/>
  <c r="Q2809" i="18"/>
  <c r="J2818" i="18"/>
  <c r="I2818" i="18" s="1"/>
  <c r="M2817" i="18"/>
  <c r="J2817" i="18"/>
  <c r="I2817" i="18" s="1"/>
  <c r="J2816" i="18"/>
  <c r="I2816" i="18" s="1"/>
  <c r="M2815" i="18"/>
  <c r="W2815" i="18" s="1"/>
  <c r="J2815" i="18"/>
  <c r="I2815" i="18" s="1"/>
  <c r="M2814" i="18"/>
  <c r="R2814" i="18" s="1"/>
  <c r="J2814" i="18"/>
  <c r="I2814" i="18" s="1"/>
  <c r="J2813" i="18"/>
  <c r="I2813" i="18" s="1"/>
  <c r="J2812" i="18"/>
  <c r="I2812" i="18" s="1"/>
  <c r="M2811" i="18"/>
  <c r="J2811" i="18"/>
  <c r="I2811" i="18" s="1"/>
  <c r="M2810" i="18"/>
  <c r="J2810" i="18"/>
  <c r="I2810" i="18"/>
  <c r="M2809" i="18"/>
  <c r="J2809" i="18"/>
  <c r="I2809" i="18" s="1"/>
  <c r="M2798" i="18"/>
  <c r="V2808" i="18"/>
  <c r="Q2808" i="18"/>
  <c r="M2808" i="18"/>
  <c r="J2808" i="18"/>
  <c r="I2808" i="18" s="1"/>
  <c r="V2807" i="18"/>
  <c r="W2807" i="18" s="1"/>
  <c r="Q2807" i="18"/>
  <c r="R2807" i="18" s="1"/>
  <c r="M2807" i="18"/>
  <c r="J2807" i="18"/>
  <c r="I2807" i="18" s="1"/>
  <c r="V2806" i="18"/>
  <c r="Q2806" i="18"/>
  <c r="M2806" i="18"/>
  <c r="J2806" i="18"/>
  <c r="I2806" i="18" s="1"/>
  <c r="V2805" i="18"/>
  <c r="Q2805" i="18"/>
  <c r="M2805" i="18"/>
  <c r="J2805" i="18"/>
  <c r="I2805" i="18" s="1"/>
  <c r="V2804" i="18"/>
  <c r="Q2804" i="18"/>
  <c r="M2804" i="18"/>
  <c r="J2804" i="18"/>
  <c r="I2804" i="18" s="1"/>
  <c r="V2803" i="18"/>
  <c r="Q2803" i="18"/>
  <c r="M2803" i="18"/>
  <c r="J2803" i="18"/>
  <c r="I2803" i="18" s="1"/>
  <c r="V2802" i="18"/>
  <c r="Q2802" i="18"/>
  <c r="M2802" i="18"/>
  <c r="J2802" i="18"/>
  <c r="I2802" i="18" s="1"/>
  <c r="V2801" i="18"/>
  <c r="Q2801" i="18"/>
  <c r="M2801" i="18"/>
  <c r="J2801" i="18"/>
  <c r="I2801" i="18" s="1"/>
  <c r="V2800" i="18"/>
  <c r="Q2800" i="18"/>
  <c r="M2800" i="18"/>
  <c r="J2800" i="18"/>
  <c r="I2800" i="18" s="1"/>
  <c r="V2799" i="18"/>
  <c r="Q2799" i="18"/>
  <c r="M2799" i="18"/>
  <c r="J2799" i="18"/>
  <c r="I2799" i="18" s="1"/>
  <c r="V2798" i="18"/>
  <c r="Q2798" i="18"/>
  <c r="R2798" i="18" s="1"/>
  <c r="J2798" i="18"/>
  <c r="I2798" i="18" s="1"/>
  <c r="V2797" i="18"/>
  <c r="Q2797" i="18"/>
  <c r="M2797" i="18"/>
  <c r="J2797" i="18"/>
  <c r="I2797" i="18" s="1"/>
  <c r="M2795" i="18"/>
  <c r="R2795" i="18" s="1"/>
  <c r="M2787" i="18"/>
  <c r="M2786" i="18"/>
  <c r="V2783" i="18"/>
  <c r="V2784" i="18"/>
  <c r="V2785" i="18"/>
  <c r="V2786" i="18"/>
  <c r="V2787" i="18"/>
  <c r="V2788" i="18"/>
  <c r="V2789" i="18"/>
  <c r="V2790" i="18"/>
  <c r="V2791" i="18"/>
  <c r="W2791" i="18" s="1"/>
  <c r="V2792" i="18"/>
  <c r="V2793" i="18"/>
  <c r="V2794" i="18"/>
  <c r="V2795" i="18"/>
  <c r="V2796" i="18"/>
  <c r="Q2783" i="18"/>
  <c r="Q2784" i="18"/>
  <c r="Q2785" i="18"/>
  <c r="Q2786" i="18"/>
  <c r="Q2787" i="18"/>
  <c r="Q2788" i="18"/>
  <c r="Q2789" i="18"/>
  <c r="Q2790" i="18"/>
  <c r="Q2791" i="18"/>
  <c r="R2791" i="18" s="1"/>
  <c r="Q2792" i="18"/>
  <c r="Q2793" i="18"/>
  <c r="Q2794" i="18"/>
  <c r="Q2795" i="18"/>
  <c r="Q2796" i="18"/>
  <c r="J2784" i="18"/>
  <c r="I2784" i="18" s="1"/>
  <c r="M2784" i="18"/>
  <c r="J2785" i="18"/>
  <c r="I2785" i="18" s="1"/>
  <c r="M2785" i="18"/>
  <c r="J2786" i="18"/>
  <c r="I2786" i="18" s="1"/>
  <c r="J2787" i="18"/>
  <c r="I2787" i="18" s="1"/>
  <c r="J2788" i="18"/>
  <c r="I2788" i="18" s="1"/>
  <c r="M2788" i="18"/>
  <c r="J2789" i="18"/>
  <c r="I2789" i="18" s="1"/>
  <c r="M2789" i="18"/>
  <c r="J2790" i="18"/>
  <c r="I2790" i="18" s="1"/>
  <c r="M2790" i="18"/>
  <c r="J2791" i="18"/>
  <c r="I2791" i="18" s="1"/>
  <c r="M2791" i="18"/>
  <c r="J2792" i="18"/>
  <c r="I2792" i="18"/>
  <c r="M2792" i="18"/>
  <c r="J2793" i="18"/>
  <c r="I2793" i="18"/>
  <c r="M2793" i="18"/>
  <c r="J2794" i="18"/>
  <c r="I2794" i="18" s="1"/>
  <c r="M2794" i="18"/>
  <c r="J2795" i="18"/>
  <c r="I2795" i="18" s="1"/>
  <c r="J2796" i="18"/>
  <c r="I2796" i="18" s="1"/>
  <c r="M2796" i="18"/>
  <c r="M2774" i="18"/>
  <c r="M2783" i="18"/>
  <c r="J2783" i="18"/>
  <c r="I2783" i="18" s="1"/>
  <c r="V2782" i="18"/>
  <c r="Q2782" i="18"/>
  <c r="M2782" i="18"/>
  <c r="J2782" i="18"/>
  <c r="I2782" i="18"/>
  <c r="V2781" i="18"/>
  <c r="W2781" i="18" s="1"/>
  <c r="Q2781" i="18"/>
  <c r="R2781" i="18" s="1"/>
  <c r="M2781" i="18"/>
  <c r="J2781" i="18"/>
  <c r="I2781" i="18" s="1"/>
  <c r="V2780" i="18"/>
  <c r="Q2780" i="18"/>
  <c r="M2780" i="18"/>
  <c r="J2780" i="18"/>
  <c r="I2780" i="18" s="1"/>
  <c r="V2779" i="18"/>
  <c r="Q2779" i="18"/>
  <c r="M2779" i="18"/>
  <c r="J2779" i="18"/>
  <c r="I2779" i="18"/>
  <c r="V2778" i="18"/>
  <c r="Q2778" i="18"/>
  <c r="M2778" i="18"/>
  <c r="J2778" i="18"/>
  <c r="I2778" i="18"/>
  <c r="V2777" i="18"/>
  <c r="Q2777" i="18"/>
  <c r="M2777" i="18"/>
  <c r="J2777" i="18"/>
  <c r="I2777" i="18" s="1"/>
  <c r="V2776" i="18"/>
  <c r="Q2776" i="18"/>
  <c r="M2776" i="18"/>
  <c r="J2776" i="18"/>
  <c r="I2776" i="18" s="1"/>
  <c r="V2775" i="18"/>
  <c r="Q2775" i="18"/>
  <c r="M2775" i="18"/>
  <c r="J2775" i="18"/>
  <c r="I2775" i="18" s="1"/>
  <c r="V2774" i="18"/>
  <c r="Q2774" i="18"/>
  <c r="R2774" i="18" s="1"/>
  <c r="J2774" i="18"/>
  <c r="I2774" i="18" s="1"/>
  <c r="V2773" i="18"/>
  <c r="Q2773" i="18"/>
  <c r="M2773" i="18"/>
  <c r="J2773" i="18"/>
  <c r="I2773" i="18" s="1"/>
  <c r="M2772" i="18"/>
  <c r="M2771" i="18"/>
  <c r="M2770" i="18"/>
  <c r="M2769" i="18"/>
  <c r="J2761" i="18"/>
  <c r="I2761" i="18" s="1"/>
  <c r="M2761" i="18"/>
  <c r="Q2761" i="18"/>
  <c r="V2761" i="18"/>
  <c r="J2762" i="18"/>
  <c r="I2762" i="18" s="1"/>
  <c r="M2762" i="18"/>
  <c r="Q2762" i="18"/>
  <c r="R2762" i="18" s="1"/>
  <c r="V2762" i="18"/>
  <c r="J2763" i="18"/>
  <c r="I2763" i="18" s="1"/>
  <c r="M2763" i="18"/>
  <c r="Q2763" i="18"/>
  <c r="V2763" i="18"/>
  <c r="J2764" i="18"/>
  <c r="I2764" i="18" s="1"/>
  <c r="M2764" i="18"/>
  <c r="Q2764" i="18"/>
  <c r="V2764" i="18"/>
  <c r="W2764" i="18" s="1"/>
  <c r="J2765" i="18"/>
  <c r="I2765" i="18" s="1"/>
  <c r="M2765" i="18"/>
  <c r="Q2765" i="18"/>
  <c r="V2765" i="18"/>
  <c r="J2766" i="18"/>
  <c r="I2766" i="18" s="1"/>
  <c r="M2766" i="18"/>
  <c r="Q2766" i="18"/>
  <c r="V2766" i="18"/>
  <c r="J2767" i="18"/>
  <c r="I2767" i="18" s="1"/>
  <c r="M2767" i="18"/>
  <c r="Q2767" i="18"/>
  <c r="V2767" i="18"/>
  <c r="W2767" i="18" s="1"/>
  <c r="J2768" i="18"/>
  <c r="I2768" i="18"/>
  <c r="M2768" i="18"/>
  <c r="Q2768" i="18"/>
  <c r="V2768" i="18"/>
  <c r="J2769" i="18"/>
  <c r="I2769" i="18" s="1"/>
  <c r="Q2769" i="18"/>
  <c r="V2769" i="18"/>
  <c r="J2770" i="18"/>
  <c r="I2770" i="18" s="1"/>
  <c r="Q2770" i="18"/>
  <c r="V2770" i="18"/>
  <c r="J2771" i="18"/>
  <c r="I2771" i="18" s="1"/>
  <c r="Q2771" i="18"/>
  <c r="V2771" i="18"/>
  <c r="J2772" i="18"/>
  <c r="I2772" i="18" s="1"/>
  <c r="Q2772" i="18"/>
  <c r="V2772" i="18"/>
  <c r="W2772" i="18" s="1"/>
  <c r="M2757" i="18"/>
  <c r="M2756" i="18"/>
  <c r="M2753" i="18"/>
  <c r="M2754" i="18"/>
  <c r="M2755" i="18"/>
  <c r="M2758" i="18"/>
  <c r="M2759" i="18"/>
  <c r="V2760" i="18"/>
  <c r="Q2760" i="18"/>
  <c r="V2759" i="18"/>
  <c r="Q2759" i="18"/>
  <c r="R2759" i="18" s="1"/>
  <c r="V2758" i="18"/>
  <c r="Q2758" i="18"/>
  <c r="V2757" i="18"/>
  <c r="Q2757" i="18"/>
  <c r="V2756" i="18"/>
  <c r="Q2756" i="18"/>
  <c r="R2756" i="18" s="1"/>
  <c r="V2755" i="18"/>
  <c r="W2755" i="18" s="1"/>
  <c r="Q2755" i="18"/>
  <c r="R2755" i="18" s="1"/>
  <c r="V2754" i="18"/>
  <c r="Q2754" i="18"/>
  <c r="V2753" i="18"/>
  <c r="Q2753" i="18"/>
  <c r="V2752" i="18"/>
  <c r="W2752" i="18" s="1"/>
  <c r="Q2752" i="18"/>
  <c r="V2751" i="18"/>
  <c r="Q2751" i="18"/>
  <c r="V2750" i="18"/>
  <c r="Q2750" i="18"/>
  <c r="V2749" i="18"/>
  <c r="W2749" i="18" s="1"/>
  <c r="Q2749" i="18"/>
  <c r="R2749" i="18" s="1"/>
  <c r="M2760" i="18"/>
  <c r="J2760" i="18"/>
  <c r="I2760" i="18" s="1"/>
  <c r="J2759" i="18"/>
  <c r="I2759" i="18" s="1"/>
  <c r="J2758" i="18"/>
  <c r="I2758" i="18"/>
  <c r="J2757" i="18"/>
  <c r="I2757" i="18"/>
  <c r="J2756" i="18"/>
  <c r="I2756" i="18" s="1"/>
  <c r="J2755" i="18"/>
  <c r="I2755" i="18" s="1"/>
  <c r="J2754" i="18"/>
  <c r="I2754" i="18" s="1"/>
  <c r="J2753" i="18"/>
  <c r="I2753" i="18" s="1"/>
  <c r="M2752" i="18"/>
  <c r="J2752" i="18"/>
  <c r="I2752" i="18" s="1"/>
  <c r="M2751" i="18"/>
  <c r="J2751" i="18"/>
  <c r="I2751" i="18" s="1"/>
  <c r="M2750" i="18"/>
  <c r="J2750" i="18"/>
  <c r="I2750" i="18" s="1"/>
  <c r="M2749" i="18"/>
  <c r="J2749" i="18"/>
  <c r="I2749" i="18" s="1"/>
  <c r="M2748" i="18"/>
  <c r="J2737" i="18"/>
  <c r="I2737" i="18" s="1"/>
  <c r="M2737" i="18"/>
  <c r="Q2737" i="18"/>
  <c r="V2737" i="18"/>
  <c r="J2738" i="18"/>
  <c r="I2738" i="18"/>
  <c r="M2738" i="18"/>
  <c r="Q2738" i="18"/>
  <c r="V2738" i="18"/>
  <c r="J2739" i="18"/>
  <c r="I2739" i="18" s="1"/>
  <c r="M2739" i="18"/>
  <c r="Q2739" i="18"/>
  <c r="V2739" i="18"/>
  <c r="J2740" i="18"/>
  <c r="I2740" i="18" s="1"/>
  <c r="M2740" i="18"/>
  <c r="Q2740" i="18"/>
  <c r="R2740" i="18" s="1"/>
  <c r="V2740" i="18"/>
  <c r="J2741" i="18"/>
  <c r="I2741" i="18" s="1"/>
  <c r="M2741" i="18"/>
  <c r="Q2741" i="18"/>
  <c r="V2741" i="18"/>
  <c r="J2742" i="18"/>
  <c r="I2742" i="18" s="1"/>
  <c r="M2742" i="18"/>
  <c r="Q2742" i="18"/>
  <c r="V2742" i="18"/>
  <c r="J2743" i="18"/>
  <c r="I2743" i="18" s="1"/>
  <c r="M2743" i="18"/>
  <c r="Q2743" i="18"/>
  <c r="V2743" i="18"/>
  <c r="J2744" i="18"/>
  <c r="I2744" i="18" s="1"/>
  <c r="M2744" i="18"/>
  <c r="Q2744" i="18"/>
  <c r="V2744" i="18"/>
  <c r="J2745" i="18"/>
  <c r="I2745" i="18" s="1"/>
  <c r="M2745" i="18"/>
  <c r="Q2745" i="18"/>
  <c r="V2745" i="18"/>
  <c r="J2746" i="18"/>
  <c r="I2746" i="18" s="1"/>
  <c r="M2746" i="18"/>
  <c r="Q2746" i="18"/>
  <c r="R2746" i="18" s="1"/>
  <c r="V2746" i="18"/>
  <c r="J2747" i="18"/>
  <c r="I2747" i="18" s="1"/>
  <c r="M2747" i="18"/>
  <c r="Q2747" i="18"/>
  <c r="R2747" i="18" s="1"/>
  <c r="V2747" i="18"/>
  <c r="J2748" i="18"/>
  <c r="I2748" i="18" s="1"/>
  <c r="Q2748" i="18"/>
  <c r="V2748" i="18"/>
  <c r="W2748" i="18" s="1"/>
  <c r="M2736" i="18"/>
  <c r="M2732" i="18"/>
  <c r="M2731" i="18"/>
  <c r="V2736" i="18"/>
  <c r="Q2736" i="18"/>
  <c r="J2736" i="18"/>
  <c r="I2736" i="18" s="1"/>
  <c r="V2735" i="18"/>
  <c r="Q2735" i="18"/>
  <c r="M2735" i="18"/>
  <c r="W2735" i="18" s="1"/>
  <c r="J2735" i="18"/>
  <c r="I2735" i="18" s="1"/>
  <c r="V2734" i="18"/>
  <c r="Q2734" i="18"/>
  <c r="M2734" i="18"/>
  <c r="J2734" i="18"/>
  <c r="I2734" i="18" s="1"/>
  <c r="V2733" i="18"/>
  <c r="Q2733" i="18"/>
  <c r="M2733" i="18"/>
  <c r="J2733" i="18"/>
  <c r="I2733" i="18" s="1"/>
  <c r="V2732" i="18"/>
  <c r="Q2732" i="18"/>
  <c r="J2732" i="18"/>
  <c r="I2732" i="18" s="1"/>
  <c r="V2731" i="18"/>
  <c r="W2731" i="18" s="1"/>
  <c r="Q2731" i="18"/>
  <c r="R2731" i="18" s="1"/>
  <c r="J2731" i="18"/>
  <c r="I2731" i="18" s="1"/>
  <c r="V2730" i="18"/>
  <c r="Q2730" i="18"/>
  <c r="M2730" i="18"/>
  <c r="J2730" i="18"/>
  <c r="I2730" i="18" s="1"/>
  <c r="V2729" i="18"/>
  <c r="Q2729" i="18"/>
  <c r="M2729" i="18"/>
  <c r="J2729" i="18"/>
  <c r="I2729" i="18" s="1"/>
  <c r="V2728" i="18"/>
  <c r="Q2728" i="18"/>
  <c r="M2728" i="18"/>
  <c r="J2728" i="18"/>
  <c r="I2728" i="18"/>
  <c r="V2727" i="18"/>
  <c r="W2727" i="18" s="1"/>
  <c r="Q2727" i="18"/>
  <c r="M2727" i="18"/>
  <c r="J2727" i="18"/>
  <c r="I2727" i="18" s="1"/>
  <c r="V2726" i="18"/>
  <c r="Q2726" i="18"/>
  <c r="M2726" i="18"/>
  <c r="J2726" i="18"/>
  <c r="I2726" i="18" s="1"/>
  <c r="V2725" i="18"/>
  <c r="Q2725" i="18"/>
  <c r="M2725" i="18"/>
  <c r="J2725" i="18"/>
  <c r="I2725" i="18"/>
  <c r="V2724" i="18"/>
  <c r="Q2724" i="18"/>
  <c r="M2724" i="18"/>
  <c r="W2724" i="18" s="1"/>
  <c r="J2724" i="18"/>
  <c r="I2724" i="18" s="1"/>
  <c r="V2723" i="18"/>
  <c r="Q2723" i="18"/>
  <c r="M2723" i="18"/>
  <c r="W2723" i="18" s="1"/>
  <c r="J2723" i="18"/>
  <c r="I2723" i="18" s="1"/>
  <c r="V2722" i="18"/>
  <c r="W2722" i="18" s="1"/>
  <c r="Q2722" i="18"/>
  <c r="M2722" i="18"/>
  <c r="J2722" i="18"/>
  <c r="I2722" i="18" s="1"/>
  <c r="V2721" i="18"/>
  <c r="Q2721" i="18"/>
  <c r="M2721" i="18"/>
  <c r="J2721" i="18"/>
  <c r="I2721" i="18" s="1"/>
  <c r="V2720" i="18"/>
  <c r="Q2720" i="18"/>
  <c r="M2720" i="18"/>
  <c r="J2720" i="18"/>
  <c r="I2720" i="18"/>
  <c r="V2719" i="18"/>
  <c r="Q2719" i="18"/>
  <c r="M2719" i="18"/>
  <c r="J2719" i="18"/>
  <c r="I2719" i="18" s="1"/>
  <c r="V2718" i="18"/>
  <c r="Q2718" i="18"/>
  <c r="M2718" i="18"/>
  <c r="J2718" i="18"/>
  <c r="I2718" i="18" s="1"/>
  <c r="V2717" i="18"/>
  <c r="Q2717" i="18"/>
  <c r="M2717" i="18"/>
  <c r="J2717" i="18"/>
  <c r="I2717" i="18" s="1"/>
  <c r="V2716" i="18"/>
  <c r="W2716" i="18" s="1"/>
  <c r="Q2716" i="18"/>
  <c r="M2716" i="18"/>
  <c r="J2716" i="18"/>
  <c r="I2716" i="18" s="1"/>
  <c r="V2715" i="18"/>
  <c r="Q2715" i="18"/>
  <c r="M2715" i="18"/>
  <c r="J2715" i="18"/>
  <c r="I2715" i="18" s="1"/>
  <c r="V2714" i="18"/>
  <c r="Q2714" i="18"/>
  <c r="M2714" i="18"/>
  <c r="W2714" i="18" s="1"/>
  <c r="J2714" i="18"/>
  <c r="I2714" i="18" s="1"/>
  <c r="V2713" i="18"/>
  <c r="Q2713" i="18"/>
  <c r="M2713" i="18"/>
  <c r="J2713" i="18"/>
  <c r="I2713" i="18" s="1"/>
  <c r="M2707" i="18"/>
  <c r="M2708" i="18"/>
  <c r="M2709" i="18"/>
  <c r="M2710" i="18"/>
  <c r="M2711" i="18"/>
  <c r="M2712" i="18"/>
  <c r="V2712" i="18"/>
  <c r="W2712" i="18" s="1"/>
  <c r="Q2712" i="18"/>
  <c r="R2712" i="18" s="1"/>
  <c r="J2712" i="18"/>
  <c r="I2712" i="18" s="1"/>
  <c r="V2711" i="18"/>
  <c r="Q2711" i="18"/>
  <c r="J2711" i="18"/>
  <c r="I2711" i="18" s="1"/>
  <c r="V2710" i="18"/>
  <c r="W2710" i="18" s="1"/>
  <c r="Q2710" i="18"/>
  <c r="R2710" i="18" s="1"/>
  <c r="X2710" i="18" s="1"/>
  <c r="J2710" i="18"/>
  <c r="I2710" i="18" s="1"/>
  <c r="V2709" i="18"/>
  <c r="Q2709" i="18"/>
  <c r="R2709" i="18" s="1"/>
  <c r="J2709" i="18"/>
  <c r="I2709" i="18" s="1"/>
  <c r="V2708" i="18"/>
  <c r="Q2708" i="18"/>
  <c r="J2708" i="18"/>
  <c r="I2708" i="18" s="1"/>
  <c r="V2707" i="18"/>
  <c r="Q2707" i="18"/>
  <c r="J2707" i="18"/>
  <c r="I2707" i="18" s="1"/>
  <c r="V2706" i="18"/>
  <c r="Q2706" i="18"/>
  <c r="M2706" i="18"/>
  <c r="J2706" i="18"/>
  <c r="I2706" i="18" s="1"/>
  <c r="V2705" i="18"/>
  <c r="Q2705" i="18"/>
  <c r="M2705" i="18"/>
  <c r="J2705" i="18"/>
  <c r="I2705" i="18" s="1"/>
  <c r="V2704" i="18"/>
  <c r="Q2704" i="18"/>
  <c r="M2704" i="18"/>
  <c r="J2704" i="18"/>
  <c r="I2704" i="18" s="1"/>
  <c r="V2703" i="18"/>
  <c r="Q2703" i="18"/>
  <c r="M2703" i="18"/>
  <c r="J2703" i="18"/>
  <c r="I2703" i="18"/>
  <c r="V2702" i="18"/>
  <c r="W2702" i="18" s="1"/>
  <c r="X2702" i="18" s="1"/>
  <c r="Q2702" i="18"/>
  <c r="M2702" i="18"/>
  <c r="J2702" i="18"/>
  <c r="I2702" i="18" s="1"/>
  <c r="M2694" i="18"/>
  <c r="M2695" i="18"/>
  <c r="J2689" i="18"/>
  <c r="I2689" i="18" s="1"/>
  <c r="M2689" i="18"/>
  <c r="Q2689" i="18"/>
  <c r="R2689" i="18" s="1"/>
  <c r="V2689" i="18"/>
  <c r="W2689" i="18" s="1"/>
  <c r="J2690" i="18"/>
  <c r="I2690" i="18" s="1"/>
  <c r="M2690" i="18"/>
  <c r="Q2690" i="18"/>
  <c r="V2690" i="18"/>
  <c r="J2691" i="18"/>
  <c r="I2691" i="18" s="1"/>
  <c r="M2691" i="18"/>
  <c r="Q2691" i="18"/>
  <c r="V2691" i="18"/>
  <c r="J2692" i="18"/>
  <c r="I2692" i="18" s="1"/>
  <c r="M2692" i="18"/>
  <c r="Q2692" i="18"/>
  <c r="V2692" i="18"/>
  <c r="J2693" i="18"/>
  <c r="I2693" i="18" s="1"/>
  <c r="M2693" i="18"/>
  <c r="Q2693" i="18"/>
  <c r="V2693" i="18"/>
  <c r="J2694" i="18"/>
  <c r="I2694" i="18" s="1"/>
  <c r="Q2694" i="18"/>
  <c r="R2694" i="18" s="1"/>
  <c r="V2694" i="18"/>
  <c r="W2694" i="18" s="1"/>
  <c r="J2695" i="18"/>
  <c r="I2695" i="18" s="1"/>
  <c r="Q2695" i="18"/>
  <c r="V2695" i="18"/>
  <c r="J2696" i="18"/>
  <c r="I2696" i="18" s="1"/>
  <c r="M2696" i="18"/>
  <c r="Q2696" i="18"/>
  <c r="V2696" i="18"/>
  <c r="W2696" i="18" s="1"/>
  <c r="J2697" i="18"/>
  <c r="I2697" i="18"/>
  <c r="M2697" i="18"/>
  <c r="Q2697" i="18"/>
  <c r="V2697" i="18"/>
  <c r="J2698" i="18"/>
  <c r="I2698" i="18" s="1"/>
  <c r="M2698" i="18"/>
  <c r="R2698" i="18" s="1"/>
  <c r="Q2698" i="18"/>
  <c r="V2698" i="18"/>
  <c r="J2699" i="18"/>
  <c r="I2699" i="18" s="1"/>
  <c r="M2699" i="18"/>
  <c r="Q2699" i="18"/>
  <c r="R2699" i="18" s="1"/>
  <c r="V2699" i="18"/>
  <c r="W2699" i="18" s="1"/>
  <c r="J2700" i="18"/>
  <c r="I2700" i="18" s="1"/>
  <c r="M2700" i="18"/>
  <c r="Q2700" i="18"/>
  <c r="R2700" i="18" s="1"/>
  <c r="V2700" i="18"/>
  <c r="J2701" i="18"/>
  <c r="I2701" i="18" s="1"/>
  <c r="M2701" i="18"/>
  <c r="Q2701" i="18"/>
  <c r="V2701" i="18"/>
  <c r="J2678" i="18"/>
  <c r="I2678" i="18" s="1"/>
  <c r="M2678" i="18"/>
  <c r="Q2678" i="18"/>
  <c r="R2678" i="18" s="1"/>
  <c r="V2678" i="18"/>
  <c r="J2679" i="18"/>
  <c r="I2679" i="18" s="1"/>
  <c r="M2679" i="18"/>
  <c r="Q2679" i="18"/>
  <c r="R2679" i="18" s="1"/>
  <c r="V2679" i="18"/>
  <c r="J2680" i="18"/>
  <c r="I2680" i="18" s="1"/>
  <c r="M2680" i="18"/>
  <c r="Q2680" i="18"/>
  <c r="V2680" i="18"/>
  <c r="J2681" i="18"/>
  <c r="I2681" i="18" s="1"/>
  <c r="M2681" i="18"/>
  <c r="Q2681" i="18"/>
  <c r="V2681" i="18"/>
  <c r="J2682" i="18"/>
  <c r="I2682" i="18" s="1"/>
  <c r="M2682" i="18"/>
  <c r="Q2682" i="18"/>
  <c r="V2682" i="18"/>
  <c r="J2683" i="18"/>
  <c r="I2683" i="18" s="1"/>
  <c r="M2683" i="18"/>
  <c r="Q2683" i="18"/>
  <c r="V2683" i="18"/>
  <c r="J2684" i="18"/>
  <c r="I2684" i="18" s="1"/>
  <c r="M2684" i="18"/>
  <c r="Q2684" i="18"/>
  <c r="R2684" i="18" s="1"/>
  <c r="V2684" i="18"/>
  <c r="J2685" i="18"/>
  <c r="I2685" i="18" s="1"/>
  <c r="M2685" i="18"/>
  <c r="Q2685" i="18"/>
  <c r="V2685" i="18"/>
  <c r="W2685" i="18" s="1"/>
  <c r="J2686" i="18"/>
  <c r="I2686" i="18" s="1"/>
  <c r="M2686" i="18"/>
  <c r="Q2686" i="18"/>
  <c r="V2686" i="18"/>
  <c r="J2687" i="18"/>
  <c r="I2687" i="18" s="1"/>
  <c r="M2687" i="18"/>
  <c r="Q2687" i="18"/>
  <c r="R2687" i="18" s="1"/>
  <c r="V2687" i="18"/>
  <c r="J2688" i="18"/>
  <c r="I2688" i="18" s="1"/>
  <c r="M2688" i="18"/>
  <c r="Q2688" i="18"/>
  <c r="V2688" i="18"/>
  <c r="W2688" i="18" s="1"/>
  <c r="M2675" i="18"/>
  <c r="V2677" i="18"/>
  <c r="Q2677" i="18"/>
  <c r="M2677" i="18"/>
  <c r="W2677" i="18" s="1"/>
  <c r="J2677" i="18"/>
  <c r="I2677" i="18" s="1"/>
  <c r="V2676" i="18"/>
  <c r="Q2676" i="18"/>
  <c r="M2676" i="18"/>
  <c r="J2676" i="18"/>
  <c r="I2676" i="18"/>
  <c r="V2675" i="18"/>
  <c r="Q2675" i="18"/>
  <c r="J2675" i="18"/>
  <c r="I2675" i="18" s="1"/>
  <c r="V2674" i="18"/>
  <c r="Q2674" i="18"/>
  <c r="M2674" i="18"/>
  <c r="J2674" i="18"/>
  <c r="I2674" i="18" s="1"/>
  <c r="V2673" i="18"/>
  <c r="Q2673" i="18"/>
  <c r="M2673" i="18"/>
  <c r="R2673" i="18" s="1"/>
  <c r="J2673" i="18"/>
  <c r="I2673" i="18" s="1"/>
  <c r="V2672" i="18"/>
  <c r="Q2672" i="18"/>
  <c r="M2672" i="18"/>
  <c r="J2672" i="18"/>
  <c r="I2672" i="18" s="1"/>
  <c r="V2671" i="18"/>
  <c r="Q2671" i="18"/>
  <c r="M2671" i="18"/>
  <c r="J2671" i="18"/>
  <c r="I2671" i="18" s="1"/>
  <c r="V2670" i="18"/>
  <c r="Q2670" i="18"/>
  <c r="M2670" i="18"/>
  <c r="J2670" i="18"/>
  <c r="I2670" i="18" s="1"/>
  <c r="V2669" i="18"/>
  <c r="Q2669" i="18"/>
  <c r="M2669" i="18"/>
  <c r="J2669" i="18"/>
  <c r="I2669" i="18" s="1"/>
  <c r="V2668" i="18"/>
  <c r="Q2668" i="18"/>
  <c r="M2668" i="18"/>
  <c r="J2668" i="18"/>
  <c r="I2668" i="18" s="1"/>
  <c r="V2667" i="18"/>
  <c r="Q2667" i="18"/>
  <c r="M2667" i="18"/>
  <c r="J2667" i="18"/>
  <c r="I2667" i="18" s="1"/>
  <c r="V2666" i="18"/>
  <c r="Q2666" i="18"/>
  <c r="M2666" i="18"/>
  <c r="J2666" i="18"/>
  <c r="I2666" i="18" s="1"/>
  <c r="M2664" i="18"/>
  <c r="M2663" i="18"/>
  <c r="M2665" i="18"/>
  <c r="V2665" i="18"/>
  <c r="Q2665" i="18"/>
  <c r="J2665" i="18"/>
  <c r="I2665" i="18" s="1"/>
  <c r="V2664" i="18"/>
  <c r="Q2664" i="18"/>
  <c r="J2664" i="18"/>
  <c r="I2664" i="18" s="1"/>
  <c r="V2663" i="18"/>
  <c r="Q2663" i="18"/>
  <c r="J2663" i="18"/>
  <c r="I2663" i="18" s="1"/>
  <c r="V2662" i="18"/>
  <c r="Q2662" i="18"/>
  <c r="R2662" i="18" s="1"/>
  <c r="M2662" i="18"/>
  <c r="J2662" i="18"/>
  <c r="I2662" i="18" s="1"/>
  <c r="V2661" i="18"/>
  <c r="Q2661" i="18"/>
  <c r="M2661" i="18"/>
  <c r="J2661" i="18"/>
  <c r="I2661" i="18" s="1"/>
  <c r="V2660" i="18"/>
  <c r="Q2660" i="18"/>
  <c r="M2660" i="18"/>
  <c r="J2660" i="18"/>
  <c r="I2660" i="18" s="1"/>
  <c r="V2659" i="18"/>
  <c r="Q2659" i="18"/>
  <c r="M2659" i="18"/>
  <c r="J2659" i="18"/>
  <c r="I2659" i="18" s="1"/>
  <c r="V2658" i="18"/>
  <c r="Q2658" i="18"/>
  <c r="R2658" i="18" s="1"/>
  <c r="M2658" i="18"/>
  <c r="J2658" i="18"/>
  <c r="I2658" i="18"/>
  <c r="V2657" i="18"/>
  <c r="W2657" i="18" s="1"/>
  <c r="Q2657" i="18"/>
  <c r="R2657" i="18" s="1"/>
  <c r="M2657" i="18"/>
  <c r="J2657" i="18"/>
  <c r="I2657" i="18"/>
  <c r="V2656" i="18"/>
  <c r="Q2656" i="18"/>
  <c r="M2656" i="18"/>
  <c r="J2656" i="18"/>
  <c r="I2656" i="18" s="1"/>
  <c r="V2655" i="18"/>
  <c r="Q2655" i="18"/>
  <c r="M2655" i="18"/>
  <c r="J2655" i="18"/>
  <c r="I2655" i="18" s="1"/>
  <c r="V2654" i="18"/>
  <c r="Q2654" i="18"/>
  <c r="M2654" i="18"/>
  <c r="J2654" i="18"/>
  <c r="I2654" i="18" s="1"/>
  <c r="M2652" i="18"/>
  <c r="M2653" i="18"/>
  <c r="M2650" i="18"/>
  <c r="M2648" i="18"/>
  <c r="J2641" i="18"/>
  <c r="I2641" i="18" s="1"/>
  <c r="M2641" i="18"/>
  <c r="Q2641" i="18"/>
  <c r="V2641" i="18"/>
  <c r="J2642" i="18"/>
  <c r="I2642" i="18" s="1"/>
  <c r="M2642" i="18"/>
  <c r="Q2642" i="18"/>
  <c r="R2642" i="18" s="1"/>
  <c r="V2642" i="18"/>
  <c r="J2643" i="18"/>
  <c r="I2643" i="18" s="1"/>
  <c r="M2643" i="18"/>
  <c r="Q2643" i="18"/>
  <c r="V2643" i="18"/>
  <c r="J2644" i="18"/>
  <c r="I2644" i="18" s="1"/>
  <c r="M2644" i="18"/>
  <c r="Q2644" i="18"/>
  <c r="V2644" i="18"/>
  <c r="J2645" i="18"/>
  <c r="I2645" i="18"/>
  <c r="M2645" i="18"/>
  <c r="R2645" i="18" s="1"/>
  <c r="Q2645" i="18"/>
  <c r="V2645" i="18"/>
  <c r="J2646" i="18"/>
  <c r="I2646" i="18" s="1"/>
  <c r="M2646" i="18"/>
  <c r="Q2646" i="18"/>
  <c r="V2646" i="18"/>
  <c r="J2647" i="18"/>
  <c r="I2647" i="18" s="1"/>
  <c r="M2647" i="18"/>
  <c r="Q2647" i="18"/>
  <c r="V2647" i="18"/>
  <c r="J2648" i="18"/>
  <c r="I2648" i="18" s="1"/>
  <c r="Q2648" i="18"/>
  <c r="V2648" i="18"/>
  <c r="J2649" i="18"/>
  <c r="I2649" i="18" s="1"/>
  <c r="M2649" i="18"/>
  <c r="Q2649" i="18"/>
  <c r="R2649" i="18" s="1"/>
  <c r="V2649" i="18"/>
  <c r="J2650" i="18"/>
  <c r="I2650" i="18" s="1"/>
  <c r="Q2650" i="18"/>
  <c r="V2650" i="18"/>
  <c r="J2651" i="18"/>
  <c r="I2651" i="18" s="1"/>
  <c r="M2651" i="18"/>
  <c r="Q2651" i="18"/>
  <c r="V2651" i="18"/>
  <c r="J2652" i="18"/>
  <c r="I2652" i="18" s="1"/>
  <c r="Q2652" i="18"/>
  <c r="V2652" i="18"/>
  <c r="J2653" i="18"/>
  <c r="I2653" i="18" s="1"/>
  <c r="Q2653" i="18"/>
  <c r="V2653" i="18"/>
  <c r="J2629" i="18"/>
  <c r="I2629" i="18" s="1"/>
  <c r="M2629" i="18"/>
  <c r="Q2629" i="18"/>
  <c r="V2629" i="18"/>
  <c r="J2630" i="18"/>
  <c r="I2630" i="18" s="1"/>
  <c r="M2630" i="18"/>
  <c r="Q2630" i="18"/>
  <c r="V2630" i="18"/>
  <c r="W2630" i="18" s="1"/>
  <c r="J2631" i="18"/>
  <c r="I2631" i="18" s="1"/>
  <c r="M2631" i="18"/>
  <c r="Q2631" i="18"/>
  <c r="V2631" i="18"/>
  <c r="W2631" i="18" s="1"/>
  <c r="J2632" i="18"/>
  <c r="I2632" i="18" s="1"/>
  <c r="M2632" i="18"/>
  <c r="Q2632" i="18"/>
  <c r="V2632" i="18"/>
  <c r="J2633" i="18"/>
  <c r="I2633" i="18" s="1"/>
  <c r="M2633" i="18"/>
  <c r="Q2633" i="18"/>
  <c r="V2633" i="18"/>
  <c r="W2633" i="18" s="1"/>
  <c r="J2634" i="18"/>
  <c r="I2634" i="18" s="1"/>
  <c r="M2634" i="18"/>
  <c r="Q2634" i="18"/>
  <c r="V2634" i="18"/>
  <c r="J2635" i="18"/>
  <c r="I2635" i="18" s="1"/>
  <c r="M2635" i="18"/>
  <c r="Q2635" i="18"/>
  <c r="V2635" i="18"/>
  <c r="J2636" i="18"/>
  <c r="I2636" i="18"/>
  <c r="M2636" i="18"/>
  <c r="Q2636" i="18"/>
  <c r="V2636" i="18"/>
  <c r="J2637" i="18"/>
  <c r="I2637" i="18" s="1"/>
  <c r="M2637" i="18"/>
  <c r="Q2637" i="18"/>
  <c r="V2637" i="18"/>
  <c r="J2638" i="18"/>
  <c r="I2638" i="18"/>
  <c r="M2638" i="18"/>
  <c r="Q2638" i="18"/>
  <c r="V2638" i="18"/>
  <c r="J2639" i="18"/>
  <c r="I2639" i="18" s="1"/>
  <c r="M2639" i="18"/>
  <c r="Q2639" i="18"/>
  <c r="V2639" i="18"/>
  <c r="J2640" i="18"/>
  <c r="I2640" i="18" s="1"/>
  <c r="M2640" i="18"/>
  <c r="Q2640" i="18"/>
  <c r="R2640" i="18" s="1"/>
  <c r="V2640" i="18"/>
  <c r="M2618" i="18"/>
  <c r="Q2618" i="18"/>
  <c r="V2618" i="18"/>
  <c r="M2619" i="18"/>
  <c r="Q2619" i="18"/>
  <c r="V2619" i="18"/>
  <c r="M2620" i="18"/>
  <c r="Q2620" i="18"/>
  <c r="V2620" i="18"/>
  <c r="M2621" i="18"/>
  <c r="Q2621" i="18"/>
  <c r="V2621" i="18"/>
  <c r="M2622" i="18"/>
  <c r="Q2622" i="18"/>
  <c r="V2622" i="18"/>
  <c r="M2623" i="18"/>
  <c r="Q2623" i="18"/>
  <c r="V2623" i="18"/>
  <c r="W2623" i="18" s="1"/>
  <c r="M2624" i="18"/>
  <c r="Q2624" i="18"/>
  <c r="V2624" i="18"/>
  <c r="M2625" i="18"/>
  <c r="Q2625" i="18"/>
  <c r="R2625" i="18" s="1"/>
  <c r="V2625" i="18"/>
  <c r="W2625" i="18" s="1"/>
  <c r="M2626" i="18"/>
  <c r="Q2626" i="18"/>
  <c r="V2626" i="18"/>
  <c r="M2627" i="18"/>
  <c r="Q2627" i="18"/>
  <c r="V2627" i="18"/>
  <c r="M2628" i="18"/>
  <c r="Q2628" i="18"/>
  <c r="R2628" i="18" s="1"/>
  <c r="V2628" i="18"/>
  <c r="J2628" i="18"/>
  <c r="I2628" i="18" s="1"/>
  <c r="J2618" i="18"/>
  <c r="I2618" i="18" s="1"/>
  <c r="J2619" i="18"/>
  <c r="I2619" i="18" s="1"/>
  <c r="J2620" i="18"/>
  <c r="I2620" i="18" s="1"/>
  <c r="J2621" i="18"/>
  <c r="I2621" i="18" s="1"/>
  <c r="J2622" i="18"/>
  <c r="I2622" i="18" s="1"/>
  <c r="J2623" i="18"/>
  <c r="I2623" i="18" s="1"/>
  <c r="J2624" i="18"/>
  <c r="I2624" i="18" s="1"/>
  <c r="J2625" i="18"/>
  <c r="I2625" i="18" s="1"/>
  <c r="J2626" i="18"/>
  <c r="I2626" i="18" s="1"/>
  <c r="J2627" i="18"/>
  <c r="I2627" i="18"/>
  <c r="M2614" i="18"/>
  <c r="V2611" i="18"/>
  <c r="V2607" i="18"/>
  <c r="V2608" i="18"/>
  <c r="V2609" i="18"/>
  <c r="V2610" i="18"/>
  <c r="V2612" i="18"/>
  <c r="V2613" i="18"/>
  <c r="V2614" i="18"/>
  <c r="W2614" i="18" s="1"/>
  <c r="Q2602" i="18"/>
  <c r="R2602" i="18" s="1"/>
  <c r="Q2603" i="18"/>
  <c r="Q2604" i="18"/>
  <c r="Q2605" i="18"/>
  <c r="Q2606" i="18"/>
  <c r="Q2607" i="18"/>
  <c r="Q2608" i="18"/>
  <c r="Q2609" i="18"/>
  <c r="Q2610" i="18"/>
  <c r="Q2611" i="18"/>
  <c r="Q2612" i="18"/>
  <c r="Q2613" i="18"/>
  <c r="Q2614" i="18"/>
  <c r="Q2615" i="18"/>
  <c r="Q2616" i="18"/>
  <c r="Q2617" i="18"/>
  <c r="V2601" i="18"/>
  <c r="V2602" i="18"/>
  <c r="V2603" i="18"/>
  <c r="V2604" i="18"/>
  <c r="V2605" i="18"/>
  <c r="V2606" i="18"/>
  <c r="V2615" i="18"/>
  <c r="V2616" i="18"/>
  <c r="V2617" i="18"/>
  <c r="M2612" i="18"/>
  <c r="M2617" i="18"/>
  <c r="J2617" i="18"/>
  <c r="I2617" i="18" s="1"/>
  <c r="M2616" i="18"/>
  <c r="J2616" i="18"/>
  <c r="I2616" i="18" s="1"/>
  <c r="M2615" i="18"/>
  <c r="J2615" i="18"/>
  <c r="I2615" i="18" s="1"/>
  <c r="J2614" i="18"/>
  <c r="I2614" i="18" s="1"/>
  <c r="M2613" i="18"/>
  <c r="J2613" i="18"/>
  <c r="I2613" i="18" s="1"/>
  <c r="J2612" i="18"/>
  <c r="I2612" i="18" s="1"/>
  <c r="M2611" i="18"/>
  <c r="J2611" i="18"/>
  <c r="I2611" i="18" s="1"/>
  <c r="M2610" i="18"/>
  <c r="J2610" i="18"/>
  <c r="I2610" i="18"/>
  <c r="M2609" i="18"/>
  <c r="R2609" i="18" s="1"/>
  <c r="J2609" i="18"/>
  <c r="I2609" i="18" s="1"/>
  <c r="M2608" i="18"/>
  <c r="J2608" i="18"/>
  <c r="I2608" i="18" s="1"/>
  <c r="M2607" i="18"/>
  <c r="W2607" i="18" s="1"/>
  <c r="J2607" i="18"/>
  <c r="I2607" i="18" s="1"/>
  <c r="M2606" i="18"/>
  <c r="J2606" i="18"/>
  <c r="I2606" i="18" s="1"/>
  <c r="J2593" i="18"/>
  <c r="I2593" i="18" s="1"/>
  <c r="M2593" i="18"/>
  <c r="Q2593" i="18"/>
  <c r="V2593" i="18"/>
  <c r="W2593" i="18" s="1"/>
  <c r="J2594" i="18"/>
  <c r="I2594" i="18" s="1"/>
  <c r="M2594" i="18"/>
  <c r="Q2594" i="18"/>
  <c r="R2594" i="18" s="1"/>
  <c r="V2594" i="18"/>
  <c r="W2594" i="18" s="1"/>
  <c r="X2594" i="18" s="1"/>
  <c r="J2595" i="18"/>
  <c r="I2595" i="18" s="1"/>
  <c r="M2595" i="18"/>
  <c r="Q2595" i="18"/>
  <c r="V2595" i="18"/>
  <c r="J2596" i="18"/>
  <c r="I2596" i="18" s="1"/>
  <c r="M2596" i="18"/>
  <c r="W2596" i="18" s="1"/>
  <c r="Q2596" i="18"/>
  <c r="V2596" i="18"/>
  <c r="J2597" i="18"/>
  <c r="I2597" i="18" s="1"/>
  <c r="M2597" i="18"/>
  <c r="R2597" i="18" s="1"/>
  <c r="Q2597" i="18"/>
  <c r="V2597" i="18"/>
  <c r="J2598" i="18"/>
  <c r="I2598" i="18" s="1"/>
  <c r="M2598" i="18"/>
  <c r="Q2598" i="18"/>
  <c r="V2598" i="18"/>
  <c r="J2599" i="18"/>
  <c r="I2599" i="18"/>
  <c r="M2599" i="18"/>
  <c r="Q2599" i="18"/>
  <c r="V2599" i="18"/>
  <c r="J2600" i="18"/>
  <c r="I2600" i="18" s="1"/>
  <c r="M2600" i="18"/>
  <c r="Q2600" i="18"/>
  <c r="V2600" i="18"/>
  <c r="J2601" i="18"/>
  <c r="I2601" i="18" s="1"/>
  <c r="M2601" i="18"/>
  <c r="Q2601" i="18"/>
  <c r="R2601" i="18" s="1"/>
  <c r="J2602" i="18"/>
  <c r="I2602" i="18" s="1"/>
  <c r="M2602" i="18"/>
  <c r="J2603" i="18"/>
  <c r="I2603" i="18" s="1"/>
  <c r="M2603" i="18"/>
  <c r="J2604" i="18"/>
  <c r="I2604" i="18" s="1"/>
  <c r="M2604" i="18"/>
  <c r="J2605" i="18"/>
  <c r="I2605" i="18"/>
  <c r="M2605" i="18"/>
  <c r="J2581" i="18"/>
  <c r="I2581" i="18"/>
  <c r="M2581" i="18"/>
  <c r="Q2581" i="18"/>
  <c r="V2581" i="18"/>
  <c r="J2582" i="18"/>
  <c r="I2582" i="18" s="1"/>
  <c r="M2582" i="18"/>
  <c r="Q2582" i="18"/>
  <c r="R2582" i="18" s="1"/>
  <c r="V2582" i="18"/>
  <c r="J2583" i="18"/>
  <c r="I2583" i="18" s="1"/>
  <c r="M2583" i="18"/>
  <c r="Q2583" i="18"/>
  <c r="V2583" i="18"/>
  <c r="J2584" i="18"/>
  <c r="I2584" i="18" s="1"/>
  <c r="M2584" i="18"/>
  <c r="Q2584" i="18"/>
  <c r="V2584" i="18"/>
  <c r="W2584" i="18" s="1"/>
  <c r="J2585" i="18"/>
  <c r="I2585" i="18" s="1"/>
  <c r="M2585" i="18"/>
  <c r="Q2585" i="18"/>
  <c r="V2585" i="18"/>
  <c r="W2585" i="18" s="1"/>
  <c r="J2586" i="18"/>
  <c r="I2586" i="18" s="1"/>
  <c r="M2586" i="18"/>
  <c r="Q2586" i="18"/>
  <c r="V2586" i="18"/>
  <c r="J2587" i="18"/>
  <c r="I2587" i="18" s="1"/>
  <c r="M2587" i="18"/>
  <c r="Q2587" i="18"/>
  <c r="V2587" i="18"/>
  <c r="J2588" i="18"/>
  <c r="I2588" i="18" s="1"/>
  <c r="M2588" i="18"/>
  <c r="Q2588" i="18"/>
  <c r="V2588" i="18"/>
  <c r="J2589" i="18"/>
  <c r="I2589" i="18" s="1"/>
  <c r="M2589" i="18"/>
  <c r="Q2589" i="18"/>
  <c r="V2589" i="18"/>
  <c r="J2590" i="18"/>
  <c r="I2590" i="18" s="1"/>
  <c r="M2590" i="18"/>
  <c r="Q2590" i="18"/>
  <c r="V2590" i="18"/>
  <c r="J2591" i="18"/>
  <c r="I2591" i="18" s="1"/>
  <c r="M2591" i="18"/>
  <c r="Q2591" i="18"/>
  <c r="V2591" i="18"/>
  <c r="W2591" i="18" s="1"/>
  <c r="J2592" i="18"/>
  <c r="I2592" i="18" s="1"/>
  <c r="M2592" i="18"/>
  <c r="Q2592" i="18"/>
  <c r="V2592" i="18"/>
  <c r="W2592" i="18" s="1"/>
  <c r="M2580" i="18"/>
  <c r="V2573" i="18"/>
  <c r="V2574" i="18"/>
  <c r="V2575" i="18"/>
  <c r="V2576" i="18"/>
  <c r="V2577" i="18"/>
  <c r="V2578" i="18"/>
  <c r="V2579" i="18"/>
  <c r="V2580" i="18"/>
  <c r="Q2577" i="18"/>
  <c r="Q2578" i="18"/>
  <c r="Q2579" i="18"/>
  <c r="Q2580" i="18"/>
  <c r="J2580" i="18"/>
  <c r="I2580" i="18" s="1"/>
  <c r="M2579" i="18"/>
  <c r="J2579" i="18"/>
  <c r="I2579" i="18" s="1"/>
  <c r="M2578" i="18"/>
  <c r="J2578" i="18"/>
  <c r="I2578" i="18" s="1"/>
  <c r="M2577" i="18"/>
  <c r="J2577" i="18"/>
  <c r="I2577" i="18" s="1"/>
  <c r="M2576" i="18"/>
  <c r="J2576" i="18"/>
  <c r="I2576" i="18"/>
  <c r="M2575" i="18"/>
  <c r="J2575" i="18"/>
  <c r="I2575" i="18" s="1"/>
  <c r="M2574" i="18"/>
  <c r="J2574" i="18"/>
  <c r="I2574" i="18" s="1"/>
  <c r="M2573" i="18"/>
  <c r="J2573" i="18"/>
  <c r="I2573" i="18" s="1"/>
  <c r="M2572" i="18"/>
  <c r="J2572" i="18"/>
  <c r="I2572" i="18" s="1"/>
  <c r="M2571" i="18"/>
  <c r="J2571" i="18"/>
  <c r="I2571" i="18" s="1"/>
  <c r="M2570" i="18"/>
  <c r="J2570" i="18"/>
  <c r="I2570" i="18"/>
  <c r="M2565" i="18"/>
  <c r="V2558" i="18"/>
  <c r="V2559" i="18"/>
  <c r="W2559" i="18" s="1"/>
  <c r="V2560" i="18"/>
  <c r="V2561" i="18"/>
  <c r="V2562" i="18"/>
  <c r="V2563" i="18"/>
  <c r="V2564" i="18"/>
  <c r="V2565" i="18"/>
  <c r="V2566" i="18"/>
  <c r="V2567" i="18"/>
  <c r="V2568" i="18"/>
  <c r="V2569" i="18"/>
  <c r="V2570" i="18"/>
  <c r="V2571" i="18"/>
  <c r="V2572" i="18"/>
  <c r="Q2558" i="18"/>
  <c r="Q2559" i="18"/>
  <c r="R2559" i="18" s="1"/>
  <c r="Q2560" i="18"/>
  <c r="Q2561" i="18"/>
  <c r="Q2562" i="18"/>
  <c r="Q2563" i="18"/>
  <c r="Q2564" i="18"/>
  <c r="Q2565" i="18"/>
  <c r="Q2566" i="18"/>
  <c r="Q2567" i="18"/>
  <c r="Q2568" i="18"/>
  <c r="Q2569" i="18"/>
  <c r="Q2570" i="18"/>
  <c r="Q2571" i="18"/>
  <c r="Q2572" i="18"/>
  <c r="Q2573" i="18"/>
  <c r="Q2574" i="18"/>
  <c r="Q2575" i="18"/>
  <c r="R2575" i="18" s="1"/>
  <c r="Q2576" i="18"/>
  <c r="M2569" i="18"/>
  <c r="J2569" i="18"/>
  <c r="I2569" i="18" s="1"/>
  <c r="M2568" i="18"/>
  <c r="J2568" i="18"/>
  <c r="I2568" i="18"/>
  <c r="M2567" i="18"/>
  <c r="W2567" i="18" s="1"/>
  <c r="J2567" i="18"/>
  <c r="I2567" i="18" s="1"/>
  <c r="M2566" i="18"/>
  <c r="J2566" i="18"/>
  <c r="I2566" i="18" s="1"/>
  <c r="J2565" i="18"/>
  <c r="I2565" i="18" s="1"/>
  <c r="M2564" i="18"/>
  <c r="R2564" i="18" s="1"/>
  <c r="J2564" i="18"/>
  <c r="I2564" i="18" s="1"/>
  <c r="M2563" i="18"/>
  <c r="J2563" i="18"/>
  <c r="I2563" i="18" s="1"/>
  <c r="M2562" i="18"/>
  <c r="J2562" i="18"/>
  <c r="I2562" i="18" s="1"/>
  <c r="M2561" i="18"/>
  <c r="J2561" i="18"/>
  <c r="I2561" i="18"/>
  <c r="M2560" i="18"/>
  <c r="J2560" i="18"/>
  <c r="I2560" i="18" s="1"/>
  <c r="M2559" i="18"/>
  <c r="J2559" i="18"/>
  <c r="I2559" i="18" s="1"/>
  <c r="M2558" i="18"/>
  <c r="J2558" i="18"/>
  <c r="I2558" i="18" s="1"/>
  <c r="M2556" i="18"/>
  <c r="R2556" i="18" s="1"/>
  <c r="M2555" i="18"/>
  <c r="M2545" i="18"/>
  <c r="V2557" i="18"/>
  <c r="Q2557" i="18"/>
  <c r="M2557" i="18"/>
  <c r="J2557" i="18"/>
  <c r="I2557" i="18" s="1"/>
  <c r="V2556" i="18"/>
  <c r="Q2556" i="18"/>
  <c r="J2556" i="18"/>
  <c r="I2556" i="18" s="1"/>
  <c r="V2555" i="18"/>
  <c r="Q2555" i="18"/>
  <c r="R2555" i="18" s="1"/>
  <c r="J2555" i="18"/>
  <c r="I2555" i="18" s="1"/>
  <c r="V2554" i="18"/>
  <c r="Q2554" i="18"/>
  <c r="M2554" i="18"/>
  <c r="J2554" i="18"/>
  <c r="I2554" i="18" s="1"/>
  <c r="V2553" i="18"/>
  <c r="Q2553" i="18"/>
  <c r="R2553" i="18" s="1"/>
  <c r="M2553" i="18"/>
  <c r="J2553" i="18"/>
  <c r="I2553" i="18" s="1"/>
  <c r="V2552" i="18"/>
  <c r="Q2552" i="18"/>
  <c r="M2552" i="18"/>
  <c r="J2552" i="18"/>
  <c r="I2552" i="18" s="1"/>
  <c r="V2551" i="18"/>
  <c r="Q2551" i="18"/>
  <c r="M2551" i="18"/>
  <c r="J2551" i="18"/>
  <c r="I2551" i="18" s="1"/>
  <c r="V2550" i="18"/>
  <c r="Q2550" i="18"/>
  <c r="M2550" i="18"/>
  <c r="J2550" i="18"/>
  <c r="I2550" i="18" s="1"/>
  <c r="V2549" i="18"/>
  <c r="Q2549" i="18"/>
  <c r="M2549" i="18"/>
  <c r="J2549" i="18"/>
  <c r="I2549" i="18" s="1"/>
  <c r="V2548" i="18"/>
  <c r="Q2548" i="18"/>
  <c r="M2548" i="18"/>
  <c r="W2548" i="18" s="1"/>
  <c r="J2548" i="18"/>
  <c r="I2548" i="18" s="1"/>
  <c r="V2547" i="18"/>
  <c r="Q2547" i="18"/>
  <c r="M2547" i="18"/>
  <c r="W2547" i="18" s="1"/>
  <c r="J2547" i="18"/>
  <c r="I2547" i="18" s="1"/>
  <c r="V2546" i="18"/>
  <c r="Q2546" i="18"/>
  <c r="M2546" i="18"/>
  <c r="J2546" i="18"/>
  <c r="I2546" i="18" s="1"/>
  <c r="M2541" i="18"/>
  <c r="M2537" i="18"/>
  <c r="M2535" i="18"/>
  <c r="V2545" i="18"/>
  <c r="Q2545" i="18"/>
  <c r="R2545" i="18" s="1"/>
  <c r="J2545" i="18"/>
  <c r="I2545" i="18" s="1"/>
  <c r="V2544" i="18"/>
  <c r="Q2544" i="18"/>
  <c r="M2544" i="18"/>
  <c r="R2544" i="18" s="1"/>
  <c r="J2544" i="18"/>
  <c r="I2544" i="18" s="1"/>
  <c r="V2543" i="18"/>
  <c r="Q2543" i="18"/>
  <c r="M2543" i="18"/>
  <c r="J2543" i="18"/>
  <c r="I2543" i="18" s="1"/>
  <c r="V2542" i="18"/>
  <c r="Q2542" i="18"/>
  <c r="M2542" i="18"/>
  <c r="J2542" i="18"/>
  <c r="I2542" i="18" s="1"/>
  <c r="V2541" i="18"/>
  <c r="W2541" i="18" s="1"/>
  <c r="Q2541" i="18"/>
  <c r="R2541" i="18" s="1"/>
  <c r="J2541" i="18"/>
  <c r="I2541" i="18" s="1"/>
  <c r="V2540" i="18"/>
  <c r="Q2540" i="18"/>
  <c r="M2540" i="18"/>
  <c r="J2540" i="18"/>
  <c r="I2540" i="18" s="1"/>
  <c r="V2539" i="18"/>
  <c r="Q2539" i="18"/>
  <c r="M2539" i="18"/>
  <c r="J2539" i="18"/>
  <c r="I2539" i="18" s="1"/>
  <c r="V2538" i="18"/>
  <c r="Q2538" i="18"/>
  <c r="M2538" i="18"/>
  <c r="J2538" i="18"/>
  <c r="I2538" i="18"/>
  <c r="V2537" i="18"/>
  <c r="Q2537" i="18"/>
  <c r="J2537" i="18"/>
  <c r="I2537" i="18" s="1"/>
  <c r="V2536" i="18"/>
  <c r="Q2536" i="18"/>
  <c r="M2536" i="18"/>
  <c r="J2536" i="18"/>
  <c r="I2536" i="18" s="1"/>
  <c r="V2535" i="18"/>
  <c r="Q2535" i="18"/>
  <c r="J2535" i="18"/>
  <c r="I2535" i="18" s="1"/>
  <c r="V2534" i="18"/>
  <c r="Q2534" i="18"/>
  <c r="M2534" i="18"/>
  <c r="W2534" i="18" s="1"/>
  <c r="J2534" i="18"/>
  <c r="I2534" i="18" s="1"/>
  <c r="M2532" i="18"/>
  <c r="V2533" i="18"/>
  <c r="Q2533" i="18"/>
  <c r="R2533" i="18" s="1"/>
  <c r="V2532" i="18"/>
  <c r="Q2532" i="18"/>
  <c r="V2531" i="18"/>
  <c r="Q2531" i="18"/>
  <c r="V2530" i="18"/>
  <c r="Q2530" i="18"/>
  <c r="V2529" i="18"/>
  <c r="Q2529" i="18"/>
  <c r="V2528" i="18"/>
  <c r="Q2528" i="18"/>
  <c r="V2527" i="18"/>
  <c r="W2527" i="18" s="1"/>
  <c r="Q2527" i="18"/>
  <c r="R2527" i="18" s="1"/>
  <c r="V2526" i="18"/>
  <c r="Q2526" i="18"/>
  <c r="R2526" i="18" s="1"/>
  <c r="V2525" i="18"/>
  <c r="Q2525" i="18"/>
  <c r="V2524" i="18"/>
  <c r="Q2524" i="18"/>
  <c r="V2523" i="18"/>
  <c r="Q2523" i="18"/>
  <c r="V2522" i="18"/>
  <c r="Q2522" i="18"/>
  <c r="M2533" i="18"/>
  <c r="J2533" i="18"/>
  <c r="I2533" i="18" s="1"/>
  <c r="J2532" i="18"/>
  <c r="I2532" i="18" s="1"/>
  <c r="M2531" i="18"/>
  <c r="J2531" i="18"/>
  <c r="I2531" i="18" s="1"/>
  <c r="M2530" i="18"/>
  <c r="J2530" i="18"/>
  <c r="I2530" i="18" s="1"/>
  <c r="M2529" i="18"/>
  <c r="J2529" i="18"/>
  <c r="I2529" i="18" s="1"/>
  <c r="M2528" i="18"/>
  <c r="J2528" i="18"/>
  <c r="I2528" i="18"/>
  <c r="M2527" i="18"/>
  <c r="J2527" i="18"/>
  <c r="I2527" i="18" s="1"/>
  <c r="M2526" i="18"/>
  <c r="J2526" i="18"/>
  <c r="I2526" i="18"/>
  <c r="M2525" i="18"/>
  <c r="J2525" i="18"/>
  <c r="I2525" i="18"/>
  <c r="M2524" i="18"/>
  <c r="J2524" i="18"/>
  <c r="I2524" i="18" s="1"/>
  <c r="M2523" i="18"/>
  <c r="J2523" i="18"/>
  <c r="I2523" i="18" s="1"/>
  <c r="M2522" i="18"/>
  <c r="J2522" i="18"/>
  <c r="I2522" i="18" s="1"/>
  <c r="M2521" i="18"/>
  <c r="M2519" i="18"/>
  <c r="M2520" i="18"/>
  <c r="V2521" i="18"/>
  <c r="W2521" i="18" s="1"/>
  <c r="Q2521" i="18"/>
  <c r="V2520" i="18"/>
  <c r="Q2520" i="18"/>
  <c r="R2520" i="18" s="1"/>
  <c r="V2519" i="18"/>
  <c r="Q2519" i="18"/>
  <c r="V2518" i="18"/>
  <c r="Q2518" i="18"/>
  <c r="V2517" i="18"/>
  <c r="Q2517" i="18"/>
  <c r="V2516" i="18"/>
  <c r="Q2516" i="18"/>
  <c r="V2515" i="18"/>
  <c r="Q2515" i="18"/>
  <c r="V2514" i="18"/>
  <c r="W2514" i="18" s="1"/>
  <c r="Q2514" i="18"/>
  <c r="V2513" i="18"/>
  <c r="Q2513" i="18"/>
  <c r="V2512" i="18"/>
  <c r="Q2512" i="18"/>
  <c r="V2511" i="18"/>
  <c r="Q2511" i="18"/>
  <c r="V2510" i="18"/>
  <c r="Q2510" i="18"/>
  <c r="J2521" i="18"/>
  <c r="I2521" i="18" s="1"/>
  <c r="J2520" i="18"/>
  <c r="I2520" i="18" s="1"/>
  <c r="J2519" i="18"/>
  <c r="I2519" i="18"/>
  <c r="M2518" i="18"/>
  <c r="J2518" i="18"/>
  <c r="I2518" i="18" s="1"/>
  <c r="M2517" i="18"/>
  <c r="J2517" i="18"/>
  <c r="I2517" i="18" s="1"/>
  <c r="M2516" i="18"/>
  <c r="J2516" i="18"/>
  <c r="I2516" i="18" s="1"/>
  <c r="M2515" i="18"/>
  <c r="J2515" i="18"/>
  <c r="I2515" i="18" s="1"/>
  <c r="M2514" i="18"/>
  <c r="J2514" i="18"/>
  <c r="I2514" i="18" s="1"/>
  <c r="M2513" i="18"/>
  <c r="J2513" i="18"/>
  <c r="I2513" i="18" s="1"/>
  <c r="M2512" i="18"/>
  <c r="J2512" i="18"/>
  <c r="I2512" i="18"/>
  <c r="M2511" i="18"/>
  <c r="J2511" i="18"/>
  <c r="I2511" i="18" s="1"/>
  <c r="M2510" i="18"/>
  <c r="J2510" i="18"/>
  <c r="I2510" i="18" s="1"/>
  <c r="V2509" i="18"/>
  <c r="Q2509" i="18"/>
  <c r="M2509" i="18"/>
  <c r="J2509" i="18"/>
  <c r="I2509" i="18" s="1"/>
  <c r="V2508" i="18"/>
  <c r="Q2508" i="18"/>
  <c r="M2508" i="18"/>
  <c r="J2508" i="18"/>
  <c r="I2508" i="18" s="1"/>
  <c r="V2507" i="18"/>
  <c r="Q2507" i="18"/>
  <c r="M2507" i="18"/>
  <c r="J2507" i="18"/>
  <c r="I2507" i="18" s="1"/>
  <c r="V2506" i="18"/>
  <c r="Q2506" i="18"/>
  <c r="M2506" i="18"/>
  <c r="J2506" i="18"/>
  <c r="I2506" i="18" s="1"/>
  <c r="V2505" i="18"/>
  <c r="Q2505" i="18"/>
  <c r="M2505" i="18"/>
  <c r="W2505" i="18" s="1"/>
  <c r="J2505" i="18"/>
  <c r="I2505" i="18" s="1"/>
  <c r="V2504" i="18"/>
  <c r="Q2504" i="18"/>
  <c r="M2504" i="18"/>
  <c r="J2504" i="18"/>
  <c r="I2504" i="18" s="1"/>
  <c r="V2503" i="18"/>
  <c r="W2503" i="18" s="1"/>
  <c r="X2503" i="18" s="1"/>
  <c r="Q2503" i="18"/>
  <c r="R2503" i="18" s="1"/>
  <c r="M2503" i="18"/>
  <c r="J2503" i="18"/>
  <c r="I2503" i="18" s="1"/>
  <c r="V2502" i="18"/>
  <c r="Q2502" i="18"/>
  <c r="M2502" i="18"/>
  <c r="W2502" i="18" s="1"/>
  <c r="J2502" i="18"/>
  <c r="I2502" i="18" s="1"/>
  <c r="V2501" i="18"/>
  <c r="Q2501" i="18"/>
  <c r="M2501" i="18"/>
  <c r="J2501" i="18"/>
  <c r="I2501" i="18" s="1"/>
  <c r="V2500" i="18"/>
  <c r="Q2500" i="18"/>
  <c r="M2500" i="18"/>
  <c r="R2500" i="18" s="1"/>
  <c r="J2500" i="18"/>
  <c r="I2500" i="18" s="1"/>
  <c r="V2499" i="18"/>
  <c r="Q2499" i="18"/>
  <c r="M2499" i="18"/>
  <c r="J2499" i="18"/>
  <c r="I2499" i="18" s="1"/>
  <c r="V2498" i="18"/>
  <c r="Q2498" i="18"/>
  <c r="M2498" i="18"/>
  <c r="J2498" i="18"/>
  <c r="I2498" i="18" s="1"/>
  <c r="V2497" i="18"/>
  <c r="Q2497" i="18"/>
  <c r="V2496" i="18"/>
  <c r="W2496" i="18" s="1"/>
  <c r="Q2496" i="18"/>
  <c r="V2495" i="18"/>
  <c r="Q2495" i="18"/>
  <c r="V2494" i="18"/>
  <c r="Q2494" i="18"/>
  <c r="V2493" i="18"/>
  <c r="Q2493" i="18"/>
  <c r="V2492" i="18"/>
  <c r="Q2492" i="18"/>
  <c r="V2491" i="18"/>
  <c r="Q2491" i="18"/>
  <c r="V2490" i="18"/>
  <c r="Q2490" i="18"/>
  <c r="R2490" i="18" s="1"/>
  <c r="V2489" i="18"/>
  <c r="W2489" i="18" s="1"/>
  <c r="Q2489" i="18"/>
  <c r="V2488" i="18"/>
  <c r="W2488" i="18" s="1"/>
  <c r="Q2488" i="18"/>
  <c r="V2487" i="18"/>
  <c r="Q2487" i="18"/>
  <c r="V2486" i="18"/>
  <c r="Q2486" i="18"/>
  <c r="M2497" i="18"/>
  <c r="J2497" i="18"/>
  <c r="I2497" i="18" s="1"/>
  <c r="M2496" i="18"/>
  <c r="J2496" i="18"/>
  <c r="I2496" i="18"/>
  <c r="M2495" i="18"/>
  <c r="J2495" i="18"/>
  <c r="I2495" i="18" s="1"/>
  <c r="M2494" i="18"/>
  <c r="J2494" i="18"/>
  <c r="I2494" i="18" s="1"/>
  <c r="M2493" i="18"/>
  <c r="W2493" i="18" s="1"/>
  <c r="J2493" i="18"/>
  <c r="I2493" i="18" s="1"/>
  <c r="M2492" i="18"/>
  <c r="J2492" i="18"/>
  <c r="I2492" i="18" s="1"/>
  <c r="M2491" i="18"/>
  <c r="J2491" i="18"/>
  <c r="I2491" i="18" s="1"/>
  <c r="M2490" i="18"/>
  <c r="J2490" i="18"/>
  <c r="I2490" i="18" s="1"/>
  <c r="M2489" i="18"/>
  <c r="J2489" i="18"/>
  <c r="I2489" i="18" s="1"/>
  <c r="M2488" i="18"/>
  <c r="J2488" i="18"/>
  <c r="I2488" i="18" s="1"/>
  <c r="M2487" i="18"/>
  <c r="J2487" i="18"/>
  <c r="I2487" i="18" s="1"/>
  <c r="M2486" i="18"/>
  <c r="J2486" i="18"/>
  <c r="I2486" i="18" s="1"/>
  <c r="Q2472" i="18"/>
  <c r="V2472" i="18"/>
  <c r="Q2473" i="18"/>
  <c r="V2473" i="18"/>
  <c r="Q2474" i="18"/>
  <c r="V2474" i="18"/>
  <c r="Q2475" i="18"/>
  <c r="V2475" i="18"/>
  <c r="Q2476" i="18"/>
  <c r="V2476" i="18"/>
  <c r="Q2477" i="18"/>
  <c r="V2477" i="18"/>
  <c r="Q2478" i="18"/>
  <c r="V2478" i="18"/>
  <c r="Q2479" i="18"/>
  <c r="V2479" i="18"/>
  <c r="Q2480" i="18"/>
  <c r="V2480" i="18"/>
  <c r="Q2481" i="18"/>
  <c r="V2481" i="18"/>
  <c r="Q2482" i="18"/>
  <c r="V2482" i="18"/>
  <c r="Q2483" i="18"/>
  <c r="V2483" i="18"/>
  <c r="Q2484" i="18"/>
  <c r="R2484" i="18" s="1"/>
  <c r="V2484" i="18"/>
  <c r="Q2485" i="18"/>
  <c r="V2485" i="18"/>
  <c r="M2485" i="18"/>
  <c r="J2485" i="18"/>
  <c r="I2485" i="18" s="1"/>
  <c r="M2484" i="18"/>
  <c r="J2484" i="18"/>
  <c r="I2484" i="18"/>
  <c r="M2483" i="18"/>
  <c r="J2483" i="18"/>
  <c r="I2483" i="18" s="1"/>
  <c r="M2482" i="18"/>
  <c r="J2482" i="18"/>
  <c r="I2482" i="18" s="1"/>
  <c r="M2481" i="18"/>
  <c r="J2481" i="18"/>
  <c r="I2481" i="18" s="1"/>
  <c r="M2480" i="18"/>
  <c r="J2480" i="18"/>
  <c r="I2480" i="18" s="1"/>
  <c r="M2479" i="18"/>
  <c r="J2479" i="18"/>
  <c r="I2479" i="18" s="1"/>
  <c r="M2478" i="18"/>
  <c r="J2478" i="18"/>
  <c r="I2478" i="18"/>
  <c r="M2477" i="18"/>
  <c r="J2477" i="18"/>
  <c r="I2477" i="18" s="1"/>
  <c r="M2476" i="18"/>
  <c r="J2476" i="18"/>
  <c r="I2476" i="18" s="1"/>
  <c r="M2475" i="18"/>
  <c r="J2475" i="18"/>
  <c r="I2475" i="18" s="1"/>
  <c r="M2474" i="18"/>
  <c r="J2474" i="18"/>
  <c r="I2474" i="18" s="1"/>
  <c r="M2473" i="18"/>
  <c r="W2473" i="18" s="1"/>
  <c r="M2472" i="18"/>
  <c r="M2471" i="18"/>
  <c r="M2469" i="18"/>
  <c r="M2465" i="18"/>
  <c r="M2466" i="18"/>
  <c r="M2464" i="18"/>
  <c r="Q2460" i="18"/>
  <c r="V2460" i="18"/>
  <c r="Q2461" i="18"/>
  <c r="V2461" i="18"/>
  <c r="Q2462" i="18"/>
  <c r="V2462" i="18"/>
  <c r="Q2463" i="18"/>
  <c r="V2463" i="18"/>
  <c r="W2463" i="18" s="1"/>
  <c r="Q2464" i="18"/>
  <c r="V2464" i="18"/>
  <c r="Q2465" i="18"/>
  <c r="V2465" i="18"/>
  <c r="Q2466" i="18"/>
  <c r="R2466" i="18" s="1"/>
  <c r="V2466" i="18"/>
  <c r="Q2467" i="18"/>
  <c r="V2467" i="18"/>
  <c r="Q2468" i="18"/>
  <c r="V2468" i="18"/>
  <c r="Q2469" i="18"/>
  <c r="V2469" i="18"/>
  <c r="Q2470" i="18"/>
  <c r="V2470" i="18"/>
  <c r="Q2471" i="18"/>
  <c r="R2471" i="18" s="1"/>
  <c r="V2471" i="18"/>
  <c r="W2471" i="18" s="1"/>
  <c r="J2473" i="18"/>
  <c r="I2473" i="18" s="1"/>
  <c r="J2472" i="18"/>
  <c r="I2472" i="18" s="1"/>
  <c r="J2471" i="18"/>
  <c r="I2471" i="18" s="1"/>
  <c r="M2470" i="18"/>
  <c r="J2470" i="18"/>
  <c r="I2470" i="18" s="1"/>
  <c r="J2469" i="18"/>
  <c r="I2469" i="18" s="1"/>
  <c r="M2468" i="18"/>
  <c r="J2468" i="18"/>
  <c r="I2468" i="18" s="1"/>
  <c r="M2467" i="18"/>
  <c r="J2467" i="18"/>
  <c r="I2467" i="18" s="1"/>
  <c r="J2466" i="18"/>
  <c r="I2466" i="18" s="1"/>
  <c r="J2465" i="18"/>
  <c r="I2465" i="18" s="1"/>
  <c r="J2464" i="18"/>
  <c r="I2464" i="18" s="1"/>
  <c r="M2463" i="18"/>
  <c r="J2463" i="18"/>
  <c r="I2463" i="18" s="1"/>
  <c r="M2462" i="18"/>
  <c r="J2462" i="18"/>
  <c r="I2462" i="18" s="1"/>
  <c r="A2447" i="18"/>
  <c r="A2448" i="18"/>
  <c r="A2449" i="18"/>
  <c r="A2450" i="18"/>
  <c r="A2451" i="18"/>
  <c r="A2452" i="18"/>
  <c r="A2453" i="18"/>
  <c r="A2454" i="18"/>
  <c r="A2455" i="18"/>
  <c r="A2456" i="18"/>
  <c r="A2457" i="18"/>
  <c r="A2458" i="18"/>
  <c r="A2459" i="18"/>
  <c r="A2460" i="18"/>
  <c r="A2461" i="18"/>
  <c r="J2450" i="18"/>
  <c r="I2450" i="18" s="1"/>
  <c r="M2450" i="18"/>
  <c r="Q2450" i="18"/>
  <c r="R2450" i="18" s="1"/>
  <c r="V2450" i="18"/>
  <c r="W2450" i="18" s="1"/>
  <c r="X2450" i="18" s="1"/>
  <c r="J2451" i="18"/>
  <c r="I2451" i="18"/>
  <c r="M2451" i="18"/>
  <c r="Q2451" i="18"/>
  <c r="V2451" i="18"/>
  <c r="J2452" i="18"/>
  <c r="I2452" i="18" s="1"/>
  <c r="M2452" i="18"/>
  <c r="Q2452" i="18"/>
  <c r="R2452" i="18" s="1"/>
  <c r="V2452" i="18"/>
  <c r="J2453" i="18"/>
  <c r="I2453" i="18" s="1"/>
  <c r="M2453" i="18"/>
  <c r="Q2453" i="18"/>
  <c r="V2453" i="18"/>
  <c r="J2454" i="18"/>
  <c r="I2454" i="18" s="1"/>
  <c r="M2454" i="18"/>
  <c r="Q2454" i="18"/>
  <c r="R2454" i="18" s="1"/>
  <c r="V2454" i="18"/>
  <c r="W2454" i="18" s="1"/>
  <c r="X2454" i="18" s="1"/>
  <c r="J2455" i="18"/>
  <c r="I2455" i="18" s="1"/>
  <c r="M2455" i="18"/>
  <c r="Q2455" i="18"/>
  <c r="V2455" i="18"/>
  <c r="W2455" i="18" s="1"/>
  <c r="J2456" i="18"/>
  <c r="I2456" i="18" s="1"/>
  <c r="M2456" i="18"/>
  <c r="Q2456" i="18"/>
  <c r="R2456" i="18" s="1"/>
  <c r="V2456" i="18"/>
  <c r="J2457" i="18"/>
  <c r="I2457" i="18" s="1"/>
  <c r="M2457" i="18"/>
  <c r="Q2457" i="18"/>
  <c r="V2457" i="18"/>
  <c r="J2458" i="18"/>
  <c r="I2458" i="18" s="1"/>
  <c r="M2458" i="18"/>
  <c r="Q2458" i="18"/>
  <c r="V2458" i="18"/>
  <c r="J2459" i="18"/>
  <c r="I2459" i="18" s="1"/>
  <c r="M2459" i="18"/>
  <c r="Q2459" i="18"/>
  <c r="V2459" i="18"/>
  <c r="J2460" i="18"/>
  <c r="I2460" i="18" s="1"/>
  <c r="M2460" i="18"/>
  <c r="W2460" i="18" s="1"/>
  <c r="J2461" i="18"/>
  <c r="I2461" i="18"/>
  <c r="M2461" i="18"/>
  <c r="M2449" i="18"/>
  <c r="J2449" i="18"/>
  <c r="I2449" i="18" s="1"/>
  <c r="M2448" i="18"/>
  <c r="J2448" i="18"/>
  <c r="I2448" i="18" s="1"/>
  <c r="M2447" i="18"/>
  <c r="J2447" i="18"/>
  <c r="I2447" i="18"/>
  <c r="M2446" i="18"/>
  <c r="J2446" i="18"/>
  <c r="I2446" i="18" s="1"/>
  <c r="M2445" i="18"/>
  <c r="J2445" i="18"/>
  <c r="I2445" i="18"/>
  <c r="M2444" i="18"/>
  <c r="J2444" i="18"/>
  <c r="I2444" i="18"/>
  <c r="M2443" i="18"/>
  <c r="J2443" i="18"/>
  <c r="I2443" i="18" s="1"/>
  <c r="M2442" i="18"/>
  <c r="J2442" i="18"/>
  <c r="I2442" i="18" s="1"/>
  <c r="M2441" i="18"/>
  <c r="J2441" i="18"/>
  <c r="I2441" i="18" s="1"/>
  <c r="M2440" i="18"/>
  <c r="J2440" i="18"/>
  <c r="I2440" i="18" s="1"/>
  <c r="M2439" i="18"/>
  <c r="J2439" i="18"/>
  <c r="I2439" i="18" s="1"/>
  <c r="M2438" i="18"/>
  <c r="J2438" i="18"/>
  <c r="I2438" i="18" s="1"/>
  <c r="V2449" i="18"/>
  <c r="Q2449" i="18"/>
  <c r="V2448" i="18"/>
  <c r="Q2448" i="18"/>
  <c r="V2447" i="18"/>
  <c r="W2447" i="18" s="1"/>
  <c r="Q2447" i="18"/>
  <c r="V2446" i="18"/>
  <c r="Q2446" i="18"/>
  <c r="R2446" i="18" s="1"/>
  <c r="A2446" i="18"/>
  <c r="V2445" i="18"/>
  <c r="Q2445" i="18"/>
  <c r="A2445" i="18"/>
  <c r="V2444" i="18"/>
  <c r="Q2444" i="18"/>
  <c r="A2444" i="18"/>
  <c r="V2443" i="18"/>
  <c r="W2443" i="18" s="1"/>
  <c r="Q2443" i="18"/>
  <c r="V2442" i="18"/>
  <c r="W2442" i="18" s="1"/>
  <c r="Q2442" i="18"/>
  <c r="A2442" i="18"/>
  <c r="V2441" i="18"/>
  <c r="Q2441" i="18"/>
  <c r="A2441" i="18"/>
  <c r="V2440" i="18"/>
  <c r="Q2440" i="18"/>
  <c r="A2440" i="18"/>
  <c r="V2439" i="18"/>
  <c r="Q2439" i="18"/>
  <c r="A2439" i="18"/>
  <c r="V2438" i="18"/>
  <c r="W2438" i="18" s="1"/>
  <c r="Q2438" i="18"/>
  <c r="R2438" i="18" s="1"/>
  <c r="A2438" i="18"/>
  <c r="M2428" i="18"/>
  <c r="Q2425" i="18"/>
  <c r="Q2426" i="18"/>
  <c r="Q2427" i="18"/>
  <c r="Q2428" i="18"/>
  <c r="Q2429" i="18"/>
  <c r="Q2430" i="18"/>
  <c r="Q2431" i="18"/>
  <c r="Q2432" i="18"/>
  <c r="Q2433" i="18"/>
  <c r="Q2434" i="18"/>
  <c r="Q2435" i="18"/>
  <c r="R2435" i="18" s="1"/>
  <c r="Q2436" i="18"/>
  <c r="Q2437" i="18"/>
  <c r="V2423" i="18"/>
  <c r="V2424" i="18"/>
  <c r="V2425" i="18"/>
  <c r="V2426" i="18"/>
  <c r="V2427" i="18"/>
  <c r="V2428" i="18"/>
  <c r="V2429" i="18"/>
  <c r="V2430" i="18"/>
  <c r="V2431" i="18"/>
  <c r="V2432" i="18"/>
  <c r="V2433" i="18"/>
  <c r="V2434" i="18"/>
  <c r="V2435" i="18"/>
  <c r="V2436" i="18"/>
  <c r="V2437" i="18"/>
  <c r="J2426" i="18"/>
  <c r="I2426" i="18" s="1"/>
  <c r="M2426" i="18"/>
  <c r="R2426" i="18" s="1"/>
  <c r="J2427" i="18"/>
  <c r="I2427" i="18" s="1"/>
  <c r="M2427" i="18"/>
  <c r="J2428" i="18"/>
  <c r="I2428" i="18" s="1"/>
  <c r="J2429" i="18"/>
  <c r="I2429" i="18" s="1"/>
  <c r="M2429" i="18"/>
  <c r="W2429" i="18" s="1"/>
  <c r="J2430" i="18"/>
  <c r="I2430" i="18" s="1"/>
  <c r="M2430" i="18"/>
  <c r="J2431" i="18"/>
  <c r="I2431" i="18" s="1"/>
  <c r="M2431" i="18"/>
  <c r="J2432" i="18"/>
  <c r="I2432" i="18" s="1"/>
  <c r="M2432" i="18"/>
  <c r="J2433" i="18"/>
  <c r="I2433" i="18" s="1"/>
  <c r="M2433" i="18"/>
  <c r="J2434" i="18"/>
  <c r="I2434" i="18" s="1"/>
  <c r="M2434" i="18"/>
  <c r="J2435" i="18"/>
  <c r="I2435" i="18" s="1"/>
  <c r="M2435" i="18"/>
  <c r="J2436" i="18"/>
  <c r="I2436" i="18" s="1"/>
  <c r="M2436" i="18"/>
  <c r="J2437" i="18"/>
  <c r="I2437" i="18" s="1"/>
  <c r="M2437" i="18"/>
  <c r="M2425" i="18"/>
  <c r="M2424" i="18"/>
  <c r="M2421" i="18"/>
  <c r="M2419" i="18"/>
  <c r="M2418" i="18"/>
  <c r="R2418" i="18" s="1"/>
  <c r="M2420" i="18"/>
  <c r="J2425" i="18"/>
  <c r="I2425" i="18" s="1"/>
  <c r="Q2424" i="18"/>
  <c r="J2424" i="18"/>
  <c r="I2424" i="18" s="1"/>
  <c r="Q2423" i="18"/>
  <c r="M2423" i="18"/>
  <c r="J2423" i="18"/>
  <c r="I2423" i="18" s="1"/>
  <c r="V2422" i="18"/>
  <c r="Q2422" i="18"/>
  <c r="M2422" i="18"/>
  <c r="J2422" i="18"/>
  <c r="I2422" i="18"/>
  <c r="V2421" i="18"/>
  <c r="Q2421" i="18"/>
  <c r="J2421" i="18"/>
  <c r="I2421" i="18" s="1"/>
  <c r="V2420" i="18"/>
  <c r="Q2420" i="18"/>
  <c r="J2420" i="18"/>
  <c r="I2420" i="18"/>
  <c r="V2419" i="18"/>
  <c r="Q2419" i="18"/>
  <c r="J2419" i="18"/>
  <c r="I2419" i="18" s="1"/>
  <c r="V2418" i="18"/>
  <c r="Q2418" i="18"/>
  <c r="J2418" i="18"/>
  <c r="I2418" i="18" s="1"/>
  <c r="V2417" i="18"/>
  <c r="Q2417" i="18"/>
  <c r="M2417" i="18"/>
  <c r="J2417" i="18"/>
  <c r="I2417" i="18" s="1"/>
  <c r="V2416" i="18"/>
  <c r="Q2416" i="18"/>
  <c r="M2416" i="18"/>
  <c r="J2416" i="18"/>
  <c r="I2416" i="18" s="1"/>
  <c r="V2415" i="18"/>
  <c r="Q2415" i="18"/>
  <c r="M2415" i="18"/>
  <c r="J2415" i="18"/>
  <c r="I2415" i="18" s="1"/>
  <c r="V2414" i="18"/>
  <c r="Q2414" i="18"/>
  <c r="M2414" i="18"/>
  <c r="J2414" i="18"/>
  <c r="I2414" i="18" s="1"/>
  <c r="A2424" i="18"/>
  <c r="A2423" i="18"/>
  <c r="A2422" i="18"/>
  <c r="A2421" i="18"/>
  <c r="A2420" i="18"/>
  <c r="A2418" i="18"/>
  <c r="A2417" i="18"/>
  <c r="A2416" i="18"/>
  <c r="A2415" i="18"/>
  <c r="A2414" i="18"/>
  <c r="V2413" i="18"/>
  <c r="Q2413" i="18"/>
  <c r="R2413" i="18" s="1"/>
  <c r="M2413" i="18"/>
  <c r="J2413" i="18"/>
  <c r="I2413" i="18" s="1"/>
  <c r="V2412" i="18"/>
  <c r="Q2412" i="18"/>
  <c r="M2412" i="18"/>
  <c r="J2412" i="18"/>
  <c r="I2412" i="18" s="1"/>
  <c r="V2411" i="18"/>
  <c r="Q2411" i="18"/>
  <c r="M2411" i="18"/>
  <c r="R2411" i="18" s="1"/>
  <c r="J2411" i="18"/>
  <c r="I2411" i="18" s="1"/>
  <c r="V2410" i="18"/>
  <c r="Q2410" i="18"/>
  <c r="M2410" i="18"/>
  <c r="J2410" i="18"/>
  <c r="I2410" i="18" s="1"/>
  <c r="V2409" i="18"/>
  <c r="Q2409" i="18"/>
  <c r="M2409" i="18"/>
  <c r="J2409" i="18"/>
  <c r="I2409" i="18" s="1"/>
  <c r="V2408" i="18"/>
  <c r="Q2408" i="18"/>
  <c r="M2408" i="18"/>
  <c r="J2408" i="18"/>
  <c r="I2408" i="18" s="1"/>
  <c r="V2407" i="18"/>
  <c r="Q2407" i="18"/>
  <c r="M2407" i="18"/>
  <c r="J2407" i="18"/>
  <c r="I2407" i="18"/>
  <c r="V2406" i="18"/>
  <c r="Q2406" i="18"/>
  <c r="M2406" i="18"/>
  <c r="J2406" i="18"/>
  <c r="I2406" i="18" s="1"/>
  <c r="V2405" i="18"/>
  <c r="Q2405" i="18"/>
  <c r="M2405" i="18"/>
  <c r="J2405" i="18"/>
  <c r="I2405" i="18" s="1"/>
  <c r="V2404" i="18"/>
  <c r="Q2404" i="18"/>
  <c r="M2404" i="18"/>
  <c r="J2404" i="18"/>
  <c r="I2404" i="18" s="1"/>
  <c r="V2403" i="18"/>
  <c r="Q2403" i="18"/>
  <c r="M2403" i="18"/>
  <c r="J2403" i="18"/>
  <c r="I2403" i="18" s="1"/>
  <c r="V2402" i="18"/>
  <c r="Q2402" i="18"/>
  <c r="M2402" i="18"/>
  <c r="J2402" i="18"/>
  <c r="I2402" i="18" s="1"/>
  <c r="A2413" i="18"/>
  <c r="A2412" i="18"/>
  <c r="A2411" i="18"/>
  <c r="A2410" i="18"/>
  <c r="A2409" i="18"/>
  <c r="A2408" i="18"/>
  <c r="A2407" i="18"/>
  <c r="A2406" i="18"/>
  <c r="A2405" i="18"/>
  <c r="A2404" i="18"/>
  <c r="A2403" i="18"/>
  <c r="A2402" i="18"/>
  <c r="M2401" i="18"/>
  <c r="V2401" i="18"/>
  <c r="Q2401" i="18"/>
  <c r="J2401" i="18"/>
  <c r="I2401" i="18"/>
  <c r="V2400" i="18"/>
  <c r="Q2400" i="18"/>
  <c r="M2400" i="18"/>
  <c r="J2400" i="18"/>
  <c r="I2400" i="18" s="1"/>
  <c r="V2399" i="18"/>
  <c r="Q2399" i="18"/>
  <c r="M2399" i="18"/>
  <c r="J2399" i="18"/>
  <c r="I2399" i="18" s="1"/>
  <c r="V2398" i="18"/>
  <c r="Q2398" i="18"/>
  <c r="M2398" i="18"/>
  <c r="J2398" i="18"/>
  <c r="I2398" i="18" s="1"/>
  <c r="V2397" i="18"/>
  <c r="Q2397" i="18"/>
  <c r="M2397" i="18"/>
  <c r="J2397" i="18"/>
  <c r="I2397" i="18" s="1"/>
  <c r="V2396" i="18"/>
  <c r="W2396" i="18" s="1"/>
  <c r="Q2396" i="18"/>
  <c r="M2396" i="18"/>
  <c r="J2396" i="18"/>
  <c r="I2396" i="18" s="1"/>
  <c r="V2395" i="18"/>
  <c r="Q2395" i="18"/>
  <c r="M2395" i="18"/>
  <c r="J2395" i="18"/>
  <c r="I2395" i="18" s="1"/>
  <c r="V2394" i="18"/>
  <c r="Q2394" i="18"/>
  <c r="M2394" i="18"/>
  <c r="J2394" i="18"/>
  <c r="I2394" i="18" s="1"/>
  <c r="V2393" i="18"/>
  <c r="Q2393" i="18"/>
  <c r="R2393" i="18" s="1"/>
  <c r="M2393" i="18"/>
  <c r="J2393" i="18"/>
  <c r="I2393" i="18" s="1"/>
  <c r="V2392" i="18"/>
  <c r="Q2392" i="18"/>
  <c r="M2392" i="18"/>
  <c r="J2392" i="18"/>
  <c r="I2392" i="18" s="1"/>
  <c r="V2391" i="18"/>
  <c r="W2391" i="18" s="1"/>
  <c r="Q2391" i="18"/>
  <c r="M2391" i="18"/>
  <c r="J2391" i="18"/>
  <c r="I2391" i="18" s="1"/>
  <c r="V2390" i="18"/>
  <c r="Q2390" i="18"/>
  <c r="M2390" i="18"/>
  <c r="J2390" i="18"/>
  <c r="I2390" i="18" s="1"/>
  <c r="A2401" i="18"/>
  <c r="A2400" i="18"/>
  <c r="A2399" i="18"/>
  <c r="A2398" i="18"/>
  <c r="A2397" i="18"/>
  <c r="A2396" i="18"/>
  <c r="A2394" i="18"/>
  <c r="A2393" i="18"/>
  <c r="A2392" i="18"/>
  <c r="A2391" i="18"/>
  <c r="A2390" i="18"/>
  <c r="Q2389" i="18"/>
  <c r="V2389" i="18"/>
  <c r="J2389" i="18"/>
  <c r="I2389" i="18" s="1"/>
  <c r="M2389" i="18"/>
  <c r="A2387" i="18"/>
  <c r="A2388" i="18"/>
  <c r="A2389" i="18"/>
  <c r="J2387" i="18"/>
  <c r="I2387" i="18" s="1"/>
  <c r="M2387" i="18"/>
  <c r="Q2387" i="18"/>
  <c r="V2387" i="18"/>
  <c r="J2388" i="18"/>
  <c r="I2388" i="18" s="1"/>
  <c r="M2388" i="18"/>
  <c r="Q2388" i="18"/>
  <c r="V2388" i="18"/>
  <c r="V2377" i="18"/>
  <c r="V2378" i="18"/>
  <c r="V2379" i="18"/>
  <c r="V2380" i="18"/>
  <c r="V2381" i="18"/>
  <c r="V2382" i="18"/>
  <c r="V2383" i="18"/>
  <c r="V2384" i="18"/>
  <c r="V2385" i="18"/>
  <c r="V2386" i="18"/>
  <c r="A2377" i="18"/>
  <c r="A2378" i="18"/>
  <c r="A2379" i="18"/>
  <c r="A2380" i="18"/>
  <c r="A2381" i="18"/>
  <c r="A2382" i="18"/>
  <c r="A2383" i="18"/>
  <c r="A2384" i="18"/>
  <c r="A2385" i="18"/>
  <c r="A2386" i="18"/>
  <c r="Q2386" i="18"/>
  <c r="M2386" i="18"/>
  <c r="J2386" i="18"/>
  <c r="I2386" i="18" s="1"/>
  <c r="Q2385" i="18"/>
  <c r="M2385" i="18"/>
  <c r="J2385" i="18"/>
  <c r="I2385" i="18" s="1"/>
  <c r="Q2384" i="18"/>
  <c r="M2384" i="18"/>
  <c r="J2384" i="18"/>
  <c r="I2384" i="18" s="1"/>
  <c r="Q2383" i="18"/>
  <c r="M2383" i="18"/>
  <c r="J2383" i="18"/>
  <c r="I2383" i="18" s="1"/>
  <c r="Q2382" i="18"/>
  <c r="M2382" i="18"/>
  <c r="J2382" i="18"/>
  <c r="I2382" i="18" s="1"/>
  <c r="Q2381" i="18"/>
  <c r="M2381" i="18"/>
  <c r="J2381" i="18"/>
  <c r="I2381" i="18" s="1"/>
  <c r="Q2380" i="18"/>
  <c r="M2380" i="18"/>
  <c r="J2380" i="18"/>
  <c r="I2380" i="18" s="1"/>
  <c r="Q2379" i="18"/>
  <c r="M2379" i="18"/>
  <c r="J2379" i="18"/>
  <c r="I2379" i="18"/>
  <c r="Q2378" i="18"/>
  <c r="M2378" i="18"/>
  <c r="J2378" i="18"/>
  <c r="I2378" i="18" s="1"/>
  <c r="M2374" i="18"/>
  <c r="Q2377" i="18"/>
  <c r="M2377" i="18"/>
  <c r="J2377" i="18"/>
  <c r="I2377" i="18" s="1"/>
  <c r="V2376" i="18"/>
  <c r="Q2376" i="18"/>
  <c r="M2376" i="18"/>
  <c r="J2376" i="18"/>
  <c r="I2376" i="18" s="1"/>
  <c r="V2375" i="18"/>
  <c r="Q2375" i="18"/>
  <c r="M2375" i="18"/>
  <c r="W2375" i="18" s="1"/>
  <c r="J2375" i="18"/>
  <c r="I2375" i="18" s="1"/>
  <c r="A2375" i="18"/>
  <c r="V2374" i="18"/>
  <c r="Q2374" i="18"/>
  <c r="J2374" i="18"/>
  <c r="I2374" i="18" s="1"/>
  <c r="V2373" i="18"/>
  <c r="Q2373" i="18"/>
  <c r="M2373" i="18"/>
  <c r="J2373" i="18"/>
  <c r="I2373" i="18" s="1"/>
  <c r="A2373" i="18"/>
  <c r="V2372" i="18"/>
  <c r="Q2372" i="18"/>
  <c r="M2372" i="18"/>
  <c r="J2372" i="18"/>
  <c r="I2372" i="18" s="1"/>
  <c r="A2372" i="18"/>
  <c r="V2371" i="18"/>
  <c r="Q2371" i="18"/>
  <c r="M2371" i="18"/>
  <c r="J2371" i="18"/>
  <c r="I2371" i="18" s="1"/>
  <c r="A2371" i="18"/>
  <c r="V2370" i="18"/>
  <c r="Q2370" i="18"/>
  <c r="M2370" i="18"/>
  <c r="R2370" i="18" s="1"/>
  <c r="J2370" i="18"/>
  <c r="I2370" i="18" s="1"/>
  <c r="A2370" i="18"/>
  <c r="V2369" i="18"/>
  <c r="Q2369" i="18"/>
  <c r="M2369" i="18"/>
  <c r="R2369" i="18" s="1"/>
  <c r="J2369" i="18"/>
  <c r="I2369" i="18" s="1"/>
  <c r="V2368" i="18"/>
  <c r="W2368" i="18" s="1"/>
  <c r="Q2368" i="18"/>
  <c r="M2368" i="18"/>
  <c r="J2368" i="18"/>
  <c r="I2368" i="18" s="1"/>
  <c r="A2368" i="18"/>
  <c r="V2367" i="18"/>
  <c r="Q2367" i="18"/>
  <c r="M2367" i="18"/>
  <c r="J2367" i="18"/>
  <c r="I2367" i="18"/>
  <c r="V2366" i="18"/>
  <c r="Q2366" i="18"/>
  <c r="M2366" i="18"/>
  <c r="W2366" i="18" s="1"/>
  <c r="J2366" i="18"/>
  <c r="I2366" i="18" s="1"/>
  <c r="M2364" i="18"/>
  <c r="W2364" i="18" s="1"/>
  <c r="M2365" i="18"/>
  <c r="A2365" i="18"/>
  <c r="A2364" i="18"/>
  <c r="A2363" i="18"/>
  <c r="A2362" i="18"/>
  <c r="A2361" i="18"/>
  <c r="A2360" i="18"/>
  <c r="A2359" i="18"/>
  <c r="A2358" i="18"/>
  <c r="A2357" i="18"/>
  <c r="A2356" i="18"/>
  <c r="A2355" i="18"/>
  <c r="A2354" i="18"/>
  <c r="V2365" i="18"/>
  <c r="Q2365" i="18"/>
  <c r="R2365" i="18" s="1"/>
  <c r="J2365" i="18"/>
  <c r="I2365" i="18" s="1"/>
  <c r="V2364" i="18"/>
  <c r="Q2364" i="18"/>
  <c r="J2364" i="18"/>
  <c r="I2364" i="18" s="1"/>
  <c r="V2363" i="18"/>
  <c r="Q2363" i="18"/>
  <c r="M2363" i="18"/>
  <c r="J2363" i="18"/>
  <c r="I2363" i="18" s="1"/>
  <c r="V2362" i="18"/>
  <c r="Q2362" i="18"/>
  <c r="M2362" i="18"/>
  <c r="J2362" i="18"/>
  <c r="I2362" i="18" s="1"/>
  <c r="V2361" i="18"/>
  <c r="Q2361" i="18"/>
  <c r="M2361" i="18"/>
  <c r="J2361" i="18"/>
  <c r="I2361" i="18" s="1"/>
  <c r="V2360" i="18"/>
  <c r="Q2360" i="18"/>
  <c r="M2360" i="18"/>
  <c r="J2360" i="18"/>
  <c r="I2360" i="18" s="1"/>
  <c r="V2359" i="18"/>
  <c r="Q2359" i="18"/>
  <c r="M2359" i="18"/>
  <c r="J2359" i="18"/>
  <c r="I2359" i="18"/>
  <c r="V2358" i="18"/>
  <c r="Q2358" i="18"/>
  <c r="M2358" i="18"/>
  <c r="J2358" i="18"/>
  <c r="I2358" i="18" s="1"/>
  <c r="V2357" i="18"/>
  <c r="Q2357" i="18"/>
  <c r="M2357" i="18"/>
  <c r="J2357" i="18"/>
  <c r="I2357" i="18"/>
  <c r="V2356" i="18"/>
  <c r="Q2356" i="18"/>
  <c r="M2356" i="18"/>
  <c r="W2356" i="18"/>
  <c r="J2356" i="18"/>
  <c r="I2356" i="18" s="1"/>
  <c r="V2355" i="18"/>
  <c r="Q2355" i="18"/>
  <c r="M2355" i="18"/>
  <c r="J2355" i="18"/>
  <c r="I2355" i="18" s="1"/>
  <c r="V2354" i="18"/>
  <c r="Q2354" i="18"/>
  <c r="M2354" i="18"/>
  <c r="J2354" i="18"/>
  <c r="I2354" i="18"/>
  <c r="Q2349" i="18"/>
  <c r="V2349" i="18"/>
  <c r="Q2350" i="18"/>
  <c r="R2350" i="18" s="1"/>
  <c r="V2350" i="18"/>
  <c r="W2350" i="18" s="1"/>
  <c r="X2350" i="18" s="1"/>
  <c r="Q2351" i="18"/>
  <c r="V2351" i="18"/>
  <c r="Q2352" i="18"/>
  <c r="R2352" i="18" s="1"/>
  <c r="V2352" i="18"/>
  <c r="W2352" i="18" s="1"/>
  <c r="Q2353" i="18"/>
  <c r="V2353" i="18"/>
  <c r="V2348" i="18"/>
  <c r="A2353" i="18"/>
  <c r="A2352" i="18"/>
  <c r="A2351" i="18"/>
  <c r="A2350" i="18"/>
  <c r="A2349" i="18"/>
  <c r="A2348" i="18"/>
  <c r="A2346" i="18"/>
  <c r="A2345" i="18"/>
  <c r="A2344" i="18"/>
  <c r="A2343" i="18"/>
  <c r="A2342" i="18"/>
  <c r="M2353" i="18"/>
  <c r="J2353" i="18"/>
  <c r="I2353" i="18" s="1"/>
  <c r="M2352" i="18"/>
  <c r="J2352" i="18"/>
  <c r="I2352" i="18" s="1"/>
  <c r="M2351" i="18"/>
  <c r="J2351" i="18"/>
  <c r="I2351" i="18" s="1"/>
  <c r="M2350" i="18"/>
  <c r="J2350" i="18"/>
  <c r="I2350" i="18" s="1"/>
  <c r="M2349" i="18"/>
  <c r="J2349" i="18"/>
  <c r="I2349" i="18" s="1"/>
  <c r="Q2348" i="18"/>
  <c r="M2348" i="18"/>
  <c r="W2348" i="18" s="1"/>
  <c r="J2348" i="18"/>
  <c r="I2348" i="18" s="1"/>
  <c r="V2346" i="18"/>
  <c r="Q2346" i="18"/>
  <c r="R2346" i="18" s="1"/>
  <c r="M2346" i="18"/>
  <c r="J2346" i="18"/>
  <c r="I2346" i="18" s="1"/>
  <c r="V2347" i="18"/>
  <c r="Q2347" i="18"/>
  <c r="M2347" i="18"/>
  <c r="J2347" i="18"/>
  <c r="I2347" i="18" s="1"/>
  <c r="V2345" i="18"/>
  <c r="Q2345" i="18"/>
  <c r="M2345" i="18"/>
  <c r="R2345" i="18" s="1"/>
  <c r="J2345" i="18"/>
  <c r="I2345" i="18" s="1"/>
  <c r="V2344" i="18"/>
  <c r="Q2344" i="18"/>
  <c r="M2344" i="18"/>
  <c r="J2344" i="18"/>
  <c r="I2344" i="18" s="1"/>
  <c r="V2343" i="18"/>
  <c r="Q2343" i="18"/>
  <c r="M2343" i="18"/>
  <c r="J2343" i="18"/>
  <c r="I2343" i="18" s="1"/>
  <c r="V2342" i="18"/>
  <c r="Q2342" i="18"/>
  <c r="M2342" i="18"/>
  <c r="J2342" i="18"/>
  <c r="I2342" i="18" s="1"/>
  <c r="J2330" i="18"/>
  <c r="I2330" i="18" s="1"/>
  <c r="M2330" i="18"/>
  <c r="Q2330" i="18"/>
  <c r="V2330" i="18"/>
  <c r="J2331" i="18"/>
  <c r="I2331" i="18" s="1"/>
  <c r="M2331" i="18"/>
  <c r="Q2331" i="18"/>
  <c r="V2331" i="18"/>
  <c r="J2332" i="18"/>
  <c r="I2332" i="18" s="1"/>
  <c r="M2332" i="18"/>
  <c r="Q2332" i="18"/>
  <c r="V2332" i="18"/>
  <c r="W2332" i="18" s="1"/>
  <c r="J2333" i="18"/>
  <c r="I2333" i="18" s="1"/>
  <c r="M2333" i="18"/>
  <c r="Q2333" i="18"/>
  <c r="R2333" i="18" s="1"/>
  <c r="V2333" i="18"/>
  <c r="J2334" i="18"/>
  <c r="I2334" i="18" s="1"/>
  <c r="M2334" i="18"/>
  <c r="Q2334" i="18"/>
  <c r="V2334" i="18"/>
  <c r="J2335" i="18"/>
  <c r="I2335" i="18" s="1"/>
  <c r="M2335" i="18"/>
  <c r="Q2335" i="18"/>
  <c r="V2335" i="18"/>
  <c r="J2336" i="18"/>
  <c r="I2336" i="18" s="1"/>
  <c r="M2336" i="18"/>
  <c r="Q2336" i="18"/>
  <c r="R2336" i="18" s="1"/>
  <c r="V2336" i="18"/>
  <c r="J2337" i="18"/>
  <c r="I2337" i="18" s="1"/>
  <c r="M2337" i="18"/>
  <c r="Q2337" i="18"/>
  <c r="R2337" i="18" s="1"/>
  <c r="V2337" i="18"/>
  <c r="J2338" i="18"/>
  <c r="I2338" i="18" s="1"/>
  <c r="M2338" i="18"/>
  <c r="Q2338" i="18"/>
  <c r="V2338" i="18"/>
  <c r="J2339" i="18"/>
  <c r="I2339" i="18" s="1"/>
  <c r="M2339" i="18"/>
  <c r="Q2339" i="18"/>
  <c r="V2339" i="18"/>
  <c r="J2340" i="18"/>
  <c r="I2340" i="18" s="1"/>
  <c r="M2340" i="18"/>
  <c r="Q2340" i="18"/>
  <c r="V2340" i="18"/>
  <c r="J2341" i="18"/>
  <c r="I2341" i="18"/>
  <c r="M2341" i="18"/>
  <c r="Q2341" i="18"/>
  <c r="V2341" i="18"/>
  <c r="A2329" i="18"/>
  <c r="A2330" i="18"/>
  <c r="A2331" i="18"/>
  <c r="A2332" i="18"/>
  <c r="A2333" i="18"/>
  <c r="A2334" i="18"/>
  <c r="A2335" i="18"/>
  <c r="A2336" i="18"/>
  <c r="A2337" i="18"/>
  <c r="A2338" i="18"/>
  <c r="A2339" i="18"/>
  <c r="A2340" i="18"/>
  <c r="A2341" i="18"/>
  <c r="A2320" i="18"/>
  <c r="A2322" i="18"/>
  <c r="A2323" i="18"/>
  <c r="A2324" i="18"/>
  <c r="A2325" i="18"/>
  <c r="A2327" i="18"/>
  <c r="J2318" i="18"/>
  <c r="I2318" i="18" s="1"/>
  <c r="M2318" i="18"/>
  <c r="Q2318" i="18"/>
  <c r="V2318" i="18"/>
  <c r="J2319" i="18"/>
  <c r="I2319" i="18" s="1"/>
  <c r="M2319" i="18"/>
  <c r="Q2319" i="18"/>
  <c r="V2319" i="18"/>
  <c r="J2320" i="18"/>
  <c r="I2320" i="18" s="1"/>
  <c r="M2320" i="18"/>
  <c r="Q2320" i="18"/>
  <c r="V2320" i="18"/>
  <c r="J2321" i="18"/>
  <c r="I2321" i="18" s="1"/>
  <c r="M2321" i="18"/>
  <c r="Q2321" i="18"/>
  <c r="V2321" i="18"/>
  <c r="J2322" i="18"/>
  <c r="I2322" i="18" s="1"/>
  <c r="M2322" i="18"/>
  <c r="Q2322" i="18"/>
  <c r="V2322" i="18"/>
  <c r="W2322" i="18" s="1"/>
  <c r="J2323" i="18"/>
  <c r="I2323" i="18" s="1"/>
  <c r="M2323" i="18"/>
  <c r="Q2323" i="18"/>
  <c r="V2323" i="18"/>
  <c r="J2324" i="18"/>
  <c r="I2324" i="18" s="1"/>
  <c r="M2324" i="18"/>
  <c r="Q2324" i="18"/>
  <c r="V2324" i="18"/>
  <c r="J2325" i="18"/>
  <c r="I2325" i="18" s="1"/>
  <c r="M2325" i="18"/>
  <c r="Q2325" i="18"/>
  <c r="V2325" i="18"/>
  <c r="J2326" i="18"/>
  <c r="I2326" i="18" s="1"/>
  <c r="M2326" i="18"/>
  <c r="Q2326" i="18"/>
  <c r="V2326" i="18"/>
  <c r="J2327" i="18"/>
  <c r="I2327" i="18" s="1"/>
  <c r="M2327" i="18"/>
  <c r="Q2327" i="18"/>
  <c r="V2327" i="18"/>
  <c r="W2327" i="18" s="1"/>
  <c r="J2328" i="18"/>
  <c r="I2328" i="18" s="1"/>
  <c r="M2328" i="18"/>
  <c r="Q2328" i="18"/>
  <c r="V2328" i="18"/>
  <c r="J2329" i="18"/>
  <c r="I2329" i="18" s="1"/>
  <c r="M2329" i="18"/>
  <c r="Q2329" i="18"/>
  <c r="V2329" i="18"/>
  <c r="M2317" i="18"/>
  <c r="M2309" i="18"/>
  <c r="J2308" i="18"/>
  <c r="I2308" i="18" s="1"/>
  <c r="J2309" i="18"/>
  <c r="I2309" i="18" s="1"/>
  <c r="J2310" i="18"/>
  <c r="I2310" i="18"/>
  <c r="J2311" i="18"/>
  <c r="I2311" i="18" s="1"/>
  <c r="J2312" i="18"/>
  <c r="I2312" i="18" s="1"/>
  <c r="J2313" i="18"/>
  <c r="I2313" i="18" s="1"/>
  <c r="J2314" i="18"/>
  <c r="I2314" i="18" s="1"/>
  <c r="J2315" i="18"/>
  <c r="I2315" i="18" s="1"/>
  <c r="J2316" i="18"/>
  <c r="I2316" i="18"/>
  <c r="J2317" i="18"/>
  <c r="I2317" i="18" s="1"/>
  <c r="J2307" i="18"/>
  <c r="I2307" i="18" s="1"/>
  <c r="J2306" i="18"/>
  <c r="I2306" i="18" s="1"/>
  <c r="J2285" i="18"/>
  <c r="I2285" i="18" s="1"/>
  <c r="J2286" i="18"/>
  <c r="I2286" i="18" s="1"/>
  <c r="J2287" i="18"/>
  <c r="I2287" i="18" s="1"/>
  <c r="J2288" i="18"/>
  <c r="I2288" i="18" s="1"/>
  <c r="J2289" i="18"/>
  <c r="I2289" i="18" s="1"/>
  <c r="J2290" i="18"/>
  <c r="I2290" i="18"/>
  <c r="J2291" i="18"/>
  <c r="I2291" i="18" s="1"/>
  <c r="J2292" i="18"/>
  <c r="I2292" i="18" s="1"/>
  <c r="J2293" i="18"/>
  <c r="I2293" i="18" s="1"/>
  <c r="J2284" i="18"/>
  <c r="I2284" i="18" s="1"/>
  <c r="J2283" i="18"/>
  <c r="I2283" i="18" s="1"/>
  <c r="J2282" i="18"/>
  <c r="I2282" i="18" s="1"/>
  <c r="V2317" i="18"/>
  <c r="Q2317" i="18"/>
  <c r="V2316" i="18"/>
  <c r="Q2316" i="18"/>
  <c r="M2316" i="18"/>
  <c r="V2315" i="18"/>
  <c r="W2315" i="18" s="1"/>
  <c r="Q2315" i="18"/>
  <c r="M2315" i="18"/>
  <c r="V2314" i="18"/>
  <c r="Q2314" i="18"/>
  <c r="M2314" i="18"/>
  <c r="A2314" i="18"/>
  <c r="V2313" i="18"/>
  <c r="Q2313" i="18"/>
  <c r="M2313" i="18"/>
  <c r="A2313" i="18"/>
  <c r="V2312" i="18"/>
  <c r="Q2312" i="18"/>
  <c r="M2312" i="18"/>
  <c r="A2312" i="18"/>
  <c r="V2311" i="18"/>
  <c r="Q2311" i="18"/>
  <c r="M2311" i="18"/>
  <c r="A2311" i="18"/>
  <c r="V2310" i="18"/>
  <c r="Q2310" i="18"/>
  <c r="M2310" i="18"/>
  <c r="A2310" i="18"/>
  <c r="V2309" i="18"/>
  <c r="Q2309" i="18"/>
  <c r="A2309" i="18"/>
  <c r="V2308" i="18"/>
  <c r="Q2308" i="18"/>
  <c r="M2308" i="18"/>
  <c r="R2308" i="18" s="1"/>
  <c r="A2308" i="18"/>
  <c r="V2307" i="18"/>
  <c r="Q2307" i="18"/>
  <c r="M2307" i="18"/>
  <c r="A2307" i="18"/>
  <c r="V2306" i="18"/>
  <c r="Q2306" i="18"/>
  <c r="M2306" i="18"/>
  <c r="A2306" i="18"/>
  <c r="V2305" i="18"/>
  <c r="Q2305" i="18"/>
  <c r="M2305" i="18"/>
  <c r="A2305" i="18"/>
  <c r="V2304" i="18"/>
  <c r="Q2304" i="18"/>
  <c r="M2304" i="18"/>
  <c r="A2304" i="18"/>
  <c r="V2303" i="18"/>
  <c r="Q2303" i="18"/>
  <c r="M2303" i="18"/>
  <c r="A2303" i="18"/>
  <c r="V2302" i="18"/>
  <c r="Q2302" i="18"/>
  <c r="M2302" i="18"/>
  <c r="A2302" i="18"/>
  <c r="V2301" i="18"/>
  <c r="Q2301" i="18"/>
  <c r="M2301" i="18"/>
  <c r="A2301" i="18"/>
  <c r="V2300" i="18"/>
  <c r="Q2300" i="18"/>
  <c r="M2300" i="18"/>
  <c r="A2300" i="18"/>
  <c r="V2299" i="18"/>
  <c r="Q2299" i="18"/>
  <c r="M2299" i="18"/>
  <c r="A2299" i="18"/>
  <c r="V2298" i="18"/>
  <c r="Q2298" i="18"/>
  <c r="M2298" i="18"/>
  <c r="W2298" i="18" s="1"/>
  <c r="A2298" i="18"/>
  <c r="V2297" i="18"/>
  <c r="Q2297" i="18"/>
  <c r="M2297" i="18"/>
  <c r="A2297" i="18"/>
  <c r="V2296" i="18"/>
  <c r="Q2296" i="18"/>
  <c r="M2296" i="18"/>
  <c r="A2296" i="18"/>
  <c r="V2295" i="18"/>
  <c r="Q2295" i="18"/>
  <c r="M2295" i="18"/>
  <c r="A2295" i="18"/>
  <c r="V2294" i="18"/>
  <c r="Q2294" i="18"/>
  <c r="M2294" i="18"/>
  <c r="R2294" i="18" s="1"/>
  <c r="A2294" i="18"/>
  <c r="M2291" i="18"/>
  <c r="M2289" i="18"/>
  <c r="R2289" i="18" s="1"/>
  <c r="M2282" i="18"/>
  <c r="Q2282" i="18"/>
  <c r="V2282" i="18"/>
  <c r="M2283" i="18"/>
  <c r="Q2283" i="18"/>
  <c r="V2283" i="18"/>
  <c r="M2284" i="18"/>
  <c r="Q2284" i="18"/>
  <c r="V2284" i="18"/>
  <c r="M2285" i="18"/>
  <c r="Q2285" i="18"/>
  <c r="V2285" i="18"/>
  <c r="M2286" i="18"/>
  <c r="Q2286" i="18"/>
  <c r="V2286" i="18"/>
  <c r="M2287" i="18"/>
  <c r="Q2287" i="18"/>
  <c r="V2287" i="18"/>
  <c r="M2288" i="18"/>
  <c r="Q2288" i="18"/>
  <c r="V2288" i="18"/>
  <c r="Q2289" i="18"/>
  <c r="V2289" i="18"/>
  <c r="M2290" i="18"/>
  <c r="Q2290" i="18"/>
  <c r="V2290" i="18"/>
  <c r="Q2291" i="18"/>
  <c r="V2291" i="18"/>
  <c r="M2292" i="18"/>
  <c r="Q2292" i="18"/>
  <c r="V2292" i="18"/>
  <c r="M2293" i="18"/>
  <c r="Q2293" i="18"/>
  <c r="V2293" i="18"/>
  <c r="A2280" i="18"/>
  <c r="A2281" i="18"/>
  <c r="A2282" i="18"/>
  <c r="A2283" i="18"/>
  <c r="A2284" i="18"/>
  <c r="A2285" i="18"/>
  <c r="A2286" i="18"/>
  <c r="A2287" i="18"/>
  <c r="A2288" i="18"/>
  <c r="A2289" i="18"/>
  <c r="A2290" i="18"/>
  <c r="A2291" i="18"/>
  <c r="A2292" i="18"/>
  <c r="A2293" i="18"/>
  <c r="A2269" i="18"/>
  <c r="A2270" i="18"/>
  <c r="A2271" i="18"/>
  <c r="A2272" i="18"/>
  <c r="A2273" i="18"/>
  <c r="A2274" i="18"/>
  <c r="A2275" i="18"/>
  <c r="A2276" i="18"/>
  <c r="A2277" i="18"/>
  <c r="A2278" i="18"/>
  <c r="A2279" i="18"/>
  <c r="M2270" i="18"/>
  <c r="Q2270" i="18"/>
  <c r="V2270" i="18"/>
  <c r="M2271" i="18"/>
  <c r="Q2271" i="18"/>
  <c r="R2271" i="18" s="1"/>
  <c r="V2271" i="18"/>
  <c r="M2272" i="18"/>
  <c r="Q2272" i="18"/>
  <c r="V2272" i="18"/>
  <c r="M2273" i="18"/>
  <c r="Q2273" i="18"/>
  <c r="V2273" i="18"/>
  <c r="M2274" i="18"/>
  <c r="Q2274" i="18"/>
  <c r="R2274" i="18" s="1"/>
  <c r="V2274" i="18"/>
  <c r="M2275" i="18"/>
  <c r="Q2275" i="18"/>
  <c r="V2275" i="18"/>
  <c r="M2276" i="18"/>
  <c r="Q2276" i="18"/>
  <c r="V2276" i="18"/>
  <c r="M2277" i="18"/>
  <c r="Q2277" i="18"/>
  <c r="R2277" i="18" s="1"/>
  <c r="V2277" i="18"/>
  <c r="M2278" i="18"/>
  <c r="Q2278" i="18"/>
  <c r="V2278" i="18"/>
  <c r="M2279" i="18"/>
  <c r="Q2279" i="18"/>
  <c r="V2279" i="18"/>
  <c r="M2280" i="18"/>
  <c r="Q2280" i="18"/>
  <c r="V2280" i="18"/>
  <c r="M2281" i="18"/>
  <c r="Q2281" i="18"/>
  <c r="V2281" i="18"/>
  <c r="M2267" i="18"/>
  <c r="M2268" i="18"/>
  <c r="O2248" i="18"/>
  <c r="V2269" i="18"/>
  <c r="Q2269" i="18"/>
  <c r="M2269" i="18"/>
  <c r="V2268" i="18"/>
  <c r="Q2268" i="18"/>
  <c r="V2267" i="18"/>
  <c r="Q2267" i="18"/>
  <c r="V2266" i="18"/>
  <c r="Q2266" i="18"/>
  <c r="M2266" i="18"/>
  <c r="V2265" i="18"/>
  <c r="Q2265" i="18"/>
  <c r="M2265" i="18"/>
  <c r="V2264" i="18"/>
  <c r="Q2264" i="18"/>
  <c r="M2264" i="18"/>
  <c r="V2263" i="18"/>
  <c r="Q2263" i="18"/>
  <c r="M2263" i="18"/>
  <c r="V2262" i="18"/>
  <c r="Q2262" i="18"/>
  <c r="M2262" i="18"/>
  <c r="V2261" i="18"/>
  <c r="Q2261" i="18"/>
  <c r="M2261" i="18"/>
  <c r="V2260" i="18"/>
  <c r="Q2260" i="18"/>
  <c r="M2260" i="18"/>
  <c r="V2259" i="18"/>
  <c r="Q2259" i="18"/>
  <c r="M2259" i="18"/>
  <c r="V2258" i="18"/>
  <c r="Q2258" i="18"/>
  <c r="M2258" i="18"/>
  <c r="M2253" i="18"/>
  <c r="M2254" i="18"/>
  <c r="M2252" i="18"/>
  <c r="J2257" i="18"/>
  <c r="I2257" i="18" s="1"/>
  <c r="J2256" i="18"/>
  <c r="I2256" i="18" s="1"/>
  <c r="J2255" i="18"/>
  <c r="I2255" i="18" s="1"/>
  <c r="J2254" i="18"/>
  <c r="I2254" i="18" s="1"/>
  <c r="J2253" i="18"/>
  <c r="I2253" i="18" s="1"/>
  <c r="J2252" i="18"/>
  <c r="I2252" i="18" s="1"/>
  <c r="J2251" i="18"/>
  <c r="I2251" i="18" s="1"/>
  <c r="J2250" i="18"/>
  <c r="I2250" i="18" s="1"/>
  <c r="J2249" i="18"/>
  <c r="I2249" i="18" s="1"/>
  <c r="J2248" i="18"/>
  <c r="I2248" i="18" s="1"/>
  <c r="J2247" i="18"/>
  <c r="I2247" i="18" s="1"/>
  <c r="J2246" i="18"/>
  <c r="I2246" i="18" s="1"/>
  <c r="V2257" i="18"/>
  <c r="Q2257" i="18"/>
  <c r="M2257" i="18"/>
  <c r="V2256" i="18"/>
  <c r="Q2256" i="18"/>
  <c r="M2256" i="18"/>
  <c r="V2255" i="18"/>
  <c r="Q2255" i="18"/>
  <c r="M2255" i="18"/>
  <c r="V2254" i="18"/>
  <c r="Q2254" i="18"/>
  <c r="V2253" i="18"/>
  <c r="Q2253" i="18"/>
  <c r="V2252" i="18"/>
  <c r="Q2252" i="18"/>
  <c r="V2251" i="18"/>
  <c r="Q2251" i="18"/>
  <c r="M2251" i="18"/>
  <c r="V2250" i="18"/>
  <c r="Q2250" i="18"/>
  <c r="M2250" i="18"/>
  <c r="R2250" i="18" s="1"/>
  <c r="V2249" i="18"/>
  <c r="Q2249" i="18"/>
  <c r="M2249" i="18"/>
  <c r="V2248" i="18"/>
  <c r="Q2248" i="18"/>
  <c r="M2248" i="18"/>
  <c r="V2247" i="18"/>
  <c r="Q2247" i="18"/>
  <c r="M2247" i="18"/>
  <c r="V2246" i="18"/>
  <c r="Q2246" i="18"/>
  <c r="M2246" i="18"/>
  <c r="V2245" i="18"/>
  <c r="Q2245" i="18"/>
  <c r="M2245" i="18"/>
  <c r="R2245" i="18" s="1"/>
  <c r="A2245" i="18"/>
  <c r="V2244" i="18"/>
  <c r="Q2244" i="18"/>
  <c r="R2244" i="18" s="1"/>
  <c r="M2244" i="18"/>
  <c r="V2243" i="18"/>
  <c r="Q2243" i="18"/>
  <c r="M2243" i="18"/>
  <c r="V2242" i="18"/>
  <c r="Q2242" i="18"/>
  <c r="M2242" i="18"/>
  <c r="V2241" i="18"/>
  <c r="Q2241" i="18"/>
  <c r="M2241" i="18"/>
  <c r="W2241" i="18" s="1"/>
  <c r="V2240" i="18"/>
  <c r="Q2240" i="18"/>
  <c r="M2240" i="18"/>
  <c r="V2239" i="18"/>
  <c r="Q2239" i="18"/>
  <c r="M2239" i="18"/>
  <c r="V2238" i="18"/>
  <c r="Q2238" i="18"/>
  <c r="M2238" i="18"/>
  <c r="V2237" i="18"/>
  <c r="Q2237" i="18"/>
  <c r="M2237" i="18"/>
  <c r="V2236" i="18"/>
  <c r="Q2236" i="18"/>
  <c r="M2236" i="18"/>
  <c r="V2235" i="18"/>
  <c r="Q2235" i="18"/>
  <c r="M2235" i="18"/>
  <c r="V2234" i="18"/>
  <c r="Q2234" i="18"/>
  <c r="M2234" i="18"/>
  <c r="Q2222" i="18"/>
  <c r="V2222" i="18"/>
  <c r="Q2223" i="18"/>
  <c r="V2223" i="18"/>
  <c r="Q2224" i="18"/>
  <c r="V2224" i="18"/>
  <c r="Q2225" i="18"/>
  <c r="V2225" i="18"/>
  <c r="Q2226" i="18"/>
  <c r="V2226" i="18"/>
  <c r="Q2227" i="18"/>
  <c r="V2227" i="18"/>
  <c r="Q2228" i="18"/>
  <c r="V2228" i="18"/>
  <c r="Q2229" i="18"/>
  <c r="V2229" i="18"/>
  <c r="Q2230" i="18"/>
  <c r="V2230" i="18"/>
  <c r="Q2231" i="18"/>
  <c r="Q2232" i="18"/>
  <c r="R2232" i="18" s="1"/>
  <c r="M2222" i="18"/>
  <c r="M2223" i="18"/>
  <c r="M2224" i="18"/>
  <c r="M2225" i="18"/>
  <c r="W2225" i="18" s="1"/>
  <c r="M2226" i="18"/>
  <c r="M2227" i="18"/>
  <c r="M2228" i="18"/>
  <c r="M2229" i="18"/>
  <c r="M2230" i="18"/>
  <c r="M2231" i="18"/>
  <c r="V2231" i="18"/>
  <c r="M2232" i="18"/>
  <c r="V2232" i="18"/>
  <c r="M2233" i="18"/>
  <c r="Q2233" i="18"/>
  <c r="V2233" i="18"/>
  <c r="V2221" i="18"/>
  <c r="Q2221" i="18"/>
  <c r="M2221" i="18"/>
  <c r="W2221" i="18" s="1"/>
  <c r="A2221" i="18"/>
  <c r="V2220" i="18"/>
  <c r="Q2220" i="18"/>
  <c r="M2220" i="18"/>
  <c r="V2219" i="18"/>
  <c r="Q2219" i="18"/>
  <c r="M2219" i="18"/>
  <c r="V2218" i="18"/>
  <c r="Q2218" i="18"/>
  <c r="M2218" i="18"/>
  <c r="V2217" i="18"/>
  <c r="Q2217" i="18"/>
  <c r="M2217" i="18"/>
  <c r="W2217" i="18" s="1"/>
  <c r="V2216" i="18"/>
  <c r="Q2216" i="18"/>
  <c r="M2216" i="18"/>
  <c r="V2215" i="18"/>
  <c r="Q2215" i="18"/>
  <c r="M2215" i="18"/>
  <c r="V2214" i="18"/>
  <c r="Q2214" i="18"/>
  <c r="M2214" i="18"/>
  <c r="V2213" i="18"/>
  <c r="Q2213" i="18"/>
  <c r="M2213" i="18"/>
  <c r="R2213" i="18" s="1"/>
  <c r="V2212" i="18"/>
  <c r="Q2212" i="18"/>
  <c r="M2212" i="18"/>
  <c r="V2211" i="18"/>
  <c r="Q2211" i="18"/>
  <c r="M2211" i="18"/>
  <c r="V2210" i="18"/>
  <c r="Q2210" i="18"/>
  <c r="M2210" i="18"/>
  <c r="V2195" i="18"/>
  <c r="V2196" i="18"/>
  <c r="V2197" i="18"/>
  <c r="V2198" i="18"/>
  <c r="V2199" i="18"/>
  <c r="V2200" i="18"/>
  <c r="V2201" i="18"/>
  <c r="V2202" i="18"/>
  <c r="V2203" i="18"/>
  <c r="V2204" i="18"/>
  <c r="V2205" i="18"/>
  <c r="V2206" i="18"/>
  <c r="V2207" i="18"/>
  <c r="V2208" i="18"/>
  <c r="V2209" i="18"/>
  <c r="Q2197" i="18"/>
  <c r="Q2198" i="18"/>
  <c r="Q2199" i="18"/>
  <c r="Q2200" i="18"/>
  <c r="Q2201" i="18"/>
  <c r="Q2202" i="18"/>
  <c r="Q2203" i="18"/>
  <c r="Q2204" i="18"/>
  <c r="Q2205" i="18"/>
  <c r="Q2206" i="18"/>
  <c r="Q2207" i="18"/>
  <c r="Q2208" i="18"/>
  <c r="Q2209" i="18"/>
  <c r="J2200" i="18"/>
  <c r="I2200" i="18"/>
  <c r="J2201" i="18"/>
  <c r="I2201" i="18" s="1"/>
  <c r="J2202" i="18"/>
  <c r="I2202" i="18" s="1"/>
  <c r="J2203" i="18"/>
  <c r="I2203" i="18" s="1"/>
  <c r="J2204" i="18"/>
  <c r="I2204" i="18" s="1"/>
  <c r="J2205" i="18"/>
  <c r="I2205" i="18" s="1"/>
  <c r="J2206" i="18"/>
  <c r="I2206" i="18" s="1"/>
  <c r="J2207" i="18"/>
  <c r="I2207" i="18" s="1"/>
  <c r="J2208" i="18"/>
  <c r="I2208" i="18" s="1"/>
  <c r="J2209" i="18"/>
  <c r="I2209" i="18" s="1"/>
  <c r="J2199" i="18"/>
  <c r="I2199" i="18" s="1"/>
  <c r="J2198" i="18"/>
  <c r="I2198" i="18"/>
  <c r="M2196" i="18"/>
  <c r="M2197" i="18"/>
  <c r="M2198" i="18"/>
  <c r="M2199" i="18"/>
  <c r="W2199" i="18"/>
  <c r="M2200" i="18"/>
  <c r="M2201" i="18"/>
  <c r="M2202" i="18"/>
  <c r="M2203" i="18"/>
  <c r="M2204" i="18"/>
  <c r="M2205" i="18"/>
  <c r="M2206" i="18"/>
  <c r="M2207" i="18"/>
  <c r="M2208" i="18"/>
  <c r="W2208" i="18" s="1"/>
  <c r="M2209" i="18"/>
  <c r="A2197" i="18"/>
  <c r="A2198" i="18"/>
  <c r="A2199" i="18"/>
  <c r="A2200" i="18"/>
  <c r="A2201" i="18"/>
  <c r="A2202" i="18"/>
  <c r="A2203" i="18"/>
  <c r="A2204" i="18"/>
  <c r="A2205" i="18"/>
  <c r="A2206" i="18"/>
  <c r="A2207" i="18"/>
  <c r="A2208" i="18"/>
  <c r="A2209" i="18"/>
  <c r="Q2196" i="18"/>
  <c r="R2196" i="18" s="1"/>
  <c r="Q2195" i="18"/>
  <c r="M2195" i="18"/>
  <c r="V2194" i="18"/>
  <c r="Q2194" i="18"/>
  <c r="M2194" i="18"/>
  <c r="V2193" i="18"/>
  <c r="Q2193" i="18"/>
  <c r="M2193" i="18"/>
  <c r="V2192" i="18"/>
  <c r="Q2192" i="18"/>
  <c r="M2192" i="18"/>
  <c r="V2191" i="18"/>
  <c r="Q2191" i="18"/>
  <c r="M2191" i="18"/>
  <c r="V2190" i="18"/>
  <c r="Q2190" i="18"/>
  <c r="M2190" i="18"/>
  <c r="V2189" i="18"/>
  <c r="Q2189" i="18"/>
  <c r="M2189" i="18"/>
  <c r="V2188" i="18"/>
  <c r="Q2188" i="18"/>
  <c r="M2188" i="18"/>
  <c r="V2187" i="18"/>
  <c r="Q2187" i="18"/>
  <c r="M2187" i="18"/>
  <c r="V2186" i="18"/>
  <c r="Q2186" i="18"/>
  <c r="M2186" i="18"/>
  <c r="V2185" i="18"/>
  <c r="Q2185" i="18"/>
  <c r="M2185" i="18"/>
  <c r="W2185" i="18" s="1"/>
  <c r="V2184" i="18"/>
  <c r="Q2184" i="18"/>
  <c r="M2184" i="18"/>
  <c r="V2183" i="18"/>
  <c r="Q2183" i="18"/>
  <c r="M2183" i="18"/>
  <c r="V2182" i="18"/>
  <c r="Q2182" i="18"/>
  <c r="M2182" i="18"/>
  <c r="V2181" i="18"/>
  <c r="Q2181" i="18"/>
  <c r="M2181" i="18"/>
  <c r="V2180" i="18"/>
  <c r="Q2180" i="18"/>
  <c r="M2180" i="18"/>
  <c r="V2179" i="18"/>
  <c r="Q2179" i="18"/>
  <c r="M2179" i="18"/>
  <c r="V2178" i="18"/>
  <c r="Q2178" i="18"/>
  <c r="M2178" i="18"/>
  <c r="V2177" i="18"/>
  <c r="Q2177" i="18"/>
  <c r="M2177" i="18"/>
  <c r="V2176" i="18"/>
  <c r="Q2176" i="18"/>
  <c r="M2176" i="18"/>
  <c r="V2175" i="18"/>
  <c r="Q2175" i="18"/>
  <c r="M2175" i="18"/>
  <c r="V2174" i="18"/>
  <c r="Q2174" i="18"/>
  <c r="M2174" i="18"/>
  <c r="A2183" i="18"/>
  <c r="A2182" i="18"/>
  <c r="A2181" i="18"/>
  <c r="A2180" i="18"/>
  <c r="A2179" i="18"/>
  <c r="A2178" i="18"/>
  <c r="A2177" i="18"/>
  <c r="A2176" i="18"/>
  <c r="A2175" i="18"/>
  <c r="A2174" i="18"/>
  <c r="V2173" i="18"/>
  <c r="Q2173" i="18"/>
  <c r="R2173" i="18" s="1"/>
  <c r="V2172" i="18"/>
  <c r="Q2172" i="18"/>
  <c r="V2171" i="18"/>
  <c r="Q2171" i="18"/>
  <c r="V2170" i="18"/>
  <c r="Q2170" i="18"/>
  <c r="V2169" i="18"/>
  <c r="Q2169" i="18"/>
  <c r="V2168" i="18"/>
  <c r="Q2168" i="18"/>
  <c r="V2167" i="18"/>
  <c r="Q2167" i="18"/>
  <c r="V2166" i="18"/>
  <c r="W2166" i="18" s="1"/>
  <c r="Q2166" i="18"/>
  <c r="R2166" i="18" s="1"/>
  <c r="V2165" i="18"/>
  <c r="Q2165" i="18"/>
  <c r="V2164" i="18"/>
  <c r="Q2164" i="18"/>
  <c r="V2163" i="18"/>
  <c r="Q2163" i="18"/>
  <c r="V2162" i="18"/>
  <c r="Q2162" i="18"/>
  <c r="M2163" i="18"/>
  <c r="M2164" i="18"/>
  <c r="M2165" i="18"/>
  <c r="M2166" i="18"/>
  <c r="M2167" i="18"/>
  <c r="M2168" i="18"/>
  <c r="R2168" i="18" s="1"/>
  <c r="M2169" i="18"/>
  <c r="M2170" i="18"/>
  <c r="M2171" i="18"/>
  <c r="M2172" i="18"/>
  <c r="M2173" i="18"/>
  <c r="M2162" i="18"/>
  <c r="M2156" i="18"/>
  <c r="R2156" i="18" s="1"/>
  <c r="M2154" i="18"/>
  <c r="M2159" i="18"/>
  <c r="M2151" i="18"/>
  <c r="M2152" i="18"/>
  <c r="W2152" i="18" s="1"/>
  <c r="M2153" i="18"/>
  <c r="M2155" i="18"/>
  <c r="M2157" i="18"/>
  <c r="M2158" i="18"/>
  <c r="M2160" i="18"/>
  <c r="M2161" i="18"/>
  <c r="M2150" i="18"/>
  <c r="V2161" i="18"/>
  <c r="W2161" i="18" s="1"/>
  <c r="Q2161" i="18"/>
  <c r="V2160" i="18"/>
  <c r="Q2160" i="18"/>
  <c r="V2159" i="18"/>
  <c r="Q2159" i="18"/>
  <c r="V2158" i="18"/>
  <c r="Q2158" i="18"/>
  <c r="V2157" i="18"/>
  <c r="Q2157" i="18"/>
  <c r="V2156" i="18"/>
  <c r="Q2156" i="18"/>
  <c r="V2155" i="18"/>
  <c r="Q2155" i="18"/>
  <c r="V2154" i="18"/>
  <c r="Q2154" i="18"/>
  <c r="V2153" i="18"/>
  <c r="Q2153" i="18"/>
  <c r="V2152" i="18"/>
  <c r="Q2152" i="18"/>
  <c r="V2151" i="18"/>
  <c r="Q2151" i="18"/>
  <c r="V2150" i="18"/>
  <c r="Q2150" i="18"/>
  <c r="A2159" i="18"/>
  <c r="A2158" i="18"/>
  <c r="A2157" i="18"/>
  <c r="A2156" i="18"/>
  <c r="A2155" i="18"/>
  <c r="A2154" i="18"/>
  <c r="A2153" i="18"/>
  <c r="A2152" i="18"/>
  <c r="A2151" i="18"/>
  <c r="A2150" i="18"/>
  <c r="M2138" i="18"/>
  <c r="Q2138" i="18"/>
  <c r="V2138" i="18"/>
  <c r="M2139" i="18"/>
  <c r="Q2139" i="18"/>
  <c r="V2139" i="18"/>
  <c r="M2140" i="18"/>
  <c r="Q2140" i="18"/>
  <c r="V2140" i="18"/>
  <c r="M2141" i="18"/>
  <c r="Q2141" i="18"/>
  <c r="R2141" i="18" s="1"/>
  <c r="V2141" i="18"/>
  <c r="M2142" i="18"/>
  <c r="Q2142" i="18"/>
  <c r="R2142" i="18" s="1"/>
  <c r="V2142" i="18"/>
  <c r="M2143" i="18"/>
  <c r="Q2143" i="18"/>
  <c r="R2143" i="18" s="1"/>
  <c r="V2143" i="18"/>
  <c r="M2144" i="18"/>
  <c r="Q2144" i="18"/>
  <c r="V2144" i="18"/>
  <c r="M2145" i="18"/>
  <c r="Q2145" i="18"/>
  <c r="V2145" i="18"/>
  <c r="M2146" i="18"/>
  <c r="Q2146" i="18"/>
  <c r="R2146" i="18" s="1"/>
  <c r="V2146" i="18"/>
  <c r="M2147" i="18"/>
  <c r="Q2147" i="18"/>
  <c r="R2147" i="18" s="1"/>
  <c r="V2147" i="18"/>
  <c r="W2147" i="18" s="1"/>
  <c r="M2148" i="18"/>
  <c r="W2148" i="18" s="1"/>
  <c r="Q2148" i="18"/>
  <c r="R2148" i="18" s="1"/>
  <c r="X2148" i="18" s="1"/>
  <c r="V2148" i="18"/>
  <c r="M2149" i="18"/>
  <c r="Q2149" i="18"/>
  <c r="V2149" i="18"/>
  <c r="M2136" i="18"/>
  <c r="V2137" i="18"/>
  <c r="Q2137" i="18"/>
  <c r="M2137" i="18"/>
  <c r="V2136" i="18"/>
  <c r="Q2136" i="18"/>
  <c r="V2135" i="18"/>
  <c r="Q2135" i="18"/>
  <c r="M2135" i="18"/>
  <c r="V2134" i="18"/>
  <c r="Q2134" i="18"/>
  <c r="M2134" i="18"/>
  <c r="V2133" i="18"/>
  <c r="Q2133" i="18"/>
  <c r="M2133" i="18"/>
  <c r="V2132" i="18"/>
  <c r="Q2132" i="18"/>
  <c r="M2132" i="18"/>
  <c r="V2131" i="18"/>
  <c r="Q2131" i="18"/>
  <c r="M2131" i="18"/>
  <c r="V2130" i="18"/>
  <c r="Q2130" i="18"/>
  <c r="M2130" i="18"/>
  <c r="V2129" i="18"/>
  <c r="Q2129" i="18"/>
  <c r="M2129" i="18"/>
  <c r="V2128" i="18"/>
  <c r="Q2128" i="18"/>
  <c r="M2128" i="18"/>
  <c r="V2127" i="18"/>
  <c r="Q2127" i="18"/>
  <c r="M2127" i="18"/>
  <c r="V2126" i="18"/>
  <c r="Q2126" i="18"/>
  <c r="M2126" i="18"/>
  <c r="J2114" i="18"/>
  <c r="I2114" i="18" s="1"/>
  <c r="M2114" i="18"/>
  <c r="R2114" i="18" s="1"/>
  <c r="Q2114" i="18"/>
  <c r="V2114" i="18"/>
  <c r="J2115" i="18"/>
  <c r="I2115" i="18" s="1"/>
  <c r="M2115" i="18"/>
  <c r="Q2115" i="18"/>
  <c r="V2115" i="18"/>
  <c r="W2115" i="18" s="1"/>
  <c r="J2116" i="18"/>
  <c r="I2116" i="18" s="1"/>
  <c r="M2116" i="18"/>
  <c r="Q2116" i="18"/>
  <c r="V2116" i="18"/>
  <c r="W2116" i="18" s="1"/>
  <c r="J2117" i="18"/>
  <c r="I2117" i="18" s="1"/>
  <c r="M2117" i="18"/>
  <c r="Q2117" i="18"/>
  <c r="V2117" i="18"/>
  <c r="J2118" i="18"/>
  <c r="I2118" i="18" s="1"/>
  <c r="M2118" i="18"/>
  <c r="Q2118" i="18"/>
  <c r="R2118" i="18" s="1"/>
  <c r="V2118" i="18"/>
  <c r="J2119" i="18"/>
  <c r="I2119" i="18" s="1"/>
  <c r="M2119" i="18"/>
  <c r="Q2119" i="18"/>
  <c r="V2119" i="18"/>
  <c r="J2120" i="18"/>
  <c r="I2120" i="18"/>
  <c r="M2120" i="18"/>
  <c r="Q2120" i="18"/>
  <c r="V2120" i="18"/>
  <c r="J2121" i="18"/>
  <c r="I2121" i="18" s="1"/>
  <c r="M2121" i="18"/>
  <c r="Q2121" i="18"/>
  <c r="V2121" i="18"/>
  <c r="W2121" i="18" s="1"/>
  <c r="M2122" i="18"/>
  <c r="Q2122" i="18"/>
  <c r="V2122" i="18"/>
  <c r="M2123" i="18"/>
  <c r="Q2123" i="18"/>
  <c r="R2123" i="18" s="1"/>
  <c r="V2123" i="18"/>
  <c r="W2123" i="18" s="1"/>
  <c r="M2124" i="18"/>
  <c r="Q2124" i="18"/>
  <c r="V2124" i="18"/>
  <c r="M2125" i="18"/>
  <c r="Q2125" i="18"/>
  <c r="V2125" i="18"/>
  <c r="M2113" i="18"/>
  <c r="M2112" i="18"/>
  <c r="M2111" i="18"/>
  <c r="M2107" i="18"/>
  <c r="V2113" i="18"/>
  <c r="Q2113" i="18"/>
  <c r="J2113" i="18"/>
  <c r="I2113" i="18"/>
  <c r="V2112" i="18"/>
  <c r="Q2112" i="18"/>
  <c r="J2112" i="18"/>
  <c r="I2112" i="18" s="1"/>
  <c r="V2111" i="18"/>
  <c r="Q2111" i="18"/>
  <c r="J2111" i="18"/>
  <c r="I2111" i="18" s="1"/>
  <c r="V2110" i="18"/>
  <c r="Q2110" i="18"/>
  <c r="M2110" i="18"/>
  <c r="J2110" i="18"/>
  <c r="I2110" i="18" s="1"/>
  <c r="V2109" i="18"/>
  <c r="Q2109" i="18"/>
  <c r="M2109" i="18"/>
  <c r="J2109" i="18"/>
  <c r="I2109" i="18"/>
  <c r="V2108" i="18"/>
  <c r="Q2108" i="18"/>
  <c r="M2108" i="18"/>
  <c r="R2108" i="18" s="1"/>
  <c r="J2108" i="18"/>
  <c r="I2108" i="18"/>
  <c r="V2107" i="18"/>
  <c r="Q2107" i="18"/>
  <c r="J2107" i="18"/>
  <c r="I2107" i="18" s="1"/>
  <c r="V2106" i="18"/>
  <c r="Q2106" i="18"/>
  <c r="M2106" i="18"/>
  <c r="J2106" i="18"/>
  <c r="I2106" i="18"/>
  <c r="V2105" i="18"/>
  <c r="Q2105" i="18"/>
  <c r="M2105" i="18"/>
  <c r="J2105" i="18"/>
  <c r="I2105" i="18" s="1"/>
  <c r="V2104" i="18"/>
  <c r="Q2104" i="18"/>
  <c r="M2104" i="18"/>
  <c r="J2104" i="18"/>
  <c r="I2104" i="18" s="1"/>
  <c r="V2103" i="18"/>
  <c r="Q2103" i="18"/>
  <c r="M2103" i="18"/>
  <c r="J2103" i="18"/>
  <c r="I2103" i="18" s="1"/>
  <c r="V2102" i="18"/>
  <c r="Q2102" i="18"/>
  <c r="M2102" i="18"/>
  <c r="J2102" i="18"/>
  <c r="I2102" i="18" s="1"/>
  <c r="A2111" i="18"/>
  <c r="A2110" i="18"/>
  <c r="A2109" i="18"/>
  <c r="A2108" i="18"/>
  <c r="A2107" i="18"/>
  <c r="A2106" i="18"/>
  <c r="A2105" i="18"/>
  <c r="A2104" i="18"/>
  <c r="A2103" i="18"/>
  <c r="A2102" i="18"/>
  <c r="V2101" i="18"/>
  <c r="Q2101" i="18"/>
  <c r="R2101" i="18" s="1"/>
  <c r="M2101" i="18"/>
  <c r="J2101" i="18"/>
  <c r="I2101" i="18" s="1"/>
  <c r="V2100" i="18"/>
  <c r="Q2100" i="18"/>
  <c r="M2100" i="18"/>
  <c r="W2100" i="18" s="1"/>
  <c r="J2100" i="18"/>
  <c r="I2100" i="18" s="1"/>
  <c r="V2099" i="18"/>
  <c r="Q2099" i="18"/>
  <c r="M2099" i="18"/>
  <c r="J2099" i="18"/>
  <c r="I2099" i="18"/>
  <c r="V2098" i="18"/>
  <c r="Q2098" i="18"/>
  <c r="M2098" i="18"/>
  <c r="J2098" i="18"/>
  <c r="I2098" i="18" s="1"/>
  <c r="V2097" i="18"/>
  <c r="Q2097" i="18"/>
  <c r="M2097" i="18"/>
  <c r="J2097" i="18"/>
  <c r="I2097" i="18" s="1"/>
  <c r="V2096" i="18"/>
  <c r="Q2096" i="18"/>
  <c r="M2096" i="18"/>
  <c r="J2096" i="18"/>
  <c r="I2096" i="18" s="1"/>
  <c r="V2095" i="18"/>
  <c r="Q2095" i="18"/>
  <c r="M2095" i="18"/>
  <c r="R2095" i="18" s="1"/>
  <c r="J2095" i="18"/>
  <c r="I2095" i="18" s="1"/>
  <c r="V2094" i="18"/>
  <c r="Q2094" i="18"/>
  <c r="M2094" i="18"/>
  <c r="W2094" i="18" s="1"/>
  <c r="J2094" i="18"/>
  <c r="I2094" i="18" s="1"/>
  <c r="V2093" i="18"/>
  <c r="Q2093" i="18"/>
  <c r="M2093" i="18"/>
  <c r="J2093" i="18"/>
  <c r="I2093" i="18"/>
  <c r="V2092" i="18"/>
  <c r="Q2092" i="18"/>
  <c r="M2092" i="18"/>
  <c r="J2092" i="18"/>
  <c r="I2092" i="18" s="1"/>
  <c r="V2091" i="18"/>
  <c r="Q2091" i="18"/>
  <c r="M2091" i="18"/>
  <c r="J2091" i="18"/>
  <c r="I2091" i="18" s="1"/>
  <c r="V2090" i="18"/>
  <c r="Q2090" i="18"/>
  <c r="M2090" i="18"/>
  <c r="J2090" i="18"/>
  <c r="I2090" i="18" s="1"/>
  <c r="M2089" i="18"/>
  <c r="V2089" i="18"/>
  <c r="Q2089" i="18"/>
  <c r="V2088" i="18"/>
  <c r="Q2088" i="18"/>
  <c r="V2087" i="18"/>
  <c r="Q2087" i="18"/>
  <c r="V2086" i="18"/>
  <c r="Q2086" i="18"/>
  <c r="V2085" i="18"/>
  <c r="W2085" i="18" s="1"/>
  <c r="Q2085" i="18"/>
  <c r="R2085" i="18" s="1"/>
  <c r="V2084" i="18"/>
  <c r="Q2084" i="18"/>
  <c r="V2083" i="18"/>
  <c r="Q2083" i="18"/>
  <c r="V2082" i="18"/>
  <c r="Q2082" i="18"/>
  <c r="V2081" i="18"/>
  <c r="Q2081" i="18"/>
  <c r="V2080" i="18"/>
  <c r="Q2080" i="18"/>
  <c r="V2079" i="18"/>
  <c r="Q2079" i="18"/>
  <c r="R2079" i="18" s="1"/>
  <c r="V2078" i="18"/>
  <c r="Q2078" i="18"/>
  <c r="R2078" i="18" s="1"/>
  <c r="J2089" i="18"/>
  <c r="I2089" i="18" s="1"/>
  <c r="M2088" i="18"/>
  <c r="J2088" i="18"/>
  <c r="I2088" i="18" s="1"/>
  <c r="M2087" i="18"/>
  <c r="J2087" i="18"/>
  <c r="I2087" i="18" s="1"/>
  <c r="M2086" i="18"/>
  <c r="J2086" i="18"/>
  <c r="I2086" i="18" s="1"/>
  <c r="M2085" i="18"/>
  <c r="J2085" i="18"/>
  <c r="I2085" i="18"/>
  <c r="M2084" i="18"/>
  <c r="J2084" i="18"/>
  <c r="I2084" i="18"/>
  <c r="M2083" i="18"/>
  <c r="R2083" i="18" s="1"/>
  <c r="J2083" i="18"/>
  <c r="I2083" i="18" s="1"/>
  <c r="M2082" i="18"/>
  <c r="J2082" i="18"/>
  <c r="I2082" i="18" s="1"/>
  <c r="M2081" i="18"/>
  <c r="J2081" i="18"/>
  <c r="I2081" i="18" s="1"/>
  <c r="M2080" i="18"/>
  <c r="J2080" i="18"/>
  <c r="I2080" i="18" s="1"/>
  <c r="M2079" i="18"/>
  <c r="J2079" i="18"/>
  <c r="I2079" i="18" s="1"/>
  <c r="M2078" i="18"/>
  <c r="J2078" i="18"/>
  <c r="I2078" i="18" s="1"/>
  <c r="J2066" i="18"/>
  <c r="I2066" i="18" s="1"/>
  <c r="M2066" i="18"/>
  <c r="Q2066" i="18"/>
  <c r="R2066" i="18" s="1"/>
  <c r="V2066" i="18"/>
  <c r="J2067" i="18"/>
  <c r="I2067" i="18" s="1"/>
  <c r="M2067" i="18"/>
  <c r="Q2067" i="18"/>
  <c r="V2067" i="18"/>
  <c r="W2067" i="18" s="1"/>
  <c r="J2068" i="18"/>
  <c r="I2068" i="18" s="1"/>
  <c r="M2068" i="18"/>
  <c r="Q2068" i="18"/>
  <c r="V2068" i="18"/>
  <c r="J2069" i="18"/>
  <c r="I2069" i="18" s="1"/>
  <c r="M2069" i="18"/>
  <c r="Q2069" i="18"/>
  <c r="V2069" i="18"/>
  <c r="J2070" i="18"/>
  <c r="I2070" i="18" s="1"/>
  <c r="M2070" i="18"/>
  <c r="Q2070" i="18"/>
  <c r="R2070" i="18" s="1"/>
  <c r="V2070" i="18"/>
  <c r="J2071" i="18"/>
  <c r="I2071" i="18" s="1"/>
  <c r="M2071" i="18"/>
  <c r="Q2071" i="18"/>
  <c r="R2071" i="18" s="1"/>
  <c r="V2071" i="18"/>
  <c r="J2072" i="18"/>
  <c r="I2072" i="18" s="1"/>
  <c r="M2072" i="18"/>
  <c r="Q2072" i="18"/>
  <c r="V2072" i="18"/>
  <c r="J2073" i="18"/>
  <c r="I2073" i="18" s="1"/>
  <c r="M2073" i="18"/>
  <c r="Q2073" i="18"/>
  <c r="V2073" i="18"/>
  <c r="J2074" i="18"/>
  <c r="I2074" i="18" s="1"/>
  <c r="M2074" i="18"/>
  <c r="Q2074" i="18"/>
  <c r="R2074" i="18" s="1"/>
  <c r="V2074" i="18"/>
  <c r="J2075" i="18"/>
  <c r="I2075" i="18" s="1"/>
  <c r="M2075" i="18"/>
  <c r="Q2075" i="18"/>
  <c r="R2075" i="18" s="1"/>
  <c r="V2075" i="18"/>
  <c r="J2076" i="18"/>
  <c r="I2076" i="18"/>
  <c r="M2076" i="18"/>
  <c r="Q2076" i="18"/>
  <c r="V2076" i="18"/>
  <c r="W2076" i="18" s="1"/>
  <c r="J2077" i="18"/>
  <c r="I2077" i="18" s="1"/>
  <c r="M2077" i="18"/>
  <c r="Q2077" i="18"/>
  <c r="R2077" i="18" s="1"/>
  <c r="V2077" i="18"/>
  <c r="M2065" i="18"/>
  <c r="M2063" i="18"/>
  <c r="M2064" i="18"/>
  <c r="M2062" i="18"/>
  <c r="M2060" i="18"/>
  <c r="A2063" i="18"/>
  <c r="A2062" i="18"/>
  <c r="A2061" i="18"/>
  <c r="A2060" i="18"/>
  <c r="A2058" i="18"/>
  <c r="A2057" i="18"/>
  <c r="A2056" i="18"/>
  <c r="A2055" i="18"/>
  <c r="A2054" i="18"/>
  <c r="A2059" i="18"/>
  <c r="V2065" i="18"/>
  <c r="Q2065" i="18"/>
  <c r="V2064" i="18"/>
  <c r="W2064" i="18" s="1"/>
  <c r="Q2064" i="18"/>
  <c r="R2064" i="18" s="1"/>
  <c r="V2063" i="18"/>
  <c r="Q2063" i="18"/>
  <c r="V2062" i="18"/>
  <c r="Q2062" i="18"/>
  <c r="V2061" i="18"/>
  <c r="W2061" i="18" s="1"/>
  <c r="Q2061" i="18"/>
  <c r="V2060" i="18"/>
  <c r="Q2060" i="18"/>
  <c r="V2059" i="18"/>
  <c r="Q2059" i="18"/>
  <c r="V2058" i="18"/>
  <c r="Q2058" i="18"/>
  <c r="V2057" i="18"/>
  <c r="Q2057" i="18"/>
  <c r="V2056" i="18"/>
  <c r="Q2056" i="18"/>
  <c r="V2055" i="18"/>
  <c r="Q2055" i="18"/>
  <c r="V2054" i="18"/>
  <c r="Q2054" i="18"/>
  <c r="J2065" i="18"/>
  <c r="I2065" i="18" s="1"/>
  <c r="J2064" i="18"/>
  <c r="I2064" i="18"/>
  <c r="J2063" i="18"/>
  <c r="I2063" i="18" s="1"/>
  <c r="J2062" i="18"/>
  <c r="I2062" i="18" s="1"/>
  <c r="M2061" i="18"/>
  <c r="J2061" i="18"/>
  <c r="I2061" i="18" s="1"/>
  <c r="J2060" i="18"/>
  <c r="I2060" i="18" s="1"/>
  <c r="M2059" i="18"/>
  <c r="J2059" i="18"/>
  <c r="I2059" i="18" s="1"/>
  <c r="M2058" i="18"/>
  <c r="J2058" i="18"/>
  <c r="I2058" i="18" s="1"/>
  <c r="M2057" i="18"/>
  <c r="J2057" i="18"/>
  <c r="I2057" i="18" s="1"/>
  <c r="M2056" i="18"/>
  <c r="J2056" i="18"/>
  <c r="I2056" i="18"/>
  <c r="M2055" i="18"/>
  <c r="J2055" i="18"/>
  <c r="I2055" i="18" s="1"/>
  <c r="M2054" i="18"/>
  <c r="J2054" i="18"/>
  <c r="I2054" i="18" s="1"/>
  <c r="J2042" i="18"/>
  <c r="I2042" i="18" s="1"/>
  <c r="M2042" i="18"/>
  <c r="Q2042" i="18"/>
  <c r="V2042" i="18"/>
  <c r="J2043" i="18"/>
  <c r="I2043" i="18" s="1"/>
  <c r="M2043" i="18"/>
  <c r="Q2043" i="18"/>
  <c r="V2043" i="18"/>
  <c r="J2044" i="18"/>
  <c r="I2044" i="18" s="1"/>
  <c r="M2044" i="18"/>
  <c r="W2044" i="18" s="1"/>
  <c r="Q2044" i="18"/>
  <c r="V2044" i="18"/>
  <c r="J2045" i="18"/>
  <c r="I2045" i="18" s="1"/>
  <c r="M2045" i="18"/>
  <c r="Q2045" i="18"/>
  <c r="V2045" i="18"/>
  <c r="J2046" i="18"/>
  <c r="I2046" i="18" s="1"/>
  <c r="M2046" i="18"/>
  <c r="Q2046" i="18"/>
  <c r="V2046" i="18"/>
  <c r="J2047" i="18"/>
  <c r="I2047" i="18" s="1"/>
  <c r="M2047" i="18"/>
  <c r="Q2047" i="18"/>
  <c r="V2047" i="18"/>
  <c r="J2048" i="18"/>
  <c r="I2048" i="18" s="1"/>
  <c r="M2048" i="18"/>
  <c r="Q2048" i="18"/>
  <c r="V2048" i="18"/>
  <c r="J2049" i="18"/>
  <c r="I2049" i="18"/>
  <c r="M2049" i="18"/>
  <c r="Q2049" i="18"/>
  <c r="V2049" i="18"/>
  <c r="J2050" i="18"/>
  <c r="I2050" i="18" s="1"/>
  <c r="M2050" i="18"/>
  <c r="Q2050" i="18"/>
  <c r="V2050" i="18"/>
  <c r="J2051" i="18"/>
  <c r="I2051" i="18" s="1"/>
  <c r="M2051" i="18"/>
  <c r="Q2051" i="18"/>
  <c r="V2051" i="18"/>
  <c r="W2051" i="18" s="1"/>
  <c r="J2052" i="18"/>
  <c r="I2052" i="18" s="1"/>
  <c r="M2052" i="18"/>
  <c r="Q2052" i="18"/>
  <c r="R2052" i="18" s="1"/>
  <c r="V2052" i="18"/>
  <c r="J2053" i="18"/>
  <c r="I2053" i="18" s="1"/>
  <c r="M2053" i="18"/>
  <c r="Q2053" i="18"/>
  <c r="V2053" i="18"/>
  <c r="A2041" i="18"/>
  <c r="A2042" i="18"/>
  <c r="A2043" i="18"/>
  <c r="A2044" i="18"/>
  <c r="A2045" i="18"/>
  <c r="A2046" i="18"/>
  <c r="A2047" i="18"/>
  <c r="A2048" i="18"/>
  <c r="A2049" i="18"/>
  <c r="A2050" i="18"/>
  <c r="A2051" i="18"/>
  <c r="A2052" i="18"/>
  <c r="A2053" i="18"/>
  <c r="Q2040" i="18"/>
  <c r="V2040" i="18"/>
  <c r="Q2041" i="18"/>
  <c r="V2041" i="18"/>
  <c r="J2032" i="18"/>
  <c r="I2032" i="18" s="1"/>
  <c r="J2033" i="18"/>
  <c r="I2033" i="18"/>
  <c r="J2034" i="18"/>
  <c r="I2034" i="18" s="1"/>
  <c r="J2035" i="18"/>
  <c r="I2035" i="18" s="1"/>
  <c r="J2036" i="18"/>
  <c r="I2036" i="18"/>
  <c r="J2037" i="18"/>
  <c r="I2037" i="18" s="1"/>
  <c r="J2038" i="18"/>
  <c r="I2038" i="18" s="1"/>
  <c r="J2039" i="18"/>
  <c r="I2039" i="18" s="1"/>
  <c r="J2040" i="18"/>
  <c r="I2040" i="18" s="1"/>
  <c r="J2041" i="18"/>
  <c r="I2041" i="18" s="1"/>
  <c r="M2041" i="18"/>
  <c r="A2040" i="18"/>
  <c r="A2039" i="18"/>
  <c r="A2038" i="18"/>
  <c r="A2037" i="18"/>
  <c r="A2036" i="18"/>
  <c r="A2035" i="18"/>
  <c r="A2034" i="18"/>
  <c r="A2033" i="18"/>
  <c r="A2032" i="18"/>
  <c r="A2031" i="18"/>
  <c r="A2030" i="18"/>
  <c r="M2040" i="18"/>
  <c r="V2039" i="18"/>
  <c r="Q2039" i="18"/>
  <c r="M2039" i="18"/>
  <c r="V2038" i="18"/>
  <c r="Q2038" i="18"/>
  <c r="M2038" i="18"/>
  <c r="V2037" i="18"/>
  <c r="Q2037" i="18"/>
  <c r="M2037" i="18"/>
  <c r="V2036" i="18"/>
  <c r="W2036" i="18" s="1"/>
  <c r="Q2036" i="18"/>
  <c r="M2036" i="18"/>
  <c r="V2035" i="18"/>
  <c r="Q2035" i="18"/>
  <c r="M2035" i="18"/>
  <c r="V2034" i="18"/>
  <c r="Q2034" i="18"/>
  <c r="M2034" i="18"/>
  <c r="V2033" i="18"/>
  <c r="Q2033" i="18"/>
  <c r="M2033" i="18"/>
  <c r="V2032" i="18"/>
  <c r="Q2032" i="18"/>
  <c r="M2032" i="18"/>
  <c r="V2031" i="18"/>
  <c r="Q2031" i="18"/>
  <c r="M2031" i="18"/>
  <c r="R2031" i="18" s="1"/>
  <c r="J2031" i="18"/>
  <c r="I2031" i="18" s="1"/>
  <c r="V2030" i="18"/>
  <c r="Q2030" i="18"/>
  <c r="M2030" i="18"/>
  <c r="J2030" i="18"/>
  <c r="I2030" i="18" s="1"/>
  <c r="J2017" i="18"/>
  <c r="I2017" i="18" s="1"/>
  <c r="J2018" i="18"/>
  <c r="I2018" i="18" s="1"/>
  <c r="J2019" i="18"/>
  <c r="I2019" i="18" s="1"/>
  <c r="J2020" i="18"/>
  <c r="I2020" i="18"/>
  <c r="J2021" i="18"/>
  <c r="I2021" i="18" s="1"/>
  <c r="Q2027" i="18"/>
  <c r="V2027" i="18"/>
  <c r="Q2028" i="18"/>
  <c r="V2028" i="18"/>
  <c r="Q2029" i="18"/>
  <c r="V2029" i="18"/>
  <c r="J2022" i="18"/>
  <c r="I2022" i="18" s="1"/>
  <c r="M2022" i="18"/>
  <c r="J2023" i="18"/>
  <c r="I2023" i="18" s="1"/>
  <c r="M2023" i="18"/>
  <c r="J2024" i="18"/>
  <c r="I2024" i="18"/>
  <c r="M2024" i="18"/>
  <c r="W2024" i="18" s="1"/>
  <c r="J2025" i="18"/>
  <c r="I2025" i="18" s="1"/>
  <c r="M2025" i="18"/>
  <c r="J2026" i="18"/>
  <c r="I2026" i="18" s="1"/>
  <c r="M2026" i="18"/>
  <c r="J2027" i="18"/>
  <c r="I2027" i="18" s="1"/>
  <c r="M2027" i="18"/>
  <c r="J2028" i="18"/>
  <c r="I2028" i="18" s="1"/>
  <c r="M2028" i="18"/>
  <c r="J2029" i="18"/>
  <c r="I2029" i="18" s="1"/>
  <c r="M2029" i="18"/>
  <c r="A2029" i="18"/>
  <c r="A2028" i="18"/>
  <c r="A2027" i="18"/>
  <c r="A2026" i="18"/>
  <c r="A2025" i="18"/>
  <c r="A2024" i="18"/>
  <c r="A2023" i="18"/>
  <c r="A2022" i="18"/>
  <c r="A2021" i="18"/>
  <c r="A2020" i="18"/>
  <c r="A2019" i="18"/>
  <c r="A2018" i="18"/>
  <c r="M2016" i="18"/>
  <c r="M2017" i="18"/>
  <c r="M2018" i="18"/>
  <c r="R2018" i="18" s="1"/>
  <c r="M2019" i="18"/>
  <c r="W2019" i="18" s="1"/>
  <c r="M2020" i="18"/>
  <c r="M2021" i="18"/>
  <c r="W2021" i="18" s="1"/>
  <c r="V2026" i="18"/>
  <c r="Q2026" i="18"/>
  <c r="V2025" i="18"/>
  <c r="Q2025" i="18"/>
  <c r="V2024" i="18"/>
  <c r="Q2024" i="18"/>
  <c r="V2023" i="18"/>
  <c r="Q2023" i="18"/>
  <c r="V2022" i="18"/>
  <c r="Q2022" i="18"/>
  <c r="V2021" i="18"/>
  <c r="Q2021" i="18"/>
  <c r="V2020" i="18"/>
  <c r="W2020" i="18" s="1"/>
  <c r="Q2020" i="18"/>
  <c r="V2019" i="18"/>
  <c r="Q2019" i="18"/>
  <c r="V2018" i="18"/>
  <c r="Q2018" i="18"/>
  <c r="J2004" i="18"/>
  <c r="I2004" i="18" s="1"/>
  <c r="M2004" i="18"/>
  <c r="J2005" i="18"/>
  <c r="I2005" i="18" s="1"/>
  <c r="M2005" i="18"/>
  <c r="J2006" i="18"/>
  <c r="I2006" i="18" s="1"/>
  <c r="M2006" i="18"/>
  <c r="J2007" i="18"/>
  <c r="I2007" i="18" s="1"/>
  <c r="M2007" i="18"/>
  <c r="J2008" i="18"/>
  <c r="I2008" i="18" s="1"/>
  <c r="M2008" i="18"/>
  <c r="J2009" i="18"/>
  <c r="I2009" i="18"/>
  <c r="M2009" i="18"/>
  <c r="J2010" i="18"/>
  <c r="I2010" i="18" s="1"/>
  <c r="M2010" i="18"/>
  <c r="J2011" i="18"/>
  <c r="I2011" i="18" s="1"/>
  <c r="M2011" i="18"/>
  <c r="J2012" i="18"/>
  <c r="I2012" i="18" s="1"/>
  <c r="M2012" i="18"/>
  <c r="R2012" i="18" s="1"/>
  <c r="J2013" i="18"/>
  <c r="I2013" i="18" s="1"/>
  <c r="M2013" i="18"/>
  <c r="J2014" i="18"/>
  <c r="I2014" i="18" s="1"/>
  <c r="M2014" i="18"/>
  <c r="J2015" i="18"/>
  <c r="I2015" i="18" s="1"/>
  <c r="M2015" i="18"/>
  <c r="J2016" i="18"/>
  <c r="I2016" i="18" s="1"/>
  <c r="A2004" i="18"/>
  <c r="A2005" i="18"/>
  <c r="A2006" i="18"/>
  <c r="A2007" i="18"/>
  <c r="A2008" i="18"/>
  <c r="A2009" i="18"/>
  <c r="A2010" i="18"/>
  <c r="A2011" i="18"/>
  <c r="A2012" i="18"/>
  <c r="A2013" i="18"/>
  <c r="A2014" i="18"/>
  <c r="A2015" i="18"/>
  <c r="A2016" i="18"/>
  <c r="A2017" i="18"/>
  <c r="V2017" i="18"/>
  <c r="Q2017" i="18"/>
  <c r="V2016" i="18"/>
  <c r="Q2016" i="18"/>
  <c r="V2015" i="18"/>
  <c r="W2015" i="18" s="1"/>
  <c r="Q2015" i="18"/>
  <c r="R2015" i="18" s="1"/>
  <c r="V2014" i="18"/>
  <c r="Q2014" i="18"/>
  <c r="V2013" i="18"/>
  <c r="W2013" i="18" s="1"/>
  <c r="Q2013" i="18"/>
  <c r="V2012" i="18"/>
  <c r="Q2012" i="18"/>
  <c r="V2011" i="18"/>
  <c r="Q2011" i="18"/>
  <c r="V2010" i="18"/>
  <c r="Q2010" i="18"/>
  <c r="V2009" i="18"/>
  <c r="Q2009" i="18"/>
  <c r="V2008" i="18"/>
  <c r="W2008" i="18" s="1"/>
  <c r="Q2008" i="18"/>
  <c r="R2008" i="18" s="1"/>
  <c r="V2007" i="18"/>
  <c r="Q2007" i="18"/>
  <c r="V2006" i="18"/>
  <c r="Q2006" i="18"/>
  <c r="M1993" i="18"/>
  <c r="A1996" i="18"/>
  <c r="A1997" i="18"/>
  <c r="A1998" i="18"/>
  <c r="A1999" i="18"/>
  <c r="A2000" i="18"/>
  <c r="A2001" i="18"/>
  <c r="A2002" i="18"/>
  <c r="A2003" i="18"/>
  <c r="A1993" i="18"/>
  <c r="A1994" i="18"/>
  <c r="A1995" i="18"/>
  <c r="V2005" i="18"/>
  <c r="Q2005" i="18"/>
  <c r="V2004" i="18"/>
  <c r="Q2004" i="18"/>
  <c r="V2003" i="18"/>
  <c r="Q2003" i="18"/>
  <c r="M2003" i="18"/>
  <c r="J2003" i="18"/>
  <c r="I2003" i="18" s="1"/>
  <c r="V2002" i="18"/>
  <c r="Q2002" i="18"/>
  <c r="M2002" i="18"/>
  <c r="J2002" i="18"/>
  <c r="I2002" i="18" s="1"/>
  <c r="V2001" i="18"/>
  <c r="Q2001" i="18"/>
  <c r="M2001" i="18"/>
  <c r="R2001" i="18" s="1"/>
  <c r="J2001" i="18"/>
  <c r="I2001" i="18"/>
  <c r="V2000" i="18"/>
  <c r="Q2000" i="18"/>
  <c r="M2000" i="18"/>
  <c r="J2000" i="18"/>
  <c r="I2000" i="18" s="1"/>
  <c r="V1999" i="18"/>
  <c r="Q1999" i="18"/>
  <c r="M1999" i="18"/>
  <c r="J1999" i="18"/>
  <c r="I1999" i="18" s="1"/>
  <c r="V1998" i="18"/>
  <c r="Q1998" i="18"/>
  <c r="M1998" i="18"/>
  <c r="J1998" i="18"/>
  <c r="I1998" i="18"/>
  <c r="V1997" i="18"/>
  <c r="Q1997" i="18"/>
  <c r="M1997" i="18"/>
  <c r="J1997" i="18"/>
  <c r="I1997" i="18" s="1"/>
  <c r="V1996" i="18"/>
  <c r="Q1996" i="18"/>
  <c r="M1996" i="18"/>
  <c r="J1996" i="18"/>
  <c r="I1996" i="18" s="1"/>
  <c r="V1995" i="18"/>
  <c r="Q1995" i="18"/>
  <c r="M1995" i="18"/>
  <c r="J1995" i="18"/>
  <c r="I1995" i="18" s="1"/>
  <c r="V1994" i="18"/>
  <c r="Q1994" i="18"/>
  <c r="M1994" i="18"/>
  <c r="J1994" i="18"/>
  <c r="I1994" i="18" s="1"/>
  <c r="M1992" i="18"/>
  <c r="M1991" i="18"/>
  <c r="V1985" i="18"/>
  <c r="M1988" i="18"/>
  <c r="M1989" i="18"/>
  <c r="M1990" i="18"/>
  <c r="Q1981" i="18"/>
  <c r="V1981" i="18"/>
  <c r="Q1982" i="18"/>
  <c r="V1982" i="18"/>
  <c r="Q1983" i="18"/>
  <c r="R1983" i="18" s="1"/>
  <c r="V1983" i="18"/>
  <c r="Q1984" i="18"/>
  <c r="V1984" i="18"/>
  <c r="Q1985" i="18"/>
  <c r="R1985" i="18" s="1"/>
  <c r="Q1986" i="18"/>
  <c r="V1986" i="18"/>
  <c r="Q1987" i="18"/>
  <c r="V1987" i="18"/>
  <c r="Q1988" i="18"/>
  <c r="V1988" i="18"/>
  <c r="Q1989" i="18"/>
  <c r="V1989" i="18"/>
  <c r="Q1990" i="18"/>
  <c r="V1990" i="18"/>
  <c r="Q1991" i="18"/>
  <c r="R1991" i="18" s="1"/>
  <c r="V1991" i="18"/>
  <c r="Q1992" i="18"/>
  <c r="V1992" i="18"/>
  <c r="Q1993" i="18"/>
  <c r="V1993" i="18"/>
  <c r="J1982" i="18"/>
  <c r="I1982" i="18" s="1"/>
  <c r="M1982" i="18"/>
  <c r="J1983" i="18"/>
  <c r="I1983" i="18" s="1"/>
  <c r="M1983" i="18"/>
  <c r="J1984" i="18"/>
  <c r="I1984" i="18"/>
  <c r="M1984" i="18"/>
  <c r="J1985" i="18"/>
  <c r="I1985" i="18" s="1"/>
  <c r="M1985" i="18"/>
  <c r="J1986" i="18"/>
  <c r="I1986" i="18"/>
  <c r="M1986" i="18"/>
  <c r="J1987" i="18"/>
  <c r="I1987" i="18" s="1"/>
  <c r="M1987" i="18"/>
  <c r="J1988" i="18"/>
  <c r="I1988" i="18" s="1"/>
  <c r="J1989" i="18"/>
  <c r="I1989" i="18" s="1"/>
  <c r="J1990" i="18"/>
  <c r="I1990" i="18" s="1"/>
  <c r="J1991" i="18"/>
  <c r="I1991" i="18" s="1"/>
  <c r="J1992" i="18"/>
  <c r="I1992" i="18" s="1"/>
  <c r="J1993" i="18"/>
  <c r="I1993" i="18"/>
  <c r="M1976" i="18"/>
  <c r="V1876" i="18"/>
  <c r="V1877" i="18"/>
  <c r="V1878" i="18"/>
  <c r="V1879" i="18"/>
  <c r="V1880" i="18"/>
  <c r="V1881" i="18"/>
  <c r="V1882" i="18"/>
  <c r="V1883" i="18"/>
  <c r="V1884" i="18"/>
  <c r="V1885" i="18"/>
  <c r="M1977" i="18"/>
  <c r="M1978" i="18"/>
  <c r="M1981" i="18"/>
  <c r="J1981" i="18"/>
  <c r="I1981" i="18" s="1"/>
  <c r="V1980" i="18"/>
  <c r="Q1980" i="18"/>
  <c r="M1980" i="18"/>
  <c r="J1980" i="18"/>
  <c r="I1980" i="18" s="1"/>
  <c r="V1979" i="18"/>
  <c r="Q1979" i="18"/>
  <c r="M1979" i="18"/>
  <c r="J1979" i="18"/>
  <c r="I1979" i="18" s="1"/>
  <c r="V1978" i="18"/>
  <c r="Q1978" i="18"/>
  <c r="J1978" i="18"/>
  <c r="I1978" i="18" s="1"/>
  <c r="V1977" i="18"/>
  <c r="Q1977" i="18"/>
  <c r="J1977" i="18"/>
  <c r="I1977" i="18" s="1"/>
  <c r="V1976" i="18"/>
  <c r="Q1976" i="18"/>
  <c r="J1976" i="18"/>
  <c r="I1976" i="18" s="1"/>
  <c r="V1975" i="18"/>
  <c r="Q1975" i="18"/>
  <c r="M1975" i="18"/>
  <c r="J1975" i="18"/>
  <c r="I1975" i="18" s="1"/>
  <c r="V1974" i="18"/>
  <c r="Q1974" i="18"/>
  <c r="M1974" i="18"/>
  <c r="J1974" i="18"/>
  <c r="I1974" i="18" s="1"/>
  <c r="V1973" i="18"/>
  <c r="W1973" i="18" s="1"/>
  <c r="Q1973" i="18"/>
  <c r="M1973" i="18"/>
  <c r="J1973" i="18"/>
  <c r="I1973" i="18" s="1"/>
  <c r="V1972" i="18"/>
  <c r="Q1972" i="18"/>
  <c r="M1972" i="18"/>
  <c r="J1972" i="18"/>
  <c r="I1972" i="18" s="1"/>
  <c r="V1971" i="18"/>
  <c r="Q1971" i="18"/>
  <c r="M1971" i="18"/>
  <c r="J1971" i="18"/>
  <c r="I1971" i="18" s="1"/>
  <c r="V1970" i="18"/>
  <c r="Q1970" i="18"/>
  <c r="M1970" i="18"/>
  <c r="W1970" i="18" s="1"/>
  <c r="J1970" i="18"/>
  <c r="I1970" i="18" s="1"/>
  <c r="M1958" i="18"/>
  <c r="V1969" i="18"/>
  <c r="Q1969" i="18"/>
  <c r="M1969" i="18"/>
  <c r="J1969" i="18"/>
  <c r="I1969" i="18" s="1"/>
  <c r="A1969" i="18"/>
  <c r="V1968" i="18"/>
  <c r="Q1968" i="18"/>
  <c r="M1968" i="18"/>
  <c r="J1968" i="18"/>
  <c r="I1968" i="18" s="1"/>
  <c r="A1968" i="18"/>
  <c r="V1967" i="18"/>
  <c r="Q1967" i="18"/>
  <c r="M1967" i="18"/>
  <c r="J1967" i="18"/>
  <c r="I1967" i="18" s="1"/>
  <c r="A1967" i="18"/>
  <c r="V1966" i="18"/>
  <c r="Q1966" i="18"/>
  <c r="M1966" i="18"/>
  <c r="J1966" i="18"/>
  <c r="I1966" i="18" s="1"/>
  <c r="A1966" i="18"/>
  <c r="V1965" i="18"/>
  <c r="Q1965" i="18"/>
  <c r="M1965" i="18"/>
  <c r="J1965" i="18"/>
  <c r="I1965" i="18"/>
  <c r="A1965" i="18"/>
  <c r="V1964" i="18"/>
  <c r="Q1964" i="18"/>
  <c r="M1964" i="18"/>
  <c r="J1964" i="18"/>
  <c r="I1964" i="18" s="1"/>
  <c r="A1964" i="18"/>
  <c r="V1963" i="18"/>
  <c r="Q1963" i="18"/>
  <c r="M1963" i="18"/>
  <c r="J1963" i="18"/>
  <c r="I1963" i="18" s="1"/>
  <c r="A1963" i="18"/>
  <c r="V1962" i="18"/>
  <c r="Q1962" i="18"/>
  <c r="M1962" i="18"/>
  <c r="J1962" i="18"/>
  <c r="I1962" i="18" s="1"/>
  <c r="A1962" i="18"/>
  <c r="V1961" i="18"/>
  <c r="Q1961" i="18"/>
  <c r="M1961" i="18"/>
  <c r="J1961" i="18"/>
  <c r="I1961" i="18" s="1"/>
  <c r="A1961" i="18"/>
  <c r="V1960" i="18"/>
  <c r="Q1960" i="18"/>
  <c r="M1960" i="18"/>
  <c r="J1960" i="18"/>
  <c r="I1960" i="18" s="1"/>
  <c r="A1960" i="18"/>
  <c r="V1959" i="18"/>
  <c r="Q1959" i="18"/>
  <c r="M1959" i="18"/>
  <c r="J1959" i="18"/>
  <c r="I1959" i="18" s="1"/>
  <c r="A1959" i="18"/>
  <c r="V1958" i="18"/>
  <c r="W1958" i="18" s="1"/>
  <c r="Q1958" i="18"/>
  <c r="J1958" i="18"/>
  <c r="I1958" i="18" s="1"/>
  <c r="A1958" i="18"/>
  <c r="V1957" i="18"/>
  <c r="W1957" i="18" s="1"/>
  <c r="Q1957" i="18"/>
  <c r="R1957" i="18" s="1"/>
  <c r="V1956" i="18"/>
  <c r="Q1956" i="18"/>
  <c r="V1955" i="18"/>
  <c r="Q1955" i="18"/>
  <c r="V1954" i="18"/>
  <c r="Q1954" i="18"/>
  <c r="V1953" i="18"/>
  <c r="Q1953" i="18"/>
  <c r="V1952" i="18"/>
  <c r="W1952" i="18" s="1"/>
  <c r="Q1952" i="18"/>
  <c r="V1951" i="18"/>
  <c r="Q1951" i="18"/>
  <c r="V1950" i="18"/>
  <c r="W1950" i="18" s="1"/>
  <c r="Q1950" i="18"/>
  <c r="V1949" i="18"/>
  <c r="Q1949" i="18"/>
  <c r="V1948" i="18"/>
  <c r="Q1948" i="18"/>
  <c r="V1947" i="18"/>
  <c r="Q1947" i="18"/>
  <c r="V1946" i="18"/>
  <c r="Q1946" i="18"/>
  <c r="M1957" i="18"/>
  <c r="J1957" i="18"/>
  <c r="I1957" i="18" s="1"/>
  <c r="M1956" i="18"/>
  <c r="J1956" i="18"/>
  <c r="I1956" i="18" s="1"/>
  <c r="M1955" i="18"/>
  <c r="J1955" i="18"/>
  <c r="I1955" i="18" s="1"/>
  <c r="M1954" i="18"/>
  <c r="J1954" i="18"/>
  <c r="I1954" i="18" s="1"/>
  <c r="M1953" i="18"/>
  <c r="J1953" i="18"/>
  <c r="I1953" i="18" s="1"/>
  <c r="M1952" i="18"/>
  <c r="J1952" i="18"/>
  <c r="I1952" i="18" s="1"/>
  <c r="M1951" i="18"/>
  <c r="J1951" i="18"/>
  <c r="I1951" i="18" s="1"/>
  <c r="M1950" i="18"/>
  <c r="J1950" i="18"/>
  <c r="I1950" i="18" s="1"/>
  <c r="M1949" i="18"/>
  <c r="J1949" i="18"/>
  <c r="I1949" i="18" s="1"/>
  <c r="M1948" i="18"/>
  <c r="W1948" i="18" s="1"/>
  <c r="J1948" i="18"/>
  <c r="I1948" i="18" s="1"/>
  <c r="M1947" i="18"/>
  <c r="R1947" i="18" s="1"/>
  <c r="J1947" i="18"/>
  <c r="I1947" i="18" s="1"/>
  <c r="M1946" i="18"/>
  <c r="J1946" i="18"/>
  <c r="I1946" i="18" s="1"/>
  <c r="M1945" i="18"/>
  <c r="V1945" i="18"/>
  <c r="Q1945" i="18"/>
  <c r="V1944" i="18"/>
  <c r="Q1944" i="18"/>
  <c r="V1943" i="18"/>
  <c r="Q1943" i="18"/>
  <c r="V1942" i="18"/>
  <c r="Q1942" i="18"/>
  <c r="V1941" i="18"/>
  <c r="Q1941" i="18"/>
  <c r="V1940" i="18"/>
  <c r="Q1940" i="18"/>
  <c r="V1939" i="18"/>
  <c r="Q1939" i="18"/>
  <c r="V1938" i="18"/>
  <c r="Q1938" i="18"/>
  <c r="V1937" i="18"/>
  <c r="Q1937" i="18"/>
  <c r="R1937" i="18" s="1"/>
  <c r="V1936" i="18"/>
  <c r="Q1936" i="18"/>
  <c r="V1935" i="18"/>
  <c r="Q1935" i="18"/>
  <c r="V1934" i="18"/>
  <c r="Q1934" i="18"/>
  <c r="R1934" i="18" s="1"/>
  <c r="J1945" i="18"/>
  <c r="I1945" i="18" s="1"/>
  <c r="J1944" i="18"/>
  <c r="I1944" i="18"/>
  <c r="J1943" i="18"/>
  <c r="I1943" i="18" s="1"/>
  <c r="J1942" i="18"/>
  <c r="I1942" i="18" s="1"/>
  <c r="J1941" i="18"/>
  <c r="I1941" i="18" s="1"/>
  <c r="J1940" i="18"/>
  <c r="I1940" i="18" s="1"/>
  <c r="J1939" i="18"/>
  <c r="I1939" i="18" s="1"/>
  <c r="J1938" i="18"/>
  <c r="I1938" i="18" s="1"/>
  <c r="J1937" i="18"/>
  <c r="I1937" i="18" s="1"/>
  <c r="J1936" i="18"/>
  <c r="I1936" i="18" s="1"/>
  <c r="J1935" i="18"/>
  <c r="I1935" i="18" s="1"/>
  <c r="J1934" i="18"/>
  <c r="I1934" i="18" s="1"/>
  <c r="M1944" i="18"/>
  <c r="M1943" i="18"/>
  <c r="M1942" i="18"/>
  <c r="M1941" i="18"/>
  <c r="M1940" i="18"/>
  <c r="M1939" i="18"/>
  <c r="M1938" i="18"/>
  <c r="M1937" i="18"/>
  <c r="M1936" i="18"/>
  <c r="M1935" i="18"/>
  <c r="M1934" i="18"/>
  <c r="M1933" i="18"/>
  <c r="M1932" i="18"/>
  <c r="M1930" i="18"/>
  <c r="J1924" i="18"/>
  <c r="I1924" i="18" s="1"/>
  <c r="M1929" i="18"/>
  <c r="M1924" i="18"/>
  <c r="J1925" i="18"/>
  <c r="I1925" i="18" s="1"/>
  <c r="J1926" i="18"/>
  <c r="I1926" i="18" s="1"/>
  <c r="J1927" i="18"/>
  <c r="I1927" i="18" s="1"/>
  <c r="J1928" i="18"/>
  <c r="I1928" i="18"/>
  <c r="J1929" i="18"/>
  <c r="I1929" i="18" s="1"/>
  <c r="J1930" i="18"/>
  <c r="I1930" i="18" s="1"/>
  <c r="J1931" i="18"/>
  <c r="I1931" i="18" s="1"/>
  <c r="J1932" i="18"/>
  <c r="I1932" i="18" s="1"/>
  <c r="J1933" i="18"/>
  <c r="I1933" i="18" s="1"/>
  <c r="M1927" i="18"/>
  <c r="V1933" i="18"/>
  <c r="Q1933" i="18"/>
  <c r="V1932" i="18"/>
  <c r="Q1932" i="18"/>
  <c r="V1931" i="18"/>
  <c r="Q1931" i="18"/>
  <c r="M1931" i="18"/>
  <c r="V1930" i="18"/>
  <c r="Q1930" i="18"/>
  <c r="V1929" i="18"/>
  <c r="Q1929" i="18"/>
  <c r="V1928" i="18"/>
  <c r="Q1928" i="18"/>
  <c r="M1928" i="18"/>
  <c r="V1927" i="18"/>
  <c r="Q1927" i="18"/>
  <c r="V1926" i="18"/>
  <c r="Q1926" i="18"/>
  <c r="M1926" i="18"/>
  <c r="V1925" i="18"/>
  <c r="Q1925" i="18"/>
  <c r="M1925" i="18"/>
  <c r="V1924" i="18"/>
  <c r="Q1924" i="18"/>
  <c r="V1923" i="18"/>
  <c r="Q1923" i="18"/>
  <c r="M1923" i="18"/>
  <c r="J1923" i="18"/>
  <c r="I1923" i="18" s="1"/>
  <c r="V1922" i="18"/>
  <c r="Q1922" i="18"/>
  <c r="M1922" i="18"/>
  <c r="J1922" i="18"/>
  <c r="I1922" i="18" s="1"/>
  <c r="A1933" i="18"/>
  <c r="A1932" i="18"/>
  <c r="A1931" i="18"/>
  <c r="A1930" i="18"/>
  <c r="A1929" i="18"/>
  <c r="A1928" i="18"/>
  <c r="A1927" i="18"/>
  <c r="A1926" i="18"/>
  <c r="A1925" i="18"/>
  <c r="A1924" i="18"/>
  <c r="A1923" i="18"/>
  <c r="A1922" i="18"/>
  <c r="M1915" i="18"/>
  <c r="V1921" i="18"/>
  <c r="Q1921" i="18"/>
  <c r="M1921" i="18"/>
  <c r="J1921" i="18"/>
  <c r="I1921" i="18" s="1"/>
  <c r="A1921" i="18"/>
  <c r="V1920" i="18"/>
  <c r="Q1920" i="18"/>
  <c r="M1920" i="18"/>
  <c r="J1920" i="18"/>
  <c r="I1920" i="18" s="1"/>
  <c r="A1920" i="18"/>
  <c r="V1919" i="18"/>
  <c r="Q1919" i="18"/>
  <c r="M1919" i="18"/>
  <c r="J1919" i="18"/>
  <c r="I1919" i="18" s="1"/>
  <c r="A1919" i="18"/>
  <c r="V1918" i="18"/>
  <c r="Q1918" i="18"/>
  <c r="M1918" i="18"/>
  <c r="W1918" i="18" s="1"/>
  <c r="J1918" i="18"/>
  <c r="I1918" i="18" s="1"/>
  <c r="A1918" i="18"/>
  <c r="V1917" i="18"/>
  <c r="Q1917" i="18"/>
  <c r="M1917" i="18"/>
  <c r="J1917" i="18"/>
  <c r="I1917" i="18" s="1"/>
  <c r="A1917" i="18"/>
  <c r="V1916" i="18"/>
  <c r="Q1916" i="18"/>
  <c r="M1916" i="18"/>
  <c r="J1916" i="18"/>
  <c r="I1916" i="18" s="1"/>
  <c r="A1916" i="18"/>
  <c r="V1915" i="18"/>
  <c r="Q1915" i="18"/>
  <c r="J1915" i="18"/>
  <c r="I1915" i="18" s="1"/>
  <c r="A1915" i="18"/>
  <c r="V1914" i="18"/>
  <c r="Q1914" i="18"/>
  <c r="M1914" i="18"/>
  <c r="J1914" i="18"/>
  <c r="I1914" i="18" s="1"/>
  <c r="A1914" i="18"/>
  <c r="V1913" i="18"/>
  <c r="Q1913" i="18"/>
  <c r="M1913" i="18"/>
  <c r="J1913" i="18"/>
  <c r="I1913" i="18" s="1"/>
  <c r="A1913" i="18"/>
  <c r="V1912" i="18"/>
  <c r="Q1912" i="18"/>
  <c r="M1912" i="18"/>
  <c r="J1912" i="18"/>
  <c r="I1912" i="18" s="1"/>
  <c r="A1912" i="18"/>
  <c r="V1911" i="18"/>
  <c r="Q1911" i="18"/>
  <c r="M1911" i="18"/>
  <c r="J1911" i="18"/>
  <c r="I1911" i="18"/>
  <c r="A1911" i="18"/>
  <c r="V1910" i="18"/>
  <c r="W1910" i="18" s="1"/>
  <c r="Q1910" i="18"/>
  <c r="M1910" i="18"/>
  <c r="J1910" i="18"/>
  <c r="I1910" i="18" s="1"/>
  <c r="A1910" i="18"/>
  <c r="M1909" i="18"/>
  <c r="A1896" i="18"/>
  <c r="A1897" i="18"/>
  <c r="A1898" i="18"/>
  <c r="A1899" i="18"/>
  <c r="A1900" i="18"/>
  <c r="A1901" i="18"/>
  <c r="A1902" i="18"/>
  <c r="A1903" i="18"/>
  <c r="A1904" i="18"/>
  <c r="A1905" i="18"/>
  <c r="A1906" i="18"/>
  <c r="A1907" i="18"/>
  <c r="A1908" i="18"/>
  <c r="A1909" i="18"/>
  <c r="V1896" i="18"/>
  <c r="V1897" i="18"/>
  <c r="V1898" i="18"/>
  <c r="V1899" i="18"/>
  <c r="V1900" i="18"/>
  <c r="V1901" i="18"/>
  <c r="V1902" i="18"/>
  <c r="V1903" i="18"/>
  <c r="V1904" i="18"/>
  <c r="V1905" i="18"/>
  <c r="V1906" i="18"/>
  <c r="V1907" i="18"/>
  <c r="V1908" i="18"/>
  <c r="V1909" i="18"/>
  <c r="W1909" i="18" s="1"/>
  <c r="Q1895" i="18"/>
  <c r="Q1896" i="18"/>
  <c r="Q1897" i="18"/>
  <c r="Q1898" i="18"/>
  <c r="Q1899" i="18"/>
  <c r="Q1900" i="18"/>
  <c r="Q1901" i="18"/>
  <c r="Q1902" i="18"/>
  <c r="Q1903" i="18"/>
  <c r="Q1904" i="18"/>
  <c r="Q1905" i="18"/>
  <c r="Q1906" i="18"/>
  <c r="Q1907" i="18"/>
  <c r="R1907" i="18" s="1"/>
  <c r="Q1908" i="18"/>
  <c r="Q1909" i="18"/>
  <c r="J1907" i="18"/>
  <c r="I1907" i="18" s="1"/>
  <c r="M1907" i="18"/>
  <c r="J1908" i="18"/>
  <c r="I1908" i="18"/>
  <c r="M1908" i="18"/>
  <c r="J1909" i="18"/>
  <c r="I1909" i="18" s="1"/>
  <c r="M1906" i="18"/>
  <c r="J1906" i="18"/>
  <c r="I1906" i="18" s="1"/>
  <c r="M1905" i="18"/>
  <c r="R1905" i="18" s="1"/>
  <c r="J1905" i="18"/>
  <c r="I1905" i="18" s="1"/>
  <c r="M1904" i="18"/>
  <c r="J1904" i="18"/>
  <c r="I1904" i="18" s="1"/>
  <c r="M1903" i="18"/>
  <c r="J1903" i="18"/>
  <c r="I1903" i="18" s="1"/>
  <c r="M1902" i="18"/>
  <c r="J1902" i="18"/>
  <c r="I1902" i="18" s="1"/>
  <c r="M1901" i="18"/>
  <c r="J1901" i="18"/>
  <c r="I1901" i="18" s="1"/>
  <c r="M1900" i="18"/>
  <c r="J1900" i="18"/>
  <c r="I1900" i="18" s="1"/>
  <c r="M1899" i="18"/>
  <c r="J1899" i="18"/>
  <c r="I1899" i="18" s="1"/>
  <c r="M1898" i="18"/>
  <c r="J1898" i="18"/>
  <c r="I1898" i="18" s="1"/>
  <c r="A1895" i="18"/>
  <c r="A1894" i="18"/>
  <c r="A1893" i="18"/>
  <c r="A1892" i="18"/>
  <c r="A1891" i="18"/>
  <c r="A1890" i="18"/>
  <c r="A1889" i="18"/>
  <c r="A1888" i="18"/>
  <c r="A1887" i="18"/>
  <c r="A1886" i="18"/>
  <c r="V1895" i="18"/>
  <c r="V1894" i="18"/>
  <c r="Q1894" i="18"/>
  <c r="V1893" i="18"/>
  <c r="Q1893" i="18"/>
  <c r="V1892" i="18"/>
  <c r="Q1892" i="18"/>
  <c r="V1891" i="18"/>
  <c r="Q1891" i="18"/>
  <c r="V1890" i="18"/>
  <c r="Q1890" i="18"/>
  <c r="V1889" i="18"/>
  <c r="Q1889" i="18"/>
  <c r="R1889" i="18" s="1"/>
  <c r="V1888" i="18"/>
  <c r="Q1888" i="18"/>
  <c r="V1887" i="18"/>
  <c r="Q1887" i="18"/>
  <c r="V1886" i="18"/>
  <c r="W1886" i="18" s="1"/>
  <c r="Q1886" i="18"/>
  <c r="J1897" i="18"/>
  <c r="I1897" i="18"/>
  <c r="M1897" i="18"/>
  <c r="W1897" i="18" s="1"/>
  <c r="M1896" i="18"/>
  <c r="J1896" i="18"/>
  <c r="I1896" i="18"/>
  <c r="M1895" i="18"/>
  <c r="J1895" i="18"/>
  <c r="I1895" i="18" s="1"/>
  <c r="M1894" i="18"/>
  <c r="J1894" i="18"/>
  <c r="I1894" i="18" s="1"/>
  <c r="M1893" i="18"/>
  <c r="J1893" i="18"/>
  <c r="I1893" i="18" s="1"/>
  <c r="M1892" i="18"/>
  <c r="J1892" i="18"/>
  <c r="I1892" i="18" s="1"/>
  <c r="M1891" i="18"/>
  <c r="J1891" i="18"/>
  <c r="I1891" i="18" s="1"/>
  <c r="M1890" i="18"/>
  <c r="J1890" i="18"/>
  <c r="I1890" i="18" s="1"/>
  <c r="M1889" i="18"/>
  <c r="J1889" i="18"/>
  <c r="I1889" i="18" s="1"/>
  <c r="M1888" i="18"/>
  <c r="J1888" i="18"/>
  <c r="I1888" i="18" s="1"/>
  <c r="M1887" i="18"/>
  <c r="J1887" i="18"/>
  <c r="I1887" i="18" s="1"/>
  <c r="M1886" i="18"/>
  <c r="J1886" i="18"/>
  <c r="I1886" i="18" s="1"/>
  <c r="M1885" i="18"/>
  <c r="A1877" i="18"/>
  <c r="A1878" i="18"/>
  <c r="A1879" i="18"/>
  <c r="A1880" i="18"/>
  <c r="A1881" i="18"/>
  <c r="A1882" i="18"/>
  <c r="A1883" i="18"/>
  <c r="A1884" i="18"/>
  <c r="A1885" i="18"/>
  <c r="A1876" i="18"/>
  <c r="A1875" i="18"/>
  <c r="Q1885" i="18"/>
  <c r="J1885" i="18"/>
  <c r="I1885" i="18" s="1"/>
  <c r="Q1884" i="18"/>
  <c r="M1884" i="18"/>
  <c r="J1884" i="18"/>
  <c r="I1884" i="18" s="1"/>
  <c r="Q1883" i="18"/>
  <c r="M1883" i="18"/>
  <c r="J1883" i="18"/>
  <c r="I1883" i="18"/>
  <c r="Q1882" i="18"/>
  <c r="M1882" i="18"/>
  <c r="J1882" i="18"/>
  <c r="I1882" i="18" s="1"/>
  <c r="Q1881" i="18"/>
  <c r="M1881" i="18"/>
  <c r="J1881" i="18"/>
  <c r="I1881" i="18" s="1"/>
  <c r="Q1880" i="18"/>
  <c r="M1880" i="18"/>
  <c r="R1880" i="18" s="1"/>
  <c r="J1880" i="18"/>
  <c r="I1880" i="18" s="1"/>
  <c r="Q1879" i="18"/>
  <c r="M1879" i="18"/>
  <c r="W1879" i="18" s="1"/>
  <c r="J1879" i="18"/>
  <c r="I1879" i="18" s="1"/>
  <c r="Q1878" i="18"/>
  <c r="M1878" i="18"/>
  <c r="R1878" i="18" s="1"/>
  <c r="J1878" i="18"/>
  <c r="I1878" i="18" s="1"/>
  <c r="Q1877" i="18"/>
  <c r="M1877" i="18"/>
  <c r="J1877" i="18"/>
  <c r="I1877" i="18" s="1"/>
  <c r="Q1876" i="18"/>
  <c r="M1876" i="18"/>
  <c r="J1876" i="18"/>
  <c r="I1876" i="18" s="1"/>
  <c r="V1875" i="18"/>
  <c r="Q1875" i="18"/>
  <c r="M1875" i="18"/>
  <c r="J1875" i="18"/>
  <c r="I1875" i="18" s="1"/>
  <c r="M1874" i="18"/>
  <c r="M1872" i="18"/>
  <c r="M1870" i="18"/>
  <c r="R1870" i="18" s="1"/>
  <c r="M1868" i="18"/>
  <c r="M1867" i="18"/>
  <c r="M1865" i="18"/>
  <c r="M1864" i="18"/>
  <c r="A1874" i="18"/>
  <c r="A1873" i="18"/>
  <c r="A1872" i="18"/>
  <c r="A1871" i="18"/>
  <c r="A1870" i="18"/>
  <c r="A1869" i="18"/>
  <c r="A1868" i="18"/>
  <c r="A1867" i="18"/>
  <c r="A1866" i="18"/>
  <c r="A1865" i="18"/>
  <c r="A1864" i="18"/>
  <c r="A1863" i="18"/>
  <c r="V1874" i="18"/>
  <c r="W1874" i="18" s="1"/>
  <c r="Q1874" i="18"/>
  <c r="V1873" i="18"/>
  <c r="Q1873" i="18"/>
  <c r="V1872" i="18"/>
  <c r="Q1872" i="18"/>
  <c r="V1871" i="18"/>
  <c r="Q1871" i="18"/>
  <c r="V1870" i="18"/>
  <c r="Q1870" i="18"/>
  <c r="V1869" i="18"/>
  <c r="W1869" i="18" s="1"/>
  <c r="Q1869" i="18"/>
  <c r="R1869" i="18" s="1"/>
  <c r="V1868" i="18"/>
  <c r="W1868" i="18" s="1"/>
  <c r="Q1868" i="18"/>
  <c r="V1867" i="18"/>
  <c r="Q1867" i="18"/>
  <c r="V1866" i="18"/>
  <c r="Q1866" i="18"/>
  <c r="V1865" i="18"/>
  <c r="Q1865" i="18"/>
  <c r="V1864" i="18"/>
  <c r="Q1864" i="18"/>
  <c r="V1863" i="18"/>
  <c r="Q1863" i="18"/>
  <c r="J1874" i="18"/>
  <c r="I1874" i="18" s="1"/>
  <c r="M1873" i="18"/>
  <c r="J1873" i="18"/>
  <c r="I1873" i="18" s="1"/>
  <c r="J1872" i="18"/>
  <c r="I1872" i="18" s="1"/>
  <c r="M1871" i="18"/>
  <c r="J1871" i="18"/>
  <c r="I1871" i="18" s="1"/>
  <c r="J1870" i="18"/>
  <c r="I1870" i="18" s="1"/>
  <c r="M1869" i="18"/>
  <c r="J1869" i="18"/>
  <c r="I1869" i="18"/>
  <c r="J1868" i="18"/>
  <c r="I1868" i="18" s="1"/>
  <c r="J1867" i="18"/>
  <c r="I1867" i="18" s="1"/>
  <c r="M1866" i="18"/>
  <c r="J1866" i="18"/>
  <c r="I1866" i="18" s="1"/>
  <c r="J1865" i="18"/>
  <c r="I1865" i="18" s="1"/>
  <c r="J1864" i="18"/>
  <c r="I1864" i="18" s="1"/>
  <c r="M1863" i="18"/>
  <c r="J1863" i="18"/>
  <c r="I1863" i="18" s="1"/>
  <c r="M1862" i="18"/>
  <c r="A1862" i="18"/>
  <c r="A1861" i="18"/>
  <c r="A1860" i="18"/>
  <c r="A1859" i="18"/>
  <c r="A1858" i="18"/>
  <c r="A1857" i="18"/>
  <c r="A1856" i="18"/>
  <c r="A1855" i="18"/>
  <c r="A1854" i="18"/>
  <c r="A1853" i="18"/>
  <c r="A1852" i="18"/>
  <c r="A1851" i="18"/>
  <c r="V1848" i="18"/>
  <c r="V1849" i="18"/>
  <c r="V1850" i="18"/>
  <c r="V1851" i="18"/>
  <c r="V1852" i="18"/>
  <c r="V1853" i="18"/>
  <c r="V1854" i="18"/>
  <c r="V1855" i="18"/>
  <c r="V1856" i="18"/>
  <c r="V1857" i="18"/>
  <c r="V1858" i="18"/>
  <c r="V1859" i="18"/>
  <c r="V1860" i="18"/>
  <c r="V1861" i="18"/>
  <c r="V1862" i="18"/>
  <c r="Q1850" i="18"/>
  <c r="Q1851" i="18"/>
  <c r="Q1852" i="18"/>
  <c r="Q1853" i="18"/>
  <c r="Q1854" i="18"/>
  <c r="Q1855" i="18"/>
  <c r="Q1856" i="18"/>
  <c r="Q1857" i="18"/>
  <c r="Q1858" i="18"/>
  <c r="Q1859" i="18"/>
  <c r="Q1860" i="18"/>
  <c r="Q1861" i="18"/>
  <c r="Q1862" i="18"/>
  <c r="J1849" i="18"/>
  <c r="I1849" i="18" s="1"/>
  <c r="M1849" i="18"/>
  <c r="J1850" i="18"/>
  <c r="I1850" i="18" s="1"/>
  <c r="M1850" i="18"/>
  <c r="J1851" i="18"/>
  <c r="I1851" i="18" s="1"/>
  <c r="M1851" i="18"/>
  <c r="J1852" i="18"/>
  <c r="I1852" i="18"/>
  <c r="M1852" i="18"/>
  <c r="J1853" i="18"/>
  <c r="I1853" i="18" s="1"/>
  <c r="M1853" i="18"/>
  <c r="J1854" i="18"/>
  <c r="I1854" i="18" s="1"/>
  <c r="M1854" i="18"/>
  <c r="J1855" i="18"/>
  <c r="I1855" i="18" s="1"/>
  <c r="M1855" i="18"/>
  <c r="J1856" i="18"/>
  <c r="I1856" i="18" s="1"/>
  <c r="M1856" i="18"/>
  <c r="J1857" i="18"/>
  <c r="I1857" i="18"/>
  <c r="M1857" i="18"/>
  <c r="J1858" i="18"/>
  <c r="I1858" i="18" s="1"/>
  <c r="M1858" i="18"/>
  <c r="J1859" i="18"/>
  <c r="I1859" i="18" s="1"/>
  <c r="M1859" i="18"/>
  <c r="J1860" i="18"/>
  <c r="I1860" i="18" s="1"/>
  <c r="M1860" i="18"/>
  <c r="J1861" i="18"/>
  <c r="I1861" i="18" s="1"/>
  <c r="M1861" i="18"/>
  <c r="J1862" i="18"/>
  <c r="I1862" i="18" s="1"/>
  <c r="M1847" i="18"/>
  <c r="A1838" i="18"/>
  <c r="A1839" i="18"/>
  <c r="A1840" i="18"/>
  <c r="A1841" i="18"/>
  <c r="A1842" i="18"/>
  <c r="A1843" i="18"/>
  <c r="A1844" i="18"/>
  <c r="A1845" i="18"/>
  <c r="A1846" i="18"/>
  <c r="A1847" i="18"/>
  <c r="A1848" i="18"/>
  <c r="A1849" i="18"/>
  <c r="A1850" i="18"/>
  <c r="Q1849" i="18"/>
  <c r="R1849" i="18" s="1"/>
  <c r="Q1848" i="18"/>
  <c r="V1847" i="18"/>
  <c r="Q1847" i="18"/>
  <c r="V1846" i="18"/>
  <c r="Q1846" i="18"/>
  <c r="V1845" i="18"/>
  <c r="Q1845" i="18"/>
  <c r="V1844" i="18"/>
  <c r="Q1844" i="18"/>
  <c r="V1843" i="18"/>
  <c r="W1843" i="18" s="1"/>
  <c r="Q1843" i="18"/>
  <c r="V1842" i="18"/>
  <c r="Q1842" i="18"/>
  <c r="V1841" i="18"/>
  <c r="Q1841" i="18"/>
  <c r="V1840" i="18"/>
  <c r="Q1840" i="18"/>
  <c r="V1839" i="18"/>
  <c r="Q1839" i="18"/>
  <c r="M1848" i="18"/>
  <c r="J1848" i="18"/>
  <c r="I1848" i="18" s="1"/>
  <c r="J1847" i="18"/>
  <c r="I1847" i="18" s="1"/>
  <c r="M1846" i="18"/>
  <c r="J1846" i="18"/>
  <c r="I1846" i="18"/>
  <c r="M1845" i="18"/>
  <c r="J1845" i="18"/>
  <c r="I1845" i="18" s="1"/>
  <c r="M1844" i="18"/>
  <c r="J1844" i="18"/>
  <c r="I1844" i="18" s="1"/>
  <c r="M1843" i="18"/>
  <c r="J1843" i="18"/>
  <c r="I1843" i="18"/>
  <c r="M1842" i="18"/>
  <c r="J1842" i="18"/>
  <c r="I1842" i="18" s="1"/>
  <c r="M1841" i="18"/>
  <c r="J1841" i="18"/>
  <c r="I1841" i="18" s="1"/>
  <c r="M1840" i="18"/>
  <c r="J1840" i="18"/>
  <c r="I1840" i="18" s="1"/>
  <c r="M1839" i="18"/>
  <c r="J1839" i="18"/>
  <c r="I1839" i="18" s="1"/>
  <c r="M1828" i="18"/>
  <c r="V1838" i="18"/>
  <c r="Q1838" i="18"/>
  <c r="M1838" i="18"/>
  <c r="J1838" i="18"/>
  <c r="I1838" i="18" s="1"/>
  <c r="V1837" i="18"/>
  <c r="Q1837" i="18"/>
  <c r="M1837" i="18"/>
  <c r="J1837" i="18"/>
  <c r="I1837" i="18" s="1"/>
  <c r="V1836" i="18"/>
  <c r="Q1836" i="18"/>
  <c r="M1836" i="18"/>
  <c r="J1836" i="18"/>
  <c r="I1836" i="18" s="1"/>
  <c r="V1835" i="18"/>
  <c r="Q1835" i="18"/>
  <c r="M1835" i="18"/>
  <c r="J1835" i="18"/>
  <c r="I1835" i="18" s="1"/>
  <c r="V1834" i="18"/>
  <c r="Q1834" i="18"/>
  <c r="M1834" i="18"/>
  <c r="J1834" i="18"/>
  <c r="I1834" i="18" s="1"/>
  <c r="V1833" i="18"/>
  <c r="Q1833" i="18"/>
  <c r="M1833" i="18"/>
  <c r="J1833" i="18"/>
  <c r="I1833" i="18" s="1"/>
  <c r="V1832" i="18"/>
  <c r="Q1832" i="18"/>
  <c r="M1832" i="18"/>
  <c r="J1832" i="18"/>
  <c r="I1832" i="18" s="1"/>
  <c r="V1831" i="18"/>
  <c r="Q1831" i="18"/>
  <c r="M1831" i="18"/>
  <c r="J1831" i="18"/>
  <c r="I1831" i="18" s="1"/>
  <c r="V1830" i="18"/>
  <c r="Q1830" i="18"/>
  <c r="M1830" i="18"/>
  <c r="J1830" i="18"/>
  <c r="I1830" i="18" s="1"/>
  <c r="V1829" i="18"/>
  <c r="Q1829" i="18"/>
  <c r="M1829" i="18"/>
  <c r="J1829" i="18"/>
  <c r="I1829" i="18" s="1"/>
  <c r="V1828" i="18"/>
  <c r="Q1828" i="18"/>
  <c r="R1828" i="18" s="1"/>
  <c r="J1828" i="18"/>
  <c r="I1828" i="18" s="1"/>
  <c r="V1827" i="18"/>
  <c r="Q1827" i="18"/>
  <c r="M1827" i="18"/>
  <c r="J1827" i="18"/>
  <c r="I1827" i="18" s="1"/>
  <c r="A1837" i="18"/>
  <c r="A1836" i="18"/>
  <c r="A1835" i="18"/>
  <c r="A1834" i="18"/>
  <c r="A1833" i="18"/>
  <c r="A1832" i="18"/>
  <c r="A1831" i="18"/>
  <c r="A1830" i="18"/>
  <c r="A1829" i="18"/>
  <c r="A1828" i="18"/>
  <c r="A1827" i="18"/>
  <c r="M1825" i="18"/>
  <c r="M1823" i="18"/>
  <c r="M1819" i="18"/>
  <c r="M1817" i="18"/>
  <c r="M1818" i="18"/>
  <c r="V1826" i="18"/>
  <c r="Q1826" i="18"/>
  <c r="M1826" i="18"/>
  <c r="J1826" i="18"/>
  <c r="I1826" i="18" s="1"/>
  <c r="V1825" i="18"/>
  <c r="Q1825" i="18"/>
  <c r="J1825" i="18"/>
  <c r="I1825" i="18" s="1"/>
  <c r="V1824" i="18"/>
  <c r="Q1824" i="18"/>
  <c r="M1824" i="18"/>
  <c r="J1824" i="18"/>
  <c r="I1824" i="18" s="1"/>
  <c r="V1823" i="18"/>
  <c r="Q1823" i="18"/>
  <c r="J1823" i="18"/>
  <c r="I1823" i="18" s="1"/>
  <c r="V1822" i="18"/>
  <c r="Q1822" i="18"/>
  <c r="M1822" i="18"/>
  <c r="J1822" i="18"/>
  <c r="I1822" i="18" s="1"/>
  <c r="V1821" i="18"/>
  <c r="Q1821" i="18"/>
  <c r="M1821" i="18"/>
  <c r="W1821" i="18" s="1"/>
  <c r="J1821" i="18"/>
  <c r="I1821" i="18" s="1"/>
  <c r="V1820" i="18"/>
  <c r="Q1820" i="18"/>
  <c r="M1820" i="18"/>
  <c r="J1820" i="18"/>
  <c r="I1820" i="18" s="1"/>
  <c r="V1819" i="18"/>
  <c r="W1819" i="18" s="1"/>
  <c r="Q1819" i="18"/>
  <c r="J1819" i="18"/>
  <c r="I1819" i="18" s="1"/>
  <c r="V1818" i="18"/>
  <c r="Q1818" i="18"/>
  <c r="R1818" i="18"/>
  <c r="J1818" i="18"/>
  <c r="I1818" i="18" s="1"/>
  <c r="V1817" i="18"/>
  <c r="Q1817" i="18"/>
  <c r="J1817" i="18"/>
  <c r="I1817" i="18" s="1"/>
  <c r="V1816" i="18"/>
  <c r="Q1816" i="18"/>
  <c r="M1816" i="18"/>
  <c r="J1816" i="18"/>
  <c r="I1816" i="18" s="1"/>
  <c r="V1815" i="18"/>
  <c r="W1815" i="18" s="1"/>
  <c r="Q1815" i="18"/>
  <c r="M1815" i="18"/>
  <c r="J1815" i="18"/>
  <c r="I1815" i="18"/>
  <c r="A1826" i="18"/>
  <c r="A1825" i="18"/>
  <c r="A1824" i="18"/>
  <c r="A1823" i="18"/>
  <c r="A1822" i="18"/>
  <c r="A1821" i="18"/>
  <c r="A1820" i="18"/>
  <c r="A1819" i="18"/>
  <c r="A1818" i="18"/>
  <c r="A1817" i="18"/>
  <c r="A1816" i="18"/>
  <c r="A1815" i="18"/>
  <c r="M1814" i="18"/>
  <c r="M1808" i="18"/>
  <c r="M1807" i="18"/>
  <c r="V1814" i="18"/>
  <c r="Q1814" i="18"/>
  <c r="R1814" i="18" s="1"/>
  <c r="J1814" i="18"/>
  <c r="I1814" i="18" s="1"/>
  <c r="V1813" i="18"/>
  <c r="Q1813" i="18"/>
  <c r="M1813" i="18"/>
  <c r="J1813" i="18"/>
  <c r="I1813" i="18" s="1"/>
  <c r="V1812" i="18"/>
  <c r="Q1812" i="18"/>
  <c r="R1812" i="18" s="1"/>
  <c r="M1812" i="18"/>
  <c r="J1812" i="18"/>
  <c r="I1812" i="18"/>
  <c r="V1811" i="18"/>
  <c r="Q1811" i="18"/>
  <c r="M1811" i="18"/>
  <c r="J1811" i="18"/>
  <c r="I1811" i="18"/>
  <c r="V1810" i="18"/>
  <c r="Q1810" i="18"/>
  <c r="M1810" i="18"/>
  <c r="J1810" i="18"/>
  <c r="I1810" i="18" s="1"/>
  <c r="V1809" i="18"/>
  <c r="Q1809" i="18"/>
  <c r="R1809" i="18" s="1"/>
  <c r="M1809" i="18"/>
  <c r="J1809" i="18"/>
  <c r="I1809" i="18" s="1"/>
  <c r="V1808" i="18"/>
  <c r="Q1808" i="18"/>
  <c r="R1808" i="18" s="1"/>
  <c r="J1808" i="18"/>
  <c r="I1808" i="18" s="1"/>
  <c r="V1807" i="18"/>
  <c r="Q1807" i="18"/>
  <c r="J1807" i="18"/>
  <c r="I1807" i="18" s="1"/>
  <c r="V1806" i="18"/>
  <c r="Q1806" i="18"/>
  <c r="M1806" i="18"/>
  <c r="J1806" i="18"/>
  <c r="I1806" i="18" s="1"/>
  <c r="V1805" i="18"/>
  <c r="W1805" i="18" s="1"/>
  <c r="Q1805" i="18"/>
  <c r="M1805" i="18"/>
  <c r="J1805" i="18"/>
  <c r="I1805" i="18"/>
  <c r="V1804" i="18"/>
  <c r="Q1804" i="18"/>
  <c r="M1804" i="18"/>
  <c r="J1804" i="18"/>
  <c r="I1804" i="18" s="1"/>
  <c r="V1803" i="18"/>
  <c r="Q1803" i="18"/>
  <c r="M1803" i="18"/>
  <c r="J1803" i="18"/>
  <c r="I1803" i="18" s="1"/>
  <c r="A1814" i="18"/>
  <c r="A1813" i="18"/>
  <c r="A1812" i="18"/>
  <c r="A1811" i="18"/>
  <c r="A1810" i="18"/>
  <c r="A1809" i="18"/>
  <c r="A1808" i="18"/>
  <c r="A1807" i="18"/>
  <c r="A1806" i="18"/>
  <c r="A1805" i="18"/>
  <c r="A1804" i="18"/>
  <c r="A1803" i="18"/>
  <c r="M1795" i="18"/>
  <c r="M1799" i="18"/>
  <c r="J1791" i="18"/>
  <c r="I1791" i="18" s="1"/>
  <c r="M1791" i="18"/>
  <c r="Q1791" i="18"/>
  <c r="V1791" i="18"/>
  <c r="J1792" i="18"/>
  <c r="I1792" i="18" s="1"/>
  <c r="M1792" i="18"/>
  <c r="Q1792" i="18"/>
  <c r="R1792" i="18" s="1"/>
  <c r="V1792" i="18"/>
  <c r="J1793" i="18"/>
  <c r="I1793" i="18" s="1"/>
  <c r="M1793" i="18"/>
  <c r="Q1793" i="18"/>
  <c r="V1793" i="18"/>
  <c r="J1794" i="18"/>
  <c r="I1794" i="18" s="1"/>
  <c r="M1794" i="18"/>
  <c r="Q1794" i="18"/>
  <c r="V1794" i="18"/>
  <c r="W1794" i="18" s="1"/>
  <c r="J1795" i="18"/>
  <c r="I1795" i="18" s="1"/>
  <c r="Q1795" i="18"/>
  <c r="V1795" i="18"/>
  <c r="J1796" i="18"/>
  <c r="I1796" i="18" s="1"/>
  <c r="M1796" i="18"/>
  <c r="Q1796" i="18"/>
  <c r="V1796" i="18"/>
  <c r="J1797" i="18"/>
  <c r="I1797" i="18" s="1"/>
  <c r="M1797" i="18"/>
  <c r="Q1797" i="18"/>
  <c r="V1797" i="18"/>
  <c r="W1797" i="18" s="1"/>
  <c r="J1798" i="18"/>
  <c r="I1798" i="18" s="1"/>
  <c r="M1798" i="18"/>
  <c r="Q1798" i="18"/>
  <c r="V1798" i="18"/>
  <c r="J1799" i="18"/>
  <c r="I1799" i="18" s="1"/>
  <c r="Q1799" i="18"/>
  <c r="V1799" i="18"/>
  <c r="J1800" i="18"/>
  <c r="I1800" i="18" s="1"/>
  <c r="M1800" i="18"/>
  <c r="Q1800" i="18"/>
  <c r="V1800" i="18"/>
  <c r="J1801" i="18"/>
  <c r="I1801" i="18" s="1"/>
  <c r="M1801" i="18"/>
  <c r="Q1801" i="18"/>
  <c r="V1801" i="18"/>
  <c r="J1802" i="18"/>
  <c r="I1802" i="18" s="1"/>
  <c r="M1802" i="18"/>
  <c r="W1802" i="18" s="1"/>
  <c r="Q1802" i="18"/>
  <c r="V1802" i="18"/>
  <c r="A1790" i="18"/>
  <c r="A1791" i="18"/>
  <c r="A1792" i="18"/>
  <c r="A1793" i="18"/>
  <c r="A1794" i="18"/>
  <c r="A1795" i="18"/>
  <c r="A1796" i="18"/>
  <c r="A1797" i="18"/>
  <c r="A1798" i="18"/>
  <c r="A1799" i="18"/>
  <c r="A1800" i="18"/>
  <c r="A1801" i="18"/>
  <c r="A1802" i="18"/>
  <c r="M1780" i="18"/>
  <c r="M1781" i="18"/>
  <c r="M1782" i="18"/>
  <c r="M1783" i="18"/>
  <c r="M1784" i="18"/>
  <c r="R1784" i="18" s="1"/>
  <c r="V1790" i="18"/>
  <c r="Q1790" i="18"/>
  <c r="M1790" i="18"/>
  <c r="J1790" i="18"/>
  <c r="I1790" i="18" s="1"/>
  <c r="V1789" i="18"/>
  <c r="Q1789" i="18"/>
  <c r="M1789" i="18"/>
  <c r="J1789" i="18"/>
  <c r="I1789" i="18" s="1"/>
  <c r="A1789" i="18"/>
  <c r="V1788" i="18"/>
  <c r="Q1788" i="18"/>
  <c r="M1788" i="18"/>
  <c r="W1788" i="18" s="1"/>
  <c r="J1788" i="18"/>
  <c r="I1788" i="18" s="1"/>
  <c r="A1788" i="18"/>
  <c r="V1787" i="18"/>
  <c r="Q1787" i="18"/>
  <c r="M1787" i="18"/>
  <c r="J1787" i="18"/>
  <c r="I1787" i="18" s="1"/>
  <c r="A1787" i="18"/>
  <c r="V1786" i="18"/>
  <c r="Q1786" i="18"/>
  <c r="M1786" i="18"/>
  <c r="J1786" i="18"/>
  <c r="I1786" i="18" s="1"/>
  <c r="A1786" i="18"/>
  <c r="V1785" i="18"/>
  <c r="Q1785" i="18"/>
  <c r="M1785" i="18"/>
  <c r="R1785" i="18"/>
  <c r="J1785" i="18"/>
  <c r="I1785" i="18" s="1"/>
  <c r="A1785" i="18"/>
  <c r="V1784" i="18"/>
  <c r="Q1784" i="18"/>
  <c r="J1784" i="18"/>
  <c r="I1784" i="18" s="1"/>
  <c r="A1784" i="18"/>
  <c r="V1783" i="18"/>
  <c r="Q1783" i="18"/>
  <c r="J1783" i="18"/>
  <c r="I1783" i="18" s="1"/>
  <c r="A1783" i="18"/>
  <c r="V1782" i="18"/>
  <c r="W1782" i="18" s="1"/>
  <c r="Q1782" i="18"/>
  <c r="J1782" i="18"/>
  <c r="I1782" i="18" s="1"/>
  <c r="A1782" i="18"/>
  <c r="V1781" i="18"/>
  <c r="W1781" i="18" s="1"/>
  <c r="Q1781" i="18"/>
  <c r="J1781" i="18"/>
  <c r="I1781" i="18" s="1"/>
  <c r="A1781" i="18"/>
  <c r="V1780" i="18"/>
  <c r="W1780" i="18" s="1"/>
  <c r="Q1780" i="18"/>
  <c r="R1780" i="18" s="1"/>
  <c r="J1780" i="18"/>
  <c r="I1780" i="18" s="1"/>
  <c r="A1780" i="18"/>
  <c r="V1779" i="18"/>
  <c r="Q1779" i="18"/>
  <c r="M1779" i="18"/>
  <c r="J1779" i="18"/>
  <c r="I1779" i="18" s="1"/>
  <c r="A1779" i="18"/>
  <c r="M1778" i="18"/>
  <c r="J1767" i="18"/>
  <c r="I1767" i="18" s="1"/>
  <c r="M1767" i="18"/>
  <c r="Q1767" i="18"/>
  <c r="V1767" i="18"/>
  <c r="W1767" i="18" s="1"/>
  <c r="J1768" i="18"/>
  <c r="I1768" i="18" s="1"/>
  <c r="M1768" i="18"/>
  <c r="Q1768" i="18"/>
  <c r="V1768" i="18"/>
  <c r="J1769" i="18"/>
  <c r="I1769" i="18" s="1"/>
  <c r="M1769" i="18"/>
  <c r="Q1769" i="18"/>
  <c r="V1769" i="18"/>
  <c r="J1770" i="18"/>
  <c r="I1770" i="18"/>
  <c r="M1770" i="18"/>
  <c r="Q1770" i="18"/>
  <c r="V1770" i="18"/>
  <c r="J1771" i="18"/>
  <c r="I1771" i="18" s="1"/>
  <c r="M1771" i="18"/>
  <c r="Q1771" i="18"/>
  <c r="V1771" i="18"/>
  <c r="J1772" i="18"/>
  <c r="I1772" i="18" s="1"/>
  <c r="M1772" i="18"/>
  <c r="Q1772" i="18"/>
  <c r="R1772" i="18"/>
  <c r="V1772" i="18"/>
  <c r="W1772" i="18" s="1"/>
  <c r="J1773" i="18"/>
  <c r="I1773" i="18"/>
  <c r="M1773" i="18"/>
  <c r="Q1773" i="18"/>
  <c r="V1773" i="18"/>
  <c r="W1773" i="18" s="1"/>
  <c r="J1774" i="18"/>
  <c r="I1774" i="18" s="1"/>
  <c r="M1774" i="18"/>
  <c r="Q1774" i="18"/>
  <c r="V1774" i="18"/>
  <c r="J1775" i="18"/>
  <c r="I1775" i="18" s="1"/>
  <c r="M1775" i="18"/>
  <c r="Q1775" i="18"/>
  <c r="V1775" i="18"/>
  <c r="J1776" i="18"/>
  <c r="I1776" i="18"/>
  <c r="M1776" i="18"/>
  <c r="Q1776" i="18"/>
  <c r="V1776" i="18"/>
  <c r="J1777" i="18"/>
  <c r="I1777" i="18" s="1"/>
  <c r="M1777" i="18"/>
  <c r="Q1777" i="18"/>
  <c r="V1777" i="18"/>
  <c r="J1778" i="18"/>
  <c r="I1778" i="18" s="1"/>
  <c r="Q1778" i="18"/>
  <c r="V1778" i="18"/>
  <c r="A1766" i="18"/>
  <c r="A1767" i="18"/>
  <c r="A1768" i="18"/>
  <c r="A1769" i="18"/>
  <c r="A1770" i="18"/>
  <c r="A1771" i="18"/>
  <c r="A1772" i="18"/>
  <c r="A1773" i="18"/>
  <c r="A1774" i="18"/>
  <c r="A1775" i="18"/>
  <c r="A1776" i="18"/>
  <c r="A1777" i="18"/>
  <c r="A1778" i="18"/>
  <c r="A1755" i="18"/>
  <c r="A1756" i="18"/>
  <c r="A1757" i="18"/>
  <c r="A1758" i="18"/>
  <c r="A1759" i="18"/>
  <c r="A1760" i="18"/>
  <c r="A1761" i="18"/>
  <c r="A1762" i="18"/>
  <c r="A1763" i="18"/>
  <c r="A1764" i="18"/>
  <c r="A1765" i="18"/>
  <c r="V1754" i="18"/>
  <c r="V1755" i="18"/>
  <c r="V1756" i="18"/>
  <c r="V1757" i="18"/>
  <c r="V1758" i="18"/>
  <c r="V1759" i="18"/>
  <c r="V1760" i="18"/>
  <c r="W1760" i="18" s="1"/>
  <c r="V1761" i="18"/>
  <c r="V1762" i="18"/>
  <c r="V1763" i="18"/>
  <c r="V1764" i="18"/>
  <c r="V1765" i="18"/>
  <c r="W1765" i="18" s="1"/>
  <c r="V1766" i="18"/>
  <c r="Q1754" i="18"/>
  <c r="Q1755" i="18"/>
  <c r="Q1756" i="18"/>
  <c r="Q1757" i="18"/>
  <c r="Q1758" i="18"/>
  <c r="Q1759" i="18"/>
  <c r="Q1760" i="18"/>
  <c r="Q1761" i="18"/>
  <c r="Q1762" i="18"/>
  <c r="Q1763" i="18"/>
  <c r="Q1764" i="18"/>
  <c r="R1764" i="18" s="1"/>
  <c r="Q1765" i="18"/>
  <c r="Q1766" i="18"/>
  <c r="M1766" i="18"/>
  <c r="J1766" i="18"/>
  <c r="I1766" i="18" s="1"/>
  <c r="M1765" i="18"/>
  <c r="J1765" i="18"/>
  <c r="I1765" i="18" s="1"/>
  <c r="M1764" i="18"/>
  <c r="J1764" i="18"/>
  <c r="I1764" i="18"/>
  <c r="M1763" i="18"/>
  <c r="J1763" i="18"/>
  <c r="I1763" i="18" s="1"/>
  <c r="M1762" i="18"/>
  <c r="J1762" i="18"/>
  <c r="I1762" i="18"/>
  <c r="M1761" i="18"/>
  <c r="J1761" i="18"/>
  <c r="I1761" i="18" s="1"/>
  <c r="M1760" i="18"/>
  <c r="J1760" i="18"/>
  <c r="I1760" i="18" s="1"/>
  <c r="M1759" i="18"/>
  <c r="J1759" i="18"/>
  <c r="I1759" i="18" s="1"/>
  <c r="M1758" i="18"/>
  <c r="J1758" i="18"/>
  <c r="I1758" i="18" s="1"/>
  <c r="M1757" i="18"/>
  <c r="J1757" i="18"/>
  <c r="I1757" i="18" s="1"/>
  <c r="M1756" i="18"/>
  <c r="R1756" i="18" s="1"/>
  <c r="J1756" i="18"/>
  <c r="I1756" i="18" s="1"/>
  <c r="M1755" i="18"/>
  <c r="J1755" i="18"/>
  <c r="I1755" i="18" s="1"/>
  <c r="A1742" i="18"/>
  <c r="A1743" i="18"/>
  <c r="A1744" i="18"/>
  <c r="A1745" i="18"/>
  <c r="A1746" i="18"/>
  <c r="A1747" i="18"/>
  <c r="A1748" i="18"/>
  <c r="A1749" i="18"/>
  <c r="A1750" i="18"/>
  <c r="A1751" i="18"/>
  <c r="A1752" i="18"/>
  <c r="A1753" i="18"/>
  <c r="A1754" i="18"/>
  <c r="J1743" i="18"/>
  <c r="I1743" i="18"/>
  <c r="M1743" i="18"/>
  <c r="Q1743" i="18"/>
  <c r="V1743" i="18"/>
  <c r="J1744" i="18"/>
  <c r="I1744" i="18" s="1"/>
  <c r="M1744" i="18"/>
  <c r="Q1744" i="18"/>
  <c r="V1744" i="18"/>
  <c r="J1745" i="18"/>
  <c r="I1745" i="18" s="1"/>
  <c r="M1745" i="18"/>
  <c r="Q1745" i="18"/>
  <c r="R1745" i="18"/>
  <c r="V1745" i="18"/>
  <c r="J1746" i="18"/>
  <c r="I1746" i="18" s="1"/>
  <c r="M1746" i="18"/>
  <c r="Q1746" i="18"/>
  <c r="V1746" i="18"/>
  <c r="J1747" i="18"/>
  <c r="I1747" i="18" s="1"/>
  <c r="M1747" i="18"/>
  <c r="Q1747" i="18"/>
  <c r="V1747" i="18"/>
  <c r="J1748" i="18"/>
  <c r="I1748" i="18" s="1"/>
  <c r="M1748" i="18"/>
  <c r="Q1748" i="18"/>
  <c r="V1748" i="18"/>
  <c r="J1749" i="18"/>
  <c r="I1749" i="18" s="1"/>
  <c r="M1749" i="18"/>
  <c r="Q1749" i="18"/>
  <c r="R1749" i="18" s="1"/>
  <c r="V1749" i="18"/>
  <c r="J1750" i="18"/>
  <c r="I1750" i="18" s="1"/>
  <c r="M1750" i="18"/>
  <c r="Q1750" i="18"/>
  <c r="R1750" i="18" s="1"/>
  <c r="V1750" i="18"/>
  <c r="J1751" i="18"/>
  <c r="I1751" i="18" s="1"/>
  <c r="M1751" i="18"/>
  <c r="Q1751" i="18"/>
  <c r="R1751" i="18" s="1"/>
  <c r="V1751" i="18"/>
  <c r="J1752" i="18"/>
  <c r="I1752" i="18" s="1"/>
  <c r="M1752" i="18"/>
  <c r="Q1752" i="18"/>
  <c r="V1752" i="18"/>
  <c r="J1753" i="18"/>
  <c r="I1753" i="18" s="1"/>
  <c r="M1753" i="18"/>
  <c r="Q1753" i="18"/>
  <c r="V1753" i="18"/>
  <c r="J1754" i="18"/>
  <c r="I1754" i="18" s="1"/>
  <c r="M1754" i="18"/>
  <c r="V1742" i="18"/>
  <c r="Q1742" i="18"/>
  <c r="M1742" i="18"/>
  <c r="J1742" i="18"/>
  <c r="I1742" i="18"/>
  <c r="V1741" i="18"/>
  <c r="Q1741" i="18"/>
  <c r="M1741" i="18"/>
  <c r="J1741" i="18"/>
  <c r="I1741" i="18" s="1"/>
  <c r="A1741" i="18"/>
  <c r="V1740" i="18"/>
  <c r="Q1740" i="18"/>
  <c r="M1740" i="18"/>
  <c r="J1740" i="18"/>
  <c r="I1740" i="18" s="1"/>
  <c r="A1740" i="18"/>
  <c r="V1739" i="18"/>
  <c r="Q1739" i="18"/>
  <c r="M1739" i="18"/>
  <c r="J1739" i="18"/>
  <c r="I1739" i="18" s="1"/>
  <c r="A1739" i="18"/>
  <c r="V1738" i="18"/>
  <c r="Q1738" i="18"/>
  <c r="M1738" i="18"/>
  <c r="J1738" i="18"/>
  <c r="I1738" i="18" s="1"/>
  <c r="A1738" i="18"/>
  <c r="V1737" i="18"/>
  <c r="Q1737" i="18"/>
  <c r="M1737" i="18"/>
  <c r="J1737" i="18"/>
  <c r="I1737" i="18" s="1"/>
  <c r="A1737" i="18"/>
  <c r="V1736" i="18"/>
  <c r="Q1736" i="18"/>
  <c r="M1736" i="18"/>
  <c r="J1736" i="18"/>
  <c r="I1736" i="18" s="1"/>
  <c r="A1736" i="18"/>
  <c r="V1735" i="18"/>
  <c r="Q1735" i="18"/>
  <c r="M1735" i="18"/>
  <c r="J1735" i="18"/>
  <c r="I1735" i="18" s="1"/>
  <c r="A1735" i="18"/>
  <c r="V1734" i="18"/>
  <c r="Q1734" i="18"/>
  <c r="M1734" i="18"/>
  <c r="J1734" i="18"/>
  <c r="I1734" i="18"/>
  <c r="A1734" i="18"/>
  <c r="V1733" i="18"/>
  <c r="Q1733" i="18"/>
  <c r="M1733" i="18"/>
  <c r="J1733" i="18"/>
  <c r="I1733" i="18" s="1"/>
  <c r="A1733" i="18"/>
  <c r="V1732" i="18"/>
  <c r="Q1732" i="18"/>
  <c r="M1732" i="18"/>
  <c r="J1732" i="18"/>
  <c r="I1732" i="18" s="1"/>
  <c r="A1732" i="18"/>
  <c r="V1731" i="18"/>
  <c r="Q1731" i="18"/>
  <c r="M1731" i="18"/>
  <c r="J1731" i="18"/>
  <c r="I1731" i="18" s="1"/>
  <c r="A1731" i="18"/>
  <c r="M1730" i="18"/>
  <c r="J1719" i="18"/>
  <c r="I1719" i="18" s="1"/>
  <c r="M1719" i="18"/>
  <c r="Q1719" i="18"/>
  <c r="R1719" i="18" s="1"/>
  <c r="V1719" i="18"/>
  <c r="W1719" i="18" s="1"/>
  <c r="J1720" i="18"/>
  <c r="I1720" i="18" s="1"/>
  <c r="M1720" i="18"/>
  <c r="Q1720" i="18"/>
  <c r="V1720" i="18"/>
  <c r="J1721" i="18"/>
  <c r="I1721" i="18" s="1"/>
  <c r="M1721" i="18"/>
  <c r="Q1721" i="18"/>
  <c r="V1721" i="18"/>
  <c r="W1721" i="18" s="1"/>
  <c r="J1722" i="18"/>
  <c r="I1722" i="18" s="1"/>
  <c r="M1722" i="18"/>
  <c r="Q1722" i="18"/>
  <c r="V1722" i="18"/>
  <c r="J1723" i="18"/>
  <c r="I1723" i="18" s="1"/>
  <c r="M1723" i="18"/>
  <c r="Q1723" i="18"/>
  <c r="V1723" i="18"/>
  <c r="J1724" i="18"/>
  <c r="I1724" i="18" s="1"/>
  <c r="M1724" i="18"/>
  <c r="Q1724" i="18"/>
  <c r="V1724" i="18"/>
  <c r="J1725" i="18"/>
  <c r="I1725" i="18" s="1"/>
  <c r="M1725" i="18"/>
  <c r="Q1725" i="18"/>
  <c r="V1725" i="18"/>
  <c r="J1726" i="18"/>
  <c r="I1726" i="18" s="1"/>
  <c r="M1726" i="18"/>
  <c r="Q1726" i="18"/>
  <c r="V1726" i="18"/>
  <c r="J1727" i="18"/>
  <c r="I1727" i="18" s="1"/>
  <c r="M1727" i="18"/>
  <c r="Q1727" i="18"/>
  <c r="V1727" i="18"/>
  <c r="J1728" i="18"/>
  <c r="I1728" i="18" s="1"/>
  <c r="M1728" i="18"/>
  <c r="Q1728" i="18"/>
  <c r="V1728" i="18"/>
  <c r="J1729" i="18"/>
  <c r="I1729" i="18" s="1"/>
  <c r="M1729" i="18"/>
  <c r="Q1729" i="18"/>
  <c r="V1729" i="18"/>
  <c r="J1730" i="18"/>
  <c r="I1730" i="18" s="1"/>
  <c r="Q1730" i="18"/>
  <c r="V1730" i="18"/>
  <c r="A1718" i="18"/>
  <c r="A1719" i="18"/>
  <c r="A1720" i="18"/>
  <c r="A1721" i="18"/>
  <c r="A1722" i="18"/>
  <c r="A1723" i="18"/>
  <c r="A1724" i="18"/>
  <c r="A1725" i="18"/>
  <c r="A1726" i="18"/>
  <c r="A1727" i="18"/>
  <c r="A1728" i="18"/>
  <c r="A1729" i="18"/>
  <c r="A1730" i="18"/>
  <c r="A1707" i="18"/>
  <c r="A1708" i="18"/>
  <c r="A1709" i="18"/>
  <c r="A1710" i="18"/>
  <c r="A1711" i="18"/>
  <c r="A1712" i="18"/>
  <c r="A1713" i="18"/>
  <c r="A1714" i="18"/>
  <c r="A1715" i="18"/>
  <c r="A1716" i="18"/>
  <c r="A1717" i="18"/>
  <c r="V1706" i="18"/>
  <c r="V1707" i="18"/>
  <c r="V1708" i="18"/>
  <c r="V1709" i="18"/>
  <c r="V1710" i="18"/>
  <c r="V1711" i="18"/>
  <c r="V1712" i="18"/>
  <c r="V1713" i="18"/>
  <c r="V1714" i="18"/>
  <c r="V1715" i="18"/>
  <c r="V1716" i="18"/>
  <c r="V1717" i="18"/>
  <c r="V1718" i="18"/>
  <c r="Q1706" i="18"/>
  <c r="Q1707" i="18"/>
  <c r="Q1708" i="18"/>
  <c r="Q1709" i="18"/>
  <c r="Q1710" i="18"/>
  <c r="Q1711" i="18"/>
  <c r="Q1712" i="18"/>
  <c r="Q1713" i="18"/>
  <c r="Q1714" i="18"/>
  <c r="Q1715" i="18"/>
  <c r="Q1716" i="18"/>
  <c r="Q1717" i="18"/>
  <c r="Q1718" i="18"/>
  <c r="M1718" i="18"/>
  <c r="J1718" i="18"/>
  <c r="I1718" i="18" s="1"/>
  <c r="M1717" i="18"/>
  <c r="J1717" i="18"/>
  <c r="I1717" i="18" s="1"/>
  <c r="M1716" i="18"/>
  <c r="J1716" i="18"/>
  <c r="I1716" i="18" s="1"/>
  <c r="M1715" i="18"/>
  <c r="J1715" i="18"/>
  <c r="I1715" i="18" s="1"/>
  <c r="M1714" i="18"/>
  <c r="J1714" i="18"/>
  <c r="I1714" i="18"/>
  <c r="M1713" i="18"/>
  <c r="J1713" i="18"/>
  <c r="I1713" i="18"/>
  <c r="M1712" i="18"/>
  <c r="J1712" i="18"/>
  <c r="I1712" i="18" s="1"/>
  <c r="M1711" i="18"/>
  <c r="J1711" i="18"/>
  <c r="I1711" i="18" s="1"/>
  <c r="M1710" i="18"/>
  <c r="J1710" i="18"/>
  <c r="I1710" i="18" s="1"/>
  <c r="M1709" i="18"/>
  <c r="R1709" i="18" s="1"/>
  <c r="J1709" i="18"/>
  <c r="I1709" i="18" s="1"/>
  <c r="M1708" i="18"/>
  <c r="J1708" i="18"/>
  <c r="I1708" i="18"/>
  <c r="M1707" i="18"/>
  <c r="J1707" i="18"/>
  <c r="I1707" i="18"/>
  <c r="J1695" i="18"/>
  <c r="I1695" i="18" s="1"/>
  <c r="M1695" i="18"/>
  <c r="Q1695" i="18"/>
  <c r="V1695" i="18"/>
  <c r="J1696" i="18"/>
  <c r="I1696" i="18" s="1"/>
  <c r="M1696" i="18"/>
  <c r="Q1696" i="18"/>
  <c r="V1696" i="18"/>
  <c r="J1697" i="18"/>
  <c r="I1697" i="18" s="1"/>
  <c r="M1697" i="18"/>
  <c r="Q1697" i="18"/>
  <c r="R1697" i="18" s="1"/>
  <c r="V1697" i="18"/>
  <c r="J1698" i="18"/>
  <c r="I1698" i="18"/>
  <c r="M1698" i="18"/>
  <c r="Q1698" i="18"/>
  <c r="V1698" i="18"/>
  <c r="J1699" i="18"/>
  <c r="I1699" i="18" s="1"/>
  <c r="M1699" i="18"/>
  <c r="Q1699" i="18"/>
  <c r="V1699" i="18"/>
  <c r="J1700" i="18"/>
  <c r="I1700" i="18" s="1"/>
  <c r="M1700" i="18"/>
  <c r="Q1700" i="18"/>
  <c r="R1700" i="18"/>
  <c r="V1700" i="18"/>
  <c r="W1700" i="18" s="1"/>
  <c r="X1700" i="18" s="1"/>
  <c r="J1701" i="18"/>
  <c r="I1701" i="18" s="1"/>
  <c r="M1701" i="18"/>
  <c r="Q1701" i="18"/>
  <c r="R1701" i="18" s="1"/>
  <c r="V1701" i="18"/>
  <c r="J1702" i="18"/>
  <c r="I1702" i="18" s="1"/>
  <c r="M1702" i="18"/>
  <c r="Q1702" i="18"/>
  <c r="V1702" i="18"/>
  <c r="J1703" i="18"/>
  <c r="I1703" i="18" s="1"/>
  <c r="M1703" i="18"/>
  <c r="Q1703" i="18"/>
  <c r="V1703" i="18"/>
  <c r="J1704" i="18"/>
  <c r="I1704" i="18" s="1"/>
  <c r="M1704" i="18"/>
  <c r="Q1704" i="18"/>
  <c r="V1704" i="18"/>
  <c r="J1705" i="18"/>
  <c r="I1705" i="18" s="1"/>
  <c r="M1705" i="18"/>
  <c r="Q1705" i="18"/>
  <c r="R1705" i="18" s="1"/>
  <c r="V1705" i="18"/>
  <c r="J1706" i="18"/>
  <c r="I1706" i="18" s="1"/>
  <c r="M1706" i="18"/>
  <c r="A1695" i="18"/>
  <c r="A1696" i="18"/>
  <c r="A1697" i="18"/>
  <c r="A1698" i="18"/>
  <c r="A1699" i="18"/>
  <c r="A1700" i="18"/>
  <c r="A1701" i="18"/>
  <c r="A1702" i="18"/>
  <c r="A1703" i="18"/>
  <c r="A1704" i="18"/>
  <c r="A1705" i="18"/>
  <c r="A1706" i="18"/>
  <c r="V1684" i="18"/>
  <c r="V1685" i="18"/>
  <c r="M1694" i="18"/>
  <c r="M1693" i="18"/>
  <c r="M1692" i="18"/>
  <c r="M1691" i="18"/>
  <c r="M1690" i="18"/>
  <c r="M1689" i="18"/>
  <c r="M1688" i="18"/>
  <c r="M1687" i="18"/>
  <c r="M1686" i="18"/>
  <c r="M1685" i="18"/>
  <c r="M1684" i="18"/>
  <c r="M1683" i="18"/>
  <c r="M1682" i="18"/>
  <c r="M1681" i="18"/>
  <c r="M1680" i="18"/>
  <c r="M1679" i="18"/>
  <c r="M1678" i="18"/>
  <c r="M1677" i="18"/>
  <c r="M1676" i="18"/>
  <c r="M1675" i="18"/>
  <c r="M1674" i="18"/>
  <c r="M1673" i="18"/>
  <c r="M1672" i="18"/>
  <c r="M1671" i="18"/>
  <c r="M1670" i="18"/>
  <c r="M1669" i="18"/>
  <c r="M1668" i="18"/>
  <c r="M1667" i="18"/>
  <c r="M1666" i="18"/>
  <c r="M1665" i="18"/>
  <c r="M1664" i="18"/>
  <c r="M1663" i="18"/>
  <c r="M1662" i="18"/>
  <c r="M1661" i="18"/>
  <c r="M1658" i="18"/>
  <c r="M1657" i="18"/>
  <c r="M1656" i="18"/>
  <c r="M1655" i="18"/>
  <c r="M1654" i="18"/>
  <c r="M1653" i="18"/>
  <c r="M1652" i="18"/>
  <c r="M1651" i="18"/>
  <c r="W1651" i="18" s="1"/>
  <c r="M1650" i="18"/>
  <c r="M1649" i="18"/>
  <c r="M1648" i="18"/>
  <c r="M1647" i="18"/>
  <c r="M1659" i="18"/>
  <c r="M1660" i="18"/>
  <c r="A1682" i="18"/>
  <c r="A1683" i="18"/>
  <c r="A1684" i="18"/>
  <c r="A1685" i="18"/>
  <c r="A1686" i="18"/>
  <c r="A1687" i="18"/>
  <c r="A1688" i="18"/>
  <c r="A1689" i="18"/>
  <c r="A1690" i="18"/>
  <c r="A1691" i="18"/>
  <c r="A1692" i="18"/>
  <c r="A1693" i="18"/>
  <c r="A1694" i="18"/>
  <c r="V1694" i="18"/>
  <c r="Q1694" i="18"/>
  <c r="J1694" i="18"/>
  <c r="I1694" i="18" s="1"/>
  <c r="V1693" i="18"/>
  <c r="Q1693" i="18"/>
  <c r="J1693" i="18"/>
  <c r="I1693" i="18" s="1"/>
  <c r="V1692" i="18"/>
  <c r="Q1692" i="18"/>
  <c r="J1692" i="18"/>
  <c r="I1692" i="18" s="1"/>
  <c r="V1691" i="18"/>
  <c r="Q1691" i="18"/>
  <c r="J1691" i="18"/>
  <c r="I1691" i="18" s="1"/>
  <c r="V1690" i="18"/>
  <c r="Q1690" i="18"/>
  <c r="J1690" i="18"/>
  <c r="I1690" i="18" s="1"/>
  <c r="V1689" i="18"/>
  <c r="Q1689" i="18"/>
  <c r="J1689" i="18"/>
  <c r="I1689" i="18"/>
  <c r="V1688" i="18"/>
  <c r="Q1688" i="18"/>
  <c r="J1688" i="18"/>
  <c r="I1688" i="18" s="1"/>
  <c r="V1687" i="18"/>
  <c r="Q1687" i="18"/>
  <c r="J1687" i="18"/>
  <c r="I1687" i="18" s="1"/>
  <c r="V1686" i="18"/>
  <c r="Q1686" i="18"/>
  <c r="J1686" i="18"/>
  <c r="I1686" i="18" s="1"/>
  <c r="Q1685" i="18"/>
  <c r="J1685" i="18"/>
  <c r="I1685" i="18" s="1"/>
  <c r="Q1684" i="18"/>
  <c r="J1684" i="18"/>
  <c r="I1684" i="18" s="1"/>
  <c r="V1683" i="18"/>
  <c r="Q1683" i="18"/>
  <c r="J1683" i="18"/>
  <c r="I1683" i="18" s="1"/>
  <c r="A1681" i="18"/>
  <c r="A1680" i="18"/>
  <c r="A1679" i="18"/>
  <c r="A1678" i="18"/>
  <c r="A1677" i="18"/>
  <c r="A1676" i="18"/>
  <c r="A1675" i="18"/>
  <c r="A1674" i="18"/>
  <c r="A1673" i="18"/>
  <c r="A1672" i="18"/>
  <c r="A1671" i="18"/>
  <c r="V1669" i="18"/>
  <c r="V1670" i="18"/>
  <c r="V1671" i="18"/>
  <c r="V1672" i="18"/>
  <c r="W1672" i="18" s="1"/>
  <c r="V1673" i="18"/>
  <c r="V1674" i="18"/>
  <c r="V1675" i="18"/>
  <c r="V1676" i="18"/>
  <c r="V1677" i="18"/>
  <c r="V1678" i="18"/>
  <c r="V1679" i="18"/>
  <c r="V1680" i="18"/>
  <c r="V1681" i="18"/>
  <c r="V1682" i="18"/>
  <c r="Q1670" i="18"/>
  <c r="Q1671" i="18"/>
  <c r="Q1672" i="18"/>
  <c r="Q1673" i="18"/>
  <c r="Q1674" i="18"/>
  <c r="Q1675" i="18"/>
  <c r="Q1676" i="18"/>
  <c r="Q1677" i="18"/>
  <c r="Q1678" i="18"/>
  <c r="Q1679" i="18"/>
  <c r="Q1680" i="18"/>
  <c r="Q1681" i="18"/>
  <c r="Q1682" i="18"/>
  <c r="J1669" i="18"/>
  <c r="I1669" i="18" s="1"/>
  <c r="J1670" i="18"/>
  <c r="I1670" i="18" s="1"/>
  <c r="J1671" i="18"/>
  <c r="I1671" i="18" s="1"/>
  <c r="J1672" i="18"/>
  <c r="I1672" i="18" s="1"/>
  <c r="J1673" i="18"/>
  <c r="I1673" i="18" s="1"/>
  <c r="J1674" i="18"/>
  <c r="I1674" i="18" s="1"/>
  <c r="J1675" i="18"/>
  <c r="I1675" i="18" s="1"/>
  <c r="J1676" i="18"/>
  <c r="I1676" i="18" s="1"/>
  <c r="J1677" i="18"/>
  <c r="I1677" i="18" s="1"/>
  <c r="J1678" i="18"/>
  <c r="I1678" i="18" s="1"/>
  <c r="J1679" i="18"/>
  <c r="I1679" i="18" s="1"/>
  <c r="J1680" i="18"/>
  <c r="I1680" i="18" s="1"/>
  <c r="J1681" i="18"/>
  <c r="I1681" i="18"/>
  <c r="J1682" i="18"/>
  <c r="I1682" i="18" s="1"/>
  <c r="J1656" i="18"/>
  <c r="I1656" i="18" s="1"/>
  <c r="J1657" i="18"/>
  <c r="I1657" i="18" s="1"/>
  <c r="J1658" i="18"/>
  <c r="I1658" i="18" s="1"/>
  <c r="J1659" i="18"/>
  <c r="I1659" i="18" s="1"/>
  <c r="J1660" i="18"/>
  <c r="I1660" i="18" s="1"/>
  <c r="J1661" i="18"/>
  <c r="I1661" i="18"/>
  <c r="J1662" i="18"/>
  <c r="I1662" i="18" s="1"/>
  <c r="J1663" i="18"/>
  <c r="I1663" i="18" s="1"/>
  <c r="J1664" i="18"/>
  <c r="I1664" i="18" s="1"/>
  <c r="J1665" i="18"/>
  <c r="I1665" i="18"/>
  <c r="J1666" i="18"/>
  <c r="I1666" i="18" s="1"/>
  <c r="J1667" i="18"/>
  <c r="I1667" i="18" s="1"/>
  <c r="J1668" i="18"/>
  <c r="I1668" i="18" s="1"/>
  <c r="A1670" i="18"/>
  <c r="Q1669" i="18"/>
  <c r="A1669" i="18"/>
  <c r="V1668" i="18"/>
  <c r="Q1668" i="18"/>
  <c r="A1668" i="18"/>
  <c r="V1667" i="18"/>
  <c r="Q1667" i="18"/>
  <c r="A1667" i="18"/>
  <c r="V1666" i="18"/>
  <c r="Q1666" i="18"/>
  <c r="A1666" i="18"/>
  <c r="V1665" i="18"/>
  <c r="Q1665" i="18"/>
  <c r="A1665" i="18"/>
  <c r="V1664" i="18"/>
  <c r="Q1664" i="18"/>
  <c r="A1664" i="18"/>
  <c r="V1663" i="18"/>
  <c r="Q1663" i="18"/>
  <c r="A1663" i="18"/>
  <c r="V1662" i="18"/>
  <c r="Q1662" i="18"/>
  <c r="A1662" i="18"/>
  <c r="V1661" i="18"/>
  <c r="Q1661" i="18"/>
  <c r="A1661" i="18"/>
  <c r="V1660" i="18"/>
  <c r="Q1660" i="18"/>
  <c r="A1660" i="18"/>
  <c r="V1659" i="18"/>
  <c r="Q1659" i="18"/>
  <c r="A1659" i="18"/>
  <c r="M1646" i="18"/>
  <c r="V1658" i="18"/>
  <c r="V1645" i="18"/>
  <c r="V1646" i="18"/>
  <c r="V1647" i="18"/>
  <c r="V1648" i="18"/>
  <c r="V1649" i="18"/>
  <c r="V1650" i="18"/>
  <c r="V1651" i="18"/>
  <c r="V1652" i="18"/>
  <c r="V1653" i="18"/>
  <c r="V1654" i="18"/>
  <c r="V1655" i="18"/>
  <c r="V1656" i="18"/>
  <c r="V1657" i="18"/>
  <c r="Q1646" i="18"/>
  <c r="Q1647" i="18"/>
  <c r="Q1648" i="18"/>
  <c r="Q1649" i="18"/>
  <c r="Q1650" i="18"/>
  <c r="Q1651" i="18"/>
  <c r="Q1652" i="18"/>
  <c r="Q1653" i="18"/>
  <c r="Q1654" i="18"/>
  <c r="Q1655" i="18"/>
  <c r="Q1656" i="18"/>
  <c r="Q1657" i="18"/>
  <c r="Q1658" i="18"/>
  <c r="J1645" i="18"/>
  <c r="I1645" i="18" s="1"/>
  <c r="M1645" i="18"/>
  <c r="J1646" i="18"/>
  <c r="I1646" i="18" s="1"/>
  <c r="J1647" i="18"/>
  <c r="J1648" i="18"/>
  <c r="I1648" i="18" s="1"/>
  <c r="J1649" i="18"/>
  <c r="I1649" i="18"/>
  <c r="J1650" i="18"/>
  <c r="I1650" i="18" s="1"/>
  <c r="J1651" i="18"/>
  <c r="I1651" i="18" s="1"/>
  <c r="J1652" i="18"/>
  <c r="I1652" i="18" s="1"/>
  <c r="J1653" i="18"/>
  <c r="I1653" i="18" s="1"/>
  <c r="J1654" i="18"/>
  <c r="I1654" i="18" s="1"/>
  <c r="J1655" i="18"/>
  <c r="I1655" i="18" s="1"/>
  <c r="A1646" i="18"/>
  <c r="A1647" i="18"/>
  <c r="A1648" i="18"/>
  <c r="A1649" i="18"/>
  <c r="A1650" i="18"/>
  <c r="A1651" i="18"/>
  <c r="A1652" i="18"/>
  <c r="A1653" i="18"/>
  <c r="A1654" i="18"/>
  <c r="A1655" i="18"/>
  <c r="A1656" i="18"/>
  <c r="A1657" i="18"/>
  <c r="A1658" i="18"/>
  <c r="Q1625" i="18"/>
  <c r="V1625" i="18"/>
  <c r="Q1626" i="18"/>
  <c r="R1626" i="18" s="1"/>
  <c r="V1626" i="18"/>
  <c r="W1626" i="18" s="1"/>
  <c r="Q1627" i="18"/>
  <c r="V1627" i="18"/>
  <c r="Q1628" i="18"/>
  <c r="V1628" i="18"/>
  <c r="Q1629" i="18"/>
  <c r="V1629" i="18"/>
  <c r="Q1630" i="18"/>
  <c r="V1630" i="18"/>
  <c r="Q1631" i="18"/>
  <c r="V1631" i="18"/>
  <c r="Q1632" i="18"/>
  <c r="V1632" i="18"/>
  <c r="Q1633" i="18"/>
  <c r="V1633" i="18"/>
  <c r="Q1634" i="18"/>
  <c r="V1634" i="18"/>
  <c r="W1634" i="18" s="1"/>
  <c r="Q1635" i="18"/>
  <c r="V1635" i="18"/>
  <c r="Q1636" i="18"/>
  <c r="V1636" i="18"/>
  <c r="Q1637" i="18"/>
  <c r="V1637" i="18"/>
  <c r="Q1638" i="18"/>
  <c r="V1638" i="18"/>
  <c r="Q1639" i="18"/>
  <c r="V1639" i="18"/>
  <c r="Q1640" i="18"/>
  <c r="V1640" i="18"/>
  <c r="Q1641" i="18"/>
  <c r="V1641" i="18"/>
  <c r="Q1642" i="18"/>
  <c r="R1642" i="18" s="1"/>
  <c r="V1642" i="18"/>
  <c r="W1642" i="18" s="1"/>
  <c r="Q1643" i="18"/>
  <c r="V1643" i="18"/>
  <c r="Q1644" i="18"/>
  <c r="V1644" i="18"/>
  <c r="Q1645" i="18"/>
  <c r="V1624" i="18"/>
  <c r="M1644" i="18"/>
  <c r="J1644" i="18"/>
  <c r="I1644" i="18" s="1"/>
  <c r="M1643" i="18"/>
  <c r="J1643" i="18"/>
  <c r="I1643" i="18" s="1"/>
  <c r="M1642" i="18"/>
  <c r="J1642" i="18"/>
  <c r="I1642" i="18" s="1"/>
  <c r="M1641" i="18"/>
  <c r="R1641" i="18" s="1"/>
  <c r="J1641" i="18"/>
  <c r="I1641" i="18" s="1"/>
  <c r="M1640" i="18"/>
  <c r="W1640" i="18" s="1"/>
  <c r="J1640" i="18"/>
  <c r="I1640" i="18" s="1"/>
  <c r="M1639" i="18"/>
  <c r="R1639" i="18" s="1"/>
  <c r="J1639" i="18"/>
  <c r="I1639" i="18" s="1"/>
  <c r="M1638" i="18"/>
  <c r="J1638" i="18"/>
  <c r="I1638" i="18" s="1"/>
  <c r="M1637" i="18"/>
  <c r="J1637" i="18"/>
  <c r="I1637" i="18" s="1"/>
  <c r="M1636" i="18"/>
  <c r="J1636" i="18"/>
  <c r="I1636" i="18" s="1"/>
  <c r="M1635" i="18"/>
  <c r="J1635" i="18"/>
  <c r="I1635" i="18" s="1"/>
  <c r="A1645" i="18"/>
  <c r="A1644" i="18"/>
  <c r="A1643" i="18"/>
  <c r="A1642" i="18"/>
  <c r="A1641" i="18"/>
  <c r="A1640" i="18"/>
  <c r="A1639" i="18"/>
  <c r="A1638" i="18"/>
  <c r="A1637" i="18"/>
  <c r="A1636" i="18"/>
  <c r="A1635" i="18"/>
  <c r="M1634" i="18"/>
  <c r="V1622" i="18"/>
  <c r="V1623" i="18"/>
  <c r="Q1622" i="18"/>
  <c r="Q1623" i="18"/>
  <c r="Q1624" i="18"/>
  <c r="M1622" i="18"/>
  <c r="M1623" i="18"/>
  <c r="M1624" i="18"/>
  <c r="M1625" i="18"/>
  <c r="M1626" i="18"/>
  <c r="M1627" i="18"/>
  <c r="M1628" i="18"/>
  <c r="M1629" i="18"/>
  <c r="M1630" i="18"/>
  <c r="W1630" i="18" s="1"/>
  <c r="M1631" i="18"/>
  <c r="M1632" i="18"/>
  <c r="M1633" i="18"/>
  <c r="J1621" i="18"/>
  <c r="I1621" i="18"/>
  <c r="J1622" i="18"/>
  <c r="I1622" i="18" s="1"/>
  <c r="J1623" i="18"/>
  <c r="I1623" i="18" s="1"/>
  <c r="J1624" i="18"/>
  <c r="I1624" i="18" s="1"/>
  <c r="J1625" i="18"/>
  <c r="I1625" i="18" s="1"/>
  <c r="J1626" i="18"/>
  <c r="I1626" i="18" s="1"/>
  <c r="J1627" i="18"/>
  <c r="I1627" i="18" s="1"/>
  <c r="J1628" i="18"/>
  <c r="I1628" i="18" s="1"/>
  <c r="J1629" i="18"/>
  <c r="I1629" i="18" s="1"/>
  <c r="J1630" i="18"/>
  <c r="I1630" i="18"/>
  <c r="J1631" i="18"/>
  <c r="I1631" i="18"/>
  <c r="J1632" i="18"/>
  <c r="I1632" i="18" s="1"/>
  <c r="J1633" i="18"/>
  <c r="I1633" i="18" s="1"/>
  <c r="J1634" i="18"/>
  <c r="I1634" i="18" s="1"/>
  <c r="A1621" i="18"/>
  <c r="A1622" i="18"/>
  <c r="A1623" i="18"/>
  <c r="A1624" i="18"/>
  <c r="A1625" i="18"/>
  <c r="A1626" i="18"/>
  <c r="A1627" i="18"/>
  <c r="A1628" i="18"/>
  <c r="A1629" i="18"/>
  <c r="A1630" i="18"/>
  <c r="A1631" i="18"/>
  <c r="A1632" i="18"/>
  <c r="A1633" i="18"/>
  <c r="A1634" i="18"/>
  <c r="J1611" i="18"/>
  <c r="I1611" i="18" s="1"/>
  <c r="M1611" i="18"/>
  <c r="Q1611" i="18"/>
  <c r="V1611" i="18"/>
  <c r="J1612" i="18"/>
  <c r="I1612" i="18" s="1"/>
  <c r="M1612" i="18"/>
  <c r="Q1612" i="18"/>
  <c r="V1612" i="18"/>
  <c r="W1612" i="18" s="1"/>
  <c r="J1613" i="18"/>
  <c r="I1613" i="18" s="1"/>
  <c r="M1613" i="18"/>
  <c r="Q1613" i="18"/>
  <c r="R1613" i="18" s="1"/>
  <c r="V1613" i="18"/>
  <c r="J1614" i="18"/>
  <c r="I1614" i="18" s="1"/>
  <c r="M1614" i="18"/>
  <c r="Q1614" i="18"/>
  <c r="V1614" i="18"/>
  <c r="J1615" i="18"/>
  <c r="I1615" i="18" s="1"/>
  <c r="M1615" i="18"/>
  <c r="Q1615" i="18"/>
  <c r="V1615" i="18"/>
  <c r="J1616" i="18"/>
  <c r="I1616" i="18" s="1"/>
  <c r="M1616" i="18"/>
  <c r="Q1616" i="18"/>
  <c r="V1616" i="18"/>
  <c r="W1616" i="18" s="1"/>
  <c r="J1617" i="18"/>
  <c r="I1617" i="18" s="1"/>
  <c r="M1617" i="18"/>
  <c r="Q1617" i="18"/>
  <c r="V1617" i="18"/>
  <c r="J1618" i="18"/>
  <c r="I1618" i="18" s="1"/>
  <c r="M1618" i="18"/>
  <c r="Q1618" i="18"/>
  <c r="V1618" i="18"/>
  <c r="J1619" i="18"/>
  <c r="I1619" i="18" s="1"/>
  <c r="M1619" i="18"/>
  <c r="Q1619" i="18"/>
  <c r="R1619" i="18" s="1"/>
  <c r="V1619" i="18"/>
  <c r="J1620" i="18"/>
  <c r="I1620" i="18" s="1"/>
  <c r="M1620" i="18"/>
  <c r="Q1620" i="18"/>
  <c r="R1620" i="18" s="1"/>
  <c r="V1620" i="18"/>
  <c r="W1620" i="18" s="1"/>
  <c r="X1620" i="18" s="1"/>
  <c r="M1621" i="18"/>
  <c r="Q1621" i="18"/>
  <c r="V1621" i="18"/>
  <c r="A1610" i="18"/>
  <c r="A1611" i="18"/>
  <c r="A1612" i="18"/>
  <c r="A1613" i="18"/>
  <c r="A1614" i="18"/>
  <c r="A1615" i="18"/>
  <c r="A1616" i="18"/>
  <c r="A1617" i="18"/>
  <c r="A1618" i="18"/>
  <c r="A1619" i="18"/>
  <c r="A1620" i="18"/>
  <c r="V1599" i="18"/>
  <c r="V1600" i="18"/>
  <c r="V1601" i="18"/>
  <c r="V1602" i="18"/>
  <c r="W1602" i="18" s="1"/>
  <c r="V1603" i="18"/>
  <c r="V1604" i="18"/>
  <c r="V1605" i="18"/>
  <c r="V1606" i="18"/>
  <c r="V1607" i="18"/>
  <c r="V1608" i="18"/>
  <c r="V1609" i="18"/>
  <c r="V1610" i="18"/>
  <c r="Q1599" i="18"/>
  <c r="Q1600" i="18"/>
  <c r="Q1601" i="18"/>
  <c r="Q1602" i="18"/>
  <c r="R1602" i="18" s="1"/>
  <c r="Q1603" i="18"/>
  <c r="Q1604" i="18"/>
  <c r="Q1605" i="18"/>
  <c r="Q1606" i="18"/>
  <c r="Q1607" i="18"/>
  <c r="Q1608" i="18"/>
  <c r="Q1609" i="18"/>
  <c r="R1609" i="18" s="1"/>
  <c r="Q1610" i="18"/>
  <c r="M1597" i="18"/>
  <c r="M1598" i="18"/>
  <c r="M1599" i="18"/>
  <c r="M1600" i="18"/>
  <c r="W1600" i="18" s="1"/>
  <c r="M1601" i="18"/>
  <c r="M1602" i="18"/>
  <c r="M1603" i="18"/>
  <c r="M1604" i="18"/>
  <c r="M1605" i="18"/>
  <c r="M1606" i="18"/>
  <c r="M1607" i="18"/>
  <c r="M1608" i="18"/>
  <c r="M1609" i="18"/>
  <c r="M1610" i="18"/>
  <c r="R1610" i="18" s="1"/>
  <c r="J1599" i="18"/>
  <c r="I1599" i="18" s="1"/>
  <c r="J1600" i="18"/>
  <c r="I1600" i="18" s="1"/>
  <c r="J1601" i="18"/>
  <c r="I1601" i="18" s="1"/>
  <c r="J1602" i="18"/>
  <c r="I1602" i="18" s="1"/>
  <c r="J1603" i="18"/>
  <c r="I1603" i="18" s="1"/>
  <c r="J1604" i="18"/>
  <c r="I1604" i="18" s="1"/>
  <c r="J1605" i="18"/>
  <c r="I1605" i="18" s="1"/>
  <c r="J1606" i="18"/>
  <c r="I1606" i="18" s="1"/>
  <c r="J1607" i="18"/>
  <c r="I1607" i="18" s="1"/>
  <c r="J1608" i="18"/>
  <c r="I1608" i="18"/>
  <c r="J1609" i="18"/>
  <c r="I1609" i="18"/>
  <c r="J1610" i="18"/>
  <c r="I1610" i="18" s="1"/>
  <c r="A1589" i="18"/>
  <c r="A1590" i="18"/>
  <c r="A1591" i="18"/>
  <c r="A1592" i="18"/>
  <c r="A1593" i="18"/>
  <c r="A1594" i="18"/>
  <c r="A1595" i="18"/>
  <c r="A1596" i="18"/>
  <c r="A1577" i="18"/>
  <c r="A1578" i="18"/>
  <c r="A1579" i="18"/>
  <c r="A1580" i="18"/>
  <c r="A1581" i="18"/>
  <c r="A1582" i="18"/>
  <c r="A1583" i="18"/>
  <c r="A1584" i="18"/>
  <c r="A1585" i="18"/>
  <c r="A1586" i="18"/>
  <c r="A1587" i="18"/>
  <c r="A1588" i="18"/>
  <c r="V1598" i="18"/>
  <c r="Q1598" i="18"/>
  <c r="V1597" i="18"/>
  <c r="Q1597" i="18"/>
  <c r="V1596" i="18"/>
  <c r="Q1596" i="18"/>
  <c r="V1595" i="18"/>
  <c r="Q1595" i="18"/>
  <c r="V1594" i="18"/>
  <c r="W1594" i="18" s="1"/>
  <c r="Q1594" i="18"/>
  <c r="V1593" i="18"/>
  <c r="Q1593" i="18"/>
  <c r="V1592" i="18"/>
  <c r="Q1592" i="18"/>
  <c r="V1591" i="18"/>
  <c r="Q1591" i="18"/>
  <c r="V1590" i="18"/>
  <c r="Q1590" i="18"/>
  <c r="V1589" i="18"/>
  <c r="Q1589" i="18"/>
  <c r="V1588" i="18"/>
  <c r="Q1588" i="18"/>
  <c r="V1587" i="18"/>
  <c r="Q1587" i="18"/>
  <c r="J1598" i="18"/>
  <c r="I1598" i="18" s="1"/>
  <c r="J1597" i="18"/>
  <c r="I1597" i="18" s="1"/>
  <c r="M1596" i="18"/>
  <c r="J1596" i="18"/>
  <c r="I1596" i="18" s="1"/>
  <c r="M1595" i="18"/>
  <c r="J1595" i="18"/>
  <c r="I1595" i="18" s="1"/>
  <c r="M1594" i="18"/>
  <c r="J1594" i="18"/>
  <c r="I1594" i="18" s="1"/>
  <c r="M1593" i="18"/>
  <c r="J1593" i="18"/>
  <c r="I1593" i="18" s="1"/>
  <c r="M1592" i="18"/>
  <c r="J1592" i="18"/>
  <c r="I1592" i="18"/>
  <c r="M1591" i="18"/>
  <c r="J1591" i="18"/>
  <c r="I1591" i="18" s="1"/>
  <c r="M1590" i="18"/>
  <c r="J1590" i="18"/>
  <c r="I1590" i="18" s="1"/>
  <c r="M1589" i="18"/>
  <c r="J1589" i="18"/>
  <c r="I1589" i="18" s="1"/>
  <c r="M1588" i="18"/>
  <c r="J1588" i="18"/>
  <c r="I1588" i="18" s="1"/>
  <c r="M1587" i="18"/>
  <c r="J1587" i="18"/>
  <c r="I1587" i="18" s="1"/>
  <c r="V1573" i="18"/>
  <c r="V1574" i="18"/>
  <c r="V1575" i="18"/>
  <c r="V1576" i="18"/>
  <c r="V1577" i="18"/>
  <c r="V1578" i="18"/>
  <c r="V1579" i="18"/>
  <c r="V1580" i="18"/>
  <c r="V1581" i="18"/>
  <c r="V1582" i="18"/>
  <c r="V1583" i="18"/>
  <c r="V1584" i="18"/>
  <c r="V1585" i="18"/>
  <c r="V1586" i="18"/>
  <c r="Q1574" i="18"/>
  <c r="Q1575" i="18"/>
  <c r="Q1576" i="18"/>
  <c r="Q1577" i="18"/>
  <c r="Q1578" i="18"/>
  <c r="Q1579" i="18"/>
  <c r="Q1580" i="18"/>
  <c r="Q1581" i="18"/>
  <c r="Q1582" i="18"/>
  <c r="R1582" i="18" s="1"/>
  <c r="Q1583" i="18"/>
  <c r="Q1584" i="18"/>
  <c r="Q1585" i="18"/>
  <c r="Q1586" i="18"/>
  <c r="A1574" i="18"/>
  <c r="A1575" i="18"/>
  <c r="A1576" i="18"/>
  <c r="M1573" i="18"/>
  <c r="W1573" i="18" s="1"/>
  <c r="M1574" i="18"/>
  <c r="M1575" i="18"/>
  <c r="M1576" i="18"/>
  <c r="M1577" i="18"/>
  <c r="M1578" i="18"/>
  <c r="M1579" i="18"/>
  <c r="M1580" i="18"/>
  <c r="M1581" i="18"/>
  <c r="M1582" i="18"/>
  <c r="M1583" i="18"/>
  <c r="M1584" i="18"/>
  <c r="M1585" i="18"/>
  <c r="W1585" i="18" s="1"/>
  <c r="M1586" i="18"/>
  <c r="W1586" i="18" s="1"/>
  <c r="J1586" i="18"/>
  <c r="I1586" i="18" s="1"/>
  <c r="J1585" i="18"/>
  <c r="I1585" i="18" s="1"/>
  <c r="J1584" i="18"/>
  <c r="I1584" i="18" s="1"/>
  <c r="J1583" i="18"/>
  <c r="I1583" i="18" s="1"/>
  <c r="J1582" i="18"/>
  <c r="I1582" i="18" s="1"/>
  <c r="J1581" i="18"/>
  <c r="I1581" i="18" s="1"/>
  <c r="J1580" i="18"/>
  <c r="I1580" i="18" s="1"/>
  <c r="J1579" i="18"/>
  <c r="I1579" i="18" s="1"/>
  <c r="J1578" i="18"/>
  <c r="I1578" i="18" s="1"/>
  <c r="J1577" i="18"/>
  <c r="I1577" i="18"/>
  <c r="J1576" i="18"/>
  <c r="I1576" i="18" s="1"/>
  <c r="J1575" i="18"/>
  <c r="I1575" i="18" s="1"/>
  <c r="A1562" i="18"/>
  <c r="A1563" i="18"/>
  <c r="A1564" i="18"/>
  <c r="A1565" i="18"/>
  <c r="A1566" i="18"/>
  <c r="A1567" i="18"/>
  <c r="A1568" i="18"/>
  <c r="A1569" i="18"/>
  <c r="A1570" i="18"/>
  <c r="A1571" i="18"/>
  <c r="A1572" i="18"/>
  <c r="A1573" i="18"/>
  <c r="J1563" i="18"/>
  <c r="I1563" i="18" s="1"/>
  <c r="M1563" i="18"/>
  <c r="Q1563" i="18"/>
  <c r="V1563" i="18"/>
  <c r="J1564" i="18"/>
  <c r="I1564" i="18" s="1"/>
  <c r="M1564" i="18"/>
  <c r="Q1564" i="18"/>
  <c r="V1564" i="18"/>
  <c r="W1564" i="18" s="1"/>
  <c r="J1565" i="18"/>
  <c r="I1565" i="18" s="1"/>
  <c r="M1565" i="18"/>
  <c r="W1565" i="18" s="1"/>
  <c r="Q1565" i="18"/>
  <c r="V1565" i="18"/>
  <c r="J1566" i="18"/>
  <c r="I1566" i="18" s="1"/>
  <c r="M1566" i="18"/>
  <c r="Q1566" i="18"/>
  <c r="R1566" i="18" s="1"/>
  <c r="V1566" i="18"/>
  <c r="J1567" i="18"/>
  <c r="I1567" i="18" s="1"/>
  <c r="M1567" i="18"/>
  <c r="Q1567" i="18"/>
  <c r="V1567" i="18"/>
  <c r="J1568" i="18"/>
  <c r="I1568" i="18" s="1"/>
  <c r="M1568" i="18"/>
  <c r="Q1568" i="18"/>
  <c r="V1568" i="18"/>
  <c r="J1569" i="18"/>
  <c r="I1569" i="18" s="1"/>
  <c r="M1569" i="18"/>
  <c r="Q1569" i="18"/>
  <c r="R1569" i="18" s="1"/>
  <c r="V1569" i="18"/>
  <c r="J1570" i="18"/>
  <c r="I1570" i="18" s="1"/>
  <c r="M1570" i="18"/>
  <c r="Q1570" i="18"/>
  <c r="R1570" i="18" s="1"/>
  <c r="V1570" i="18"/>
  <c r="J1571" i="18"/>
  <c r="I1571" i="18"/>
  <c r="M1571" i="18"/>
  <c r="Q1571" i="18"/>
  <c r="R1571" i="18" s="1"/>
  <c r="V1571" i="18"/>
  <c r="J1572" i="18"/>
  <c r="I1572" i="18" s="1"/>
  <c r="M1572" i="18"/>
  <c r="Q1572" i="18"/>
  <c r="V1572" i="18"/>
  <c r="J1573" i="18"/>
  <c r="I1573" i="18" s="1"/>
  <c r="Q1573" i="18"/>
  <c r="J1574" i="18"/>
  <c r="I1574" i="18" s="1"/>
  <c r="J1551" i="18"/>
  <c r="I1551" i="18" s="1"/>
  <c r="M1551" i="18"/>
  <c r="Q1551" i="18"/>
  <c r="R1551" i="18"/>
  <c r="X1551" i="18" s="1"/>
  <c r="V1551" i="18"/>
  <c r="J1552" i="18"/>
  <c r="I1552" i="18" s="1"/>
  <c r="M1552" i="18"/>
  <c r="Q1552" i="18"/>
  <c r="V1552" i="18"/>
  <c r="J1553" i="18"/>
  <c r="I1553" i="18" s="1"/>
  <c r="M1553" i="18"/>
  <c r="Q1553" i="18"/>
  <c r="R1553" i="18" s="1"/>
  <c r="X1553" i="18" s="1"/>
  <c r="V1553" i="18"/>
  <c r="J1554" i="18"/>
  <c r="I1554" i="18" s="1"/>
  <c r="M1554" i="18"/>
  <c r="Q1554" i="18"/>
  <c r="V1554" i="18"/>
  <c r="J1555" i="18"/>
  <c r="I1555" i="18"/>
  <c r="M1555" i="18"/>
  <c r="Q1555" i="18"/>
  <c r="V1555" i="18"/>
  <c r="J1556" i="18"/>
  <c r="I1556" i="18" s="1"/>
  <c r="M1556" i="18"/>
  <c r="Q1556" i="18"/>
  <c r="V1556" i="18"/>
  <c r="J1557" i="18"/>
  <c r="I1557" i="18"/>
  <c r="M1557" i="18"/>
  <c r="Q1557" i="18"/>
  <c r="V1557" i="18"/>
  <c r="J1558" i="18"/>
  <c r="I1558" i="18"/>
  <c r="M1558" i="18"/>
  <c r="W1558" i="18" s="1"/>
  <c r="Q1558" i="18"/>
  <c r="V1558" i="18"/>
  <c r="J1559" i="18"/>
  <c r="I1559" i="18"/>
  <c r="M1559" i="18"/>
  <c r="Q1559" i="18"/>
  <c r="V1559" i="18"/>
  <c r="J1560" i="18"/>
  <c r="I1560" i="18"/>
  <c r="M1560" i="18"/>
  <c r="Q1560" i="18"/>
  <c r="V1560" i="18"/>
  <c r="J1561" i="18"/>
  <c r="I1561" i="18" s="1"/>
  <c r="M1561" i="18"/>
  <c r="Q1561" i="18"/>
  <c r="V1561" i="18"/>
  <c r="J1562" i="18"/>
  <c r="I1562" i="18" s="1"/>
  <c r="M1562" i="18"/>
  <c r="Q1562" i="18"/>
  <c r="V1562" i="18"/>
  <c r="A1550" i="18"/>
  <c r="A1551" i="18"/>
  <c r="A1552" i="18"/>
  <c r="A1553" i="18"/>
  <c r="A1554" i="18"/>
  <c r="A1555" i="18"/>
  <c r="A1556" i="18"/>
  <c r="A1557" i="18"/>
  <c r="A1558" i="18"/>
  <c r="A1559" i="18"/>
  <c r="A1560" i="18"/>
  <c r="A1561" i="18"/>
  <c r="A1539" i="18"/>
  <c r="A1540" i="18"/>
  <c r="A1541" i="18"/>
  <c r="A1542" i="18"/>
  <c r="A1543" i="18"/>
  <c r="A1544" i="18"/>
  <c r="A1545" i="18"/>
  <c r="A1546" i="18"/>
  <c r="A1547" i="18"/>
  <c r="A1548" i="18"/>
  <c r="A1549" i="18"/>
  <c r="V1550" i="18"/>
  <c r="Q1550" i="18"/>
  <c r="V1549" i="18"/>
  <c r="Q1549" i="18"/>
  <c r="V1548" i="18"/>
  <c r="Q1548" i="18"/>
  <c r="V1547" i="18"/>
  <c r="Q1547" i="18"/>
  <c r="V1546" i="18"/>
  <c r="Q1546" i="18"/>
  <c r="V1545" i="18"/>
  <c r="Q1545" i="18"/>
  <c r="V1544" i="18"/>
  <c r="Q1544" i="18"/>
  <c r="V1543" i="18"/>
  <c r="Q1543" i="18"/>
  <c r="V1542" i="18"/>
  <c r="Q1542" i="18"/>
  <c r="V1541" i="18"/>
  <c r="Q1541" i="18"/>
  <c r="R1541" i="18" s="1"/>
  <c r="V1540" i="18"/>
  <c r="W1540" i="18" s="1"/>
  <c r="Q1540" i="18"/>
  <c r="V1539" i="18"/>
  <c r="Q1539" i="18"/>
  <c r="M1538" i="18"/>
  <c r="M1539" i="18"/>
  <c r="R1539" i="18"/>
  <c r="M1540" i="18"/>
  <c r="M1541" i="18"/>
  <c r="M1542" i="18"/>
  <c r="M1543" i="18"/>
  <c r="M1544" i="18"/>
  <c r="M1545" i="18"/>
  <c r="M1546" i="18"/>
  <c r="M1547" i="18"/>
  <c r="M1548" i="18"/>
  <c r="M1549" i="18"/>
  <c r="W1549" i="18" s="1"/>
  <c r="M1550" i="18"/>
  <c r="J1550" i="18"/>
  <c r="I1550" i="18" s="1"/>
  <c r="J1549" i="18"/>
  <c r="I1549" i="18"/>
  <c r="J1548" i="18"/>
  <c r="I1548" i="18" s="1"/>
  <c r="J1547" i="18"/>
  <c r="I1547" i="18" s="1"/>
  <c r="J1546" i="18"/>
  <c r="I1546" i="18" s="1"/>
  <c r="J1545" i="18"/>
  <c r="I1545" i="18"/>
  <c r="J1544" i="18"/>
  <c r="I1544" i="18"/>
  <c r="J1543" i="18"/>
  <c r="I1543" i="18" s="1"/>
  <c r="J1542" i="18"/>
  <c r="I1542" i="18" s="1"/>
  <c r="J1541" i="18"/>
  <c r="I1541" i="18" s="1"/>
  <c r="J1540" i="18"/>
  <c r="I1540" i="18" s="1"/>
  <c r="J1539" i="18"/>
  <c r="I1539" i="18" s="1"/>
  <c r="A1525" i="18"/>
  <c r="A1526" i="18"/>
  <c r="A1527" i="18"/>
  <c r="A1528" i="18"/>
  <c r="A1529" i="18"/>
  <c r="A1530" i="18"/>
  <c r="A1531" i="18"/>
  <c r="A1532" i="18"/>
  <c r="A1533" i="18"/>
  <c r="A1534" i="18"/>
  <c r="A1535" i="18"/>
  <c r="A1536" i="18"/>
  <c r="A1537" i="18"/>
  <c r="A1538" i="18"/>
  <c r="V1538" i="18"/>
  <c r="W1538" i="18" s="1"/>
  <c r="Q1538" i="18"/>
  <c r="V1537" i="18"/>
  <c r="Q1537" i="18"/>
  <c r="V1536" i="18"/>
  <c r="Q1536" i="18"/>
  <c r="V1535" i="18"/>
  <c r="Q1535" i="18"/>
  <c r="V1534" i="18"/>
  <c r="Q1534" i="18"/>
  <c r="V1533" i="18"/>
  <c r="Q1533" i="18"/>
  <c r="V1532" i="18"/>
  <c r="Q1532" i="18"/>
  <c r="V1531" i="18"/>
  <c r="Q1531" i="18"/>
  <c r="V1530" i="18"/>
  <c r="Q1530" i="18"/>
  <c r="V1529" i="18"/>
  <c r="Q1529" i="18"/>
  <c r="V1528" i="18"/>
  <c r="Q1528" i="18"/>
  <c r="V1527" i="18"/>
  <c r="Q1527" i="18"/>
  <c r="R1527" i="18" s="1"/>
  <c r="J1538" i="18"/>
  <c r="I1538" i="18" s="1"/>
  <c r="J1537" i="18"/>
  <c r="I1537" i="18" s="1"/>
  <c r="J1536" i="18"/>
  <c r="I1536" i="18"/>
  <c r="J1535" i="18"/>
  <c r="I1535" i="18" s="1"/>
  <c r="J1534" i="18"/>
  <c r="I1534" i="18" s="1"/>
  <c r="J1533" i="18"/>
  <c r="I1533" i="18" s="1"/>
  <c r="J1532" i="18"/>
  <c r="I1532" i="18" s="1"/>
  <c r="J1531" i="18"/>
  <c r="I1531" i="18" s="1"/>
  <c r="J1530" i="18"/>
  <c r="I1530" i="18" s="1"/>
  <c r="J1529" i="18"/>
  <c r="I1529" i="18"/>
  <c r="J1528" i="18"/>
  <c r="I1528" i="18" s="1"/>
  <c r="J1527" i="18"/>
  <c r="I1527" i="18" s="1"/>
  <c r="M1537" i="18"/>
  <c r="M1536" i="18"/>
  <c r="M1535" i="18"/>
  <c r="M1534" i="18"/>
  <c r="M1533" i="18"/>
  <c r="M1532" i="18"/>
  <c r="M1531" i="18"/>
  <c r="M1530" i="18"/>
  <c r="R1530" i="18" s="1"/>
  <c r="M1529" i="18"/>
  <c r="M1528" i="18"/>
  <c r="M1527" i="18"/>
  <c r="A1514" i="18"/>
  <c r="A1515" i="18"/>
  <c r="A1516" i="18"/>
  <c r="A1517" i="18"/>
  <c r="A1518" i="18"/>
  <c r="A1519" i="18"/>
  <c r="A1520" i="18"/>
  <c r="A1521" i="18"/>
  <c r="A1522" i="18"/>
  <c r="A1523" i="18"/>
  <c r="A1524" i="18"/>
  <c r="J1514" i="18"/>
  <c r="I1514" i="18" s="1"/>
  <c r="M1514" i="18"/>
  <c r="Q1514" i="18"/>
  <c r="V1514" i="18"/>
  <c r="J1515" i="18"/>
  <c r="I1515" i="18"/>
  <c r="M1515" i="18"/>
  <c r="Q1515" i="18"/>
  <c r="R1515" i="18" s="1"/>
  <c r="V1515" i="18"/>
  <c r="J1516" i="18"/>
  <c r="I1516" i="18" s="1"/>
  <c r="M1516" i="18"/>
  <c r="Q1516" i="18"/>
  <c r="R1516" i="18" s="1"/>
  <c r="V1516" i="18"/>
  <c r="J1517" i="18"/>
  <c r="I1517" i="18" s="1"/>
  <c r="M1517" i="18"/>
  <c r="Q1517" i="18"/>
  <c r="V1517" i="18"/>
  <c r="J1518" i="18"/>
  <c r="I1518" i="18"/>
  <c r="M1518" i="18"/>
  <c r="Q1518" i="18"/>
  <c r="R1518" i="18" s="1"/>
  <c r="V1518" i="18"/>
  <c r="W1518" i="18" s="1"/>
  <c r="X1518" i="18" s="1"/>
  <c r="J1519" i="18"/>
  <c r="I1519" i="18" s="1"/>
  <c r="M1519" i="18"/>
  <c r="Q1519" i="18"/>
  <c r="V1519" i="18"/>
  <c r="J1520" i="18"/>
  <c r="I1520" i="18" s="1"/>
  <c r="M1520" i="18"/>
  <c r="Q1520" i="18"/>
  <c r="V1520" i="18"/>
  <c r="J1521" i="18"/>
  <c r="I1521" i="18"/>
  <c r="M1521" i="18"/>
  <c r="Q1521" i="18"/>
  <c r="V1521" i="18"/>
  <c r="J1522" i="18"/>
  <c r="I1522" i="18" s="1"/>
  <c r="M1522" i="18"/>
  <c r="Q1522" i="18"/>
  <c r="V1522" i="18"/>
  <c r="J1523" i="18"/>
  <c r="I1523" i="18" s="1"/>
  <c r="M1523" i="18"/>
  <c r="Q1523" i="18"/>
  <c r="R1523" i="18"/>
  <c r="V1523" i="18"/>
  <c r="J1524" i="18"/>
  <c r="I1524" i="18" s="1"/>
  <c r="M1524" i="18"/>
  <c r="Q1524" i="18"/>
  <c r="V1524" i="18"/>
  <c r="J1525" i="18"/>
  <c r="I1525" i="18" s="1"/>
  <c r="M1525" i="18"/>
  <c r="Q1525" i="18"/>
  <c r="V1525" i="18"/>
  <c r="J1526" i="18"/>
  <c r="I1526" i="18" s="1"/>
  <c r="M1526" i="18"/>
  <c r="R1526" i="18" s="1"/>
  <c r="Q1526" i="18"/>
  <c r="V1526" i="18"/>
  <c r="M1503" i="18"/>
  <c r="V1513" i="18"/>
  <c r="Q1513" i="18"/>
  <c r="M1513" i="18"/>
  <c r="J1513" i="18"/>
  <c r="I1513" i="18" s="1"/>
  <c r="V1512" i="18"/>
  <c r="Q1512" i="18"/>
  <c r="M1512" i="18"/>
  <c r="J1512" i="18"/>
  <c r="I1512" i="18" s="1"/>
  <c r="V1511" i="18"/>
  <c r="W1511" i="18" s="1"/>
  <c r="Q1511" i="18"/>
  <c r="M1511" i="18"/>
  <c r="J1511" i="18"/>
  <c r="I1511" i="18" s="1"/>
  <c r="V1510" i="18"/>
  <c r="Q1510" i="18"/>
  <c r="M1510" i="18"/>
  <c r="W1510" i="18" s="1"/>
  <c r="J1510" i="18"/>
  <c r="I1510" i="18" s="1"/>
  <c r="V1509" i="18"/>
  <c r="Q1509" i="18"/>
  <c r="M1509" i="18"/>
  <c r="J1509" i="18"/>
  <c r="I1509" i="18" s="1"/>
  <c r="V1508" i="18"/>
  <c r="Q1508" i="18"/>
  <c r="M1508" i="18"/>
  <c r="J1508" i="18"/>
  <c r="I1508" i="18" s="1"/>
  <c r="V1507" i="18"/>
  <c r="Q1507" i="18"/>
  <c r="M1507" i="18"/>
  <c r="R1507" i="18" s="1"/>
  <c r="J1507" i="18"/>
  <c r="I1507" i="18"/>
  <c r="V1506" i="18"/>
  <c r="Q1506" i="18"/>
  <c r="M1506" i="18"/>
  <c r="J1506" i="18"/>
  <c r="I1506" i="18" s="1"/>
  <c r="V1505" i="18"/>
  <c r="Q1505" i="18"/>
  <c r="M1505" i="18"/>
  <c r="J1505" i="18"/>
  <c r="I1505" i="18"/>
  <c r="V1504" i="18"/>
  <c r="Q1504" i="18"/>
  <c r="M1504" i="18"/>
  <c r="J1504" i="18"/>
  <c r="I1504" i="18"/>
  <c r="V1503" i="18"/>
  <c r="W1503" i="18" s="1"/>
  <c r="Q1503" i="18"/>
  <c r="R1503" i="18" s="1"/>
  <c r="J1503" i="18"/>
  <c r="I1503" i="18" s="1"/>
  <c r="A1513" i="18"/>
  <c r="A1512" i="18"/>
  <c r="A1511" i="18"/>
  <c r="A1510" i="18"/>
  <c r="A1509" i="18"/>
  <c r="A1508" i="18"/>
  <c r="A1507" i="18"/>
  <c r="A1506" i="18"/>
  <c r="A1505" i="18"/>
  <c r="A1504" i="18"/>
  <c r="A1503" i="18"/>
  <c r="M1501" i="18"/>
  <c r="M1500" i="18"/>
  <c r="M1496" i="18"/>
  <c r="M1497" i="18"/>
  <c r="V1491" i="18"/>
  <c r="V1492" i="18"/>
  <c r="V1493" i="18"/>
  <c r="V1494" i="18"/>
  <c r="W1494" i="18" s="1"/>
  <c r="V1495" i="18"/>
  <c r="V1496" i="18"/>
  <c r="V1497" i="18"/>
  <c r="V1498" i="18"/>
  <c r="V1499" i="18"/>
  <c r="V1500" i="18"/>
  <c r="V1501" i="18"/>
  <c r="W1501" i="18" s="1"/>
  <c r="V1502" i="18"/>
  <c r="Q1491" i="18"/>
  <c r="Q1492" i="18"/>
  <c r="Q1493" i="18"/>
  <c r="Q1494" i="18"/>
  <c r="Q1495" i="18"/>
  <c r="Q1496" i="18"/>
  <c r="Q1497" i="18"/>
  <c r="Q1498" i="18"/>
  <c r="Q1499" i="18"/>
  <c r="Q1500" i="18"/>
  <c r="Q1501" i="18"/>
  <c r="Q1502" i="18"/>
  <c r="R1502" i="18" s="1"/>
  <c r="J1491" i="18"/>
  <c r="I1491" i="18" s="1"/>
  <c r="M1491" i="18"/>
  <c r="J1492" i="18"/>
  <c r="I1492" i="18"/>
  <c r="M1492" i="18"/>
  <c r="J1493" i="18"/>
  <c r="I1493" i="18" s="1"/>
  <c r="M1493" i="18"/>
  <c r="J1494" i="18"/>
  <c r="I1494" i="18"/>
  <c r="M1494" i="18"/>
  <c r="J1495" i="18"/>
  <c r="I1495" i="18" s="1"/>
  <c r="M1495" i="18"/>
  <c r="J1496" i="18"/>
  <c r="I1496" i="18"/>
  <c r="J1497" i="18"/>
  <c r="I1497" i="18" s="1"/>
  <c r="J1498" i="18"/>
  <c r="I1498" i="18" s="1"/>
  <c r="M1498" i="18"/>
  <c r="J1499" i="18"/>
  <c r="I1499" i="18" s="1"/>
  <c r="M1499" i="18"/>
  <c r="J1500" i="18"/>
  <c r="I1500" i="18" s="1"/>
  <c r="J1501" i="18"/>
  <c r="I1501" i="18" s="1"/>
  <c r="J1502" i="18"/>
  <c r="I1502" i="18"/>
  <c r="M1502" i="18"/>
  <c r="V1490" i="18"/>
  <c r="Q1490" i="18"/>
  <c r="M1490" i="18"/>
  <c r="J1490" i="18"/>
  <c r="I1490" i="18" s="1"/>
  <c r="V1489" i="18"/>
  <c r="Q1489" i="18"/>
  <c r="M1489" i="18"/>
  <c r="J1489" i="18"/>
  <c r="I1489" i="18" s="1"/>
  <c r="V1488" i="18"/>
  <c r="Q1488" i="18"/>
  <c r="M1488" i="18"/>
  <c r="J1488" i="18"/>
  <c r="I1488" i="18" s="1"/>
  <c r="V1487" i="18"/>
  <c r="Q1487" i="18"/>
  <c r="M1487" i="18"/>
  <c r="J1487" i="18"/>
  <c r="I1487" i="18"/>
  <c r="V1486" i="18"/>
  <c r="Q1486" i="18"/>
  <c r="M1486" i="18"/>
  <c r="J1486" i="18"/>
  <c r="I1486" i="18" s="1"/>
  <c r="V1485" i="18"/>
  <c r="Q1485" i="18"/>
  <c r="M1485" i="18"/>
  <c r="R1485" i="18" s="1"/>
  <c r="J1485" i="18"/>
  <c r="I1485" i="18" s="1"/>
  <c r="V1484" i="18"/>
  <c r="Q1484" i="18"/>
  <c r="M1484" i="18"/>
  <c r="J1484" i="18"/>
  <c r="I1484" i="18" s="1"/>
  <c r="V1483" i="18"/>
  <c r="Q1483" i="18"/>
  <c r="M1483" i="18"/>
  <c r="J1483" i="18"/>
  <c r="I1483" i="18" s="1"/>
  <c r="V1482" i="18"/>
  <c r="Q1482" i="18"/>
  <c r="M1482" i="18"/>
  <c r="J1482" i="18"/>
  <c r="I1482" i="18" s="1"/>
  <c r="V1481" i="18"/>
  <c r="Q1481" i="18"/>
  <c r="M1481" i="18"/>
  <c r="J1481" i="18"/>
  <c r="I1481" i="18" s="1"/>
  <c r="V1480" i="18"/>
  <c r="Q1480" i="18"/>
  <c r="M1480" i="18"/>
  <c r="J1480" i="18"/>
  <c r="I1480" i="18" s="1"/>
  <c r="V1479" i="18"/>
  <c r="Q1479" i="18"/>
  <c r="M1479" i="18"/>
  <c r="J1479" i="18"/>
  <c r="I1479" i="18" s="1"/>
  <c r="A1489" i="18"/>
  <c r="A1488" i="18"/>
  <c r="A1487" i="18"/>
  <c r="A1486" i="18"/>
  <c r="A1485" i="18"/>
  <c r="A1484" i="18"/>
  <c r="A1483" i="18"/>
  <c r="A1482" i="18"/>
  <c r="A1481" i="18"/>
  <c r="A1480" i="18"/>
  <c r="A1479" i="18"/>
  <c r="M1477" i="18"/>
  <c r="M1476" i="18"/>
  <c r="R1476" i="18" s="1"/>
  <c r="M1473" i="18"/>
  <c r="J1467" i="18"/>
  <c r="I1467" i="18" s="1"/>
  <c r="M1467" i="18"/>
  <c r="Q1467" i="18"/>
  <c r="V1467" i="18"/>
  <c r="J1468" i="18"/>
  <c r="I1468" i="18" s="1"/>
  <c r="M1468" i="18"/>
  <c r="Q1468" i="18"/>
  <c r="V1468" i="18"/>
  <c r="J1469" i="18"/>
  <c r="I1469" i="18" s="1"/>
  <c r="M1469" i="18"/>
  <c r="Q1469" i="18"/>
  <c r="R1469" i="18" s="1"/>
  <c r="V1469" i="18"/>
  <c r="J1470" i="18"/>
  <c r="I1470" i="18" s="1"/>
  <c r="M1470" i="18"/>
  <c r="Q1470" i="18"/>
  <c r="V1470" i="18"/>
  <c r="J1471" i="18"/>
  <c r="I1471" i="18" s="1"/>
  <c r="M1471" i="18"/>
  <c r="Q1471" i="18"/>
  <c r="V1471" i="18"/>
  <c r="J1472" i="18"/>
  <c r="I1472" i="18" s="1"/>
  <c r="M1472" i="18"/>
  <c r="Q1472" i="18"/>
  <c r="V1472" i="18"/>
  <c r="J1473" i="18"/>
  <c r="I1473" i="18" s="1"/>
  <c r="Q1473" i="18"/>
  <c r="V1473" i="18"/>
  <c r="W1473" i="18" s="1"/>
  <c r="J1474" i="18"/>
  <c r="I1474" i="18" s="1"/>
  <c r="M1474" i="18"/>
  <c r="Q1474" i="18"/>
  <c r="V1474" i="18"/>
  <c r="J1475" i="18"/>
  <c r="I1475" i="18" s="1"/>
  <c r="M1475" i="18"/>
  <c r="Q1475" i="18"/>
  <c r="V1475" i="18"/>
  <c r="J1476" i="18"/>
  <c r="I1476" i="18" s="1"/>
  <c r="Q1476" i="18"/>
  <c r="V1476" i="18"/>
  <c r="J1477" i="18"/>
  <c r="I1477" i="18" s="1"/>
  <c r="Q1477" i="18"/>
  <c r="V1477" i="18"/>
  <c r="J1478" i="18"/>
  <c r="I1478" i="18"/>
  <c r="M1478" i="18"/>
  <c r="Q1478" i="18"/>
  <c r="V1478" i="18"/>
  <c r="A1467" i="18"/>
  <c r="A1468" i="18"/>
  <c r="A1469" i="18"/>
  <c r="A1470" i="18"/>
  <c r="A1471" i="18"/>
  <c r="A1472" i="18"/>
  <c r="A1473" i="18"/>
  <c r="A1474" i="18"/>
  <c r="A1475" i="18"/>
  <c r="A1476" i="18"/>
  <c r="A1477" i="18"/>
  <c r="A1478" i="18"/>
  <c r="V1466" i="18"/>
  <c r="Q1466" i="18"/>
  <c r="M1466" i="18"/>
  <c r="J1466" i="18"/>
  <c r="I1466" i="18" s="1"/>
  <c r="V1465" i="18"/>
  <c r="Q1465" i="18"/>
  <c r="M1465" i="18"/>
  <c r="J1465" i="18"/>
  <c r="I1465" i="18" s="1"/>
  <c r="V1464" i="18"/>
  <c r="Q1464" i="18"/>
  <c r="M1464" i="18"/>
  <c r="J1464" i="18"/>
  <c r="I1464" i="18"/>
  <c r="V1463" i="18"/>
  <c r="Q1463" i="18"/>
  <c r="M1463" i="18"/>
  <c r="J1463" i="18"/>
  <c r="I1463" i="18" s="1"/>
  <c r="V1462" i="18"/>
  <c r="Q1462" i="18"/>
  <c r="M1462" i="18"/>
  <c r="J1462" i="18"/>
  <c r="I1462" i="18" s="1"/>
  <c r="V1461" i="18"/>
  <c r="Q1461" i="18"/>
  <c r="R1461" i="18" s="1"/>
  <c r="M1461" i="18"/>
  <c r="W1461" i="18" s="1"/>
  <c r="X1461" i="18" s="1"/>
  <c r="J1461" i="18"/>
  <c r="I1461" i="18" s="1"/>
  <c r="V1460" i="18"/>
  <c r="Q1460" i="18"/>
  <c r="M1460" i="18"/>
  <c r="J1460" i="18"/>
  <c r="I1460" i="18" s="1"/>
  <c r="V1459" i="18"/>
  <c r="Q1459" i="18"/>
  <c r="M1459" i="18"/>
  <c r="J1459" i="18"/>
  <c r="I1459" i="18" s="1"/>
  <c r="V1458" i="18"/>
  <c r="Q1458" i="18"/>
  <c r="M1458" i="18"/>
  <c r="J1458" i="18"/>
  <c r="I1458" i="18" s="1"/>
  <c r="V1457" i="18"/>
  <c r="Q1457" i="18"/>
  <c r="M1457" i="18"/>
  <c r="J1457" i="18"/>
  <c r="I1457" i="18" s="1"/>
  <c r="V1456" i="18"/>
  <c r="Q1456" i="18"/>
  <c r="M1456" i="18"/>
  <c r="J1456" i="18"/>
  <c r="I1456" i="18" s="1"/>
  <c r="V1455" i="18"/>
  <c r="Q1455" i="18"/>
  <c r="M1455" i="18"/>
  <c r="J1455" i="18"/>
  <c r="I1455" i="18" s="1"/>
  <c r="A1466" i="18"/>
  <c r="A1465" i="18"/>
  <c r="A1464" i="18"/>
  <c r="A1463" i="18"/>
  <c r="A1462" i="18"/>
  <c r="A1461" i="18"/>
  <c r="A1460" i="18"/>
  <c r="A1459" i="18"/>
  <c r="A1458" i="18"/>
  <c r="A1457" i="18"/>
  <c r="A1456" i="18"/>
  <c r="A1455" i="18"/>
  <c r="M1453" i="18"/>
  <c r="M1454" i="18"/>
  <c r="W1454" i="18" s="1"/>
  <c r="A1442" i="18"/>
  <c r="A1443" i="18"/>
  <c r="A1444" i="18"/>
  <c r="A1445" i="18"/>
  <c r="A1446" i="18"/>
  <c r="A1447" i="18"/>
  <c r="A1448" i="18"/>
  <c r="A1449" i="18"/>
  <c r="A1450" i="18"/>
  <c r="A1451" i="18"/>
  <c r="A1452" i="18"/>
  <c r="A1453" i="18"/>
  <c r="A1454" i="18"/>
  <c r="V1442" i="18"/>
  <c r="V1443" i="18"/>
  <c r="V1444" i="18"/>
  <c r="V1445" i="18"/>
  <c r="V1446" i="18"/>
  <c r="W1446" i="18" s="1"/>
  <c r="V1447" i="18"/>
  <c r="V1448" i="18"/>
  <c r="V1449" i="18"/>
  <c r="V1450" i="18"/>
  <c r="V1451" i="18"/>
  <c r="V1452" i="18"/>
  <c r="V1453" i="18"/>
  <c r="V1454" i="18"/>
  <c r="Q1442" i="18"/>
  <c r="Q1443" i="18"/>
  <c r="Q1444" i="18"/>
  <c r="Q1445" i="18"/>
  <c r="Q1446" i="18"/>
  <c r="Q1447" i="18"/>
  <c r="Q1448" i="18"/>
  <c r="Q1449" i="18"/>
  <c r="Q1450" i="18"/>
  <c r="Q1451" i="18"/>
  <c r="Q1452" i="18"/>
  <c r="Q1453" i="18"/>
  <c r="Q1454" i="18"/>
  <c r="J1454" i="18"/>
  <c r="I1454" i="18" s="1"/>
  <c r="J1453" i="18"/>
  <c r="I1453" i="18" s="1"/>
  <c r="M1452" i="18"/>
  <c r="J1452" i="18"/>
  <c r="I1452" i="18" s="1"/>
  <c r="M1451" i="18"/>
  <c r="J1451" i="18"/>
  <c r="I1451" i="18" s="1"/>
  <c r="M1450" i="18"/>
  <c r="J1450" i="18"/>
  <c r="I1450" i="18" s="1"/>
  <c r="M1449" i="18"/>
  <c r="J1449" i="18"/>
  <c r="I1449" i="18" s="1"/>
  <c r="M1448" i="18"/>
  <c r="J1448" i="18"/>
  <c r="I1448" i="18"/>
  <c r="M1447" i="18"/>
  <c r="J1447" i="18"/>
  <c r="I1447" i="18"/>
  <c r="M1446" i="18"/>
  <c r="J1446" i="18"/>
  <c r="I1446" i="18" s="1"/>
  <c r="M1445" i="18"/>
  <c r="J1445" i="18"/>
  <c r="I1445" i="18" s="1"/>
  <c r="M1444" i="18"/>
  <c r="J1444" i="18"/>
  <c r="I1444" i="18" s="1"/>
  <c r="M1443" i="18"/>
  <c r="J1443" i="18"/>
  <c r="I1443" i="18" s="1"/>
  <c r="M1431" i="18"/>
  <c r="Q1433" i="18"/>
  <c r="V1434" i="18"/>
  <c r="J1430" i="18"/>
  <c r="I1430" i="18" s="1"/>
  <c r="M1430" i="18"/>
  <c r="Q1430" i="18"/>
  <c r="R1430" i="18" s="1"/>
  <c r="V1430" i="18"/>
  <c r="J1431" i="18"/>
  <c r="I1431" i="18" s="1"/>
  <c r="Q1431" i="18"/>
  <c r="V1431" i="18"/>
  <c r="J1432" i="18"/>
  <c r="I1432" i="18" s="1"/>
  <c r="M1432" i="18"/>
  <c r="Q1432" i="18"/>
  <c r="R1432" i="18" s="1"/>
  <c r="V1432" i="18"/>
  <c r="J1433" i="18"/>
  <c r="I1433" i="18" s="1"/>
  <c r="M1433" i="18"/>
  <c r="V1433" i="18"/>
  <c r="W1433" i="18" s="1"/>
  <c r="J1434" i="18"/>
  <c r="I1434" i="18" s="1"/>
  <c r="M1434" i="18"/>
  <c r="Q1434" i="18"/>
  <c r="J1435" i="18"/>
  <c r="I1435" i="18" s="1"/>
  <c r="M1435" i="18"/>
  <c r="Q1435" i="18"/>
  <c r="V1435" i="18"/>
  <c r="J1436" i="18"/>
  <c r="I1436" i="18" s="1"/>
  <c r="M1436" i="18"/>
  <c r="W1436" i="18" s="1"/>
  <c r="Q1436" i="18"/>
  <c r="V1436" i="18"/>
  <c r="J1437" i="18"/>
  <c r="I1437" i="18" s="1"/>
  <c r="M1437" i="18"/>
  <c r="Q1437" i="18"/>
  <c r="V1437" i="18"/>
  <c r="J1438" i="18"/>
  <c r="I1438" i="18" s="1"/>
  <c r="M1438" i="18"/>
  <c r="Q1438" i="18"/>
  <c r="V1438" i="18"/>
  <c r="J1439" i="18"/>
  <c r="I1439" i="18" s="1"/>
  <c r="M1439" i="18"/>
  <c r="Q1439" i="18"/>
  <c r="V1439" i="18"/>
  <c r="J1440" i="18"/>
  <c r="I1440" i="18" s="1"/>
  <c r="M1440" i="18"/>
  <c r="Q1440" i="18"/>
  <c r="V1440" i="18"/>
  <c r="J1441" i="18"/>
  <c r="I1441" i="18" s="1"/>
  <c r="M1441" i="18"/>
  <c r="Q1441" i="18"/>
  <c r="V1441" i="18"/>
  <c r="J1442" i="18"/>
  <c r="I1442" i="18"/>
  <c r="M1442" i="18"/>
  <c r="A1430" i="18"/>
  <c r="A1431" i="18"/>
  <c r="A1432" i="18"/>
  <c r="A1433" i="18"/>
  <c r="A1434" i="18"/>
  <c r="A1435" i="18"/>
  <c r="A1436" i="18"/>
  <c r="A1437" i="18"/>
  <c r="A1438" i="18"/>
  <c r="A1439" i="18"/>
  <c r="A1440" i="18"/>
  <c r="A1441" i="18"/>
  <c r="M1418" i="18"/>
  <c r="V1429" i="18"/>
  <c r="Q1429" i="18"/>
  <c r="M1429" i="18"/>
  <c r="J1429" i="18"/>
  <c r="I1429" i="18" s="1"/>
  <c r="V1428" i="18"/>
  <c r="Q1428" i="18"/>
  <c r="M1428" i="18"/>
  <c r="R1428" i="18" s="1"/>
  <c r="J1428" i="18"/>
  <c r="I1428" i="18" s="1"/>
  <c r="V1427" i="18"/>
  <c r="Q1427" i="18"/>
  <c r="M1427" i="18"/>
  <c r="J1427" i="18"/>
  <c r="I1427" i="18" s="1"/>
  <c r="V1426" i="18"/>
  <c r="Q1426" i="18"/>
  <c r="M1426" i="18"/>
  <c r="J1426" i="18"/>
  <c r="I1426" i="18" s="1"/>
  <c r="V1425" i="18"/>
  <c r="Q1425" i="18"/>
  <c r="M1425" i="18"/>
  <c r="J1425" i="18"/>
  <c r="I1425" i="18" s="1"/>
  <c r="V1424" i="18"/>
  <c r="Q1424" i="18"/>
  <c r="M1424" i="18"/>
  <c r="J1424" i="18"/>
  <c r="I1424" i="18" s="1"/>
  <c r="V1423" i="18"/>
  <c r="Q1423" i="18"/>
  <c r="M1423" i="18"/>
  <c r="J1423" i="18"/>
  <c r="I1423" i="18" s="1"/>
  <c r="V1422" i="18"/>
  <c r="Q1422" i="18"/>
  <c r="M1422" i="18"/>
  <c r="J1422" i="18"/>
  <c r="I1422" i="18" s="1"/>
  <c r="V1421" i="18"/>
  <c r="Q1421" i="18"/>
  <c r="M1421" i="18"/>
  <c r="J1421" i="18"/>
  <c r="I1421" i="18" s="1"/>
  <c r="V1420" i="18"/>
  <c r="Q1420" i="18"/>
  <c r="M1420" i="18"/>
  <c r="J1420" i="18"/>
  <c r="I1420" i="18" s="1"/>
  <c r="V1419" i="18"/>
  <c r="Q1419" i="18"/>
  <c r="M1419" i="18"/>
  <c r="J1419" i="18"/>
  <c r="I1419" i="18" s="1"/>
  <c r="A1429" i="18"/>
  <c r="A1428" i="18"/>
  <c r="A1427" i="18"/>
  <c r="A1426" i="18"/>
  <c r="A1425" i="18"/>
  <c r="A1424" i="18"/>
  <c r="A1423" i="18"/>
  <c r="A1422" i="18"/>
  <c r="A1421" i="18"/>
  <c r="A1420" i="18"/>
  <c r="A1419" i="18"/>
  <c r="M1415" i="18"/>
  <c r="J1407" i="18"/>
  <c r="I1407" i="18" s="1"/>
  <c r="M1407" i="18"/>
  <c r="Q1407" i="18"/>
  <c r="V1407" i="18"/>
  <c r="J1408" i="18"/>
  <c r="I1408" i="18" s="1"/>
  <c r="M1408" i="18"/>
  <c r="Q1408" i="18"/>
  <c r="V1408" i="18"/>
  <c r="J1409" i="18"/>
  <c r="I1409" i="18" s="1"/>
  <c r="M1409" i="18"/>
  <c r="Q1409" i="18"/>
  <c r="R1409" i="18" s="1"/>
  <c r="V1409" i="18"/>
  <c r="J1410" i="18"/>
  <c r="I1410" i="18" s="1"/>
  <c r="M1410" i="18"/>
  <c r="Q1410" i="18"/>
  <c r="V1410" i="18"/>
  <c r="J1411" i="18"/>
  <c r="I1411" i="18" s="1"/>
  <c r="M1411" i="18"/>
  <c r="Q1411" i="18"/>
  <c r="V1411" i="18"/>
  <c r="J1412" i="18"/>
  <c r="I1412" i="18" s="1"/>
  <c r="M1412" i="18"/>
  <c r="Q1412" i="18"/>
  <c r="V1412" i="18"/>
  <c r="J1413" i="18"/>
  <c r="I1413" i="18" s="1"/>
  <c r="M1413" i="18"/>
  <c r="Q1413" i="18"/>
  <c r="V1413" i="18"/>
  <c r="J1414" i="18"/>
  <c r="I1414" i="18" s="1"/>
  <c r="M1414" i="18"/>
  <c r="Q1414" i="18"/>
  <c r="R1414" i="18"/>
  <c r="V1414" i="18"/>
  <c r="J1415" i="18"/>
  <c r="I1415" i="18"/>
  <c r="Q1415" i="18"/>
  <c r="R1415" i="18" s="1"/>
  <c r="V1415" i="18"/>
  <c r="J1416" i="18"/>
  <c r="I1416" i="18" s="1"/>
  <c r="M1416" i="18"/>
  <c r="Q1416" i="18"/>
  <c r="V1416" i="18"/>
  <c r="J1417" i="18"/>
  <c r="I1417" i="18"/>
  <c r="M1417" i="18"/>
  <c r="Q1417" i="18"/>
  <c r="V1417" i="18"/>
  <c r="J1418" i="18"/>
  <c r="I1418" i="18" s="1"/>
  <c r="Q1418" i="18"/>
  <c r="V1418" i="18"/>
  <c r="A1407" i="18"/>
  <c r="A1408" i="18"/>
  <c r="A1409" i="18"/>
  <c r="A1410" i="18"/>
  <c r="A1411" i="18"/>
  <c r="A1412" i="18"/>
  <c r="A1413" i="18"/>
  <c r="A1414" i="18"/>
  <c r="A1415" i="18"/>
  <c r="A1416" i="18"/>
  <c r="A1417" i="18"/>
  <c r="A1418" i="18"/>
  <c r="Q1395" i="18"/>
  <c r="V1395" i="18"/>
  <c r="W1395" i="18" s="1"/>
  <c r="Q1396" i="18"/>
  <c r="V1396" i="18"/>
  <c r="Q1397" i="18"/>
  <c r="V1397" i="18"/>
  <c r="Q1398" i="18"/>
  <c r="V1398" i="18"/>
  <c r="Q1399" i="18"/>
  <c r="V1399" i="18"/>
  <c r="Q1400" i="18"/>
  <c r="R1400" i="18" s="1"/>
  <c r="V1400" i="18"/>
  <c r="W1400" i="18" s="1"/>
  <c r="X1400" i="18" s="1"/>
  <c r="Q1401" i="18"/>
  <c r="V1401" i="18"/>
  <c r="Q1402" i="18"/>
  <c r="V1402" i="18"/>
  <c r="Q1403" i="18"/>
  <c r="R1403" i="18" s="1"/>
  <c r="V1403" i="18"/>
  <c r="Q1404" i="18"/>
  <c r="V1404" i="18"/>
  <c r="Q1405" i="18"/>
  <c r="V1405" i="18"/>
  <c r="Q1406" i="18"/>
  <c r="V1406" i="18"/>
  <c r="A1394" i="18"/>
  <c r="A1395" i="18"/>
  <c r="A1396" i="18"/>
  <c r="A1397" i="18"/>
  <c r="A1398" i="18"/>
  <c r="A1399" i="18"/>
  <c r="A1400" i="18"/>
  <c r="A1401" i="18"/>
  <c r="A1402" i="18"/>
  <c r="A1403" i="18"/>
  <c r="A1404" i="18"/>
  <c r="A1405" i="18"/>
  <c r="A1406" i="18"/>
  <c r="M1406" i="18"/>
  <c r="J1406" i="18"/>
  <c r="I1406" i="18" s="1"/>
  <c r="M1405" i="18"/>
  <c r="J1405" i="18"/>
  <c r="I1405" i="18" s="1"/>
  <c r="M1404" i="18"/>
  <c r="J1404" i="18"/>
  <c r="I1404" i="18" s="1"/>
  <c r="M1403" i="18"/>
  <c r="J1403" i="18"/>
  <c r="I1403" i="18" s="1"/>
  <c r="M1402" i="18"/>
  <c r="J1402" i="18"/>
  <c r="I1402" i="18" s="1"/>
  <c r="M1401" i="18"/>
  <c r="J1401" i="18"/>
  <c r="I1401" i="18"/>
  <c r="M1400" i="18"/>
  <c r="J1400" i="18"/>
  <c r="I1400" i="18" s="1"/>
  <c r="M1399" i="18"/>
  <c r="W1399" i="18" s="1"/>
  <c r="J1399" i="18"/>
  <c r="I1399" i="18" s="1"/>
  <c r="M1398" i="18"/>
  <c r="J1398" i="18"/>
  <c r="I1398" i="18" s="1"/>
  <c r="M1397" i="18"/>
  <c r="J1397" i="18"/>
  <c r="I1397" i="18" s="1"/>
  <c r="M1396" i="18"/>
  <c r="J1396" i="18"/>
  <c r="I1396" i="18" s="1"/>
  <c r="M1395" i="18"/>
  <c r="J1395" i="18"/>
  <c r="I1395" i="18" s="1"/>
  <c r="J1383" i="18"/>
  <c r="I1383" i="18" s="1"/>
  <c r="M1383" i="18"/>
  <c r="Q1383" i="18"/>
  <c r="V1383" i="18"/>
  <c r="W1383" i="18" s="1"/>
  <c r="J1384" i="18"/>
  <c r="I1384" i="18" s="1"/>
  <c r="M1384" i="18"/>
  <c r="W1384" i="18" s="1"/>
  <c r="Q1384" i="18"/>
  <c r="V1384" i="18"/>
  <c r="J1385" i="18"/>
  <c r="I1385" i="18" s="1"/>
  <c r="M1385" i="18"/>
  <c r="Q1385" i="18"/>
  <c r="V1385" i="18"/>
  <c r="J1386" i="18"/>
  <c r="I1386" i="18" s="1"/>
  <c r="M1386" i="18"/>
  <c r="Q1386" i="18"/>
  <c r="V1386" i="18"/>
  <c r="J1387" i="18"/>
  <c r="I1387" i="18" s="1"/>
  <c r="M1387" i="18"/>
  <c r="Q1387" i="18"/>
  <c r="V1387" i="18"/>
  <c r="J1388" i="18"/>
  <c r="I1388" i="18" s="1"/>
  <c r="M1388" i="18"/>
  <c r="Q1388" i="18"/>
  <c r="R1388" i="18" s="1"/>
  <c r="V1388" i="18"/>
  <c r="W1388" i="18" s="1"/>
  <c r="X1388" i="18" s="1"/>
  <c r="J1389" i="18"/>
  <c r="I1389" i="18" s="1"/>
  <c r="M1389" i="18"/>
  <c r="R1389" i="18" s="1"/>
  <c r="Q1389" i="18"/>
  <c r="V1389" i="18"/>
  <c r="W1389" i="18" s="1"/>
  <c r="X1389" i="18" s="1"/>
  <c r="J1390" i="18"/>
  <c r="I1390" i="18"/>
  <c r="M1390" i="18"/>
  <c r="Q1390" i="18"/>
  <c r="V1390" i="18"/>
  <c r="J1391" i="18"/>
  <c r="I1391" i="18" s="1"/>
  <c r="M1391" i="18"/>
  <c r="Q1391" i="18"/>
  <c r="V1391" i="18"/>
  <c r="J1392" i="18"/>
  <c r="I1392" i="18" s="1"/>
  <c r="M1392" i="18"/>
  <c r="Q1392" i="18"/>
  <c r="V1392" i="18"/>
  <c r="J1393" i="18"/>
  <c r="I1393" i="18" s="1"/>
  <c r="M1393" i="18"/>
  <c r="Q1393" i="18"/>
  <c r="V1393" i="18"/>
  <c r="J1394" i="18"/>
  <c r="I1394" i="18" s="1"/>
  <c r="M1394" i="18"/>
  <c r="Q1394" i="18"/>
  <c r="R1394" i="18" s="1"/>
  <c r="V1394" i="18"/>
  <c r="A1383" i="18"/>
  <c r="A1384" i="18"/>
  <c r="A1385" i="18"/>
  <c r="A1386" i="18"/>
  <c r="A1387" i="18"/>
  <c r="A1388" i="18"/>
  <c r="A1389" i="18"/>
  <c r="A1390" i="18"/>
  <c r="A1391" i="18"/>
  <c r="A1392" i="18"/>
  <c r="A1393" i="18"/>
  <c r="V1382" i="18"/>
  <c r="Q1382" i="18"/>
  <c r="M1382" i="18"/>
  <c r="J1382" i="18"/>
  <c r="I1382" i="18" s="1"/>
  <c r="A1382" i="18"/>
  <c r="V1381" i="18"/>
  <c r="Q1381" i="18"/>
  <c r="M1381" i="18"/>
  <c r="J1381" i="18"/>
  <c r="I1381" i="18" s="1"/>
  <c r="A1381" i="18"/>
  <c r="V1380" i="18"/>
  <c r="Q1380" i="18"/>
  <c r="M1380" i="18"/>
  <c r="J1380" i="18"/>
  <c r="I1380" i="18" s="1"/>
  <c r="A1380" i="18"/>
  <c r="V1379" i="18"/>
  <c r="Q1379" i="18"/>
  <c r="M1379" i="18"/>
  <c r="J1379" i="18"/>
  <c r="I1379" i="18" s="1"/>
  <c r="A1379" i="18"/>
  <c r="V1378" i="18"/>
  <c r="Q1378" i="18"/>
  <c r="M1378" i="18"/>
  <c r="J1378" i="18"/>
  <c r="I1378" i="18" s="1"/>
  <c r="A1378" i="18"/>
  <c r="V1377" i="18"/>
  <c r="Q1377" i="18"/>
  <c r="M1377" i="18"/>
  <c r="J1377" i="18"/>
  <c r="I1377" i="18"/>
  <c r="A1377" i="18"/>
  <c r="V1376" i="18"/>
  <c r="Q1376" i="18"/>
  <c r="M1376" i="18"/>
  <c r="J1376" i="18"/>
  <c r="I1376" i="18" s="1"/>
  <c r="A1376" i="18"/>
  <c r="V1375" i="18"/>
  <c r="Q1375" i="18"/>
  <c r="M1375" i="18"/>
  <c r="J1375" i="18"/>
  <c r="I1375" i="18" s="1"/>
  <c r="A1375" i="18"/>
  <c r="V1374" i="18"/>
  <c r="Q1374" i="18"/>
  <c r="M1374" i="18"/>
  <c r="J1374" i="18"/>
  <c r="I1374" i="18" s="1"/>
  <c r="A1374" i="18"/>
  <c r="V1373" i="18"/>
  <c r="Q1373" i="18"/>
  <c r="M1373" i="18"/>
  <c r="J1373" i="18"/>
  <c r="I1373" i="18" s="1"/>
  <c r="A1373" i="18"/>
  <c r="V1372" i="18"/>
  <c r="Q1372" i="18"/>
  <c r="M1372" i="18"/>
  <c r="J1372" i="18"/>
  <c r="I1372" i="18" s="1"/>
  <c r="A1372" i="18"/>
  <c r="V1371" i="18"/>
  <c r="Q1371" i="18"/>
  <c r="M1371" i="18"/>
  <c r="J1371" i="18"/>
  <c r="I1371" i="18"/>
  <c r="A1371" i="18"/>
  <c r="M1370" i="18"/>
  <c r="J1359" i="18"/>
  <c r="I1359" i="18" s="1"/>
  <c r="M1359" i="18"/>
  <c r="Q1359" i="18"/>
  <c r="V1359" i="18"/>
  <c r="J1360" i="18"/>
  <c r="I1360" i="18" s="1"/>
  <c r="M1360" i="18"/>
  <c r="Q1360" i="18"/>
  <c r="V1360" i="18"/>
  <c r="J1361" i="18"/>
  <c r="I1361" i="18" s="1"/>
  <c r="M1361" i="18"/>
  <c r="Q1361" i="18"/>
  <c r="V1361" i="18"/>
  <c r="J1362" i="18"/>
  <c r="I1362" i="18" s="1"/>
  <c r="M1362" i="18"/>
  <c r="Q1362" i="18"/>
  <c r="V1362" i="18"/>
  <c r="J1363" i="18"/>
  <c r="I1363" i="18" s="1"/>
  <c r="M1363" i="18"/>
  <c r="Q1363" i="18"/>
  <c r="V1363" i="18"/>
  <c r="J1364" i="18"/>
  <c r="I1364" i="18"/>
  <c r="M1364" i="18"/>
  <c r="Q1364" i="18"/>
  <c r="V1364" i="18"/>
  <c r="J1365" i="18"/>
  <c r="I1365" i="18" s="1"/>
  <c r="M1365" i="18"/>
  <c r="Q1365" i="18"/>
  <c r="V1365" i="18"/>
  <c r="J1366" i="18"/>
  <c r="I1366" i="18" s="1"/>
  <c r="M1366" i="18"/>
  <c r="Q1366" i="18"/>
  <c r="R1366" i="18" s="1"/>
  <c r="V1366" i="18"/>
  <c r="J1367" i="18"/>
  <c r="I1367" i="18" s="1"/>
  <c r="M1367" i="18"/>
  <c r="Q1367" i="18"/>
  <c r="V1367" i="18"/>
  <c r="J1368" i="18"/>
  <c r="I1368" i="18" s="1"/>
  <c r="M1368" i="18"/>
  <c r="Q1368" i="18"/>
  <c r="V1368" i="18"/>
  <c r="W1368" i="18" s="1"/>
  <c r="J1369" i="18"/>
  <c r="I1369" i="18" s="1"/>
  <c r="M1369" i="18"/>
  <c r="Q1369" i="18"/>
  <c r="V1369" i="18"/>
  <c r="J1370" i="18"/>
  <c r="I1370" i="18" s="1"/>
  <c r="Q1370" i="18"/>
  <c r="V1370" i="18"/>
  <c r="A1358" i="18"/>
  <c r="A1359" i="18"/>
  <c r="A1360" i="18"/>
  <c r="A1361" i="18"/>
  <c r="A1362" i="18"/>
  <c r="A1363" i="18"/>
  <c r="A1364" i="18"/>
  <c r="A1365" i="18"/>
  <c r="A1366" i="18"/>
  <c r="A1367" i="18"/>
  <c r="A1368" i="18"/>
  <c r="A1369" i="18"/>
  <c r="A1370" i="18"/>
  <c r="A1347" i="18"/>
  <c r="A1348" i="18"/>
  <c r="A1349" i="18"/>
  <c r="A1350" i="18"/>
  <c r="A1351" i="18"/>
  <c r="A1352" i="18"/>
  <c r="A1353" i="18"/>
  <c r="A1354" i="18"/>
  <c r="A1355" i="18"/>
  <c r="A1356" i="18"/>
  <c r="A1357" i="18"/>
  <c r="V1349" i="18"/>
  <c r="V1350" i="18"/>
  <c r="V1351" i="18"/>
  <c r="V1352" i="18"/>
  <c r="V1353" i="18"/>
  <c r="V1354" i="18"/>
  <c r="V1355" i="18"/>
  <c r="V1356" i="18"/>
  <c r="V1357" i="18"/>
  <c r="V1358" i="18"/>
  <c r="Q1349" i="18"/>
  <c r="Q1350" i="18"/>
  <c r="Q1351" i="18"/>
  <c r="Q1352" i="18"/>
  <c r="Q1353" i="18"/>
  <c r="Q1354" i="18"/>
  <c r="Q1355" i="18"/>
  <c r="R1355" i="18" s="1"/>
  <c r="Q1356" i="18"/>
  <c r="Q1357" i="18"/>
  <c r="Q1358" i="18"/>
  <c r="M1345" i="18"/>
  <c r="M1346" i="18"/>
  <c r="M1347" i="18"/>
  <c r="M1348" i="18"/>
  <c r="W1348" i="18" s="1"/>
  <c r="M1349" i="18"/>
  <c r="M1350" i="18"/>
  <c r="M1351" i="18"/>
  <c r="M1352" i="18"/>
  <c r="M1353" i="18"/>
  <c r="M1354" i="18"/>
  <c r="M1355" i="18"/>
  <c r="M1356" i="18"/>
  <c r="W1356" i="18" s="1"/>
  <c r="M1357" i="18"/>
  <c r="M1358" i="18"/>
  <c r="J1358" i="18"/>
  <c r="I1358" i="18" s="1"/>
  <c r="J1357" i="18"/>
  <c r="I1357" i="18" s="1"/>
  <c r="J1356" i="18"/>
  <c r="I1356" i="18" s="1"/>
  <c r="J1355" i="18"/>
  <c r="I1355" i="18" s="1"/>
  <c r="J1354" i="18"/>
  <c r="I1354" i="18" s="1"/>
  <c r="J1353" i="18"/>
  <c r="I1353" i="18" s="1"/>
  <c r="J1352" i="18"/>
  <c r="I1352" i="18" s="1"/>
  <c r="J1351" i="18"/>
  <c r="I1351" i="18" s="1"/>
  <c r="J1350" i="18"/>
  <c r="I1350" i="18" s="1"/>
  <c r="J1349" i="18"/>
  <c r="I1349" i="18" s="1"/>
  <c r="J1348" i="18"/>
  <c r="I1348" i="18" s="1"/>
  <c r="J1347" i="18"/>
  <c r="I1347" i="18" s="1"/>
  <c r="A1337" i="18"/>
  <c r="A1338" i="18"/>
  <c r="A1339" i="18"/>
  <c r="A1340" i="18"/>
  <c r="A1341" i="18"/>
  <c r="A1342" i="18"/>
  <c r="A1343" i="18"/>
  <c r="A1344" i="18"/>
  <c r="A1345" i="18"/>
  <c r="A1346" i="18"/>
  <c r="A1333" i="18"/>
  <c r="A1334" i="18"/>
  <c r="A1335" i="18"/>
  <c r="A1336" i="18"/>
  <c r="V1333" i="18"/>
  <c r="V1334" i="18"/>
  <c r="V1335" i="18"/>
  <c r="V1336" i="18"/>
  <c r="V1337" i="18"/>
  <c r="V1338" i="18"/>
  <c r="V1339" i="18"/>
  <c r="W1339" i="18" s="1"/>
  <c r="V1340" i="18"/>
  <c r="V1341" i="18"/>
  <c r="W1341" i="18" s="1"/>
  <c r="V1342" i="18"/>
  <c r="V1343" i="18"/>
  <c r="V1344" i="18"/>
  <c r="V1345" i="18"/>
  <c r="V1346" i="18"/>
  <c r="W1346" i="18" s="1"/>
  <c r="X1346" i="18" s="1"/>
  <c r="V1347" i="18"/>
  <c r="V1348" i="18"/>
  <c r="Q1337" i="18"/>
  <c r="Q1338" i="18"/>
  <c r="Q1339" i="18"/>
  <c r="Q1340" i="18"/>
  <c r="Q1341" i="18"/>
  <c r="Q1342" i="18"/>
  <c r="Q1343" i="18"/>
  <c r="Q1344" i="18"/>
  <c r="Q1345" i="18"/>
  <c r="Q1346" i="18"/>
  <c r="R1346" i="18" s="1"/>
  <c r="Q1347" i="18"/>
  <c r="Q1348" i="18"/>
  <c r="Q1333" i="18"/>
  <c r="Q1334" i="18"/>
  <c r="Q1335" i="18"/>
  <c r="Q1336" i="18"/>
  <c r="J1333" i="18"/>
  <c r="I1333" i="18" s="1"/>
  <c r="M1333" i="18"/>
  <c r="J1334" i="18"/>
  <c r="I1334" i="18" s="1"/>
  <c r="M1334" i="18"/>
  <c r="J1335" i="18"/>
  <c r="I1335" i="18" s="1"/>
  <c r="M1335" i="18"/>
  <c r="J1336" i="18"/>
  <c r="I1336" i="18" s="1"/>
  <c r="M1336" i="18"/>
  <c r="J1337" i="18"/>
  <c r="I1337" i="18" s="1"/>
  <c r="M1337" i="18"/>
  <c r="J1338" i="18"/>
  <c r="I1338" i="18" s="1"/>
  <c r="M1338" i="18"/>
  <c r="J1339" i="18"/>
  <c r="I1339" i="18" s="1"/>
  <c r="M1339" i="18"/>
  <c r="J1340" i="18"/>
  <c r="I1340" i="18" s="1"/>
  <c r="M1340" i="18"/>
  <c r="J1341" i="18"/>
  <c r="I1341" i="18" s="1"/>
  <c r="M1341" i="18"/>
  <c r="J1342" i="18"/>
  <c r="I1342" i="18" s="1"/>
  <c r="M1342" i="18"/>
  <c r="J1343" i="18"/>
  <c r="I1343" i="18" s="1"/>
  <c r="M1343" i="18"/>
  <c r="J1344" i="18"/>
  <c r="I1344" i="18"/>
  <c r="M1344" i="18"/>
  <c r="J1345" i="18"/>
  <c r="I1345" i="18" s="1"/>
  <c r="J1346" i="18"/>
  <c r="I1346" i="18" s="1"/>
  <c r="V1332" i="18"/>
  <c r="Q1332" i="18"/>
  <c r="M1332" i="18"/>
  <c r="J1332" i="18"/>
  <c r="I1332" i="18" s="1"/>
  <c r="V1331" i="18"/>
  <c r="Q1331" i="18"/>
  <c r="M1331" i="18"/>
  <c r="J1331" i="18"/>
  <c r="I1331" i="18"/>
  <c r="V1330" i="18"/>
  <c r="Q1330" i="18"/>
  <c r="M1330" i="18"/>
  <c r="J1330" i="18"/>
  <c r="I1330" i="18" s="1"/>
  <c r="V1329" i="18"/>
  <c r="Q1329" i="18"/>
  <c r="R1329" i="18" s="1"/>
  <c r="M1329" i="18"/>
  <c r="J1329" i="18"/>
  <c r="I1329" i="18" s="1"/>
  <c r="V1328" i="18"/>
  <c r="Q1328" i="18"/>
  <c r="M1328" i="18"/>
  <c r="J1328" i="18"/>
  <c r="I1328" i="18"/>
  <c r="V1327" i="18"/>
  <c r="Q1327" i="18"/>
  <c r="M1327" i="18"/>
  <c r="J1327" i="18"/>
  <c r="I1327" i="18" s="1"/>
  <c r="V1326" i="18"/>
  <c r="Q1326" i="18"/>
  <c r="M1326" i="18"/>
  <c r="J1326" i="18"/>
  <c r="I1326" i="18" s="1"/>
  <c r="V1325" i="18"/>
  <c r="Q1325" i="18"/>
  <c r="M1325" i="18"/>
  <c r="J1325" i="18"/>
  <c r="I1325" i="18" s="1"/>
  <c r="V1324" i="18"/>
  <c r="Q1324" i="18"/>
  <c r="M1324" i="18"/>
  <c r="J1324" i="18"/>
  <c r="I1324" i="18" s="1"/>
  <c r="V1323" i="18"/>
  <c r="Q1323" i="18"/>
  <c r="M1323" i="18"/>
  <c r="J1323" i="18"/>
  <c r="I1323" i="18" s="1"/>
  <c r="A1332" i="18"/>
  <c r="A1331" i="18"/>
  <c r="A1330" i="18"/>
  <c r="A1329" i="18"/>
  <c r="A1328" i="18"/>
  <c r="A1327" i="18"/>
  <c r="A1326" i="18"/>
  <c r="A1325" i="18"/>
  <c r="A1324" i="18"/>
  <c r="A1323" i="18"/>
  <c r="A1310" i="18"/>
  <c r="A1311" i="18"/>
  <c r="A1312" i="18"/>
  <c r="A1313" i="18"/>
  <c r="A1314" i="18"/>
  <c r="A1315" i="18"/>
  <c r="A1316" i="18"/>
  <c r="A1317" i="18"/>
  <c r="A1318" i="18"/>
  <c r="A1319" i="18"/>
  <c r="A1320" i="18"/>
  <c r="A1321" i="18"/>
  <c r="A1322" i="18"/>
  <c r="V1309" i="18"/>
  <c r="V1310" i="18"/>
  <c r="V1311" i="18"/>
  <c r="V1312" i="18"/>
  <c r="V1313" i="18"/>
  <c r="V1314" i="18"/>
  <c r="V1315" i="18"/>
  <c r="V1316" i="18"/>
  <c r="V1317" i="18"/>
  <c r="V1318" i="18"/>
  <c r="V1319" i="18"/>
  <c r="V1320" i="18"/>
  <c r="V1321" i="18"/>
  <c r="V1322" i="18"/>
  <c r="Q1310" i="18"/>
  <c r="Q1311" i="18"/>
  <c r="Q1312" i="18"/>
  <c r="Q1313" i="18"/>
  <c r="Q1314" i="18"/>
  <c r="Q1315" i="18"/>
  <c r="Q1316" i="18"/>
  <c r="Q1317" i="18"/>
  <c r="Q1318" i="18"/>
  <c r="Q1319" i="18"/>
  <c r="Q1320" i="18"/>
  <c r="Q1321" i="18"/>
  <c r="Q1322" i="18"/>
  <c r="J1309" i="18"/>
  <c r="I1309" i="18" s="1"/>
  <c r="M1309" i="18"/>
  <c r="J1310" i="18"/>
  <c r="I1310" i="18" s="1"/>
  <c r="M1310" i="18"/>
  <c r="J1311" i="18"/>
  <c r="I1311" i="18" s="1"/>
  <c r="M1311" i="18"/>
  <c r="J1312" i="18"/>
  <c r="I1312" i="18" s="1"/>
  <c r="M1312" i="18"/>
  <c r="J1313" i="18"/>
  <c r="I1313" i="18" s="1"/>
  <c r="M1313" i="18"/>
  <c r="J1314" i="18"/>
  <c r="I1314" i="18" s="1"/>
  <c r="M1314" i="18"/>
  <c r="R1314" i="18"/>
  <c r="J1315" i="18"/>
  <c r="I1315" i="18" s="1"/>
  <c r="M1315" i="18"/>
  <c r="J1316" i="18"/>
  <c r="I1316" i="18" s="1"/>
  <c r="M1316" i="18"/>
  <c r="J1317" i="18"/>
  <c r="I1317" i="18" s="1"/>
  <c r="M1317" i="18"/>
  <c r="J1318" i="18"/>
  <c r="I1318" i="18" s="1"/>
  <c r="M1318" i="18"/>
  <c r="J1319" i="18"/>
  <c r="I1319" i="18" s="1"/>
  <c r="M1319" i="18"/>
  <c r="J1320" i="18"/>
  <c r="I1320" i="18" s="1"/>
  <c r="M1320" i="18"/>
  <c r="J1321" i="18"/>
  <c r="I1321" i="18" s="1"/>
  <c r="M1321" i="18"/>
  <c r="J1322" i="18"/>
  <c r="I1322" i="18" s="1"/>
  <c r="M1322" i="18"/>
  <c r="J1303" i="18"/>
  <c r="J1299" i="18"/>
  <c r="I1299" i="18" s="1"/>
  <c r="M1299" i="18"/>
  <c r="Q1299" i="18"/>
  <c r="V1299" i="18"/>
  <c r="J1300" i="18"/>
  <c r="I1300" i="18" s="1"/>
  <c r="M1300" i="18"/>
  <c r="Q1300" i="18"/>
  <c r="V1300" i="18"/>
  <c r="J1301" i="18"/>
  <c r="I1301" i="18" s="1"/>
  <c r="M1301" i="18"/>
  <c r="Q1301" i="18"/>
  <c r="V1301" i="18"/>
  <c r="J1302" i="18"/>
  <c r="I1302" i="18" s="1"/>
  <c r="M1302" i="18"/>
  <c r="Q1302" i="18"/>
  <c r="V1302" i="18"/>
  <c r="I1303" i="18"/>
  <c r="M1303" i="18"/>
  <c r="Q1303" i="18"/>
  <c r="V1303" i="18"/>
  <c r="J1304" i="18"/>
  <c r="I1304" i="18" s="1"/>
  <c r="M1304" i="18"/>
  <c r="Q1304" i="18"/>
  <c r="V1304" i="18"/>
  <c r="J1305" i="18"/>
  <c r="I1305" i="18"/>
  <c r="M1305" i="18"/>
  <c r="Q1305" i="18"/>
  <c r="V1305" i="18"/>
  <c r="J1306" i="18"/>
  <c r="I1306" i="18" s="1"/>
  <c r="M1306" i="18"/>
  <c r="Q1306" i="18"/>
  <c r="V1306" i="18"/>
  <c r="J1307" i="18"/>
  <c r="I1307" i="18" s="1"/>
  <c r="M1307" i="18"/>
  <c r="Q1307" i="18"/>
  <c r="R1307" i="18" s="1"/>
  <c r="V1307" i="18"/>
  <c r="J1308" i="18"/>
  <c r="I1308" i="18" s="1"/>
  <c r="M1308" i="18"/>
  <c r="Q1308" i="18"/>
  <c r="V1308" i="18"/>
  <c r="Q1309" i="18"/>
  <c r="A1298" i="18"/>
  <c r="A1299" i="18"/>
  <c r="A1300" i="18"/>
  <c r="A1301" i="18"/>
  <c r="A1302" i="18"/>
  <c r="A1303" i="18"/>
  <c r="A1304" i="18"/>
  <c r="A1305" i="18"/>
  <c r="A1306" i="18"/>
  <c r="A1307" i="18"/>
  <c r="A1308" i="18"/>
  <c r="A1309" i="18"/>
  <c r="A1287" i="18"/>
  <c r="A1288" i="18"/>
  <c r="A1289" i="18"/>
  <c r="A1290" i="18"/>
  <c r="A1291" i="18"/>
  <c r="A1292" i="18"/>
  <c r="A1293" i="18"/>
  <c r="A1294" i="18"/>
  <c r="A1295" i="18"/>
  <c r="A1296" i="18"/>
  <c r="A1297" i="18"/>
  <c r="J1287" i="18"/>
  <c r="I1287" i="18"/>
  <c r="M1287" i="18"/>
  <c r="Q1287" i="18"/>
  <c r="V1287" i="18"/>
  <c r="J1288" i="18"/>
  <c r="I1288" i="18" s="1"/>
  <c r="M1288" i="18"/>
  <c r="Q1288" i="18"/>
  <c r="V1288" i="18"/>
  <c r="J1289" i="18"/>
  <c r="I1289" i="18" s="1"/>
  <c r="M1289" i="18"/>
  <c r="Q1289" i="18"/>
  <c r="V1289" i="18"/>
  <c r="J1290" i="18"/>
  <c r="I1290" i="18" s="1"/>
  <c r="M1290" i="18"/>
  <c r="Q1290" i="18"/>
  <c r="R1290" i="18" s="1"/>
  <c r="V1290" i="18"/>
  <c r="J1291" i="18"/>
  <c r="I1291" i="18" s="1"/>
  <c r="M1291" i="18"/>
  <c r="Q1291" i="18"/>
  <c r="R1291" i="18"/>
  <c r="V1291" i="18"/>
  <c r="W1291" i="18" s="1"/>
  <c r="X1291" i="18" s="1"/>
  <c r="J1292" i="18"/>
  <c r="I1292" i="18"/>
  <c r="M1292" i="18"/>
  <c r="Q1292" i="18"/>
  <c r="V1292" i="18"/>
  <c r="W1292" i="18" s="1"/>
  <c r="J1293" i="18"/>
  <c r="I1293" i="18" s="1"/>
  <c r="M1293" i="18"/>
  <c r="Q1293" i="18"/>
  <c r="V1293" i="18"/>
  <c r="J1294" i="18"/>
  <c r="I1294" i="18"/>
  <c r="M1294" i="18"/>
  <c r="Q1294" i="18"/>
  <c r="V1294" i="18"/>
  <c r="J1295" i="18"/>
  <c r="I1295" i="18" s="1"/>
  <c r="M1295" i="18"/>
  <c r="R1295" i="18" s="1"/>
  <c r="Q1295" i="18"/>
  <c r="V1295" i="18"/>
  <c r="J1296" i="18"/>
  <c r="I1296" i="18" s="1"/>
  <c r="M1296" i="18"/>
  <c r="Q1296" i="18"/>
  <c r="V1296" i="18"/>
  <c r="J1297" i="18"/>
  <c r="I1297" i="18" s="1"/>
  <c r="M1297" i="18"/>
  <c r="Q1297" i="18"/>
  <c r="R1297" i="18" s="1"/>
  <c r="V1297" i="18"/>
  <c r="W1297" i="18" s="1"/>
  <c r="X1297" i="18" s="1"/>
  <c r="J1298" i="18"/>
  <c r="I1298" i="18" s="1"/>
  <c r="M1298" i="18"/>
  <c r="Q1298" i="18"/>
  <c r="V1298" i="18"/>
  <c r="M1286" i="18"/>
  <c r="M1284" i="18"/>
  <c r="M1285" i="18"/>
  <c r="M1274" i="18"/>
  <c r="A1286" i="18"/>
  <c r="A1285" i="18"/>
  <c r="A1284" i="18"/>
  <c r="A1283" i="18"/>
  <c r="A1282" i="18"/>
  <c r="A1281" i="18"/>
  <c r="A1280" i="18"/>
  <c r="A1279" i="18"/>
  <c r="A1278" i="18"/>
  <c r="A1277" i="18"/>
  <c r="A1276" i="18"/>
  <c r="A1275" i="18"/>
  <c r="V1286" i="18"/>
  <c r="W1286" i="18" s="1"/>
  <c r="Q1286" i="18"/>
  <c r="R1286" i="18" s="1"/>
  <c r="V1285" i="18"/>
  <c r="Q1285" i="18"/>
  <c r="V1284" i="18"/>
  <c r="Q1284" i="18"/>
  <c r="V1283" i="18"/>
  <c r="Q1283" i="18"/>
  <c r="V1282" i="18"/>
  <c r="Q1282" i="18"/>
  <c r="V1281" i="18"/>
  <c r="Q1281" i="18"/>
  <c r="V1280" i="18"/>
  <c r="Q1280" i="18"/>
  <c r="V1279" i="18"/>
  <c r="Q1279" i="18"/>
  <c r="V1278" i="18"/>
  <c r="Q1278" i="18"/>
  <c r="V1277" i="18"/>
  <c r="Q1277" i="18"/>
  <c r="V1276" i="18"/>
  <c r="Q1276" i="18"/>
  <c r="V1275" i="18"/>
  <c r="W1275" i="18" s="1"/>
  <c r="Q1275" i="18"/>
  <c r="R1275" i="18" s="1"/>
  <c r="J1286" i="18"/>
  <c r="I1286" i="18" s="1"/>
  <c r="J1285" i="18"/>
  <c r="I1285" i="18" s="1"/>
  <c r="J1284" i="18"/>
  <c r="I1284" i="18" s="1"/>
  <c r="M1283" i="18"/>
  <c r="J1283" i="18"/>
  <c r="I1283" i="18" s="1"/>
  <c r="M1282" i="18"/>
  <c r="J1282" i="18"/>
  <c r="I1282" i="18" s="1"/>
  <c r="M1281" i="18"/>
  <c r="J1281" i="18"/>
  <c r="I1281" i="18" s="1"/>
  <c r="M1280" i="18"/>
  <c r="J1280" i="18"/>
  <c r="I1280" i="18" s="1"/>
  <c r="M1279" i="18"/>
  <c r="J1279" i="18"/>
  <c r="I1279" i="18" s="1"/>
  <c r="M1278" i="18"/>
  <c r="R1278" i="18" s="1"/>
  <c r="J1278" i="18"/>
  <c r="I1278" i="18" s="1"/>
  <c r="M1277" i="18"/>
  <c r="J1277" i="18"/>
  <c r="I1277" i="18"/>
  <c r="M1276" i="18"/>
  <c r="J1276" i="18"/>
  <c r="I1276" i="18" s="1"/>
  <c r="M1275" i="18"/>
  <c r="J1275" i="18"/>
  <c r="I1275" i="18" s="1"/>
  <c r="A1262" i="18"/>
  <c r="A1263" i="18"/>
  <c r="A1264" i="18"/>
  <c r="A1265" i="18"/>
  <c r="A1266" i="18"/>
  <c r="A1267" i="18"/>
  <c r="A1268" i="18"/>
  <c r="A1269" i="18"/>
  <c r="A1270" i="18"/>
  <c r="A1271" i="18"/>
  <c r="A1272" i="18"/>
  <c r="A1273" i="18"/>
  <c r="A1274" i="18"/>
  <c r="Q1261" i="18"/>
  <c r="V1261" i="18"/>
  <c r="Q1262" i="18"/>
  <c r="V1262" i="18"/>
  <c r="Q1263" i="18"/>
  <c r="V1263" i="18"/>
  <c r="Q1264" i="18"/>
  <c r="V1264" i="18"/>
  <c r="Q1265" i="18"/>
  <c r="V1265" i="18"/>
  <c r="Q1266" i="18"/>
  <c r="V1266" i="18"/>
  <c r="Q1267" i="18"/>
  <c r="V1267" i="18"/>
  <c r="Q1268" i="18"/>
  <c r="V1268" i="18"/>
  <c r="Q1269" i="18"/>
  <c r="V1269" i="18"/>
  <c r="Q1270" i="18"/>
  <c r="V1270" i="18"/>
  <c r="Q1271" i="18"/>
  <c r="V1271" i="18"/>
  <c r="Q1272" i="18"/>
  <c r="V1272" i="18"/>
  <c r="Q1273" i="18"/>
  <c r="R1273" i="18" s="1"/>
  <c r="V1273" i="18"/>
  <c r="W1273" i="18" s="1"/>
  <c r="Q1274" i="18"/>
  <c r="V1274" i="18"/>
  <c r="J1261" i="18"/>
  <c r="I1261" i="18" s="1"/>
  <c r="M1261" i="18"/>
  <c r="J1262" i="18"/>
  <c r="I1262" i="18" s="1"/>
  <c r="M1262" i="18"/>
  <c r="J1263" i="18"/>
  <c r="I1263" i="18" s="1"/>
  <c r="M1263" i="18"/>
  <c r="J1264" i="18"/>
  <c r="I1264" i="18" s="1"/>
  <c r="M1264" i="18"/>
  <c r="J1265" i="18"/>
  <c r="I1265" i="18" s="1"/>
  <c r="M1265" i="18"/>
  <c r="J1266" i="18"/>
  <c r="I1266" i="18" s="1"/>
  <c r="M1266" i="18"/>
  <c r="J1267" i="18"/>
  <c r="I1267" i="18" s="1"/>
  <c r="M1267" i="18"/>
  <c r="J1268" i="18"/>
  <c r="I1268" i="18"/>
  <c r="M1268" i="18"/>
  <c r="J1269" i="18"/>
  <c r="I1269" i="18"/>
  <c r="M1269" i="18"/>
  <c r="W1269" i="18" s="1"/>
  <c r="J1270" i="18"/>
  <c r="I1270" i="18" s="1"/>
  <c r="M1270" i="18"/>
  <c r="J1271" i="18"/>
  <c r="I1271" i="18" s="1"/>
  <c r="M1271" i="18"/>
  <c r="J1272" i="18"/>
  <c r="I1272" i="18" s="1"/>
  <c r="M1272" i="18"/>
  <c r="J1273" i="18"/>
  <c r="I1273" i="18" s="1"/>
  <c r="M1273" i="18"/>
  <c r="J1274" i="18"/>
  <c r="I1274" i="18" s="1"/>
  <c r="M1254" i="18"/>
  <c r="M1255" i="18"/>
  <c r="J1254" i="18"/>
  <c r="I1254" i="18" s="1"/>
  <c r="Q1254" i="18"/>
  <c r="R1254" i="18" s="1"/>
  <c r="V1254" i="18"/>
  <c r="J1255" i="18"/>
  <c r="I1255" i="18" s="1"/>
  <c r="Q1255" i="18"/>
  <c r="V1255" i="18"/>
  <c r="J1251" i="18"/>
  <c r="I1251" i="18" s="1"/>
  <c r="M1251" i="18"/>
  <c r="Q1251" i="18"/>
  <c r="V1251" i="18"/>
  <c r="J1252" i="18"/>
  <c r="I1252" i="18" s="1"/>
  <c r="M1252" i="18"/>
  <c r="Q1252" i="18"/>
  <c r="R1252" i="18" s="1"/>
  <c r="V1252" i="18"/>
  <c r="W1252" i="18" s="1"/>
  <c r="J1253" i="18"/>
  <c r="I1253" i="18"/>
  <c r="M1253" i="18"/>
  <c r="Q1253" i="18"/>
  <c r="V1253" i="18"/>
  <c r="J1256" i="18"/>
  <c r="I1256" i="18" s="1"/>
  <c r="M1256" i="18"/>
  <c r="Q1256" i="18"/>
  <c r="V1256" i="18"/>
  <c r="J1257" i="18"/>
  <c r="I1257" i="18" s="1"/>
  <c r="M1257" i="18"/>
  <c r="Q1257" i="18"/>
  <c r="V1257" i="18"/>
  <c r="J1258" i="18"/>
  <c r="I1258" i="18"/>
  <c r="M1258" i="18"/>
  <c r="Q1258" i="18"/>
  <c r="V1258" i="18"/>
  <c r="J1259" i="18"/>
  <c r="I1259" i="18" s="1"/>
  <c r="M1259" i="18"/>
  <c r="Q1259" i="18"/>
  <c r="V1259" i="18"/>
  <c r="J1260" i="18"/>
  <c r="I1260" i="18" s="1"/>
  <c r="M1260" i="18"/>
  <c r="Q1260" i="18"/>
  <c r="R1260" i="18" s="1"/>
  <c r="V1260" i="18"/>
  <c r="W1260" i="18" s="1"/>
  <c r="A1251" i="18"/>
  <c r="A1252" i="18"/>
  <c r="A1253" i="18"/>
  <c r="A1254" i="18"/>
  <c r="A1255" i="18"/>
  <c r="A1256" i="18"/>
  <c r="A1257" i="18"/>
  <c r="A1258" i="18"/>
  <c r="A1259" i="18"/>
  <c r="A1260" i="18"/>
  <c r="A1261" i="18"/>
  <c r="V1237" i="18"/>
  <c r="V1238" i="18"/>
  <c r="V1239" i="18"/>
  <c r="V1240" i="18"/>
  <c r="V1241" i="18"/>
  <c r="W1241" i="18" s="1"/>
  <c r="V1242" i="18"/>
  <c r="V1243" i="18"/>
  <c r="V1244" i="18"/>
  <c r="V1245" i="18"/>
  <c r="V1246" i="18"/>
  <c r="V1247" i="18"/>
  <c r="V1248" i="18"/>
  <c r="V1249" i="18"/>
  <c r="V1250" i="18"/>
  <c r="Q1238" i="18"/>
  <c r="Q1239" i="18"/>
  <c r="Q1240" i="18"/>
  <c r="Q1241" i="18"/>
  <c r="Q1242" i="18"/>
  <c r="R1242" i="18" s="1"/>
  <c r="Q1243" i="18"/>
  <c r="Q1244" i="18"/>
  <c r="Q1245" i="18"/>
  <c r="Q1246" i="18"/>
  <c r="Q1247" i="18"/>
  <c r="Q1248" i="18"/>
  <c r="Q1249" i="18"/>
  <c r="Q1250" i="18"/>
  <c r="A1238" i="18"/>
  <c r="A1239" i="18"/>
  <c r="A1240" i="18"/>
  <c r="A1241" i="18"/>
  <c r="A1242" i="18"/>
  <c r="A1243" i="18"/>
  <c r="A1244" i="18"/>
  <c r="A1245" i="18"/>
  <c r="A1246" i="18"/>
  <c r="A1247" i="18"/>
  <c r="A1248" i="18"/>
  <c r="A1249" i="18"/>
  <c r="A1250" i="18"/>
  <c r="M1250" i="18"/>
  <c r="J1250" i="18"/>
  <c r="I1250" i="18" s="1"/>
  <c r="M1249" i="18"/>
  <c r="J1249" i="18"/>
  <c r="I1249" i="18" s="1"/>
  <c r="M1248" i="18"/>
  <c r="J1248" i="18"/>
  <c r="I1248" i="18" s="1"/>
  <c r="M1247" i="18"/>
  <c r="J1247" i="18"/>
  <c r="I1247" i="18" s="1"/>
  <c r="M1246" i="18"/>
  <c r="J1246" i="18"/>
  <c r="I1246" i="18" s="1"/>
  <c r="M1245" i="18"/>
  <c r="J1245" i="18"/>
  <c r="I1245" i="18" s="1"/>
  <c r="M1244" i="18"/>
  <c r="J1244" i="18"/>
  <c r="I1244" i="18" s="1"/>
  <c r="M1243" i="18"/>
  <c r="J1243" i="18"/>
  <c r="I1243" i="18" s="1"/>
  <c r="M1242" i="18"/>
  <c r="J1242" i="18"/>
  <c r="I1242" i="18" s="1"/>
  <c r="M1241" i="18"/>
  <c r="J1241" i="18"/>
  <c r="I1241" i="18"/>
  <c r="M1240" i="18"/>
  <c r="J1240" i="18"/>
  <c r="I1240" i="18" s="1"/>
  <c r="M1239" i="18"/>
  <c r="J1239" i="18"/>
  <c r="I1239" i="18" s="1"/>
  <c r="M1238" i="18"/>
  <c r="J1238" i="18"/>
  <c r="I1238" i="18" s="1"/>
  <c r="Q1237" i="18"/>
  <c r="M1237" i="18"/>
  <c r="J1237" i="18"/>
  <c r="I1237" i="18" s="1"/>
  <c r="A1237" i="18"/>
  <c r="V1236" i="18"/>
  <c r="Q1236" i="18"/>
  <c r="M1236" i="18"/>
  <c r="W1236" i="18" s="1"/>
  <c r="J1236" i="18"/>
  <c r="I1236" i="18" s="1"/>
  <c r="A1236" i="18"/>
  <c r="V1235" i="18"/>
  <c r="Q1235" i="18"/>
  <c r="M1235" i="18"/>
  <c r="J1235" i="18"/>
  <c r="I1235" i="18" s="1"/>
  <c r="A1235" i="18"/>
  <c r="V1234" i="18"/>
  <c r="Q1234" i="18"/>
  <c r="M1234" i="18"/>
  <c r="J1234" i="18"/>
  <c r="I1234" i="18" s="1"/>
  <c r="A1234" i="18"/>
  <c r="V1233" i="18"/>
  <c r="Q1233" i="18"/>
  <c r="M1233" i="18"/>
  <c r="J1233" i="18"/>
  <c r="I1233" i="18" s="1"/>
  <c r="A1233" i="18"/>
  <c r="V1232" i="18"/>
  <c r="Q1232" i="18"/>
  <c r="M1232" i="18"/>
  <c r="J1232" i="18"/>
  <c r="I1232" i="18" s="1"/>
  <c r="A1232" i="18"/>
  <c r="V1231" i="18"/>
  <c r="Q1231" i="18"/>
  <c r="M1231" i="18"/>
  <c r="J1231" i="18"/>
  <c r="I1231" i="18" s="1"/>
  <c r="A1231" i="18"/>
  <c r="V1230" i="18"/>
  <c r="Q1230" i="18"/>
  <c r="M1230" i="18"/>
  <c r="J1230" i="18"/>
  <c r="I1230" i="18" s="1"/>
  <c r="A1230" i="18"/>
  <c r="V1229" i="18"/>
  <c r="Q1229" i="18"/>
  <c r="M1229" i="18"/>
  <c r="J1229" i="18"/>
  <c r="I1229" i="18" s="1"/>
  <c r="A1229" i="18"/>
  <c r="V1228" i="18"/>
  <c r="Q1228" i="18"/>
  <c r="M1228" i="18"/>
  <c r="W1228" i="18" s="1"/>
  <c r="J1228" i="18"/>
  <c r="I1228" i="18" s="1"/>
  <c r="A1228" i="18"/>
  <c r="V1227" i="18"/>
  <c r="Q1227" i="18"/>
  <c r="M1227" i="18"/>
  <c r="J1227" i="18"/>
  <c r="I1227" i="18" s="1"/>
  <c r="A1227" i="18"/>
  <c r="M1224" i="18"/>
  <c r="Q1217" i="18"/>
  <c r="V1217" i="18"/>
  <c r="Q1218" i="18"/>
  <c r="V1218" i="18"/>
  <c r="Q1219" i="18"/>
  <c r="V1219" i="18"/>
  <c r="Q1220" i="18"/>
  <c r="R1220" i="18" s="1"/>
  <c r="V1220" i="18"/>
  <c r="Q1221" i="18"/>
  <c r="V1221" i="18"/>
  <c r="Q1222" i="18"/>
  <c r="V1222" i="18"/>
  <c r="Q1223" i="18"/>
  <c r="V1223" i="18"/>
  <c r="Q1224" i="18"/>
  <c r="V1224" i="18"/>
  <c r="Q1225" i="18"/>
  <c r="V1225" i="18"/>
  <c r="Q1226" i="18"/>
  <c r="V1226" i="18"/>
  <c r="A1217" i="18"/>
  <c r="A1218" i="18"/>
  <c r="A1219" i="18"/>
  <c r="A1220" i="18"/>
  <c r="A1221" i="18"/>
  <c r="A1222" i="18"/>
  <c r="A1223" i="18"/>
  <c r="A1224" i="18"/>
  <c r="A1225" i="18"/>
  <c r="A1226" i="18"/>
  <c r="A1213" i="18"/>
  <c r="A1214" i="18"/>
  <c r="A1215" i="18"/>
  <c r="A1216" i="18"/>
  <c r="M1226" i="18"/>
  <c r="J1226" i="18"/>
  <c r="I1226" i="18" s="1"/>
  <c r="M1225" i="18"/>
  <c r="J1225" i="18"/>
  <c r="I1225" i="18" s="1"/>
  <c r="J1224" i="18"/>
  <c r="I1224" i="18" s="1"/>
  <c r="M1223" i="18"/>
  <c r="J1223" i="18"/>
  <c r="I1223" i="18" s="1"/>
  <c r="M1222" i="18"/>
  <c r="J1222" i="18"/>
  <c r="I1222" i="18" s="1"/>
  <c r="M1221" i="18"/>
  <c r="J1221" i="18"/>
  <c r="I1221" i="18" s="1"/>
  <c r="M1220" i="18"/>
  <c r="J1220" i="18"/>
  <c r="I1220" i="18"/>
  <c r="M1219" i="18"/>
  <c r="R1219" i="18" s="1"/>
  <c r="J1219" i="18"/>
  <c r="I1219" i="18" s="1"/>
  <c r="M1218" i="18"/>
  <c r="J1218" i="18"/>
  <c r="I1218" i="18" s="1"/>
  <c r="M1217" i="18"/>
  <c r="J1217" i="18"/>
  <c r="I1217" i="18" s="1"/>
  <c r="M1216" i="18"/>
  <c r="J1216" i="18"/>
  <c r="I1216" i="18" s="1"/>
  <c r="M1215" i="18"/>
  <c r="J1215" i="18"/>
  <c r="I1215" i="18" s="1"/>
  <c r="V1202" i="18"/>
  <c r="V1203" i="18"/>
  <c r="V1204" i="18"/>
  <c r="V1205" i="18"/>
  <c r="V1206" i="18"/>
  <c r="W1206" i="18" s="1"/>
  <c r="V1207" i="18"/>
  <c r="V1208" i="18"/>
  <c r="V1209" i="18"/>
  <c r="V1210" i="18"/>
  <c r="V1211" i="18"/>
  <c r="V1212" i="18"/>
  <c r="V1213" i="18"/>
  <c r="V1214" i="18"/>
  <c r="V1215" i="18"/>
  <c r="V1216" i="18"/>
  <c r="Q1202" i="18"/>
  <c r="Q1203" i="18"/>
  <c r="Q1204" i="18"/>
  <c r="Q1205" i="18"/>
  <c r="Q1206" i="18"/>
  <c r="Q1207" i="18"/>
  <c r="Q1208" i="18"/>
  <c r="R1208" i="18" s="1"/>
  <c r="Q1209" i="18"/>
  <c r="Q1210" i="18"/>
  <c r="Q1211" i="18"/>
  <c r="Q1212" i="18"/>
  <c r="Q1213" i="18"/>
  <c r="Q1214" i="18"/>
  <c r="Q1215" i="18"/>
  <c r="Q1216" i="18"/>
  <c r="A1205" i="18"/>
  <c r="A1206" i="18"/>
  <c r="A1207" i="18"/>
  <c r="A1208" i="18"/>
  <c r="A1209" i="18"/>
  <c r="A1210" i="18"/>
  <c r="A1211" i="18"/>
  <c r="A1212" i="18"/>
  <c r="A1202" i="18"/>
  <c r="A1203" i="18"/>
  <c r="A1204" i="18"/>
  <c r="M1214" i="18"/>
  <c r="J1214" i="18"/>
  <c r="I1214" i="18" s="1"/>
  <c r="M1213" i="18"/>
  <c r="J1213" i="18"/>
  <c r="I1213" i="18" s="1"/>
  <c r="M1212" i="18"/>
  <c r="J1212" i="18"/>
  <c r="I1212" i="18" s="1"/>
  <c r="M1211" i="18"/>
  <c r="J1211" i="18"/>
  <c r="I1211" i="18"/>
  <c r="M1210" i="18"/>
  <c r="W1210" i="18" s="1"/>
  <c r="J1210" i="18"/>
  <c r="I1210" i="18" s="1"/>
  <c r="M1209" i="18"/>
  <c r="J1209" i="18"/>
  <c r="I1209" i="18" s="1"/>
  <c r="M1208" i="18"/>
  <c r="J1208" i="18"/>
  <c r="I1208" i="18" s="1"/>
  <c r="M1207" i="18"/>
  <c r="J1207" i="18"/>
  <c r="I1207" i="18" s="1"/>
  <c r="M1206" i="18"/>
  <c r="J1206" i="18"/>
  <c r="I1206" i="18" s="1"/>
  <c r="M1205" i="18"/>
  <c r="J1205" i="18"/>
  <c r="I1205" i="18" s="1"/>
  <c r="M1204" i="18"/>
  <c r="J1204" i="18"/>
  <c r="I1204" i="18" s="1"/>
  <c r="M1203" i="18"/>
  <c r="J1203" i="18"/>
  <c r="I1203" i="18" s="1"/>
  <c r="M1195" i="18"/>
  <c r="V1201" i="18"/>
  <c r="Q1201" i="18"/>
  <c r="V1200" i="18"/>
  <c r="Q1200" i="18"/>
  <c r="V1199" i="18"/>
  <c r="Q1199" i="18"/>
  <c r="V1198" i="18"/>
  <c r="Q1198" i="18"/>
  <c r="V1197" i="18"/>
  <c r="Q1197" i="18"/>
  <c r="R1197" i="18" s="1"/>
  <c r="V1196" i="18"/>
  <c r="Q1196" i="18"/>
  <c r="V1195" i="18"/>
  <c r="Q1195" i="18"/>
  <c r="R1195" i="18" s="1"/>
  <c r="V1194" i="18"/>
  <c r="Q1194" i="18"/>
  <c r="V1193" i="18"/>
  <c r="Q1193" i="18"/>
  <c r="V1192" i="18"/>
  <c r="Q1192" i="18"/>
  <c r="V1191" i="18"/>
  <c r="Q1191" i="18"/>
  <c r="M1202" i="18"/>
  <c r="M1201" i="18"/>
  <c r="M1200" i="18"/>
  <c r="M1199" i="18"/>
  <c r="M1198" i="18"/>
  <c r="M1197" i="18"/>
  <c r="M1196" i="18"/>
  <c r="M1194" i="18"/>
  <c r="M1193" i="18"/>
  <c r="M1192" i="18"/>
  <c r="M1191" i="18"/>
  <c r="J1202" i="18"/>
  <c r="I1202" i="18" s="1"/>
  <c r="J1201" i="18"/>
  <c r="I1201" i="18" s="1"/>
  <c r="A1201" i="18"/>
  <c r="J1200" i="18"/>
  <c r="I1200" i="18" s="1"/>
  <c r="A1200" i="18"/>
  <c r="J1199" i="18"/>
  <c r="I1199" i="18" s="1"/>
  <c r="A1199" i="18"/>
  <c r="J1198" i="18"/>
  <c r="I1198" i="18" s="1"/>
  <c r="A1198" i="18"/>
  <c r="J1197" i="18"/>
  <c r="I1197" i="18" s="1"/>
  <c r="A1197" i="18"/>
  <c r="J1196" i="18"/>
  <c r="I1196" i="18" s="1"/>
  <c r="A1196" i="18"/>
  <c r="J1195" i="18"/>
  <c r="I1195" i="18" s="1"/>
  <c r="A1195" i="18"/>
  <c r="J1194" i="18"/>
  <c r="I1194" i="18" s="1"/>
  <c r="A1194" i="18"/>
  <c r="J1193" i="18"/>
  <c r="I1193" i="18" s="1"/>
  <c r="A1193" i="18"/>
  <c r="J1192" i="18"/>
  <c r="I1192" i="18" s="1"/>
  <c r="A1192" i="18"/>
  <c r="J1191" i="18"/>
  <c r="I1191" i="18" s="1"/>
  <c r="A1191" i="18"/>
  <c r="M1189" i="18"/>
  <c r="M1185" i="18"/>
  <c r="M1183" i="18"/>
  <c r="Q1155" i="18"/>
  <c r="V1182" i="18"/>
  <c r="V1183" i="18"/>
  <c r="V1184" i="18"/>
  <c r="V1185" i="18"/>
  <c r="W1185" i="18" s="1"/>
  <c r="V1186" i="18"/>
  <c r="W1186" i="18" s="1"/>
  <c r="V1187" i="18"/>
  <c r="V1188" i="18"/>
  <c r="V1189" i="18"/>
  <c r="V1190" i="18"/>
  <c r="Q1182" i="18"/>
  <c r="Q1183" i="18"/>
  <c r="Q1184" i="18"/>
  <c r="Q1185" i="18"/>
  <c r="Q1186" i="18"/>
  <c r="R1186" i="18" s="1"/>
  <c r="Q1187" i="18"/>
  <c r="Q1188" i="18"/>
  <c r="Q1189" i="18"/>
  <c r="Q1190" i="18"/>
  <c r="A1180" i="18"/>
  <c r="A1181" i="18"/>
  <c r="A1182" i="18"/>
  <c r="A1183" i="18"/>
  <c r="A1184" i="18"/>
  <c r="A1185" i="18"/>
  <c r="A1186" i="18"/>
  <c r="A1187" i="18"/>
  <c r="A1188" i="18"/>
  <c r="A1189" i="18"/>
  <c r="A1190" i="18"/>
  <c r="A1178" i="18"/>
  <c r="A1179" i="18"/>
  <c r="A1177" i="18"/>
  <c r="J1177" i="18"/>
  <c r="I1177" i="18" s="1"/>
  <c r="M1177" i="18"/>
  <c r="J1178" i="18"/>
  <c r="I1178" i="18" s="1"/>
  <c r="M1178" i="18"/>
  <c r="J1179" i="18"/>
  <c r="I1179" i="18" s="1"/>
  <c r="M1179" i="18"/>
  <c r="J1180" i="18"/>
  <c r="I1180" i="18" s="1"/>
  <c r="M1180" i="18"/>
  <c r="J1181" i="18"/>
  <c r="I1181" i="18" s="1"/>
  <c r="M1181" i="18"/>
  <c r="W1181" i="18" s="1"/>
  <c r="J1182" i="18"/>
  <c r="I1182" i="18" s="1"/>
  <c r="M1182" i="18"/>
  <c r="J1183" i="18"/>
  <c r="I1183" i="18"/>
  <c r="J1184" i="18"/>
  <c r="I1184" i="18" s="1"/>
  <c r="M1184" i="18"/>
  <c r="R1184" i="18" s="1"/>
  <c r="J1185" i="18"/>
  <c r="I1185" i="18" s="1"/>
  <c r="J1186" i="18"/>
  <c r="I1186" i="18" s="1"/>
  <c r="M1186" i="18"/>
  <c r="J1187" i="18"/>
  <c r="I1187" i="18" s="1"/>
  <c r="M1187" i="18"/>
  <c r="J1188" i="18"/>
  <c r="I1188" i="18" s="1"/>
  <c r="M1188" i="18"/>
  <c r="J1189" i="18"/>
  <c r="I1189" i="18" s="1"/>
  <c r="J1190" i="18"/>
  <c r="I1190" i="18" s="1"/>
  <c r="M1190" i="18"/>
  <c r="Q1165" i="18"/>
  <c r="Q1166" i="18"/>
  <c r="R1166" i="18" s="1"/>
  <c r="Q1167" i="18"/>
  <c r="Q1168" i="18"/>
  <c r="Q1169" i="18"/>
  <c r="Q1170" i="18"/>
  <c r="Q1171" i="18"/>
  <c r="Q1172" i="18"/>
  <c r="Q1173" i="18"/>
  <c r="Q1174" i="18"/>
  <c r="Q1175" i="18"/>
  <c r="Q1176" i="18"/>
  <c r="Q1177" i="18"/>
  <c r="Q1178" i="18"/>
  <c r="Q1179" i="18"/>
  <c r="R1179" i="18" s="1"/>
  <c r="Q1180" i="18"/>
  <c r="Q1181" i="18"/>
  <c r="V1164" i="18"/>
  <c r="V1165" i="18"/>
  <c r="W1165" i="18" s="1"/>
  <c r="V1166" i="18"/>
  <c r="V1167" i="18"/>
  <c r="V1168" i="18"/>
  <c r="V1169" i="18"/>
  <c r="V1170" i="18"/>
  <c r="V1171" i="18"/>
  <c r="V1172" i="18"/>
  <c r="V1173" i="18"/>
  <c r="V1174" i="18"/>
  <c r="V1175" i="18"/>
  <c r="V1176" i="18"/>
  <c r="V1177" i="18"/>
  <c r="V1178" i="18"/>
  <c r="V1179" i="18"/>
  <c r="V1180" i="18"/>
  <c r="V1181" i="18"/>
  <c r="M1164" i="18"/>
  <c r="M1165" i="18"/>
  <c r="M1166" i="18"/>
  <c r="M1167" i="18"/>
  <c r="M1168" i="18"/>
  <c r="M1169" i="18"/>
  <c r="M1170" i="18"/>
  <c r="M1171" i="18"/>
  <c r="M1172" i="18"/>
  <c r="M1173" i="18"/>
  <c r="M1174" i="18"/>
  <c r="M1175" i="18"/>
  <c r="R1175" i="18" s="1"/>
  <c r="M1176" i="18"/>
  <c r="A1165" i="18"/>
  <c r="A1166" i="18"/>
  <c r="A1167" i="18"/>
  <c r="A1168" i="18"/>
  <c r="A1169" i="18"/>
  <c r="A1170" i="18"/>
  <c r="A1171" i="18"/>
  <c r="A1172" i="18"/>
  <c r="A1173" i="18"/>
  <c r="A1174" i="18"/>
  <c r="A1175" i="18"/>
  <c r="A1176" i="18"/>
  <c r="J1176" i="18"/>
  <c r="I1176" i="18" s="1"/>
  <c r="J1175" i="18"/>
  <c r="I1175" i="18" s="1"/>
  <c r="J1174" i="18"/>
  <c r="I1174" i="18" s="1"/>
  <c r="J1173" i="18"/>
  <c r="I1173" i="18" s="1"/>
  <c r="J1172" i="18"/>
  <c r="I1172" i="18" s="1"/>
  <c r="J1171" i="18"/>
  <c r="I1171" i="18" s="1"/>
  <c r="J1170" i="18"/>
  <c r="I1170" i="18" s="1"/>
  <c r="J1169" i="18"/>
  <c r="I1169" i="18" s="1"/>
  <c r="J1168" i="18"/>
  <c r="I1168" i="18"/>
  <c r="J1167" i="18"/>
  <c r="I1167" i="18" s="1"/>
  <c r="J1166" i="18"/>
  <c r="I1166" i="18" s="1"/>
  <c r="M1163" i="18"/>
  <c r="J1165" i="18"/>
  <c r="I1165" i="18" s="1"/>
  <c r="Q1164" i="18"/>
  <c r="J1164" i="18"/>
  <c r="I1164" i="18"/>
  <c r="A1164" i="18"/>
  <c r="V1163" i="18"/>
  <c r="Q1163" i="18"/>
  <c r="J1163" i="18"/>
  <c r="I1163" i="18"/>
  <c r="A1163" i="18"/>
  <c r="V1162" i="18"/>
  <c r="Q1162" i="18"/>
  <c r="M1162" i="18"/>
  <c r="J1162" i="18"/>
  <c r="I1162" i="18" s="1"/>
  <c r="A1162" i="18"/>
  <c r="V1161" i="18"/>
  <c r="Q1161" i="18"/>
  <c r="M1161" i="18"/>
  <c r="J1161" i="18"/>
  <c r="I1161" i="18" s="1"/>
  <c r="A1161" i="18"/>
  <c r="V1160" i="18"/>
  <c r="Q1160" i="18"/>
  <c r="M1160" i="18"/>
  <c r="J1160" i="18"/>
  <c r="I1160" i="18"/>
  <c r="A1160" i="18"/>
  <c r="V1159" i="18"/>
  <c r="Q1159" i="18"/>
  <c r="M1159" i="18"/>
  <c r="W1159" i="18" s="1"/>
  <c r="J1159" i="18"/>
  <c r="I1159" i="18" s="1"/>
  <c r="A1159" i="18"/>
  <c r="V1158" i="18"/>
  <c r="Q1158" i="18"/>
  <c r="M1158" i="18"/>
  <c r="J1158" i="18"/>
  <c r="I1158" i="18" s="1"/>
  <c r="A1158" i="18"/>
  <c r="V1157" i="18"/>
  <c r="Q1157" i="18"/>
  <c r="M1157" i="18"/>
  <c r="J1157" i="18"/>
  <c r="I1157" i="18" s="1"/>
  <c r="A1157" i="18"/>
  <c r="V1156" i="18"/>
  <c r="Q1156" i="18"/>
  <c r="M1156" i="18"/>
  <c r="J1156" i="18"/>
  <c r="I1156" i="18" s="1"/>
  <c r="A1156" i="18"/>
  <c r="V1155" i="18"/>
  <c r="M1155" i="18"/>
  <c r="W1155" i="18" s="1"/>
  <c r="J1155" i="18"/>
  <c r="I1155" i="18" s="1"/>
  <c r="A1155" i="18"/>
  <c r="V1154" i="18"/>
  <c r="Q1154" i="18"/>
  <c r="M1154" i="18"/>
  <c r="J1154" i="18"/>
  <c r="I1154" i="18" s="1"/>
  <c r="A1154" i="18"/>
  <c r="V1153" i="18"/>
  <c r="Q1153" i="18"/>
  <c r="M1153" i="18"/>
  <c r="J1153" i="18"/>
  <c r="I1153" i="18" s="1"/>
  <c r="A1153" i="18"/>
  <c r="V1152" i="18"/>
  <c r="Q1152" i="18"/>
  <c r="M1152" i="18"/>
  <c r="W1152" i="18" s="1"/>
  <c r="J1152" i="18"/>
  <c r="I1152" i="18" s="1"/>
  <c r="A1152" i="18"/>
  <c r="V1151" i="18"/>
  <c r="Q1151" i="18"/>
  <c r="M1151" i="18"/>
  <c r="J1151" i="18"/>
  <c r="I1151" i="18" s="1"/>
  <c r="A1151" i="18"/>
  <c r="V1150" i="18"/>
  <c r="Q1150" i="18"/>
  <c r="M1150" i="18"/>
  <c r="J1150" i="18"/>
  <c r="I1150" i="18"/>
  <c r="A1150" i="18"/>
  <c r="V1149" i="18"/>
  <c r="Q1149" i="18"/>
  <c r="M1149" i="18"/>
  <c r="J1149" i="18"/>
  <c r="I1149" i="18" s="1"/>
  <c r="A1149" i="18"/>
  <c r="V1148" i="18"/>
  <c r="Q1148" i="18"/>
  <c r="M1148" i="18"/>
  <c r="W1148" i="18" s="1"/>
  <c r="J1148" i="18"/>
  <c r="I1148" i="18" s="1"/>
  <c r="A1148" i="18"/>
  <c r="V1147" i="18"/>
  <c r="Q1147" i="18"/>
  <c r="M1147" i="18"/>
  <c r="J1147" i="18"/>
  <c r="I1147" i="18" s="1"/>
  <c r="A1147" i="18"/>
  <c r="V1146" i="18"/>
  <c r="Q1146" i="18"/>
  <c r="M1146" i="18"/>
  <c r="J1146" i="18"/>
  <c r="I1146" i="18" s="1"/>
  <c r="A1146" i="18"/>
  <c r="V1145" i="18"/>
  <c r="Q1145" i="18"/>
  <c r="M1145" i="18"/>
  <c r="J1145" i="18"/>
  <c r="I1145" i="18" s="1"/>
  <c r="A1145" i="18"/>
  <c r="V1144" i="18"/>
  <c r="Q1144" i="18"/>
  <c r="M1144" i="18"/>
  <c r="J1144" i="18"/>
  <c r="I1144" i="18"/>
  <c r="A1144" i="18"/>
  <c r="V1143" i="18"/>
  <c r="Q1143" i="18"/>
  <c r="M1143" i="18"/>
  <c r="J1143" i="18"/>
  <c r="I1143" i="18"/>
  <c r="A1143" i="18"/>
  <c r="V1142" i="18"/>
  <c r="Q1142" i="18"/>
  <c r="R1142" i="18" s="1"/>
  <c r="M1142" i="18"/>
  <c r="J1142" i="18"/>
  <c r="I1142" i="18" s="1"/>
  <c r="M1138" i="18"/>
  <c r="M1135" i="18"/>
  <c r="V1127" i="18"/>
  <c r="V1128" i="18"/>
  <c r="V1129" i="18"/>
  <c r="V1130" i="18"/>
  <c r="V1131" i="18"/>
  <c r="W1131" i="18" s="1"/>
  <c r="V1132" i="18"/>
  <c r="V1133" i="18"/>
  <c r="V1134" i="18"/>
  <c r="V1135" i="18"/>
  <c r="V1136" i="18"/>
  <c r="V1137" i="18"/>
  <c r="V1138" i="18"/>
  <c r="V1139" i="18"/>
  <c r="V1140" i="18"/>
  <c r="V1141" i="18"/>
  <c r="Q1128" i="18"/>
  <c r="Q1129" i="18"/>
  <c r="R1129" i="18" s="1"/>
  <c r="Q1130" i="18"/>
  <c r="Q1131" i="18"/>
  <c r="R1131" i="18" s="1"/>
  <c r="Q1132" i="18"/>
  <c r="Q1133" i="18"/>
  <c r="Q1134" i="18"/>
  <c r="Q1135" i="18"/>
  <c r="Q1136" i="18"/>
  <c r="Q1137" i="18"/>
  <c r="Q1138" i="18"/>
  <c r="Q1139" i="18"/>
  <c r="Q1140" i="18"/>
  <c r="Q1141" i="18"/>
  <c r="J1127" i="18"/>
  <c r="I1127" i="18"/>
  <c r="M1127" i="18"/>
  <c r="R1127" i="18" s="1"/>
  <c r="J1128" i="18"/>
  <c r="I1128" i="18" s="1"/>
  <c r="M1128" i="18"/>
  <c r="J1129" i="18"/>
  <c r="I1129" i="18" s="1"/>
  <c r="M1129" i="18"/>
  <c r="J1130" i="18"/>
  <c r="I1130" i="18" s="1"/>
  <c r="M1130" i="18"/>
  <c r="J1131" i="18"/>
  <c r="I1131" i="18" s="1"/>
  <c r="M1131" i="18"/>
  <c r="J1132" i="18"/>
  <c r="I1132" i="18"/>
  <c r="M1132" i="18"/>
  <c r="J1133" i="18"/>
  <c r="I1133" i="18" s="1"/>
  <c r="M1133" i="18"/>
  <c r="J1134" i="18"/>
  <c r="I1134" i="18" s="1"/>
  <c r="M1134" i="18"/>
  <c r="J1135" i="18"/>
  <c r="I1135" i="18" s="1"/>
  <c r="J1136" i="18"/>
  <c r="I1136" i="18" s="1"/>
  <c r="M1136" i="18"/>
  <c r="J1137" i="18"/>
  <c r="I1137" i="18" s="1"/>
  <c r="M1137" i="18"/>
  <c r="R1137" i="18" s="1"/>
  <c r="J1138" i="18"/>
  <c r="I1138" i="18" s="1"/>
  <c r="J1139" i="18"/>
  <c r="I1139" i="18" s="1"/>
  <c r="M1139" i="18"/>
  <c r="W1139" i="18" s="1"/>
  <c r="J1140" i="18"/>
  <c r="I1140" i="18" s="1"/>
  <c r="M1140" i="18"/>
  <c r="J1141" i="18"/>
  <c r="I1141" i="18" s="1"/>
  <c r="M1141" i="18"/>
  <c r="A1132" i="18"/>
  <c r="A1133" i="18"/>
  <c r="A1134" i="18"/>
  <c r="A1135" i="18"/>
  <c r="A1136" i="18"/>
  <c r="A1137" i="18"/>
  <c r="A1138" i="18"/>
  <c r="A1139" i="18"/>
  <c r="A1140" i="18"/>
  <c r="A1141" i="18"/>
  <c r="A1129" i="18"/>
  <c r="A1130" i="18"/>
  <c r="A1131" i="18"/>
  <c r="V1116" i="18"/>
  <c r="V1117" i="18"/>
  <c r="V1118" i="18"/>
  <c r="V1119" i="18"/>
  <c r="W1119" i="18" s="1"/>
  <c r="V1120" i="18"/>
  <c r="V1121" i="18"/>
  <c r="V1122" i="18"/>
  <c r="V1123" i="18"/>
  <c r="V1124" i="18"/>
  <c r="V1125" i="18"/>
  <c r="V1126" i="18"/>
  <c r="Q1118" i="18"/>
  <c r="Q1119" i="18"/>
  <c r="Q1120" i="18"/>
  <c r="Q1121" i="18"/>
  <c r="Q1122" i="18"/>
  <c r="R1122" i="18" s="1"/>
  <c r="Q1123" i="18"/>
  <c r="Q1124" i="18"/>
  <c r="Q1125" i="18"/>
  <c r="Q1126" i="18"/>
  <c r="Q1127" i="18"/>
  <c r="Q1117" i="18"/>
  <c r="J1117" i="18"/>
  <c r="I1117" i="18" s="1"/>
  <c r="M1117" i="18"/>
  <c r="J1118" i="18"/>
  <c r="I1118" i="18"/>
  <c r="M1118" i="18"/>
  <c r="J1119" i="18"/>
  <c r="I1119" i="18" s="1"/>
  <c r="M1119" i="18"/>
  <c r="J1120" i="18"/>
  <c r="I1120" i="18"/>
  <c r="M1120" i="18"/>
  <c r="J1121" i="18"/>
  <c r="I1121" i="18" s="1"/>
  <c r="M1121" i="18"/>
  <c r="J1122" i="18"/>
  <c r="I1122" i="18" s="1"/>
  <c r="M1122" i="18"/>
  <c r="J1123" i="18"/>
  <c r="I1123" i="18" s="1"/>
  <c r="M1123" i="18"/>
  <c r="W1123" i="18" s="1"/>
  <c r="J1124" i="18"/>
  <c r="I1124" i="18" s="1"/>
  <c r="M1124" i="18"/>
  <c r="J1125" i="18"/>
  <c r="I1125" i="18" s="1"/>
  <c r="M1125" i="18"/>
  <c r="J1126" i="18"/>
  <c r="I1126" i="18"/>
  <c r="M1126" i="18"/>
  <c r="A1117" i="18"/>
  <c r="A1118" i="18"/>
  <c r="A1119" i="18"/>
  <c r="A1120" i="18"/>
  <c r="A1121" i="18"/>
  <c r="A1122" i="18"/>
  <c r="A1123" i="18"/>
  <c r="A1124" i="18"/>
  <c r="A1125" i="18"/>
  <c r="A1126" i="18"/>
  <c r="A1127" i="18"/>
  <c r="A1128" i="18"/>
  <c r="J1106" i="18"/>
  <c r="I1106" i="18" s="1"/>
  <c r="M1106" i="18"/>
  <c r="Q1106" i="18"/>
  <c r="V1106" i="18"/>
  <c r="J1107" i="18"/>
  <c r="I1107" i="18" s="1"/>
  <c r="M1107" i="18"/>
  <c r="Q1107" i="18"/>
  <c r="V1107" i="18"/>
  <c r="J1108" i="18"/>
  <c r="I1108" i="18" s="1"/>
  <c r="M1108" i="18"/>
  <c r="Q1108" i="18"/>
  <c r="R1108" i="18" s="1"/>
  <c r="V1108" i="18"/>
  <c r="J1109" i="18"/>
  <c r="I1109" i="18" s="1"/>
  <c r="M1109" i="18"/>
  <c r="Q1109" i="18"/>
  <c r="V1109" i="18"/>
  <c r="J1110" i="18"/>
  <c r="I1110" i="18" s="1"/>
  <c r="M1110" i="18"/>
  <c r="Q1110" i="18"/>
  <c r="V1110" i="18"/>
  <c r="J1111" i="18"/>
  <c r="I1111" i="18" s="1"/>
  <c r="M1111" i="18"/>
  <c r="Q1111" i="18"/>
  <c r="R1111" i="18" s="1"/>
  <c r="V1111" i="18"/>
  <c r="J1112" i="18"/>
  <c r="I1112" i="18" s="1"/>
  <c r="M1112" i="18"/>
  <c r="Q1112" i="18"/>
  <c r="V1112" i="18"/>
  <c r="J1113" i="18"/>
  <c r="I1113" i="18" s="1"/>
  <c r="M1113" i="18"/>
  <c r="Q1113" i="18"/>
  <c r="R1113" i="18" s="1"/>
  <c r="V1113" i="18"/>
  <c r="J1114" i="18"/>
  <c r="I1114" i="18" s="1"/>
  <c r="M1114" i="18"/>
  <c r="Q1114" i="18"/>
  <c r="V1114" i="18"/>
  <c r="J1115" i="18"/>
  <c r="I1115" i="18" s="1"/>
  <c r="M1115" i="18"/>
  <c r="Q1115" i="18"/>
  <c r="V1115" i="18"/>
  <c r="J1116" i="18"/>
  <c r="I1116" i="18"/>
  <c r="M1116" i="18"/>
  <c r="Q1116" i="18"/>
  <c r="Q1096" i="18"/>
  <c r="V1096" i="18"/>
  <c r="Q1097" i="18"/>
  <c r="V1097" i="18"/>
  <c r="Q1098" i="18"/>
  <c r="V1098" i="18"/>
  <c r="Q1099" i="18"/>
  <c r="V1099" i="18"/>
  <c r="Q1100" i="18"/>
  <c r="V1100" i="18"/>
  <c r="Q1101" i="18"/>
  <c r="V1101" i="18"/>
  <c r="Q1102" i="18"/>
  <c r="V1102" i="18"/>
  <c r="Q1103" i="18"/>
  <c r="V1103" i="18"/>
  <c r="Q1104" i="18"/>
  <c r="V1104" i="18"/>
  <c r="Q1105" i="18"/>
  <c r="V1105" i="18"/>
  <c r="M1105" i="18"/>
  <c r="J1105" i="18"/>
  <c r="I1105" i="18" s="1"/>
  <c r="A1105" i="18"/>
  <c r="M1104" i="18"/>
  <c r="J1104" i="18"/>
  <c r="I1104" i="18" s="1"/>
  <c r="A1104" i="18"/>
  <c r="M1103" i="18"/>
  <c r="J1103" i="18"/>
  <c r="I1103" i="18" s="1"/>
  <c r="A1103" i="18"/>
  <c r="M1102" i="18"/>
  <c r="J1102" i="18"/>
  <c r="I1102" i="18"/>
  <c r="A1102" i="18"/>
  <c r="M1101" i="18"/>
  <c r="J1101" i="18"/>
  <c r="I1101" i="18" s="1"/>
  <c r="A1101" i="18"/>
  <c r="M1100" i="18"/>
  <c r="J1100" i="18"/>
  <c r="I1100" i="18" s="1"/>
  <c r="A1100" i="18"/>
  <c r="M1099" i="18"/>
  <c r="J1099" i="18"/>
  <c r="I1099" i="18" s="1"/>
  <c r="A1099" i="18"/>
  <c r="M1098" i="18"/>
  <c r="J1098" i="18"/>
  <c r="I1098" i="18" s="1"/>
  <c r="A1098" i="18"/>
  <c r="M1097" i="18"/>
  <c r="J1097" i="18"/>
  <c r="I1097" i="18" s="1"/>
  <c r="A1097" i="18"/>
  <c r="M1096" i="18"/>
  <c r="J1096" i="18"/>
  <c r="I1096" i="18" s="1"/>
  <c r="A1096" i="18"/>
  <c r="V1095" i="18"/>
  <c r="Q1095" i="18"/>
  <c r="M1095" i="18"/>
  <c r="W1095" i="18" s="1"/>
  <c r="J1095" i="18"/>
  <c r="I1095" i="18" s="1"/>
  <c r="A1095" i="18"/>
  <c r="V1094" i="18"/>
  <c r="Q1094" i="18"/>
  <c r="M1094" i="18"/>
  <c r="J1094" i="18"/>
  <c r="I1094" i="18" s="1"/>
  <c r="A898" i="18"/>
  <c r="A899" i="18"/>
  <c r="A900" i="18"/>
  <c r="A901" i="18"/>
  <c r="A902" i="18"/>
  <c r="A903" i="18"/>
  <c r="A904" i="18"/>
  <c r="A905" i="18"/>
  <c r="A906" i="18"/>
  <c r="A907" i="18"/>
  <c r="A908" i="18"/>
  <c r="A909" i="18"/>
  <c r="A910" i="18"/>
  <c r="A911" i="18"/>
  <c r="A912" i="18"/>
  <c r="A913" i="18"/>
  <c r="A915" i="18"/>
  <c r="A916" i="18"/>
  <c r="A917" i="18"/>
  <c r="A918" i="18"/>
  <c r="A919" i="18"/>
  <c r="A920" i="18"/>
  <c r="A921" i="18"/>
  <c r="A922" i="18"/>
  <c r="A923" i="18"/>
  <c r="A924" i="18"/>
  <c r="A925" i="18"/>
  <c r="A926" i="18"/>
  <c r="A927" i="18"/>
  <c r="A928" i="18"/>
  <c r="A929" i="18"/>
  <c r="A930" i="18"/>
  <c r="A931" i="18"/>
  <c r="A932" i="18"/>
  <c r="A933" i="18"/>
  <c r="A934" i="18"/>
  <c r="A935" i="18"/>
  <c r="A936" i="18"/>
  <c r="A937" i="18"/>
  <c r="A938" i="18"/>
  <c r="A939" i="18"/>
  <c r="A940" i="18"/>
  <c r="A941" i="18"/>
  <c r="A942" i="18"/>
  <c r="A943" i="18"/>
  <c r="A944" i="18"/>
  <c r="A945" i="18"/>
  <c r="A946" i="18"/>
  <c r="A947" i="18"/>
  <c r="A948" i="18"/>
  <c r="A949" i="18"/>
  <c r="A950" i="18"/>
  <c r="A951" i="18"/>
  <c r="A952" i="18"/>
  <c r="A953" i="18"/>
  <c r="A954" i="18"/>
  <c r="A955" i="18"/>
  <c r="A956" i="18"/>
  <c r="A957" i="18"/>
  <c r="A958" i="18"/>
  <c r="A959" i="18"/>
  <c r="A960" i="18"/>
  <c r="A961" i="18"/>
  <c r="A962" i="18"/>
  <c r="A963" i="18"/>
  <c r="A964" i="18"/>
  <c r="A965" i="18"/>
  <c r="A966" i="18"/>
  <c r="A967" i="18"/>
  <c r="A968" i="18"/>
  <c r="A969" i="18"/>
  <c r="A970" i="18"/>
  <c r="A971" i="18"/>
  <c r="A972" i="18"/>
  <c r="A973" i="18"/>
  <c r="A974" i="18"/>
  <c r="A975" i="18"/>
  <c r="A976" i="18"/>
  <c r="A977" i="18"/>
  <c r="A978" i="18"/>
  <c r="A979" i="18"/>
  <c r="A980" i="18"/>
  <c r="A981" i="18"/>
  <c r="A982" i="18"/>
  <c r="A983" i="18"/>
  <c r="A984" i="18"/>
  <c r="A985" i="18"/>
  <c r="A986" i="18"/>
  <c r="A987" i="18"/>
  <c r="A988" i="18"/>
  <c r="A989" i="18"/>
  <c r="A990" i="18"/>
  <c r="A991" i="18"/>
  <c r="A992" i="18"/>
  <c r="A993" i="18"/>
  <c r="A994" i="18"/>
  <c r="A995" i="18"/>
  <c r="A996" i="18"/>
  <c r="A997" i="18"/>
  <c r="A998" i="18"/>
  <c r="A999" i="18"/>
  <c r="A1000" i="18"/>
  <c r="A1001" i="18"/>
  <c r="A1002" i="18"/>
  <c r="A1003" i="18"/>
  <c r="A1004" i="18"/>
  <c r="A1005" i="18"/>
  <c r="A1006" i="18"/>
  <c r="A1007" i="18"/>
  <c r="A1008" i="18"/>
  <c r="A1009" i="18"/>
  <c r="A1010" i="18"/>
  <c r="A1011" i="18"/>
  <c r="A1012" i="18"/>
  <c r="A1013" i="18"/>
  <c r="A1014" i="18"/>
  <c r="A1015" i="18"/>
  <c r="A1016" i="18"/>
  <c r="A1017" i="18"/>
  <c r="A1018" i="18"/>
  <c r="A1019" i="18"/>
  <c r="A1020" i="18"/>
  <c r="A1021" i="18"/>
  <c r="A1022" i="18"/>
  <c r="A1023" i="18"/>
  <c r="A1024" i="18"/>
  <c r="A1025" i="18"/>
  <c r="A1026" i="18"/>
  <c r="A1027" i="18"/>
  <c r="A1028" i="18"/>
  <c r="A1029" i="18"/>
  <c r="A1030" i="18"/>
  <c r="A1031" i="18"/>
  <c r="A1032" i="18"/>
  <c r="A1033" i="18"/>
  <c r="A1034" i="18"/>
  <c r="A1035" i="18"/>
  <c r="A1036" i="18"/>
  <c r="A1037" i="18"/>
  <c r="A1038" i="18"/>
  <c r="A1039" i="18"/>
  <c r="A1040" i="18"/>
  <c r="A1041" i="18"/>
  <c r="A1042" i="18"/>
  <c r="A1043" i="18"/>
  <c r="A1044" i="18"/>
  <c r="A1045" i="18"/>
  <c r="A1046" i="18"/>
  <c r="A1047" i="18"/>
  <c r="A1048" i="18"/>
  <c r="A1049" i="18"/>
  <c r="A1050" i="18"/>
  <c r="A1051" i="18"/>
  <c r="A1052" i="18"/>
  <c r="A1053" i="18"/>
  <c r="A1054" i="18"/>
  <c r="A1055" i="18"/>
  <c r="A1056" i="18"/>
  <c r="A1057" i="18"/>
  <c r="A1059" i="18"/>
  <c r="A1060" i="18"/>
  <c r="A1061" i="18"/>
  <c r="A1062" i="18"/>
  <c r="A1063" i="18"/>
  <c r="A1064" i="18"/>
  <c r="A1065" i="18"/>
  <c r="A1066" i="18"/>
  <c r="A1067" i="18"/>
  <c r="A1068" i="18"/>
  <c r="A1069" i="18"/>
  <c r="A1070" i="18"/>
  <c r="A1071" i="18"/>
  <c r="A1072" i="18"/>
  <c r="A1073" i="18"/>
  <c r="A1074" i="18"/>
  <c r="A1075" i="18"/>
  <c r="A1076" i="18"/>
  <c r="A1077" i="18"/>
  <c r="A1078" i="18"/>
  <c r="A1079" i="18"/>
  <c r="A1080" i="18"/>
  <c r="A1081" i="18"/>
  <c r="A1082" i="18"/>
  <c r="A1083" i="18"/>
  <c r="A1084" i="18"/>
  <c r="A1085" i="18"/>
  <c r="A1086" i="18"/>
  <c r="A1087" i="18"/>
  <c r="A1088" i="18"/>
  <c r="A1089" i="18"/>
  <c r="A1090" i="18"/>
  <c r="A1091" i="18"/>
  <c r="A1092" i="18"/>
  <c r="A1093" i="18"/>
  <c r="M1086" i="18"/>
  <c r="M1089" i="18"/>
  <c r="J1082" i="18"/>
  <c r="I1082" i="18" s="1"/>
  <c r="M1082" i="18"/>
  <c r="J1083" i="18"/>
  <c r="I1083" i="18" s="1"/>
  <c r="M1083" i="18"/>
  <c r="J1084" i="18"/>
  <c r="I1084" i="18" s="1"/>
  <c r="M1084" i="18"/>
  <c r="J1085" i="18"/>
  <c r="I1085" i="18" s="1"/>
  <c r="M1085" i="18"/>
  <c r="J1086" i="18"/>
  <c r="I1086" i="18" s="1"/>
  <c r="J1087" i="18"/>
  <c r="I1087" i="18" s="1"/>
  <c r="M1087" i="18"/>
  <c r="J1088" i="18"/>
  <c r="I1088" i="18" s="1"/>
  <c r="M1088" i="18"/>
  <c r="J1089" i="18"/>
  <c r="I1089" i="18"/>
  <c r="J1090" i="18"/>
  <c r="I1090" i="18" s="1"/>
  <c r="M1090" i="18"/>
  <c r="J1091" i="18"/>
  <c r="I1091" i="18" s="1"/>
  <c r="M1091" i="18"/>
  <c r="J1092" i="18"/>
  <c r="I1092" i="18" s="1"/>
  <c r="M1092" i="18"/>
  <c r="J1093" i="18"/>
  <c r="I1093" i="18" s="1"/>
  <c r="M1093" i="18"/>
  <c r="Q1083" i="18"/>
  <c r="V1083" i="18"/>
  <c r="Q1084" i="18"/>
  <c r="V1084" i="18"/>
  <c r="Q1085" i="18"/>
  <c r="V1085" i="18"/>
  <c r="Q1086" i="18"/>
  <c r="V1086" i="18"/>
  <c r="Q1087" i="18"/>
  <c r="V1087" i="18"/>
  <c r="Q1088" i="18"/>
  <c r="V1088" i="18"/>
  <c r="Q1089" i="18"/>
  <c r="V1089" i="18"/>
  <c r="Q1090" i="18"/>
  <c r="V1090" i="18"/>
  <c r="Q1091" i="18"/>
  <c r="V1091" i="18"/>
  <c r="Q1092" i="18"/>
  <c r="V1092" i="18"/>
  <c r="Q1093" i="18"/>
  <c r="V1093" i="18"/>
  <c r="V1068" i="18"/>
  <c r="V1069" i="18"/>
  <c r="V1070" i="18"/>
  <c r="V1071" i="18"/>
  <c r="V1072" i="18"/>
  <c r="V1073" i="18"/>
  <c r="V1074" i="18"/>
  <c r="V1075" i="18"/>
  <c r="V1076" i="18"/>
  <c r="V1077" i="18"/>
  <c r="V1078" i="18"/>
  <c r="V1079" i="18"/>
  <c r="V1080" i="18"/>
  <c r="V1081" i="18"/>
  <c r="V1082" i="18"/>
  <c r="Q1069" i="18"/>
  <c r="Q1070" i="18"/>
  <c r="Q1071" i="18"/>
  <c r="Q1072" i="18"/>
  <c r="Q1073" i="18"/>
  <c r="Q1074" i="18"/>
  <c r="Q1075" i="18"/>
  <c r="Q1076" i="18"/>
  <c r="Q1077" i="18"/>
  <c r="Q1078" i="18"/>
  <c r="Q1079" i="18"/>
  <c r="Q1080" i="18"/>
  <c r="Q1081" i="18"/>
  <c r="R1081" i="18" s="1"/>
  <c r="Q1082" i="18"/>
  <c r="J1070" i="18"/>
  <c r="I1070" i="18" s="1"/>
  <c r="M1070" i="18"/>
  <c r="J1071" i="18"/>
  <c r="I1071" i="18" s="1"/>
  <c r="M1071" i="18"/>
  <c r="J1072" i="18"/>
  <c r="I1072" i="18" s="1"/>
  <c r="M1072" i="18"/>
  <c r="J1073" i="18"/>
  <c r="I1073" i="18" s="1"/>
  <c r="M1073" i="18"/>
  <c r="J1074" i="18"/>
  <c r="I1074" i="18"/>
  <c r="M1074" i="18"/>
  <c r="J1075" i="18"/>
  <c r="I1075" i="18" s="1"/>
  <c r="M1075" i="18"/>
  <c r="J1076" i="18"/>
  <c r="I1076" i="18" s="1"/>
  <c r="M1076" i="18"/>
  <c r="J1077" i="18"/>
  <c r="I1077" i="18" s="1"/>
  <c r="M1077" i="18"/>
  <c r="J1078" i="18"/>
  <c r="I1078" i="18" s="1"/>
  <c r="M1078" i="18"/>
  <c r="J1079" i="18"/>
  <c r="I1079" i="18" s="1"/>
  <c r="M1079" i="18"/>
  <c r="J1080" i="18"/>
  <c r="I1080" i="18" s="1"/>
  <c r="M1080" i="18"/>
  <c r="J1081" i="18"/>
  <c r="I1081" i="18" s="1"/>
  <c r="M1081" i="18"/>
  <c r="M1069" i="18"/>
  <c r="J1069" i="18"/>
  <c r="I1069" i="18" s="1"/>
  <c r="Q1068" i="18"/>
  <c r="M1068" i="18"/>
  <c r="R1068" i="18" s="1"/>
  <c r="J1068" i="18"/>
  <c r="I1068" i="18" s="1"/>
  <c r="V1067" i="18"/>
  <c r="Q1067" i="18"/>
  <c r="M1067" i="18"/>
  <c r="J1067" i="18"/>
  <c r="I1067" i="18" s="1"/>
  <c r="V1066" i="18"/>
  <c r="Q1066" i="18"/>
  <c r="M1066" i="18"/>
  <c r="J1066" i="18"/>
  <c r="I1066" i="18"/>
  <c r="V1065" i="18"/>
  <c r="Q1065" i="18"/>
  <c r="M1065" i="18"/>
  <c r="W1065" i="18"/>
  <c r="J1065" i="18"/>
  <c r="I1065" i="18" s="1"/>
  <c r="V1064" i="18"/>
  <c r="Q1064" i="18"/>
  <c r="M1064" i="18"/>
  <c r="J1064" i="18"/>
  <c r="I1064" i="18" s="1"/>
  <c r="V1063" i="18"/>
  <c r="Q1063" i="18"/>
  <c r="M1063" i="18"/>
  <c r="J1063" i="18"/>
  <c r="I1063" i="18" s="1"/>
  <c r="V1062" i="18"/>
  <c r="Q1062" i="18"/>
  <c r="M1062" i="18"/>
  <c r="J1062" i="18"/>
  <c r="I1062" i="18" s="1"/>
  <c r="V1061" i="18"/>
  <c r="Q1061" i="18"/>
  <c r="M1061" i="18"/>
  <c r="J1061" i="18"/>
  <c r="I1061" i="18" s="1"/>
  <c r="V1060" i="18"/>
  <c r="Q1060" i="18"/>
  <c r="M1060" i="18"/>
  <c r="J1060" i="18"/>
  <c r="I1060" i="18" s="1"/>
  <c r="V1059" i="18"/>
  <c r="Q1059" i="18"/>
  <c r="M1059" i="18"/>
  <c r="J1059" i="18"/>
  <c r="I1059" i="18" s="1"/>
  <c r="V1058" i="18"/>
  <c r="Q1058" i="18"/>
  <c r="M1058" i="18"/>
  <c r="W1058" i="18" s="1"/>
  <c r="J1058" i="18"/>
  <c r="I1058" i="18" s="1"/>
  <c r="M1057" i="18"/>
  <c r="V1057" i="18"/>
  <c r="W1057" i="18" s="1"/>
  <c r="Q1057" i="18"/>
  <c r="R1057" i="18" s="1"/>
  <c r="J1057" i="18"/>
  <c r="I1057" i="18"/>
  <c r="V1056" i="18"/>
  <c r="Q1056" i="18"/>
  <c r="M1056" i="18"/>
  <c r="R1056" i="18"/>
  <c r="J1056" i="18"/>
  <c r="I1056" i="18" s="1"/>
  <c r="V1055" i="18"/>
  <c r="Q1055" i="18"/>
  <c r="M1055" i="18"/>
  <c r="J1055" i="18"/>
  <c r="I1055" i="18" s="1"/>
  <c r="V1054" i="18"/>
  <c r="Q1054" i="18"/>
  <c r="M1054" i="18"/>
  <c r="J1054" i="18"/>
  <c r="I1054" i="18" s="1"/>
  <c r="V1053" i="18"/>
  <c r="Q1053" i="18"/>
  <c r="M1053" i="18"/>
  <c r="J1053" i="18"/>
  <c r="I1053" i="18" s="1"/>
  <c r="V1052" i="18"/>
  <c r="Q1052" i="18"/>
  <c r="M1052" i="18"/>
  <c r="J1052" i="18"/>
  <c r="I1052" i="18" s="1"/>
  <c r="V1051" i="18"/>
  <c r="Q1051" i="18"/>
  <c r="M1051" i="18"/>
  <c r="J1051" i="18"/>
  <c r="I1051" i="18" s="1"/>
  <c r="V1050" i="18"/>
  <c r="Q1050" i="18"/>
  <c r="M1050" i="18"/>
  <c r="W1050" i="18" s="1"/>
  <c r="J1050" i="18"/>
  <c r="I1050" i="18" s="1"/>
  <c r="V1049" i="18"/>
  <c r="Q1049" i="18"/>
  <c r="M1049" i="18"/>
  <c r="J1049" i="18"/>
  <c r="I1049" i="18" s="1"/>
  <c r="V1048" i="18"/>
  <c r="Q1048" i="18"/>
  <c r="M1048" i="18"/>
  <c r="W1048" i="18" s="1"/>
  <c r="J1048" i="18"/>
  <c r="I1048" i="18" s="1"/>
  <c r="V1047" i="18"/>
  <c r="Q1047" i="18"/>
  <c r="M1047" i="18"/>
  <c r="W1047" i="18" s="1"/>
  <c r="J1047" i="18"/>
  <c r="I1047" i="18" s="1"/>
  <c r="V1046" i="18"/>
  <c r="Q1046" i="18"/>
  <c r="M1046" i="18"/>
  <c r="J1046" i="18"/>
  <c r="I1046" i="18" s="1"/>
  <c r="V1045" i="18"/>
  <c r="Q1045" i="18"/>
  <c r="M1045" i="18"/>
  <c r="J1045" i="18"/>
  <c r="I1045" i="18" s="1"/>
  <c r="V1044" i="18"/>
  <c r="Q1044" i="18"/>
  <c r="M1044" i="18"/>
  <c r="J1044" i="18"/>
  <c r="I1044" i="18" s="1"/>
  <c r="V1043" i="18"/>
  <c r="Q1043" i="18"/>
  <c r="M1043" i="18"/>
  <c r="J1043" i="18"/>
  <c r="I1043" i="18" s="1"/>
  <c r="V1042" i="18"/>
  <c r="Q1042" i="18"/>
  <c r="M1042" i="18"/>
  <c r="J1042" i="18"/>
  <c r="I1042" i="18" s="1"/>
  <c r="V1041" i="18"/>
  <c r="Q1041" i="18"/>
  <c r="M1041" i="18"/>
  <c r="J1041" i="18"/>
  <c r="I1041" i="18" s="1"/>
  <c r="V1040" i="18"/>
  <c r="Q1040" i="18"/>
  <c r="M1040" i="18"/>
  <c r="R1040" i="18" s="1"/>
  <c r="J1040" i="18"/>
  <c r="I1040" i="18" s="1"/>
  <c r="V1039" i="18"/>
  <c r="Q1039" i="18"/>
  <c r="M1039" i="18"/>
  <c r="J1039" i="18"/>
  <c r="I1039" i="18" s="1"/>
  <c r="V1038" i="18"/>
  <c r="Q1038" i="18"/>
  <c r="M1038" i="18"/>
  <c r="J1038" i="18"/>
  <c r="I1038" i="18" s="1"/>
  <c r="V1037" i="18"/>
  <c r="Q1037" i="18"/>
  <c r="M1037" i="18"/>
  <c r="J1037" i="18"/>
  <c r="I1037" i="18" s="1"/>
  <c r="V1036" i="18"/>
  <c r="Q1036" i="18"/>
  <c r="M1036" i="18"/>
  <c r="J1036" i="18"/>
  <c r="I1036" i="18" s="1"/>
  <c r="V1035" i="18"/>
  <c r="Q1035" i="18"/>
  <c r="M1035" i="18"/>
  <c r="J1035" i="18"/>
  <c r="I1035" i="18" s="1"/>
  <c r="V1034" i="18"/>
  <c r="Q1034" i="18"/>
  <c r="M1034" i="18"/>
  <c r="R1034" i="18" s="1"/>
  <c r="J1034" i="18"/>
  <c r="I1034" i="18" s="1"/>
  <c r="M1032" i="18"/>
  <c r="M1033" i="18"/>
  <c r="V1033" i="18"/>
  <c r="Q1033" i="18"/>
  <c r="J1033" i="18"/>
  <c r="I1033" i="18" s="1"/>
  <c r="V1032" i="18"/>
  <c r="Q1032" i="18"/>
  <c r="J1032" i="18"/>
  <c r="I1032" i="18" s="1"/>
  <c r="V1031" i="18"/>
  <c r="Q1031" i="18"/>
  <c r="M1031" i="18"/>
  <c r="J1031" i="18"/>
  <c r="I1031" i="18" s="1"/>
  <c r="V1030" i="18"/>
  <c r="Q1030" i="18"/>
  <c r="M1030" i="18"/>
  <c r="J1030" i="18"/>
  <c r="I1030" i="18" s="1"/>
  <c r="V1029" i="18"/>
  <c r="Q1029" i="18"/>
  <c r="M1029" i="18"/>
  <c r="J1029" i="18"/>
  <c r="I1029" i="18" s="1"/>
  <c r="V1028" i="18"/>
  <c r="Q1028" i="18"/>
  <c r="M1028" i="18"/>
  <c r="J1028" i="18"/>
  <c r="I1028" i="18" s="1"/>
  <c r="V1027" i="18"/>
  <c r="Q1027" i="18"/>
  <c r="M1027" i="18"/>
  <c r="J1027" i="18"/>
  <c r="I1027" i="18"/>
  <c r="V1026" i="18"/>
  <c r="Q1026" i="18"/>
  <c r="M1026" i="18"/>
  <c r="J1026" i="18"/>
  <c r="I1026" i="18" s="1"/>
  <c r="V1025" i="18"/>
  <c r="Q1025" i="18"/>
  <c r="M1025" i="18"/>
  <c r="J1025" i="18"/>
  <c r="I1025" i="18" s="1"/>
  <c r="V1024" i="18"/>
  <c r="Q1024" i="18"/>
  <c r="M1024" i="18"/>
  <c r="W1024" i="18" s="1"/>
  <c r="J1024" i="18"/>
  <c r="I1024" i="18" s="1"/>
  <c r="V1023" i="18"/>
  <c r="Q1023" i="18"/>
  <c r="M1023" i="18"/>
  <c r="J1023" i="18"/>
  <c r="I1023" i="18" s="1"/>
  <c r="V1022" i="18"/>
  <c r="Q1022" i="18"/>
  <c r="R1022" i="18" s="1"/>
  <c r="M1022" i="18"/>
  <c r="J1022" i="18"/>
  <c r="I1022" i="18" s="1"/>
  <c r="V1014" i="18"/>
  <c r="Q1014" i="18"/>
  <c r="M1014" i="18"/>
  <c r="V1015" i="18"/>
  <c r="Q1015" i="18"/>
  <c r="M1015" i="18"/>
  <c r="V1021" i="18"/>
  <c r="Q1021" i="18"/>
  <c r="M1021" i="18"/>
  <c r="J1021" i="18"/>
  <c r="I1021" i="18" s="1"/>
  <c r="V1020" i="18"/>
  <c r="Q1020" i="18"/>
  <c r="M1020" i="18"/>
  <c r="J1020" i="18"/>
  <c r="I1020" i="18" s="1"/>
  <c r="V1019" i="18"/>
  <c r="Q1019" i="18"/>
  <c r="M1019" i="18"/>
  <c r="J1019" i="18"/>
  <c r="I1019" i="18" s="1"/>
  <c r="V1018" i="18"/>
  <c r="Q1018" i="18"/>
  <c r="M1018" i="18"/>
  <c r="J1018" i="18"/>
  <c r="I1018" i="18" s="1"/>
  <c r="V1017" i="18"/>
  <c r="Q1017" i="18"/>
  <c r="M1017" i="18"/>
  <c r="W1017" i="18" s="1"/>
  <c r="J1017" i="18"/>
  <c r="I1017" i="18" s="1"/>
  <c r="V1016" i="18"/>
  <c r="Q1016" i="18"/>
  <c r="M1016" i="18"/>
  <c r="J1016" i="18"/>
  <c r="I1016" i="18" s="1"/>
  <c r="J1015" i="18"/>
  <c r="I1015" i="18" s="1"/>
  <c r="J1014" i="18"/>
  <c r="I1014" i="18"/>
  <c r="V1013" i="18"/>
  <c r="Q1013" i="18"/>
  <c r="M1013" i="18"/>
  <c r="J1013" i="18"/>
  <c r="I1013" i="18" s="1"/>
  <c r="V1012" i="18"/>
  <c r="Q1012" i="18"/>
  <c r="M1012" i="18"/>
  <c r="J1012" i="18"/>
  <c r="I1012" i="18" s="1"/>
  <c r="V1011" i="18"/>
  <c r="Q1011" i="18"/>
  <c r="M1011" i="18"/>
  <c r="R1011" i="18" s="1"/>
  <c r="J1011" i="18"/>
  <c r="I1011" i="18" s="1"/>
  <c r="V1010" i="18"/>
  <c r="Q1010" i="18"/>
  <c r="M1010" i="18"/>
  <c r="J1010" i="18"/>
  <c r="I1010" i="18" s="1"/>
  <c r="M1009" i="18"/>
  <c r="V1009" i="18"/>
  <c r="Q1009" i="18"/>
  <c r="J1009" i="18"/>
  <c r="I1009" i="18" s="1"/>
  <c r="V1008" i="18"/>
  <c r="Q1008" i="18"/>
  <c r="M1008" i="18"/>
  <c r="J1008" i="18"/>
  <c r="I1008" i="18" s="1"/>
  <c r="V1007" i="18"/>
  <c r="Q1007" i="18"/>
  <c r="M1007" i="18"/>
  <c r="J1007" i="18"/>
  <c r="I1007" i="18" s="1"/>
  <c r="V1006" i="18"/>
  <c r="Q1006" i="18"/>
  <c r="M1006" i="18"/>
  <c r="J1006" i="18"/>
  <c r="I1006" i="18" s="1"/>
  <c r="V1005" i="18"/>
  <c r="Q1005" i="18"/>
  <c r="M1005" i="18"/>
  <c r="J1005" i="18"/>
  <c r="I1005" i="18" s="1"/>
  <c r="V1004" i="18"/>
  <c r="Q1004" i="18"/>
  <c r="M1004" i="18"/>
  <c r="J1004" i="18"/>
  <c r="I1004" i="18" s="1"/>
  <c r="V1003" i="18"/>
  <c r="Q1003" i="18"/>
  <c r="M1003" i="18"/>
  <c r="W1003" i="18" s="1"/>
  <c r="J1003" i="18"/>
  <c r="I1003" i="18" s="1"/>
  <c r="V1002" i="18"/>
  <c r="Q1002" i="18"/>
  <c r="M1002" i="18"/>
  <c r="J1002" i="18"/>
  <c r="I1002" i="18" s="1"/>
  <c r="V1001" i="18"/>
  <c r="Q1001" i="18"/>
  <c r="M1001" i="18"/>
  <c r="J1001" i="18"/>
  <c r="I1001" i="18" s="1"/>
  <c r="V1000" i="18"/>
  <c r="Q1000" i="18"/>
  <c r="M1000" i="18"/>
  <c r="J1000" i="18"/>
  <c r="I1000" i="18" s="1"/>
  <c r="V999" i="18"/>
  <c r="Q999" i="18"/>
  <c r="M999" i="18"/>
  <c r="J999" i="18"/>
  <c r="I999" i="18" s="1"/>
  <c r="V998" i="18"/>
  <c r="W998" i="18" s="1"/>
  <c r="Q998" i="18"/>
  <c r="M998" i="18"/>
  <c r="J998" i="18"/>
  <c r="I998" i="18" s="1"/>
  <c r="Q989" i="18"/>
  <c r="Q990" i="18"/>
  <c r="Q991" i="18"/>
  <c r="Q992" i="18"/>
  <c r="Q993" i="18"/>
  <c r="R993" i="18" s="1"/>
  <c r="Q994" i="18"/>
  <c r="R994" i="18" s="1"/>
  <c r="Q995" i="18"/>
  <c r="Q996" i="18"/>
  <c r="Q997" i="18"/>
  <c r="V989" i="18"/>
  <c r="V990" i="18"/>
  <c r="V991" i="18"/>
  <c r="V992" i="18"/>
  <c r="V993" i="18"/>
  <c r="V994" i="18"/>
  <c r="V995" i="18"/>
  <c r="V996" i="18"/>
  <c r="V997" i="18"/>
  <c r="M997" i="18"/>
  <c r="J997" i="18"/>
  <c r="I997" i="18" s="1"/>
  <c r="M996" i="18"/>
  <c r="W996" i="18" s="1"/>
  <c r="J996" i="18"/>
  <c r="I996" i="18" s="1"/>
  <c r="M995" i="18"/>
  <c r="J995" i="18"/>
  <c r="I995" i="18" s="1"/>
  <c r="M994" i="18"/>
  <c r="J994" i="18"/>
  <c r="I994" i="18" s="1"/>
  <c r="M993" i="18"/>
  <c r="J993" i="18"/>
  <c r="I993" i="18" s="1"/>
  <c r="M992" i="18"/>
  <c r="J992" i="18"/>
  <c r="I992" i="18" s="1"/>
  <c r="M991" i="18"/>
  <c r="J991" i="18"/>
  <c r="I991" i="18"/>
  <c r="M990" i="18"/>
  <c r="J990" i="18"/>
  <c r="I990" i="18" s="1"/>
  <c r="M989" i="18"/>
  <c r="J989" i="18"/>
  <c r="I989" i="18" s="1"/>
  <c r="M988" i="18"/>
  <c r="J988" i="18"/>
  <c r="I988" i="18" s="1"/>
  <c r="M987" i="18"/>
  <c r="J987" i="18"/>
  <c r="I987" i="18" s="1"/>
  <c r="M986" i="18"/>
  <c r="J986" i="18"/>
  <c r="I986" i="18"/>
  <c r="Q978" i="18"/>
  <c r="R978" i="18" s="1"/>
  <c r="Q979" i="18"/>
  <c r="Q980" i="18"/>
  <c r="Q981" i="18"/>
  <c r="R981" i="18" s="1"/>
  <c r="Q982" i="18"/>
  <c r="Q983" i="18"/>
  <c r="Q984" i="18"/>
  <c r="Q985" i="18"/>
  <c r="Q986" i="18"/>
  <c r="Q987" i="18"/>
  <c r="Q988" i="18"/>
  <c r="V973" i="18"/>
  <c r="V974" i="18"/>
  <c r="V975" i="18"/>
  <c r="V976" i="18"/>
  <c r="V977" i="18"/>
  <c r="V978" i="18"/>
  <c r="V979" i="18"/>
  <c r="V980" i="18"/>
  <c r="V981" i="18"/>
  <c r="V982" i="18"/>
  <c r="V983" i="18"/>
  <c r="V984" i="18"/>
  <c r="V985" i="18"/>
  <c r="V986" i="18"/>
  <c r="V987" i="18"/>
  <c r="V988" i="18"/>
  <c r="Q973" i="18"/>
  <c r="Q974" i="18"/>
  <c r="Q975" i="18"/>
  <c r="R975" i="18" s="1"/>
  <c r="Q976" i="18"/>
  <c r="Q977" i="18"/>
  <c r="R977" i="18" s="1"/>
  <c r="M985" i="18"/>
  <c r="J985" i="18"/>
  <c r="I985" i="18" s="1"/>
  <c r="M984" i="18"/>
  <c r="J984" i="18"/>
  <c r="I984" i="18" s="1"/>
  <c r="M983" i="18"/>
  <c r="J983" i="18"/>
  <c r="I983" i="18" s="1"/>
  <c r="M982" i="18"/>
  <c r="J982" i="18"/>
  <c r="I982" i="18" s="1"/>
  <c r="M981" i="18"/>
  <c r="J981" i="18"/>
  <c r="I981" i="18"/>
  <c r="M980" i="18"/>
  <c r="J980" i="18"/>
  <c r="I980" i="18" s="1"/>
  <c r="M979" i="18"/>
  <c r="J979" i="18"/>
  <c r="I979" i="18" s="1"/>
  <c r="M978" i="18"/>
  <c r="J978" i="18"/>
  <c r="I978" i="18" s="1"/>
  <c r="M977" i="18"/>
  <c r="J977" i="18"/>
  <c r="I977" i="18" s="1"/>
  <c r="M976" i="18"/>
  <c r="J976" i="18"/>
  <c r="I976" i="18"/>
  <c r="M975" i="18"/>
  <c r="J975" i="18"/>
  <c r="I975" i="18" s="1"/>
  <c r="M974" i="18"/>
  <c r="J974" i="18"/>
  <c r="I974" i="18" s="1"/>
  <c r="M973" i="18"/>
  <c r="J973" i="18"/>
  <c r="I973" i="18" s="1"/>
  <c r="V972" i="18"/>
  <c r="Q972" i="18"/>
  <c r="M972" i="18"/>
  <c r="J972" i="18"/>
  <c r="I972" i="18" s="1"/>
  <c r="V971" i="18"/>
  <c r="Q971" i="18"/>
  <c r="M971" i="18"/>
  <c r="J971" i="18"/>
  <c r="I971" i="18" s="1"/>
  <c r="V970" i="18"/>
  <c r="Q970" i="18"/>
  <c r="R970" i="18" s="1"/>
  <c r="M970" i="18"/>
  <c r="J970" i="18"/>
  <c r="I970" i="18" s="1"/>
  <c r="V969" i="18"/>
  <c r="Q969" i="18"/>
  <c r="M969" i="18"/>
  <c r="J969" i="18"/>
  <c r="I969" i="18" s="1"/>
  <c r="V968" i="18"/>
  <c r="Q968" i="18"/>
  <c r="M968" i="18"/>
  <c r="J968" i="18"/>
  <c r="I968" i="18" s="1"/>
  <c r="V967" i="18"/>
  <c r="Q967" i="18"/>
  <c r="M967" i="18"/>
  <c r="J967" i="18"/>
  <c r="I967" i="18" s="1"/>
  <c r="V966" i="18"/>
  <c r="Q966" i="18"/>
  <c r="M966" i="18"/>
  <c r="J966" i="18"/>
  <c r="I966" i="18" s="1"/>
  <c r="V965" i="18"/>
  <c r="Q965" i="18"/>
  <c r="M965" i="18"/>
  <c r="W965" i="18" s="1"/>
  <c r="J965" i="18"/>
  <c r="I965" i="18" s="1"/>
  <c r="V964" i="18"/>
  <c r="Q964" i="18"/>
  <c r="M964" i="18"/>
  <c r="J964" i="18"/>
  <c r="I964" i="18" s="1"/>
  <c r="V963" i="18"/>
  <c r="Q963" i="18"/>
  <c r="M963" i="18"/>
  <c r="J963" i="18"/>
  <c r="I963" i="18" s="1"/>
  <c r="V962" i="18"/>
  <c r="Q962" i="18"/>
  <c r="M962" i="18"/>
  <c r="J962" i="18"/>
  <c r="I962" i="18" s="1"/>
  <c r="M961" i="18"/>
  <c r="M953" i="18"/>
  <c r="M951" i="18"/>
  <c r="V961" i="18"/>
  <c r="Q961" i="18"/>
  <c r="J961" i="18"/>
  <c r="I961" i="18" s="1"/>
  <c r="V960" i="18"/>
  <c r="Q960" i="18"/>
  <c r="M960" i="18"/>
  <c r="W960" i="18" s="1"/>
  <c r="J960" i="18"/>
  <c r="I960" i="18"/>
  <c r="V959" i="18"/>
  <c r="Q959" i="18"/>
  <c r="R959" i="18" s="1"/>
  <c r="M959" i="18"/>
  <c r="J959" i="18"/>
  <c r="I959" i="18" s="1"/>
  <c r="V958" i="18"/>
  <c r="Q958" i="18"/>
  <c r="M958" i="18"/>
  <c r="J958" i="18"/>
  <c r="I958" i="18" s="1"/>
  <c r="V957" i="18"/>
  <c r="Q957" i="18"/>
  <c r="M957" i="18"/>
  <c r="J957" i="18"/>
  <c r="I957" i="18" s="1"/>
  <c r="V956" i="18"/>
  <c r="Q956" i="18"/>
  <c r="M956" i="18"/>
  <c r="J956" i="18"/>
  <c r="I956" i="18" s="1"/>
  <c r="V955" i="18"/>
  <c r="Q955" i="18"/>
  <c r="M955" i="18"/>
  <c r="J955" i="18"/>
  <c r="I955" i="18" s="1"/>
  <c r="V954" i="18"/>
  <c r="Q954" i="18"/>
  <c r="M954" i="18"/>
  <c r="J954" i="18"/>
  <c r="I954" i="18" s="1"/>
  <c r="V953" i="18"/>
  <c r="Q953" i="18"/>
  <c r="J953" i="18"/>
  <c r="I953" i="18"/>
  <c r="V952" i="18"/>
  <c r="Q952" i="18"/>
  <c r="M952" i="18"/>
  <c r="J952" i="18"/>
  <c r="I952" i="18" s="1"/>
  <c r="V951" i="18"/>
  <c r="Q951" i="18"/>
  <c r="J951" i="18"/>
  <c r="I951" i="18" s="1"/>
  <c r="V950" i="18"/>
  <c r="Q950" i="18"/>
  <c r="M950" i="18"/>
  <c r="W950" i="18" s="1"/>
  <c r="J950" i="18"/>
  <c r="I950" i="18" s="1"/>
  <c r="J937" i="18"/>
  <c r="I937" i="18" s="1"/>
  <c r="M937" i="18"/>
  <c r="Q937" i="18"/>
  <c r="V937" i="18"/>
  <c r="J938" i="18"/>
  <c r="I938" i="18" s="1"/>
  <c r="M938" i="18"/>
  <c r="Q938" i="18"/>
  <c r="V938" i="18"/>
  <c r="W938" i="18" s="1"/>
  <c r="J939" i="18"/>
  <c r="I939" i="18" s="1"/>
  <c r="M939" i="18"/>
  <c r="Q939" i="18"/>
  <c r="V939" i="18"/>
  <c r="J940" i="18"/>
  <c r="I940" i="18"/>
  <c r="M940" i="18"/>
  <c r="Q940" i="18"/>
  <c r="V940" i="18"/>
  <c r="J941" i="18"/>
  <c r="I941" i="18" s="1"/>
  <c r="M941" i="18"/>
  <c r="Q941" i="18"/>
  <c r="V941" i="18"/>
  <c r="J942" i="18"/>
  <c r="I942" i="18" s="1"/>
  <c r="M942" i="18"/>
  <c r="Q942" i="18"/>
  <c r="V942" i="18"/>
  <c r="J943" i="18"/>
  <c r="I943" i="18"/>
  <c r="M943" i="18"/>
  <c r="Q943" i="18"/>
  <c r="R943" i="18"/>
  <c r="V943" i="18"/>
  <c r="J944" i="18"/>
  <c r="I944" i="18" s="1"/>
  <c r="M944" i="18"/>
  <c r="Q944" i="18"/>
  <c r="V944" i="18"/>
  <c r="J945" i="18"/>
  <c r="I945" i="18" s="1"/>
  <c r="M945" i="18"/>
  <c r="Q945" i="18"/>
  <c r="V945" i="18"/>
  <c r="J946" i="18"/>
  <c r="I946" i="18" s="1"/>
  <c r="M946" i="18"/>
  <c r="Q946" i="18"/>
  <c r="V946" i="18"/>
  <c r="W946" i="18" s="1"/>
  <c r="J947" i="18"/>
  <c r="I947" i="18" s="1"/>
  <c r="M947" i="18"/>
  <c r="Q947" i="18"/>
  <c r="V947" i="18"/>
  <c r="J948" i="18"/>
  <c r="I948" i="18" s="1"/>
  <c r="M948" i="18"/>
  <c r="Q948" i="18"/>
  <c r="V948" i="18"/>
  <c r="J949" i="18"/>
  <c r="I949" i="18" s="1"/>
  <c r="M949" i="18"/>
  <c r="Q949" i="18"/>
  <c r="V949" i="18"/>
  <c r="W949" i="18" s="1"/>
  <c r="J926" i="18"/>
  <c r="I926" i="18" s="1"/>
  <c r="M926" i="18"/>
  <c r="Q926" i="18"/>
  <c r="V926" i="18"/>
  <c r="J927" i="18"/>
  <c r="I927" i="18" s="1"/>
  <c r="M927" i="18"/>
  <c r="Q927" i="18"/>
  <c r="V927" i="18"/>
  <c r="W927" i="18" s="1"/>
  <c r="J928" i="18"/>
  <c r="I928" i="18" s="1"/>
  <c r="M928" i="18"/>
  <c r="Q928" i="18"/>
  <c r="V928" i="18"/>
  <c r="J929" i="18"/>
  <c r="I929" i="18"/>
  <c r="M929" i="18"/>
  <c r="Q929" i="18"/>
  <c r="V929" i="18"/>
  <c r="W929" i="18" s="1"/>
  <c r="J930" i="18"/>
  <c r="I930" i="18" s="1"/>
  <c r="M930" i="18"/>
  <c r="Q930" i="18"/>
  <c r="V930" i="18"/>
  <c r="J931" i="18"/>
  <c r="I931" i="18"/>
  <c r="M931" i="18"/>
  <c r="R931" i="18" s="1"/>
  <c r="Q931" i="18"/>
  <c r="V931" i="18"/>
  <c r="J932" i="18"/>
  <c r="I932" i="18" s="1"/>
  <c r="M932" i="18"/>
  <c r="Q932" i="18"/>
  <c r="V932" i="18"/>
  <c r="J933" i="18"/>
  <c r="I933" i="18" s="1"/>
  <c r="M933" i="18"/>
  <c r="Q933" i="18"/>
  <c r="V933" i="18"/>
  <c r="J934" i="18"/>
  <c r="I934" i="18" s="1"/>
  <c r="M934" i="18"/>
  <c r="Q934" i="18"/>
  <c r="V934" i="18"/>
  <c r="J935" i="18"/>
  <c r="I935" i="18" s="1"/>
  <c r="M935" i="18"/>
  <c r="Q935" i="18"/>
  <c r="V935" i="18"/>
  <c r="J936" i="18"/>
  <c r="I936" i="18" s="1"/>
  <c r="M936" i="18"/>
  <c r="Q936" i="18"/>
  <c r="V936" i="18"/>
  <c r="J924" i="18"/>
  <c r="I924" i="18" s="1"/>
  <c r="J925" i="18"/>
  <c r="I925" i="18"/>
  <c r="M925" i="18"/>
  <c r="V925" i="18"/>
  <c r="W925" i="18" s="1"/>
  <c r="Q925" i="18"/>
  <c r="V924" i="18"/>
  <c r="Q924" i="18"/>
  <c r="M924" i="18"/>
  <c r="V923" i="18"/>
  <c r="Q923" i="18"/>
  <c r="M923" i="18"/>
  <c r="J923" i="18"/>
  <c r="I923" i="18" s="1"/>
  <c r="V922" i="18"/>
  <c r="W922" i="18" s="1"/>
  <c r="Q922" i="18"/>
  <c r="M922" i="18"/>
  <c r="J922" i="18"/>
  <c r="I922" i="18" s="1"/>
  <c r="V921" i="18"/>
  <c r="Q921" i="18"/>
  <c r="M921" i="18"/>
  <c r="J921" i="18"/>
  <c r="I921" i="18" s="1"/>
  <c r="V920" i="18"/>
  <c r="Q920" i="18"/>
  <c r="M920" i="18"/>
  <c r="J920" i="18"/>
  <c r="I920" i="18" s="1"/>
  <c r="V919" i="18"/>
  <c r="Q919" i="18"/>
  <c r="M919" i="18"/>
  <c r="J919" i="18"/>
  <c r="I919" i="18" s="1"/>
  <c r="V918" i="18"/>
  <c r="Q918" i="18"/>
  <c r="M918" i="18"/>
  <c r="J918" i="18"/>
  <c r="I918" i="18" s="1"/>
  <c r="V917" i="18"/>
  <c r="Q917" i="18"/>
  <c r="M917" i="18"/>
  <c r="J917" i="18"/>
  <c r="I917" i="18" s="1"/>
  <c r="V916" i="18"/>
  <c r="Q916" i="18"/>
  <c r="M916" i="18"/>
  <c r="J916" i="18"/>
  <c r="I916" i="18" s="1"/>
  <c r="V915" i="18"/>
  <c r="Q915" i="18"/>
  <c r="M915" i="18"/>
  <c r="J915" i="18"/>
  <c r="I915" i="18" s="1"/>
  <c r="V914" i="18"/>
  <c r="Q914" i="18"/>
  <c r="M914" i="18"/>
  <c r="J914" i="18"/>
  <c r="I914" i="18" s="1"/>
  <c r="M912" i="18"/>
  <c r="M911" i="18"/>
  <c r="M909" i="18"/>
  <c r="M908" i="18"/>
  <c r="M904" i="18"/>
  <c r="M903" i="18"/>
  <c r="V913" i="18"/>
  <c r="Q913" i="18"/>
  <c r="M913" i="18"/>
  <c r="J913" i="18"/>
  <c r="I913" i="18" s="1"/>
  <c r="V912" i="18"/>
  <c r="W912" i="18" s="1"/>
  <c r="Q912" i="18"/>
  <c r="J912" i="18"/>
  <c r="I912" i="18" s="1"/>
  <c r="V911" i="18"/>
  <c r="Q911" i="18"/>
  <c r="J911" i="18"/>
  <c r="I911" i="18" s="1"/>
  <c r="V910" i="18"/>
  <c r="Q910" i="18"/>
  <c r="M910" i="18"/>
  <c r="J910" i="18"/>
  <c r="I910" i="18" s="1"/>
  <c r="V909" i="18"/>
  <c r="Q909" i="18"/>
  <c r="J909" i="18"/>
  <c r="I909" i="18"/>
  <c r="V908" i="18"/>
  <c r="Q908" i="18"/>
  <c r="J908" i="18"/>
  <c r="I908" i="18" s="1"/>
  <c r="V907" i="18"/>
  <c r="Q907" i="18"/>
  <c r="M907" i="18"/>
  <c r="J907" i="18"/>
  <c r="I907" i="18" s="1"/>
  <c r="V906" i="18"/>
  <c r="Q906" i="18"/>
  <c r="M906" i="18"/>
  <c r="J906" i="18"/>
  <c r="I906" i="18" s="1"/>
  <c r="V905" i="18"/>
  <c r="Q905" i="18"/>
  <c r="M905" i="18"/>
  <c r="J905" i="18"/>
  <c r="I905" i="18" s="1"/>
  <c r="V904" i="18"/>
  <c r="Q904" i="18"/>
  <c r="J904" i="18"/>
  <c r="I904" i="18" s="1"/>
  <c r="V903" i="18"/>
  <c r="Q903" i="18"/>
  <c r="J903" i="18"/>
  <c r="I903" i="18"/>
  <c r="V902" i="18"/>
  <c r="Q902" i="18"/>
  <c r="M902" i="18"/>
  <c r="J902" i="18"/>
  <c r="I902" i="18" s="1"/>
  <c r="V888" i="18"/>
  <c r="V889" i="18"/>
  <c r="V890" i="18"/>
  <c r="V891" i="18"/>
  <c r="V892" i="18"/>
  <c r="V893" i="18"/>
  <c r="V894" i="18"/>
  <c r="V895" i="18"/>
  <c r="V896" i="18"/>
  <c r="V897" i="18"/>
  <c r="V898" i="18"/>
  <c r="V899" i="18"/>
  <c r="V900" i="18"/>
  <c r="V901" i="18"/>
  <c r="Q889" i="18"/>
  <c r="Q890" i="18"/>
  <c r="Q891" i="18"/>
  <c r="Q892" i="18"/>
  <c r="R892" i="18" s="1"/>
  <c r="Q893" i="18"/>
  <c r="Q894" i="18"/>
  <c r="Q895" i="18"/>
  <c r="Q896" i="18"/>
  <c r="Q897" i="18"/>
  <c r="Q898" i="18"/>
  <c r="Q899" i="18"/>
  <c r="Q900" i="18"/>
  <c r="R900" i="18" s="1"/>
  <c r="Q901" i="18"/>
  <c r="A889" i="18"/>
  <c r="A890" i="18"/>
  <c r="A891" i="18"/>
  <c r="A892" i="18"/>
  <c r="A893" i="18"/>
  <c r="A894" i="18"/>
  <c r="A895" i="18"/>
  <c r="A896" i="18"/>
  <c r="A897" i="18"/>
  <c r="M901" i="18"/>
  <c r="J901" i="18"/>
  <c r="I901" i="18" s="1"/>
  <c r="M900" i="18"/>
  <c r="J900" i="18"/>
  <c r="I900" i="18" s="1"/>
  <c r="M899" i="18"/>
  <c r="J899" i="18"/>
  <c r="I899" i="18" s="1"/>
  <c r="M898" i="18"/>
  <c r="J898" i="18"/>
  <c r="I898" i="18"/>
  <c r="M897" i="18"/>
  <c r="J897" i="18"/>
  <c r="I897" i="18" s="1"/>
  <c r="M896" i="18"/>
  <c r="J896" i="18"/>
  <c r="I896" i="18" s="1"/>
  <c r="M895" i="18"/>
  <c r="J895" i="18"/>
  <c r="I895" i="18" s="1"/>
  <c r="M894" i="18"/>
  <c r="J894" i="18"/>
  <c r="I894" i="18" s="1"/>
  <c r="M893" i="18"/>
  <c r="J893" i="18"/>
  <c r="I893" i="18" s="1"/>
  <c r="M892" i="18"/>
  <c r="J892" i="18"/>
  <c r="I892" i="18" s="1"/>
  <c r="M891" i="18"/>
  <c r="J891" i="18"/>
  <c r="I891" i="18" s="1"/>
  <c r="M890" i="18"/>
  <c r="J890" i="18"/>
  <c r="I890" i="18" s="1"/>
  <c r="M889" i="18"/>
  <c r="J889" i="18"/>
  <c r="I889" i="18" s="1"/>
  <c r="Q888" i="18"/>
  <c r="M888" i="18"/>
  <c r="J888" i="18"/>
  <c r="I888" i="18" s="1"/>
  <c r="A888" i="18"/>
  <c r="V887" i="18"/>
  <c r="Q887" i="18"/>
  <c r="M887" i="18"/>
  <c r="J887" i="18"/>
  <c r="I887" i="18" s="1"/>
  <c r="A887" i="18"/>
  <c r="V886" i="18"/>
  <c r="Q886" i="18"/>
  <c r="M886" i="18"/>
  <c r="J886" i="18"/>
  <c r="I886" i="18" s="1"/>
  <c r="A886" i="18"/>
  <c r="V885" i="18"/>
  <c r="Q885" i="18"/>
  <c r="M885" i="18"/>
  <c r="J885" i="18"/>
  <c r="I885" i="18" s="1"/>
  <c r="A885" i="18"/>
  <c r="V884" i="18"/>
  <c r="Q884" i="18"/>
  <c r="M884" i="18"/>
  <c r="J884" i="18"/>
  <c r="I884" i="18"/>
  <c r="A884" i="18"/>
  <c r="V883" i="18"/>
  <c r="Q883" i="18"/>
  <c r="M883" i="18"/>
  <c r="R883" i="18"/>
  <c r="J883" i="18"/>
  <c r="I883" i="18" s="1"/>
  <c r="A883" i="18"/>
  <c r="V882" i="18"/>
  <c r="Q882" i="18"/>
  <c r="M882" i="18"/>
  <c r="J882" i="18"/>
  <c r="I882" i="18" s="1"/>
  <c r="A882" i="18"/>
  <c r="V881" i="18"/>
  <c r="Q881" i="18"/>
  <c r="M881" i="18"/>
  <c r="J881" i="18"/>
  <c r="I881" i="18" s="1"/>
  <c r="A881" i="18"/>
  <c r="V880" i="18"/>
  <c r="Q880" i="18"/>
  <c r="M880" i="18"/>
  <c r="J880" i="18"/>
  <c r="I880" i="18" s="1"/>
  <c r="A880" i="18"/>
  <c r="V879" i="18"/>
  <c r="Q879" i="18"/>
  <c r="M879" i="18"/>
  <c r="J879" i="18"/>
  <c r="I879" i="18" s="1"/>
  <c r="A879" i="18"/>
  <c r="V878" i="18"/>
  <c r="Q878" i="18"/>
  <c r="M878" i="18"/>
  <c r="J878" i="18"/>
  <c r="I878" i="18"/>
  <c r="A878" i="18"/>
  <c r="Q866" i="18"/>
  <c r="V866" i="18"/>
  <c r="Q867" i="18"/>
  <c r="V867" i="18"/>
  <c r="Q868" i="18"/>
  <c r="V868" i="18"/>
  <c r="Q869" i="18"/>
  <c r="V869" i="18"/>
  <c r="W869" i="18" s="1"/>
  <c r="Q870" i="18"/>
  <c r="V870" i="18"/>
  <c r="Q871" i="18"/>
  <c r="V871" i="18"/>
  <c r="Q872" i="18"/>
  <c r="V872" i="18"/>
  <c r="Q873" i="18"/>
  <c r="V873" i="18"/>
  <c r="Q874" i="18"/>
  <c r="V874" i="18"/>
  <c r="Q875" i="18"/>
  <c r="V875" i="18"/>
  <c r="Q876" i="18"/>
  <c r="V876" i="18"/>
  <c r="Q877" i="18"/>
  <c r="R877" i="18" s="1"/>
  <c r="V877" i="18"/>
  <c r="A868" i="18"/>
  <c r="A869" i="18"/>
  <c r="A870" i="18"/>
  <c r="A871" i="18"/>
  <c r="A872" i="18"/>
  <c r="A873" i="18"/>
  <c r="A874" i="18"/>
  <c r="A875" i="18"/>
  <c r="A876" i="18"/>
  <c r="A877" i="18"/>
  <c r="A863" i="18"/>
  <c r="A864" i="18"/>
  <c r="A865" i="18"/>
  <c r="A866" i="18"/>
  <c r="A867" i="18"/>
  <c r="M877" i="18"/>
  <c r="J877" i="18"/>
  <c r="I877" i="18" s="1"/>
  <c r="M876" i="18"/>
  <c r="J876" i="18"/>
  <c r="I876" i="18" s="1"/>
  <c r="M875" i="18"/>
  <c r="R875" i="18" s="1"/>
  <c r="J875" i="18"/>
  <c r="I875" i="18" s="1"/>
  <c r="M874" i="18"/>
  <c r="J874" i="18"/>
  <c r="I874" i="18" s="1"/>
  <c r="M873" i="18"/>
  <c r="J873" i="18"/>
  <c r="I873" i="18" s="1"/>
  <c r="M872" i="18"/>
  <c r="J872" i="18"/>
  <c r="I872" i="18" s="1"/>
  <c r="M871" i="18"/>
  <c r="J871" i="18"/>
  <c r="I871" i="18" s="1"/>
  <c r="M870" i="18"/>
  <c r="J870" i="18"/>
  <c r="I870" i="18"/>
  <c r="M869" i="18"/>
  <c r="J869" i="18"/>
  <c r="I869" i="18"/>
  <c r="M868" i="18"/>
  <c r="J868" i="18"/>
  <c r="I868" i="18" s="1"/>
  <c r="M867" i="18"/>
  <c r="J867" i="18"/>
  <c r="I867" i="18" s="1"/>
  <c r="M866" i="18"/>
  <c r="J866" i="18"/>
  <c r="I866" i="18" s="1"/>
  <c r="M857" i="18"/>
  <c r="M858" i="18"/>
  <c r="M859" i="18"/>
  <c r="M860" i="18"/>
  <c r="M861" i="18"/>
  <c r="M862" i="18"/>
  <c r="M863" i="18"/>
  <c r="R863" i="18" s="1"/>
  <c r="M864" i="18"/>
  <c r="M865" i="18"/>
  <c r="Q853" i="18"/>
  <c r="V853" i="18"/>
  <c r="Q854" i="18"/>
  <c r="V854" i="18"/>
  <c r="Q855" i="18"/>
  <c r="V855" i="18"/>
  <c r="Q856" i="18"/>
  <c r="V856" i="18"/>
  <c r="Q857" i="18"/>
  <c r="V857" i="18"/>
  <c r="Q858" i="18"/>
  <c r="R858" i="18"/>
  <c r="V858" i="18"/>
  <c r="Q859" i="18"/>
  <c r="V859" i="18"/>
  <c r="Q860" i="18"/>
  <c r="V860" i="18"/>
  <c r="Q861" i="18"/>
  <c r="V861" i="18"/>
  <c r="Q862" i="18"/>
  <c r="V862" i="18"/>
  <c r="Q863" i="18"/>
  <c r="V863" i="18"/>
  <c r="Q864" i="18"/>
  <c r="V864" i="18"/>
  <c r="Q865" i="18"/>
  <c r="V865" i="18"/>
  <c r="A852" i="18"/>
  <c r="A853" i="18"/>
  <c r="A854" i="18"/>
  <c r="A855" i="18"/>
  <c r="A856" i="18"/>
  <c r="A857" i="18"/>
  <c r="A858" i="18"/>
  <c r="A859" i="18"/>
  <c r="A860" i="18"/>
  <c r="A861" i="18"/>
  <c r="A862" i="18"/>
  <c r="J865" i="18"/>
  <c r="I865" i="18"/>
  <c r="J864" i="18"/>
  <c r="I864" i="18" s="1"/>
  <c r="J863" i="18"/>
  <c r="I863" i="18" s="1"/>
  <c r="J862" i="18"/>
  <c r="I862" i="18" s="1"/>
  <c r="J861" i="18"/>
  <c r="I861" i="18" s="1"/>
  <c r="J860" i="18"/>
  <c r="I860" i="18" s="1"/>
  <c r="J859" i="18"/>
  <c r="I859" i="18" s="1"/>
  <c r="J858" i="18"/>
  <c r="I858" i="18" s="1"/>
  <c r="J857" i="18"/>
  <c r="I857" i="18"/>
  <c r="M856" i="18"/>
  <c r="J856" i="18"/>
  <c r="I856" i="18" s="1"/>
  <c r="M855" i="18"/>
  <c r="J855" i="18"/>
  <c r="I855" i="18" s="1"/>
  <c r="M854" i="18"/>
  <c r="J854" i="18"/>
  <c r="I854" i="18" s="1"/>
  <c r="A851" i="18"/>
  <c r="A850" i="18"/>
  <c r="A849" i="18"/>
  <c r="A848" i="18"/>
  <c r="A847" i="18"/>
  <c r="A846" i="18"/>
  <c r="A845" i="18"/>
  <c r="A844" i="18"/>
  <c r="A843" i="18"/>
  <c r="A842" i="18"/>
  <c r="M853" i="18"/>
  <c r="J853" i="18"/>
  <c r="I853" i="18" s="1"/>
  <c r="V852" i="18"/>
  <c r="Q852" i="18"/>
  <c r="M852" i="18"/>
  <c r="J852" i="18"/>
  <c r="I852" i="18" s="1"/>
  <c r="V851" i="18"/>
  <c r="Q851" i="18"/>
  <c r="M851" i="18"/>
  <c r="J851" i="18"/>
  <c r="I851" i="18"/>
  <c r="V850" i="18"/>
  <c r="Q850" i="18"/>
  <c r="M850" i="18"/>
  <c r="J850" i="18"/>
  <c r="I850" i="18" s="1"/>
  <c r="V849" i="18"/>
  <c r="Q849" i="18"/>
  <c r="M849" i="18"/>
  <c r="J849" i="18"/>
  <c r="I849" i="18" s="1"/>
  <c r="V848" i="18"/>
  <c r="Q848" i="18"/>
  <c r="M848" i="18"/>
  <c r="J848" i="18"/>
  <c r="I848" i="18" s="1"/>
  <c r="V847" i="18"/>
  <c r="Q847" i="18"/>
  <c r="M847" i="18"/>
  <c r="W847" i="18" s="1"/>
  <c r="J847" i="18"/>
  <c r="I847" i="18" s="1"/>
  <c r="V846" i="18"/>
  <c r="Q846" i="18"/>
  <c r="M846" i="18"/>
  <c r="J846" i="18"/>
  <c r="I846" i="18" s="1"/>
  <c r="V845" i="18"/>
  <c r="Q845" i="18"/>
  <c r="M845" i="18"/>
  <c r="W845" i="18" s="1"/>
  <c r="J845" i="18"/>
  <c r="I845" i="18" s="1"/>
  <c r="V844" i="18"/>
  <c r="Q844" i="18"/>
  <c r="M844" i="18"/>
  <c r="R844" i="18" s="1"/>
  <c r="J844" i="18"/>
  <c r="I844" i="18" s="1"/>
  <c r="V843" i="18"/>
  <c r="Q843" i="18"/>
  <c r="M843" i="18"/>
  <c r="J843" i="18"/>
  <c r="I843" i="18" s="1"/>
  <c r="V842" i="18"/>
  <c r="Q842" i="18"/>
  <c r="M842" i="18"/>
  <c r="J842" i="18"/>
  <c r="I842" i="18" s="1"/>
  <c r="V841" i="18"/>
  <c r="Q841" i="18"/>
  <c r="M841" i="18"/>
  <c r="J841" i="18"/>
  <c r="I841" i="18" s="1"/>
  <c r="A841" i="18"/>
  <c r="V840" i="18"/>
  <c r="Q840" i="18"/>
  <c r="M840" i="18"/>
  <c r="J840" i="18"/>
  <c r="I840" i="18" s="1"/>
  <c r="A840" i="18"/>
  <c r="V839" i="18"/>
  <c r="Q839" i="18"/>
  <c r="M839" i="18"/>
  <c r="J839" i="18"/>
  <c r="I839" i="18" s="1"/>
  <c r="A839" i="18"/>
  <c r="V838" i="18"/>
  <c r="Q838" i="18"/>
  <c r="M838" i="18"/>
  <c r="J838" i="18"/>
  <c r="I838" i="18" s="1"/>
  <c r="A838" i="18"/>
  <c r="V837" i="18"/>
  <c r="Q837" i="18"/>
  <c r="M837" i="18"/>
  <c r="J837" i="18"/>
  <c r="I837" i="18" s="1"/>
  <c r="A837" i="18"/>
  <c r="V836" i="18"/>
  <c r="Q836" i="18"/>
  <c r="M836" i="18"/>
  <c r="J836" i="18"/>
  <c r="I836" i="18" s="1"/>
  <c r="A836" i="18"/>
  <c r="V835" i="18"/>
  <c r="Q835" i="18"/>
  <c r="M835" i="18"/>
  <c r="W835" i="18" s="1"/>
  <c r="J835" i="18"/>
  <c r="I835" i="18" s="1"/>
  <c r="A835" i="18"/>
  <c r="V834" i="18"/>
  <c r="Q834" i="18"/>
  <c r="M834" i="18"/>
  <c r="J834" i="18"/>
  <c r="I834" i="18" s="1"/>
  <c r="A834" i="18"/>
  <c r="V833" i="18"/>
  <c r="Q833" i="18"/>
  <c r="M833" i="18"/>
  <c r="W833" i="18" s="1"/>
  <c r="J833" i="18"/>
  <c r="I833" i="18" s="1"/>
  <c r="A833" i="18"/>
  <c r="V832" i="18"/>
  <c r="Q832" i="18"/>
  <c r="M832" i="18"/>
  <c r="J832" i="18"/>
  <c r="I832" i="18"/>
  <c r="A832" i="18"/>
  <c r="V831" i="18"/>
  <c r="W831" i="18" s="1"/>
  <c r="Q831" i="18"/>
  <c r="M831" i="18"/>
  <c r="J831" i="18"/>
  <c r="I831" i="18"/>
  <c r="A831" i="18"/>
  <c r="V830" i="18"/>
  <c r="Q830" i="18"/>
  <c r="M830" i="18"/>
  <c r="R830" i="18" s="1"/>
  <c r="J830" i="18"/>
  <c r="I830" i="18" s="1"/>
  <c r="A830" i="18"/>
  <c r="M829" i="18"/>
  <c r="Q820" i="18"/>
  <c r="V820" i="18"/>
  <c r="Q821" i="18"/>
  <c r="R821" i="18" s="1"/>
  <c r="V821" i="18"/>
  <c r="Q822" i="18"/>
  <c r="V822" i="18"/>
  <c r="Q823" i="18"/>
  <c r="V823" i="18"/>
  <c r="Q824" i="18"/>
  <c r="V824" i="18"/>
  <c r="Q825" i="18"/>
  <c r="V825" i="18"/>
  <c r="Q826" i="18"/>
  <c r="V826" i="18"/>
  <c r="W826" i="18" s="1"/>
  <c r="Q827" i="18"/>
  <c r="V827" i="18"/>
  <c r="Q828" i="18"/>
  <c r="R828" i="18" s="1"/>
  <c r="V828" i="18"/>
  <c r="Q829" i="18"/>
  <c r="V829" i="18"/>
  <c r="A829" i="18"/>
  <c r="A828" i="18"/>
  <c r="A827" i="18"/>
  <c r="A826" i="18"/>
  <c r="A825" i="18"/>
  <c r="A824" i="18"/>
  <c r="A823" i="18"/>
  <c r="A822" i="18"/>
  <c r="A821" i="18"/>
  <c r="A820" i="18"/>
  <c r="A819" i="18"/>
  <c r="A818" i="18"/>
  <c r="J829" i="18"/>
  <c r="I829" i="18" s="1"/>
  <c r="M828" i="18"/>
  <c r="J828" i="18"/>
  <c r="I828" i="18" s="1"/>
  <c r="M827" i="18"/>
  <c r="J827" i="18"/>
  <c r="I827" i="18" s="1"/>
  <c r="M826" i="18"/>
  <c r="J826" i="18"/>
  <c r="I826" i="18" s="1"/>
  <c r="M825" i="18"/>
  <c r="J825" i="18"/>
  <c r="I825" i="18" s="1"/>
  <c r="M824" i="18"/>
  <c r="J824" i="18"/>
  <c r="I824" i="18" s="1"/>
  <c r="M823" i="18"/>
  <c r="J823" i="18"/>
  <c r="I823" i="18" s="1"/>
  <c r="M822" i="18"/>
  <c r="J822" i="18"/>
  <c r="I822" i="18" s="1"/>
  <c r="M821" i="18"/>
  <c r="J821" i="18"/>
  <c r="I821" i="18" s="1"/>
  <c r="M820" i="18"/>
  <c r="J820" i="18"/>
  <c r="I820" i="18" s="1"/>
  <c r="M819" i="18"/>
  <c r="J819" i="18"/>
  <c r="I819" i="18" s="1"/>
  <c r="M818" i="18"/>
  <c r="J818" i="18"/>
  <c r="I818" i="18" s="1"/>
  <c r="M817" i="18"/>
  <c r="V804" i="18"/>
  <c r="V805" i="18"/>
  <c r="V806" i="18"/>
  <c r="W806" i="18" s="1"/>
  <c r="V807" i="18"/>
  <c r="V808" i="18"/>
  <c r="V809" i="18"/>
  <c r="V810" i="18"/>
  <c r="V811" i="18"/>
  <c r="V812" i="18"/>
  <c r="V813" i="18"/>
  <c r="V814" i="18"/>
  <c r="V815" i="18"/>
  <c r="V816" i="18"/>
  <c r="V817" i="18"/>
  <c r="W817" i="18" s="1"/>
  <c r="V818" i="18"/>
  <c r="V819" i="18"/>
  <c r="Q805" i="18"/>
  <c r="Q806" i="18"/>
  <c r="Q807" i="18"/>
  <c r="Q808" i="18"/>
  <c r="R808" i="18" s="1"/>
  <c r="Q809" i="18"/>
  <c r="Q810" i="18"/>
  <c r="Q811" i="18"/>
  <c r="Q812" i="18"/>
  <c r="Q813" i="18"/>
  <c r="Q814" i="18"/>
  <c r="Q815" i="18"/>
  <c r="Q816" i="18"/>
  <c r="Q817" i="18"/>
  <c r="Q818" i="18"/>
  <c r="Q819" i="18"/>
  <c r="A805" i="18"/>
  <c r="A806" i="18"/>
  <c r="A807" i="18"/>
  <c r="A808" i="18"/>
  <c r="A809" i="18"/>
  <c r="A810" i="18"/>
  <c r="A811" i="18"/>
  <c r="A812" i="18"/>
  <c r="A813" i="18"/>
  <c r="A814" i="18"/>
  <c r="A815" i="18"/>
  <c r="A816" i="18"/>
  <c r="A817" i="18"/>
  <c r="J817" i="18"/>
  <c r="I817" i="18" s="1"/>
  <c r="M816" i="18"/>
  <c r="J816" i="18"/>
  <c r="I816" i="18"/>
  <c r="M815" i="18"/>
  <c r="J815" i="18"/>
  <c r="I815" i="18" s="1"/>
  <c r="M814" i="18"/>
  <c r="J814" i="18"/>
  <c r="I814" i="18" s="1"/>
  <c r="M813" i="18"/>
  <c r="J813" i="18"/>
  <c r="I813" i="18" s="1"/>
  <c r="M812" i="18"/>
  <c r="J812" i="18"/>
  <c r="I812" i="18" s="1"/>
  <c r="M811" i="18"/>
  <c r="J811" i="18"/>
  <c r="I811" i="18" s="1"/>
  <c r="M810" i="18"/>
  <c r="J810" i="18"/>
  <c r="I810" i="18" s="1"/>
  <c r="M809" i="18"/>
  <c r="J809" i="18"/>
  <c r="I809" i="18" s="1"/>
  <c r="M808" i="18"/>
  <c r="J808" i="18"/>
  <c r="I808" i="18" s="1"/>
  <c r="M807" i="18"/>
  <c r="J807" i="18"/>
  <c r="I807" i="18" s="1"/>
  <c r="M806" i="18"/>
  <c r="J806" i="18"/>
  <c r="I806" i="18" s="1"/>
  <c r="M805" i="18"/>
  <c r="J793" i="18"/>
  <c r="I793" i="18"/>
  <c r="M793" i="18"/>
  <c r="Q793" i="18"/>
  <c r="V793" i="18"/>
  <c r="J794" i="18"/>
  <c r="I794" i="18" s="1"/>
  <c r="M794" i="18"/>
  <c r="Q794" i="18"/>
  <c r="R794" i="18" s="1"/>
  <c r="V794" i="18"/>
  <c r="W794" i="18" s="1"/>
  <c r="J795" i="18"/>
  <c r="I795" i="18" s="1"/>
  <c r="M795" i="18"/>
  <c r="Q795" i="18"/>
  <c r="R795" i="18" s="1"/>
  <c r="V795" i="18"/>
  <c r="J796" i="18"/>
  <c r="I796" i="18" s="1"/>
  <c r="M796" i="18"/>
  <c r="Q796" i="18"/>
  <c r="V796" i="18"/>
  <c r="J797" i="18"/>
  <c r="I797" i="18" s="1"/>
  <c r="M797" i="18"/>
  <c r="Q797" i="18"/>
  <c r="V797" i="18"/>
  <c r="J798" i="18"/>
  <c r="I798" i="18" s="1"/>
  <c r="M798" i="18"/>
  <c r="Q798" i="18"/>
  <c r="V798" i="18"/>
  <c r="J799" i="18"/>
  <c r="I799" i="18" s="1"/>
  <c r="M799" i="18"/>
  <c r="Q799" i="18"/>
  <c r="V799" i="18"/>
  <c r="W799" i="18" s="1"/>
  <c r="J800" i="18"/>
  <c r="I800" i="18" s="1"/>
  <c r="M800" i="18"/>
  <c r="Q800" i="18"/>
  <c r="V800" i="18"/>
  <c r="J801" i="18"/>
  <c r="I801" i="18"/>
  <c r="M801" i="18"/>
  <c r="Q801" i="18"/>
  <c r="V801" i="18"/>
  <c r="J802" i="18"/>
  <c r="I802" i="18" s="1"/>
  <c r="M802" i="18"/>
  <c r="Q802" i="18"/>
  <c r="V802" i="18"/>
  <c r="J803" i="18"/>
  <c r="I803" i="18"/>
  <c r="M803" i="18"/>
  <c r="Q803" i="18"/>
  <c r="V803" i="18"/>
  <c r="J804" i="18"/>
  <c r="I804" i="18" s="1"/>
  <c r="M804" i="18"/>
  <c r="Q804" i="18"/>
  <c r="J805" i="18"/>
  <c r="I805" i="18" s="1"/>
  <c r="A793" i="18"/>
  <c r="A794" i="18"/>
  <c r="A795" i="18"/>
  <c r="A796" i="18"/>
  <c r="A797" i="18"/>
  <c r="A798" i="18"/>
  <c r="A799" i="18"/>
  <c r="A800" i="18"/>
  <c r="A801" i="18"/>
  <c r="A802" i="18"/>
  <c r="A803" i="18"/>
  <c r="A804" i="18"/>
  <c r="A792" i="18"/>
  <c r="A791" i="18"/>
  <c r="A790" i="18"/>
  <c r="A789" i="18"/>
  <c r="A788" i="18"/>
  <c r="A787" i="18"/>
  <c r="A786" i="18"/>
  <c r="A785" i="18"/>
  <c r="A784" i="18"/>
  <c r="A783" i="18"/>
  <c r="A782" i="18"/>
  <c r="V792" i="18"/>
  <c r="Q792" i="18"/>
  <c r="M792" i="18"/>
  <c r="J792" i="18"/>
  <c r="I792" i="18" s="1"/>
  <c r="V791" i="18"/>
  <c r="Q791" i="18"/>
  <c r="M791" i="18"/>
  <c r="J791" i="18"/>
  <c r="I791" i="18" s="1"/>
  <c r="V790" i="18"/>
  <c r="Q790" i="18"/>
  <c r="M790" i="18"/>
  <c r="J790" i="18"/>
  <c r="I790" i="18" s="1"/>
  <c r="V789" i="18"/>
  <c r="Q789" i="18"/>
  <c r="R789" i="18" s="1"/>
  <c r="M789" i="18"/>
  <c r="J789" i="18"/>
  <c r="I789" i="18" s="1"/>
  <c r="V788" i="18"/>
  <c r="Q788" i="18"/>
  <c r="M788" i="18"/>
  <c r="J788" i="18"/>
  <c r="I788" i="18"/>
  <c r="V787" i="18"/>
  <c r="Q787" i="18"/>
  <c r="M787" i="18"/>
  <c r="J787" i="18"/>
  <c r="I787" i="18"/>
  <c r="V786" i="18"/>
  <c r="Q786" i="18"/>
  <c r="M786" i="18"/>
  <c r="J786" i="18"/>
  <c r="I786" i="18" s="1"/>
  <c r="V785" i="18"/>
  <c r="Q785" i="18"/>
  <c r="M785" i="18"/>
  <c r="J785" i="18"/>
  <c r="I785" i="18" s="1"/>
  <c r="V784" i="18"/>
  <c r="Q784" i="18"/>
  <c r="M784" i="18"/>
  <c r="J784" i="18"/>
  <c r="I784" i="18" s="1"/>
  <c r="V783" i="18"/>
  <c r="Q783" i="18"/>
  <c r="M783" i="18"/>
  <c r="W783" i="18" s="1"/>
  <c r="J783" i="18"/>
  <c r="I783" i="18" s="1"/>
  <c r="V782" i="18"/>
  <c r="Q782" i="18"/>
  <c r="M782" i="18"/>
  <c r="J782" i="18"/>
  <c r="I782" i="18" s="1"/>
  <c r="M781" i="18"/>
  <c r="M773" i="18"/>
  <c r="V768" i="18"/>
  <c r="W768" i="18" s="1"/>
  <c r="V769" i="18"/>
  <c r="V770" i="18"/>
  <c r="V771" i="18"/>
  <c r="V772" i="18"/>
  <c r="V773" i="18"/>
  <c r="V774" i="18"/>
  <c r="V775" i="18"/>
  <c r="V776" i="18"/>
  <c r="V777" i="18"/>
  <c r="V778" i="18"/>
  <c r="V779" i="18"/>
  <c r="V780" i="18"/>
  <c r="V781" i="18"/>
  <c r="Q781" i="18"/>
  <c r="R781" i="18" s="1"/>
  <c r="Q780" i="18"/>
  <c r="Q779" i="18"/>
  <c r="Q778" i="18"/>
  <c r="Q777" i="18"/>
  <c r="Q776" i="18"/>
  <c r="Q775" i="18"/>
  <c r="Q774" i="18"/>
  <c r="Q773" i="18"/>
  <c r="Q772" i="18"/>
  <c r="Q771" i="18"/>
  <c r="Q770" i="18"/>
  <c r="A772" i="18"/>
  <c r="A773" i="18"/>
  <c r="A774" i="18"/>
  <c r="A775" i="18"/>
  <c r="A776" i="18"/>
  <c r="A777" i="18"/>
  <c r="A778" i="18"/>
  <c r="A779" i="18"/>
  <c r="A780" i="18"/>
  <c r="A781" i="18"/>
  <c r="A770" i="18"/>
  <c r="A771" i="18"/>
  <c r="J781" i="18"/>
  <c r="I781" i="18" s="1"/>
  <c r="M780" i="18"/>
  <c r="J780" i="18"/>
  <c r="I780" i="18" s="1"/>
  <c r="M779" i="18"/>
  <c r="J779" i="18"/>
  <c r="I779" i="18" s="1"/>
  <c r="M778" i="18"/>
  <c r="J778" i="18"/>
  <c r="I778" i="18" s="1"/>
  <c r="M777" i="18"/>
  <c r="J777" i="18"/>
  <c r="I777" i="18" s="1"/>
  <c r="M776" i="18"/>
  <c r="J776" i="18"/>
  <c r="I776" i="18" s="1"/>
  <c r="M775" i="18"/>
  <c r="J775" i="18"/>
  <c r="I775" i="18" s="1"/>
  <c r="M774" i="18"/>
  <c r="J774" i="18"/>
  <c r="I774" i="18" s="1"/>
  <c r="J773" i="18"/>
  <c r="I773" i="18"/>
  <c r="M772" i="18"/>
  <c r="J772" i="18"/>
  <c r="I772" i="18" s="1"/>
  <c r="M771" i="18"/>
  <c r="J771" i="18"/>
  <c r="I771" i="18" s="1"/>
  <c r="M770" i="18"/>
  <c r="J770" i="18"/>
  <c r="I770" i="18" s="1"/>
  <c r="M758" i="18"/>
  <c r="V757" i="18"/>
  <c r="V758" i="18"/>
  <c r="V759" i="18"/>
  <c r="V760" i="18"/>
  <c r="V761" i="18"/>
  <c r="V762" i="18"/>
  <c r="W762" i="18" s="1"/>
  <c r="V763" i="18"/>
  <c r="V764" i="18"/>
  <c r="V765" i="18"/>
  <c r="V766" i="18"/>
  <c r="V767" i="18"/>
  <c r="Q757" i="18"/>
  <c r="Q758" i="18"/>
  <c r="R758" i="18" s="1"/>
  <c r="Q759" i="18"/>
  <c r="Q760" i="18"/>
  <c r="Q761" i="18"/>
  <c r="Q762" i="18"/>
  <c r="R762" i="18" s="1"/>
  <c r="Q763" i="18"/>
  <c r="R763" i="18" s="1"/>
  <c r="Q764" i="18"/>
  <c r="Q765" i="18"/>
  <c r="Q766" i="18"/>
  <c r="Q767" i="18"/>
  <c r="Q768" i="18"/>
  <c r="Q769" i="18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M769" i="18"/>
  <c r="J769" i="18"/>
  <c r="I769" i="18" s="1"/>
  <c r="M768" i="18"/>
  <c r="J768" i="18"/>
  <c r="I768" i="18" s="1"/>
  <c r="M767" i="18"/>
  <c r="J767" i="18"/>
  <c r="I767" i="18" s="1"/>
  <c r="M766" i="18"/>
  <c r="R766" i="18"/>
  <c r="J766" i="18"/>
  <c r="I766" i="18" s="1"/>
  <c r="M765" i="18"/>
  <c r="R765" i="18" s="1"/>
  <c r="J765" i="18"/>
  <c r="I765" i="18" s="1"/>
  <c r="M764" i="18"/>
  <c r="J764" i="18"/>
  <c r="I764" i="18"/>
  <c r="M763" i="18"/>
  <c r="W763" i="18" s="1"/>
  <c r="J763" i="18"/>
  <c r="I763" i="18" s="1"/>
  <c r="M762" i="18"/>
  <c r="J762" i="18"/>
  <c r="I762" i="18"/>
  <c r="M761" i="18"/>
  <c r="J761" i="18"/>
  <c r="I761" i="18" s="1"/>
  <c r="M760" i="18"/>
  <c r="J760" i="18"/>
  <c r="I760" i="18" s="1"/>
  <c r="M759" i="18"/>
  <c r="J759" i="18"/>
  <c r="I759" i="18"/>
  <c r="J758" i="18"/>
  <c r="I758" i="18" s="1"/>
  <c r="M757" i="18"/>
  <c r="J745" i="18"/>
  <c r="I745" i="18" s="1"/>
  <c r="M745" i="18"/>
  <c r="Q745" i="18"/>
  <c r="V745" i="18"/>
  <c r="J746" i="18"/>
  <c r="I746" i="18" s="1"/>
  <c r="M746" i="18"/>
  <c r="Q746" i="18"/>
  <c r="R746" i="18" s="1"/>
  <c r="V746" i="18"/>
  <c r="J747" i="18"/>
  <c r="I747" i="18" s="1"/>
  <c r="M747" i="18"/>
  <c r="Q747" i="18"/>
  <c r="R747" i="18" s="1"/>
  <c r="V747" i="18"/>
  <c r="J748" i="18"/>
  <c r="I748" i="18" s="1"/>
  <c r="M748" i="18"/>
  <c r="Q748" i="18"/>
  <c r="V748" i="18"/>
  <c r="J749" i="18"/>
  <c r="I749" i="18" s="1"/>
  <c r="M749" i="18"/>
  <c r="Q749" i="18"/>
  <c r="R749" i="18" s="1"/>
  <c r="V749" i="18"/>
  <c r="J750" i="18"/>
  <c r="I750" i="18" s="1"/>
  <c r="M750" i="18"/>
  <c r="Q750" i="18"/>
  <c r="V750" i="18"/>
  <c r="J751" i="18"/>
  <c r="I751" i="18" s="1"/>
  <c r="M751" i="18"/>
  <c r="Q751" i="18"/>
  <c r="V751" i="18"/>
  <c r="J752" i="18"/>
  <c r="I752" i="18" s="1"/>
  <c r="M752" i="18"/>
  <c r="Q752" i="18"/>
  <c r="V752" i="18"/>
  <c r="W752" i="18" s="1"/>
  <c r="J753" i="18"/>
  <c r="I753" i="18"/>
  <c r="M753" i="18"/>
  <c r="Q753" i="18"/>
  <c r="V753" i="18"/>
  <c r="J754" i="18"/>
  <c r="I754" i="18"/>
  <c r="M754" i="18"/>
  <c r="Q754" i="18"/>
  <c r="V754" i="18"/>
  <c r="J755" i="18"/>
  <c r="I755" i="18" s="1"/>
  <c r="M755" i="18"/>
  <c r="Q755" i="18"/>
  <c r="R755" i="18" s="1"/>
  <c r="V755" i="18"/>
  <c r="J756" i="18"/>
  <c r="I756" i="18"/>
  <c r="M756" i="18"/>
  <c r="Q756" i="18"/>
  <c r="V756" i="18"/>
  <c r="J757" i="18"/>
  <c r="I757" i="18" s="1"/>
  <c r="A746" i="18"/>
  <c r="A747" i="18"/>
  <c r="A748" i="18"/>
  <c r="A749" i="18"/>
  <c r="A750" i="18"/>
  <c r="A751" i="18"/>
  <c r="A752" i="18"/>
  <c r="A753" i="18"/>
  <c r="A754" i="18"/>
  <c r="A755" i="18"/>
  <c r="Q733" i="18"/>
  <c r="V733" i="18"/>
  <c r="Q734" i="18"/>
  <c r="V734" i="18"/>
  <c r="Q735" i="18"/>
  <c r="V735" i="18"/>
  <c r="Q736" i="18"/>
  <c r="V736" i="18"/>
  <c r="Q737" i="18"/>
  <c r="V737" i="18"/>
  <c r="W737" i="18" s="1"/>
  <c r="Q738" i="18"/>
  <c r="V738" i="18"/>
  <c r="Q739" i="18"/>
  <c r="R739" i="18" s="1"/>
  <c r="V739" i="18"/>
  <c r="W739" i="18" s="1"/>
  <c r="Q740" i="18"/>
  <c r="V740" i="18"/>
  <c r="Q741" i="18"/>
  <c r="V741" i="18"/>
  <c r="Q742" i="18"/>
  <c r="V742" i="18"/>
  <c r="Q743" i="18"/>
  <c r="V743" i="18"/>
  <c r="Q744" i="18"/>
  <c r="V744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J733" i="18"/>
  <c r="I733" i="18" s="1"/>
  <c r="M733" i="18"/>
  <c r="J734" i="18"/>
  <c r="I734" i="18" s="1"/>
  <c r="M734" i="18"/>
  <c r="J735" i="18"/>
  <c r="I735" i="18" s="1"/>
  <c r="M735" i="18"/>
  <c r="J736" i="18"/>
  <c r="I736" i="18" s="1"/>
  <c r="M736" i="18"/>
  <c r="J737" i="18"/>
  <c r="I737" i="18" s="1"/>
  <c r="M737" i="18"/>
  <c r="J738" i="18"/>
  <c r="I738" i="18" s="1"/>
  <c r="M738" i="18"/>
  <c r="J739" i="18"/>
  <c r="I739" i="18" s="1"/>
  <c r="M739" i="18"/>
  <c r="J740" i="18"/>
  <c r="I740" i="18" s="1"/>
  <c r="M740" i="18"/>
  <c r="R740" i="18" s="1"/>
  <c r="J741" i="18"/>
  <c r="I741" i="18" s="1"/>
  <c r="M741" i="18"/>
  <c r="J742" i="18"/>
  <c r="I742" i="18" s="1"/>
  <c r="M742" i="18"/>
  <c r="J743" i="18"/>
  <c r="I743" i="18" s="1"/>
  <c r="M743" i="18"/>
  <c r="J744" i="18"/>
  <c r="I744" i="18" s="1"/>
  <c r="M744" i="18"/>
  <c r="V732" i="18"/>
  <c r="Q725" i="18"/>
  <c r="Q726" i="18"/>
  <c r="Q727" i="18"/>
  <c r="Q728" i="18"/>
  <c r="Q729" i="18"/>
  <c r="Q730" i="18"/>
  <c r="Q731" i="18"/>
  <c r="Q732" i="18"/>
  <c r="V725" i="18"/>
  <c r="V726" i="18"/>
  <c r="V727" i="18"/>
  <c r="V728" i="18"/>
  <c r="V729" i="18"/>
  <c r="V730" i="18"/>
  <c r="V731" i="18"/>
  <c r="J719" i="18"/>
  <c r="I719" i="18" s="1"/>
  <c r="M719" i="18"/>
  <c r="J720" i="18"/>
  <c r="I720" i="18"/>
  <c r="M720" i="18"/>
  <c r="J721" i="18"/>
  <c r="I721" i="18" s="1"/>
  <c r="M721" i="18"/>
  <c r="J722" i="18"/>
  <c r="I722" i="18" s="1"/>
  <c r="M722" i="18"/>
  <c r="J723" i="18"/>
  <c r="I723" i="18" s="1"/>
  <c r="M723" i="18"/>
  <c r="J724" i="18"/>
  <c r="I724" i="18" s="1"/>
  <c r="M724" i="18"/>
  <c r="J725" i="18"/>
  <c r="I725" i="18" s="1"/>
  <c r="M725" i="18"/>
  <c r="R725" i="18" s="1"/>
  <c r="J726" i="18"/>
  <c r="I726" i="18"/>
  <c r="M726" i="18"/>
  <c r="J727" i="18"/>
  <c r="I727" i="18" s="1"/>
  <c r="M727" i="18"/>
  <c r="J728" i="18"/>
  <c r="I728" i="18" s="1"/>
  <c r="M728" i="18"/>
  <c r="J729" i="18"/>
  <c r="I729" i="18" s="1"/>
  <c r="M729" i="18"/>
  <c r="J730" i="18"/>
  <c r="I730" i="18" s="1"/>
  <c r="M730" i="18"/>
  <c r="J731" i="18"/>
  <c r="I731" i="18" s="1"/>
  <c r="M731" i="18"/>
  <c r="J732" i="18"/>
  <c r="I732" i="18" s="1"/>
  <c r="M732" i="18"/>
  <c r="Q716" i="18"/>
  <c r="R716" i="18" s="1"/>
  <c r="Q717" i="18"/>
  <c r="Q718" i="18"/>
  <c r="Q719" i="18"/>
  <c r="Q720" i="18"/>
  <c r="Q721" i="18"/>
  <c r="Q722" i="18"/>
  <c r="Q723" i="18"/>
  <c r="Q724" i="18"/>
  <c r="V714" i="18"/>
  <c r="V715" i="18"/>
  <c r="V716" i="18"/>
  <c r="V717" i="18"/>
  <c r="V718" i="18"/>
  <c r="V719" i="18"/>
  <c r="V720" i="18"/>
  <c r="V721" i="18"/>
  <c r="V722" i="18"/>
  <c r="V723" i="18"/>
  <c r="V724" i="18"/>
  <c r="Q713" i="18"/>
  <c r="Q714" i="18"/>
  <c r="Q715" i="18"/>
  <c r="V709" i="18"/>
  <c r="V710" i="18"/>
  <c r="V711" i="18"/>
  <c r="V712" i="18"/>
  <c r="V713" i="18"/>
  <c r="Q709" i="18"/>
  <c r="Q710" i="18"/>
  <c r="Q711" i="18"/>
  <c r="Q712" i="18"/>
  <c r="A709" i="18"/>
  <c r="A710" i="18"/>
  <c r="A711" i="18"/>
  <c r="A712" i="18"/>
  <c r="A713" i="18"/>
  <c r="A714" i="18"/>
  <c r="A715" i="18"/>
  <c r="A716" i="18"/>
  <c r="A717" i="18"/>
  <c r="A718" i="18"/>
  <c r="A719" i="18"/>
  <c r="A720" i="18"/>
  <c r="M718" i="18"/>
  <c r="J718" i="18"/>
  <c r="I718" i="18" s="1"/>
  <c r="M717" i="18"/>
  <c r="J717" i="18"/>
  <c r="I717" i="18" s="1"/>
  <c r="M716" i="18"/>
  <c r="J716" i="18"/>
  <c r="I716" i="18" s="1"/>
  <c r="M715" i="18"/>
  <c r="J715" i="18"/>
  <c r="I715" i="18" s="1"/>
  <c r="M714" i="18"/>
  <c r="J714" i="18"/>
  <c r="I714" i="18" s="1"/>
  <c r="M713" i="18"/>
  <c r="J713" i="18"/>
  <c r="I713" i="18" s="1"/>
  <c r="M712" i="18"/>
  <c r="J712" i="18"/>
  <c r="I712" i="18" s="1"/>
  <c r="M711" i="18"/>
  <c r="J711" i="18"/>
  <c r="I711" i="18" s="1"/>
  <c r="M710" i="18"/>
  <c r="J710" i="18"/>
  <c r="I710" i="18" s="1"/>
  <c r="M709" i="18"/>
  <c r="J709" i="18"/>
  <c r="I709" i="18" s="1"/>
  <c r="V708" i="18"/>
  <c r="Q708" i="18"/>
  <c r="M708" i="18"/>
  <c r="J708" i="18"/>
  <c r="I708" i="18" s="1"/>
  <c r="A708" i="18"/>
  <c r="V707" i="18"/>
  <c r="Q707" i="18"/>
  <c r="M707" i="18"/>
  <c r="J707" i="18"/>
  <c r="I707" i="18" s="1"/>
  <c r="A707" i="18"/>
  <c r="V706" i="18"/>
  <c r="Q706" i="18"/>
  <c r="M706" i="18"/>
  <c r="J706" i="18"/>
  <c r="I706" i="18" s="1"/>
  <c r="A706" i="18"/>
  <c r="V705" i="18"/>
  <c r="Q705" i="18"/>
  <c r="M705" i="18"/>
  <c r="R705" i="18" s="1"/>
  <c r="J705" i="18"/>
  <c r="I705" i="18" s="1"/>
  <c r="A705" i="18"/>
  <c r="V704" i="18"/>
  <c r="Q704" i="18"/>
  <c r="M704" i="18"/>
  <c r="J704" i="18"/>
  <c r="I704" i="18" s="1"/>
  <c r="A704" i="18"/>
  <c r="V703" i="18"/>
  <c r="Q703" i="18"/>
  <c r="M703" i="18"/>
  <c r="J703" i="18"/>
  <c r="I703" i="18" s="1"/>
  <c r="A703" i="18"/>
  <c r="V702" i="18"/>
  <c r="Q702" i="18"/>
  <c r="M702" i="18"/>
  <c r="R702" i="18"/>
  <c r="J702" i="18"/>
  <c r="I702" i="18" s="1"/>
  <c r="A702" i="18"/>
  <c r="V701" i="18"/>
  <c r="Q701" i="18"/>
  <c r="M701" i="18"/>
  <c r="J701" i="18"/>
  <c r="I701" i="18" s="1"/>
  <c r="A701" i="18"/>
  <c r="V700" i="18"/>
  <c r="Q700" i="18"/>
  <c r="M700" i="18"/>
  <c r="J700" i="18"/>
  <c r="I700" i="18"/>
  <c r="A700" i="18"/>
  <c r="V699" i="18"/>
  <c r="Q699" i="18"/>
  <c r="M699" i="18"/>
  <c r="J699" i="18"/>
  <c r="I699" i="18" s="1"/>
  <c r="A699" i="18"/>
  <c r="V698" i="18"/>
  <c r="Q698" i="18"/>
  <c r="M698" i="18"/>
  <c r="J698" i="18"/>
  <c r="I698" i="18" s="1"/>
  <c r="A698" i="18"/>
  <c r="M697" i="18"/>
  <c r="V697" i="18"/>
  <c r="W697" i="18" s="1"/>
  <c r="Q697" i="18"/>
  <c r="R697" i="18" s="1"/>
  <c r="X697" i="18" s="1"/>
  <c r="J697" i="18"/>
  <c r="I697" i="18" s="1"/>
  <c r="A697" i="18"/>
  <c r="V696" i="18"/>
  <c r="Q696" i="18"/>
  <c r="M696" i="18"/>
  <c r="J696" i="18"/>
  <c r="I696" i="18" s="1"/>
  <c r="A696" i="18"/>
  <c r="V695" i="18"/>
  <c r="Q695" i="18"/>
  <c r="M695" i="18"/>
  <c r="W695" i="18" s="1"/>
  <c r="J695" i="18"/>
  <c r="I695" i="18" s="1"/>
  <c r="A695" i="18"/>
  <c r="V694" i="18"/>
  <c r="Q694" i="18"/>
  <c r="M694" i="18"/>
  <c r="J694" i="18"/>
  <c r="I694" i="18" s="1"/>
  <c r="A694" i="18"/>
  <c r="V693" i="18"/>
  <c r="Q693" i="18"/>
  <c r="M693" i="18"/>
  <c r="J693" i="18"/>
  <c r="I693" i="18" s="1"/>
  <c r="A693" i="18"/>
  <c r="V692" i="18"/>
  <c r="Q692" i="18"/>
  <c r="M692" i="18"/>
  <c r="J692" i="18"/>
  <c r="I692" i="18" s="1"/>
  <c r="A692" i="18"/>
  <c r="V691" i="18"/>
  <c r="Q691" i="18"/>
  <c r="M691" i="18"/>
  <c r="J691" i="18"/>
  <c r="I691" i="18" s="1"/>
  <c r="A691" i="18"/>
  <c r="V690" i="18"/>
  <c r="Q690" i="18"/>
  <c r="M690" i="18"/>
  <c r="J690" i="18"/>
  <c r="I690" i="18" s="1"/>
  <c r="A690" i="18"/>
  <c r="V689" i="18"/>
  <c r="Q689" i="18"/>
  <c r="M689" i="18"/>
  <c r="J689" i="18"/>
  <c r="I689" i="18" s="1"/>
  <c r="A689" i="18"/>
  <c r="V688" i="18"/>
  <c r="Q688" i="18"/>
  <c r="M688" i="18"/>
  <c r="J688" i="18"/>
  <c r="I688" i="18" s="1"/>
  <c r="A688" i="18"/>
  <c r="V687" i="18"/>
  <c r="Q687" i="18"/>
  <c r="M687" i="18"/>
  <c r="J687" i="18"/>
  <c r="I687" i="18" s="1"/>
  <c r="A687" i="18"/>
  <c r="V686" i="18"/>
  <c r="Q686" i="18"/>
  <c r="M686" i="18"/>
  <c r="J686" i="18"/>
  <c r="I686" i="18" s="1"/>
  <c r="A686" i="18"/>
  <c r="V677" i="18"/>
  <c r="V678" i="18"/>
  <c r="W678" i="18" s="1"/>
  <c r="V679" i="18"/>
  <c r="V680" i="18"/>
  <c r="V681" i="18"/>
  <c r="V682" i="18"/>
  <c r="W682" i="18" s="1"/>
  <c r="V683" i="18"/>
  <c r="V684" i="18"/>
  <c r="V685" i="18"/>
  <c r="Q677" i="18"/>
  <c r="Q678" i="18"/>
  <c r="Q679" i="18"/>
  <c r="Q680" i="18"/>
  <c r="Q681" i="18"/>
  <c r="Q682" i="18"/>
  <c r="Q683" i="18"/>
  <c r="Q684" i="18"/>
  <c r="Q685" i="18"/>
  <c r="A676" i="18"/>
  <c r="A677" i="18"/>
  <c r="A678" i="18"/>
  <c r="A679" i="18"/>
  <c r="A680" i="18"/>
  <c r="A681" i="18"/>
  <c r="A682" i="18"/>
  <c r="A683" i="18"/>
  <c r="A684" i="18"/>
  <c r="A685" i="18"/>
  <c r="A672" i="18"/>
  <c r="A673" i="18"/>
  <c r="A674" i="18"/>
  <c r="A675" i="18"/>
  <c r="M685" i="18"/>
  <c r="J685" i="18"/>
  <c r="I685" i="18" s="1"/>
  <c r="M684" i="18"/>
  <c r="J684" i="18"/>
  <c r="I684" i="18" s="1"/>
  <c r="M683" i="18"/>
  <c r="W683" i="18" s="1"/>
  <c r="J683" i="18"/>
  <c r="I683" i="18" s="1"/>
  <c r="M682" i="18"/>
  <c r="J682" i="18"/>
  <c r="I682" i="18"/>
  <c r="M681" i="18"/>
  <c r="J681" i="18"/>
  <c r="I681" i="18" s="1"/>
  <c r="M680" i="18"/>
  <c r="J680" i="18"/>
  <c r="I680" i="18" s="1"/>
  <c r="M679" i="18"/>
  <c r="J679" i="18"/>
  <c r="I679" i="18" s="1"/>
  <c r="M678" i="18"/>
  <c r="J678" i="18"/>
  <c r="I678" i="18"/>
  <c r="M677" i="18"/>
  <c r="J677" i="18"/>
  <c r="I677" i="18" s="1"/>
  <c r="M676" i="18"/>
  <c r="J676" i="18"/>
  <c r="I676" i="18" s="1"/>
  <c r="M675" i="18"/>
  <c r="J675" i="18"/>
  <c r="I675" i="18" s="1"/>
  <c r="M674" i="18"/>
  <c r="J674" i="18"/>
  <c r="I674" i="18" s="1"/>
  <c r="V661" i="18"/>
  <c r="W661" i="18" s="1"/>
  <c r="V662" i="18"/>
  <c r="V663" i="18"/>
  <c r="V664" i="18"/>
  <c r="V665" i="18"/>
  <c r="V666" i="18"/>
  <c r="V667" i="18"/>
  <c r="V668" i="18"/>
  <c r="V669" i="18"/>
  <c r="V670" i="18"/>
  <c r="V671" i="18"/>
  <c r="V672" i="18"/>
  <c r="V673" i="18"/>
  <c r="V674" i="18"/>
  <c r="V675" i="18"/>
  <c r="V676" i="18"/>
  <c r="Q661" i="18"/>
  <c r="Q662" i="18"/>
  <c r="Q663" i="18"/>
  <c r="Q664" i="18"/>
  <c r="Q665" i="18"/>
  <c r="Q666" i="18"/>
  <c r="Q667" i="18"/>
  <c r="Q668" i="18"/>
  <c r="Q669" i="18"/>
  <c r="Q670" i="18"/>
  <c r="Q671" i="18"/>
  <c r="Q672" i="18"/>
  <c r="Q673" i="18"/>
  <c r="Q674" i="18"/>
  <c r="Q675" i="18"/>
  <c r="Q676" i="18"/>
  <c r="A660" i="18"/>
  <c r="A661" i="18"/>
  <c r="A662" i="18"/>
  <c r="A663" i="18"/>
  <c r="A664" i="18"/>
  <c r="A665" i="18"/>
  <c r="A666" i="18"/>
  <c r="A667" i="18"/>
  <c r="A668" i="18"/>
  <c r="A669" i="18"/>
  <c r="A670" i="18"/>
  <c r="A671" i="18"/>
  <c r="M673" i="18"/>
  <c r="J673" i="18"/>
  <c r="I673" i="18" s="1"/>
  <c r="M672" i="18"/>
  <c r="J672" i="18"/>
  <c r="I672" i="18" s="1"/>
  <c r="M671" i="18"/>
  <c r="J671" i="18"/>
  <c r="I671" i="18" s="1"/>
  <c r="M670" i="18"/>
  <c r="J670" i="18"/>
  <c r="I670" i="18" s="1"/>
  <c r="M669" i="18"/>
  <c r="J669" i="18"/>
  <c r="I669" i="18"/>
  <c r="M668" i="18"/>
  <c r="J668" i="18"/>
  <c r="I668" i="18" s="1"/>
  <c r="M667" i="18"/>
  <c r="J667" i="18"/>
  <c r="I667" i="18" s="1"/>
  <c r="M666" i="18"/>
  <c r="J666" i="18"/>
  <c r="I666" i="18" s="1"/>
  <c r="M665" i="18"/>
  <c r="J665" i="18"/>
  <c r="I665" i="18" s="1"/>
  <c r="M664" i="18"/>
  <c r="J664" i="18"/>
  <c r="I664" i="18" s="1"/>
  <c r="M663" i="18"/>
  <c r="J663" i="18"/>
  <c r="I663" i="18" s="1"/>
  <c r="M662" i="18"/>
  <c r="J662" i="18"/>
  <c r="I662" i="18" s="1"/>
  <c r="Q646" i="18"/>
  <c r="V646" i="18"/>
  <c r="Q647" i="18"/>
  <c r="V647" i="18"/>
  <c r="Q648" i="18"/>
  <c r="V648" i="18"/>
  <c r="Q649" i="18"/>
  <c r="V649" i="18"/>
  <c r="Q650" i="18"/>
  <c r="V650" i="18"/>
  <c r="Q651" i="18"/>
  <c r="V651" i="18"/>
  <c r="W651" i="18" s="1"/>
  <c r="Q652" i="18"/>
  <c r="R652" i="18" s="1"/>
  <c r="V652" i="18"/>
  <c r="Q653" i="18"/>
  <c r="V653" i="18"/>
  <c r="Q654" i="18"/>
  <c r="R654" i="18" s="1"/>
  <c r="V654" i="18"/>
  <c r="Q655" i="18"/>
  <c r="V655" i="18"/>
  <c r="Q656" i="18"/>
  <c r="V656" i="18"/>
  <c r="Q657" i="18"/>
  <c r="V657" i="18"/>
  <c r="Q658" i="18"/>
  <c r="V658" i="18"/>
  <c r="Q659" i="18"/>
  <c r="R659" i="18" s="1"/>
  <c r="V659" i="18"/>
  <c r="Q660" i="18"/>
  <c r="V660" i="18"/>
  <c r="A652" i="18"/>
  <c r="A653" i="18"/>
  <c r="A654" i="18"/>
  <c r="A655" i="18"/>
  <c r="A656" i="18"/>
  <c r="A657" i="18"/>
  <c r="A658" i="18"/>
  <c r="A659" i="18"/>
  <c r="A648" i="18"/>
  <c r="A649" i="18"/>
  <c r="A650" i="18"/>
  <c r="A651" i="18"/>
  <c r="M661" i="18"/>
  <c r="J661" i="18"/>
  <c r="I661" i="18" s="1"/>
  <c r="M660" i="18"/>
  <c r="R660" i="18" s="1"/>
  <c r="J660" i="18"/>
  <c r="I660" i="18" s="1"/>
  <c r="M659" i="18"/>
  <c r="J659" i="18"/>
  <c r="I659" i="18" s="1"/>
  <c r="M658" i="18"/>
  <c r="J658" i="18"/>
  <c r="I658" i="18" s="1"/>
  <c r="M657" i="18"/>
  <c r="J657" i="18"/>
  <c r="I657" i="18"/>
  <c r="M656" i="18"/>
  <c r="J656" i="18"/>
  <c r="I656" i="18" s="1"/>
  <c r="M655" i="18"/>
  <c r="J655" i="18"/>
  <c r="I655" i="18" s="1"/>
  <c r="M654" i="18"/>
  <c r="J654" i="18"/>
  <c r="I654" i="18" s="1"/>
  <c r="M653" i="18"/>
  <c r="J653" i="18"/>
  <c r="I653" i="18" s="1"/>
  <c r="M652" i="18"/>
  <c r="J652" i="18"/>
  <c r="I652" i="18" s="1"/>
  <c r="M651" i="18"/>
  <c r="J651" i="18"/>
  <c r="I651" i="18" s="1"/>
  <c r="M650" i="18"/>
  <c r="J650" i="18"/>
  <c r="I650" i="18" s="1"/>
  <c r="A637" i="18"/>
  <c r="A638" i="18"/>
  <c r="A639" i="18"/>
  <c r="A640" i="18"/>
  <c r="A641" i="18"/>
  <c r="A642" i="18"/>
  <c r="A643" i="18"/>
  <c r="A644" i="18"/>
  <c r="A645" i="18"/>
  <c r="A646" i="18"/>
  <c r="A647" i="18"/>
  <c r="Q637" i="18"/>
  <c r="V637" i="18"/>
  <c r="Q638" i="18"/>
  <c r="V638" i="18"/>
  <c r="Q639" i="18"/>
  <c r="V639" i="18"/>
  <c r="Q640" i="18"/>
  <c r="V640" i="18"/>
  <c r="Q641" i="18"/>
  <c r="V641" i="18"/>
  <c r="Q642" i="18"/>
  <c r="V642" i="18"/>
  <c r="Q643" i="18"/>
  <c r="V643" i="18"/>
  <c r="Q644" i="18"/>
  <c r="V644" i="18"/>
  <c r="W644" i="18" s="1"/>
  <c r="Q645" i="18"/>
  <c r="V645" i="18"/>
  <c r="W645" i="18" s="1"/>
  <c r="M636" i="18"/>
  <c r="M637" i="18"/>
  <c r="M638" i="18"/>
  <c r="M639" i="18"/>
  <c r="M640" i="18"/>
  <c r="M641" i="18"/>
  <c r="M642" i="18"/>
  <c r="M643" i="18"/>
  <c r="M644" i="18"/>
  <c r="M645" i="18"/>
  <c r="M646" i="18"/>
  <c r="M647" i="18"/>
  <c r="M648" i="18"/>
  <c r="M649" i="18"/>
  <c r="J649" i="18"/>
  <c r="I649" i="18" s="1"/>
  <c r="J648" i="18"/>
  <c r="I648" i="18" s="1"/>
  <c r="J647" i="18"/>
  <c r="I647" i="18" s="1"/>
  <c r="J646" i="18"/>
  <c r="I646" i="18" s="1"/>
  <c r="J645" i="18"/>
  <c r="I645" i="18" s="1"/>
  <c r="J644" i="18"/>
  <c r="I644" i="18" s="1"/>
  <c r="J643" i="18"/>
  <c r="I643" i="18" s="1"/>
  <c r="J642" i="18"/>
  <c r="I642" i="18" s="1"/>
  <c r="J641" i="18"/>
  <c r="I641" i="18" s="1"/>
  <c r="J640" i="18"/>
  <c r="I640" i="18" s="1"/>
  <c r="J639" i="18"/>
  <c r="I639" i="18" s="1"/>
  <c r="J638" i="18"/>
  <c r="I638" i="18" s="1"/>
  <c r="V629" i="18"/>
  <c r="V630" i="18"/>
  <c r="V631" i="18"/>
  <c r="V632" i="18"/>
  <c r="V633" i="18"/>
  <c r="V634" i="18"/>
  <c r="V635" i="18"/>
  <c r="W635" i="18" s="1"/>
  <c r="V636" i="18"/>
  <c r="Q628" i="18"/>
  <c r="Q629" i="18"/>
  <c r="Q630" i="18"/>
  <c r="Q631" i="18"/>
  <c r="Q632" i="18"/>
  <c r="Q633" i="18"/>
  <c r="Q634" i="18"/>
  <c r="Q635" i="18"/>
  <c r="Q636" i="18"/>
  <c r="A629" i="18"/>
  <c r="A630" i="18"/>
  <c r="A631" i="18"/>
  <c r="A632" i="18"/>
  <c r="A633" i="18"/>
  <c r="A634" i="18"/>
  <c r="A635" i="18"/>
  <c r="A636" i="18"/>
  <c r="A625" i="18"/>
  <c r="A626" i="18"/>
  <c r="A627" i="18"/>
  <c r="A628" i="18"/>
  <c r="J637" i="18"/>
  <c r="I637" i="18" s="1"/>
  <c r="J636" i="18"/>
  <c r="I636" i="18"/>
  <c r="M635" i="18"/>
  <c r="J635" i="18"/>
  <c r="I635" i="18"/>
  <c r="M634" i="18"/>
  <c r="J634" i="18"/>
  <c r="I634" i="18" s="1"/>
  <c r="M633" i="18"/>
  <c r="J633" i="18"/>
  <c r="I633" i="18" s="1"/>
  <c r="M632" i="18"/>
  <c r="J632" i="18"/>
  <c r="I632" i="18" s="1"/>
  <c r="M631" i="18"/>
  <c r="J631" i="18"/>
  <c r="I631" i="18"/>
  <c r="M630" i="18"/>
  <c r="J630" i="18"/>
  <c r="I630" i="18" s="1"/>
  <c r="M629" i="18"/>
  <c r="J629" i="18"/>
  <c r="I629" i="18" s="1"/>
  <c r="M628" i="18"/>
  <c r="R628" i="18" s="1"/>
  <c r="J628" i="18"/>
  <c r="I628" i="18" s="1"/>
  <c r="M627" i="18"/>
  <c r="J627" i="18"/>
  <c r="I627" i="18"/>
  <c r="M626" i="18"/>
  <c r="J626" i="18"/>
  <c r="I626" i="18" s="1"/>
  <c r="Q613" i="18"/>
  <c r="Q614" i="18"/>
  <c r="Q615" i="18"/>
  <c r="Q616" i="18"/>
  <c r="Q617" i="18"/>
  <c r="Q618" i="18"/>
  <c r="Q619" i="18"/>
  <c r="Q620" i="18"/>
  <c r="Q621" i="18"/>
  <c r="Q622" i="18"/>
  <c r="Q623" i="18"/>
  <c r="Q624" i="18"/>
  <c r="Q625" i="18"/>
  <c r="Q626" i="18"/>
  <c r="Q627" i="18"/>
  <c r="V613" i="18"/>
  <c r="V614" i="18"/>
  <c r="V615" i="18"/>
  <c r="V616" i="18"/>
  <c r="V617" i="18"/>
  <c r="V618" i="18"/>
  <c r="V619" i="18"/>
  <c r="V620" i="18"/>
  <c r="V621" i="18"/>
  <c r="V622" i="18"/>
  <c r="V623" i="18"/>
  <c r="V624" i="18"/>
  <c r="V625" i="18"/>
  <c r="V626" i="18"/>
  <c r="V627" i="18"/>
  <c r="V628" i="18"/>
  <c r="J610" i="18"/>
  <c r="I610" i="18" s="1"/>
  <c r="M610" i="18"/>
  <c r="J611" i="18"/>
  <c r="I611" i="18" s="1"/>
  <c r="M611" i="18"/>
  <c r="J612" i="18"/>
  <c r="I612" i="18" s="1"/>
  <c r="M612" i="18"/>
  <c r="J613" i="18"/>
  <c r="I613" i="18" s="1"/>
  <c r="M613" i="18"/>
  <c r="J614" i="18"/>
  <c r="I614" i="18"/>
  <c r="M614" i="18"/>
  <c r="J615" i="18"/>
  <c r="I615" i="18"/>
  <c r="M615" i="18"/>
  <c r="J616" i="18"/>
  <c r="I616" i="18" s="1"/>
  <c r="M616" i="18"/>
  <c r="J617" i="18"/>
  <c r="I617" i="18" s="1"/>
  <c r="M617" i="18"/>
  <c r="J618" i="18"/>
  <c r="I618" i="18" s="1"/>
  <c r="M618" i="18"/>
  <c r="J619" i="18"/>
  <c r="I619" i="18" s="1"/>
  <c r="M619" i="18"/>
  <c r="J620" i="18"/>
  <c r="I620" i="18" s="1"/>
  <c r="M620" i="18"/>
  <c r="J621" i="18"/>
  <c r="I621" i="18" s="1"/>
  <c r="M621" i="18"/>
  <c r="R621" i="18" s="1"/>
  <c r="J622" i="18"/>
  <c r="I622" i="18" s="1"/>
  <c r="M622" i="18"/>
  <c r="J623" i="18"/>
  <c r="I623" i="18"/>
  <c r="M623" i="18"/>
  <c r="J624" i="18"/>
  <c r="I624" i="18" s="1"/>
  <c r="M624" i="18"/>
  <c r="J625" i="18"/>
  <c r="I625" i="18"/>
  <c r="M625" i="18"/>
  <c r="A613" i="18"/>
  <c r="A614" i="18"/>
  <c r="A615" i="18"/>
  <c r="A616" i="18"/>
  <c r="A617" i="18"/>
  <c r="A618" i="18"/>
  <c r="A619" i="18"/>
  <c r="A620" i="18"/>
  <c r="A621" i="18"/>
  <c r="A622" i="18"/>
  <c r="A623" i="18"/>
  <c r="A624" i="18"/>
  <c r="V612" i="18"/>
  <c r="W612" i="18" s="1"/>
  <c r="Q612" i="18"/>
  <c r="R612" i="18" s="1"/>
  <c r="V611" i="18"/>
  <c r="Q611" i="18"/>
  <c r="V610" i="18"/>
  <c r="Q610" i="18"/>
  <c r="V609" i="18"/>
  <c r="W609" i="18" s="1"/>
  <c r="Q609" i="18"/>
  <c r="V608" i="18"/>
  <c r="Q608" i="18"/>
  <c r="V607" i="18"/>
  <c r="Q607" i="18"/>
  <c r="V606" i="18"/>
  <c r="Q606" i="18"/>
  <c r="V605" i="18"/>
  <c r="Q605" i="18"/>
  <c r="V604" i="18"/>
  <c r="Q604" i="18"/>
  <c r="V603" i="18"/>
  <c r="Q603" i="18"/>
  <c r="V602" i="18"/>
  <c r="Q602" i="18"/>
  <c r="M604" i="18"/>
  <c r="M605" i="18"/>
  <c r="M606" i="18"/>
  <c r="M607" i="18"/>
  <c r="M608" i="18"/>
  <c r="M609" i="18"/>
  <c r="M603" i="18"/>
  <c r="M602" i="18"/>
  <c r="J604" i="18"/>
  <c r="I604" i="18" s="1"/>
  <c r="J605" i="18"/>
  <c r="I605" i="18" s="1"/>
  <c r="J606" i="18"/>
  <c r="I606" i="18" s="1"/>
  <c r="J607" i="18"/>
  <c r="I607" i="18" s="1"/>
  <c r="J608" i="18"/>
  <c r="I608" i="18" s="1"/>
  <c r="J609" i="18"/>
  <c r="I609" i="18" s="1"/>
  <c r="J603" i="18"/>
  <c r="I603" i="18" s="1"/>
  <c r="J602" i="18"/>
  <c r="I602" i="18"/>
  <c r="A612" i="18"/>
  <c r="A611" i="18"/>
  <c r="A610" i="18"/>
  <c r="A609" i="18"/>
  <c r="A608" i="18"/>
  <c r="A607" i="18"/>
  <c r="A606" i="18"/>
  <c r="A605" i="18"/>
  <c r="A604" i="18"/>
  <c r="A603" i="18"/>
  <c r="A602" i="18"/>
  <c r="M600" i="18"/>
  <c r="M599" i="18"/>
  <c r="M598" i="18"/>
  <c r="M596" i="18"/>
  <c r="V601" i="18"/>
  <c r="Q601" i="18"/>
  <c r="V600" i="18"/>
  <c r="Q600" i="18"/>
  <c r="V599" i="18"/>
  <c r="Q599" i="18"/>
  <c r="V598" i="18"/>
  <c r="Q598" i="18"/>
  <c r="V597" i="18"/>
  <c r="W597" i="18" s="1"/>
  <c r="Q597" i="18"/>
  <c r="V596" i="18"/>
  <c r="Q596" i="18"/>
  <c r="V595" i="18"/>
  <c r="Q595" i="18"/>
  <c r="R595" i="18" s="1"/>
  <c r="V594" i="18"/>
  <c r="Q594" i="18"/>
  <c r="V593" i="18"/>
  <c r="Q593" i="18"/>
  <c r="V592" i="18"/>
  <c r="Q592" i="18"/>
  <c r="V591" i="18"/>
  <c r="Q591" i="18"/>
  <c r="V590" i="18"/>
  <c r="Q590" i="18"/>
  <c r="M592" i="18"/>
  <c r="M593" i="18"/>
  <c r="M594" i="18"/>
  <c r="M595" i="18"/>
  <c r="M597" i="18"/>
  <c r="M601" i="18"/>
  <c r="R601" i="18" s="1"/>
  <c r="M591" i="18"/>
  <c r="M590" i="18"/>
  <c r="J592" i="18"/>
  <c r="I592" i="18"/>
  <c r="J593" i="18"/>
  <c r="I593" i="18" s="1"/>
  <c r="J594" i="18"/>
  <c r="I594" i="18"/>
  <c r="J595" i="18"/>
  <c r="I595" i="18" s="1"/>
  <c r="J596" i="18"/>
  <c r="I596" i="18" s="1"/>
  <c r="J597" i="18"/>
  <c r="I597" i="18" s="1"/>
  <c r="J598" i="18"/>
  <c r="I598" i="18"/>
  <c r="J599" i="18"/>
  <c r="I599" i="18" s="1"/>
  <c r="J600" i="18"/>
  <c r="I600" i="18"/>
  <c r="J601" i="18"/>
  <c r="I601" i="18" s="1"/>
  <c r="J591" i="18"/>
  <c r="I591" i="18" s="1"/>
  <c r="J590" i="18"/>
  <c r="I590" i="18" s="1"/>
  <c r="A601" i="18"/>
  <c r="A600" i="18"/>
  <c r="A599" i="18"/>
  <c r="A598" i="18"/>
  <c r="A597" i="18"/>
  <c r="A596" i="18"/>
  <c r="A595" i="18"/>
  <c r="A594" i="18"/>
  <c r="A593" i="18"/>
  <c r="A592" i="18"/>
  <c r="A591" i="18"/>
  <c r="J582" i="18"/>
  <c r="I582" i="18" s="1"/>
  <c r="J583" i="18"/>
  <c r="I583" i="18" s="1"/>
  <c r="J584" i="18"/>
  <c r="I584" i="18" s="1"/>
  <c r="J585" i="18"/>
  <c r="I585" i="18" s="1"/>
  <c r="J586" i="18"/>
  <c r="I586" i="18" s="1"/>
  <c r="J587" i="18"/>
  <c r="I587" i="18" s="1"/>
  <c r="J588" i="18"/>
  <c r="I588" i="18" s="1"/>
  <c r="J589" i="18"/>
  <c r="I589" i="18"/>
  <c r="A577" i="18"/>
  <c r="A578" i="18"/>
  <c r="A579" i="18"/>
  <c r="A580" i="18"/>
  <c r="A581" i="18"/>
  <c r="A582" i="18"/>
  <c r="A583" i="18"/>
  <c r="A584" i="18"/>
  <c r="A585" i="18"/>
  <c r="A586" i="18"/>
  <c r="A587" i="18"/>
  <c r="A588" i="18"/>
  <c r="A589" i="18"/>
  <c r="J576" i="18"/>
  <c r="I576" i="18" s="1"/>
  <c r="M576" i="18"/>
  <c r="Q576" i="18"/>
  <c r="R576" i="18" s="1"/>
  <c r="V576" i="18"/>
  <c r="J577" i="18"/>
  <c r="I577" i="18" s="1"/>
  <c r="M577" i="18"/>
  <c r="Q577" i="18"/>
  <c r="V577" i="18"/>
  <c r="W577" i="18" s="1"/>
  <c r="J578" i="18"/>
  <c r="I578" i="18" s="1"/>
  <c r="M578" i="18"/>
  <c r="Q578" i="18"/>
  <c r="V578" i="18"/>
  <c r="J579" i="18"/>
  <c r="I579" i="18"/>
  <c r="M579" i="18"/>
  <c r="Q579" i="18"/>
  <c r="V579" i="18"/>
  <c r="J580" i="18"/>
  <c r="I580" i="18" s="1"/>
  <c r="M580" i="18"/>
  <c r="Q580" i="18"/>
  <c r="V580" i="18"/>
  <c r="J581" i="18"/>
  <c r="I581" i="18" s="1"/>
  <c r="M581" i="18"/>
  <c r="Q581" i="18"/>
  <c r="V581" i="18"/>
  <c r="M582" i="18"/>
  <c r="Q582" i="18"/>
  <c r="R582" i="18" s="1"/>
  <c r="V582" i="18"/>
  <c r="M583" i="18"/>
  <c r="Q583" i="18"/>
  <c r="V583" i="18"/>
  <c r="M584" i="18"/>
  <c r="Q584" i="18"/>
  <c r="V584" i="18"/>
  <c r="M585" i="18"/>
  <c r="Q585" i="18"/>
  <c r="R585" i="18" s="1"/>
  <c r="V585" i="18"/>
  <c r="M586" i="18"/>
  <c r="Q586" i="18"/>
  <c r="V586" i="18"/>
  <c r="M587" i="18"/>
  <c r="Q587" i="18"/>
  <c r="V587" i="18"/>
  <c r="W587" i="18"/>
  <c r="M588" i="18"/>
  <c r="Q588" i="18"/>
  <c r="V588" i="18"/>
  <c r="M589" i="18"/>
  <c r="Q589" i="18"/>
  <c r="V589" i="18"/>
  <c r="J565" i="18"/>
  <c r="I565" i="18" s="1"/>
  <c r="M565" i="18"/>
  <c r="Q565" i="18"/>
  <c r="V565" i="18"/>
  <c r="J566" i="18"/>
  <c r="I566" i="18" s="1"/>
  <c r="M566" i="18"/>
  <c r="Q566" i="18"/>
  <c r="V566" i="18"/>
  <c r="J567" i="18"/>
  <c r="I567" i="18" s="1"/>
  <c r="M567" i="18"/>
  <c r="Q567" i="18"/>
  <c r="R567" i="18" s="1"/>
  <c r="V567" i="18"/>
  <c r="W567" i="18" s="1"/>
  <c r="J568" i="18"/>
  <c r="I568" i="18" s="1"/>
  <c r="M568" i="18"/>
  <c r="Q568" i="18"/>
  <c r="R568" i="18" s="1"/>
  <c r="V568" i="18"/>
  <c r="J569" i="18"/>
  <c r="I569" i="18" s="1"/>
  <c r="M569" i="18"/>
  <c r="Q569" i="18"/>
  <c r="R569" i="18" s="1"/>
  <c r="V569" i="18"/>
  <c r="J570" i="18"/>
  <c r="I570" i="18" s="1"/>
  <c r="M570" i="18"/>
  <c r="Q570" i="18"/>
  <c r="V570" i="18"/>
  <c r="J571" i="18"/>
  <c r="I571" i="18"/>
  <c r="M571" i="18"/>
  <c r="Q571" i="18"/>
  <c r="V571" i="18"/>
  <c r="J572" i="18"/>
  <c r="I572" i="18" s="1"/>
  <c r="M572" i="18"/>
  <c r="Q572" i="18"/>
  <c r="R572" i="18" s="1"/>
  <c r="V572" i="18"/>
  <c r="J573" i="18"/>
  <c r="I573" i="18" s="1"/>
  <c r="M573" i="18"/>
  <c r="Q573" i="18"/>
  <c r="R573" i="18" s="1"/>
  <c r="V573" i="18"/>
  <c r="J574" i="18"/>
  <c r="I574" i="18" s="1"/>
  <c r="M574" i="18"/>
  <c r="Q574" i="18"/>
  <c r="R574" i="18" s="1"/>
  <c r="V574" i="18"/>
  <c r="J575" i="18"/>
  <c r="I575" i="18"/>
  <c r="M575" i="18"/>
  <c r="Q575" i="18"/>
  <c r="V575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M564" i="18"/>
  <c r="M563" i="18"/>
  <c r="V563" i="18"/>
  <c r="W563" i="18" s="1"/>
  <c r="V564" i="18"/>
  <c r="W564" i="18"/>
  <c r="M562" i="18"/>
  <c r="V555" i="18"/>
  <c r="V556" i="18"/>
  <c r="V557" i="18"/>
  <c r="V558" i="18"/>
  <c r="V559" i="18"/>
  <c r="V560" i="18"/>
  <c r="V561" i="18"/>
  <c r="V562" i="18"/>
  <c r="M561" i="18"/>
  <c r="M556" i="18"/>
  <c r="M560" i="18"/>
  <c r="Q564" i="18"/>
  <c r="R564" i="18"/>
  <c r="Q563" i="18"/>
  <c r="Q562" i="18"/>
  <c r="Q561" i="18"/>
  <c r="Q560" i="18"/>
  <c r="Q559" i="18"/>
  <c r="M559" i="18"/>
  <c r="Q558" i="18"/>
  <c r="M558" i="18"/>
  <c r="Q557" i="18"/>
  <c r="M557" i="18"/>
  <c r="Q556" i="18"/>
  <c r="R556" i="18" s="1"/>
  <c r="Q555" i="18"/>
  <c r="M555" i="18"/>
  <c r="V554" i="18"/>
  <c r="W554" i="18" s="1"/>
  <c r="Q554" i="18"/>
  <c r="M554" i="18"/>
  <c r="J564" i="18"/>
  <c r="I564" i="18"/>
  <c r="A564" i="18"/>
  <c r="J563" i="18"/>
  <c r="I563" i="18" s="1"/>
  <c r="A563" i="18"/>
  <c r="J562" i="18"/>
  <c r="I562" i="18" s="1"/>
  <c r="A562" i="18"/>
  <c r="J561" i="18"/>
  <c r="I561" i="18"/>
  <c r="A561" i="18"/>
  <c r="J560" i="18"/>
  <c r="I560" i="18" s="1"/>
  <c r="A560" i="18"/>
  <c r="J559" i="18"/>
  <c r="I559" i="18" s="1"/>
  <c r="A559" i="18"/>
  <c r="J558" i="18"/>
  <c r="I558" i="18"/>
  <c r="A558" i="18"/>
  <c r="J557" i="18"/>
  <c r="I557" i="18" s="1"/>
  <c r="A557" i="18"/>
  <c r="J556" i="18"/>
  <c r="I556" i="18"/>
  <c r="A556" i="18"/>
  <c r="J555" i="18"/>
  <c r="I555" i="18" s="1"/>
  <c r="A555" i="18"/>
  <c r="J554" i="18"/>
  <c r="I554" i="18" s="1"/>
  <c r="A554" i="18"/>
  <c r="M549" i="18"/>
  <c r="V553" i="18"/>
  <c r="Q553" i="18"/>
  <c r="M553" i="18"/>
  <c r="V552" i="18"/>
  <c r="Q552" i="18"/>
  <c r="M552" i="18"/>
  <c r="R552" i="18" s="1"/>
  <c r="V551" i="18"/>
  <c r="Q551" i="18"/>
  <c r="M551" i="18"/>
  <c r="V550" i="18"/>
  <c r="Q550" i="18"/>
  <c r="M550" i="18"/>
  <c r="V549" i="18"/>
  <c r="Q549" i="18"/>
  <c r="R549" i="18" s="1"/>
  <c r="V548" i="18"/>
  <c r="Q548" i="18"/>
  <c r="M548" i="18"/>
  <c r="V547" i="18"/>
  <c r="Q547" i="18"/>
  <c r="M547" i="18"/>
  <c r="V546" i="18"/>
  <c r="Q546" i="18"/>
  <c r="M546" i="18"/>
  <c r="V545" i="18"/>
  <c r="Q545" i="18"/>
  <c r="M545" i="18"/>
  <c r="V544" i="18"/>
  <c r="Q544" i="18"/>
  <c r="M544" i="18"/>
  <c r="V543" i="18"/>
  <c r="Q543" i="18"/>
  <c r="M543" i="18"/>
  <c r="V542" i="18"/>
  <c r="Q542" i="18"/>
  <c r="M542" i="18"/>
  <c r="R542" i="18" s="1"/>
  <c r="J553" i="18"/>
  <c r="I553" i="18" s="1"/>
  <c r="A553" i="18"/>
  <c r="J552" i="18"/>
  <c r="I552" i="18"/>
  <c r="A552" i="18"/>
  <c r="J551" i="18"/>
  <c r="I551" i="18" s="1"/>
  <c r="A551" i="18"/>
  <c r="J550" i="18"/>
  <c r="I550" i="18"/>
  <c r="A550" i="18"/>
  <c r="J549" i="18"/>
  <c r="I549" i="18" s="1"/>
  <c r="A549" i="18"/>
  <c r="J548" i="18"/>
  <c r="I548" i="18" s="1"/>
  <c r="A548" i="18"/>
  <c r="J547" i="18"/>
  <c r="I547" i="18" s="1"/>
  <c r="A547" i="18"/>
  <c r="J546" i="18"/>
  <c r="I546" i="18" s="1"/>
  <c r="A546" i="18"/>
  <c r="J545" i="18"/>
  <c r="I545" i="18" s="1"/>
  <c r="A545" i="18"/>
  <c r="J544" i="18"/>
  <c r="I544" i="18" s="1"/>
  <c r="A544" i="18"/>
  <c r="J543" i="18"/>
  <c r="I543" i="18" s="1"/>
  <c r="A543" i="18"/>
  <c r="J542" i="18"/>
  <c r="I542" i="18"/>
  <c r="M538" i="18"/>
  <c r="M539" i="18"/>
  <c r="M532" i="18"/>
  <c r="M531" i="18"/>
  <c r="Q529" i="18"/>
  <c r="V529" i="18"/>
  <c r="Q530" i="18"/>
  <c r="V530" i="18"/>
  <c r="Q531" i="18"/>
  <c r="V531" i="18"/>
  <c r="Q532" i="18"/>
  <c r="V532" i="18"/>
  <c r="Q533" i="18"/>
  <c r="V533" i="18"/>
  <c r="Q534" i="18"/>
  <c r="V534" i="18"/>
  <c r="Q535" i="18"/>
  <c r="V535" i="18"/>
  <c r="W535" i="18" s="1"/>
  <c r="Q536" i="18"/>
  <c r="V536" i="18"/>
  <c r="Q537" i="18"/>
  <c r="V537" i="18"/>
  <c r="Q538" i="18"/>
  <c r="V538" i="18"/>
  <c r="Q539" i="18"/>
  <c r="V539" i="18"/>
  <c r="Q540" i="18"/>
  <c r="V540" i="18"/>
  <c r="Q541" i="18"/>
  <c r="R541" i="18" s="1"/>
  <c r="V541" i="18"/>
  <c r="W541" i="18" s="1"/>
  <c r="J529" i="18"/>
  <c r="I529" i="18"/>
  <c r="M529" i="18"/>
  <c r="J530" i="18"/>
  <c r="I530" i="18" s="1"/>
  <c r="M530" i="18"/>
  <c r="J531" i="18"/>
  <c r="I531" i="18" s="1"/>
  <c r="J532" i="18"/>
  <c r="I532" i="18"/>
  <c r="J533" i="18"/>
  <c r="I533" i="18" s="1"/>
  <c r="M533" i="18"/>
  <c r="J534" i="18"/>
  <c r="I534" i="18" s="1"/>
  <c r="M534" i="18"/>
  <c r="J535" i="18"/>
  <c r="I535" i="18"/>
  <c r="M535" i="18"/>
  <c r="J536" i="18"/>
  <c r="I536" i="18" s="1"/>
  <c r="M536" i="18"/>
  <c r="J537" i="18"/>
  <c r="I537" i="18" s="1"/>
  <c r="M537" i="18"/>
  <c r="J538" i="18"/>
  <c r="I538" i="18"/>
  <c r="J539" i="18"/>
  <c r="I539" i="18" s="1"/>
  <c r="J540" i="18"/>
  <c r="I540" i="18" s="1"/>
  <c r="M540" i="18"/>
  <c r="J541" i="18"/>
  <c r="I541" i="18" s="1"/>
  <c r="M541" i="18"/>
  <c r="A530" i="18"/>
  <c r="A531" i="18"/>
  <c r="A532" i="18"/>
  <c r="A533" i="18"/>
  <c r="A534" i="18"/>
  <c r="A535" i="18"/>
  <c r="A536" i="18"/>
  <c r="A537" i="18"/>
  <c r="A538" i="18"/>
  <c r="A539" i="18"/>
  <c r="A540" i="18"/>
  <c r="A541" i="18"/>
  <c r="Q516" i="18"/>
  <c r="V516" i="18"/>
  <c r="Q517" i="18"/>
  <c r="V517" i="18"/>
  <c r="Q518" i="18"/>
  <c r="R518" i="18" s="1"/>
  <c r="V518" i="18"/>
  <c r="W518" i="18" s="1"/>
  <c r="Q519" i="18"/>
  <c r="V519" i="18"/>
  <c r="Q520" i="18"/>
  <c r="V520" i="18"/>
  <c r="Q521" i="18"/>
  <c r="V521" i="18"/>
  <c r="Q522" i="18"/>
  <c r="V522" i="18"/>
  <c r="Q523" i="18"/>
  <c r="V523" i="18"/>
  <c r="Q524" i="18"/>
  <c r="V524" i="18"/>
  <c r="W524" i="18" s="1"/>
  <c r="Q525" i="18"/>
  <c r="V525" i="18"/>
  <c r="Q526" i="18"/>
  <c r="R526" i="18" s="1"/>
  <c r="V526" i="18"/>
  <c r="Q527" i="18"/>
  <c r="V527" i="18"/>
  <c r="Q528" i="18"/>
  <c r="V528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J517" i="18"/>
  <c r="I517" i="18" s="1"/>
  <c r="M517" i="18"/>
  <c r="J518" i="18"/>
  <c r="I518" i="18" s="1"/>
  <c r="M518" i="18"/>
  <c r="J519" i="18"/>
  <c r="I519" i="18" s="1"/>
  <c r="M519" i="18"/>
  <c r="J520" i="18"/>
  <c r="I520" i="18" s="1"/>
  <c r="M520" i="18"/>
  <c r="J521" i="18"/>
  <c r="I521" i="18" s="1"/>
  <c r="M521" i="18"/>
  <c r="J522" i="18"/>
  <c r="I522" i="18" s="1"/>
  <c r="M522" i="18"/>
  <c r="J523" i="18"/>
  <c r="I523" i="18" s="1"/>
  <c r="M523" i="18"/>
  <c r="J524" i="18"/>
  <c r="I524" i="18" s="1"/>
  <c r="M524" i="18"/>
  <c r="J525" i="18"/>
  <c r="I525" i="18"/>
  <c r="M525" i="18"/>
  <c r="J526" i="18"/>
  <c r="I526" i="18" s="1"/>
  <c r="M526" i="18"/>
  <c r="J527" i="18"/>
  <c r="I527" i="18" s="1"/>
  <c r="M527" i="18"/>
  <c r="J528" i="18"/>
  <c r="I528" i="18" s="1"/>
  <c r="M528" i="18"/>
  <c r="M516" i="18"/>
  <c r="M515" i="18"/>
  <c r="M512" i="18"/>
  <c r="M514" i="18"/>
  <c r="V515" i="18"/>
  <c r="Q515" i="18"/>
  <c r="V514" i="18"/>
  <c r="Q514" i="18"/>
  <c r="V513" i="18"/>
  <c r="Q513" i="18"/>
  <c r="R513" i="18" s="1"/>
  <c r="M513" i="18"/>
  <c r="V512" i="18"/>
  <c r="Q512" i="18"/>
  <c r="V511" i="18"/>
  <c r="Q511" i="18"/>
  <c r="M511" i="18"/>
  <c r="V510" i="18"/>
  <c r="Q510" i="18"/>
  <c r="M510" i="18"/>
  <c r="V509" i="18"/>
  <c r="Q509" i="18"/>
  <c r="M509" i="18"/>
  <c r="V508" i="18"/>
  <c r="Q508" i="18"/>
  <c r="M508" i="18"/>
  <c r="V507" i="18"/>
  <c r="Q507" i="18"/>
  <c r="M507" i="18"/>
  <c r="V506" i="18"/>
  <c r="Q506" i="18"/>
  <c r="M506" i="18"/>
  <c r="W506" i="18" s="1"/>
  <c r="J516" i="18"/>
  <c r="I516" i="18" s="1"/>
  <c r="J515" i="18"/>
  <c r="I515" i="18" s="1"/>
  <c r="J514" i="18"/>
  <c r="I514" i="18" s="1"/>
  <c r="J513" i="18"/>
  <c r="I513" i="18" s="1"/>
  <c r="J512" i="18"/>
  <c r="I512" i="18" s="1"/>
  <c r="J511" i="18"/>
  <c r="I511" i="18" s="1"/>
  <c r="J510" i="18"/>
  <c r="I510" i="18" s="1"/>
  <c r="J509" i="18"/>
  <c r="I509" i="18"/>
  <c r="J508" i="18"/>
  <c r="I508" i="18" s="1"/>
  <c r="J507" i="18"/>
  <c r="I507" i="18" s="1"/>
  <c r="J506" i="18"/>
  <c r="I506" i="18" s="1"/>
  <c r="A507" i="18"/>
  <c r="A508" i="18"/>
  <c r="A509" i="18"/>
  <c r="A510" i="18"/>
  <c r="A511" i="18"/>
  <c r="A512" i="18"/>
  <c r="A513" i="18"/>
  <c r="A514" i="18"/>
  <c r="A515" i="18"/>
  <c r="A516" i="18"/>
  <c r="A506" i="18"/>
  <c r="M505" i="18"/>
  <c r="M503" i="18"/>
  <c r="M502" i="18"/>
  <c r="V505" i="18"/>
  <c r="Q505" i="18"/>
  <c r="J505" i="18"/>
  <c r="I505" i="18" s="1"/>
  <c r="V504" i="18"/>
  <c r="Q504" i="18"/>
  <c r="M504" i="18"/>
  <c r="J504" i="18"/>
  <c r="I504" i="18"/>
  <c r="V503" i="18"/>
  <c r="Q503" i="18"/>
  <c r="J503" i="18"/>
  <c r="I503" i="18" s="1"/>
  <c r="V502" i="18"/>
  <c r="Q502" i="18"/>
  <c r="J502" i="18"/>
  <c r="I502" i="18" s="1"/>
  <c r="V501" i="18"/>
  <c r="Q501" i="18"/>
  <c r="M501" i="18"/>
  <c r="J501" i="18"/>
  <c r="I501" i="18" s="1"/>
  <c r="V500" i="18"/>
  <c r="Q500" i="18"/>
  <c r="M500" i="18"/>
  <c r="J500" i="18"/>
  <c r="I500" i="18" s="1"/>
  <c r="V499" i="18"/>
  <c r="Q499" i="18"/>
  <c r="M499" i="18"/>
  <c r="J499" i="18"/>
  <c r="I499" i="18" s="1"/>
  <c r="V498" i="18"/>
  <c r="Q498" i="18"/>
  <c r="M498" i="18"/>
  <c r="J498" i="18"/>
  <c r="I498" i="18" s="1"/>
  <c r="V497" i="18"/>
  <c r="Q497" i="18"/>
  <c r="M497" i="18"/>
  <c r="J497" i="18"/>
  <c r="I497" i="18" s="1"/>
  <c r="V496" i="18"/>
  <c r="Q496" i="18"/>
  <c r="M496" i="18"/>
  <c r="J496" i="18"/>
  <c r="I496" i="18" s="1"/>
  <c r="V495" i="18"/>
  <c r="Q495" i="18"/>
  <c r="M495" i="18"/>
  <c r="J495" i="18"/>
  <c r="I495" i="18" s="1"/>
  <c r="V494" i="18"/>
  <c r="Q494" i="18"/>
  <c r="M494" i="18"/>
  <c r="J494" i="18"/>
  <c r="I494" i="18" s="1"/>
  <c r="A505" i="18"/>
  <c r="A504" i="18"/>
  <c r="A503" i="18"/>
  <c r="A502" i="18"/>
  <c r="A501" i="18"/>
  <c r="A500" i="18"/>
  <c r="A499" i="18"/>
  <c r="A498" i="18"/>
  <c r="A497" i="18"/>
  <c r="A496" i="18"/>
  <c r="A495" i="18"/>
  <c r="M493" i="18"/>
  <c r="M492" i="18"/>
  <c r="M491" i="18"/>
  <c r="M490" i="18"/>
  <c r="A493" i="18"/>
  <c r="A492" i="18"/>
  <c r="A491" i="18"/>
  <c r="A490" i="18"/>
  <c r="A489" i="18"/>
  <c r="A488" i="18"/>
  <c r="A487" i="18"/>
  <c r="A486" i="18"/>
  <c r="A484" i="18"/>
  <c r="A483" i="18"/>
  <c r="A482" i="18"/>
  <c r="A485" i="18"/>
  <c r="V493" i="18"/>
  <c r="Q493" i="18"/>
  <c r="V492" i="18"/>
  <c r="Q492" i="18"/>
  <c r="V491" i="18"/>
  <c r="W491" i="18" s="1"/>
  <c r="Q491" i="18"/>
  <c r="R491" i="18" s="1"/>
  <c r="X491" i="18" s="1"/>
  <c r="V490" i="18"/>
  <c r="W490" i="18" s="1"/>
  <c r="Q490" i="18"/>
  <c r="V489" i="18"/>
  <c r="Q489" i="18"/>
  <c r="V488" i="18"/>
  <c r="Q488" i="18"/>
  <c r="V487" i="18"/>
  <c r="Q487" i="18"/>
  <c r="V486" i="18"/>
  <c r="Q486" i="18"/>
  <c r="V485" i="18"/>
  <c r="Q485" i="18"/>
  <c r="V484" i="18"/>
  <c r="Q484" i="18"/>
  <c r="V483" i="18"/>
  <c r="Q483" i="18"/>
  <c r="V482" i="18"/>
  <c r="Q482" i="18"/>
  <c r="J493" i="18"/>
  <c r="I493" i="18"/>
  <c r="J492" i="18"/>
  <c r="I492" i="18" s="1"/>
  <c r="J491" i="18"/>
  <c r="I491" i="18" s="1"/>
  <c r="J490" i="18"/>
  <c r="I490" i="18" s="1"/>
  <c r="M489" i="18"/>
  <c r="J489" i="18"/>
  <c r="I489" i="18"/>
  <c r="M488" i="18"/>
  <c r="J488" i="18"/>
  <c r="I488" i="18" s="1"/>
  <c r="M487" i="18"/>
  <c r="J487" i="18"/>
  <c r="I487" i="18" s="1"/>
  <c r="M486" i="18"/>
  <c r="J486" i="18"/>
  <c r="I486" i="18" s="1"/>
  <c r="M485" i="18"/>
  <c r="J485" i="18"/>
  <c r="I485" i="18" s="1"/>
  <c r="M484" i="18"/>
  <c r="J484" i="18"/>
  <c r="I484" i="18" s="1"/>
  <c r="M483" i="18"/>
  <c r="J483" i="18"/>
  <c r="I483" i="18" s="1"/>
  <c r="M482" i="18"/>
  <c r="J482" i="18"/>
  <c r="I482" i="18"/>
  <c r="V481" i="18"/>
  <c r="Q481" i="18"/>
  <c r="M481" i="18"/>
  <c r="J481" i="18"/>
  <c r="I481" i="18" s="1"/>
  <c r="V480" i="18"/>
  <c r="Q480" i="18"/>
  <c r="M480" i="18"/>
  <c r="J480" i="18"/>
  <c r="I480" i="18" s="1"/>
  <c r="V479" i="18"/>
  <c r="Q479" i="18"/>
  <c r="M479" i="18"/>
  <c r="W479" i="18" s="1"/>
  <c r="J479" i="18"/>
  <c r="I479" i="18" s="1"/>
  <c r="V478" i="18"/>
  <c r="Q478" i="18"/>
  <c r="M478" i="18"/>
  <c r="W478" i="18" s="1"/>
  <c r="J478" i="18"/>
  <c r="I478" i="18" s="1"/>
  <c r="V477" i="18"/>
  <c r="Q477" i="18"/>
  <c r="M477" i="18"/>
  <c r="J477" i="18"/>
  <c r="I477" i="18"/>
  <c r="V476" i="18"/>
  <c r="Q476" i="18"/>
  <c r="M476" i="18"/>
  <c r="J476" i="18"/>
  <c r="I476" i="18" s="1"/>
  <c r="V475" i="18"/>
  <c r="Q475" i="18"/>
  <c r="M475" i="18"/>
  <c r="W475" i="18" s="1"/>
  <c r="J475" i="18"/>
  <c r="I475" i="18" s="1"/>
  <c r="V474" i="18"/>
  <c r="Q474" i="18"/>
  <c r="M474" i="18"/>
  <c r="R474" i="18" s="1"/>
  <c r="J474" i="18"/>
  <c r="I474" i="18" s="1"/>
  <c r="V473" i="18"/>
  <c r="Q473" i="18"/>
  <c r="M473" i="18"/>
  <c r="J473" i="18"/>
  <c r="I473" i="18" s="1"/>
  <c r="V472" i="18"/>
  <c r="Q472" i="18"/>
  <c r="M472" i="18"/>
  <c r="J472" i="18"/>
  <c r="I472" i="18"/>
  <c r="V471" i="18"/>
  <c r="Q471" i="18"/>
  <c r="M471" i="18"/>
  <c r="J471" i="18"/>
  <c r="I471" i="18" s="1"/>
  <c r="V470" i="18"/>
  <c r="Q470" i="18"/>
  <c r="M470" i="18"/>
  <c r="J470" i="18"/>
  <c r="I470" i="18" s="1"/>
  <c r="A471" i="18"/>
  <c r="A472" i="18"/>
  <c r="A473" i="18"/>
  <c r="A474" i="18"/>
  <c r="A475" i="18"/>
  <c r="A476" i="18"/>
  <c r="A477" i="18"/>
  <c r="A478" i="18"/>
  <c r="A479" i="18"/>
  <c r="A480" i="18"/>
  <c r="A481" i="18"/>
  <c r="M469" i="18"/>
  <c r="V462" i="18"/>
  <c r="V463" i="18"/>
  <c r="V464" i="18"/>
  <c r="V465" i="18"/>
  <c r="V466" i="18"/>
  <c r="V467" i="18"/>
  <c r="V468" i="18"/>
  <c r="V469" i="18"/>
  <c r="Q461" i="18"/>
  <c r="Q462" i="18"/>
  <c r="Q463" i="18"/>
  <c r="Q464" i="18"/>
  <c r="Q465" i="18"/>
  <c r="Q466" i="18"/>
  <c r="Q467" i="18"/>
  <c r="Q468" i="18"/>
  <c r="Q469" i="18"/>
  <c r="J469" i="18"/>
  <c r="I469" i="18" s="1"/>
  <c r="M468" i="18"/>
  <c r="J468" i="18"/>
  <c r="I468" i="18"/>
  <c r="M467" i="18"/>
  <c r="J467" i="18"/>
  <c r="I467" i="18" s="1"/>
  <c r="M466" i="18"/>
  <c r="J466" i="18"/>
  <c r="I466" i="18"/>
  <c r="M465" i="18"/>
  <c r="J465" i="18"/>
  <c r="I465" i="18"/>
  <c r="M464" i="18"/>
  <c r="J464" i="18"/>
  <c r="I464" i="18" s="1"/>
  <c r="M463" i="18"/>
  <c r="J463" i="18"/>
  <c r="I463" i="18"/>
  <c r="M462" i="18"/>
  <c r="J462" i="18"/>
  <c r="I462" i="18" s="1"/>
  <c r="M461" i="18"/>
  <c r="J461" i="18"/>
  <c r="I461" i="18" s="1"/>
  <c r="M460" i="18"/>
  <c r="J460" i="18"/>
  <c r="I460" i="18" s="1"/>
  <c r="M459" i="18"/>
  <c r="J459" i="18"/>
  <c r="I459" i="18" s="1"/>
  <c r="M458" i="18"/>
  <c r="J458" i="18"/>
  <c r="I458" i="18" s="1"/>
  <c r="Q444" i="18"/>
  <c r="Q445" i="18"/>
  <c r="Q446" i="18"/>
  <c r="Q447" i="18"/>
  <c r="Q448" i="18"/>
  <c r="Q449" i="18"/>
  <c r="Q450" i="18"/>
  <c r="Q451" i="18"/>
  <c r="Q452" i="18"/>
  <c r="Q453" i="18"/>
  <c r="Q454" i="18"/>
  <c r="Q455" i="18"/>
  <c r="Q456" i="18"/>
  <c r="Q457" i="18"/>
  <c r="Q458" i="18"/>
  <c r="Q459" i="18"/>
  <c r="Q460" i="18"/>
  <c r="V444" i="18"/>
  <c r="V445" i="18"/>
  <c r="V446" i="18"/>
  <c r="V447" i="18"/>
  <c r="V448" i="18"/>
  <c r="V449" i="18"/>
  <c r="V450" i="18"/>
  <c r="V451" i="18"/>
  <c r="V452" i="18"/>
  <c r="V453" i="18"/>
  <c r="V454" i="18"/>
  <c r="V455" i="18"/>
  <c r="V456" i="18"/>
  <c r="V457" i="18"/>
  <c r="V458" i="18"/>
  <c r="V459" i="18"/>
  <c r="V460" i="18"/>
  <c r="V461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M457" i="18"/>
  <c r="J457" i="18"/>
  <c r="I457" i="18" s="1"/>
  <c r="M456" i="18"/>
  <c r="J456" i="18"/>
  <c r="I456" i="18" s="1"/>
  <c r="M455" i="18"/>
  <c r="J455" i="18"/>
  <c r="I455" i="18" s="1"/>
  <c r="M454" i="18"/>
  <c r="J454" i="18"/>
  <c r="I454" i="18" s="1"/>
  <c r="M453" i="18"/>
  <c r="J453" i="18"/>
  <c r="I453" i="18"/>
  <c r="M452" i="18"/>
  <c r="J452" i="18"/>
  <c r="I452" i="18" s="1"/>
  <c r="M451" i="18"/>
  <c r="J451" i="18"/>
  <c r="I451" i="18" s="1"/>
  <c r="M450" i="18"/>
  <c r="J450" i="18"/>
  <c r="I450" i="18" s="1"/>
  <c r="M449" i="18"/>
  <c r="J449" i="18"/>
  <c r="I449" i="18" s="1"/>
  <c r="M448" i="18"/>
  <c r="J448" i="18"/>
  <c r="I448" i="18" s="1"/>
  <c r="M447" i="18"/>
  <c r="J447" i="18"/>
  <c r="I447" i="18" s="1"/>
  <c r="M446" i="18"/>
  <c r="J446" i="18"/>
  <c r="I446" i="18" s="1"/>
  <c r="M445" i="18"/>
  <c r="M436" i="18"/>
  <c r="Q433" i="18"/>
  <c r="V433" i="18"/>
  <c r="Q434" i="18"/>
  <c r="V434" i="18"/>
  <c r="Q435" i="18"/>
  <c r="V435" i="18"/>
  <c r="Q436" i="18"/>
  <c r="V436" i="18"/>
  <c r="Q437" i="18"/>
  <c r="V437" i="18"/>
  <c r="Q438" i="18"/>
  <c r="V438" i="18"/>
  <c r="Q439" i="18"/>
  <c r="V439" i="18"/>
  <c r="Q440" i="18"/>
  <c r="V440" i="18"/>
  <c r="Q441" i="18"/>
  <c r="V441" i="18"/>
  <c r="Q442" i="18"/>
  <c r="R442" i="18" s="1"/>
  <c r="V442" i="18"/>
  <c r="Q443" i="18"/>
  <c r="V443" i="18"/>
  <c r="J433" i="18"/>
  <c r="I433" i="18" s="1"/>
  <c r="M433" i="18"/>
  <c r="J434" i="18"/>
  <c r="I434" i="18" s="1"/>
  <c r="M434" i="18"/>
  <c r="J435" i="18"/>
  <c r="I435" i="18" s="1"/>
  <c r="M435" i="18"/>
  <c r="J436" i="18"/>
  <c r="I436" i="18" s="1"/>
  <c r="J437" i="18"/>
  <c r="I437" i="18" s="1"/>
  <c r="M437" i="18"/>
  <c r="J438" i="18"/>
  <c r="I438" i="18" s="1"/>
  <c r="M438" i="18"/>
  <c r="J439" i="18"/>
  <c r="I439" i="18" s="1"/>
  <c r="M439" i="18"/>
  <c r="J440" i="18"/>
  <c r="I440" i="18" s="1"/>
  <c r="M440" i="18"/>
  <c r="J441" i="18"/>
  <c r="I441" i="18" s="1"/>
  <c r="M441" i="18"/>
  <c r="R441" i="18" s="1"/>
  <c r="J442" i="18"/>
  <c r="I442" i="18" s="1"/>
  <c r="M442" i="18"/>
  <c r="J443" i="18"/>
  <c r="I443" i="18" s="1"/>
  <c r="M443" i="18"/>
  <c r="J444" i="18"/>
  <c r="I444" i="18" s="1"/>
  <c r="M444" i="18"/>
  <c r="J445" i="18"/>
  <c r="I445" i="18" s="1"/>
  <c r="A434" i="18"/>
  <c r="A435" i="18"/>
  <c r="A436" i="18"/>
  <c r="A437" i="18"/>
  <c r="A438" i="18"/>
  <c r="A439" i="18"/>
  <c r="A440" i="18"/>
  <c r="A441" i="18"/>
  <c r="A442" i="18"/>
  <c r="A443" i="18"/>
  <c r="A444" i="18"/>
  <c r="Q421" i="18"/>
  <c r="V421" i="18"/>
  <c r="Q422" i="18"/>
  <c r="V422" i="18"/>
  <c r="Q423" i="18"/>
  <c r="V423" i="18"/>
  <c r="Q424" i="18"/>
  <c r="V424" i="18"/>
  <c r="Q425" i="18"/>
  <c r="R425" i="18" s="1"/>
  <c r="V425" i="18"/>
  <c r="Q426" i="18"/>
  <c r="V426" i="18"/>
  <c r="W426" i="18" s="1"/>
  <c r="Q427" i="18"/>
  <c r="V427" i="18"/>
  <c r="Q428" i="18"/>
  <c r="V428" i="18"/>
  <c r="Q429" i="18"/>
  <c r="V429" i="18"/>
  <c r="Q430" i="18"/>
  <c r="V430" i="18"/>
  <c r="W430" i="18" s="1"/>
  <c r="Q431" i="18"/>
  <c r="V431" i="18"/>
  <c r="Q432" i="18"/>
  <c r="V432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J421" i="18"/>
  <c r="I421" i="18" s="1"/>
  <c r="M421" i="18"/>
  <c r="J422" i="18"/>
  <c r="I422" i="18" s="1"/>
  <c r="M422" i="18"/>
  <c r="J423" i="18"/>
  <c r="I423" i="18"/>
  <c r="M423" i="18"/>
  <c r="J424" i="18"/>
  <c r="I424" i="18" s="1"/>
  <c r="M424" i="18"/>
  <c r="J425" i="18"/>
  <c r="I425" i="18" s="1"/>
  <c r="M425" i="18"/>
  <c r="J426" i="18"/>
  <c r="I426" i="18"/>
  <c r="M426" i="18"/>
  <c r="J427" i="18"/>
  <c r="I427" i="18"/>
  <c r="M427" i="18"/>
  <c r="J428" i="18"/>
  <c r="I428" i="18" s="1"/>
  <c r="M428" i="18"/>
  <c r="R428" i="18" s="1"/>
  <c r="J429" i="18"/>
  <c r="I429" i="18" s="1"/>
  <c r="M429" i="18"/>
  <c r="J430" i="18"/>
  <c r="I430" i="18" s="1"/>
  <c r="M430" i="18"/>
  <c r="J431" i="18"/>
  <c r="I431" i="18" s="1"/>
  <c r="M431" i="18"/>
  <c r="J432" i="18"/>
  <c r="I432" i="18" s="1"/>
  <c r="M432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M416" i="18"/>
  <c r="M417" i="18"/>
  <c r="M418" i="18"/>
  <c r="Q412" i="18"/>
  <c r="V412" i="18"/>
  <c r="Q413" i="18"/>
  <c r="V413" i="18"/>
  <c r="Q414" i="18"/>
  <c r="V414" i="18"/>
  <c r="Q415" i="18"/>
  <c r="V415" i="18"/>
  <c r="Q416" i="18"/>
  <c r="V416" i="18"/>
  <c r="Q417" i="18"/>
  <c r="V417" i="18"/>
  <c r="Q418" i="18"/>
  <c r="V418" i="18"/>
  <c r="Q419" i="18"/>
  <c r="V419" i="18"/>
  <c r="Q420" i="18"/>
  <c r="V420" i="18"/>
  <c r="M420" i="18"/>
  <c r="J420" i="18"/>
  <c r="I420" i="18" s="1"/>
  <c r="M419" i="18"/>
  <c r="J419" i="18"/>
  <c r="I419" i="18" s="1"/>
  <c r="J418" i="18"/>
  <c r="I418" i="18" s="1"/>
  <c r="J417" i="18"/>
  <c r="I417" i="18" s="1"/>
  <c r="J416" i="18"/>
  <c r="I416" i="18" s="1"/>
  <c r="M415" i="18"/>
  <c r="J415" i="18"/>
  <c r="I415" i="18" s="1"/>
  <c r="M414" i="18"/>
  <c r="J414" i="18"/>
  <c r="I414" i="18"/>
  <c r="M413" i="18"/>
  <c r="R413" i="18" s="1"/>
  <c r="J413" i="18"/>
  <c r="I413" i="18"/>
  <c r="M412" i="18"/>
  <c r="J412" i="18"/>
  <c r="I412" i="18" s="1"/>
  <c r="M411" i="18"/>
  <c r="J411" i="18"/>
  <c r="I411" i="18" s="1"/>
  <c r="M410" i="18"/>
  <c r="J410" i="18"/>
  <c r="I410" i="18" s="1"/>
  <c r="M403" i="18"/>
  <c r="M404" i="18"/>
  <c r="M405" i="18"/>
  <c r="M406" i="18"/>
  <c r="Q397" i="18"/>
  <c r="Q398" i="18"/>
  <c r="Q399" i="18"/>
  <c r="R399" i="18" s="1"/>
  <c r="Q400" i="18"/>
  <c r="Q401" i="18"/>
  <c r="Q402" i="18"/>
  <c r="Q403" i="18"/>
  <c r="Q404" i="18"/>
  <c r="Q405" i="18"/>
  <c r="Q406" i="18"/>
  <c r="Q407" i="18"/>
  <c r="Q408" i="18"/>
  <c r="Q409" i="18"/>
  <c r="Q410" i="18"/>
  <c r="Q411" i="18"/>
  <c r="V396" i="18"/>
  <c r="V397" i="18"/>
  <c r="V398" i="18"/>
  <c r="V399" i="18"/>
  <c r="W399" i="18" s="1"/>
  <c r="V400" i="18"/>
  <c r="V401" i="18"/>
  <c r="V402" i="18"/>
  <c r="V403" i="18"/>
  <c r="V404" i="18"/>
  <c r="V405" i="18"/>
  <c r="V406" i="18"/>
  <c r="V407" i="18"/>
  <c r="V408" i="18"/>
  <c r="V409" i="18"/>
  <c r="V410" i="18"/>
  <c r="V411" i="18"/>
  <c r="A408" i="18"/>
  <c r="A397" i="18"/>
  <c r="A398" i="18"/>
  <c r="A399" i="18"/>
  <c r="A400" i="18"/>
  <c r="A401" i="18"/>
  <c r="A402" i="18"/>
  <c r="A403" i="18"/>
  <c r="A404" i="18"/>
  <c r="A405" i="18"/>
  <c r="A406" i="18"/>
  <c r="A407" i="18"/>
  <c r="M409" i="18"/>
  <c r="J409" i="18"/>
  <c r="I409" i="18"/>
  <c r="M408" i="18"/>
  <c r="J408" i="18"/>
  <c r="I408" i="18" s="1"/>
  <c r="M407" i="18"/>
  <c r="W407" i="18" s="1"/>
  <c r="J407" i="18"/>
  <c r="I407" i="18" s="1"/>
  <c r="J406" i="18"/>
  <c r="I406" i="18" s="1"/>
  <c r="J405" i="18"/>
  <c r="I405" i="18"/>
  <c r="J404" i="18"/>
  <c r="I404" i="18" s="1"/>
  <c r="J403" i="18"/>
  <c r="I403" i="18" s="1"/>
  <c r="M402" i="18"/>
  <c r="J402" i="18"/>
  <c r="I402" i="18" s="1"/>
  <c r="M401" i="18"/>
  <c r="J401" i="18"/>
  <c r="I401" i="18"/>
  <c r="M400" i="18"/>
  <c r="J400" i="18"/>
  <c r="I400" i="18" s="1"/>
  <c r="M399" i="18"/>
  <c r="J399" i="18"/>
  <c r="I399" i="18" s="1"/>
  <c r="M398" i="18"/>
  <c r="J398" i="18"/>
  <c r="I398" i="18" s="1"/>
  <c r="M397" i="18"/>
  <c r="A396" i="18"/>
  <c r="A395" i="18"/>
  <c r="A394" i="18"/>
  <c r="A393" i="18"/>
  <c r="A392" i="18"/>
  <c r="A391" i="18"/>
  <c r="A390" i="18"/>
  <c r="A389" i="18"/>
  <c r="A388" i="18"/>
  <c r="A387" i="18"/>
  <c r="A386" i="18"/>
  <c r="J397" i="18"/>
  <c r="I397" i="18" s="1"/>
  <c r="Q396" i="18"/>
  <c r="M396" i="18"/>
  <c r="J396" i="18"/>
  <c r="I396" i="18" s="1"/>
  <c r="V395" i="18"/>
  <c r="Q395" i="18"/>
  <c r="M395" i="18"/>
  <c r="J395" i="18"/>
  <c r="I395" i="18" s="1"/>
  <c r="V394" i="18"/>
  <c r="Q394" i="18"/>
  <c r="M394" i="18"/>
  <c r="J394" i="18"/>
  <c r="I394" i="18" s="1"/>
  <c r="V393" i="18"/>
  <c r="Q393" i="18"/>
  <c r="M393" i="18"/>
  <c r="J393" i="18"/>
  <c r="I393" i="18" s="1"/>
  <c r="V392" i="18"/>
  <c r="Q392" i="18"/>
  <c r="M392" i="18"/>
  <c r="J392" i="18"/>
  <c r="I392" i="18"/>
  <c r="V391" i="18"/>
  <c r="Q391" i="18"/>
  <c r="M391" i="18"/>
  <c r="J391" i="18"/>
  <c r="I391" i="18" s="1"/>
  <c r="V390" i="18"/>
  <c r="Q390" i="18"/>
  <c r="M390" i="18"/>
  <c r="W390" i="18" s="1"/>
  <c r="J390" i="18"/>
  <c r="I390" i="18" s="1"/>
  <c r="V389" i="18"/>
  <c r="Q389" i="18"/>
  <c r="M389" i="18"/>
  <c r="J389" i="18"/>
  <c r="I389" i="18"/>
  <c r="V388" i="18"/>
  <c r="Q388" i="18"/>
  <c r="M388" i="18"/>
  <c r="J388" i="18"/>
  <c r="I388" i="18" s="1"/>
  <c r="V387" i="18"/>
  <c r="Q387" i="18"/>
  <c r="M387" i="18"/>
  <c r="J387" i="18"/>
  <c r="I387" i="18" s="1"/>
  <c r="V386" i="18"/>
  <c r="Q386" i="18"/>
  <c r="M386" i="18"/>
  <c r="J386" i="18"/>
  <c r="I386" i="18" s="1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V385" i="18"/>
  <c r="Q385" i="18"/>
  <c r="M385" i="18"/>
  <c r="J385" i="18"/>
  <c r="I385" i="18" s="1"/>
  <c r="V384" i="18"/>
  <c r="Q384" i="18"/>
  <c r="M384" i="18"/>
  <c r="J384" i="18"/>
  <c r="I384" i="18" s="1"/>
  <c r="V383" i="18"/>
  <c r="Q383" i="18"/>
  <c r="M383" i="18"/>
  <c r="J383" i="18"/>
  <c r="I383" i="18" s="1"/>
  <c r="V382" i="18"/>
  <c r="Q382" i="18"/>
  <c r="M382" i="18"/>
  <c r="J382" i="18"/>
  <c r="I382" i="18" s="1"/>
  <c r="V381" i="18"/>
  <c r="Q381" i="18"/>
  <c r="M381" i="18"/>
  <c r="J381" i="18"/>
  <c r="I381" i="18" s="1"/>
  <c r="V380" i="18"/>
  <c r="Q380" i="18"/>
  <c r="M380" i="18"/>
  <c r="J380" i="18"/>
  <c r="I380" i="18" s="1"/>
  <c r="V379" i="18"/>
  <c r="Q379" i="18"/>
  <c r="M379" i="18"/>
  <c r="J379" i="18"/>
  <c r="I379" i="18" s="1"/>
  <c r="V378" i="18"/>
  <c r="Q378" i="18"/>
  <c r="M378" i="18"/>
  <c r="J378" i="18"/>
  <c r="I378" i="18" s="1"/>
  <c r="V377" i="18"/>
  <c r="Q377" i="18"/>
  <c r="M377" i="18"/>
  <c r="J377" i="18"/>
  <c r="I377" i="18" s="1"/>
  <c r="V376" i="18"/>
  <c r="Q376" i="18"/>
  <c r="R376" i="18" s="1"/>
  <c r="M376" i="18"/>
  <c r="J376" i="18"/>
  <c r="I376" i="18"/>
  <c r="V375" i="18"/>
  <c r="Q375" i="18"/>
  <c r="M375" i="18"/>
  <c r="J375" i="18"/>
  <c r="I375" i="18"/>
  <c r="V374" i="18"/>
  <c r="Q374" i="18"/>
  <c r="M374" i="18"/>
  <c r="R374" i="18" s="1"/>
  <c r="J374" i="18"/>
  <c r="I374" i="18" s="1"/>
  <c r="M373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Q366" i="18"/>
  <c r="R366" i="18" s="1"/>
  <c r="V366" i="18"/>
  <c r="W366" i="18" s="1"/>
  <c r="Q367" i="18"/>
  <c r="V367" i="18"/>
  <c r="Q368" i="18"/>
  <c r="V368" i="18"/>
  <c r="Q369" i="18"/>
  <c r="V369" i="18"/>
  <c r="Q370" i="18"/>
  <c r="V370" i="18"/>
  <c r="Q371" i="18"/>
  <c r="R371" i="18" s="1"/>
  <c r="V371" i="18"/>
  <c r="Q372" i="18"/>
  <c r="V372" i="18"/>
  <c r="Q373" i="18"/>
  <c r="R373" i="18" s="1"/>
  <c r="V373" i="18"/>
  <c r="J373" i="18"/>
  <c r="I373" i="18" s="1"/>
  <c r="M372" i="18"/>
  <c r="J372" i="18"/>
  <c r="I372" i="18" s="1"/>
  <c r="M371" i="18"/>
  <c r="J371" i="18"/>
  <c r="I371" i="18" s="1"/>
  <c r="M370" i="18"/>
  <c r="J370" i="18"/>
  <c r="I370" i="18" s="1"/>
  <c r="M369" i="18"/>
  <c r="J369" i="18"/>
  <c r="I369" i="18" s="1"/>
  <c r="M368" i="18"/>
  <c r="J368" i="18"/>
  <c r="I368" i="18" s="1"/>
  <c r="M367" i="18"/>
  <c r="J367" i="18"/>
  <c r="I367" i="18" s="1"/>
  <c r="M366" i="18"/>
  <c r="J366" i="18"/>
  <c r="I366" i="18" s="1"/>
  <c r="M365" i="18"/>
  <c r="J365" i="18"/>
  <c r="I365" i="18"/>
  <c r="M364" i="18"/>
  <c r="J364" i="18"/>
  <c r="I364" i="18" s="1"/>
  <c r="M363" i="18"/>
  <c r="J363" i="18"/>
  <c r="I363" i="18" s="1"/>
  <c r="M362" i="18"/>
  <c r="J362" i="18"/>
  <c r="I362" i="18"/>
  <c r="Q361" i="18"/>
  <c r="V361" i="18"/>
  <c r="Q362" i="18"/>
  <c r="V362" i="18"/>
  <c r="Q363" i="18"/>
  <c r="V363" i="18"/>
  <c r="Q364" i="18"/>
  <c r="R364" i="18"/>
  <c r="V364" i="18"/>
  <c r="Q365" i="18"/>
  <c r="R365" i="18"/>
  <c r="V365" i="18"/>
  <c r="W365" i="18"/>
  <c r="X365" i="18" s="1"/>
  <c r="V348" i="18"/>
  <c r="V349" i="18"/>
  <c r="V350" i="18"/>
  <c r="V351" i="18"/>
  <c r="V352" i="18"/>
  <c r="V353" i="18"/>
  <c r="V354" i="18"/>
  <c r="V355" i="18"/>
  <c r="V356" i="18"/>
  <c r="W356" i="18" s="1"/>
  <c r="V357" i="18"/>
  <c r="V358" i="18"/>
  <c r="V359" i="18"/>
  <c r="V360" i="18"/>
  <c r="Q349" i="18"/>
  <c r="Q350" i="18"/>
  <c r="R350" i="18" s="1"/>
  <c r="Q351" i="18"/>
  <c r="Q352" i="18"/>
  <c r="Q353" i="18"/>
  <c r="Q354" i="18"/>
  <c r="Q355" i="18"/>
  <c r="Q356" i="18"/>
  <c r="Q357" i="18"/>
  <c r="Q358" i="18"/>
  <c r="Q359" i="18"/>
  <c r="Q360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M361" i="18"/>
  <c r="J361" i="18"/>
  <c r="I361" i="18"/>
  <c r="M360" i="18"/>
  <c r="J360" i="18"/>
  <c r="I360" i="18"/>
  <c r="M359" i="18"/>
  <c r="J359" i="18"/>
  <c r="I359" i="18" s="1"/>
  <c r="M358" i="18"/>
  <c r="J358" i="18"/>
  <c r="I358" i="18" s="1"/>
  <c r="M357" i="18"/>
  <c r="J357" i="18"/>
  <c r="I357" i="18" s="1"/>
  <c r="M356" i="18"/>
  <c r="J356" i="18"/>
  <c r="I356" i="18" s="1"/>
  <c r="M355" i="18"/>
  <c r="J355" i="18"/>
  <c r="I355" i="18" s="1"/>
  <c r="M354" i="18"/>
  <c r="J354" i="18"/>
  <c r="I354" i="18"/>
  <c r="M353" i="18"/>
  <c r="W353" i="18" s="1"/>
  <c r="J353" i="18"/>
  <c r="I353" i="18" s="1"/>
  <c r="M352" i="18"/>
  <c r="J352" i="18"/>
  <c r="I352" i="18" s="1"/>
  <c r="M351" i="18"/>
  <c r="J351" i="18"/>
  <c r="I351" i="18"/>
  <c r="M350" i="18"/>
  <c r="J350" i="18"/>
  <c r="I350" i="18" s="1"/>
  <c r="M349" i="18"/>
  <c r="J349" i="18"/>
  <c r="I349" i="18"/>
  <c r="Q348" i="18"/>
  <c r="M348" i="18"/>
  <c r="J348" i="18"/>
  <c r="I348" i="18" s="1"/>
  <c r="A348" i="18"/>
  <c r="V347" i="18"/>
  <c r="Q347" i="18"/>
  <c r="M347" i="18"/>
  <c r="J347" i="18"/>
  <c r="I347" i="18" s="1"/>
  <c r="A347" i="18"/>
  <c r="V346" i="18"/>
  <c r="Q346" i="18"/>
  <c r="M346" i="18"/>
  <c r="J346" i="18"/>
  <c r="I346" i="18"/>
  <c r="A346" i="18"/>
  <c r="V345" i="18"/>
  <c r="Q345" i="18"/>
  <c r="M345" i="18"/>
  <c r="J345" i="18"/>
  <c r="I345" i="18" s="1"/>
  <c r="A345" i="18"/>
  <c r="V344" i="18"/>
  <c r="Q344" i="18"/>
  <c r="M344" i="18"/>
  <c r="J344" i="18"/>
  <c r="I344" i="18" s="1"/>
  <c r="A344" i="18"/>
  <c r="V343" i="18"/>
  <c r="Q343" i="18"/>
  <c r="M343" i="18"/>
  <c r="J343" i="18"/>
  <c r="I343" i="18" s="1"/>
  <c r="A343" i="18"/>
  <c r="V342" i="18"/>
  <c r="Q342" i="18"/>
  <c r="M342" i="18"/>
  <c r="J342" i="18"/>
  <c r="I342" i="18" s="1"/>
  <c r="A342" i="18"/>
  <c r="V341" i="18"/>
  <c r="Q341" i="18"/>
  <c r="M341" i="18"/>
  <c r="J341" i="18"/>
  <c r="I341" i="18" s="1"/>
  <c r="A341" i="18"/>
  <c r="V340" i="18"/>
  <c r="Q340" i="18"/>
  <c r="M340" i="18"/>
  <c r="J340" i="18"/>
  <c r="I340" i="18" s="1"/>
  <c r="A340" i="18"/>
  <c r="V339" i="18"/>
  <c r="Q339" i="18"/>
  <c r="M339" i="18"/>
  <c r="J339" i="18"/>
  <c r="I339" i="18" s="1"/>
  <c r="A339" i="18"/>
  <c r="V338" i="18"/>
  <c r="Q338" i="18"/>
  <c r="M338" i="18"/>
  <c r="J338" i="18"/>
  <c r="I338" i="18" s="1"/>
  <c r="A338" i="18"/>
  <c r="M337" i="18"/>
  <c r="Q324" i="18"/>
  <c r="V324" i="18"/>
  <c r="Q325" i="18"/>
  <c r="V325" i="18"/>
  <c r="Q326" i="18"/>
  <c r="R326" i="18" s="1"/>
  <c r="V326" i="18"/>
  <c r="Q327" i="18"/>
  <c r="V327" i="18"/>
  <c r="Q328" i="18"/>
  <c r="V328" i="18"/>
  <c r="Q329" i="18"/>
  <c r="V329" i="18"/>
  <c r="Q330" i="18"/>
  <c r="V330" i="18"/>
  <c r="W330" i="18" s="1"/>
  <c r="Q331" i="18"/>
  <c r="V331" i="18"/>
  <c r="Q332" i="18"/>
  <c r="V332" i="18"/>
  <c r="Q333" i="18"/>
  <c r="V333" i="18"/>
  <c r="Q334" i="18"/>
  <c r="V334" i="18"/>
  <c r="Q335" i="18"/>
  <c r="V335" i="18"/>
  <c r="Q336" i="18"/>
  <c r="V336" i="18"/>
  <c r="Q337" i="18"/>
  <c r="V337" i="18"/>
  <c r="W337" i="18" s="1"/>
  <c r="J337" i="18"/>
  <c r="I337" i="18" s="1"/>
  <c r="A337" i="18"/>
  <c r="M336" i="18"/>
  <c r="J336" i="18"/>
  <c r="I336" i="18" s="1"/>
  <c r="A336" i="18"/>
  <c r="M335" i="18"/>
  <c r="J335" i="18"/>
  <c r="I335" i="18" s="1"/>
  <c r="A335" i="18"/>
  <c r="M334" i="18"/>
  <c r="J334" i="18"/>
  <c r="I334" i="18" s="1"/>
  <c r="A334" i="18"/>
  <c r="M333" i="18"/>
  <c r="J333" i="18"/>
  <c r="I333" i="18"/>
  <c r="A333" i="18"/>
  <c r="M332" i="18"/>
  <c r="J332" i="18"/>
  <c r="I332" i="18" s="1"/>
  <c r="A332" i="18"/>
  <c r="M331" i="18"/>
  <c r="J331" i="18"/>
  <c r="I331" i="18" s="1"/>
  <c r="A331" i="18"/>
  <c r="M330" i="18"/>
  <c r="J330" i="18"/>
  <c r="I330" i="18"/>
  <c r="A330" i="18"/>
  <c r="M329" i="18"/>
  <c r="J329" i="18"/>
  <c r="I329" i="18" s="1"/>
  <c r="A329" i="18"/>
  <c r="M328" i="18"/>
  <c r="W328" i="18" s="1"/>
  <c r="J328" i="18"/>
  <c r="I328" i="18" s="1"/>
  <c r="A328" i="18"/>
  <c r="M327" i="18"/>
  <c r="J327" i="18"/>
  <c r="I327" i="18" s="1"/>
  <c r="A327" i="18"/>
  <c r="M326" i="18"/>
  <c r="J326" i="18"/>
  <c r="I326" i="18" s="1"/>
  <c r="A326" i="18"/>
  <c r="M317" i="18"/>
  <c r="V323" i="18"/>
  <c r="Q323" i="18"/>
  <c r="V322" i="18"/>
  <c r="Q322" i="18"/>
  <c r="V321" i="18"/>
  <c r="W321" i="18" s="1"/>
  <c r="Q321" i="18"/>
  <c r="V320" i="18"/>
  <c r="Q320" i="18"/>
  <c r="V319" i="18"/>
  <c r="Q319" i="18"/>
  <c r="V318" i="18"/>
  <c r="Q318" i="18"/>
  <c r="V317" i="18"/>
  <c r="Q317" i="18"/>
  <c r="R317" i="18" s="1"/>
  <c r="V316" i="18"/>
  <c r="Q316" i="18"/>
  <c r="R316" i="18" s="1"/>
  <c r="V315" i="18"/>
  <c r="Q315" i="18"/>
  <c r="V314" i="18"/>
  <c r="W314" i="18" s="1"/>
  <c r="Q314" i="18"/>
  <c r="R314" i="18" s="1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M325" i="18"/>
  <c r="M324" i="18"/>
  <c r="R324" i="18" s="1"/>
  <c r="M323" i="18"/>
  <c r="M322" i="18"/>
  <c r="M321" i="18"/>
  <c r="M320" i="18"/>
  <c r="M319" i="18"/>
  <c r="M318" i="18"/>
  <c r="W318" i="18" s="1"/>
  <c r="M316" i="18"/>
  <c r="M315" i="18"/>
  <c r="M314" i="18"/>
  <c r="J325" i="18"/>
  <c r="I325" i="18"/>
  <c r="J324" i="18"/>
  <c r="I324" i="18" s="1"/>
  <c r="J323" i="18"/>
  <c r="I323" i="18" s="1"/>
  <c r="J322" i="18"/>
  <c r="I322" i="18" s="1"/>
  <c r="J321" i="18"/>
  <c r="I321" i="18" s="1"/>
  <c r="J320" i="18"/>
  <c r="I320" i="18" s="1"/>
  <c r="J319" i="18"/>
  <c r="I319" i="18" s="1"/>
  <c r="J318" i="18"/>
  <c r="I318" i="18"/>
  <c r="J317" i="18"/>
  <c r="I317" i="18" s="1"/>
  <c r="J316" i="18"/>
  <c r="I316" i="18" s="1"/>
  <c r="J315" i="18"/>
  <c r="I315" i="18"/>
  <c r="J314" i="18"/>
  <c r="I314" i="18" s="1"/>
  <c r="M312" i="18"/>
  <c r="M313" i="18"/>
  <c r="Q300" i="18"/>
  <c r="M305" i="18"/>
  <c r="M306" i="18"/>
  <c r="M30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V313" i="18"/>
  <c r="Q313" i="18"/>
  <c r="V312" i="18"/>
  <c r="Q312" i="18"/>
  <c r="V311" i="18"/>
  <c r="Q311" i="18"/>
  <c r="V310" i="18"/>
  <c r="Q310" i="18"/>
  <c r="V309" i="18"/>
  <c r="Q309" i="18"/>
  <c r="V308" i="18"/>
  <c r="Q308" i="18"/>
  <c r="V307" i="18"/>
  <c r="Q307" i="18"/>
  <c r="V306" i="18"/>
  <c r="W306" i="18" s="1"/>
  <c r="Q306" i="18"/>
  <c r="V305" i="18"/>
  <c r="Q305" i="18"/>
  <c r="V304" i="18"/>
  <c r="Q304" i="18"/>
  <c r="V303" i="18"/>
  <c r="Q303" i="18"/>
  <c r="V302" i="18"/>
  <c r="Q302" i="18"/>
  <c r="J313" i="18"/>
  <c r="I313" i="18" s="1"/>
  <c r="J312" i="18"/>
  <c r="I312" i="18" s="1"/>
  <c r="M311" i="18"/>
  <c r="J311" i="18"/>
  <c r="I311" i="18" s="1"/>
  <c r="M310" i="18"/>
  <c r="J310" i="18"/>
  <c r="I310" i="18" s="1"/>
  <c r="M309" i="18"/>
  <c r="J309" i="18"/>
  <c r="I309" i="18"/>
  <c r="M308" i="18"/>
  <c r="J308" i="18"/>
  <c r="I308" i="18" s="1"/>
  <c r="M307" i="18"/>
  <c r="J307" i="18"/>
  <c r="I307" i="18" s="1"/>
  <c r="J306" i="18"/>
  <c r="I306" i="18"/>
  <c r="J305" i="18"/>
  <c r="I305" i="18" s="1"/>
  <c r="J304" i="18"/>
  <c r="I304" i="18" s="1"/>
  <c r="M303" i="18"/>
  <c r="J303" i="18"/>
  <c r="I303" i="18" s="1"/>
  <c r="M302" i="18"/>
  <c r="J302" i="18"/>
  <c r="I302" i="18" s="1"/>
  <c r="Q289" i="18"/>
  <c r="V289" i="18"/>
  <c r="Q290" i="18"/>
  <c r="V290" i="18"/>
  <c r="Q291" i="18"/>
  <c r="V291" i="18"/>
  <c r="Q292" i="18"/>
  <c r="V292" i="18"/>
  <c r="Q293" i="18"/>
  <c r="R293" i="18" s="1"/>
  <c r="V293" i="18"/>
  <c r="Q294" i="18"/>
  <c r="V294" i="18"/>
  <c r="Q295" i="18"/>
  <c r="V295" i="18"/>
  <c r="Q296" i="18"/>
  <c r="V296" i="18"/>
  <c r="Q297" i="18"/>
  <c r="V297" i="18"/>
  <c r="Q298" i="18"/>
  <c r="V298" i="18"/>
  <c r="Q299" i="18"/>
  <c r="V299" i="18"/>
  <c r="V300" i="18"/>
  <c r="Q301" i="18"/>
  <c r="V301" i="18"/>
  <c r="M301" i="18"/>
  <c r="J301" i="18"/>
  <c r="I301" i="18" s="1"/>
  <c r="M300" i="18"/>
  <c r="J300" i="18"/>
  <c r="I300" i="18"/>
  <c r="M299" i="18"/>
  <c r="J299" i="18"/>
  <c r="I299" i="18"/>
  <c r="M298" i="18"/>
  <c r="J298" i="18"/>
  <c r="I298" i="18" s="1"/>
  <c r="M297" i="18"/>
  <c r="R297" i="18" s="1"/>
  <c r="J297" i="18"/>
  <c r="I297" i="18" s="1"/>
  <c r="M296" i="18"/>
  <c r="J296" i="18"/>
  <c r="I296" i="18" s="1"/>
  <c r="M295" i="18"/>
  <c r="J295" i="18"/>
  <c r="I295" i="18" s="1"/>
  <c r="M294" i="18"/>
  <c r="J294" i="18"/>
  <c r="I294" i="18" s="1"/>
  <c r="M293" i="18"/>
  <c r="J293" i="18"/>
  <c r="I293" i="18" s="1"/>
  <c r="M292" i="18"/>
  <c r="J292" i="18"/>
  <c r="I292" i="18" s="1"/>
  <c r="M291" i="18"/>
  <c r="J291" i="18"/>
  <c r="I291" i="18" s="1"/>
  <c r="M290" i="18"/>
  <c r="J290" i="18"/>
  <c r="I290" i="18" s="1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M289" i="18"/>
  <c r="M288" i="18"/>
  <c r="W288" i="18" s="1"/>
  <c r="Q276" i="18"/>
  <c r="R276" i="18" s="1"/>
  <c r="V276" i="18"/>
  <c r="W276" i="18" s="1"/>
  <c r="Q277" i="18"/>
  <c r="V277" i="18"/>
  <c r="Q278" i="18"/>
  <c r="V278" i="18"/>
  <c r="Q279" i="18"/>
  <c r="V279" i="18"/>
  <c r="Q280" i="18"/>
  <c r="V280" i="18"/>
  <c r="Q281" i="18"/>
  <c r="V281" i="18"/>
  <c r="Q282" i="18"/>
  <c r="V282" i="18"/>
  <c r="Q283" i="18"/>
  <c r="R283" i="18" s="1"/>
  <c r="V283" i="18"/>
  <c r="W283" i="18" s="1"/>
  <c r="Q284" i="18"/>
  <c r="V284" i="18"/>
  <c r="Q285" i="18"/>
  <c r="V285" i="18"/>
  <c r="Q286" i="18"/>
  <c r="V286" i="18"/>
  <c r="Q287" i="18"/>
  <c r="V287" i="18"/>
  <c r="Q288" i="18"/>
  <c r="V288" i="18"/>
  <c r="J275" i="18"/>
  <c r="I275" i="18" s="1"/>
  <c r="M275" i="18"/>
  <c r="J276" i="18"/>
  <c r="I276" i="18" s="1"/>
  <c r="M276" i="18"/>
  <c r="J277" i="18"/>
  <c r="I277" i="18"/>
  <c r="M277" i="18"/>
  <c r="R277" i="18" s="1"/>
  <c r="J278" i="18"/>
  <c r="I278" i="18" s="1"/>
  <c r="M278" i="18"/>
  <c r="J279" i="18"/>
  <c r="I279" i="18"/>
  <c r="M279" i="18"/>
  <c r="R279" i="18" s="1"/>
  <c r="J280" i="18"/>
  <c r="I280" i="18" s="1"/>
  <c r="M280" i="18"/>
  <c r="J281" i="18"/>
  <c r="I281" i="18" s="1"/>
  <c r="M281" i="18"/>
  <c r="J282" i="18"/>
  <c r="I282" i="18" s="1"/>
  <c r="M282" i="18"/>
  <c r="J283" i="18"/>
  <c r="I283" i="18" s="1"/>
  <c r="M283" i="18"/>
  <c r="J284" i="18"/>
  <c r="I284" i="18" s="1"/>
  <c r="M284" i="18"/>
  <c r="J285" i="18"/>
  <c r="I285" i="18" s="1"/>
  <c r="M285" i="18"/>
  <c r="J286" i="18"/>
  <c r="I286" i="18" s="1"/>
  <c r="M286" i="18"/>
  <c r="J287" i="18"/>
  <c r="I287" i="18" s="1"/>
  <c r="M287" i="18"/>
  <c r="J288" i="18"/>
  <c r="I288" i="18" s="1"/>
  <c r="J289" i="18"/>
  <c r="I289" i="18" s="1"/>
  <c r="Q269" i="18"/>
  <c r="V269" i="18"/>
  <c r="Q270" i="18"/>
  <c r="V270" i="18"/>
  <c r="Q271" i="18"/>
  <c r="V271" i="18"/>
  <c r="Q272" i="18"/>
  <c r="R272" i="18" s="1"/>
  <c r="V272" i="18"/>
  <c r="Q273" i="18"/>
  <c r="V273" i="18"/>
  <c r="Q274" i="18"/>
  <c r="V274" i="18"/>
  <c r="Q275" i="18"/>
  <c r="V275" i="18"/>
  <c r="A268" i="18"/>
  <c r="A269" i="18"/>
  <c r="A270" i="18"/>
  <c r="A271" i="18"/>
  <c r="A272" i="18"/>
  <c r="A273" i="18"/>
  <c r="A274" i="18"/>
  <c r="A275" i="18"/>
  <c r="A276" i="18"/>
  <c r="A277" i="18"/>
  <c r="A265" i="18"/>
  <c r="A266" i="18"/>
  <c r="A267" i="18"/>
  <c r="M274" i="18"/>
  <c r="J274" i="18"/>
  <c r="I274" i="18" s="1"/>
  <c r="M273" i="18"/>
  <c r="J273" i="18"/>
  <c r="I273" i="18" s="1"/>
  <c r="M272" i="18"/>
  <c r="J272" i="18"/>
  <c r="I272" i="18"/>
  <c r="M271" i="18"/>
  <c r="J271" i="18"/>
  <c r="I271" i="18" s="1"/>
  <c r="M270" i="18"/>
  <c r="W270" i="18" s="1"/>
  <c r="J270" i="18"/>
  <c r="I270" i="18"/>
  <c r="M269" i="18"/>
  <c r="J269" i="18"/>
  <c r="I269" i="18" s="1"/>
  <c r="M268" i="18"/>
  <c r="J268" i="18"/>
  <c r="I268" i="18" s="1"/>
  <c r="M267" i="18"/>
  <c r="J267" i="18"/>
  <c r="I267" i="18" s="1"/>
  <c r="M266" i="18"/>
  <c r="J266" i="18"/>
  <c r="I266" i="18" s="1"/>
  <c r="Q252" i="18"/>
  <c r="Q253" i="18"/>
  <c r="Q254" i="18"/>
  <c r="Q255" i="18"/>
  <c r="Q256" i="18"/>
  <c r="R256" i="18" s="1"/>
  <c r="Q257" i="18"/>
  <c r="R257" i="18" s="1"/>
  <c r="Q258" i="18"/>
  <c r="Q259" i="18"/>
  <c r="Q260" i="18"/>
  <c r="Q261" i="18"/>
  <c r="Q262" i="18"/>
  <c r="Q263" i="18"/>
  <c r="Q264" i="18"/>
  <c r="Q265" i="18"/>
  <c r="Q266" i="18"/>
  <c r="Q267" i="18"/>
  <c r="R267" i="18" s="1"/>
  <c r="Q268" i="18"/>
  <c r="V249" i="18"/>
  <c r="V250" i="18"/>
  <c r="V251" i="18"/>
  <c r="W251" i="18" s="1"/>
  <c r="X251" i="18" s="1"/>
  <c r="V252" i="18"/>
  <c r="V253" i="18"/>
  <c r="V254" i="18"/>
  <c r="V255" i="18"/>
  <c r="V256" i="18"/>
  <c r="V257" i="18"/>
  <c r="V258" i="18"/>
  <c r="W258" i="18" s="1"/>
  <c r="V259" i="18"/>
  <c r="V260" i="18"/>
  <c r="V261" i="18"/>
  <c r="V262" i="18"/>
  <c r="W262" i="18" s="1"/>
  <c r="V263" i="18"/>
  <c r="V264" i="18"/>
  <c r="V265" i="18"/>
  <c r="V266" i="18"/>
  <c r="V267" i="18"/>
  <c r="W267" i="18" s="1"/>
  <c r="V268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M265" i="18"/>
  <c r="J265" i="18"/>
  <c r="I265" i="18" s="1"/>
  <c r="M264" i="18"/>
  <c r="J264" i="18"/>
  <c r="I264" i="18"/>
  <c r="M263" i="18"/>
  <c r="J263" i="18"/>
  <c r="I263" i="18" s="1"/>
  <c r="M262" i="18"/>
  <c r="J262" i="18"/>
  <c r="I262" i="18" s="1"/>
  <c r="M261" i="18"/>
  <c r="J261" i="18"/>
  <c r="I261" i="18"/>
  <c r="M260" i="18"/>
  <c r="J260" i="18"/>
  <c r="I260" i="18" s="1"/>
  <c r="M259" i="18"/>
  <c r="J259" i="18"/>
  <c r="I259" i="18" s="1"/>
  <c r="M258" i="18"/>
  <c r="J258" i="18"/>
  <c r="I258" i="18" s="1"/>
  <c r="M257" i="18"/>
  <c r="J257" i="18"/>
  <c r="I257" i="18" s="1"/>
  <c r="M256" i="18"/>
  <c r="J256" i="18"/>
  <c r="I256" i="18" s="1"/>
  <c r="M255" i="18"/>
  <c r="J255" i="18"/>
  <c r="I255" i="18" s="1"/>
  <c r="M254" i="18"/>
  <c r="J254" i="18"/>
  <c r="I254" i="18" s="1"/>
  <c r="J242" i="18"/>
  <c r="I242" i="18"/>
  <c r="M242" i="18"/>
  <c r="W242" i="18" s="1"/>
  <c r="Q242" i="18"/>
  <c r="V242" i="18"/>
  <c r="J243" i="18"/>
  <c r="I243" i="18" s="1"/>
  <c r="M243" i="18"/>
  <c r="Q243" i="18"/>
  <c r="V243" i="18"/>
  <c r="J244" i="18"/>
  <c r="I244" i="18" s="1"/>
  <c r="M244" i="18"/>
  <c r="Q244" i="18"/>
  <c r="R244" i="18"/>
  <c r="V244" i="18"/>
  <c r="W244" i="18" s="1"/>
  <c r="X244" i="18" s="1"/>
  <c r="J245" i="18"/>
  <c r="I245" i="18"/>
  <c r="M245" i="18"/>
  <c r="Q245" i="18"/>
  <c r="V245" i="18"/>
  <c r="J246" i="18"/>
  <c r="I246" i="18" s="1"/>
  <c r="M246" i="18"/>
  <c r="Q246" i="18"/>
  <c r="V246" i="18"/>
  <c r="J247" i="18"/>
  <c r="I247" i="18"/>
  <c r="M247" i="18"/>
  <c r="Q247" i="18"/>
  <c r="R247" i="18" s="1"/>
  <c r="V247" i="18"/>
  <c r="W247" i="18" s="1"/>
  <c r="X247" i="18" s="1"/>
  <c r="J248" i="18"/>
  <c r="I248" i="18" s="1"/>
  <c r="M248" i="18"/>
  <c r="W248" i="18" s="1"/>
  <c r="Q248" i="18"/>
  <c r="V248" i="18"/>
  <c r="J249" i="18"/>
  <c r="I249" i="18" s="1"/>
  <c r="M249" i="18"/>
  <c r="Q249" i="18"/>
  <c r="R249" i="18" s="1"/>
  <c r="J250" i="18"/>
  <c r="I250" i="18" s="1"/>
  <c r="M250" i="18"/>
  <c r="Q250" i="18"/>
  <c r="R250" i="18" s="1"/>
  <c r="J251" i="18"/>
  <c r="I251" i="18" s="1"/>
  <c r="M251" i="18"/>
  <c r="Q251" i="18"/>
  <c r="R251" i="18" s="1"/>
  <c r="J252" i="18"/>
  <c r="I252" i="18" s="1"/>
  <c r="M252" i="18"/>
  <c r="J253" i="18"/>
  <c r="I253" i="18" s="1"/>
  <c r="M253" i="18"/>
  <c r="M241" i="18"/>
  <c r="M231" i="18"/>
  <c r="J230" i="18"/>
  <c r="I230" i="18" s="1"/>
  <c r="M230" i="18"/>
  <c r="Q230" i="18"/>
  <c r="R230" i="18"/>
  <c r="V230" i="18"/>
  <c r="J231" i="18"/>
  <c r="I231" i="18"/>
  <c r="Q231" i="18"/>
  <c r="R231" i="18" s="1"/>
  <c r="V231" i="18"/>
  <c r="J232" i="18"/>
  <c r="I232" i="18" s="1"/>
  <c r="M232" i="18"/>
  <c r="Q232" i="18"/>
  <c r="V232" i="18"/>
  <c r="J233" i="18"/>
  <c r="I233" i="18" s="1"/>
  <c r="M233" i="18"/>
  <c r="Q233" i="18"/>
  <c r="R233" i="18"/>
  <c r="V233" i="18"/>
  <c r="J234" i="18"/>
  <c r="I234" i="18" s="1"/>
  <c r="M234" i="18"/>
  <c r="Q234" i="18"/>
  <c r="V234" i="18"/>
  <c r="J235" i="18"/>
  <c r="I235" i="18"/>
  <c r="M235" i="18"/>
  <c r="W235" i="18" s="1"/>
  <c r="Q235" i="18"/>
  <c r="V235" i="18"/>
  <c r="J236" i="18"/>
  <c r="I236" i="18" s="1"/>
  <c r="M236" i="18"/>
  <c r="Q236" i="18"/>
  <c r="R236" i="18" s="1"/>
  <c r="V236" i="18"/>
  <c r="J237" i="18"/>
  <c r="I237" i="18" s="1"/>
  <c r="M237" i="18"/>
  <c r="Q237" i="18"/>
  <c r="V237" i="18"/>
  <c r="J238" i="18"/>
  <c r="I238" i="18" s="1"/>
  <c r="M238" i="18"/>
  <c r="Q238" i="18"/>
  <c r="R238" i="18" s="1"/>
  <c r="V238" i="18"/>
  <c r="J239" i="18"/>
  <c r="I239" i="18" s="1"/>
  <c r="M239" i="18"/>
  <c r="Q239" i="18"/>
  <c r="V239" i="18"/>
  <c r="J240" i="18"/>
  <c r="I240" i="18" s="1"/>
  <c r="M240" i="18"/>
  <c r="Q240" i="18"/>
  <c r="V240" i="18"/>
  <c r="J241" i="18"/>
  <c r="I241" i="18" s="1"/>
  <c r="Q241" i="18"/>
  <c r="R241" i="18" s="1"/>
  <c r="V241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Q226" i="18"/>
  <c r="V226" i="18"/>
  <c r="Q227" i="18"/>
  <c r="V227" i="18"/>
  <c r="Q228" i="18"/>
  <c r="V228" i="18"/>
  <c r="Q229" i="18"/>
  <c r="V229" i="18"/>
  <c r="V225" i="18"/>
  <c r="Q225" i="18"/>
  <c r="V224" i="18"/>
  <c r="Q224" i="18"/>
  <c r="V223" i="18"/>
  <c r="Q223" i="18"/>
  <c r="V222" i="18"/>
  <c r="Q222" i="18"/>
  <c r="V221" i="18"/>
  <c r="Q221" i="18"/>
  <c r="R221" i="18" s="1"/>
  <c r="V220" i="18"/>
  <c r="Q220" i="18"/>
  <c r="V219" i="18"/>
  <c r="Q219" i="18"/>
  <c r="V218" i="18"/>
  <c r="Q218" i="18"/>
  <c r="J217" i="18"/>
  <c r="I217" i="18" s="1"/>
  <c r="M217" i="18"/>
  <c r="J218" i="18"/>
  <c r="I218" i="18" s="1"/>
  <c r="M218" i="18"/>
  <c r="W218" i="18" s="1"/>
  <c r="J219" i="18"/>
  <c r="I219" i="18" s="1"/>
  <c r="M219" i="18"/>
  <c r="J220" i="18"/>
  <c r="I220" i="18" s="1"/>
  <c r="M220" i="18"/>
  <c r="J221" i="18"/>
  <c r="I221" i="18" s="1"/>
  <c r="M221" i="18"/>
  <c r="J222" i="18"/>
  <c r="I222" i="18"/>
  <c r="M222" i="18"/>
  <c r="J223" i="18"/>
  <c r="I223" i="18" s="1"/>
  <c r="M223" i="18"/>
  <c r="J224" i="18"/>
  <c r="I224" i="18" s="1"/>
  <c r="M224" i="18"/>
  <c r="J225" i="18"/>
  <c r="I225" i="18" s="1"/>
  <c r="M225" i="18"/>
  <c r="W225" i="18" s="1"/>
  <c r="J226" i="18"/>
  <c r="I226" i="18" s="1"/>
  <c r="M226" i="18"/>
  <c r="J227" i="18"/>
  <c r="I227" i="18" s="1"/>
  <c r="M227" i="18"/>
  <c r="J228" i="18"/>
  <c r="I228" i="18" s="1"/>
  <c r="M228" i="18"/>
  <c r="J229" i="18"/>
  <c r="I229" i="18" s="1"/>
  <c r="M229" i="18"/>
  <c r="Q205" i="18"/>
  <c r="V205" i="18"/>
  <c r="Q206" i="18"/>
  <c r="V206" i="18"/>
  <c r="Q207" i="18"/>
  <c r="V207" i="18"/>
  <c r="Q208" i="18"/>
  <c r="V208" i="18"/>
  <c r="W208" i="18" s="1"/>
  <c r="Q209" i="18"/>
  <c r="V209" i="18"/>
  <c r="Q210" i="18"/>
  <c r="V210" i="18"/>
  <c r="Q211" i="18"/>
  <c r="V211" i="18"/>
  <c r="Q212" i="18"/>
  <c r="V212" i="18"/>
  <c r="Q213" i="18"/>
  <c r="V213" i="18"/>
  <c r="Q214" i="18"/>
  <c r="V214" i="18"/>
  <c r="Q215" i="18"/>
  <c r="V215" i="18"/>
  <c r="Q216" i="18"/>
  <c r="V216" i="18"/>
  <c r="Q217" i="18"/>
  <c r="V217" i="18"/>
  <c r="Q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J205" i="18"/>
  <c r="I205" i="18" s="1"/>
  <c r="M205" i="18"/>
  <c r="J206" i="18"/>
  <c r="I206" i="18" s="1"/>
  <c r="M206" i="18"/>
  <c r="J207" i="18"/>
  <c r="I207" i="18" s="1"/>
  <c r="M207" i="18"/>
  <c r="J208" i="18"/>
  <c r="I208" i="18" s="1"/>
  <c r="M208" i="18"/>
  <c r="J209" i="18"/>
  <c r="I209" i="18" s="1"/>
  <c r="M209" i="18"/>
  <c r="J210" i="18"/>
  <c r="I210" i="18" s="1"/>
  <c r="M210" i="18"/>
  <c r="J211" i="18"/>
  <c r="I211" i="18" s="1"/>
  <c r="M211" i="18"/>
  <c r="J212" i="18"/>
  <c r="I212" i="18" s="1"/>
  <c r="M212" i="18"/>
  <c r="J213" i="18"/>
  <c r="I213" i="18" s="1"/>
  <c r="M213" i="18"/>
  <c r="J214" i="18"/>
  <c r="I214" i="18" s="1"/>
  <c r="M214" i="18"/>
  <c r="J215" i="18"/>
  <c r="I215" i="18"/>
  <c r="M215" i="18"/>
  <c r="J216" i="18"/>
  <c r="I216" i="18" s="1"/>
  <c r="M216" i="18"/>
  <c r="V204" i="18"/>
  <c r="V203" i="18"/>
  <c r="Q203" i="18"/>
  <c r="V202" i="18"/>
  <c r="Q202" i="18"/>
  <c r="V201" i="18"/>
  <c r="Q201" i="18"/>
  <c r="V200" i="18"/>
  <c r="Q200" i="18"/>
  <c r="V199" i="18"/>
  <c r="Q199" i="18"/>
  <c r="V198" i="18"/>
  <c r="Q198" i="18"/>
  <c r="V197" i="18"/>
  <c r="Q197" i="18"/>
  <c r="V196" i="18"/>
  <c r="Q196" i="18"/>
  <c r="V195" i="18"/>
  <c r="Q195" i="18"/>
  <c r="V194" i="18"/>
  <c r="Q194" i="18"/>
  <c r="M204" i="18"/>
  <c r="W204" i="18"/>
  <c r="J204" i="18"/>
  <c r="I204" i="18" s="1"/>
  <c r="A204" i="18"/>
  <c r="M203" i="18"/>
  <c r="J203" i="18"/>
  <c r="I203" i="18" s="1"/>
  <c r="A203" i="18"/>
  <c r="M202" i="18"/>
  <c r="J202" i="18"/>
  <c r="I202" i="18" s="1"/>
  <c r="A202" i="18"/>
  <c r="M201" i="18"/>
  <c r="J201" i="18"/>
  <c r="I201" i="18" s="1"/>
  <c r="A201" i="18"/>
  <c r="M200" i="18"/>
  <c r="J200" i="18"/>
  <c r="I200" i="18" s="1"/>
  <c r="A200" i="18"/>
  <c r="M199" i="18"/>
  <c r="J199" i="18"/>
  <c r="I199" i="18" s="1"/>
  <c r="A199" i="18"/>
  <c r="M198" i="18"/>
  <c r="J198" i="18"/>
  <c r="I198" i="18" s="1"/>
  <c r="A198" i="18"/>
  <c r="M197" i="18"/>
  <c r="J197" i="18"/>
  <c r="I197" i="18" s="1"/>
  <c r="A197" i="18"/>
  <c r="M196" i="18"/>
  <c r="R196" i="18" s="1"/>
  <c r="J196" i="18"/>
  <c r="I196" i="18" s="1"/>
  <c r="A196" i="18"/>
  <c r="M195" i="18"/>
  <c r="J195" i="18"/>
  <c r="I195" i="18" s="1"/>
  <c r="A195" i="18"/>
  <c r="M194" i="18"/>
  <c r="J194" i="18"/>
  <c r="I194" i="18" s="1"/>
  <c r="A194" i="18"/>
  <c r="M193" i="18"/>
  <c r="V193" i="18"/>
  <c r="Q193" i="18"/>
  <c r="J193" i="18"/>
  <c r="I193" i="18" s="1"/>
  <c r="A193" i="18"/>
  <c r="V192" i="18"/>
  <c r="Q192" i="18"/>
  <c r="M192" i="18"/>
  <c r="J192" i="18"/>
  <c r="I192" i="18" s="1"/>
  <c r="A192" i="18"/>
  <c r="V191" i="18"/>
  <c r="Q191" i="18"/>
  <c r="M191" i="18"/>
  <c r="J191" i="18"/>
  <c r="I191" i="18" s="1"/>
  <c r="A191" i="18"/>
  <c r="V190" i="18"/>
  <c r="Q190" i="18"/>
  <c r="M190" i="18"/>
  <c r="J190" i="18"/>
  <c r="I190" i="18" s="1"/>
  <c r="A190" i="18"/>
  <c r="V189" i="18"/>
  <c r="Q189" i="18"/>
  <c r="M189" i="18"/>
  <c r="W189" i="18" s="1"/>
  <c r="J189" i="18"/>
  <c r="I189" i="18" s="1"/>
  <c r="A189" i="18"/>
  <c r="V188" i="18"/>
  <c r="Q188" i="18"/>
  <c r="M188" i="18"/>
  <c r="J188" i="18"/>
  <c r="I188" i="18" s="1"/>
  <c r="A188" i="18"/>
  <c r="V187" i="18"/>
  <c r="Q187" i="18"/>
  <c r="M187" i="18"/>
  <c r="J187" i="18"/>
  <c r="I187" i="18" s="1"/>
  <c r="A187" i="18"/>
  <c r="V186" i="18"/>
  <c r="Q186" i="18"/>
  <c r="M186" i="18"/>
  <c r="J186" i="18"/>
  <c r="I186" i="18" s="1"/>
  <c r="A186" i="18"/>
  <c r="V185" i="18"/>
  <c r="W185" i="18" s="1"/>
  <c r="Q185" i="18"/>
  <c r="M185" i="18"/>
  <c r="J185" i="18"/>
  <c r="I185" i="18" s="1"/>
  <c r="A185" i="18"/>
  <c r="V184" i="18"/>
  <c r="Q184" i="18"/>
  <c r="M184" i="18"/>
  <c r="J184" i="18"/>
  <c r="I184" i="18" s="1"/>
  <c r="A184" i="18"/>
  <c r="V183" i="18"/>
  <c r="Q183" i="18"/>
  <c r="M183" i="18"/>
  <c r="J183" i="18"/>
  <c r="I183" i="18" s="1"/>
  <c r="A183" i="18"/>
  <c r="V182" i="18"/>
  <c r="Q182" i="18"/>
  <c r="M182" i="18"/>
  <c r="J182" i="18"/>
  <c r="I182" i="18" s="1"/>
  <c r="A182" i="18"/>
  <c r="V171" i="18"/>
  <c r="V172" i="18"/>
  <c r="V173" i="18"/>
  <c r="W173" i="18" s="1"/>
  <c r="V174" i="18"/>
  <c r="V175" i="18"/>
  <c r="W175" i="18" s="1"/>
  <c r="V176" i="18"/>
  <c r="W176" i="18" s="1"/>
  <c r="V177" i="18"/>
  <c r="V178" i="18"/>
  <c r="V179" i="18"/>
  <c r="V180" i="18"/>
  <c r="V181" i="18"/>
  <c r="V170" i="18"/>
  <c r="Q170" i="18"/>
  <c r="Q168" i="18"/>
  <c r="Q169" i="18"/>
  <c r="Q171" i="18"/>
  <c r="Q172" i="18"/>
  <c r="Q173" i="18"/>
  <c r="R173" i="18" s="1"/>
  <c r="Q174" i="18"/>
  <c r="R174" i="18" s="1"/>
  <c r="Q175" i="18"/>
  <c r="R175" i="18" s="1"/>
  <c r="Q176" i="18"/>
  <c r="Q177" i="18"/>
  <c r="Q178" i="18"/>
  <c r="Q179" i="18"/>
  <c r="Q180" i="18"/>
  <c r="Q181" i="18"/>
  <c r="J169" i="18"/>
  <c r="I169" i="18"/>
  <c r="M169" i="18"/>
  <c r="R169" i="18"/>
  <c r="J170" i="18"/>
  <c r="I170" i="18" s="1"/>
  <c r="M170" i="18"/>
  <c r="J171" i="18"/>
  <c r="I171" i="18" s="1"/>
  <c r="M171" i="18"/>
  <c r="J172" i="18"/>
  <c r="I172" i="18"/>
  <c r="M172" i="18"/>
  <c r="J173" i="18"/>
  <c r="I173" i="18" s="1"/>
  <c r="M173" i="18"/>
  <c r="J174" i="18"/>
  <c r="I174" i="18" s="1"/>
  <c r="M174" i="18"/>
  <c r="J175" i="18"/>
  <c r="I175" i="18"/>
  <c r="M175" i="18"/>
  <c r="J176" i="18"/>
  <c r="I176" i="18" s="1"/>
  <c r="M176" i="18"/>
  <c r="J177" i="18"/>
  <c r="I177" i="18" s="1"/>
  <c r="M177" i="18"/>
  <c r="J178" i="18"/>
  <c r="I178" i="18"/>
  <c r="M178" i="18"/>
  <c r="J179" i="18"/>
  <c r="I179" i="18" s="1"/>
  <c r="M179" i="18"/>
  <c r="J180" i="18"/>
  <c r="I180" i="18" s="1"/>
  <c r="M180" i="18"/>
  <c r="J181" i="18"/>
  <c r="I181" i="18" s="1"/>
  <c r="M181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V169" i="18"/>
  <c r="V168" i="18"/>
  <c r="M168" i="18"/>
  <c r="V167" i="18"/>
  <c r="Q167" i="18"/>
  <c r="M167" i="18"/>
  <c r="V166" i="18"/>
  <c r="Q166" i="18"/>
  <c r="M166" i="18"/>
  <c r="V165" i="18"/>
  <c r="Q165" i="18"/>
  <c r="M165" i="18"/>
  <c r="V164" i="18"/>
  <c r="Q164" i="18"/>
  <c r="M164" i="18"/>
  <c r="V163" i="18"/>
  <c r="Q163" i="18"/>
  <c r="M163" i="18"/>
  <c r="V162" i="18"/>
  <c r="Q162" i="18"/>
  <c r="M162" i="18"/>
  <c r="V161" i="18"/>
  <c r="Q161" i="18"/>
  <c r="M161" i="18"/>
  <c r="V160" i="18"/>
  <c r="Q160" i="18"/>
  <c r="M160" i="18"/>
  <c r="V159" i="18"/>
  <c r="Q159" i="18"/>
  <c r="M159" i="18"/>
  <c r="V158" i="18"/>
  <c r="Q158" i="18"/>
  <c r="M158" i="18"/>
  <c r="Q157" i="18"/>
  <c r="J157" i="18"/>
  <c r="I157" i="18"/>
  <c r="M157" i="18"/>
  <c r="R157" i="18" s="1"/>
  <c r="J158" i="18"/>
  <c r="I158" i="18" s="1"/>
  <c r="J159" i="18"/>
  <c r="I159" i="18" s="1"/>
  <c r="J160" i="18"/>
  <c r="I160" i="18" s="1"/>
  <c r="J161" i="18"/>
  <c r="I161" i="18" s="1"/>
  <c r="J162" i="18"/>
  <c r="I162" i="18" s="1"/>
  <c r="J163" i="18"/>
  <c r="I163" i="18" s="1"/>
  <c r="J164" i="18"/>
  <c r="I164" i="18" s="1"/>
  <c r="J165" i="18"/>
  <c r="I165" i="18"/>
  <c r="J166" i="18"/>
  <c r="I166" i="18" s="1"/>
  <c r="J167" i="18"/>
  <c r="I167" i="18" s="1"/>
  <c r="J168" i="18"/>
  <c r="I168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V157" i="18"/>
  <c r="V156" i="18"/>
  <c r="Q156" i="18"/>
  <c r="V155" i="18"/>
  <c r="Q155" i="18"/>
  <c r="V154" i="18"/>
  <c r="Q154" i="18"/>
  <c r="V153" i="18"/>
  <c r="Q153" i="18"/>
  <c r="V152" i="18"/>
  <c r="Q152" i="18"/>
  <c r="V151" i="18"/>
  <c r="Q151" i="18"/>
  <c r="V150" i="18"/>
  <c r="Q150" i="18"/>
  <c r="R150" i="18" s="1"/>
  <c r="V149" i="18"/>
  <c r="W149" i="18" s="1"/>
  <c r="Q149" i="18"/>
  <c r="V148" i="18"/>
  <c r="Q148" i="18"/>
  <c r="V147" i="18"/>
  <c r="Q147" i="18"/>
  <c r="V146" i="18"/>
  <c r="Q146" i="18"/>
  <c r="A156" i="18"/>
  <c r="A155" i="18"/>
  <c r="A154" i="18"/>
  <c r="A153" i="18"/>
  <c r="A152" i="18"/>
  <c r="A151" i="18"/>
  <c r="A150" i="18"/>
  <c r="A149" i="18"/>
  <c r="A148" i="18"/>
  <c r="A147" i="18"/>
  <c r="A146" i="18"/>
  <c r="M156" i="18"/>
  <c r="J156" i="18"/>
  <c r="I156" i="18" s="1"/>
  <c r="M155" i="18"/>
  <c r="J155" i="18"/>
  <c r="I155" i="18"/>
  <c r="M154" i="18"/>
  <c r="R154" i="18" s="1"/>
  <c r="J154" i="18"/>
  <c r="I154" i="18"/>
  <c r="M153" i="18"/>
  <c r="R153" i="18" s="1"/>
  <c r="J153" i="18"/>
  <c r="I153" i="18" s="1"/>
  <c r="M152" i="18"/>
  <c r="J152" i="18"/>
  <c r="I152" i="18" s="1"/>
  <c r="M151" i="18"/>
  <c r="J151" i="18"/>
  <c r="I151" i="18" s="1"/>
  <c r="M150" i="18"/>
  <c r="J150" i="18"/>
  <c r="I150" i="18"/>
  <c r="M149" i="18"/>
  <c r="J149" i="18"/>
  <c r="I149" i="18"/>
  <c r="M148" i="18"/>
  <c r="J148" i="18"/>
  <c r="I148" i="18" s="1"/>
  <c r="M147" i="18"/>
  <c r="J147" i="18"/>
  <c r="I147" i="18" s="1"/>
  <c r="M146" i="18"/>
  <c r="J146" i="18"/>
  <c r="I146" i="18" s="1"/>
  <c r="M145" i="18"/>
  <c r="Q133" i="18"/>
  <c r="V133" i="18"/>
  <c r="Q134" i="18"/>
  <c r="V134" i="18"/>
  <c r="Q135" i="18"/>
  <c r="V135" i="18"/>
  <c r="Q136" i="18"/>
  <c r="V136" i="18"/>
  <c r="Q137" i="18"/>
  <c r="V137" i="18"/>
  <c r="W137" i="18" s="1"/>
  <c r="Q138" i="18"/>
  <c r="V138" i="18"/>
  <c r="Q139" i="18"/>
  <c r="V139" i="18"/>
  <c r="Q140" i="18"/>
  <c r="V140" i="18"/>
  <c r="Q141" i="18"/>
  <c r="V141" i="18"/>
  <c r="Q142" i="18"/>
  <c r="V142" i="18"/>
  <c r="Q143" i="18"/>
  <c r="V143" i="18"/>
  <c r="Q144" i="18"/>
  <c r="V144" i="18"/>
  <c r="Q145" i="18"/>
  <c r="V145" i="18"/>
  <c r="A136" i="18"/>
  <c r="A137" i="18"/>
  <c r="A138" i="18"/>
  <c r="A139" i="18"/>
  <c r="A140" i="18"/>
  <c r="A141" i="18"/>
  <c r="A142" i="18"/>
  <c r="A143" i="18"/>
  <c r="A144" i="18"/>
  <c r="A145" i="18"/>
  <c r="A135" i="18"/>
  <c r="A134" i="18"/>
  <c r="J134" i="18"/>
  <c r="I134" i="18" s="1"/>
  <c r="M134" i="18"/>
  <c r="J135" i="18"/>
  <c r="I135" i="18" s="1"/>
  <c r="M135" i="18"/>
  <c r="J136" i="18"/>
  <c r="I136" i="18" s="1"/>
  <c r="M136" i="18"/>
  <c r="J137" i="18"/>
  <c r="I137" i="18" s="1"/>
  <c r="M137" i="18"/>
  <c r="J138" i="18"/>
  <c r="I138" i="18"/>
  <c r="M138" i="18"/>
  <c r="J139" i="18"/>
  <c r="I139" i="18" s="1"/>
  <c r="M139" i="18"/>
  <c r="J140" i="18"/>
  <c r="I140" i="18"/>
  <c r="M140" i="18"/>
  <c r="J141" i="18"/>
  <c r="I141" i="18" s="1"/>
  <c r="M141" i="18"/>
  <c r="J142" i="18"/>
  <c r="I142" i="18" s="1"/>
  <c r="M142" i="18"/>
  <c r="J143" i="18"/>
  <c r="I143" i="18"/>
  <c r="M143" i="18"/>
  <c r="J144" i="18"/>
  <c r="I144" i="18"/>
  <c r="M144" i="18"/>
  <c r="J145" i="18"/>
  <c r="I145" i="18" s="1"/>
  <c r="Q120" i="18"/>
  <c r="V120" i="18"/>
  <c r="M123" i="18"/>
  <c r="M133" i="18"/>
  <c r="J133" i="18"/>
  <c r="I133" i="18" s="1"/>
  <c r="A133" i="18"/>
  <c r="V132" i="18"/>
  <c r="Q132" i="18"/>
  <c r="M132" i="18"/>
  <c r="J132" i="18"/>
  <c r="I132" i="18"/>
  <c r="A132" i="18"/>
  <c r="V131" i="18"/>
  <c r="Q131" i="18"/>
  <c r="M131" i="18"/>
  <c r="J131" i="18"/>
  <c r="I131" i="18" s="1"/>
  <c r="A131" i="18"/>
  <c r="V130" i="18"/>
  <c r="Q130" i="18"/>
  <c r="M130" i="18"/>
  <c r="J130" i="18"/>
  <c r="I130" i="18" s="1"/>
  <c r="A130" i="18"/>
  <c r="V129" i="18"/>
  <c r="Q129" i="18"/>
  <c r="M129" i="18"/>
  <c r="J129" i="18"/>
  <c r="I129" i="18" s="1"/>
  <c r="A129" i="18"/>
  <c r="V128" i="18"/>
  <c r="Q128" i="18"/>
  <c r="M128" i="18"/>
  <c r="J128" i="18"/>
  <c r="I128" i="18" s="1"/>
  <c r="A128" i="18"/>
  <c r="V127" i="18"/>
  <c r="Q127" i="18"/>
  <c r="M127" i="18"/>
  <c r="J127" i="18"/>
  <c r="I127" i="18" s="1"/>
  <c r="A127" i="18"/>
  <c r="V126" i="18"/>
  <c r="Q126" i="18"/>
  <c r="M126" i="18"/>
  <c r="J126" i="18"/>
  <c r="I126" i="18" s="1"/>
  <c r="A126" i="18"/>
  <c r="V125" i="18"/>
  <c r="Q125" i="18"/>
  <c r="M125" i="18"/>
  <c r="J125" i="18"/>
  <c r="I125" i="18" s="1"/>
  <c r="A125" i="18"/>
  <c r="V124" i="18"/>
  <c r="Q124" i="18"/>
  <c r="M124" i="18"/>
  <c r="J124" i="18"/>
  <c r="I124" i="18"/>
  <c r="A124" i="18"/>
  <c r="V123" i="18"/>
  <c r="Q123" i="18"/>
  <c r="J123" i="18"/>
  <c r="I123" i="18" s="1"/>
  <c r="A123" i="18"/>
  <c r="V122" i="18"/>
  <c r="Q122" i="18"/>
  <c r="M122" i="18"/>
  <c r="J122" i="18"/>
  <c r="I122" i="18" s="1"/>
  <c r="A122" i="18"/>
  <c r="V119" i="18"/>
  <c r="Q119" i="18"/>
  <c r="V121" i="18"/>
  <c r="Q121" i="18"/>
  <c r="M119" i="18"/>
  <c r="M118" i="18"/>
  <c r="M117" i="18"/>
  <c r="M121" i="18"/>
  <c r="R121" i="18" s="1"/>
  <c r="J121" i="18"/>
  <c r="I121" i="18" s="1"/>
  <c r="A121" i="18"/>
  <c r="M120" i="18"/>
  <c r="J120" i="18"/>
  <c r="I120" i="18" s="1"/>
  <c r="A120" i="18"/>
  <c r="J119" i="18"/>
  <c r="I119" i="18" s="1"/>
  <c r="A119" i="18"/>
  <c r="V118" i="18"/>
  <c r="Q118" i="18"/>
  <c r="J118" i="18"/>
  <c r="I118" i="18" s="1"/>
  <c r="A118" i="18"/>
  <c r="V117" i="18"/>
  <c r="Q117" i="18"/>
  <c r="J117" i="18"/>
  <c r="I117" i="18" s="1"/>
  <c r="A117" i="18"/>
  <c r="V116" i="18"/>
  <c r="Q116" i="18"/>
  <c r="M116" i="18"/>
  <c r="J116" i="18"/>
  <c r="I116" i="18" s="1"/>
  <c r="A116" i="18"/>
  <c r="V115" i="18"/>
  <c r="Q115" i="18"/>
  <c r="M115" i="18"/>
  <c r="J115" i="18"/>
  <c r="I115" i="18" s="1"/>
  <c r="A115" i="18"/>
  <c r="V114" i="18"/>
  <c r="Q114" i="18"/>
  <c r="M114" i="18"/>
  <c r="W114" i="18" s="1"/>
  <c r="J114" i="18"/>
  <c r="I114" i="18" s="1"/>
  <c r="A114" i="18"/>
  <c r="V113" i="18"/>
  <c r="Q113" i="18"/>
  <c r="R113" i="18" s="1"/>
  <c r="M113" i="18"/>
  <c r="J113" i="18"/>
  <c r="I113" i="18"/>
  <c r="A113" i="18"/>
  <c r="V112" i="18"/>
  <c r="Q112" i="18"/>
  <c r="M112" i="18"/>
  <c r="J112" i="18"/>
  <c r="I112" i="18" s="1"/>
  <c r="A112" i="18"/>
  <c r="V111" i="18"/>
  <c r="Q111" i="18"/>
  <c r="M111" i="18"/>
  <c r="J111" i="18"/>
  <c r="I111" i="18" s="1"/>
  <c r="A111" i="18"/>
  <c r="V110" i="18"/>
  <c r="Q110" i="18"/>
  <c r="M110" i="18"/>
  <c r="J110" i="18"/>
  <c r="I110" i="18" s="1"/>
  <c r="A110" i="18"/>
  <c r="M109" i="18"/>
  <c r="M103" i="18"/>
  <c r="A99" i="18"/>
  <c r="A100" i="18"/>
  <c r="A101" i="18"/>
  <c r="A102" i="18"/>
  <c r="A103" i="18"/>
  <c r="A104" i="18"/>
  <c r="A105" i="18"/>
  <c r="A106" i="18"/>
  <c r="A107" i="18"/>
  <c r="A108" i="18"/>
  <c r="A109" i="18"/>
  <c r="A96" i="18"/>
  <c r="A97" i="18"/>
  <c r="A98" i="18"/>
  <c r="M97" i="18"/>
  <c r="M98" i="18"/>
  <c r="W98" i="18" s="1"/>
  <c r="M99" i="18"/>
  <c r="M100" i="18"/>
  <c r="W100" i="18" s="1"/>
  <c r="M101" i="18"/>
  <c r="M102" i="18"/>
  <c r="M104" i="18"/>
  <c r="M105" i="18"/>
  <c r="M106" i="18"/>
  <c r="M107" i="18"/>
  <c r="M108" i="18"/>
  <c r="J109" i="18"/>
  <c r="I109" i="18" s="1"/>
  <c r="J108" i="18"/>
  <c r="I108" i="18" s="1"/>
  <c r="J107" i="18"/>
  <c r="I107" i="18" s="1"/>
  <c r="J106" i="18"/>
  <c r="I106" i="18" s="1"/>
  <c r="J105" i="18"/>
  <c r="I105" i="18" s="1"/>
  <c r="J104" i="18"/>
  <c r="I104" i="18" s="1"/>
  <c r="J103" i="18"/>
  <c r="I103" i="18" s="1"/>
  <c r="J102" i="18"/>
  <c r="I102" i="18" s="1"/>
  <c r="J101" i="18"/>
  <c r="I101" i="18" s="1"/>
  <c r="J100" i="18"/>
  <c r="I100" i="18" s="1"/>
  <c r="J99" i="18"/>
  <c r="I99" i="18"/>
  <c r="J98" i="18"/>
  <c r="I98" i="18" s="1"/>
  <c r="Q100" i="18"/>
  <c r="V100" i="18"/>
  <c r="Q101" i="18"/>
  <c r="V101" i="18"/>
  <c r="Q102" i="18"/>
  <c r="V102" i="18"/>
  <c r="Q103" i="18"/>
  <c r="V103" i="18"/>
  <c r="Q104" i="18"/>
  <c r="V104" i="18"/>
  <c r="Q105" i="18"/>
  <c r="V105" i="18"/>
  <c r="Q106" i="18"/>
  <c r="V106" i="18"/>
  <c r="Q107" i="18"/>
  <c r="V107" i="18"/>
  <c r="Q108" i="18"/>
  <c r="R108" i="18" s="1"/>
  <c r="V108" i="18"/>
  <c r="W108" i="18" s="1"/>
  <c r="Q109" i="18"/>
  <c r="V109" i="18"/>
  <c r="A85" i="18"/>
  <c r="A86" i="18"/>
  <c r="A87" i="18"/>
  <c r="A88" i="18"/>
  <c r="A89" i="18"/>
  <c r="A90" i="18"/>
  <c r="A91" i="18"/>
  <c r="A92" i="18"/>
  <c r="A93" i="18"/>
  <c r="A94" i="18"/>
  <c r="A95" i="18"/>
  <c r="M85" i="18"/>
  <c r="R85" i="18" s="1"/>
  <c r="M86" i="18"/>
  <c r="M87" i="18"/>
  <c r="M88" i="18"/>
  <c r="M89" i="18"/>
  <c r="M90" i="18"/>
  <c r="M91" i="18"/>
  <c r="M92" i="18"/>
  <c r="M93" i="18"/>
  <c r="M94" i="18"/>
  <c r="M95" i="18"/>
  <c r="M96" i="18"/>
  <c r="J97" i="18"/>
  <c r="I97" i="18" s="1"/>
  <c r="J96" i="18"/>
  <c r="I96" i="18" s="1"/>
  <c r="J95" i="18"/>
  <c r="I95" i="18" s="1"/>
  <c r="J94" i="18"/>
  <c r="I94" i="18" s="1"/>
  <c r="J93" i="18"/>
  <c r="I93" i="18" s="1"/>
  <c r="J92" i="18"/>
  <c r="I92" i="18" s="1"/>
  <c r="J91" i="18"/>
  <c r="I91" i="18" s="1"/>
  <c r="J90" i="18"/>
  <c r="I90" i="18" s="1"/>
  <c r="J89" i="18"/>
  <c r="I89" i="18" s="1"/>
  <c r="J88" i="18"/>
  <c r="I88" i="18" s="1"/>
  <c r="J87" i="18"/>
  <c r="I87" i="18" s="1"/>
  <c r="J86" i="18"/>
  <c r="I86" i="18" s="1"/>
  <c r="A84" i="18"/>
  <c r="A83" i="18"/>
  <c r="A82" i="18"/>
  <c r="A80" i="18"/>
  <c r="A79" i="18"/>
  <c r="A78" i="18"/>
  <c r="A77" i="18"/>
  <c r="A76" i="18"/>
  <c r="A75" i="18"/>
  <c r="A74" i="18"/>
  <c r="M76" i="18"/>
  <c r="V54" i="18"/>
  <c r="Q54" i="18"/>
  <c r="M54" i="18"/>
  <c r="J54" i="18"/>
  <c r="I54" i="18" s="1"/>
  <c r="V53" i="18"/>
  <c r="Q53" i="18"/>
  <c r="M53" i="18"/>
  <c r="J53" i="18"/>
  <c r="I53" i="18" s="1"/>
  <c r="V52" i="18"/>
  <c r="Q52" i="18"/>
  <c r="M52" i="18"/>
  <c r="J52" i="18"/>
  <c r="I52" i="18" s="1"/>
  <c r="J51" i="18"/>
  <c r="I51" i="18" s="1"/>
  <c r="M51" i="18"/>
  <c r="Q51" i="18"/>
  <c r="V51" i="18"/>
  <c r="J74" i="18"/>
  <c r="I74" i="18" s="1"/>
  <c r="M74" i="18"/>
  <c r="J75" i="18"/>
  <c r="I75" i="18"/>
  <c r="M75" i="18"/>
  <c r="J76" i="18"/>
  <c r="I76" i="18" s="1"/>
  <c r="J77" i="18"/>
  <c r="I77" i="18"/>
  <c r="M77" i="18"/>
  <c r="J78" i="18"/>
  <c r="I78" i="18" s="1"/>
  <c r="M78" i="18"/>
  <c r="J79" i="18"/>
  <c r="I79" i="18" s="1"/>
  <c r="M79" i="18"/>
  <c r="J80" i="18"/>
  <c r="I80" i="18"/>
  <c r="M80" i="18"/>
  <c r="J81" i="18"/>
  <c r="I81" i="18" s="1"/>
  <c r="M81" i="18"/>
  <c r="J82" i="18"/>
  <c r="I82" i="18" s="1"/>
  <c r="M82" i="18"/>
  <c r="J83" i="18"/>
  <c r="I83" i="18" s="1"/>
  <c r="M83" i="18"/>
  <c r="J84" i="18"/>
  <c r="I84" i="18" s="1"/>
  <c r="M84" i="18"/>
  <c r="J85" i="18"/>
  <c r="I85" i="18" s="1"/>
  <c r="A73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J61" i="18"/>
  <c r="I61" i="18" s="1"/>
  <c r="M61" i="18"/>
  <c r="J62" i="18"/>
  <c r="I62" i="18"/>
  <c r="M62" i="18"/>
  <c r="J63" i="18"/>
  <c r="I63" i="18" s="1"/>
  <c r="M63" i="18"/>
  <c r="J64" i="18"/>
  <c r="I64" i="18" s="1"/>
  <c r="M64" i="18"/>
  <c r="J65" i="18"/>
  <c r="I65" i="18" s="1"/>
  <c r="M65" i="18"/>
  <c r="J66" i="18"/>
  <c r="I66" i="18" s="1"/>
  <c r="M66" i="18"/>
  <c r="J67" i="18"/>
  <c r="I67" i="18" s="1"/>
  <c r="M67" i="18"/>
  <c r="J68" i="18"/>
  <c r="I68" i="18" s="1"/>
  <c r="M68" i="18"/>
  <c r="J69" i="18"/>
  <c r="I69" i="18" s="1"/>
  <c r="M69" i="18"/>
  <c r="J70" i="18"/>
  <c r="I70" i="18" s="1"/>
  <c r="M70" i="18"/>
  <c r="J71" i="18"/>
  <c r="I71" i="18" s="1"/>
  <c r="M71" i="18"/>
  <c r="W71" i="18" s="1"/>
  <c r="J72" i="18"/>
  <c r="I72" i="18" s="1"/>
  <c r="M72" i="18"/>
  <c r="R72" i="18" s="1"/>
  <c r="J73" i="18"/>
  <c r="I73" i="18" s="1"/>
  <c r="M73" i="18"/>
  <c r="A60" i="18"/>
  <c r="A59" i="18"/>
  <c r="A58" i="18"/>
  <c r="A57" i="18"/>
  <c r="A56" i="18"/>
  <c r="A55" i="18"/>
  <c r="A54" i="18"/>
  <c r="A53" i="18"/>
  <c r="A52" i="18"/>
  <c r="A51" i="18"/>
  <c r="A50" i="18"/>
  <c r="M60" i="18"/>
  <c r="J60" i="18"/>
  <c r="I60" i="18" s="1"/>
  <c r="M59" i="18"/>
  <c r="J59" i="18"/>
  <c r="I59" i="18" s="1"/>
  <c r="M58" i="18"/>
  <c r="J58" i="18"/>
  <c r="I58" i="18" s="1"/>
  <c r="M57" i="18"/>
  <c r="J57" i="18"/>
  <c r="I57" i="18" s="1"/>
  <c r="M56" i="18"/>
  <c r="J56" i="18"/>
  <c r="I56" i="18" s="1"/>
  <c r="M55" i="18"/>
  <c r="J55" i="18"/>
  <c r="I55" i="18" s="1"/>
  <c r="M50" i="18"/>
  <c r="J50" i="18"/>
  <c r="I50" i="18" s="1"/>
  <c r="Q55" i="18"/>
  <c r="V55" i="18"/>
  <c r="Q56" i="18"/>
  <c r="V56" i="18"/>
  <c r="Q57" i="18"/>
  <c r="V57" i="18"/>
  <c r="W57" i="18"/>
  <c r="Q58" i="18"/>
  <c r="V58" i="18"/>
  <c r="W58" i="18" s="1"/>
  <c r="Q59" i="18"/>
  <c r="V59" i="18"/>
  <c r="Q60" i="18"/>
  <c r="V60" i="18"/>
  <c r="Q61" i="18"/>
  <c r="V61" i="18"/>
  <c r="Q62" i="18"/>
  <c r="V62" i="18"/>
  <c r="Q63" i="18"/>
  <c r="V63" i="18"/>
  <c r="Q64" i="18"/>
  <c r="V64" i="18"/>
  <c r="Q65" i="18"/>
  <c r="V65" i="18"/>
  <c r="Q66" i="18"/>
  <c r="V66" i="18"/>
  <c r="Q67" i="18"/>
  <c r="V67" i="18"/>
  <c r="Q68" i="18"/>
  <c r="V68" i="18"/>
  <c r="Q69" i="18"/>
  <c r="V69" i="18"/>
  <c r="Q70" i="18"/>
  <c r="V70" i="18"/>
  <c r="Q71" i="18"/>
  <c r="V71" i="18"/>
  <c r="Q72" i="18"/>
  <c r="V72" i="18"/>
  <c r="Q73" i="18"/>
  <c r="V73" i="18"/>
  <c r="Q74" i="18"/>
  <c r="V74" i="18"/>
  <c r="Q75" i="18"/>
  <c r="V75" i="18"/>
  <c r="Q76" i="18"/>
  <c r="V76" i="18"/>
  <c r="Q77" i="18"/>
  <c r="V77" i="18"/>
  <c r="W77" i="18" s="1"/>
  <c r="Q78" i="18"/>
  <c r="R78" i="18" s="1"/>
  <c r="V78" i="18"/>
  <c r="Q79" i="18"/>
  <c r="V79" i="18"/>
  <c r="Q80" i="18"/>
  <c r="V80" i="18"/>
  <c r="Q81" i="18"/>
  <c r="V81" i="18"/>
  <c r="Q82" i="18"/>
  <c r="V82" i="18"/>
  <c r="Q83" i="18"/>
  <c r="V83" i="18"/>
  <c r="Q84" i="18"/>
  <c r="V84" i="18"/>
  <c r="W84" i="18" s="1"/>
  <c r="Q85" i="18"/>
  <c r="V85" i="18"/>
  <c r="Q86" i="18"/>
  <c r="V86" i="18"/>
  <c r="Q87" i="18"/>
  <c r="V87" i="18"/>
  <c r="Q88" i="18"/>
  <c r="V88" i="18"/>
  <c r="Q89" i="18"/>
  <c r="V89" i="18"/>
  <c r="Q90" i="18"/>
  <c r="V90" i="18"/>
  <c r="Q91" i="18"/>
  <c r="V91" i="18"/>
  <c r="Q92" i="18"/>
  <c r="V92" i="18"/>
  <c r="Q93" i="18"/>
  <c r="V93" i="18"/>
  <c r="Q94" i="18"/>
  <c r="V94" i="18"/>
  <c r="Q95" i="18"/>
  <c r="R95" i="18" s="1"/>
  <c r="V95" i="18"/>
  <c r="W95" i="18" s="1"/>
  <c r="Q96" i="18"/>
  <c r="V96" i="18"/>
  <c r="Q97" i="18"/>
  <c r="V97" i="18"/>
  <c r="Q98" i="18"/>
  <c r="V98" i="18"/>
  <c r="Q99" i="18"/>
  <c r="V99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V36" i="18"/>
  <c r="V37" i="18"/>
  <c r="V38" i="18"/>
  <c r="V39" i="18"/>
  <c r="W39" i="18" s="1"/>
  <c r="V40" i="18"/>
  <c r="V41" i="18"/>
  <c r="V42" i="18"/>
  <c r="V43" i="18"/>
  <c r="V44" i="18"/>
  <c r="V45" i="18"/>
  <c r="V46" i="18"/>
  <c r="V47" i="18"/>
  <c r="V48" i="18"/>
  <c r="V49" i="18"/>
  <c r="V50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M49" i="18"/>
  <c r="R49" i="18" s="1"/>
  <c r="J49" i="18"/>
  <c r="I49" i="18" s="1"/>
  <c r="M48" i="18"/>
  <c r="R48" i="18"/>
  <c r="J48" i="18"/>
  <c r="I48" i="18" s="1"/>
  <c r="M47" i="18"/>
  <c r="J47" i="18"/>
  <c r="I47" i="18" s="1"/>
  <c r="M46" i="18"/>
  <c r="J46" i="18"/>
  <c r="I46" i="18" s="1"/>
  <c r="M45" i="18"/>
  <c r="W45" i="18" s="1"/>
  <c r="J45" i="18"/>
  <c r="I45" i="18" s="1"/>
  <c r="M44" i="18"/>
  <c r="J44" i="18"/>
  <c r="I44" i="18"/>
  <c r="M43" i="18"/>
  <c r="J43" i="18"/>
  <c r="I43" i="18" s="1"/>
  <c r="M42" i="18"/>
  <c r="J42" i="18"/>
  <c r="I42" i="18" s="1"/>
  <c r="M41" i="18"/>
  <c r="W41" i="18" s="1"/>
  <c r="J41" i="18"/>
  <c r="I41" i="18" s="1"/>
  <c r="M40" i="18"/>
  <c r="J40" i="18"/>
  <c r="I40" i="18" s="1"/>
  <c r="M39" i="18"/>
  <c r="J39" i="18"/>
  <c r="I39" i="18" s="1"/>
  <c r="M38" i="18"/>
  <c r="J38" i="18"/>
  <c r="I38" i="18" s="1"/>
  <c r="V30" i="18"/>
  <c r="Q30" i="18"/>
  <c r="Q31" i="18"/>
  <c r="Q32" i="18"/>
  <c r="Q33" i="18"/>
  <c r="A36" i="18"/>
  <c r="A35" i="18"/>
  <c r="A34" i="18"/>
  <c r="A33" i="18"/>
  <c r="A32" i="18"/>
  <c r="A31" i="18"/>
  <c r="A30" i="18"/>
  <c r="A29" i="18"/>
  <c r="A28" i="18"/>
  <c r="A27" i="18"/>
  <c r="A26" i="18"/>
  <c r="M37" i="18"/>
  <c r="J37" i="18"/>
  <c r="I37" i="18" s="1"/>
  <c r="M36" i="18"/>
  <c r="R36" i="18" s="1"/>
  <c r="J36" i="18"/>
  <c r="I36" i="18" s="1"/>
  <c r="M35" i="18"/>
  <c r="J35" i="18"/>
  <c r="I35" i="18" s="1"/>
  <c r="M34" i="18"/>
  <c r="J34" i="18"/>
  <c r="I34" i="18" s="1"/>
  <c r="M33" i="18"/>
  <c r="J33" i="18"/>
  <c r="I33" i="18"/>
  <c r="M32" i="18"/>
  <c r="J32" i="18"/>
  <c r="I32" i="18" s="1"/>
  <c r="M31" i="18"/>
  <c r="J31" i="18"/>
  <c r="I31" i="18" s="1"/>
  <c r="M30" i="18"/>
  <c r="R30" i="18"/>
  <c r="J30" i="18"/>
  <c r="I30" i="18" s="1"/>
  <c r="M29" i="18"/>
  <c r="W29" i="18" s="1"/>
  <c r="J29" i="18"/>
  <c r="I29" i="18" s="1"/>
  <c r="M28" i="18"/>
  <c r="J28" i="18"/>
  <c r="I28" i="18"/>
  <c r="M27" i="18"/>
  <c r="J27" i="18"/>
  <c r="I27" i="18"/>
  <c r="M26" i="18"/>
  <c r="J26" i="18"/>
  <c r="I26" i="18" s="1"/>
  <c r="Q25" i="18"/>
  <c r="V25" i="18"/>
  <c r="Q26" i="18"/>
  <c r="V26" i="18"/>
  <c r="Q27" i="18"/>
  <c r="V27" i="18"/>
  <c r="Q28" i="18"/>
  <c r="R28" i="18" s="1"/>
  <c r="V28" i="18"/>
  <c r="Q29" i="18"/>
  <c r="V29" i="18"/>
  <c r="V31" i="18"/>
  <c r="V32" i="18"/>
  <c r="V33" i="18"/>
  <c r="Q34" i="18"/>
  <c r="V34" i="18"/>
  <c r="W34" i="18" s="1"/>
  <c r="Q35" i="18"/>
  <c r="V35" i="18"/>
  <c r="W35" i="18" s="1"/>
  <c r="Q36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" i="18"/>
  <c r="J2" i="18"/>
  <c r="I2" i="18"/>
  <c r="M2" i="18"/>
  <c r="Q2" i="18"/>
  <c r="V2" i="18"/>
  <c r="J3" i="18"/>
  <c r="I3" i="18" s="1"/>
  <c r="M3" i="18"/>
  <c r="Q3" i="18"/>
  <c r="R3" i="18" s="1"/>
  <c r="V3" i="18"/>
  <c r="J4" i="18"/>
  <c r="I4" i="18" s="1"/>
  <c r="M4" i="18"/>
  <c r="Q4" i="18"/>
  <c r="V4" i="18"/>
  <c r="J5" i="18"/>
  <c r="I5" i="18" s="1"/>
  <c r="M5" i="18"/>
  <c r="Q5" i="18"/>
  <c r="V5" i="18"/>
  <c r="J6" i="18"/>
  <c r="I6" i="18" s="1"/>
  <c r="M6" i="18"/>
  <c r="Q6" i="18"/>
  <c r="V6" i="18"/>
  <c r="J7" i="18"/>
  <c r="I7" i="18" s="1"/>
  <c r="M7" i="18"/>
  <c r="Q7" i="18"/>
  <c r="V7" i="18"/>
  <c r="J8" i="18"/>
  <c r="I8" i="18" s="1"/>
  <c r="M8" i="18"/>
  <c r="Q8" i="18"/>
  <c r="R8" i="18"/>
  <c r="V8" i="18"/>
  <c r="J9" i="18"/>
  <c r="I9" i="18" s="1"/>
  <c r="M9" i="18"/>
  <c r="Q9" i="18"/>
  <c r="V9" i="18"/>
  <c r="J10" i="18"/>
  <c r="I10" i="18"/>
  <c r="M10" i="18"/>
  <c r="Q10" i="18"/>
  <c r="V10" i="18"/>
  <c r="J11" i="18"/>
  <c r="I11" i="18" s="1"/>
  <c r="M11" i="18"/>
  <c r="Q11" i="18"/>
  <c r="R11" i="18" s="1"/>
  <c r="V11" i="18"/>
  <c r="J12" i="18"/>
  <c r="I12" i="18" s="1"/>
  <c r="M12" i="18"/>
  <c r="Q12" i="18"/>
  <c r="V12" i="18"/>
  <c r="J13" i="18"/>
  <c r="I13" i="18" s="1"/>
  <c r="M13" i="18"/>
  <c r="Q13" i="18"/>
  <c r="V13" i="18"/>
  <c r="M25" i="18"/>
  <c r="J25" i="18"/>
  <c r="I25" i="18" s="1"/>
  <c r="V24" i="18"/>
  <c r="Q24" i="18"/>
  <c r="M24" i="18"/>
  <c r="J24" i="18"/>
  <c r="I24" i="18" s="1"/>
  <c r="V23" i="18"/>
  <c r="Q23" i="18"/>
  <c r="M23" i="18"/>
  <c r="R23" i="18" s="1"/>
  <c r="J23" i="18"/>
  <c r="I23" i="18" s="1"/>
  <c r="V22" i="18"/>
  <c r="Q22" i="18"/>
  <c r="M22" i="18"/>
  <c r="J22" i="18"/>
  <c r="I22" i="18" s="1"/>
  <c r="V21" i="18"/>
  <c r="Q21" i="18"/>
  <c r="M21" i="18"/>
  <c r="J21" i="18"/>
  <c r="I21" i="18"/>
  <c r="V20" i="18"/>
  <c r="Q20" i="18"/>
  <c r="M20" i="18"/>
  <c r="J20" i="18"/>
  <c r="I20" i="18" s="1"/>
  <c r="V19" i="18"/>
  <c r="Q19" i="18"/>
  <c r="M19" i="18"/>
  <c r="J19" i="18"/>
  <c r="I19" i="18" s="1"/>
  <c r="V18" i="18"/>
  <c r="Q18" i="18"/>
  <c r="M18" i="18"/>
  <c r="J18" i="18"/>
  <c r="I18" i="18"/>
  <c r="V17" i="18"/>
  <c r="Q17" i="18"/>
  <c r="M17" i="18"/>
  <c r="J17" i="18"/>
  <c r="I17" i="18" s="1"/>
  <c r="V16" i="18"/>
  <c r="Q16" i="18"/>
  <c r="M16" i="18"/>
  <c r="J16" i="18"/>
  <c r="I16" i="18" s="1"/>
  <c r="V15" i="18"/>
  <c r="Q15" i="18"/>
  <c r="M15" i="18"/>
  <c r="J15" i="18"/>
  <c r="I15" i="18" s="1"/>
  <c r="V14" i="18"/>
  <c r="Q14" i="18"/>
  <c r="M14" i="18"/>
  <c r="J14" i="18"/>
  <c r="I14" i="18" s="1"/>
  <c r="R1214" i="18"/>
  <c r="R1250" i="18"/>
  <c r="W1100" i="18"/>
  <c r="W1049" i="18"/>
  <c r="R1042" i="18"/>
  <c r="R998" i="18"/>
  <c r="R957" i="18"/>
  <c r="R960" i="18"/>
  <c r="W643" i="18"/>
  <c r="R653" i="18"/>
  <c r="R715" i="18"/>
  <c r="R814" i="18"/>
  <c r="R698" i="18"/>
  <c r="R2389" i="18"/>
  <c r="R2409" i="18"/>
  <c r="W2410" i="18"/>
  <c r="R2391" i="18"/>
  <c r="R2380" i="18"/>
  <c r="W2370" i="18"/>
  <c r="R2316" i="18"/>
  <c r="W2294" i="18"/>
  <c r="X2294" i="18" s="1"/>
  <c r="W2219" i="18"/>
  <c r="R2191" i="18"/>
  <c r="R2111" i="18"/>
  <c r="W2082" i="18"/>
  <c r="W2030" i="18"/>
  <c r="R2039" i="18"/>
  <c r="R1986" i="18"/>
  <c r="R1966" i="18"/>
  <c r="W1966" i="18"/>
  <c r="X1966" i="18" s="1"/>
  <c r="R1918" i="18"/>
  <c r="W1450" i="18"/>
  <c r="R1450" i="18"/>
  <c r="R1531" i="18"/>
  <c r="R1587" i="18"/>
  <c r="R1603" i="18"/>
  <c r="R3937" i="18"/>
  <c r="W3937" i="18"/>
  <c r="W3933" i="18"/>
  <c r="X3933" i="18" s="1"/>
  <c r="W3867" i="18"/>
  <c r="R3867" i="18"/>
  <c r="W3882" i="18"/>
  <c r="R3884" i="18"/>
  <c r="R3873" i="18"/>
  <c r="R3850" i="18"/>
  <c r="R3829" i="18"/>
  <c r="W3832" i="18"/>
  <c r="R3838" i="18"/>
  <c r="R3811" i="18"/>
  <c r="R3806" i="18"/>
  <c r="W3806" i="18"/>
  <c r="X3806" i="18" s="1"/>
  <c r="R3782" i="18"/>
  <c r="R3785" i="18"/>
  <c r="W3779" i="18"/>
  <c r="W3753" i="18"/>
  <c r="R3739" i="18"/>
  <c r="R3741" i="18"/>
  <c r="R3721" i="18"/>
  <c r="W3721" i="18"/>
  <c r="X3721" i="18" s="1"/>
  <c r="W3723" i="18"/>
  <c r="W3724" i="18"/>
  <c r="R3726" i="18"/>
  <c r="W3727" i="18"/>
  <c r="W3701" i="18"/>
  <c r="W3706" i="18"/>
  <c r="R3708" i="18"/>
  <c r="W3708" i="18"/>
  <c r="X3708" i="18" s="1"/>
  <c r="W3673" i="18"/>
  <c r="W3681" i="18"/>
  <c r="R3664" i="18"/>
  <c r="R3666" i="18"/>
  <c r="W3666" i="18"/>
  <c r="X3666" i="18" s="1"/>
  <c r="R3672" i="18"/>
  <c r="W239" i="18"/>
  <c r="W1362" i="18"/>
  <c r="W1526" i="18"/>
  <c r="X1526" i="18" s="1"/>
  <c r="W2320" i="18"/>
  <c r="W2813" i="18"/>
  <c r="W3372" i="18"/>
  <c r="W3364" i="18"/>
  <c r="W3360" i="18"/>
  <c r="W3608" i="18"/>
  <c r="R642" i="18"/>
  <c r="R924" i="18"/>
  <c r="R938" i="18"/>
  <c r="R950" i="18"/>
  <c r="R1010" i="18"/>
  <c r="W1028" i="18"/>
  <c r="R1053" i="18"/>
  <c r="R1136" i="18"/>
  <c r="W1142" i="18"/>
  <c r="R1732" i="18"/>
  <c r="W2011" i="18"/>
  <c r="W2059" i="18"/>
  <c r="R2298" i="18"/>
  <c r="R2305" i="18"/>
  <c r="R2739" i="18"/>
  <c r="R2766" i="18"/>
  <c r="R2949" i="18"/>
  <c r="W2981" i="18"/>
  <c r="W2991" i="18"/>
  <c r="R3058" i="18"/>
  <c r="R3362" i="18"/>
  <c r="R3405" i="18"/>
  <c r="W3582" i="18"/>
  <c r="W3578" i="18"/>
  <c r="W3577" i="18"/>
  <c r="R1198" i="18"/>
  <c r="R1851" i="18"/>
  <c r="W1851" i="18"/>
  <c r="R1606" i="18"/>
  <c r="W2945" i="18"/>
  <c r="R1350" i="18"/>
  <c r="W3648" i="18"/>
  <c r="R1359" i="18"/>
  <c r="R2242" i="18"/>
  <c r="R2251" i="18"/>
  <c r="I3623" i="18"/>
  <c r="W1429" i="18"/>
  <c r="W3051" i="18"/>
  <c r="R922" i="18"/>
  <c r="R1383" i="18"/>
  <c r="X1383" i="18" s="1"/>
  <c r="W1493" i="18"/>
  <c r="R1616" i="18"/>
  <c r="W1639" i="18"/>
  <c r="R2455" i="18"/>
  <c r="R927" i="18"/>
  <c r="W2648" i="18"/>
  <c r="W3598" i="18"/>
  <c r="W2754" i="18"/>
  <c r="W2762" i="18"/>
  <c r="R3643" i="18"/>
  <c r="R3625" i="18"/>
  <c r="W3626" i="18"/>
  <c r="R3620" i="18"/>
  <c r="R3623" i="18"/>
  <c r="R3606" i="18"/>
  <c r="W3587" i="18"/>
  <c r="R3568" i="18"/>
  <c r="R3571" i="18"/>
  <c r="W3571" i="18"/>
  <c r="R3554" i="18"/>
  <c r="W3557" i="18"/>
  <c r="R3560" i="18"/>
  <c r="W3560" i="18"/>
  <c r="R3561" i="18"/>
  <c r="R3545" i="18"/>
  <c r="R3548" i="18"/>
  <c r="W3551" i="18"/>
  <c r="X3551" i="18" s="1"/>
  <c r="R3523" i="18"/>
  <c r="R3507" i="18"/>
  <c r="R3509" i="18"/>
  <c r="R3516" i="18"/>
  <c r="W3493" i="18"/>
  <c r="W3495" i="18"/>
  <c r="R3498" i="18"/>
  <c r="W3498" i="18"/>
  <c r="W3499" i="18"/>
  <c r="R3503" i="18"/>
  <c r="R3489" i="18"/>
  <c r="R3475" i="18"/>
  <c r="W3476" i="18"/>
  <c r="R3480" i="18"/>
  <c r="R3467" i="18"/>
  <c r="R3468" i="18"/>
  <c r="R3445" i="18"/>
  <c r="W3309" i="18"/>
  <c r="R3306" i="18"/>
  <c r="R3304" i="18"/>
  <c r="R3330" i="18"/>
  <c r="W3354" i="18"/>
  <c r="W3349" i="18"/>
  <c r="R3414" i="18"/>
  <c r="R3416" i="18"/>
  <c r="R3377" i="18"/>
  <c r="W3377" i="18"/>
  <c r="R3380" i="18"/>
  <c r="W3343" i="18"/>
  <c r="R3294" i="18"/>
  <c r="W3282" i="18"/>
  <c r="R3285" i="18"/>
  <c r="W3285" i="18"/>
  <c r="X3285" i="18"/>
  <c r="W3288" i="18"/>
  <c r="X3288" i="18" s="1"/>
  <c r="W3193" i="18"/>
  <c r="R3243" i="18"/>
  <c r="R3258" i="18"/>
  <c r="W3258" i="18"/>
  <c r="X3258" i="18" s="1"/>
  <c r="W3256" i="18"/>
  <c r="R3255" i="18"/>
  <c r="R3229" i="18"/>
  <c r="R3209" i="18"/>
  <c r="W3184" i="18"/>
  <c r="W3188" i="18"/>
  <c r="R3189" i="18"/>
  <c r="R3160" i="18"/>
  <c r="R3166" i="18"/>
  <c r="R3146" i="18"/>
  <c r="R3149" i="18"/>
  <c r="W3147" i="18"/>
  <c r="W3135" i="18"/>
  <c r="R3140" i="18"/>
  <c r="W3140" i="18"/>
  <c r="X3140" i="18" s="1"/>
  <c r="R3141" i="18"/>
  <c r="R3125" i="18"/>
  <c r="R3115" i="18"/>
  <c r="W3115" i="18"/>
  <c r="X3115" i="18" s="1"/>
  <c r="R3120" i="18"/>
  <c r="W2882" i="18"/>
  <c r="R3094" i="18"/>
  <c r="R3093" i="18"/>
  <c r="R3075" i="18"/>
  <c r="R3061" i="18"/>
  <c r="R3067" i="18"/>
  <c r="R3017" i="18"/>
  <c r="R3022" i="18"/>
  <c r="W3022" i="18"/>
  <c r="W3024" i="18"/>
  <c r="R2965" i="18"/>
  <c r="X2965" i="18" s="1"/>
  <c r="R2938" i="18"/>
  <c r="R2925" i="18"/>
  <c r="W2927" i="18"/>
  <c r="R2900" i="18"/>
  <c r="W2883" i="18"/>
  <c r="R2886" i="18"/>
  <c r="R2887" i="18"/>
  <c r="W2887" i="18"/>
  <c r="X2887" i="18" s="1"/>
  <c r="R2890" i="18"/>
  <c r="W2873" i="18"/>
  <c r="W2880" i="18"/>
  <c r="W2782" i="18"/>
  <c r="R2831" i="18"/>
  <c r="R2830" i="18"/>
  <c r="W2830" i="18"/>
  <c r="W2827" i="18"/>
  <c r="W2855" i="18"/>
  <c r="X2855" i="18"/>
  <c r="W2850" i="18"/>
  <c r="R2835" i="18"/>
  <c r="R2836" i="18"/>
  <c r="R2841" i="18"/>
  <c r="W2841" i="18"/>
  <c r="X2841" i="18" s="1"/>
  <c r="W2798" i="18"/>
  <c r="R2800" i="18"/>
  <c r="R2803" i="18"/>
  <c r="W2803" i="18"/>
  <c r="X2803" i="18" s="1"/>
  <c r="X2749" i="18"/>
  <c r="R2728" i="18"/>
  <c r="R2722" i="18"/>
  <c r="R2702" i="18"/>
  <c r="R2674" i="18"/>
  <c r="R2656" i="18"/>
  <c r="R2560" i="18"/>
  <c r="R2605" i="18"/>
  <c r="W2602" i="18"/>
  <c r="R2608" i="18"/>
  <c r="W2568" i="18"/>
  <c r="R2546" i="18"/>
  <c r="R2549" i="18"/>
  <c r="W2549" i="18"/>
  <c r="X2549" i="18" s="1"/>
  <c r="R2538" i="18"/>
  <c r="R2539" i="18"/>
  <c r="R2543" i="18"/>
  <c r="W2543" i="18"/>
  <c r="R2523" i="18"/>
  <c r="R2442" i="18"/>
  <c r="W2759" i="18"/>
  <c r="R391" i="18" l="1"/>
  <c r="R2130" i="18"/>
  <c r="X2712" i="18"/>
  <c r="R3066" i="18"/>
  <c r="R3071" i="18"/>
  <c r="W3071" i="18"/>
  <c r="X3071" i="18" s="1"/>
  <c r="W360" i="18"/>
  <c r="W391" i="18"/>
  <c r="R2296" i="18"/>
  <c r="R3049" i="18"/>
  <c r="R3716" i="18"/>
  <c r="W8" i="18"/>
  <c r="W1862" i="18"/>
  <c r="X3499" i="18"/>
  <c r="W3505" i="18"/>
  <c r="X3505" i="18" s="1"/>
  <c r="R3505" i="18"/>
  <c r="W1230" i="18"/>
  <c r="R1762" i="18"/>
  <c r="R2910" i="18"/>
  <c r="X2910" i="18" s="1"/>
  <c r="W2926" i="18"/>
  <c r="X2926" i="18" s="1"/>
  <c r="W1718" i="18"/>
  <c r="W1729" i="18"/>
  <c r="R2797" i="18"/>
  <c r="R2859" i="18"/>
  <c r="W2885" i="18"/>
  <c r="R125" i="18"/>
  <c r="R480" i="18"/>
  <c r="R1687" i="18"/>
  <c r="W1687" i="18"/>
  <c r="X1687" i="18" s="1"/>
  <c r="R1718" i="18"/>
  <c r="W1717" i="18"/>
  <c r="W2867" i="18"/>
  <c r="R2869" i="18"/>
  <c r="R2872" i="18"/>
  <c r="W125" i="18"/>
  <c r="X125" i="18" s="1"/>
  <c r="W423" i="18"/>
  <c r="R550" i="18"/>
  <c r="R635" i="18"/>
  <c r="R669" i="18"/>
  <c r="W675" i="18"/>
  <c r="R1103" i="18"/>
  <c r="W1674" i="18"/>
  <c r="X1674" i="18" s="1"/>
  <c r="R1674" i="18"/>
  <c r="R2789" i="18"/>
  <c r="W2889" i="18"/>
  <c r="X3202" i="18"/>
  <c r="W42" i="18"/>
  <c r="W536" i="18"/>
  <c r="X927" i="18"/>
  <c r="R1685" i="18"/>
  <c r="W2544" i="18"/>
  <c r="X2544" i="18" s="1"/>
  <c r="X1851" i="18"/>
  <c r="X794" i="18"/>
  <c r="R1071" i="18"/>
  <c r="W1071" i="18"/>
  <c r="R1112" i="18"/>
  <c r="R1478" i="18"/>
  <c r="R1560" i="18"/>
  <c r="R2395" i="18"/>
  <c r="R2627" i="18"/>
  <c r="W2655" i="18"/>
  <c r="W2658" i="18"/>
  <c r="W2720" i="18"/>
  <c r="W2730" i="18"/>
  <c r="X3167" i="18"/>
  <c r="X3176" i="18"/>
  <c r="X3236" i="18"/>
  <c r="R2443" i="18"/>
  <c r="X2443" i="18" s="1"/>
  <c r="R332" i="18"/>
  <c r="X2166" i="18"/>
  <c r="R3883" i="18"/>
  <c r="X4254" i="18"/>
  <c r="W11" i="18"/>
  <c r="R2026" i="18"/>
  <c r="W2026" i="18"/>
  <c r="X2026" i="18" s="1"/>
  <c r="W2310" i="18"/>
  <c r="R2348" i="18"/>
  <c r="R3700" i="18"/>
  <c r="R3705" i="18"/>
  <c r="W3705" i="18"/>
  <c r="X3705" i="18" s="1"/>
  <c r="R3709" i="18"/>
  <c r="W774" i="18"/>
  <c r="W1828" i="18"/>
  <c r="X1828" i="18" s="1"/>
  <c r="R1862" i="18"/>
  <c r="R1868" i="18"/>
  <c r="X1868" i="18" s="1"/>
  <c r="R2844" i="18"/>
  <c r="W2844" i="18"/>
  <c r="X2844" i="18" s="1"/>
  <c r="R3373" i="18"/>
  <c r="W3458" i="18"/>
  <c r="R3444" i="18"/>
  <c r="R3447" i="18"/>
  <c r="R1726" i="18"/>
  <c r="X3753" i="18"/>
  <c r="X2543" i="18"/>
  <c r="R2" i="18"/>
  <c r="R380" i="18"/>
  <c r="R401" i="18"/>
  <c r="R804" i="18"/>
  <c r="R1340" i="18"/>
  <c r="W1340" i="18"/>
  <c r="X1340" i="18" s="1"/>
  <c r="R2283" i="18"/>
  <c r="W2306" i="18"/>
  <c r="R2319" i="18"/>
  <c r="R2637" i="18"/>
  <c r="W2641" i="18"/>
  <c r="W2393" i="18"/>
  <c r="W1239" i="18"/>
  <c r="W1633" i="18"/>
  <c r="X1633" i="18" s="1"/>
  <c r="W1658" i="18"/>
  <c r="R1717" i="18"/>
  <c r="X2727" i="18"/>
  <c r="W2822" i="18"/>
  <c r="X2822" i="18" s="1"/>
  <c r="X2834" i="18"/>
  <c r="R598" i="18"/>
  <c r="W853" i="18"/>
  <c r="R1497" i="18"/>
  <c r="R1534" i="18"/>
  <c r="W1563" i="18"/>
  <c r="W1592" i="18"/>
  <c r="W1657" i="18"/>
  <c r="X1657" i="18" s="1"/>
  <c r="R1748" i="18"/>
  <c r="W2303" i="18"/>
  <c r="X2303" i="18" s="1"/>
  <c r="W2403" i="18"/>
  <c r="X2403" i="18" s="1"/>
  <c r="R2444" i="18"/>
  <c r="R2457" i="18"/>
  <c r="W2461" i="18"/>
  <c r="W2512" i="18"/>
  <c r="W2659" i="18"/>
  <c r="X2659" i="18" s="1"/>
  <c r="W2673" i="18"/>
  <c r="W2778" i="18"/>
  <c r="R2834" i="18"/>
  <c r="R2858" i="18"/>
  <c r="R3576" i="18"/>
  <c r="R129" i="18"/>
  <c r="W499" i="18"/>
  <c r="W578" i="18"/>
  <c r="W598" i="18"/>
  <c r="X598" i="18" s="1"/>
  <c r="W904" i="18"/>
  <c r="W940" i="18"/>
  <c r="W977" i="18"/>
  <c r="X977" i="18" s="1"/>
  <c r="W1387" i="18"/>
  <c r="W1647" i="18"/>
  <c r="W1728" i="18"/>
  <c r="W2124" i="18"/>
  <c r="R2537" i="18"/>
  <c r="W2650" i="18"/>
  <c r="W2663" i="18"/>
  <c r="R3438" i="18"/>
  <c r="W3466" i="18"/>
  <c r="R440" i="18"/>
  <c r="W451" i="18"/>
  <c r="W459" i="18"/>
  <c r="W488" i="18"/>
  <c r="R592" i="18"/>
  <c r="R599" i="18"/>
  <c r="W897" i="18"/>
  <c r="R929" i="18"/>
  <c r="W1125" i="18"/>
  <c r="R1473" i="18"/>
  <c r="R2241" i="18"/>
  <c r="R2291" i="18"/>
  <c r="R2436" i="18"/>
  <c r="X2593" i="18"/>
  <c r="R3297" i="18"/>
  <c r="R3328" i="18"/>
  <c r="X3328" i="18" s="1"/>
  <c r="W3438" i="18"/>
  <c r="X3438" i="18" s="1"/>
  <c r="R3465" i="18"/>
  <c r="W3128" i="18"/>
  <c r="X3128" i="18" s="1"/>
  <c r="W560" i="18"/>
  <c r="W623" i="18"/>
  <c r="W778" i="18"/>
  <c r="R840" i="18"/>
  <c r="W843" i="18"/>
  <c r="R1062" i="18"/>
  <c r="R1093" i="18"/>
  <c r="R1293" i="18"/>
  <c r="W1871" i="18"/>
  <c r="X1871" i="18" s="1"/>
  <c r="X1973" i="18"/>
  <c r="W2218" i="18"/>
  <c r="X2218" i="18" s="1"/>
  <c r="R2256" i="18"/>
  <c r="R2342" i="18"/>
  <c r="W2400" i="18"/>
  <c r="W2423" i="18"/>
  <c r="R2991" i="18"/>
  <c r="R2460" i="18"/>
  <c r="W3733" i="18"/>
  <c r="X3733" i="18" s="1"/>
  <c r="R418" i="18"/>
  <c r="R452" i="18"/>
  <c r="R600" i="18"/>
  <c r="W625" i="18"/>
  <c r="R780" i="18"/>
  <c r="W818" i="18"/>
  <c r="W840" i="18"/>
  <c r="W862" i="18"/>
  <c r="W1079" i="18"/>
  <c r="W1248" i="18"/>
  <c r="R1276" i="18"/>
  <c r="R1279" i="18"/>
  <c r="R1274" i="18"/>
  <c r="R1321" i="18"/>
  <c r="W1353" i="18"/>
  <c r="R1375" i="18"/>
  <c r="R1405" i="18"/>
  <c r="R1443" i="18"/>
  <c r="W1479" i="18"/>
  <c r="R1855" i="18"/>
  <c r="W2265" i="18"/>
  <c r="W2277" i="18"/>
  <c r="X2277" i="18" s="1"/>
  <c r="R3102" i="18"/>
  <c r="W3792" i="18"/>
  <c r="R3812" i="18"/>
  <c r="R416" i="18"/>
  <c r="W438" i="18"/>
  <c r="R459" i="18"/>
  <c r="W558" i="18"/>
  <c r="W784" i="18"/>
  <c r="R907" i="18"/>
  <c r="R1283" i="18"/>
  <c r="W1279" i="18"/>
  <c r="X1279" i="18" s="1"/>
  <c r="R1331" i="18"/>
  <c r="X1331" i="18" s="1"/>
  <c r="R1343" i="18"/>
  <c r="R1673" i="18"/>
  <c r="W1685" i="18"/>
  <c r="X1685" i="18" s="1"/>
  <c r="R1711" i="18"/>
  <c r="W1783" i="18"/>
  <c r="R2209" i="18"/>
  <c r="R2223" i="18"/>
  <c r="W2237" i="18"/>
  <c r="R2301" i="18"/>
  <c r="R2347" i="18"/>
  <c r="R3112" i="18"/>
  <c r="R3119" i="18"/>
  <c r="R3161" i="18"/>
  <c r="R3273" i="18"/>
  <c r="W3281" i="18"/>
  <c r="R3292" i="18"/>
  <c r="R3310" i="18"/>
  <c r="W3342" i="18"/>
  <c r="R3351" i="18"/>
  <c r="W3371" i="18"/>
  <c r="W3664" i="18"/>
  <c r="X3664" i="18" s="1"/>
  <c r="R3698" i="18"/>
  <c r="W3703" i="18"/>
  <c r="W3741" i="18"/>
  <c r="R151" i="18"/>
  <c r="W203" i="18"/>
  <c r="W254" i="18"/>
  <c r="X276" i="18"/>
  <c r="R333" i="18"/>
  <c r="R417" i="18"/>
  <c r="R438" i="18"/>
  <c r="W455" i="18"/>
  <c r="R458" i="18"/>
  <c r="R497" i="18"/>
  <c r="R710" i="18"/>
  <c r="R721" i="18"/>
  <c r="R756" i="18"/>
  <c r="W801" i="18"/>
  <c r="W878" i="18"/>
  <c r="R942" i="18"/>
  <c r="W939" i="18"/>
  <c r="R954" i="18"/>
  <c r="W964" i="18"/>
  <c r="R1178" i="18"/>
  <c r="W1195" i="18"/>
  <c r="X1195" i="18" s="1"/>
  <c r="W1223" i="18"/>
  <c r="X1223" i="18" s="1"/>
  <c r="W1331" i="18"/>
  <c r="R1362" i="18"/>
  <c r="X1362" i="18" s="1"/>
  <c r="W1412" i="18"/>
  <c r="R1552" i="18"/>
  <c r="X1552" i="18" s="1"/>
  <c r="W1671" i="18"/>
  <c r="R1688" i="18"/>
  <c r="W1684" i="18"/>
  <c r="W1730" i="18"/>
  <c r="R1723" i="18"/>
  <c r="W1732" i="18"/>
  <c r="X1732" i="18" s="1"/>
  <c r="W1753" i="18"/>
  <c r="W1771" i="18"/>
  <c r="W1915" i="18"/>
  <c r="W1978" i="18"/>
  <c r="X1978" i="18" s="1"/>
  <c r="W2001" i="18"/>
  <c r="X2001" i="18" s="1"/>
  <c r="W2574" i="18"/>
  <c r="R2638" i="18"/>
  <c r="R2681" i="18"/>
  <c r="R2733" i="18"/>
  <c r="W2829" i="18"/>
  <c r="R2829" i="18"/>
  <c r="R2849" i="18"/>
  <c r="W2975" i="18"/>
  <c r="W3036" i="18"/>
  <c r="X3036" i="18" s="1"/>
  <c r="R3098" i="18"/>
  <c r="W3112" i="18"/>
  <c r="X3112" i="18" s="1"/>
  <c r="W3116" i="18"/>
  <c r="X3116" i="18" s="1"/>
  <c r="R3123" i="18"/>
  <c r="W3221" i="18"/>
  <c r="R3228" i="18"/>
  <c r="R3269" i="18"/>
  <c r="W3279" i="18"/>
  <c r="R3386" i="18"/>
  <c r="W3811" i="18"/>
  <c r="W1800" i="18"/>
  <c r="W2143" i="18"/>
  <c r="X2143" i="18" s="1"/>
  <c r="R2403" i="18"/>
  <c r="W2751" i="18"/>
  <c r="R2822" i="18"/>
  <c r="W2838" i="18"/>
  <c r="X2838" i="18" s="1"/>
  <c r="R2867" i="18"/>
  <c r="W2858" i="18"/>
  <c r="X2858" i="18" s="1"/>
  <c r="X3617" i="18"/>
  <c r="W37" i="18"/>
  <c r="R80" i="18"/>
  <c r="R2432" i="18"/>
  <c r="W3328" i="18"/>
  <c r="W3795" i="18"/>
  <c r="R2069" i="18"/>
  <c r="R485" i="18"/>
  <c r="W3297" i="18"/>
  <c r="X3297" i="18" s="1"/>
  <c r="R3367" i="18"/>
  <c r="W3378" i="18"/>
  <c r="R3753" i="18"/>
  <c r="R3792" i="18"/>
  <c r="W3892" i="18"/>
  <c r="X3309" i="18"/>
  <c r="R571" i="18"/>
  <c r="R1004" i="18"/>
  <c r="W82" i="18"/>
  <c r="X267" i="18"/>
  <c r="W296" i="18"/>
  <c r="W293" i="18"/>
  <c r="R361" i="18"/>
  <c r="W454" i="18"/>
  <c r="W494" i="18"/>
  <c r="W497" i="18"/>
  <c r="R501" i="18"/>
  <c r="R539" i="18"/>
  <c r="R661" i="18"/>
  <c r="R717" i="18"/>
  <c r="W723" i="18"/>
  <c r="R720" i="18"/>
  <c r="W830" i="18"/>
  <c r="W841" i="18"/>
  <c r="W945" i="18"/>
  <c r="W954" i="18"/>
  <c r="W1120" i="18"/>
  <c r="W1179" i="18"/>
  <c r="X1179" i="18" s="1"/>
  <c r="W1289" i="18"/>
  <c r="X1289" i="18" s="1"/>
  <c r="R1300" i="18"/>
  <c r="R1365" i="18"/>
  <c r="R1671" i="18"/>
  <c r="W1688" i="18"/>
  <c r="R1702" i="18"/>
  <c r="W1726" i="18"/>
  <c r="R1810" i="18"/>
  <c r="W1971" i="18"/>
  <c r="W1974" i="18"/>
  <c r="W1998" i="18"/>
  <c r="X2008" i="18"/>
  <c r="R2016" i="18"/>
  <c r="R2080" i="18"/>
  <c r="W2582" i="18"/>
  <c r="X2582" i="18" s="1"/>
  <c r="R2614" i="18"/>
  <c r="X2614" i="18" s="1"/>
  <c r="R2895" i="18"/>
  <c r="R3047" i="18"/>
  <c r="W3105" i="18"/>
  <c r="W3109" i="18"/>
  <c r="R3156" i="18"/>
  <c r="R3179" i="18"/>
  <c r="W3244" i="18"/>
  <c r="W3251" i="18"/>
  <c r="W3255" i="18"/>
  <c r="X3255" i="18" s="1"/>
  <c r="R3308" i="18"/>
  <c r="W3400" i="18"/>
  <c r="R3397" i="18"/>
  <c r="W3515" i="18"/>
  <c r="W3523" i="18"/>
  <c r="X3523" i="18" s="1"/>
  <c r="W3790" i="18"/>
  <c r="R29" i="18"/>
  <c r="X29" i="18" s="1"/>
  <c r="R84" i="18"/>
  <c r="R202" i="18"/>
  <c r="R402" i="18"/>
  <c r="R464" i="18"/>
  <c r="R512" i="18"/>
  <c r="W523" i="18"/>
  <c r="R528" i="18"/>
  <c r="R521" i="18"/>
  <c r="R538" i="18"/>
  <c r="R560" i="18"/>
  <c r="X560" i="18" s="1"/>
  <c r="W557" i="18"/>
  <c r="X557" i="18" s="1"/>
  <c r="R623" i="18"/>
  <c r="W829" i="18"/>
  <c r="R869" i="18"/>
  <c r="X869" i="18" s="1"/>
  <c r="W1005" i="18"/>
  <c r="R1078" i="18"/>
  <c r="X1078" i="18" s="1"/>
  <c r="W1078" i="18"/>
  <c r="W1089" i="18"/>
  <c r="W1104" i="18"/>
  <c r="R1138" i="18"/>
  <c r="W1138" i="18"/>
  <c r="R1144" i="18"/>
  <c r="R1207" i="18"/>
  <c r="R1213" i="18"/>
  <c r="R1299" i="18"/>
  <c r="W2616" i="18"/>
  <c r="R2785" i="18"/>
  <c r="W2785" i="18"/>
  <c r="X2785" i="18" s="1"/>
  <c r="W3066" i="18"/>
  <c r="X3066" i="18" s="1"/>
  <c r="R3151" i="18"/>
  <c r="R3197" i="18"/>
  <c r="R3236" i="18"/>
  <c r="W3394" i="18"/>
  <c r="R6" i="18"/>
  <c r="W28" i="18"/>
  <c r="X28" i="18" s="1"/>
  <c r="R46" i="18"/>
  <c r="X46" i="18" s="1"/>
  <c r="R61" i="18"/>
  <c r="W106" i="18"/>
  <c r="W202" i="18"/>
  <c r="R461" i="18"/>
  <c r="R471" i="18"/>
  <c r="R486" i="18"/>
  <c r="W527" i="18"/>
  <c r="W556" i="18"/>
  <c r="W570" i="18"/>
  <c r="R594" i="18"/>
  <c r="R606" i="18"/>
  <c r="W621" i="18"/>
  <c r="R622" i="18"/>
  <c r="R743" i="18"/>
  <c r="R754" i="18"/>
  <c r="W888" i="18"/>
  <c r="X888" i="18" s="1"/>
  <c r="R915" i="18"/>
  <c r="R941" i="18"/>
  <c r="R983" i="18"/>
  <c r="W1036" i="18"/>
  <c r="R1077" i="18"/>
  <c r="R1094" i="18"/>
  <c r="R1104" i="18"/>
  <c r="W1144" i="18"/>
  <c r="R1215" i="18"/>
  <c r="W1326" i="18"/>
  <c r="R1364" i="18"/>
  <c r="W1401" i="18"/>
  <c r="W1543" i="18"/>
  <c r="X1543" i="18" s="1"/>
  <c r="W1615" i="18"/>
  <c r="R1679" i="18"/>
  <c r="X1679" i="18" s="1"/>
  <c r="W1844" i="18"/>
  <c r="W1859" i="18"/>
  <c r="W1857" i="18"/>
  <c r="R1891" i="18"/>
  <c r="R1929" i="18"/>
  <c r="W2043" i="18"/>
  <c r="R2067" i="18"/>
  <c r="W2104" i="18"/>
  <c r="W2323" i="18"/>
  <c r="R2593" i="18"/>
  <c r="R2610" i="18"/>
  <c r="W2624" i="18"/>
  <c r="X2624" i="18" s="1"/>
  <c r="R2695" i="18"/>
  <c r="R2897" i="18"/>
  <c r="W3039" i="18"/>
  <c r="W3055" i="18"/>
  <c r="W3100" i="18"/>
  <c r="W3133" i="18"/>
  <c r="R3137" i="18"/>
  <c r="R3154" i="18"/>
  <c r="R3202" i="18"/>
  <c r="W3197" i="18"/>
  <c r="W3205" i="18"/>
  <c r="W3275" i="18"/>
  <c r="R3519" i="18"/>
  <c r="X3519" i="18" s="1"/>
  <c r="R3581" i="18"/>
  <c r="R3595" i="18"/>
  <c r="X3595" i="18" s="1"/>
  <c r="R3622" i="18"/>
  <c r="W3630" i="18"/>
  <c r="R3718" i="18"/>
  <c r="W3808" i="18"/>
  <c r="R3841" i="18"/>
  <c r="W3852" i="18"/>
  <c r="R3874" i="18"/>
  <c r="W3872" i="18"/>
  <c r="R3868" i="18"/>
  <c r="R3912" i="18"/>
  <c r="R4083" i="18"/>
  <c r="W4187" i="18"/>
  <c r="R1529" i="18"/>
  <c r="W1589" i="18"/>
  <c r="W1596" i="18"/>
  <c r="W1607" i="18"/>
  <c r="R1846" i="18"/>
  <c r="R1844" i="18"/>
  <c r="X1844" i="18" s="1"/>
  <c r="W1899" i="18"/>
  <c r="R1923" i="18"/>
  <c r="R2030" i="18"/>
  <c r="W2145" i="18"/>
  <c r="R2215" i="18"/>
  <c r="W2266" i="18"/>
  <c r="W2308" i="18"/>
  <c r="X2308" i="18" s="1"/>
  <c r="R2312" i="18"/>
  <c r="R3307" i="18"/>
  <c r="X3307" i="18" s="1"/>
  <c r="W3403" i="18"/>
  <c r="R3420" i="18"/>
  <c r="X3420" i="18" s="1"/>
  <c r="W3547" i="18"/>
  <c r="X3547" i="18" s="1"/>
  <c r="R3549" i="18"/>
  <c r="R3598" i="18"/>
  <c r="W3784" i="18"/>
  <c r="W3841" i="18"/>
  <c r="X3841" i="18" s="1"/>
  <c r="R3871" i="18"/>
  <c r="R3898" i="18"/>
  <c r="X3912" i="18"/>
  <c r="R105" i="18"/>
  <c r="R197" i="18"/>
  <c r="W422" i="18"/>
  <c r="W440" i="18"/>
  <c r="X440" i="18" s="1"/>
  <c r="W433" i="18"/>
  <c r="R457" i="18"/>
  <c r="W516" i="18"/>
  <c r="R527" i="18"/>
  <c r="W594" i="18"/>
  <c r="W606" i="18"/>
  <c r="R629" i="18"/>
  <c r="R816" i="18"/>
  <c r="W858" i="18"/>
  <c r="R864" i="18"/>
  <c r="R1006" i="18"/>
  <c r="W1021" i="18"/>
  <c r="R1023" i="18"/>
  <c r="W1076" i="18"/>
  <c r="R1189" i="18"/>
  <c r="W1214" i="18"/>
  <c r="X1214" i="18" s="1"/>
  <c r="W1215" i="18"/>
  <c r="X1215" i="18" s="1"/>
  <c r="W1311" i="18"/>
  <c r="W1382" i="18"/>
  <c r="W1394" i="18"/>
  <c r="R1425" i="18"/>
  <c r="R1544" i="18"/>
  <c r="R1558" i="18"/>
  <c r="X1558" i="18" s="1"/>
  <c r="R1555" i="18"/>
  <c r="X1555" i="18" s="1"/>
  <c r="R1584" i="18"/>
  <c r="R1655" i="18"/>
  <c r="W1754" i="18"/>
  <c r="W1818" i="18"/>
  <c r="X1818" i="18" s="1"/>
  <c r="W1833" i="18"/>
  <c r="R1857" i="18"/>
  <c r="R1871" i="18"/>
  <c r="R1879" i="18"/>
  <c r="W1891" i="18"/>
  <c r="W1914" i="18"/>
  <c r="R1952" i="18"/>
  <c r="R2061" i="18"/>
  <c r="W2096" i="18"/>
  <c r="W2295" i="18"/>
  <c r="R2309" i="18"/>
  <c r="R2624" i="18"/>
  <c r="W2649" i="18"/>
  <c r="X2649" i="18" s="1"/>
  <c r="W2897" i="18"/>
  <c r="X2897" i="18" s="1"/>
  <c r="R2948" i="18"/>
  <c r="R2966" i="18"/>
  <c r="W2998" i="18"/>
  <c r="R3035" i="18"/>
  <c r="R3039" i="18"/>
  <c r="W3107" i="18"/>
  <c r="R3528" i="18"/>
  <c r="W3599" i="18"/>
  <c r="W3595" i="18"/>
  <c r="R3638" i="18"/>
  <c r="W3691" i="18"/>
  <c r="W3735" i="18"/>
  <c r="W3739" i="18"/>
  <c r="X3739" i="18" s="1"/>
  <c r="R3758" i="18"/>
  <c r="R3822" i="18"/>
  <c r="R1874" i="18"/>
  <c r="X1874" i="18" s="1"/>
  <c r="W1921" i="18"/>
  <c r="R1973" i="18"/>
  <c r="R2049" i="18"/>
  <c r="W2046" i="18"/>
  <c r="W2042" i="18"/>
  <c r="W2058" i="18"/>
  <c r="W2055" i="18"/>
  <c r="W2097" i="18"/>
  <c r="R2288" i="18"/>
  <c r="W2283" i="18"/>
  <c r="W2353" i="18"/>
  <c r="W2402" i="18"/>
  <c r="R2557" i="18"/>
  <c r="R2587" i="18"/>
  <c r="W2626" i="18"/>
  <c r="R2633" i="18"/>
  <c r="W2683" i="18"/>
  <c r="X2683" i="18" s="1"/>
  <c r="W2693" i="18"/>
  <c r="R2727" i="18"/>
  <c r="W2757" i="18"/>
  <c r="W2768" i="18"/>
  <c r="R2790" i="18"/>
  <c r="W2790" i="18"/>
  <c r="W2797" i="18"/>
  <c r="X2797" i="18" s="1"/>
  <c r="W2812" i="18"/>
  <c r="W2828" i="18"/>
  <c r="R2885" i="18"/>
  <c r="X2885" i="18" s="1"/>
  <c r="R2846" i="18"/>
  <c r="X2846" i="18" s="1"/>
  <c r="R2907" i="18"/>
  <c r="W2919" i="18"/>
  <c r="W2954" i="18"/>
  <c r="X2954" i="18" s="1"/>
  <c r="W2983" i="18"/>
  <c r="X2983" i="18" s="1"/>
  <c r="R3015" i="18"/>
  <c r="R3045" i="18"/>
  <c r="R3059" i="18"/>
  <c r="R3145" i="18"/>
  <c r="W3231" i="18"/>
  <c r="W3380" i="18"/>
  <c r="X3380" i="18" s="1"/>
  <c r="R3430" i="18"/>
  <c r="R3512" i="18"/>
  <c r="W3518" i="18"/>
  <c r="X3518" i="18" s="1"/>
  <c r="W3593" i="18"/>
  <c r="X3602" i="18"/>
  <c r="R3621" i="18"/>
  <c r="R3651" i="18"/>
  <c r="R3681" i="18"/>
  <c r="X3681" i="18" s="1"/>
  <c r="W3690" i="18"/>
  <c r="W3698" i="18"/>
  <c r="W3704" i="18"/>
  <c r="W3712" i="18"/>
  <c r="W3722" i="18"/>
  <c r="W3738" i="18"/>
  <c r="W3780" i="18"/>
  <c r="X3780" i="18" s="1"/>
  <c r="W3789" i="18"/>
  <c r="W3862" i="18"/>
  <c r="W3884" i="18"/>
  <c r="X3884" i="18" s="1"/>
  <c r="R3411" i="18"/>
  <c r="R3473" i="18"/>
  <c r="R3495" i="18"/>
  <c r="W3512" i="18"/>
  <c r="R3527" i="18"/>
  <c r="R3547" i="18"/>
  <c r="W3572" i="18"/>
  <c r="R3585" i="18"/>
  <c r="W3628" i="18"/>
  <c r="R3631" i="18"/>
  <c r="W3642" i="18"/>
  <c r="W3665" i="18"/>
  <c r="R3725" i="18"/>
  <c r="X3725" i="18" s="1"/>
  <c r="R3742" i="18"/>
  <c r="X3742" i="18" s="1"/>
  <c r="W3754" i="18"/>
  <c r="W3775" i="18"/>
  <c r="W3812" i="18"/>
  <c r="W3805" i="18"/>
  <c r="R3832" i="18"/>
  <c r="X3832" i="18" s="1"/>
  <c r="W2385" i="18"/>
  <c r="W2470" i="18"/>
  <c r="W2467" i="18"/>
  <c r="W2490" i="18"/>
  <c r="W2508" i="18"/>
  <c r="W2533" i="18"/>
  <c r="X2533" i="18" s="1"/>
  <c r="W2598" i="18"/>
  <c r="X2598" i="18" s="1"/>
  <c r="R2615" i="18"/>
  <c r="W2661" i="18"/>
  <c r="W2763" i="18"/>
  <c r="R2862" i="18"/>
  <c r="W2900" i="18"/>
  <c r="W2909" i="18"/>
  <c r="X2909" i="18" s="1"/>
  <c r="W3029" i="18"/>
  <c r="W3064" i="18"/>
  <c r="W3068" i="18"/>
  <c r="W3106" i="18"/>
  <c r="R3207" i="18"/>
  <c r="W3234" i="18"/>
  <c r="R3241" i="18"/>
  <c r="R3248" i="18"/>
  <c r="X3248" i="18" s="1"/>
  <c r="W3259" i="18"/>
  <c r="W3322" i="18"/>
  <c r="X3322" i="18" s="1"/>
  <c r="R3356" i="18"/>
  <c r="X3356" i="18" s="1"/>
  <c r="R3355" i="18"/>
  <c r="R3443" i="18"/>
  <c r="W3482" i="18"/>
  <c r="X3482" i="18" s="1"/>
  <c r="W3514" i="18"/>
  <c r="W3517" i="18"/>
  <c r="R3526" i="18"/>
  <c r="W3614" i="18"/>
  <c r="R3617" i="18"/>
  <c r="W3620" i="18"/>
  <c r="X3620" i="18" s="1"/>
  <c r="W3625" i="18"/>
  <c r="X3625" i="18" s="1"/>
  <c r="W3752" i="18"/>
  <c r="W3758" i="18"/>
  <c r="X3758" i="18" s="1"/>
  <c r="W3771" i="18"/>
  <c r="W3803" i="18"/>
  <c r="W3921" i="18"/>
  <c r="X3921" i="18" s="1"/>
  <c r="W1646" i="18"/>
  <c r="R1684" i="18"/>
  <c r="R1767" i="18"/>
  <c r="W1938" i="18"/>
  <c r="R1964" i="18"/>
  <c r="R1997" i="18"/>
  <c r="R2076" i="18"/>
  <c r="W2110" i="18"/>
  <c r="R2121" i="18"/>
  <c r="X2121" i="18" s="1"/>
  <c r="W2114" i="18"/>
  <c r="W2144" i="18"/>
  <c r="W2312" i="18"/>
  <c r="X2312" i="18" s="1"/>
  <c r="W2316" i="18"/>
  <c r="W2343" i="18"/>
  <c r="R2354" i="18"/>
  <c r="R2357" i="18"/>
  <c r="R2434" i="18"/>
  <c r="W2426" i="18"/>
  <c r="X2426" i="18" s="1"/>
  <c r="R2441" i="18"/>
  <c r="W2446" i="18"/>
  <c r="W2452" i="18"/>
  <c r="X2452" i="18" s="1"/>
  <c r="W2481" i="18"/>
  <c r="R2522" i="18"/>
  <c r="W2581" i="18"/>
  <c r="R2598" i="18"/>
  <c r="W2601" i="18"/>
  <c r="X2601" i="18" s="1"/>
  <c r="R2618" i="18"/>
  <c r="W2681" i="18"/>
  <c r="X2681" i="18" s="1"/>
  <c r="W2705" i="18"/>
  <c r="W2709" i="18"/>
  <c r="X2709" i="18" s="1"/>
  <c r="R2719" i="18"/>
  <c r="W2766" i="18"/>
  <c r="R2909" i="18"/>
  <c r="R3106" i="18"/>
  <c r="W3102" i="18"/>
  <c r="R3169" i="18"/>
  <c r="R3185" i="18"/>
  <c r="W3199" i="18"/>
  <c r="X3199" i="18" s="1"/>
  <c r="R3227" i="18"/>
  <c r="R3234" i="18"/>
  <c r="W3241" i="18"/>
  <c r="W3248" i="18"/>
  <c r="W3291" i="18"/>
  <c r="R3349" i="18"/>
  <c r="X3349" i="18" s="1"/>
  <c r="R3372" i="18"/>
  <c r="R3387" i="18"/>
  <c r="W3443" i="18"/>
  <c r="X3443" i="18" s="1"/>
  <c r="R3482" i="18"/>
  <c r="W3502" i="18"/>
  <c r="W3537" i="18"/>
  <c r="W3588" i="18"/>
  <c r="W3580" i="18"/>
  <c r="X3580" i="18" s="1"/>
  <c r="R3592" i="18"/>
  <c r="W3685" i="18"/>
  <c r="W3692" i="18"/>
  <c r="R3736" i="18"/>
  <c r="X3736" i="18" s="1"/>
  <c r="R3740" i="18"/>
  <c r="R3737" i="18"/>
  <c r="R3803" i="18"/>
  <c r="W3895" i="18"/>
  <c r="W3901" i="18"/>
  <c r="X3901" i="18" s="1"/>
  <c r="R3921" i="18"/>
  <c r="X3698" i="18"/>
  <c r="X3165" i="18"/>
  <c r="X3569" i="18"/>
  <c r="X2778" i="18"/>
  <c r="X3754" i="18"/>
  <c r="R41" i="18"/>
  <c r="X41" i="18" s="1"/>
  <c r="W313" i="18"/>
  <c r="R325" i="18"/>
  <c r="X314" i="18"/>
  <c r="W712" i="18"/>
  <c r="R1140" i="18"/>
  <c r="W1219" i="18"/>
  <c r="W1557" i="18"/>
  <c r="W2843" i="18"/>
  <c r="R3401" i="18"/>
  <c r="R3409" i="18"/>
  <c r="X3480" i="18"/>
  <c r="R3786" i="18"/>
  <c r="R3789" i="18"/>
  <c r="W3814" i="18"/>
  <c r="X3814" i="18" s="1"/>
  <c r="W3521" i="18"/>
  <c r="X3521" i="18" s="1"/>
  <c r="W15" i="18"/>
  <c r="W157" i="18"/>
  <c r="R191" i="18"/>
  <c r="R274" i="18"/>
  <c r="R322" i="18"/>
  <c r="R3359" i="18"/>
  <c r="W3359" i="18"/>
  <c r="X3359" i="18" s="1"/>
  <c r="W374" i="18"/>
  <c r="X374" i="18" s="1"/>
  <c r="W50" i="18"/>
  <c r="W36" i="18"/>
  <c r="W65" i="18"/>
  <c r="X65" i="18" s="1"/>
  <c r="R131" i="18"/>
  <c r="R281" i="18"/>
  <c r="W322" i="18"/>
  <c r="X322" i="18" s="1"/>
  <c r="W1124" i="18"/>
  <c r="R1489" i="18"/>
  <c r="R2670" i="18"/>
  <c r="X2689" i="18"/>
  <c r="W2801" i="18"/>
  <c r="W2808" i="18"/>
  <c r="W2845" i="18"/>
  <c r="R2845" i="18"/>
  <c r="X2845" i="18" s="1"/>
  <c r="R2929" i="18"/>
  <c r="R3052" i="18"/>
  <c r="X3189" i="18"/>
  <c r="X3196" i="18"/>
  <c r="X3215" i="18"/>
  <c r="R3222" i="18"/>
  <c r="R3389" i="18"/>
  <c r="W3389" i="18"/>
  <c r="X3558" i="18"/>
  <c r="W3613" i="18"/>
  <c r="W3783" i="18"/>
  <c r="W3848" i="18"/>
  <c r="W3846" i="18"/>
  <c r="W3906" i="18"/>
  <c r="X3906" i="18" s="1"/>
  <c r="R3915" i="18"/>
  <c r="W3411" i="18"/>
  <c r="X3411" i="18" s="1"/>
  <c r="W3473" i="18"/>
  <c r="X3473" i="18" s="1"/>
  <c r="X3495" i="18"/>
  <c r="R65" i="18"/>
  <c r="W117" i="18"/>
  <c r="R254" i="18"/>
  <c r="W280" i="18"/>
  <c r="R337" i="18"/>
  <c r="R1097" i="18"/>
  <c r="R1486" i="18"/>
  <c r="W1489" i="18"/>
  <c r="X1489" i="18" s="1"/>
  <c r="W1371" i="18"/>
  <c r="R1379" i="18"/>
  <c r="R1398" i="18"/>
  <c r="W1398" i="18"/>
  <c r="X1398" i="18" s="1"/>
  <c r="W1459" i="18"/>
  <c r="X1459" i="18" s="1"/>
  <c r="W2090" i="18"/>
  <c r="X2090" i="18" s="1"/>
  <c r="R2267" i="18"/>
  <c r="X2267" i="18" s="1"/>
  <c r="R2373" i="18"/>
  <c r="X2373" i="18" s="1"/>
  <c r="R2427" i="18"/>
  <c r="R2566" i="18"/>
  <c r="W2566" i="18"/>
  <c r="W2608" i="18"/>
  <c r="R2631" i="18"/>
  <c r="W487" i="18"/>
  <c r="W522" i="18"/>
  <c r="W613" i="18"/>
  <c r="W631" i="18"/>
  <c r="R693" i="18"/>
  <c r="R719" i="18"/>
  <c r="R732" i="18"/>
  <c r="R1235" i="18"/>
  <c r="W1360" i="18"/>
  <c r="R1374" i="18"/>
  <c r="R1860" i="18"/>
  <c r="R1927" i="18"/>
  <c r="R1962" i="18"/>
  <c r="R1970" i="18"/>
  <c r="X1970" i="18" s="1"/>
  <c r="W2267" i="18"/>
  <c r="W2305" i="18"/>
  <c r="X2305" i="18" s="1"/>
  <c r="W2394" i="18"/>
  <c r="X2394" i="18" s="1"/>
  <c r="W2441" i="18"/>
  <c r="X2441" i="18" s="1"/>
  <c r="R2477" i="18"/>
  <c r="W2477" i="18"/>
  <c r="X2477" i="18" s="1"/>
  <c r="R2588" i="18"/>
  <c r="X3561" i="18"/>
  <c r="R589" i="18"/>
  <c r="R1253" i="18"/>
  <c r="W1709" i="18"/>
  <c r="X1709" i="18" s="1"/>
  <c r="R1791" i="18"/>
  <c r="X3853" i="18"/>
  <c r="X4251" i="18"/>
  <c r="X11" i="18"/>
  <c r="R275" i="18"/>
  <c r="X293" i="18"/>
  <c r="R393" i="18"/>
  <c r="X393" i="18" s="1"/>
  <c r="W1146" i="18"/>
  <c r="R1683" i="18"/>
  <c r="R1786" i="18"/>
  <c r="R3116" i="18"/>
  <c r="R209" i="18"/>
  <c r="W226" i="18"/>
  <c r="W265" i="18"/>
  <c r="W274" i="18"/>
  <c r="X274" i="18" s="1"/>
  <c r="R1228" i="18"/>
  <c r="X2673" i="18"/>
  <c r="X2790" i="18"/>
  <c r="X3017" i="18"/>
  <c r="R3392" i="18"/>
  <c r="X3392" i="18" s="1"/>
  <c r="W3566" i="18"/>
  <c r="X3566" i="18" s="1"/>
  <c r="R3783" i="18"/>
  <c r="W3786" i="18"/>
  <c r="R2778" i="18"/>
  <c r="R2902" i="18"/>
  <c r="R3212" i="18"/>
  <c r="R3245" i="18"/>
  <c r="R3276" i="18"/>
  <c r="R3302" i="18"/>
  <c r="W3308" i="18"/>
  <c r="W3341" i="18"/>
  <c r="X3700" i="18"/>
  <c r="R3846" i="18"/>
  <c r="X3846" i="18" s="1"/>
  <c r="W3880" i="18"/>
  <c r="R3888" i="18"/>
  <c r="X1719" i="18"/>
  <c r="W214" i="18"/>
  <c r="W207" i="18"/>
  <c r="W237" i="18"/>
  <c r="R255" i="18"/>
  <c r="R303" i="18"/>
  <c r="W323" i="18"/>
  <c r="W868" i="18"/>
  <c r="R879" i="18"/>
  <c r="W1002" i="18"/>
  <c r="R1043" i="18"/>
  <c r="W1486" i="18"/>
  <c r="X1486" i="18" s="1"/>
  <c r="X1630" i="18"/>
  <c r="X2265" i="18"/>
  <c r="R2297" i="18"/>
  <c r="W2599" i="18"/>
  <c r="W2643" i="18"/>
  <c r="R2752" i="18"/>
  <c r="X2752" i="18" s="1"/>
  <c r="W2846" i="18"/>
  <c r="W2872" i="18"/>
  <c r="R2882" i="18"/>
  <c r="X2882" i="18" s="1"/>
  <c r="X2899" i="18"/>
  <c r="W2902" i="18"/>
  <c r="X2902" i="18" s="1"/>
  <c r="R2977" i="18"/>
  <c r="R3124" i="18"/>
  <c r="R3451" i="18"/>
  <c r="R3513" i="18"/>
  <c r="X3513" i="18" s="1"/>
  <c r="W3594" i="18"/>
  <c r="W3662" i="18"/>
  <c r="R3662" i="18"/>
  <c r="R3687" i="18"/>
  <c r="R3720" i="18"/>
  <c r="R3728" i="18"/>
  <c r="X3728" i="18" s="1"/>
  <c r="R3825" i="18"/>
  <c r="R3835" i="18"/>
  <c r="R3869" i="18"/>
  <c r="W3139" i="18"/>
  <c r="R2964" i="18"/>
  <c r="X2964" i="18" s="1"/>
  <c r="R74" i="18"/>
  <c r="R783" i="18"/>
  <c r="X783" i="18" s="1"/>
  <c r="W793" i="18"/>
  <c r="X793" i="18" s="1"/>
  <c r="R834" i="18"/>
  <c r="W864" i="18"/>
  <c r="R1483" i="18"/>
  <c r="X2237" i="18"/>
  <c r="R2551" i="18"/>
  <c r="R2573" i="18"/>
  <c r="W2653" i="18"/>
  <c r="W2674" i="18"/>
  <c r="X2674" i="18" s="1"/>
  <c r="W3124" i="18"/>
  <c r="X3124" i="18" s="1"/>
  <c r="W3171" i="18"/>
  <c r="X3171" i="18" s="1"/>
  <c r="W3209" i="18"/>
  <c r="X3209" i="18" s="1"/>
  <c r="W3451" i="18"/>
  <c r="X3451" i="18" s="1"/>
  <c r="W3477" i="18"/>
  <c r="X3501" i="18"/>
  <c r="W3513" i="18"/>
  <c r="W3519" i="18"/>
  <c r="R3764" i="18"/>
  <c r="W70" i="18"/>
  <c r="R919" i="18"/>
  <c r="W1278" i="18"/>
  <c r="R1480" i="18"/>
  <c r="W1483" i="18"/>
  <c r="X1483" i="18" s="1"/>
  <c r="R2062" i="18"/>
  <c r="R2093" i="18"/>
  <c r="R2155" i="18"/>
  <c r="W2207" i="18"/>
  <c r="W2242" i="18"/>
  <c r="X2242" i="18" s="1"/>
  <c r="R2397" i="18"/>
  <c r="X2397" i="18" s="1"/>
  <c r="X2559" i="18"/>
  <c r="W2603" i="18"/>
  <c r="R2606" i="18"/>
  <c r="W2619" i="18"/>
  <c r="X2631" i="18"/>
  <c r="X3231" i="18"/>
  <c r="R3334" i="18"/>
  <c r="R3419" i="18"/>
  <c r="W3435" i="18"/>
  <c r="X3435" i="18" s="1"/>
  <c r="X3447" i="18"/>
  <c r="W3622" i="18"/>
  <c r="X2320" i="18"/>
  <c r="R647" i="18"/>
  <c r="W740" i="18"/>
  <c r="W898" i="18"/>
  <c r="W919" i="18"/>
  <c r="W1247" i="18"/>
  <c r="W1322" i="18"/>
  <c r="W1354" i="18"/>
  <c r="W1408" i="18"/>
  <c r="R1459" i="18"/>
  <c r="W1480" i="18"/>
  <c r="X1480" i="18" s="1"/>
  <c r="W1983" i="18"/>
  <c r="X1983" i="18" s="1"/>
  <c r="W2062" i="18"/>
  <c r="X2062" i="18" s="1"/>
  <c r="R2090" i="18"/>
  <c r="W2155" i="18"/>
  <c r="R2207" i="18"/>
  <c r="W2206" i="18"/>
  <c r="X2206" i="18" s="1"/>
  <c r="W2210" i="18"/>
  <c r="R2230" i="18"/>
  <c r="W2397" i="18"/>
  <c r="W2427" i="18"/>
  <c r="X2427" i="18" s="1"/>
  <c r="R2579" i="18"/>
  <c r="W2771" i="18"/>
  <c r="W3510" i="18"/>
  <c r="X3510" i="18" s="1"/>
  <c r="X3377" i="18"/>
  <c r="R397" i="18"/>
  <c r="W514" i="18"/>
  <c r="W590" i="18"/>
  <c r="X590" i="18" s="1"/>
  <c r="W602" i="18"/>
  <c r="W632" i="18"/>
  <c r="R701" i="18"/>
  <c r="W725" i="18"/>
  <c r="X725" i="18" s="1"/>
  <c r="R898" i="18"/>
  <c r="R910" i="18"/>
  <c r="R916" i="18"/>
  <c r="X960" i="18"/>
  <c r="W1199" i="18"/>
  <c r="X1199" i="18" s="1"/>
  <c r="R1247" i="18"/>
  <c r="X1247" i="18" s="1"/>
  <c r="W1272" i="18"/>
  <c r="X3091" i="18"/>
  <c r="W147" i="18"/>
  <c r="W154" i="18"/>
  <c r="X154" i="18" s="1"/>
  <c r="R306" i="18"/>
  <c r="W333" i="18"/>
  <c r="X333" i="18" s="1"/>
  <c r="W351" i="18"/>
  <c r="W367" i="18"/>
  <c r="W382" i="18"/>
  <c r="R450" i="18"/>
  <c r="R522" i="18"/>
  <c r="W589" i="18"/>
  <c r="W626" i="18"/>
  <c r="R613" i="18"/>
  <c r="W693" i="18"/>
  <c r="W707" i="18"/>
  <c r="W721" i="18"/>
  <c r="X721" i="18" s="1"/>
  <c r="R1204" i="18"/>
  <c r="R1289" i="18"/>
  <c r="W1300" i="18"/>
  <c r="X1300" i="18" s="1"/>
  <c r="W1343" i="18"/>
  <c r="R1363" i="18"/>
  <c r="R1568" i="18"/>
  <c r="R1833" i="18"/>
  <c r="R1978" i="18"/>
  <c r="R1998" i="18"/>
  <c r="X1998" i="18" s="1"/>
  <c r="R2006" i="18"/>
  <c r="R2072" i="18"/>
  <c r="W2172" i="18"/>
  <c r="X2172" i="18" s="1"/>
  <c r="R2248" i="18"/>
  <c r="W1531" i="18"/>
  <c r="X1531" i="18" s="1"/>
  <c r="R484" i="18"/>
  <c r="R507" i="18"/>
  <c r="W1063" i="18"/>
  <c r="R1895" i="18"/>
  <c r="W1896" i="18"/>
  <c r="W1920" i="18"/>
  <c r="R1933" i="18"/>
  <c r="R2138" i="18"/>
  <c r="R2167" i="18"/>
  <c r="X2167" i="18" s="1"/>
  <c r="W2184" i="18"/>
  <c r="W2244" i="18"/>
  <c r="X2244" i="18" s="1"/>
  <c r="R3340" i="18"/>
  <c r="R3567" i="18"/>
  <c r="W3835" i="18"/>
  <c r="W3860" i="18"/>
  <c r="X3860" i="18" s="1"/>
  <c r="R3932" i="18"/>
  <c r="W3944" i="18"/>
  <c r="X3944" i="18" s="1"/>
  <c r="W3439" i="18"/>
  <c r="X3439" i="18" s="1"/>
  <c r="R70" i="18"/>
  <c r="W56" i="18"/>
  <c r="W286" i="18"/>
  <c r="W303" i="18"/>
  <c r="X303" i="18" s="1"/>
  <c r="R463" i="18"/>
  <c r="W484" i="18"/>
  <c r="R667" i="18"/>
  <c r="W760" i="18"/>
  <c r="W844" i="18"/>
  <c r="X844" i="18" s="1"/>
  <c r="R1050" i="18"/>
  <c r="X1050" i="18" s="1"/>
  <c r="W3298" i="18"/>
  <c r="R3478" i="18"/>
  <c r="W3567" i="18"/>
  <c r="X3567" i="18" s="1"/>
  <c r="R3584" i="18"/>
  <c r="W3757" i="18"/>
  <c r="W3905" i="18"/>
  <c r="X3905" i="18" s="1"/>
  <c r="W370" i="18"/>
  <c r="R761" i="18"/>
  <c r="W827" i="18"/>
  <c r="W823" i="18"/>
  <c r="R841" i="18"/>
  <c r="X841" i="18" s="1"/>
  <c r="W870" i="18"/>
  <c r="R980" i="18"/>
  <c r="W1133" i="18"/>
  <c r="X1133" i="18" s="1"/>
  <c r="R1183" i="18"/>
  <c r="W1242" i="18"/>
  <c r="X1242" i="18" s="1"/>
  <c r="R1386" i="18"/>
  <c r="W1386" i="18"/>
  <c r="R3460" i="18"/>
  <c r="W3678" i="18"/>
  <c r="R3695" i="18"/>
  <c r="X3695" i="18" s="1"/>
  <c r="R3701" i="18"/>
  <c r="X3701" i="18" s="1"/>
  <c r="R3768" i="18"/>
  <c r="R3824" i="18"/>
  <c r="W3829" i="18"/>
  <c r="R3905" i="18"/>
  <c r="R69" i="18"/>
  <c r="W105" i="18"/>
  <c r="X105" i="18" s="1"/>
  <c r="W141" i="18"/>
  <c r="X141" i="18" s="1"/>
  <c r="R532" i="18"/>
  <c r="R854" i="18"/>
  <c r="W893" i="18"/>
  <c r="W907" i="18"/>
  <c r="R1000" i="18"/>
  <c r="R1015" i="18"/>
  <c r="R1054" i="18"/>
  <c r="R1123" i="18"/>
  <c r="X1123" i="18" s="1"/>
  <c r="R2010" i="18"/>
  <c r="W2612" i="18"/>
  <c r="W2664" i="18"/>
  <c r="R24" i="18"/>
  <c r="W61" i="18"/>
  <c r="R141" i="18"/>
  <c r="W153" i="18"/>
  <c r="X153" i="18" s="1"/>
  <c r="R168" i="18"/>
  <c r="R195" i="18"/>
  <c r="R305" i="18"/>
  <c r="W385" i="18"/>
  <c r="W397" i="18"/>
  <c r="W448" i="18"/>
  <c r="W517" i="18"/>
  <c r="W539" i="18"/>
  <c r="X539" i="18" s="1"/>
  <c r="R587" i="18"/>
  <c r="W735" i="18"/>
  <c r="W822" i="18"/>
  <c r="R860" i="18"/>
  <c r="W890" i="18"/>
  <c r="X890" i="18" s="1"/>
  <c r="R904" i="18"/>
  <c r="X904" i="18" s="1"/>
  <c r="W967" i="18"/>
  <c r="W1015" i="18"/>
  <c r="W1054" i="18"/>
  <c r="R1336" i="18"/>
  <c r="W1416" i="18"/>
  <c r="W1409" i="18"/>
  <c r="X1409" i="18" s="1"/>
  <c r="W1419" i="18"/>
  <c r="X1419" i="18" s="1"/>
  <c r="W1423" i="18"/>
  <c r="X1423" i="18" s="1"/>
  <c r="R1464" i="18"/>
  <c r="R1522" i="18"/>
  <c r="R1629" i="18"/>
  <c r="W1636" i="18"/>
  <c r="R1633" i="18"/>
  <c r="W1716" i="18"/>
  <c r="X1716" i="18" s="1"/>
  <c r="R1807" i="18"/>
  <c r="W1817" i="18"/>
  <c r="W2010" i="18"/>
  <c r="R2040" i="18"/>
  <c r="W2050" i="18"/>
  <c r="W2060" i="18"/>
  <c r="W2153" i="18"/>
  <c r="W2214" i="18"/>
  <c r="W2286" i="18"/>
  <c r="W2380" i="18"/>
  <c r="X2380" i="18" s="1"/>
  <c r="R2392" i="18"/>
  <c r="R2424" i="18"/>
  <c r="W2434" i="18"/>
  <c r="X2434" i="18" s="1"/>
  <c r="W2565" i="18"/>
  <c r="W2610" i="18"/>
  <c r="X2625" i="18"/>
  <c r="W2706" i="18"/>
  <c r="W2713" i="18"/>
  <c r="R2745" i="18"/>
  <c r="R2874" i="18"/>
  <c r="R2891" i="18"/>
  <c r="R2963" i="18"/>
  <c r="W2979" i="18"/>
  <c r="W2992" i="18"/>
  <c r="W3047" i="18"/>
  <c r="R3065" i="18"/>
  <c r="X3065" i="18" s="1"/>
  <c r="W3129" i="18"/>
  <c r="W3154" i="18"/>
  <c r="X3154" i="18" s="1"/>
  <c r="R3180" i="18"/>
  <c r="R3168" i="18"/>
  <c r="R499" i="18"/>
  <c r="R633" i="18"/>
  <c r="R646" i="18"/>
  <c r="R679" i="18"/>
  <c r="W773" i="18"/>
  <c r="R1241" i="18"/>
  <c r="X1241" i="18" s="1"/>
  <c r="W1240" i="18"/>
  <c r="R1765" i="18"/>
  <c r="X1765" i="18" s="1"/>
  <c r="W1786" i="18"/>
  <c r="R1827" i="18"/>
  <c r="W4258" i="18"/>
  <c r="X4258" i="18" s="1"/>
  <c r="R98" i="18"/>
  <c r="X98" i="18" s="1"/>
  <c r="W135" i="18"/>
  <c r="R529" i="18"/>
  <c r="R798" i="18"/>
  <c r="R889" i="18"/>
  <c r="W1129" i="18"/>
  <c r="X1129" i="18" s="1"/>
  <c r="R1185" i="18"/>
  <c r="X1185" i="18" s="1"/>
  <c r="R1248" i="18"/>
  <c r="R1240" i="18"/>
  <c r="W1884" i="18"/>
  <c r="R1979" i="18"/>
  <c r="R3096" i="18"/>
  <c r="W3627" i="18"/>
  <c r="W3764" i="18"/>
  <c r="R3762" i="18"/>
  <c r="W3932" i="18"/>
  <c r="X3932" i="18" s="1"/>
  <c r="W3338" i="18"/>
  <c r="X3338" i="18" s="1"/>
  <c r="W3356" i="18"/>
  <c r="X2813" i="18"/>
  <c r="W112" i="18"/>
  <c r="R171" i="18"/>
  <c r="W172" i="18"/>
  <c r="W200" i="18"/>
  <c r="W271" i="18"/>
  <c r="R358" i="18"/>
  <c r="R370" i="18"/>
  <c r="R408" i="18"/>
  <c r="W531" i="18"/>
  <c r="W732" i="18"/>
  <c r="W854" i="18"/>
  <c r="X854" i="18" s="1"/>
  <c r="R1030" i="18"/>
  <c r="R1124" i="18"/>
  <c r="R1133" i="18"/>
  <c r="W1276" i="18"/>
  <c r="X1592" i="18"/>
  <c r="R1681" i="18"/>
  <c r="R1803" i="18"/>
  <c r="W1872" i="18"/>
  <c r="X1872" i="18" s="1"/>
  <c r="R2971" i="18"/>
  <c r="R2996" i="18"/>
  <c r="R3002" i="18"/>
  <c r="R3191" i="18"/>
  <c r="R3204" i="18"/>
  <c r="W3237" i="18"/>
  <c r="R3449" i="18"/>
  <c r="R3457" i="18"/>
  <c r="W3464" i="18"/>
  <c r="X3464" i="18" s="1"/>
  <c r="R3517" i="18"/>
  <c r="X3517" i="18" s="1"/>
  <c r="W3169" i="18"/>
  <c r="X3169" i="18" s="1"/>
  <c r="W3718" i="18"/>
  <c r="X3718" i="18" s="1"/>
  <c r="X2030" i="18"/>
  <c r="R44" i="18"/>
  <c r="W192" i="18"/>
  <c r="W194" i="18"/>
  <c r="R296" i="18"/>
  <c r="X296" i="18" s="1"/>
  <c r="W311" i="18"/>
  <c r="W618" i="18"/>
  <c r="W911" i="18"/>
  <c r="W931" i="18"/>
  <c r="X931" i="18" s="1"/>
  <c r="W1010" i="18"/>
  <c r="X1010" i="18" s="1"/>
  <c r="W1030" i="18"/>
  <c r="X1030" i="18" s="1"/>
  <c r="R1044" i="18"/>
  <c r="R1085" i="18"/>
  <c r="W1099" i="18"/>
  <c r="W1667" i="18"/>
  <c r="R1781" i="18"/>
  <c r="X1781" i="18" s="1"/>
  <c r="R1817" i="18"/>
  <c r="X1817" i="18" s="1"/>
  <c r="W1831" i="18"/>
  <c r="W2760" i="18"/>
  <c r="W2952" i="18"/>
  <c r="W2942" i="18"/>
  <c r="W2963" i="18"/>
  <c r="W3035" i="18"/>
  <c r="W3044" i="18"/>
  <c r="R3085" i="18"/>
  <c r="X3085" i="18" s="1"/>
  <c r="R3165" i="18"/>
  <c r="W3192" i="18"/>
  <c r="X3193" i="18"/>
  <c r="W3590" i="18"/>
  <c r="W3526" i="18"/>
  <c r="X3526" i="18" s="1"/>
  <c r="R96" i="18"/>
  <c r="R89" i="18"/>
  <c r="R75" i="18"/>
  <c r="R77" i="18"/>
  <c r="X77" i="18" s="1"/>
  <c r="W91" i="18"/>
  <c r="W124" i="18"/>
  <c r="R160" i="18"/>
  <c r="W180" i="18"/>
  <c r="W187" i="18"/>
  <c r="R347" i="18"/>
  <c r="W375" i="18"/>
  <c r="W378" i="18"/>
  <c r="W396" i="18"/>
  <c r="R398" i="18"/>
  <c r="R455" i="18"/>
  <c r="X455" i="18" s="1"/>
  <c r="W486" i="18"/>
  <c r="R663" i="18"/>
  <c r="W727" i="18"/>
  <c r="R735" i="18"/>
  <c r="R807" i="18"/>
  <c r="W808" i="18"/>
  <c r="R822" i="18"/>
  <c r="R831" i="18"/>
  <c r="X831" i="18" s="1"/>
  <c r="R842" i="18"/>
  <c r="W859" i="18"/>
  <c r="X859" i="18" s="1"/>
  <c r="R912" i="18"/>
  <c r="R1070" i="18"/>
  <c r="W1166" i="18"/>
  <c r="X1166" i="18" s="1"/>
  <c r="R1212" i="18"/>
  <c r="W1213" i="18"/>
  <c r="R1222" i="18"/>
  <c r="W1290" i="18"/>
  <c r="X1290" i="18" s="1"/>
  <c r="R1323" i="18"/>
  <c r="W1403" i="18"/>
  <c r="W1396" i="18"/>
  <c r="W1430" i="18"/>
  <c r="W1458" i="18"/>
  <c r="W1464" i="18"/>
  <c r="X1473" i="18"/>
  <c r="W1532" i="18"/>
  <c r="R1608" i="18"/>
  <c r="W1619" i="18"/>
  <c r="X1619" i="18" s="1"/>
  <c r="R1612" i="18"/>
  <c r="X1612" i="18" s="1"/>
  <c r="W1628" i="18"/>
  <c r="W1697" i="18"/>
  <c r="X1697" i="18" s="1"/>
  <c r="W1739" i="18"/>
  <c r="W1807" i="18"/>
  <c r="X1807" i="18" s="1"/>
  <c r="R2003" i="18"/>
  <c r="W2118" i="18"/>
  <c r="X2118" i="18" s="1"/>
  <c r="W2250" i="18"/>
  <c r="X2250" i="18" s="1"/>
  <c r="R2265" i="18"/>
  <c r="W2330" i="18"/>
  <c r="W2545" i="18"/>
  <c r="X2545" i="18" s="1"/>
  <c r="W2562" i="18"/>
  <c r="R2569" i="18"/>
  <c r="W2620" i="18"/>
  <c r="X2620" i="18" s="1"/>
  <c r="W2644" i="18"/>
  <c r="W2765" i="18"/>
  <c r="W2925" i="18"/>
  <c r="X2925" i="18" s="1"/>
  <c r="W2955" i="18"/>
  <c r="R3126" i="18"/>
  <c r="W2167" i="18"/>
  <c r="W2175" i="18"/>
  <c r="W2263" i="18"/>
  <c r="W2357" i="18"/>
  <c r="W2736" i="18"/>
  <c r="W3010" i="18"/>
  <c r="X3010" i="18" s="1"/>
  <c r="W3000" i="18"/>
  <c r="X3000" i="18" s="1"/>
  <c r="R3181" i="18"/>
  <c r="X3181" i="18" s="1"/>
  <c r="W3217" i="18"/>
  <c r="X3217" i="18" s="1"/>
  <c r="W3294" i="18"/>
  <c r="X3294" i="18" s="1"/>
  <c r="W3311" i="18"/>
  <c r="R3331" i="18"/>
  <c r="R3524" i="18"/>
  <c r="W3850" i="18"/>
  <c r="X3560" i="18"/>
  <c r="W3592" i="18"/>
  <c r="X3592" i="18" s="1"/>
  <c r="W10" i="18"/>
  <c r="X10" i="18" s="1"/>
  <c r="W33" i="18"/>
  <c r="R33" i="18"/>
  <c r="W48" i="18"/>
  <c r="X48" i="18" s="1"/>
  <c r="W80" i="18"/>
  <c r="X80" i="18" s="1"/>
  <c r="W113" i="18"/>
  <c r="X113" i="18" s="1"/>
  <c r="R133" i="18"/>
  <c r="R139" i="18"/>
  <c r="R179" i="18"/>
  <c r="R181" i="18"/>
  <c r="W182" i="18"/>
  <c r="R295" i="18"/>
  <c r="W305" i="18"/>
  <c r="W319" i="18"/>
  <c r="W341" i="18"/>
  <c r="W355" i="18"/>
  <c r="W371" i="18"/>
  <c r="X371" i="18" s="1"/>
  <c r="R421" i="18"/>
  <c r="W436" i="18"/>
  <c r="W501" i="18"/>
  <c r="X501" i="18" s="1"/>
  <c r="W505" i="18"/>
  <c r="R515" i="18"/>
  <c r="W540" i="18"/>
  <c r="W610" i="18"/>
  <c r="W616" i="18"/>
  <c r="R689" i="18"/>
  <c r="W702" i="18"/>
  <c r="X702" i="18" s="1"/>
  <c r="W716" i="18"/>
  <c r="X716" i="18" s="1"/>
  <c r="W731" i="18"/>
  <c r="W766" i="18"/>
  <c r="X766" i="18" s="1"/>
  <c r="W971" i="18"/>
  <c r="R1058" i="18"/>
  <c r="X1058" i="18" s="1"/>
  <c r="R1172" i="18"/>
  <c r="W1249" i="18"/>
  <c r="R1268" i="18"/>
  <c r="R1714" i="18"/>
  <c r="W1727" i="18"/>
  <c r="W1720" i="18"/>
  <c r="W1742" i="18"/>
  <c r="R1839" i="18"/>
  <c r="R1845" i="18"/>
  <c r="R1865" i="18"/>
  <c r="R1903" i="18"/>
  <c r="W1961" i="18"/>
  <c r="R2054" i="18"/>
  <c r="W2070" i="18"/>
  <c r="X2070" i="18" s="1"/>
  <c r="R2081" i="18"/>
  <c r="W2103" i="18"/>
  <c r="R2127" i="18"/>
  <c r="W2249" i="18"/>
  <c r="W2255" i="18"/>
  <c r="W2361" i="18"/>
  <c r="R2386" i="18"/>
  <c r="R2873" i="18"/>
  <c r="W2920" i="18"/>
  <c r="R2997" i="18"/>
  <c r="R3010" i="18"/>
  <c r="R3162" i="18"/>
  <c r="W3181" i="18"/>
  <c r="R3257" i="18"/>
  <c r="X3257" i="18" s="1"/>
  <c r="W3266" i="18"/>
  <c r="R3311" i="18"/>
  <c r="R3343" i="18"/>
  <c r="X3343" i="18" s="1"/>
  <c r="W3374" i="18"/>
  <c r="R3395" i="18"/>
  <c r="X3395" i="18" s="1"/>
  <c r="W3407" i="18"/>
  <c r="R3417" i="18"/>
  <c r="W3430" i="18"/>
  <c r="R3645" i="18"/>
  <c r="W3646" i="18"/>
  <c r="X3646" i="18" s="1"/>
  <c r="R3707" i="18"/>
  <c r="R3729" i="18"/>
  <c r="W3744" i="18"/>
  <c r="W3747" i="18"/>
  <c r="X3747" i="18" s="1"/>
  <c r="R3836" i="18"/>
  <c r="W3839" i="18"/>
  <c r="X3839" i="18" s="1"/>
  <c r="R3859" i="18"/>
  <c r="X3859" i="18" s="1"/>
  <c r="W3865" i="18"/>
  <c r="W3909" i="18"/>
  <c r="W4140" i="18"/>
  <c r="W2466" i="18"/>
  <c r="R2498" i="18"/>
  <c r="W2522" i="18"/>
  <c r="X2522" i="18" s="1"/>
  <c r="R2776" i="18"/>
  <c r="X2776" i="18" s="1"/>
  <c r="R2779" i="18"/>
  <c r="W3081" i="18"/>
  <c r="X3081" i="18" s="1"/>
  <c r="W3123" i="18"/>
  <c r="R3173" i="18"/>
  <c r="W3449" i="18"/>
  <c r="X3449" i="18" s="1"/>
  <c r="W3460" i="18"/>
  <c r="X3460" i="18" s="1"/>
  <c r="W3542" i="18"/>
  <c r="X3542" i="18" s="1"/>
  <c r="R3646" i="18"/>
  <c r="R3677" i="18"/>
  <c r="R3747" i="18"/>
  <c r="R3839" i="18"/>
  <c r="W3179" i="18"/>
  <c r="X3179" i="18" s="1"/>
  <c r="R10" i="18"/>
  <c r="W7" i="18"/>
  <c r="R32" i="18"/>
  <c r="W122" i="18"/>
  <c r="R134" i="18"/>
  <c r="R149" i="18"/>
  <c r="X149" i="18" s="1"/>
  <c r="W181" i="18"/>
  <c r="W193" i="18"/>
  <c r="R210" i="18"/>
  <c r="W232" i="18"/>
  <c r="W294" i="18"/>
  <c r="R335" i="18"/>
  <c r="W401" i="18"/>
  <c r="W471" i="18"/>
  <c r="X471" i="18" s="1"/>
  <c r="W474" i="18"/>
  <c r="X474" i="18" s="1"/>
  <c r="R510" i="18"/>
  <c r="W515" i="18"/>
  <c r="W586" i="18"/>
  <c r="W581" i="18"/>
  <c r="R590" i="18"/>
  <c r="R597" i="18"/>
  <c r="X597" i="18" s="1"/>
  <c r="R616" i="18"/>
  <c r="X616" i="18" s="1"/>
  <c r="W641" i="18"/>
  <c r="W714" i="18"/>
  <c r="R738" i="18"/>
  <c r="W802" i="18"/>
  <c r="R944" i="18"/>
  <c r="W994" i="18"/>
  <c r="X994" i="18" s="1"/>
  <c r="W990" i="18"/>
  <c r="W1020" i="18"/>
  <c r="W1022" i="18"/>
  <c r="R1032" i="18"/>
  <c r="R1082" i="18"/>
  <c r="W1082" i="18"/>
  <c r="X1082" i="18" s="1"/>
  <c r="W1068" i="18"/>
  <c r="X1068" i="18" s="1"/>
  <c r="R1100" i="18"/>
  <c r="X1100" i="18" s="1"/>
  <c r="W1108" i="18"/>
  <c r="X1108" i="18" s="1"/>
  <c r="R1120" i="18"/>
  <c r="R1143" i="18"/>
  <c r="R1224" i="18"/>
  <c r="R1217" i="18"/>
  <c r="R1305" i="18"/>
  <c r="W1349" i="18"/>
  <c r="R1370" i="18"/>
  <c r="W1550" i="18"/>
  <c r="X1550" i="18" s="1"/>
  <c r="W1569" i="18"/>
  <c r="X1569" i="18" s="1"/>
  <c r="R1563" i="18"/>
  <c r="X1563" i="18" s="1"/>
  <c r="R1574" i="18"/>
  <c r="R1617" i="18"/>
  <c r="W1623" i="18"/>
  <c r="R1630" i="18"/>
  <c r="W1673" i="18"/>
  <c r="W1650" i="18"/>
  <c r="R1727" i="18"/>
  <c r="W1750" i="18"/>
  <c r="W1863" i="18"/>
  <c r="R1954" i="18"/>
  <c r="W1991" i="18"/>
  <c r="X1991" i="18" s="1"/>
  <c r="W1994" i="18"/>
  <c r="W2031" i="18"/>
  <c r="X2031" i="18" s="1"/>
  <c r="R2036" i="18"/>
  <c r="W2083" i="18"/>
  <c r="X2083" i="18" s="1"/>
  <c r="W2127" i="18"/>
  <c r="R2153" i="18"/>
  <c r="W2168" i="18"/>
  <c r="X2168" i="18" s="1"/>
  <c r="R2198" i="18"/>
  <c r="W2213" i="18"/>
  <c r="X2213" i="18" s="1"/>
  <c r="R2218" i="18"/>
  <c r="R2334" i="18"/>
  <c r="R2344" i="18"/>
  <c r="R2358" i="18"/>
  <c r="R2361" i="18"/>
  <c r="W2436" i="18"/>
  <c r="X2436" i="18" s="1"/>
  <c r="W2515" i="18"/>
  <c r="R2531" i="18"/>
  <c r="R2852" i="18"/>
  <c r="X2852" i="18" s="1"/>
  <c r="W2976" i="18"/>
  <c r="X2976" i="18" s="1"/>
  <c r="W2978" i="18"/>
  <c r="X2978" i="18" s="1"/>
  <c r="W3008" i="18"/>
  <c r="R3089" i="18"/>
  <c r="W3094" i="18"/>
  <c r="X3094" i="18" s="1"/>
  <c r="W3087" i="18"/>
  <c r="R3100" i="18"/>
  <c r="W3162" i="18"/>
  <c r="R3196" i="18"/>
  <c r="W3228" i="18"/>
  <c r="X3228" i="18" s="1"/>
  <c r="R3325" i="18"/>
  <c r="R3385" i="18"/>
  <c r="R3458" i="18"/>
  <c r="X3458" i="18" s="1"/>
  <c r="R3483" i="18"/>
  <c r="X3483" i="18" s="1"/>
  <c r="R3490" i="18"/>
  <c r="W3503" i="18"/>
  <c r="X3503" i="18" s="1"/>
  <c r="W3511" i="18"/>
  <c r="X3511" i="18" s="1"/>
  <c r="W3525" i="18"/>
  <c r="X3525" i="18" s="1"/>
  <c r="R3534" i="18"/>
  <c r="R3647" i="18"/>
  <c r="W986" i="18"/>
  <c r="R988" i="18"/>
  <c r="R1001" i="18"/>
  <c r="R1051" i="18"/>
  <c r="W1190" i="18"/>
  <c r="X1190" i="18" s="1"/>
  <c r="R1182" i="18"/>
  <c r="R1280" i="18"/>
  <c r="W1307" i="18"/>
  <c r="X1307" i="18" s="1"/>
  <c r="W1425" i="18"/>
  <c r="X1425" i="18" s="1"/>
  <c r="W1456" i="18"/>
  <c r="R1499" i="18"/>
  <c r="R1504" i="18"/>
  <c r="W1604" i="18"/>
  <c r="R1657" i="18"/>
  <c r="W1679" i="18"/>
  <c r="W1735" i="18"/>
  <c r="W1746" i="18"/>
  <c r="R1754" i="18"/>
  <c r="X1754" i="18" s="1"/>
  <c r="W1774" i="18"/>
  <c r="R1795" i="18"/>
  <c r="R1898" i="18"/>
  <c r="R1906" i="18"/>
  <c r="W1951" i="18"/>
  <c r="W1989" i="18"/>
  <c r="R2011" i="18"/>
  <c r="X2011" i="18" s="1"/>
  <c r="R2005" i="18"/>
  <c r="W2111" i="18"/>
  <c r="R2192" i="18"/>
  <c r="R2206" i="18"/>
  <c r="W2205" i="18"/>
  <c r="X2205" i="18" s="1"/>
  <c r="W2251" i="18"/>
  <c r="X2251" i="18" s="1"/>
  <c r="R2257" i="18"/>
  <c r="W2321" i="18"/>
  <c r="W2318" i="18"/>
  <c r="W2336" i="18"/>
  <c r="X2336" i="18" s="1"/>
  <c r="W2349" i="18"/>
  <c r="R2525" i="18"/>
  <c r="R2536" i="18"/>
  <c r="W2600" i="18"/>
  <c r="R2655" i="18"/>
  <c r="W2665" i="18"/>
  <c r="X2722" i="18"/>
  <c r="W2776" i="18"/>
  <c r="W2848" i="18"/>
  <c r="X2848" i="18" s="1"/>
  <c r="W3004" i="18"/>
  <c r="R3024" i="18"/>
  <c r="X3024" i="18" s="1"/>
  <c r="W3049" i="18"/>
  <c r="X3049" i="18" s="1"/>
  <c r="W3232" i="18"/>
  <c r="W3319" i="18"/>
  <c r="X3319" i="18" s="1"/>
  <c r="W3413" i="18"/>
  <c r="W3445" i="18"/>
  <c r="X3445" i="18" s="1"/>
  <c r="X3453" i="18"/>
  <c r="W3459" i="18"/>
  <c r="R3466" i="18"/>
  <c r="R3461" i="18"/>
  <c r="W3484" i="18"/>
  <c r="X3487" i="18"/>
  <c r="R3500" i="18"/>
  <c r="X3500" i="18" s="1"/>
  <c r="W3531" i="18"/>
  <c r="R3546" i="18"/>
  <c r="X3546" i="18" s="1"/>
  <c r="R3615" i="18"/>
  <c r="W3623" i="18"/>
  <c r="X3623" i="18" s="1"/>
  <c r="R3626" i="18"/>
  <c r="X3626" i="18" s="1"/>
  <c r="W3647" i="18"/>
  <c r="X3647" i="18" s="1"/>
  <c r="R3696" i="18"/>
  <c r="R3833" i="18"/>
  <c r="R3858" i="18"/>
  <c r="W3875" i="18"/>
  <c r="W4007" i="18"/>
  <c r="R4035" i="18"/>
  <c r="R4052" i="18"/>
  <c r="W83" i="18"/>
  <c r="W76" i="18"/>
  <c r="W62" i="18"/>
  <c r="R56" i="18"/>
  <c r="W79" i="18"/>
  <c r="X79" i="18" s="1"/>
  <c r="W148" i="18"/>
  <c r="R176" i="18"/>
  <c r="X176" i="18" s="1"/>
  <c r="W227" i="18"/>
  <c r="W220" i="18"/>
  <c r="R232" i="18"/>
  <c r="R245" i="18"/>
  <c r="R261" i="18"/>
  <c r="W295" i="18"/>
  <c r="W304" i="18"/>
  <c r="W317" i="18"/>
  <c r="X317" i="18" s="1"/>
  <c r="R362" i="18"/>
  <c r="R460" i="18"/>
  <c r="W465" i="18"/>
  <c r="R466" i="18"/>
  <c r="W507" i="18"/>
  <c r="R577" i="18"/>
  <c r="X577" i="18" s="1"/>
  <c r="W599" i="18"/>
  <c r="X599" i="18" s="1"/>
  <c r="R614" i="18"/>
  <c r="R626" i="18"/>
  <c r="W709" i="18"/>
  <c r="R723" i="18"/>
  <c r="W744" i="18"/>
  <c r="R737" i="18"/>
  <c r="W770" i="18"/>
  <c r="R802" i="18"/>
  <c r="X802" i="18" s="1"/>
  <c r="W816" i="18"/>
  <c r="X816" i="18" s="1"/>
  <c r="R930" i="18"/>
  <c r="W951" i="18"/>
  <c r="R1008" i="18"/>
  <c r="R1031" i="18"/>
  <c r="W1045" i="18"/>
  <c r="W1160" i="18"/>
  <c r="R1188" i="18"/>
  <c r="W1183" i="18"/>
  <c r="W1198" i="18"/>
  <c r="X1198" i="18" s="1"/>
  <c r="W1205" i="18"/>
  <c r="R1225" i="18"/>
  <c r="W1270" i="18"/>
  <c r="W1280" i="18"/>
  <c r="X1280" i="18" s="1"/>
  <c r="W1304" i="18"/>
  <c r="R1301" i="18"/>
  <c r="W1355" i="18"/>
  <c r="W1367" i="18"/>
  <c r="W1376" i="18"/>
  <c r="R1422" i="18"/>
  <c r="R1494" i="18"/>
  <c r="X1494" i="18" s="1"/>
  <c r="W1504" i="18"/>
  <c r="X1504" i="18" s="1"/>
  <c r="R1592" i="18"/>
  <c r="R1614" i="18"/>
  <c r="R1631" i="18"/>
  <c r="R1656" i="18"/>
  <c r="R1672" i="18"/>
  <c r="X1672" i="18" s="1"/>
  <c r="W1686" i="18"/>
  <c r="X1686" i="18" s="1"/>
  <c r="R1729" i="18"/>
  <c r="R1746" i="18"/>
  <c r="R1802" i="18"/>
  <c r="X1802" i="18" s="1"/>
  <c r="W1809" i="18"/>
  <c r="X1809" i="18" s="1"/>
  <c r="R1819" i="18"/>
  <c r="X1819" i="18" s="1"/>
  <c r="W1864" i="18"/>
  <c r="R1881" i="18"/>
  <c r="W1925" i="18"/>
  <c r="R1958" i="18"/>
  <c r="X1958" i="18" s="1"/>
  <c r="W1972" i="18"/>
  <c r="R1987" i="18"/>
  <c r="R1988" i="18"/>
  <c r="W2009" i="18"/>
  <c r="R2044" i="18"/>
  <c r="X2044" i="18" s="1"/>
  <c r="R2063" i="18"/>
  <c r="W2071" i="18"/>
  <c r="X2071" i="18" s="1"/>
  <c r="W2068" i="18"/>
  <c r="W2098" i="18"/>
  <c r="W2108" i="18"/>
  <c r="X2108" i="18" s="1"/>
  <c r="R2139" i="18"/>
  <c r="W2156" i="18"/>
  <c r="X2156" i="18" s="1"/>
  <c r="R2158" i="18"/>
  <c r="W2170" i="18"/>
  <c r="R2165" i="18"/>
  <c r="R2172" i="18"/>
  <c r="R2183" i="18"/>
  <c r="W2192" i="18"/>
  <c r="X2192" i="18" s="1"/>
  <c r="W2216" i="18"/>
  <c r="R2254" i="18"/>
  <c r="W2262" i="18"/>
  <c r="R2266" i="18"/>
  <c r="X2266" i="18" s="1"/>
  <c r="W2281" i="18"/>
  <c r="R2276" i="18"/>
  <c r="W2289" i="18"/>
  <c r="X2289" i="18" s="1"/>
  <c r="R2328" i="18"/>
  <c r="R2321" i="18"/>
  <c r="W2345" i="18"/>
  <c r="R2356" i="18"/>
  <c r="X2356" i="18" s="1"/>
  <c r="W2430" i="18"/>
  <c r="W2432" i="18"/>
  <c r="X2432" i="18" s="1"/>
  <c r="W2525" i="18"/>
  <c r="W2532" i="18"/>
  <c r="W2577" i="18"/>
  <c r="W2605" i="18"/>
  <c r="X2605" i="18" s="1"/>
  <c r="R2626" i="18"/>
  <c r="X2633" i="18"/>
  <c r="R2651" i="18"/>
  <c r="R2641" i="18"/>
  <c r="X2641" i="18" s="1"/>
  <c r="W2684" i="18"/>
  <c r="X2684" i="18" s="1"/>
  <c r="W2726" i="18"/>
  <c r="W2831" i="18"/>
  <c r="R2851" i="18"/>
  <c r="R2947" i="18"/>
  <c r="X2947" i="18" s="1"/>
  <c r="W2943" i="18"/>
  <c r="X2943" i="18" s="1"/>
  <c r="W2940" i="18"/>
  <c r="R2998" i="18"/>
  <c r="X2998" i="18" s="1"/>
  <c r="R3007" i="18"/>
  <c r="W3031" i="18"/>
  <c r="W3040" i="18"/>
  <c r="W3069" i="18"/>
  <c r="X3069" i="18" s="1"/>
  <c r="W3072" i="18"/>
  <c r="W3082" i="18"/>
  <c r="R3383" i="18"/>
  <c r="X3383" i="18" s="1"/>
  <c r="R3456" i="18"/>
  <c r="W3546" i="18"/>
  <c r="R3684" i="18"/>
  <c r="R3674" i="18"/>
  <c r="R3775" i="18"/>
  <c r="W3809" i="18"/>
  <c r="W585" i="18"/>
  <c r="X585" i="18" s="1"/>
  <c r="R581" i="18"/>
  <c r="R670" i="18"/>
  <c r="R682" i="18"/>
  <c r="X682" i="18" s="1"/>
  <c r="W726" i="18"/>
  <c r="R731" i="18"/>
  <c r="R741" i="18"/>
  <c r="R759" i="18"/>
  <c r="R862" i="18"/>
  <c r="W910" i="18"/>
  <c r="W943" i="18"/>
  <c r="W959" i="18"/>
  <c r="R962" i="18"/>
  <c r="W969" i="18"/>
  <c r="W1025" i="18"/>
  <c r="R1045" i="18"/>
  <c r="W1102" i="18"/>
  <c r="W1103" i="18"/>
  <c r="X1103" i="18" s="1"/>
  <c r="R1110" i="18"/>
  <c r="W1122" i="18"/>
  <c r="X1122" i="18" s="1"/>
  <c r="R1181" i="18"/>
  <c r="X1181" i="18" s="1"/>
  <c r="R1167" i="18"/>
  <c r="R1200" i="18"/>
  <c r="W1203" i="18"/>
  <c r="W1211" i="18"/>
  <c r="R1223" i="18"/>
  <c r="W1232" i="18"/>
  <c r="W1316" i="18"/>
  <c r="R1341" i="18"/>
  <c r="X1341" i="18" s="1"/>
  <c r="R1334" i="18"/>
  <c r="W1372" i="18"/>
  <c r="R1380" i="18"/>
  <c r="R1402" i="18"/>
  <c r="R1418" i="18"/>
  <c r="R1467" i="18"/>
  <c r="W1488" i="18"/>
  <c r="W1516" i="18"/>
  <c r="X1516" i="18" s="1"/>
  <c r="R1542" i="18"/>
  <c r="R1543" i="18"/>
  <c r="R1550" i="18"/>
  <c r="R1591" i="18"/>
  <c r="R1598" i="18"/>
  <c r="W1603" i="18"/>
  <c r="X1603" i="18" s="1"/>
  <c r="R1627" i="18"/>
  <c r="R1658" i="18"/>
  <c r="W1670" i="18"/>
  <c r="W1705" i="18"/>
  <c r="X1705" i="18" s="1"/>
  <c r="R1753" i="18"/>
  <c r="X1753" i="18" s="1"/>
  <c r="R1757" i="18"/>
  <c r="R1782" i="18"/>
  <c r="X1782" i="18" s="1"/>
  <c r="W1792" i="18"/>
  <c r="X1792" i="18" s="1"/>
  <c r="W1811" i="18"/>
  <c r="W1814" i="18"/>
  <c r="R1831" i="18"/>
  <c r="W1954" i="18"/>
  <c r="R1967" i="18"/>
  <c r="W1876" i="18"/>
  <c r="X1876" i="18" s="1"/>
  <c r="R2051" i="18"/>
  <c r="X2051" i="18" s="1"/>
  <c r="R2084" i="18"/>
  <c r="W2079" i="18"/>
  <c r="X2079" i="18" s="1"/>
  <c r="W2091" i="18"/>
  <c r="W2141" i="18"/>
  <c r="R2161" i="18"/>
  <c r="X2161" i="18" s="1"/>
  <c r="W2195" i="18"/>
  <c r="R2219" i="18"/>
  <c r="X2219" i="18" s="1"/>
  <c r="R2237" i="18"/>
  <c r="R2326" i="18"/>
  <c r="W2373" i="18"/>
  <c r="R2394" i="18"/>
  <c r="W2416" i="18"/>
  <c r="R2494" i="18"/>
  <c r="R2507" i="18"/>
  <c r="R2517" i="18"/>
  <c r="W2513" i="18"/>
  <c r="W2564" i="18"/>
  <c r="X2564" i="18" s="1"/>
  <c r="R2634" i="18"/>
  <c r="R2665" i="18"/>
  <c r="R2668" i="18"/>
  <c r="R2685" i="18"/>
  <c r="X2685" i="18" s="1"/>
  <c r="W2740" i="18"/>
  <c r="W2892" i="18"/>
  <c r="R2941" i="18"/>
  <c r="R2955" i="18"/>
  <c r="W3058" i="18"/>
  <c r="R3051" i="18"/>
  <c r="R3064" i="18"/>
  <c r="X3064" i="18" s="1"/>
  <c r="R3088" i="18"/>
  <c r="R3134" i="18"/>
  <c r="W3161" i="18"/>
  <c r="W3194" i="18"/>
  <c r="R3217" i="18"/>
  <c r="W3344" i="18"/>
  <c r="R3354" i="18"/>
  <c r="X3354" i="18" s="1"/>
  <c r="W3387" i="18"/>
  <c r="X3387" i="18" s="1"/>
  <c r="W3419" i="18"/>
  <c r="X3419" i="18" s="1"/>
  <c r="R3497" i="18"/>
  <c r="R3533" i="18"/>
  <c r="R3749" i="18"/>
  <c r="W3773" i="18"/>
  <c r="W3827" i="18"/>
  <c r="R3819" i="18"/>
  <c r="R3830" i="18"/>
  <c r="X3830" i="18" s="1"/>
  <c r="R3842" i="18"/>
  <c r="W3918" i="18"/>
  <c r="R2279" i="18"/>
  <c r="X2279" i="18" s="1"/>
  <c r="W2288" i="18"/>
  <c r="X2288" i="18" s="1"/>
  <c r="W2309" i="18"/>
  <c r="R2320" i="18"/>
  <c r="R2431" i="18"/>
  <c r="W2435" i="18"/>
  <c r="R2465" i="18"/>
  <c r="R2478" i="18"/>
  <c r="W2517" i="18"/>
  <c r="X2517" i="18" s="1"/>
  <c r="W2606" i="18"/>
  <c r="X2606" i="18" s="1"/>
  <c r="R2620" i="18"/>
  <c r="R2639" i="18"/>
  <c r="R2669" i="18"/>
  <c r="R2725" i="18"/>
  <c r="R2736" i="18"/>
  <c r="W2859" i="18"/>
  <c r="X2859" i="18" s="1"/>
  <c r="W2871" i="18"/>
  <c r="W2878" i="18"/>
  <c r="W2898" i="18"/>
  <c r="R2842" i="18"/>
  <c r="W2915" i="18"/>
  <c r="W2905" i="18"/>
  <c r="R2921" i="18"/>
  <c r="R2928" i="18"/>
  <c r="R2945" i="18"/>
  <c r="X2945" i="18" s="1"/>
  <c r="W2970" i="18"/>
  <c r="W2973" i="18"/>
  <c r="W3002" i="18"/>
  <c r="W3059" i="18"/>
  <c r="X3059" i="18" s="1"/>
  <c r="W3076" i="18"/>
  <c r="W3125" i="18"/>
  <c r="X3125" i="18" s="1"/>
  <c r="R3199" i="18"/>
  <c r="R3206" i="18"/>
  <c r="R3268" i="18"/>
  <c r="R3277" i="18"/>
  <c r="R3335" i="18"/>
  <c r="X3335" i="18" s="1"/>
  <c r="W3339" i="18"/>
  <c r="W3382" i="18"/>
  <c r="X3382" i="18" s="1"/>
  <c r="W3415" i="18"/>
  <c r="W3429" i="18"/>
  <c r="X3429" i="18" s="1"/>
  <c r="W3426" i="18"/>
  <c r="X3426" i="18" s="1"/>
  <c r="R3434" i="18"/>
  <c r="R3441" i="18"/>
  <c r="R3537" i="18"/>
  <c r="X3537" i="18" s="1"/>
  <c r="R3529" i="18"/>
  <c r="X3529" i="18" s="1"/>
  <c r="R3542" i="18"/>
  <c r="W3548" i="18"/>
  <c r="X3548" i="18" s="1"/>
  <c r="W3576" i="18"/>
  <c r="X3576" i="18" s="1"/>
  <c r="R3577" i="18"/>
  <c r="X3577" i="18" s="1"/>
  <c r="W3591" i="18"/>
  <c r="W3633" i="18"/>
  <c r="X3633" i="18" s="1"/>
  <c r="R3787" i="18"/>
  <c r="R3790" i="18"/>
  <c r="X3790" i="18" s="1"/>
  <c r="W3825" i="18"/>
  <c r="X3825" i="18" s="1"/>
  <c r="W3828" i="18"/>
  <c r="W3898" i="18"/>
  <c r="X3898" i="18" s="1"/>
  <c r="R3934" i="18"/>
  <c r="R4006" i="18"/>
  <c r="R4220" i="18"/>
  <c r="X4220" i="18" s="1"/>
  <c r="W4259" i="18"/>
  <c r="X4259" i="18" s="1"/>
  <c r="R820" i="18"/>
  <c r="W820" i="18"/>
  <c r="X820" i="18" s="1"/>
  <c r="W1263" i="18"/>
  <c r="R1263" i="18"/>
  <c r="X1263" i="18" s="1"/>
  <c r="R2550" i="18"/>
  <c r="W2550" i="18"/>
  <c r="X2550" i="18" s="1"/>
  <c r="W4272" i="18"/>
  <c r="W87" i="18"/>
  <c r="R87" i="18"/>
  <c r="W111" i="18"/>
  <c r="X497" i="18"/>
  <c r="R935" i="18"/>
  <c r="W935" i="18"/>
  <c r="R2364" i="18"/>
  <c r="X2364" i="18" s="1"/>
  <c r="X2460" i="18"/>
  <c r="X2548" i="18"/>
  <c r="X3133" i="18"/>
  <c r="R1585" i="18"/>
  <c r="X1585" i="18" s="1"/>
  <c r="X3937" i="18"/>
  <c r="W75" i="18"/>
  <c r="R192" i="18"/>
  <c r="R519" i="18"/>
  <c r="W519" i="18"/>
  <c r="X519" i="18" s="1"/>
  <c r="R800" i="18"/>
  <c r="W1217" i="18"/>
  <c r="R1234" i="18"/>
  <c r="X1252" i="18"/>
  <c r="W1435" i="18"/>
  <c r="R1463" i="18"/>
  <c r="R1468" i="18"/>
  <c r="X2114" i="18"/>
  <c r="R2129" i="18"/>
  <c r="R2149" i="18"/>
  <c r="W99" i="18"/>
  <c r="R99" i="18"/>
  <c r="W140" i="18"/>
  <c r="R140" i="18"/>
  <c r="X140" i="18" s="1"/>
  <c r="X1165" i="18"/>
  <c r="R190" i="18"/>
  <c r="R1107" i="18"/>
  <c r="W1107" i="18"/>
  <c r="X1107" i="18" s="1"/>
  <c r="W3612" i="18"/>
  <c r="R3612" i="18"/>
  <c r="R1116" i="18"/>
  <c r="R1887" i="18"/>
  <c r="X737" i="18"/>
  <c r="X2527" i="18"/>
  <c r="X2830" i="18"/>
  <c r="W3302" i="18"/>
  <c r="X3302" i="18" s="1"/>
  <c r="R3008" i="18"/>
  <c r="X919" i="18"/>
  <c r="W4" i="18"/>
  <c r="R215" i="18"/>
  <c r="W215" i="18"/>
  <c r="X215" i="18" s="1"/>
  <c r="W301" i="18"/>
  <c r="W1060" i="18"/>
  <c r="R1080" i="18"/>
  <c r="W1080" i="18"/>
  <c r="X1080" i="18" s="1"/>
  <c r="X1228" i="18"/>
  <c r="R1264" i="18"/>
  <c r="W1624" i="18"/>
  <c r="X1624" i="18" s="1"/>
  <c r="X2650" i="18"/>
  <c r="R2875" i="18"/>
  <c r="W2875" i="18"/>
  <c r="R2908" i="18"/>
  <c r="W2908" i="18"/>
  <c r="R3216" i="18"/>
  <c r="R1117" i="18"/>
  <c r="W1117" i="18"/>
  <c r="X1117" i="18" s="1"/>
  <c r="X1403" i="18"/>
  <c r="W2056" i="18"/>
  <c r="R2056" i="18"/>
  <c r="R509" i="18"/>
  <c r="R1229" i="18"/>
  <c r="R1243" i="18"/>
  <c r="W1243" i="18"/>
  <c r="W1826" i="18"/>
  <c r="X1826" i="18" s="1"/>
  <c r="R1826" i="18"/>
  <c r="R2416" i="18"/>
  <c r="W509" i="18"/>
  <c r="W1229" i="18"/>
  <c r="X1780" i="18"/>
  <c r="W2344" i="18"/>
  <c r="R2378" i="18"/>
  <c r="W2378" i="18"/>
  <c r="X2378" i="18" s="1"/>
  <c r="R2382" i="18"/>
  <c r="W2382" i="18"/>
  <c r="X2382" i="18" s="1"/>
  <c r="R2398" i="18"/>
  <c r="W2401" i="18"/>
  <c r="W394" i="18"/>
  <c r="R1352" i="18"/>
  <c r="R1789" i="18"/>
  <c r="X2791" i="18"/>
  <c r="X3286" i="18"/>
  <c r="X82" i="18"/>
  <c r="W342" i="18"/>
  <c r="X342" i="18" s="1"/>
  <c r="W416" i="18"/>
  <c r="X416" i="18" s="1"/>
  <c r="X770" i="18"/>
  <c r="R787" i="18"/>
  <c r="R2109" i="18"/>
  <c r="R2135" i="18"/>
  <c r="W3800" i="18"/>
  <c r="R3800" i="18"/>
  <c r="W3936" i="18"/>
  <c r="W411" i="18"/>
  <c r="X399" i="18"/>
  <c r="R431" i="18"/>
  <c r="W728" i="18"/>
  <c r="X728" i="18" s="1"/>
  <c r="R784" i="18"/>
  <c r="X784" i="18" s="1"/>
  <c r="R1102" i="18"/>
  <c r="X1102" i="18" s="1"/>
  <c r="W1174" i="18"/>
  <c r="W1937" i="18"/>
  <c r="X1937" i="18" s="1"/>
  <c r="W2007" i="18"/>
  <c r="X3696" i="18"/>
  <c r="X44" i="18"/>
  <c r="R395" i="18"/>
  <c r="W1106" i="18"/>
  <c r="W1643" i="18"/>
  <c r="R1643" i="18"/>
  <c r="R2805" i="18"/>
  <c r="W2805" i="18"/>
  <c r="X2805" i="18" s="1"/>
  <c r="R2837" i="18"/>
  <c r="X95" i="18"/>
  <c r="W269" i="18"/>
  <c r="R1285" i="18"/>
  <c r="W1285" i="18"/>
  <c r="X1285" i="18" s="1"/>
  <c r="W3324" i="18"/>
  <c r="R3324" i="18"/>
  <c r="W3352" i="18"/>
  <c r="R3352" i="18"/>
  <c r="R26" i="18"/>
  <c r="R269" i="18"/>
  <c r="R704" i="18"/>
  <c r="R711" i="18"/>
  <c r="W894" i="18"/>
  <c r="R1682" i="18"/>
  <c r="X1682" i="18" s="1"/>
  <c r="X2435" i="18"/>
  <c r="R2770" i="18"/>
  <c r="W2770" i="18"/>
  <c r="X2770" i="18" s="1"/>
  <c r="X3571" i="18"/>
  <c r="R1510" i="18"/>
  <c r="X1510" i="18" s="1"/>
  <c r="X1602" i="18"/>
  <c r="R1423" i="18"/>
  <c r="R199" i="18"/>
  <c r="W573" i="18"/>
  <c r="X573" i="18" s="1"/>
  <c r="X621" i="18"/>
  <c r="R895" i="18"/>
  <c r="R937" i="18"/>
  <c r="X959" i="18"/>
  <c r="X998" i="18"/>
  <c r="R1668" i="18"/>
  <c r="W1654" i="18"/>
  <c r="R1654" i="18"/>
  <c r="R2809" i="18"/>
  <c r="W2809" i="18"/>
  <c r="X2809" i="18" s="1"/>
  <c r="R2819" i="18"/>
  <c r="R3021" i="18"/>
  <c r="R3046" i="18"/>
  <c r="R3263" i="18"/>
  <c r="X3263" i="18" s="1"/>
  <c r="W3635" i="18"/>
  <c r="W3947" i="18"/>
  <c r="W3988" i="18"/>
  <c r="X2658" i="18"/>
  <c r="X3177" i="18"/>
  <c r="X3494" i="18"/>
  <c r="X2762" i="18"/>
  <c r="X1142" i="18"/>
  <c r="W13" i="18"/>
  <c r="X8" i="18"/>
  <c r="W69" i="18"/>
  <c r="R68" i="18"/>
  <c r="W102" i="18"/>
  <c r="W199" i="18"/>
  <c r="W545" i="18"/>
  <c r="W549" i="18"/>
  <c r="X549" i="18" s="1"/>
  <c r="R752" i="18"/>
  <c r="X752" i="18" s="1"/>
  <c r="R790" i="18"/>
  <c r="R793" i="18"/>
  <c r="R897" i="18"/>
  <c r="X910" i="18"/>
  <c r="W1081" i="18"/>
  <c r="X1081" i="18" s="1"/>
  <c r="W1110" i="18"/>
  <c r="R1152" i="18"/>
  <c r="X1152" i="18" s="1"/>
  <c r="R1210" i="18"/>
  <c r="X1210" i="18" s="1"/>
  <c r="R1237" i="18"/>
  <c r="R1332" i="18"/>
  <c r="R1426" i="18"/>
  <c r="R1439" i="18"/>
  <c r="R1513" i="18"/>
  <c r="R1604" i="18"/>
  <c r="R1646" i="18"/>
  <c r="W1724" i="18"/>
  <c r="R1936" i="18"/>
  <c r="X1936" i="18" s="1"/>
  <c r="R1963" i="18"/>
  <c r="W2171" i="18"/>
  <c r="R2568" i="18"/>
  <c r="X2568" i="18" s="1"/>
  <c r="W2715" i="18"/>
  <c r="R2990" i="18"/>
  <c r="R3006" i="18"/>
  <c r="W3021" i="18"/>
  <c r="W3033" i="18"/>
  <c r="X3033" i="18" s="1"/>
  <c r="R3544" i="18"/>
  <c r="R1083" i="18"/>
  <c r="W1083" i="18"/>
  <c r="W1996" i="18"/>
  <c r="W195" i="18"/>
  <c r="X195" i="18" s="1"/>
  <c r="W343" i="18"/>
  <c r="W483" i="18"/>
  <c r="X483" i="18" s="1"/>
  <c r="R566" i="18"/>
  <c r="W604" i="18"/>
  <c r="X632" i="18"/>
  <c r="W791" i="18"/>
  <c r="R865" i="18"/>
  <c r="W908" i="18"/>
  <c r="W914" i="18"/>
  <c r="R921" i="18"/>
  <c r="R1020" i="18"/>
  <c r="R1049" i="18"/>
  <c r="X1049" i="18" s="1"/>
  <c r="W1261" i="18"/>
  <c r="W1444" i="18"/>
  <c r="R7" i="18"/>
  <c r="R43" i="18"/>
  <c r="R37" i="18"/>
  <c r="X37" i="18" s="1"/>
  <c r="W74" i="18"/>
  <c r="W67" i="18"/>
  <c r="W300" i="18"/>
  <c r="R348" i="18"/>
  <c r="W348" i="18"/>
  <c r="R389" i="18"/>
  <c r="X515" i="18"/>
  <c r="R524" i="18"/>
  <c r="X524" i="18" s="1"/>
  <c r="R555" i="18"/>
  <c r="X762" i="18"/>
  <c r="R1427" i="18"/>
  <c r="R1624" i="18"/>
  <c r="R1824" i="18"/>
  <c r="R1203" i="18"/>
  <c r="X1203" i="18" s="1"/>
  <c r="X157" i="18"/>
  <c r="X202" i="18"/>
  <c r="R330" i="18"/>
  <c r="X330" i="18" s="1"/>
  <c r="W373" i="18"/>
  <c r="X373" i="18" s="1"/>
  <c r="W408" i="18"/>
  <c r="R475" i="18"/>
  <c r="X475" i="18" s="1"/>
  <c r="W611" i="18"/>
  <c r="R648" i="18"/>
  <c r="W669" i="18"/>
  <c r="X669" i="18" s="1"/>
  <c r="R760" i="18"/>
  <c r="R815" i="18"/>
  <c r="X912" i="18"/>
  <c r="W1283" i="18"/>
  <c r="X1355" i="18"/>
  <c r="X1430" i="18"/>
  <c r="R1445" i="18"/>
  <c r="W1535" i="18"/>
  <c r="R1545" i="18"/>
  <c r="W1548" i="18"/>
  <c r="W1756" i="18"/>
  <c r="X1756" i="18" s="1"/>
  <c r="R1796" i="18"/>
  <c r="W1824" i="18"/>
  <c r="R2366" i="18"/>
  <c r="X2366" i="18" s="1"/>
  <c r="R2576" i="18"/>
  <c r="R2562" i="18"/>
  <c r="R2847" i="18"/>
  <c r="W2972" i="18"/>
  <c r="X2972" i="18" s="1"/>
  <c r="X3107" i="18"/>
  <c r="X3259" i="18"/>
  <c r="W3306" i="18"/>
  <c r="X3306" i="18" s="1"/>
  <c r="R2677" i="18"/>
  <c r="X2677" i="18" s="1"/>
  <c r="W3020" i="18"/>
  <c r="X3020" i="18" s="1"/>
  <c r="W3433" i="18"/>
  <c r="X3433" i="18" s="1"/>
  <c r="W1200" i="18"/>
  <c r="W3" i="18"/>
  <c r="X3" i="18" s="1"/>
  <c r="W86" i="18"/>
  <c r="R93" i="18"/>
  <c r="W136" i="18"/>
  <c r="W205" i="18"/>
  <c r="W229" i="18"/>
  <c r="R319" i="18"/>
  <c r="R338" i="18"/>
  <c r="W359" i="18"/>
  <c r="W376" i="18"/>
  <c r="X376" i="18" s="1"/>
  <c r="R409" i="18"/>
  <c r="W414" i="18"/>
  <c r="W429" i="18"/>
  <c r="R557" i="18"/>
  <c r="W593" i="18"/>
  <c r="W600" i="18"/>
  <c r="X600" i="18" s="1"/>
  <c r="R605" i="18"/>
  <c r="R641" i="18"/>
  <c r="W717" i="18"/>
  <c r="X717" i="18" s="1"/>
  <c r="W780" i="18"/>
  <c r="X864" i="18"/>
  <c r="R868" i="18"/>
  <c r="X868" i="18" s="1"/>
  <c r="W889" i="18"/>
  <c r="W999" i="18"/>
  <c r="R1009" i="18"/>
  <c r="R1091" i="18"/>
  <c r="R1256" i="18"/>
  <c r="W1256" i="18"/>
  <c r="X1256" i="18" s="1"/>
  <c r="R1277" i="18"/>
  <c r="R1284" i="18"/>
  <c r="W1314" i="18"/>
  <c r="X1314" i="18" s="1"/>
  <c r="R1348" i="18"/>
  <c r="X1348" i="18" s="1"/>
  <c r="R1378" i="18"/>
  <c r="W1517" i="18"/>
  <c r="R1517" i="18"/>
  <c r="X1564" i="18"/>
  <c r="W1595" i="18"/>
  <c r="W1769" i="18"/>
  <c r="R1804" i="18"/>
  <c r="W1834" i="18"/>
  <c r="W1901" i="18"/>
  <c r="W1916" i="18"/>
  <c r="R1922" i="18"/>
  <c r="W2057" i="18"/>
  <c r="W2504" i="18"/>
  <c r="X2541" i="18"/>
  <c r="R3174" i="18"/>
  <c r="X3174" i="18" s="1"/>
  <c r="X3241" i="18"/>
  <c r="R3260" i="18"/>
  <c r="X3588" i="18"/>
  <c r="R3784" i="18"/>
  <c r="W3894" i="18"/>
  <c r="W1714" i="18"/>
  <c r="W9" i="18"/>
  <c r="W6" i="18"/>
  <c r="X6" i="18" s="1"/>
  <c r="W107" i="18"/>
  <c r="R118" i="18"/>
  <c r="R136" i="18"/>
  <c r="R265" i="18"/>
  <c r="X265" i="18" s="1"/>
  <c r="R328" i="18"/>
  <c r="X328" i="18" s="1"/>
  <c r="W338" i="18"/>
  <c r="W472" i="18"/>
  <c r="W575" i="18"/>
  <c r="W605" i="18"/>
  <c r="W686" i="18"/>
  <c r="R850" i="18"/>
  <c r="W874" i="18"/>
  <c r="W1046" i="18"/>
  <c r="W1284" i="18"/>
  <c r="W1324" i="18"/>
  <c r="R1411" i="18"/>
  <c r="W1411" i="18"/>
  <c r="X1411" i="18" s="1"/>
  <c r="R2534" i="18"/>
  <c r="X2534" i="18" s="1"/>
  <c r="R2604" i="18"/>
  <c r="X3087" i="18"/>
  <c r="R3148" i="18"/>
  <c r="R270" i="18"/>
  <c r="X270" i="18" s="1"/>
  <c r="W1428" i="18"/>
  <c r="X1428" i="18" s="1"/>
  <c r="W118" i="18"/>
  <c r="W290" i="18"/>
  <c r="R302" i="18"/>
  <c r="W350" i="18"/>
  <c r="X350" i="18" s="1"/>
  <c r="W601" i="18"/>
  <c r="X601" i="18" s="1"/>
  <c r="W646" i="18"/>
  <c r="W689" i="18"/>
  <c r="X689" i="18" s="1"/>
  <c r="W705" i="18"/>
  <c r="X705" i="18" s="1"/>
  <c r="X830" i="18"/>
  <c r="R1164" i="18"/>
  <c r="R1271" i="18"/>
  <c r="R1303" i="18"/>
  <c r="W1370" i="18"/>
  <c r="R1381" i="18"/>
  <c r="W1417" i="18"/>
  <c r="R2259" i="18"/>
  <c r="W2279" i="18"/>
  <c r="R2313" i="18"/>
  <c r="R2508" i="18"/>
  <c r="X2508" i="18" s="1"/>
  <c r="W2679" i="18"/>
  <c r="X2679" i="18" s="1"/>
  <c r="R3543" i="18"/>
  <c r="W3180" i="18"/>
  <c r="X3180" i="18" s="1"/>
  <c r="X3873" i="18"/>
  <c r="R18" i="18"/>
  <c r="W64" i="18"/>
  <c r="W143" i="18"/>
  <c r="X175" i="18"/>
  <c r="W209" i="18"/>
  <c r="W302" i="18"/>
  <c r="X302" i="18" s="1"/>
  <c r="W344" i="18"/>
  <c r="W364" i="18"/>
  <c r="X364" i="18" s="1"/>
  <c r="W492" i="18"/>
  <c r="R637" i="18"/>
  <c r="R973" i="18"/>
  <c r="X1278" i="18"/>
  <c r="X3321" i="18"/>
  <c r="W3425" i="18"/>
  <c r="R3425" i="18"/>
  <c r="X3524" i="18"/>
  <c r="R3536" i="18"/>
  <c r="X3536" i="18" s="1"/>
  <c r="W3543" i="18"/>
  <c r="R1012" i="18"/>
  <c r="W1463" i="18"/>
  <c r="W1471" i="18"/>
  <c r="R2042" i="18"/>
  <c r="X2042" i="18" s="1"/>
  <c r="R2262" i="18"/>
  <c r="W3639" i="18"/>
  <c r="R3919" i="18"/>
  <c r="X3919" i="18" s="1"/>
  <c r="W4183" i="18"/>
  <c r="X4183" i="18" s="1"/>
  <c r="X3468" i="18"/>
  <c r="W3549" i="18"/>
  <c r="X3549" i="18" s="1"/>
  <c r="X635" i="18"/>
  <c r="R14" i="18"/>
  <c r="W23" i="18"/>
  <c r="X23" i="18" s="1"/>
  <c r="R212" i="18"/>
  <c r="W392" i="18"/>
  <c r="W395" i="18"/>
  <c r="W409" i="18"/>
  <c r="R411" i="18"/>
  <c r="X411" i="18" s="1"/>
  <c r="R430" i="18"/>
  <c r="X430" i="18" s="1"/>
  <c r="W467" i="18"/>
  <c r="X467" i="18" s="1"/>
  <c r="W502" i="18"/>
  <c r="W584" i="18"/>
  <c r="X584" i="18" s="1"/>
  <c r="W642" i="18"/>
  <c r="X642" i="18" s="1"/>
  <c r="R745" i="18"/>
  <c r="R791" i="18"/>
  <c r="R846" i="18"/>
  <c r="R908" i="18"/>
  <c r="R914" i="18"/>
  <c r="W1012" i="18"/>
  <c r="X1012" i="18" s="1"/>
  <c r="W1064" i="18"/>
  <c r="R1067" i="18"/>
  <c r="W1158" i="18"/>
  <c r="W1445" i="18"/>
  <c r="R1548" i="18"/>
  <c r="W1784" i="18"/>
  <c r="X1784" i="18" s="1"/>
  <c r="R1842" i="18"/>
  <c r="R2860" i="18"/>
  <c r="W2860" i="18"/>
  <c r="X2860" i="18" s="1"/>
  <c r="X3476" i="18"/>
  <c r="R3808" i="18"/>
  <c r="R3882" i="18"/>
  <c r="X3882" i="18" s="1"/>
  <c r="R219" i="18"/>
  <c r="R603" i="18"/>
  <c r="W711" i="18"/>
  <c r="W825" i="18"/>
  <c r="R961" i="18"/>
  <c r="W1245" i="18"/>
  <c r="W1277" i="18"/>
  <c r="X1277" i="18" s="1"/>
  <c r="W1583" i="18"/>
  <c r="R1779" i="18"/>
  <c r="W1946" i="18"/>
  <c r="W2342" i="18"/>
  <c r="X2342" i="18" s="1"/>
  <c r="R2501" i="18"/>
  <c r="R2548" i="18"/>
  <c r="W2583" i="18"/>
  <c r="R2744" i="18"/>
  <c r="W2744" i="18"/>
  <c r="X2744" i="18" s="1"/>
  <c r="X2835" i="18"/>
  <c r="X3155" i="18"/>
  <c r="W3568" i="18"/>
  <c r="X3568" i="18" s="1"/>
  <c r="R3675" i="18"/>
  <c r="W3675" i="18"/>
  <c r="W3751" i="18"/>
  <c r="X3764" i="18"/>
  <c r="X2938" i="18"/>
  <c r="X3355" i="18"/>
  <c r="X3003" i="18"/>
  <c r="R82" i="18"/>
  <c r="W142" i="18"/>
  <c r="W151" i="18"/>
  <c r="R307" i="18"/>
  <c r="W334" i="18"/>
  <c r="R359" i="18"/>
  <c r="R390" i="18"/>
  <c r="X390" i="18" s="1"/>
  <c r="R396" i="18"/>
  <c r="R435" i="18"/>
  <c r="W463" i="18"/>
  <c r="X463" i="18" s="1"/>
  <c r="R708" i="18"/>
  <c r="X708" i="18" s="1"/>
  <c r="R812" i="18"/>
  <c r="R825" i="18"/>
  <c r="X825" i="18" s="1"/>
  <c r="W850" i="18"/>
  <c r="W961" i="18"/>
  <c r="R1245" i="18"/>
  <c r="W1255" i="18"/>
  <c r="W1293" i="18"/>
  <c r="W1352" i="18"/>
  <c r="W1373" i="18"/>
  <c r="R1447" i="18"/>
  <c r="X1774" i="18"/>
  <c r="W2224" i="18"/>
  <c r="R2410" i="18"/>
  <c r="X2410" i="18" s="1"/>
  <c r="R2675" i="18"/>
  <c r="X2810" i="18"/>
  <c r="X2900" i="18"/>
  <c r="R3074" i="18"/>
  <c r="R3224" i="18"/>
  <c r="R3813" i="18"/>
  <c r="X2310" i="18"/>
  <c r="W21" i="18"/>
  <c r="R290" i="18"/>
  <c r="R334" i="18"/>
  <c r="W639" i="18"/>
  <c r="W803" i="18"/>
  <c r="W812" i="18"/>
  <c r="W838" i="18"/>
  <c r="W909" i="18"/>
  <c r="R1072" i="18"/>
  <c r="R1086" i="18"/>
  <c r="W1201" i="18"/>
  <c r="W1266" i="18"/>
  <c r="W1296" i="18"/>
  <c r="R1306" i="18"/>
  <c r="W1299" i="18"/>
  <c r="R1345" i="18"/>
  <c r="X1343" i="18"/>
  <c r="R1367" i="18"/>
  <c r="R1376" i="18"/>
  <c r="X1376" i="18" s="1"/>
  <c r="W1381" i="18"/>
  <c r="W1434" i="18"/>
  <c r="W1519" i="18"/>
  <c r="W1581" i="18"/>
  <c r="W1791" i="18"/>
  <c r="R1848" i="18"/>
  <c r="R1928" i="18"/>
  <c r="W2113" i="18"/>
  <c r="R2186" i="18"/>
  <c r="W2196" i="18"/>
  <c r="X2196" i="18" s="1"/>
  <c r="R2224" i="18"/>
  <c r="W2245" i="18"/>
  <c r="X2245" i="18" s="1"/>
  <c r="W2259" i="18"/>
  <c r="W2274" i="18"/>
  <c r="X2274" i="18" s="1"/>
  <c r="R2299" i="18"/>
  <c r="W2418" i="18"/>
  <c r="W2448" i="18"/>
  <c r="R3034" i="18"/>
  <c r="W2668" i="18"/>
  <c r="X2731" i="18"/>
  <c r="X2853" i="18"/>
  <c r="X3075" i="18"/>
  <c r="X3416" i="18"/>
  <c r="X3498" i="18"/>
  <c r="R3752" i="18"/>
  <c r="W40" i="18"/>
  <c r="X84" i="18"/>
  <c r="R81" i="18"/>
  <c r="W104" i="18"/>
  <c r="R124" i="18"/>
  <c r="W129" i="18"/>
  <c r="R198" i="18"/>
  <c r="R294" i="18"/>
  <c r="R308" i="18"/>
  <c r="W326" i="18"/>
  <c r="X326" i="18" s="1"/>
  <c r="W339" i="18"/>
  <c r="W437" i="18"/>
  <c r="W489" i="18"/>
  <c r="R559" i="18"/>
  <c r="W574" i="18"/>
  <c r="X574" i="18" s="1"/>
  <c r="R586" i="18"/>
  <c r="X586" i="18" s="1"/>
  <c r="W582" i="18"/>
  <c r="X582" i="18" s="1"/>
  <c r="W595" i="18"/>
  <c r="X595" i="18" s="1"/>
  <c r="W659" i="18"/>
  <c r="X659" i="18" s="1"/>
  <c r="W664" i="18"/>
  <c r="R724" i="18"/>
  <c r="R727" i="18"/>
  <c r="W800" i="18"/>
  <c r="R838" i="18"/>
  <c r="W906" i="18"/>
  <c r="R933" i="18"/>
  <c r="W933" i="18"/>
  <c r="X933" i="18" s="1"/>
  <c r="W988" i="18"/>
  <c r="X988" i="18" s="1"/>
  <c r="W974" i="18"/>
  <c r="W1180" i="18"/>
  <c r="R1266" i="18"/>
  <c r="R1296" i="18"/>
  <c r="W1287" i="18"/>
  <c r="R1309" i="18"/>
  <c r="W1342" i="18"/>
  <c r="R1354" i="18"/>
  <c r="X1354" i="18" s="1"/>
  <c r="W1363" i="18"/>
  <c r="W1405" i="18"/>
  <c r="X1405" i="18" s="1"/>
  <c r="R1721" i="18"/>
  <c r="X1721" i="18" s="1"/>
  <c r="R1755" i="18"/>
  <c r="R1771" i="18"/>
  <c r="R1974" i="18"/>
  <c r="X1974" i="18" s="1"/>
  <c r="W2149" i="18"/>
  <c r="R2341" i="18"/>
  <c r="R2437" i="18"/>
  <c r="R2603" i="18"/>
  <c r="X2603" i="18" s="1"/>
  <c r="R2743" i="18"/>
  <c r="R2751" i="18"/>
  <c r="W3043" i="18"/>
  <c r="R3072" i="18"/>
  <c r="W3211" i="18"/>
  <c r="R3314" i="18"/>
  <c r="W47" i="18"/>
  <c r="X47" i="18" s="1"/>
  <c r="R57" i="18"/>
  <c r="X57" i="18" s="1"/>
  <c r="R115" i="18"/>
  <c r="R165" i="18"/>
  <c r="W171" i="18"/>
  <c r="R203" i="18"/>
  <c r="W198" i="18"/>
  <c r="R287" i="18"/>
  <c r="R280" i="18"/>
  <c r="R353" i="18"/>
  <c r="X353" i="18" s="1"/>
  <c r="R378" i="18"/>
  <c r="X391" i="18"/>
  <c r="R394" i="18"/>
  <c r="R467" i="18"/>
  <c r="W462" i="18"/>
  <c r="R473" i="18"/>
  <c r="W482" i="18"/>
  <c r="R492" i="18"/>
  <c r="R517" i="18"/>
  <c r="R580" i="18"/>
  <c r="R609" i="18"/>
  <c r="X609" i="18" s="1"/>
  <c r="W617" i="18"/>
  <c r="R618" i="18"/>
  <c r="R650" i="18"/>
  <c r="W687" i="18"/>
  <c r="R726" i="18"/>
  <c r="W749" i="18"/>
  <c r="X749" i="18" s="1"/>
  <c r="W746" i="18"/>
  <c r="X746" i="18" s="1"/>
  <c r="R770" i="18"/>
  <c r="R826" i="18"/>
  <c r="X826" i="18" s="1"/>
  <c r="R843" i="18"/>
  <c r="X843" i="18" s="1"/>
  <c r="R881" i="18"/>
  <c r="W920" i="18"/>
  <c r="W937" i="18"/>
  <c r="R968" i="18"/>
  <c r="W973" i="18"/>
  <c r="R1099" i="18"/>
  <c r="R1251" i="18"/>
  <c r="R1269" i="18"/>
  <c r="X1269" i="18" s="1"/>
  <c r="R1294" i="18"/>
  <c r="R1335" i="18"/>
  <c r="R1337" i="18"/>
  <c r="W1335" i="18"/>
  <c r="R1412" i="18"/>
  <c r="X1412" i="18" s="1"/>
  <c r="W1418" i="18"/>
  <c r="R1475" i="18"/>
  <c r="W1496" i="18"/>
  <c r="R1519" i="18"/>
  <c r="W1561" i="18"/>
  <c r="R1573" i="18"/>
  <c r="X1573" i="18" s="1"/>
  <c r="R1583" i="18"/>
  <c r="W1908" i="18"/>
  <c r="W1935" i="18"/>
  <c r="W1985" i="18"/>
  <c r="X1985" i="18" s="1"/>
  <c r="W2016" i="18"/>
  <c r="X2016" i="18" s="1"/>
  <c r="R2180" i="18"/>
  <c r="R2194" i="18"/>
  <c r="W2200" i="18"/>
  <c r="R2284" i="18"/>
  <c r="W2328" i="18"/>
  <c r="X2525" i="18"/>
  <c r="R2540" i="18"/>
  <c r="W2540" i="18"/>
  <c r="R2647" i="18"/>
  <c r="R2676" i="18"/>
  <c r="W2676" i="18"/>
  <c r="R2768" i="18"/>
  <c r="X2768" i="18" s="1"/>
  <c r="R2765" i="18"/>
  <c r="R3213" i="18"/>
  <c r="R3290" i="18"/>
  <c r="R3316" i="18"/>
  <c r="R3479" i="18"/>
  <c r="W3143" i="18"/>
  <c r="R3143" i="18"/>
  <c r="R3298" i="18"/>
  <c r="R3591" i="18"/>
  <c r="W3660" i="18"/>
  <c r="R3663" i="18"/>
  <c r="R3670" i="18"/>
  <c r="W3688" i="18"/>
  <c r="W3710" i="18"/>
  <c r="X3710" i="18" s="1"/>
  <c r="W3726" i="18"/>
  <c r="X3726" i="18" s="1"/>
  <c r="W3732" i="18"/>
  <c r="X3740" i="18"/>
  <c r="R3791" i="18"/>
  <c r="X2657" i="18"/>
  <c r="X3197" i="18"/>
  <c r="R47" i="18"/>
  <c r="W18" i="18"/>
  <c r="R58" i="18"/>
  <c r="X58" i="18" s="1"/>
  <c r="R106" i="18"/>
  <c r="R103" i="18"/>
  <c r="R117" i="18"/>
  <c r="X117" i="18" s="1"/>
  <c r="W139" i="18"/>
  <c r="R147" i="18"/>
  <c r="R164" i="18"/>
  <c r="W174" i="18"/>
  <c r="X174" i="18" s="1"/>
  <c r="W217" i="18"/>
  <c r="W250" i="18"/>
  <c r="X250" i="18" s="1"/>
  <c r="W243" i="18"/>
  <c r="W263" i="18"/>
  <c r="W281" i="18"/>
  <c r="R323" i="18"/>
  <c r="W336" i="18"/>
  <c r="R342" i="18"/>
  <c r="R357" i="18"/>
  <c r="W418" i="18"/>
  <c r="X418" i="18" s="1"/>
  <c r="W412" i="18"/>
  <c r="W435" i="18"/>
  <c r="R472" i="18"/>
  <c r="W481" i="18"/>
  <c r="W550" i="18"/>
  <c r="X550" i="18" s="1"/>
  <c r="R563" i="18"/>
  <c r="X563" i="18" s="1"/>
  <c r="R631" i="18"/>
  <c r="R636" i="18"/>
  <c r="W672" i="18"/>
  <c r="W665" i="18"/>
  <c r="W708" i="18"/>
  <c r="W715" i="18"/>
  <c r="X715" i="18" s="1"/>
  <c r="W758" i="18"/>
  <c r="X758" i="18" s="1"/>
  <c r="W861" i="18"/>
  <c r="R871" i="18"/>
  <c r="W941" i="18"/>
  <c r="X941" i="18" s="1"/>
  <c r="R974" i="18"/>
  <c r="X974" i="18" s="1"/>
  <c r="W976" i="18"/>
  <c r="X976" i="18" s="1"/>
  <c r="W997" i="18"/>
  <c r="R992" i="18"/>
  <c r="W1118" i="18"/>
  <c r="R1145" i="18"/>
  <c r="R1232" i="18"/>
  <c r="R1397" i="18"/>
  <c r="R1419" i="18"/>
  <c r="W1439" i="18"/>
  <c r="W1432" i="18"/>
  <c r="X1432" i="18" s="1"/>
  <c r="W1542" i="18"/>
  <c r="X1542" i="18" s="1"/>
  <c r="R1559" i="18"/>
  <c r="W1593" i="18"/>
  <c r="R1588" i="18"/>
  <c r="R1595" i="18"/>
  <c r="R1637" i="18"/>
  <c r="R1680" i="18"/>
  <c r="W1680" i="18"/>
  <c r="R1653" i="18"/>
  <c r="R1669" i="18"/>
  <c r="R1734" i="18"/>
  <c r="R1776" i="18"/>
  <c r="R1801" i="18"/>
  <c r="W1875" i="18"/>
  <c r="X1875" i="18" s="1"/>
  <c r="W1986" i="18"/>
  <c r="X1986" i="18" s="1"/>
  <c r="R1996" i="18"/>
  <c r="R1999" i="18"/>
  <c r="W2052" i="18"/>
  <c r="X2052" i="18" s="1"/>
  <c r="R2285" i="18"/>
  <c r="R2318" i="18"/>
  <c r="R2330" i="18"/>
  <c r="R2405" i="18"/>
  <c r="W2647" i="18"/>
  <c r="W2675" i="18"/>
  <c r="X2699" i="18"/>
  <c r="R2738" i="18"/>
  <c r="W2799" i="18"/>
  <c r="W3240" i="18"/>
  <c r="W3233" i="18"/>
  <c r="R3237" i="18"/>
  <c r="R3230" i="18"/>
  <c r="X3230" i="18" s="1"/>
  <c r="W3276" i="18"/>
  <c r="X3276" i="18" s="1"/>
  <c r="X3279" i="18"/>
  <c r="W3399" i="18"/>
  <c r="R3402" i="18"/>
  <c r="W3414" i="18"/>
  <c r="X3414" i="18" s="1"/>
  <c r="R3421" i="18"/>
  <c r="W3663" i="18"/>
  <c r="W3791" i="18"/>
  <c r="X3811" i="18"/>
  <c r="R1852" i="18"/>
  <c r="R1920" i="18"/>
  <c r="X1920" i="18" s="1"/>
  <c r="W1940" i="18"/>
  <c r="W2005" i="18"/>
  <c r="W2006" i="18"/>
  <c r="X2006" i="18" s="1"/>
  <c r="R2019" i="18"/>
  <c r="X2019" i="18" s="1"/>
  <c r="X2040" i="18"/>
  <c r="W2053" i="18"/>
  <c r="X2053" i="18" s="1"/>
  <c r="R2126" i="18"/>
  <c r="W2135" i="18"/>
  <c r="W2139" i="18"/>
  <c r="R2169" i="18"/>
  <c r="W2183" i="18"/>
  <c r="R2205" i="18"/>
  <c r="W2220" i="18"/>
  <c r="R2234" i="18"/>
  <c r="W2238" i="18"/>
  <c r="R2243" i="18"/>
  <c r="R2304" i="18"/>
  <c r="R2419" i="18"/>
  <c r="W2424" i="18"/>
  <c r="X2424" i="18" s="1"/>
  <c r="W2475" i="18"/>
  <c r="R2504" i="18"/>
  <c r="R2521" i="18"/>
  <c r="W2553" i="18"/>
  <c r="X2553" i="18" s="1"/>
  <c r="R2591" i="18"/>
  <c r="X2591" i="18" s="1"/>
  <c r="R2584" i="18"/>
  <c r="X2584" i="18" s="1"/>
  <c r="W2595" i="18"/>
  <c r="R2607" i="18"/>
  <c r="X2607" i="18" s="1"/>
  <c r="R2688" i="18"/>
  <c r="X2688" i="18" s="1"/>
  <c r="R2682" i="18"/>
  <c r="W2700" i="18"/>
  <c r="X2700" i="18" s="1"/>
  <c r="R2730" i="18"/>
  <c r="X2730" i="18" s="1"/>
  <c r="R2748" i="18"/>
  <c r="X2748" i="18" s="1"/>
  <c r="R2969" i="18"/>
  <c r="W2977" i="18"/>
  <c r="R3014" i="18"/>
  <c r="W3061" i="18"/>
  <c r="X3061" i="18" s="1"/>
  <c r="W3074" i="18"/>
  <c r="R3107" i="18"/>
  <c r="R3109" i="18"/>
  <c r="W3119" i="18"/>
  <c r="R3266" i="18"/>
  <c r="X3266" i="18" s="1"/>
  <c r="W3289" i="18"/>
  <c r="X3289" i="18" s="1"/>
  <c r="W3310" i="18"/>
  <c r="X3310" i="18" s="1"/>
  <c r="R3317" i="18"/>
  <c r="X3786" i="18"/>
  <c r="W3152" i="18"/>
  <c r="R3152" i="18"/>
  <c r="R3158" i="18"/>
  <c r="W3214" i="18"/>
  <c r="W3229" i="18"/>
  <c r="R3287" i="18"/>
  <c r="R3502" i="18"/>
  <c r="X3502" i="18" s="1"/>
  <c r="R3520" i="18"/>
  <c r="W3544" i="18"/>
  <c r="X3544" i="18" s="1"/>
  <c r="W3759" i="18"/>
  <c r="W3785" i="18"/>
  <c r="X3785" i="18" s="1"/>
  <c r="W3788" i="18"/>
  <c r="X2798" i="18"/>
  <c r="X2873" i="18"/>
  <c r="W3172" i="18"/>
  <c r="X3172" i="18" s="1"/>
  <c r="X739" i="18"/>
  <c r="W46" i="18"/>
  <c r="R86" i="18"/>
  <c r="W72" i="18"/>
  <c r="X72" i="18" s="1"/>
  <c r="W127" i="18"/>
  <c r="W158" i="18"/>
  <c r="R185" i="18"/>
  <c r="X185" i="18" s="1"/>
  <c r="W190" i="18"/>
  <c r="X190" i="18" s="1"/>
  <c r="R226" i="18"/>
  <c r="W241" i="18"/>
  <c r="X241" i="18" s="1"/>
  <c r="R264" i="18"/>
  <c r="R278" i="18"/>
  <c r="W403" i="18"/>
  <c r="W413" i="18"/>
  <c r="W421" i="18"/>
  <c r="W443" i="18"/>
  <c r="R548" i="18"/>
  <c r="W561" i="18"/>
  <c r="W565" i="18"/>
  <c r="R651" i="18"/>
  <c r="X651" i="18" s="1"/>
  <c r="W663" i="18"/>
  <c r="X663" i="18" s="1"/>
  <c r="R785" i="18"/>
  <c r="W807" i="18"/>
  <c r="R829" i="18"/>
  <c r="R851" i="18"/>
  <c r="R857" i="18"/>
  <c r="R905" i="18"/>
  <c r="W913" i="18"/>
  <c r="W942" i="18"/>
  <c r="W957" i="18"/>
  <c r="X957" i="18" s="1"/>
  <c r="R984" i="18"/>
  <c r="R1119" i="18"/>
  <c r="R1156" i="18"/>
  <c r="R1161" i="18"/>
  <c r="R1187" i="18"/>
  <c r="R1192" i="18"/>
  <c r="X1192" i="18" s="1"/>
  <c r="R1221" i="18"/>
  <c r="W1227" i="18"/>
  <c r="W1332" i="18"/>
  <c r="W1374" i="18"/>
  <c r="W1391" i="18"/>
  <c r="R1437" i="18"/>
  <c r="R1487" i="18"/>
  <c r="R1533" i="18"/>
  <c r="R1546" i="18"/>
  <c r="W1575" i="18"/>
  <c r="W1591" i="18"/>
  <c r="X1591" i="18" s="1"/>
  <c r="W1598" i="18"/>
  <c r="W1711" i="18"/>
  <c r="X1711" i="18" s="1"/>
  <c r="W1907" i="18"/>
  <c r="X1907" i="18" s="1"/>
  <c r="R1911" i="18"/>
  <c r="R2024" i="18"/>
  <c r="R2082" i="18"/>
  <c r="X2082" i="18" s="1"/>
  <c r="W2120" i="18"/>
  <c r="W2117" i="18"/>
  <c r="W2384" i="18"/>
  <c r="W2377" i="18"/>
  <c r="R2510" i="18"/>
  <c r="W2546" i="18"/>
  <c r="R2691" i="18"/>
  <c r="R2705" i="18"/>
  <c r="R2811" i="18"/>
  <c r="X2811" i="18" s="1"/>
  <c r="R3084" i="18"/>
  <c r="W3101" i="18"/>
  <c r="R3103" i="18"/>
  <c r="W3103" i="18"/>
  <c r="W3137" i="18"/>
  <c r="X3137" i="18" s="1"/>
  <c r="W3158" i="18"/>
  <c r="R3455" i="18"/>
  <c r="W3520" i="18"/>
  <c r="R3655" i="18"/>
  <c r="R3652" i="18"/>
  <c r="W3748" i="18"/>
  <c r="X3748" i="18" s="1"/>
  <c r="R3889" i="18"/>
  <c r="R19" i="18"/>
  <c r="W150" i="18"/>
  <c r="X150" i="18" s="1"/>
  <c r="R193" i="18"/>
  <c r="R194" i="18"/>
  <c r="R201" i="18"/>
  <c r="R208" i="18"/>
  <c r="X208" i="18" s="1"/>
  <c r="R223" i="18"/>
  <c r="R248" i="18"/>
  <c r="X248" i="18" s="1"/>
  <c r="R242" i="18"/>
  <c r="X242" i="18" s="1"/>
  <c r="R304" i="18"/>
  <c r="R318" i="18"/>
  <c r="X318" i="18" s="1"/>
  <c r="X337" i="18"/>
  <c r="R352" i="18"/>
  <c r="R419" i="18"/>
  <c r="R443" i="18"/>
  <c r="R446" i="18"/>
  <c r="W485" i="18"/>
  <c r="R508" i="18"/>
  <c r="R537" i="18"/>
  <c r="W568" i="18"/>
  <c r="X568" i="18" s="1"/>
  <c r="R565" i="18"/>
  <c r="W576" i="18"/>
  <c r="X576" i="18" s="1"/>
  <c r="R604" i="18"/>
  <c r="R643" i="18"/>
  <c r="X643" i="18" s="1"/>
  <c r="R684" i="18"/>
  <c r="W679" i="18"/>
  <c r="X679" i="18" s="1"/>
  <c r="W698" i="18"/>
  <c r="X698" i="18" s="1"/>
  <c r="R722" i="18"/>
  <c r="W733" i="18"/>
  <c r="W764" i="18"/>
  <c r="R769" i="18"/>
  <c r="R757" i="18"/>
  <c r="W785" i="18"/>
  <c r="W804" i="18"/>
  <c r="X804" i="18" s="1"/>
  <c r="W805" i="18"/>
  <c r="R819" i="18"/>
  <c r="W828" i="18"/>
  <c r="R836" i="18"/>
  <c r="R873" i="18"/>
  <c r="W905" i="18"/>
  <c r="R939" i="18"/>
  <c r="R989" i="18"/>
  <c r="R997" i="18"/>
  <c r="W1031" i="18"/>
  <c r="W1088" i="18"/>
  <c r="X1088" i="18" s="1"/>
  <c r="W1097" i="18"/>
  <c r="X1097" i="18" s="1"/>
  <c r="R1118" i="18"/>
  <c r="W1156" i="18"/>
  <c r="W1161" i="18"/>
  <c r="R1165" i="18"/>
  <c r="W1169" i="18"/>
  <c r="R1259" i="18"/>
  <c r="W1251" i="18"/>
  <c r="X1251" i="18" s="1"/>
  <c r="W1262" i="18"/>
  <c r="W1294" i="18"/>
  <c r="W1301" i="18"/>
  <c r="W1329" i="18"/>
  <c r="X1329" i="18" s="1"/>
  <c r="R1413" i="18"/>
  <c r="W1422" i="18"/>
  <c r="R1440" i="18"/>
  <c r="W1452" i="18"/>
  <c r="X1452" i="18" s="1"/>
  <c r="W1442" i="18"/>
  <c r="W1467" i="18"/>
  <c r="R1537" i="18"/>
  <c r="W1539" i="18"/>
  <c r="X1539" i="18" s="1"/>
  <c r="R1666" i="18"/>
  <c r="R1686" i="18"/>
  <c r="R1793" i="18"/>
  <c r="R1830" i="18"/>
  <c r="W1848" i="18"/>
  <c r="X1848" i="18" s="1"/>
  <c r="R1876" i="18"/>
  <c r="R1892" i="18"/>
  <c r="R1897" i="18"/>
  <c r="X1897" i="18" s="1"/>
  <c r="W1898" i="18"/>
  <c r="X1898" i="18" s="1"/>
  <c r="W1911" i="18"/>
  <c r="R2059" i="18"/>
  <c r="X2059" i="18" s="1"/>
  <c r="W2066" i="18"/>
  <c r="X2066" i="18" s="1"/>
  <c r="R2117" i="18"/>
  <c r="W2229" i="18"/>
  <c r="W2246" i="18"/>
  <c r="W2256" i="18"/>
  <c r="W2319" i="18"/>
  <c r="W2359" i="18"/>
  <c r="W2495" i="18"/>
  <c r="W2536" i="18"/>
  <c r="W2609" i="18"/>
  <c r="X2609" i="18" s="1"/>
  <c r="W2671" i="18"/>
  <c r="R2707" i="18"/>
  <c r="W2793" i="18"/>
  <c r="W2836" i="18"/>
  <c r="X2836" i="18" s="1"/>
  <c r="W2842" i="18"/>
  <c r="R3101" i="18"/>
  <c r="X3170" i="18"/>
  <c r="W3361" i="18"/>
  <c r="R3553" i="18"/>
  <c r="R3613" i="18"/>
  <c r="R3635" i="18"/>
  <c r="W2558" i="18"/>
  <c r="W2756" i="18"/>
  <c r="X2756" i="18" s="1"/>
  <c r="R2812" i="18"/>
  <c r="W2884" i="18"/>
  <c r="X2884" i="18" s="1"/>
  <c r="W2903" i="18"/>
  <c r="X2903" i="18" s="1"/>
  <c r="W3041" i="18"/>
  <c r="W3090" i="18"/>
  <c r="W3108" i="18"/>
  <c r="W3121" i="18"/>
  <c r="R3157" i="18"/>
  <c r="R3188" i="18"/>
  <c r="X3188" i="18" s="1"/>
  <c r="R3280" i="18"/>
  <c r="R3448" i="18"/>
  <c r="W3481" i="18"/>
  <c r="R3562" i="18"/>
  <c r="X3562" i="18" s="1"/>
  <c r="W3573" i="18"/>
  <c r="X3573" i="18" s="1"/>
  <c r="W3621" i="18"/>
  <c r="X3621" i="18" s="1"/>
  <c r="W3654" i="18"/>
  <c r="R3659" i="18"/>
  <c r="R3661" i="18"/>
  <c r="R3693" i="18"/>
  <c r="W3888" i="18"/>
  <c r="R2467" i="18"/>
  <c r="W44" i="18"/>
  <c r="R79" i="18"/>
  <c r="W54" i="18"/>
  <c r="W97" i="18"/>
  <c r="R120" i="18"/>
  <c r="R127" i="18"/>
  <c r="R135" i="18"/>
  <c r="X135" i="18" s="1"/>
  <c r="W166" i="18"/>
  <c r="R211" i="18"/>
  <c r="W233" i="18"/>
  <c r="X233" i="18" s="1"/>
  <c r="W230" i="18"/>
  <c r="X230" i="18" s="1"/>
  <c r="W260" i="18"/>
  <c r="R340" i="18"/>
  <c r="R356" i="18"/>
  <c r="W354" i="18"/>
  <c r="W393" i="18"/>
  <c r="W404" i="18"/>
  <c r="R414" i="18"/>
  <c r="R422" i="18"/>
  <c r="R437" i="18"/>
  <c r="W444" i="18"/>
  <c r="R448" i="18"/>
  <c r="W466" i="18"/>
  <c r="X466" i="18" s="1"/>
  <c r="R487" i="18"/>
  <c r="X487" i="18" s="1"/>
  <c r="R500" i="18"/>
  <c r="W528" i="18"/>
  <c r="W532" i="18"/>
  <c r="W547" i="18"/>
  <c r="W580" i="18"/>
  <c r="R632" i="18"/>
  <c r="R638" i="18"/>
  <c r="W647" i="18"/>
  <c r="R678" i="18"/>
  <c r="X678" i="18" s="1"/>
  <c r="R686" i="18"/>
  <c r="W743" i="18"/>
  <c r="X743" i="18" s="1"/>
  <c r="R772" i="18"/>
  <c r="R776" i="18"/>
  <c r="W786" i="18"/>
  <c r="R803" i="18"/>
  <c r="W797" i="18"/>
  <c r="R806" i="18"/>
  <c r="X806" i="18" s="1"/>
  <c r="R817" i="18"/>
  <c r="R852" i="18"/>
  <c r="R885" i="18"/>
  <c r="R888" i="18"/>
  <c r="W900" i="18"/>
  <c r="W984" i="18"/>
  <c r="R986" i="18"/>
  <c r="W1062" i="18"/>
  <c r="X1062" i="18" s="1"/>
  <c r="X1144" i="18"/>
  <c r="R1180" i="18"/>
  <c r="W1184" i="18"/>
  <c r="X1184" i="18" s="1"/>
  <c r="W1188" i="18"/>
  <c r="W1253" i="18"/>
  <c r="X1253" i="18" s="1"/>
  <c r="R1255" i="18"/>
  <c r="R1315" i="18"/>
  <c r="R1311" i="18"/>
  <c r="W1310" i="18"/>
  <c r="W1323" i="18"/>
  <c r="R1342" i="18"/>
  <c r="W1366" i="18"/>
  <c r="R1401" i="18"/>
  <c r="X1401" i="18" s="1"/>
  <c r="R1420" i="18"/>
  <c r="W1449" i="18"/>
  <c r="W1522" i="18"/>
  <c r="X1522" i="18" s="1"/>
  <c r="R1562" i="18"/>
  <c r="W1559" i="18"/>
  <c r="W1568" i="18"/>
  <c r="R1565" i="18"/>
  <c r="X1565" i="18" s="1"/>
  <c r="W1584" i="18"/>
  <c r="R1632" i="18"/>
  <c r="R1660" i="18"/>
  <c r="W1762" i="18"/>
  <c r="X1762" i="18" s="1"/>
  <c r="W1776" i="18"/>
  <c r="W1789" i="18"/>
  <c r="W1801" i="18"/>
  <c r="R1805" i="18"/>
  <c r="X1805" i="18" s="1"/>
  <c r="R1815" i="18"/>
  <c r="X1815" i="18" s="1"/>
  <c r="W1841" i="18"/>
  <c r="X1841" i="18" s="1"/>
  <c r="R1863" i="18"/>
  <c r="X1863" i="18" s="1"/>
  <c r="W1955" i="18"/>
  <c r="W1976" i="18"/>
  <c r="R2007" i="18"/>
  <c r="R2013" i="18"/>
  <c r="X2013" i="18" s="1"/>
  <c r="R2053" i="18"/>
  <c r="R2043" i="18"/>
  <c r="X2043" i="18" s="1"/>
  <c r="W2069" i="18"/>
  <c r="X2069" i="18" s="1"/>
  <c r="R2112" i="18"/>
  <c r="R2246" i="18"/>
  <c r="R2260" i="18"/>
  <c r="W2341" i="18"/>
  <c r="W2347" i="18"/>
  <c r="X2347" i="18" s="1"/>
  <c r="R2359" i="18"/>
  <c r="R2379" i="18"/>
  <c r="W2392" i="18"/>
  <c r="W2398" i="18"/>
  <c r="R2654" i="18"/>
  <c r="R2773" i="18"/>
  <c r="R2838" i="18"/>
  <c r="R2871" i="18"/>
  <c r="R2884" i="18"/>
  <c r="R2984" i="18"/>
  <c r="R3004" i="18"/>
  <c r="X3004" i="18" s="1"/>
  <c r="R3044" i="18"/>
  <c r="R3041" i="18"/>
  <c r="R3108" i="18"/>
  <c r="R3118" i="18"/>
  <c r="W3131" i="18"/>
  <c r="W3150" i="18"/>
  <c r="W3149" i="18"/>
  <c r="X3149" i="18" s="1"/>
  <c r="W3187" i="18"/>
  <c r="X3187" i="18" s="1"/>
  <c r="R3194" i="18"/>
  <c r="W3207" i="18"/>
  <c r="X3207" i="18" s="1"/>
  <c r="R3279" i="18"/>
  <c r="W3316" i="18"/>
  <c r="W3448" i="18"/>
  <c r="X3448" i="18" s="1"/>
  <c r="W3509" i="18"/>
  <c r="X3509" i="18" s="1"/>
  <c r="W3516" i="18"/>
  <c r="X3516" i="18" s="1"/>
  <c r="R3557" i="18"/>
  <c r="X3557" i="18" s="1"/>
  <c r="W3581" i="18"/>
  <c r="R3616" i="18"/>
  <c r="X3616" i="18" s="1"/>
  <c r="R3624" i="18"/>
  <c r="R3654" i="18"/>
  <c r="W3661" i="18"/>
  <c r="W3668" i="18"/>
  <c r="X3668" i="18" s="1"/>
  <c r="W3682" i="18"/>
  <c r="W1475" i="18"/>
  <c r="W1477" i="18"/>
  <c r="W1534" i="18"/>
  <c r="R1540" i="18"/>
  <c r="X1540" i="18" s="1"/>
  <c r="R1547" i="18"/>
  <c r="W1572" i="18"/>
  <c r="R1577" i="18"/>
  <c r="R1581" i="18"/>
  <c r="R1594" i="18"/>
  <c r="X1594" i="18" s="1"/>
  <c r="R1590" i="18"/>
  <c r="W1613" i="18"/>
  <c r="X1613" i="18" s="1"/>
  <c r="R1623" i="18"/>
  <c r="W1629" i="18"/>
  <c r="R1648" i="18"/>
  <c r="W1664" i="18"/>
  <c r="W1707" i="18"/>
  <c r="R1760" i="18"/>
  <c r="X1760" i="18" s="1"/>
  <c r="W1759" i="18"/>
  <c r="W1799" i="18"/>
  <c r="W1806" i="18"/>
  <c r="W1816" i="18"/>
  <c r="R1836" i="18"/>
  <c r="R1840" i="18"/>
  <c r="R1899" i="18"/>
  <c r="X1899" i="18" s="1"/>
  <c r="R1915" i="18"/>
  <c r="X1918" i="18"/>
  <c r="W1929" i="18"/>
  <c r="W1881" i="18"/>
  <c r="R1982" i="18"/>
  <c r="R2025" i="18"/>
  <c r="R2098" i="18"/>
  <c r="W2137" i="18"/>
  <c r="W2284" i="18"/>
  <c r="W2301" i="18"/>
  <c r="X2301" i="18" s="1"/>
  <c r="W2462" i="18"/>
  <c r="R2474" i="18"/>
  <c r="W2480" i="18"/>
  <c r="W2478" i="18"/>
  <c r="X2478" i="18" s="1"/>
  <c r="R2530" i="18"/>
  <c r="R2535" i="18"/>
  <c r="W2555" i="18"/>
  <c r="X2555" i="18" s="1"/>
  <c r="W2618" i="18"/>
  <c r="R2650" i="18"/>
  <c r="R2663" i="18"/>
  <c r="X2663" i="18" s="1"/>
  <c r="R2672" i="18"/>
  <c r="W2690" i="18"/>
  <c r="R2713" i="18"/>
  <c r="W2774" i="18"/>
  <c r="X2774" i="18" s="1"/>
  <c r="W2869" i="18"/>
  <c r="X2869" i="18" s="1"/>
  <c r="W2891" i="18"/>
  <c r="W2854" i="18"/>
  <c r="R2946" i="18"/>
  <c r="W2966" i="18"/>
  <c r="W2984" i="18"/>
  <c r="W3182" i="18"/>
  <c r="R3221" i="18"/>
  <c r="W3270" i="18"/>
  <c r="W3478" i="18"/>
  <c r="X3478" i="18" s="1"/>
  <c r="R3493" i="18"/>
  <c r="X3493" i="18" s="1"/>
  <c r="R3514" i="18"/>
  <c r="X3514" i="18" s="1"/>
  <c r="W3770" i="18"/>
  <c r="W3777" i="18"/>
  <c r="W3816" i="18"/>
  <c r="W3920" i="18"/>
  <c r="W884" i="18"/>
  <c r="R893" i="18"/>
  <c r="X893" i="18" s="1"/>
  <c r="W947" i="18"/>
  <c r="W958" i="18"/>
  <c r="X958" i="18" s="1"/>
  <c r="R976" i="18"/>
  <c r="W978" i="18"/>
  <c r="X978" i="18" s="1"/>
  <c r="R990" i="18"/>
  <c r="W1053" i="18"/>
  <c r="X1053" i="18" s="1"/>
  <c r="W1091" i="18"/>
  <c r="W1112" i="18"/>
  <c r="R1121" i="18"/>
  <c r="W1157" i="18"/>
  <c r="R1162" i="18"/>
  <c r="W1163" i="18"/>
  <c r="R1176" i="18"/>
  <c r="W1167" i="18"/>
  <c r="R1171" i="18"/>
  <c r="W1191" i="18"/>
  <c r="W1192" i="18"/>
  <c r="R1199" i="18"/>
  <c r="R1206" i="18"/>
  <c r="X1206" i="18" s="1"/>
  <c r="R1218" i="18"/>
  <c r="W1221" i="18"/>
  <c r="R1227" i="18"/>
  <c r="W1235" i="18"/>
  <c r="R1333" i="18"/>
  <c r="W1333" i="18"/>
  <c r="X1333" i="18" s="1"/>
  <c r="W1359" i="18"/>
  <c r="X1359" i="18" s="1"/>
  <c r="W1380" i="18"/>
  <c r="X1380" i="18" s="1"/>
  <c r="R1387" i="18"/>
  <c r="R1416" i="18"/>
  <c r="W1441" i="18"/>
  <c r="W1466" i="18"/>
  <c r="R1498" i="18"/>
  <c r="R1493" i="18"/>
  <c r="X1493" i="18" s="1"/>
  <c r="W1512" i="18"/>
  <c r="X1512" i="18" s="1"/>
  <c r="W1547" i="18"/>
  <c r="W1590" i="18"/>
  <c r="R1636" i="18"/>
  <c r="R1806" i="18"/>
  <c r="X1806" i="18" s="1"/>
  <c r="R1816" i="18"/>
  <c r="X1816" i="18" s="1"/>
  <c r="W1836" i="18"/>
  <c r="X1836" i="18" s="1"/>
  <c r="R1843" i="18"/>
  <c r="R1861" i="18"/>
  <c r="R1935" i="18"/>
  <c r="W1953" i="18"/>
  <c r="R1948" i="18"/>
  <c r="X1948" i="18" s="1"/>
  <c r="R1955" i="18"/>
  <c r="W1959" i="18"/>
  <c r="W1880" i="18"/>
  <c r="X1880" i="18" s="1"/>
  <c r="W2018" i="18"/>
  <c r="X2018" i="18" s="1"/>
  <c r="W2025" i="18"/>
  <c r="X2025" i="18" s="1"/>
  <c r="W2040" i="18"/>
  <c r="R2050" i="18"/>
  <c r="W2075" i="18"/>
  <c r="W2073" i="18"/>
  <c r="R2087" i="18"/>
  <c r="W2089" i="18"/>
  <c r="W2095" i="18"/>
  <c r="X2095" i="18" s="1"/>
  <c r="X2111" i="18"/>
  <c r="R2125" i="18"/>
  <c r="R2133" i="18"/>
  <c r="W2154" i="18"/>
  <c r="W2163" i="18"/>
  <c r="W2181" i="18"/>
  <c r="W2222" i="18"/>
  <c r="R2225" i="18"/>
  <c r="X2225" i="18" s="1"/>
  <c r="W2240" i="18"/>
  <c r="R2249" i="18"/>
  <c r="W2254" i="18"/>
  <c r="R2275" i="18"/>
  <c r="R2462" i="18"/>
  <c r="W2486" i="18"/>
  <c r="W2499" i="18"/>
  <c r="W2511" i="18"/>
  <c r="W2535" i="18"/>
  <c r="R2599" i="18"/>
  <c r="X2599" i="18" s="1"/>
  <c r="W2637" i="18"/>
  <c r="X2637" i="18" s="1"/>
  <c r="W2634" i="18"/>
  <c r="W2656" i="18"/>
  <c r="X2656" i="18" s="1"/>
  <c r="R2659" i="18"/>
  <c r="W2662" i="18"/>
  <c r="X2662" i="18" s="1"/>
  <c r="W2672" i="18"/>
  <c r="X2672" i="18" s="1"/>
  <c r="R2703" i="18"/>
  <c r="R2711" i="18"/>
  <c r="R2720" i="18"/>
  <c r="X2720" i="18" s="1"/>
  <c r="R2742" i="18"/>
  <c r="W2800" i="18"/>
  <c r="X2800" i="18" s="1"/>
  <c r="W2816" i="18"/>
  <c r="X2816" i="18" s="1"/>
  <c r="R2952" i="18"/>
  <c r="R2942" i="18"/>
  <c r="R3270" i="18"/>
  <c r="W3330" i="18"/>
  <c r="X3330" i="18" s="1"/>
  <c r="R3376" i="18"/>
  <c r="W3404" i="18"/>
  <c r="X3404" i="18" s="1"/>
  <c r="R3588" i="18"/>
  <c r="R3608" i="18"/>
  <c r="X3608" i="18" s="1"/>
  <c r="R3653" i="18"/>
  <c r="W3657" i="18"/>
  <c r="X3657" i="18" s="1"/>
  <c r="R3671" i="18"/>
  <c r="R3881" i="18"/>
  <c r="R3983" i="18"/>
  <c r="X4186" i="18"/>
  <c r="W896" i="18"/>
  <c r="R948" i="18"/>
  <c r="R972" i="18"/>
  <c r="W983" i="18"/>
  <c r="X983" i="18" s="1"/>
  <c r="W1032" i="18"/>
  <c r="X1032" i="18" s="1"/>
  <c r="W1039" i="18"/>
  <c r="W1051" i="18"/>
  <c r="R1060" i="18"/>
  <c r="R1063" i="18"/>
  <c r="W1075" i="18"/>
  <c r="R1069" i="18"/>
  <c r="W1070" i="18"/>
  <c r="R1088" i="18"/>
  <c r="R1092" i="18"/>
  <c r="W1220" i="18"/>
  <c r="X1220" i="18" s="1"/>
  <c r="W1298" i="18"/>
  <c r="R1292" i="18"/>
  <c r="X1292" i="18" s="1"/>
  <c r="R1287" i="18"/>
  <c r="R1302" i="18"/>
  <c r="W1317" i="18"/>
  <c r="W1325" i="18"/>
  <c r="R1328" i="18"/>
  <c r="R1372" i="18"/>
  <c r="X1372" i="18" s="1"/>
  <c r="W1390" i="18"/>
  <c r="R1508" i="18"/>
  <c r="W1533" i="18"/>
  <c r="X1533" i="18" s="1"/>
  <c r="W1567" i="18"/>
  <c r="R1564" i="18"/>
  <c r="W1587" i="18"/>
  <c r="X1587" i="18" s="1"/>
  <c r="W1601" i="18"/>
  <c r="W1599" i="18"/>
  <c r="W1621" i="18"/>
  <c r="W1617" i="18"/>
  <c r="W1632" i="18"/>
  <c r="X1632" i="18" s="1"/>
  <c r="R1716" i="18"/>
  <c r="R1720" i="18"/>
  <c r="W1751" i="18"/>
  <c r="X1751" i="18" s="1"/>
  <c r="W1748" i="18"/>
  <c r="R1766" i="18"/>
  <c r="R1777" i="18"/>
  <c r="R1774" i="18"/>
  <c r="W1795" i="18"/>
  <c r="W1804" i="18"/>
  <c r="R1811" i="18"/>
  <c r="X1811" i="18" s="1"/>
  <c r="W1860" i="18"/>
  <c r="R1872" i="18"/>
  <c r="R1875" i="18"/>
  <c r="W1895" i="18"/>
  <c r="X1895" i="18" s="1"/>
  <c r="W1889" i="18"/>
  <c r="X1889" i="18" s="1"/>
  <c r="R1902" i="18"/>
  <c r="R1969" i="18"/>
  <c r="W1979" i="18"/>
  <c r="W1882" i="18"/>
  <c r="R2272" i="18"/>
  <c r="W2285" i="18"/>
  <c r="R2327" i="18"/>
  <c r="X2327" i="18" s="1"/>
  <c r="R2368" i="18"/>
  <c r="W2415" i="18"/>
  <c r="R2421" i="18"/>
  <c r="R2483" i="18"/>
  <c r="R2476" i="18"/>
  <c r="R2489" i="18"/>
  <c r="X2489" i="18" s="1"/>
  <c r="R2496" i="18"/>
  <c r="X2496" i="18" s="1"/>
  <c r="R2516" i="18"/>
  <c r="R2512" i="18"/>
  <c r="X2512" i="18" s="1"/>
  <c r="W2575" i="18"/>
  <c r="X2575" i="18" s="1"/>
  <c r="R2590" i="18"/>
  <c r="R2583" i="18"/>
  <c r="X2583" i="18" s="1"/>
  <c r="W2597" i="18"/>
  <c r="R2683" i="18"/>
  <c r="W2691" i="18"/>
  <c r="R2715" i="18"/>
  <c r="W2728" i="18"/>
  <c r="X2728" i="18" s="1"/>
  <c r="R2735" i="18"/>
  <c r="X2735" i="18" s="1"/>
  <c r="W2743" i="18"/>
  <c r="R2808" i="18"/>
  <c r="X2808" i="18" s="1"/>
  <c r="W2930" i="18"/>
  <c r="X2930" i="18" s="1"/>
  <c r="W3016" i="18"/>
  <c r="W3019" i="18"/>
  <c r="R3048" i="18"/>
  <c r="X3048" i="18" s="1"/>
  <c r="W3056" i="18"/>
  <c r="W3052" i="18"/>
  <c r="R3133" i="18"/>
  <c r="W3273" i="18"/>
  <c r="W3278" i="18"/>
  <c r="W3305" i="18"/>
  <c r="X3305" i="18" s="1"/>
  <c r="W3332" i="18"/>
  <c r="W3350" i="18"/>
  <c r="X3394" i="18"/>
  <c r="W3405" i="18"/>
  <c r="R3410" i="18"/>
  <c r="R3432" i="18"/>
  <c r="R3469" i="18"/>
  <c r="X3469" i="18" s="1"/>
  <c r="W3479" i="18"/>
  <c r="W3541" i="18"/>
  <c r="R3600" i="18"/>
  <c r="R3601" i="18"/>
  <c r="W3604" i="18"/>
  <c r="W3804" i="18"/>
  <c r="R3894" i="18"/>
  <c r="W3902" i="18"/>
  <c r="X3902" i="18" s="1"/>
  <c r="W3945" i="18"/>
  <c r="W3318" i="18"/>
  <c r="R3332" i="18"/>
  <c r="W3331" i="18"/>
  <c r="W3351" i="18"/>
  <c r="X3351" i="18" s="1"/>
  <c r="R3350" i="18"/>
  <c r="W3402" i="18"/>
  <c r="X3402" i="18" s="1"/>
  <c r="W3432" i="18"/>
  <c r="W3469" i="18"/>
  <c r="R3583" i="18"/>
  <c r="R3590" i="18"/>
  <c r="R3597" i="18"/>
  <c r="X3597" i="18" s="1"/>
  <c r="R3630" i="18"/>
  <c r="X3630" i="18" s="1"/>
  <c r="W3793" i="18"/>
  <c r="W3817" i="18"/>
  <c r="W3838" i="18"/>
  <c r="X3838" i="18" s="1"/>
  <c r="R3872" i="18"/>
  <c r="X3872" i="18" s="1"/>
  <c r="R3880" i="18"/>
  <c r="W3922" i="18"/>
  <c r="W3929" i="18"/>
  <c r="R3688" i="18"/>
  <c r="W3695" i="18"/>
  <c r="W3717" i="18"/>
  <c r="X3717" i="18" s="1"/>
  <c r="R3751" i="18"/>
  <c r="R3793" i="18"/>
  <c r="W3831" i="18"/>
  <c r="W3854" i="18"/>
  <c r="W3874" i="18"/>
  <c r="X3874" i="18" s="1"/>
  <c r="W3931" i="18"/>
  <c r="W3934" i="18"/>
  <c r="R3946" i="18"/>
  <c r="W4052" i="18"/>
  <c r="X4052" i="18" s="1"/>
  <c r="W4066" i="18"/>
  <c r="X4066" i="18" s="1"/>
  <c r="R4255" i="18"/>
  <c r="X4255" i="18" s="1"/>
  <c r="W2034" i="18"/>
  <c r="W2038" i="18"/>
  <c r="R2119" i="18"/>
  <c r="R2136" i="18"/>
  <c r="W2150" i="18"/>
  <c r="W2157" i="18"/>
  <c r="R2204" i="18"/>
  <c r="W2203" i="18"/>
  <c r="W2211" i="18"/>
  <c r="X2211" i="18" s="1"/>
  <c r="W2234" i="18"/>
  <c r="W2243" i="18"/>
  <c r="R2252" i="18"/>
  <c r="X2252" i="18" s="1"/>
  <c r="W2257" i="18"/>
  <c r="W2260" i="18"/>
  <c r="X2260" i="18" s="1"/>
  <c r="W2299" i="18"/>
  <c r="R2310" i="18"/>
  <c r="W2324" i="18"/>
  <c r="R2340" i="18"/>
  <c r="W2346" i="18"/>
  <c r="W2354" i="18"/>
  <c r="R2360" i="18"/>
  <c r="R2367" i="18"/>
  <c r="W2399" i="18"/>
  <c r="R2420" i="18"/>
  <c r="R2430" i="18"/>
  <c r="X2430" i="18" s="1"/>
  <c r="R2445" i="18"/>
  <c r="X2445" i="18" s="1"/>
  <c r="R2470" i="18"/>
  <c r="X2470" i="18" s="1"/>
  <c r="W2479" i="18"/>
  <c r="W2491" i="18"/>
  <c r="W2492" i="18"/>
  <c r="W2498" i="18"/>
  <c r="R2505" i="18"/>
  <c r="X2505" i="18" s="1"/>
  <c r="R2567" i="18"/>
  <c r="X2567" i="18" s="1"/>
  <c r="W2632" i="18"/>
  <c r="W2687" i="18"/>
  <c r="X2687" i="18" s="1"/>
  <c r="R2714" i="18"/>
  <c r="X2714" i="18" s="1"/>
  <c r="W2789" i="18"/>
  <c r="X2789" i="18" s="1"/>
  <c r="W2786" i="18"/>
  <c r="W2817" i="18"/>
  <c r="R2815" i="18"/>
  <c r="X2815" i="18" s="1"/>
  <c r="R2832" i="18"/>
  <c r="W2877" i="18"/>
  <c r="X2877" i="18" s="1"/>
  <c r="R2880" i="18"/>
  <c r="X2880" i="18" s="1"/>
  <c r="W2862" i="18"/>
  <c r="R2912" i="18"/>
  <c r="R2919" i="18"/>
  <c r="R2927" i="18"/>
  <c r="W2996" i="18"/>
  <c r="R3129" i="18"/>
  <c r="X3129" i="18" s="1"/>
  <c r="R3144" i="18"/>
  <c r="X3144" i="18" s="1"/>
  <c r="R3171" i="18"/>
  <c r="W3239" i="18"/>
  <c r="X3239" i="18" s="1"/>
  <c r="W3268" i="18"/>
  <c r="X3268" i="18" s="1"/>
  <c r="W3283" i="18"/>
  <c r="W3290" i="18"/>
  <c r="R3300" i="18"/>
  <c r="R3394" i="18"/>
  <c r="W3398" i="18"/>
  <c r="W3423" i="18"/>
  <c r="R3452" i="18"/>
  <c r="R3492" i="18"/>
  <c r="X3492" i="18" s="1"/>
  <c r="R3552" i="18"/>
  <c r="W3553" i="18"/>
  <c r="X3553" i="18" s="1"/>
  <c r="W3556" i="18"/>
  <c r="R3572" i="18"/>
  <c r="X3572" i="18" s="1"/>
  <c r="W3575" i="18"/>
  <c r="X3575" i="18" s="1"/>
  <c r="W3606" i="18"/>
  <c r="X3606" i="18" s="1"/>
  <c r="W3643" i="18"/>
  <c r="X3643" i="18" s="1"/>
  <c r="W3656" i="18"/>
  <c r="X3656" i="18" s="1"/>
  <c r="W3802" i="18"/>
  <c r="X3802" i="18" s="1"/>
  <c r="W3796" i="18"/>
  <c r="W3821" i="18"/>
  <c r="W3830" i="18"/>
  <c r="W3833" i="18"/>
  <c r="W3843" i="18"/>
  <c r="R3866" i="18"/>
  <c r="X3866" i="18" s="1"/>
  <c r="W3900" i="18"/>
  <c r="R1694" i="18"/>
  <c r="R1703" i="18"/>
  <c r="R1741" i="18"/>
  <c r="R1790" i="18"/>
  <c r="W1829" i="18"/>
  <c r="R1867" i="18"/>
  <c r="W1892" i="18"/>
  <c r="R1896" i="18"/>
  <c r="W1936" i="18"/>
  <c r="W1943" i="18"/>
  <c r="R1960" i="18"/>
  <c r="W1967" i="18"/>
  <c r="R1980" i="18"/>
  <c r="W1987" i="18"/>
  <c r="X1987" i="18" s="1"/>
  <c r="R2027" i="18"/>
  <c r="R2048" i="18"/>
  <c r="R2057" i="18"/>
  <c r="X2057" i="18" s="1"/>
  <c r="W2122" i="18"/>
  <c r="W2136" i="18"/>
  <c r="X2136" i="18" s="1"/>
  <c r="W2146" i="18"/>
  <c r="X2146" i="18" s="1"/>
  <c r="W2142" i="18"/>
  <c r="X2142" i="18" s="1"/>
  <c r="R2201" i="18"/>
  <c r="R2221" i="18"/>
  <c r="X2221" i="18" s="1"/>
  <c r="W2248" i="18"/>
  <c r="W2252" i="18"/>
  <c r="W2272" i="18"/>
  <c r="R2286" i="18"/>
  <c r="X2286" i="18" s="1"/>
  <c r="R2282" i="18"/>
  <c r="R2303" i="18"/>
  <c r="W2360" i="18"/>
  <c r="W2390" i="18"/>
  <c r="R2396" i="18"/>
  <c r="X2396" i="18" s="1"/>
  <c r="R2399" i="18"/>
  <c r="W2413" i="18"/>
  <c r="X2413" i="18" s="1"/>
  <c r="W2420" i="18"/>
  <c r="W2445" i="18"/>
  <c r="W2456" i="18"/>
  <c r="W2468" i="18"/>
  <c r="R2463" i="18"/>
  <c r="X2463" i="18" s="1"/>
  <c r="W2485" i="18"/>
  <c r="R2479" i="18"/>
  <c r="R2486" i="18"/>
  <c r="R2493" i="18"/>
  <c r="X2493" i="18" s="1"/>
  <c r="W2519" i="18"/>
  <c r="X2519" i="18" s="1"/>
  <c r="W2526" i="18"/>
  <c r="X2526" i="18" s="1"/>
  <c r="W2557" i="18"/>
  <c r="W2627" i="18"/>
  <c r="X2627" i="18" s="1"/>
  <c r="R2619" i="18"/>
  <c r="X2619" i="18" s="1"/>
  <c r="R2632" i="18"/>
  <c r="W2629" i="18"/>
  <c r="W2645" i="18"/>
  <c r="W2795" i="18"/>
  <c r="X2795" i="18" s="1"/>
  <c r="W2893" i="18"/>
  <c r="W2896" i="18"/>
  <c r="W2849" i="18"/>
  <c r="X2849" i="18" s="1"/>
  <c r="W2863" i="18"/>
  <c r="X2863" i="18" s="1"/>
  <c r="W2906" i="18"/>
  <c r="W2931" i="18"/>
  <c r="W2934" i="18"/>
  <c r="R2975" i="18"/>
  <c r="W2980" i="18"/>
  <c r="X2980" i="18" s="1"/>
  <c r="W2999" i="18"/>
  <c r="W2993" i="18"/>
  <c r="X2993" i="18" s="1"/>
  <c r="W3038" i="18"/>
  <c r="W3062" i="18"/>
  <c r="X3062" i="18" s="1"/>
  <c r="R3069" i="18"/>
  <c r="R3097" i="18"/>
  <c r="X3097" i="18" s="1"/>
  <c r="R3239" i="18"/>
  <c r="R3232" i="18"/>
  <c r="W3274" i="18"/>
  <c r="W3271" i="18"/>
  <c r="X3271" i="18" s="1"/>
  <c r="R3322" i="18"/>
  <c r="R3342" i="18"/>
  <c r="W3370" i="18"/>
  <c r="X3370" i="18" s="1"/>
  <c r="R3360" i="18"/>
  <c r="X3360" i="18" s="1"/>
  <c r="R3374" i="18"/>
  <c r="X3374" i="18" s="1"/>
  <c r="W3381" i="18"/>
  <c r="X3381" i="18" s="1"/>
  <c r="R3415" i="18"/>
  <c r="W3412" i="18"/>
  <c r="X3412" i="18" s="1"/>
  <c r="R3423" i="18"/>
  <c r="W3444" i="18"/>
  <c r="X3444" i="18" s="1"/>
  <c r="W3442" i="18"/>
  <c r="W3452" i="18"/>
  <c r="X3452" i="18" s="1"/>
  <c r="W3539" i="18"/>
  <c r="X3539" i="18" s="1"/>
  <c r="W3552" i="18"/>
  <c r="R3559" i="18"/>
  <c r="R3555" i="18"/>
  <c r="W3644" i="18"/>
  <c r="X3644" i="18" s="1"/>
  <c r="R3656" i="18"/>
  <c r="W3687" i="18"/>
  <c r="X3687" i="18" s="1"/>
  <c r="R3691" i="18"/>
  <c r="W3709" i="18"/>
  <c r="W3716" i="18"/>
  <c r="X3716" i="18" s="1"/>
  <c r="W3720" i="18"/>
  <c r="W3731" i="18"/>
  <c r="X3731" i="18" s="1"/>
  <c r="R3735" i="18"/>
  <c r="X3735" i="18" s="1"/>
  <c r="R3743" i="18"/>
  <c r="R3770" i="18"/>
  <c r="R3780" i="18"/>
  <c r="W3774" i="18"/>
  <c r="W3813" i="18"/>
  <c r="X3813" i="18" s="1"/>
  <c r="W3822" i="18"/>
  <c r="W3857" i="18"/>
  <c r="W4006" i="18"/>
  <c r="X4006" i="18" s="1"/>
  <c r="W4061" i="18"/>
  <c r="X4061" i="18" s="1"/>
  <c r="R2667" i="18"/>
  <c r="W2670" i="18"/>
  <c r="R2692" i="18"/>
  <c r="R2704" i="18"/>
  <c r="W2718" i="18"/>
  <c r="W2747" i="18"/>
  <c r="X2747" i="18" s="1"/>
  <c r="R2784" i="18"/>
  <c r="W2784" i="18"/>
  <c r="R2799" i="18"/>
  <c r="W2823" i="18"/>
  <c r="R2823" i="18"/>
  <c r="W2837" i="18"/>
  <c r="R2889" i="18"/>
  <c r="X2889" i="18" s="1"/>
  <c r="W2914" i="18"/>
  <c r="X2914" i="18" s="1"/>
  <c r="W2907" i="18"/>
  <c r="R2930" i="18"/>
  <c r="W2929" i="18"/>
  <c r="W2941" i="18"/>
  <c r="X2941" i="18" s="1"/>
  <c r="W2974" i="18"/>
  <c r="W2969" i="18"/>
  <c r="X2969" i="18" s="1"/>
  <c r="R3036" i="18"/>
  <c r="R3060" i="18"/>
  <c r="X3060" i="18" s="1"/>
  <c r="R3090" i="18"/>
  <c r="R3127" i="18"/>
  <c r="X3127" i="18" s="1"/>
  <c r="R3138" i="18"/>
  <c r="W3134" i="18"/>
  <c r="X3134" i="18" s="1"/>
  <c r="R3147" i="18"/>
  <c r="X3147" i="18" s="1"/>
  <c r="R3192" i="18"/>
  <c r="R3190" i="18"/>
  <c r="R3203" i="18"/>
  <c r="W3212" i="18"/>
  <c r="X3212" i="18" s="1"/>
  <c r="W3222" i="18"/>
  <c r="W3225" i="18"/>
  <c r="X3225" i="18" s="1"/>
  <c r="W3267" i="18"/>
  <c r="X3267" i="18" s="1"/>
  <c r="W3284" i="18"/>
  <c r="R3319" i="18"/>
  <c r="W3386" i="18"/>
  <c r="X3386" i="18" s="1"/>
  <c r="W3393" i="18"/>
  <c r="X3393" i="18" s="1"/>
  <c r="W3467" i="18"/>
  <c r="X3467" i="18" s="1"/>
  <c r="W3471" i="18"/>
  <c r="R3540" i="18"/>
  <c r="R3604" i="18"/>
  <c r="W3616" i="18"/>
  <c r="R3766" i="18"/>
  <c r="X3766" i="18" s="1"/>
  <c r="W3767" i="18"/>
  <c r="R3795" i="18"/>
  <c r="X3795" i="18" s="1"/>
  <c r="W3820" i="18"/>
  <c r="X3820" i="18" s="1"/>
  <c r="R3854" i="18"/>
  <c r="W3883" i="18"/>
  <c r="X3883" i="18" s="1"/>
  <c r="R3891" i="18"/>
  <c r="R3911" i="18"/>
  <c r="W4035" i="18"/>
  <c r="X4035" i="18" s="1"/>
  <c r="R4140" i="18"/>
  <c r="X4140" i="18" s="1"/>
  <c r="R4138" i="18"/>
  <c r="X2915" i="18"/>
  <c r="W3928" i="18"/>
  <c r="R3928" i="18"/>
  <c r="W25" i="18"/>
  <c r="R25" i="18"/>
  <c r="W666" i="18"/>
  <c r="R677" i="18"/>
  <c r="W1681" i="18"/>
  <c r="X1681" i="18" s="1"/>
  <c r="X2234" i="18"/>
  <c r="R3068" i="18"/>
  <c r="X3068" i="18" s="1"/>
  <c r="R3908" i="18"/>
  <c r="W3908" i="18"/>
  <c r="X2781" i="18"/>
  <c r="X2740" i="18"/>
  <c r="R22" i="18"/>
  <c r="R1126" i="18"/>
  <c r="W1126" i="18"/>
  <c r="R1877" i="18"/>
  <c r="W2201" i="18"/>
  <c r="R2693" i="18"/>
  <c r="X2693" i="18" s="1"/>
  <c r="R2706" i="18"/>
  <c r="X2706" i="18" s="1"/>
  <c r="X3332" i="18"/>
  <c r="W3357" i="18"/>
  <c r="R3375" i="18"/>
  <c r="W3375" i="18"/>
  <c r="R16" i="18"/>
  <c r="R183" i="18"/>
  <c r="R188" i="18"/>
  <c r="R341" i="18"/>
  <c r="W899" i="18"/>
  <c r="X1957" i="18"/>
  <c r="R2561" i="18"/>
  <c r="W2561" i="18"/>
  <c r="X2561" i="18" s="1"/>
  <c r="W1527" i="18"/>
  <c r="X1527" i="18" s="1"/>
  <c r="W1638" i="18"/>
  <c r="W1766" i="18"/>
  <c r="W1855" i="18"/>
  <c r="R2407" i="18"/>
  <c r="R502" i="18"/>
  <c r="R1520" i="18"/>
  <c r="R1514" i="18"/>
  <c r="W1737" i="18"/>
  <c r="R1737" i="18"/>
  <c r="R1783" i="18"/>
  <c r="X1783" i="18" s="1"/>
  <c r="R1825" i="18"/>
  <c r="W1825" i="18"/>
  <c r="X1825" i="18" s="1"/>
  <c r="W1830" i="18"/>
  <c r="W2365" i="18"/>
  <c r="X2365" i="18" s="1"/>
  <c r="X2368" i="18"/>
  <c r="W2989" i="18"/>
  <c r="R2989" i="18"/>
  <c r="R3242" i="18"/>
  <c r="W3242" i="18"/>
  <c r="X3242" i="18" s="1"/>
  <c r="R3805" i="18"/>
  <c r="R132" i="18"/>
  <c r="W165" i="18"/>
  <c r="X165" i="18" s="1"/>
  <c r="R1356" i="18"/>
  <c r="X1356" i="18" s="1"/>
  <c r="W1528" i="18"/>
  <c r="R1706" i="18"/>
  <c r="X2418" i="18"/>
  <c r="R2422" i="18"/>
  <c r="W2422" i="18"/>
  <c r="R2918" i="18"/>
  <c r="W2918" i="18"/>
  <c r="R3676" i="18"/>
  <c r="W3676" i="18"/>
  <c r="R3714" i="18"/>
  <c r="W3714" i="18"/>
  <c r="X3714" i="18" s="1"/>
  <c r="W3769" i="18"/>
  <c r="R3769" i="18"/>
  <c r="R3778" i="18"/>
  <c r="W3778" i="18"/>
  <c r="X3778" i="18" s="1"/>
  <c r="X2490" i="18"/>
  <c r="X3224" i="18"/>
  <c r="W132" i="18"/>
  <c r="R161" i="18"/>
  <c r="W1086" i="18"/>
  <c r="R1644" i="18"/>
  <c r="W1984" i="18"/>
  <c r="R2228" i="18"/>
  <c r="R3095" i="18"/>
  <c r="W3363" i="18"/>
  <c r="R3363" i="18"/>
  <c r="R3384" i="18"/>
  <c r="W3384" i="18"/>
  <c r="X3384" i="18" s="1"/>
  <c r="R400" i="18"/>
  <c r="W400" i="18"/>
  <c r="X400" i="18" s="1"/>
  <c r="W660" i="18"/>
  <c r="X660" i="18" s="1"/>
  <c r="W2227" i="18"/>
  <c r="W2497" i="18"/>
  <c r="R2497" i="18"/>
  <c r="R902" i="18"/>
  <c r="W921" i="18"/>
  <c r="R3357" i="18"/>
  <c r="R3939" i="18"/>
  <c r="W3939" i="18"/>
  <c r="X3939" i="18" s="1"/>
  <c r="W4255" i="18"/>
  <c r="W566" i="18"/>
  <c r="W1222" i="18"/>
  <c r="X1222" i="18" s="1"/>
  <c r="X1639" i="18"/>
  <c r="W16" i="18"/>
  <c r="X16" i="18" s="1"/>
  <c r="W19" i="18"/>
  <c r="W183" i="18"/>
  <c r="W188" i="18"/>
  <c r="X188" i="18" s="1"/>
  <c r="W327" i="18"/>
  <c r="R349" i="18"/>
  <c r="X349" i="18" s="1"/>
  <c r="R367" i="18"/>
  <c r="W548" i="18"/>
  <c r="X587" i="18"/>
  <c r="W871" i="18"/>
  <c r="R899" i="18"/>
  <c r="W902" i="18"/>
  <c r="R918" i="18"/>
  <c r="R1438" i="18"/>
  <c r="W1438" i="18"/>
  <c r="X1438" i="18" s="1"/>
  <c r="R1601" i="18"/>
  <c r="R1856" i="18"/>
  <c r="W1856" i="18"/>
  <c r="X2456" i="18"/>
  <c r="W2509" i="18"/>
  <c r="R2509" i="18"/>
  <c r="W2554" i="18"/>
  <c r="R2554" i="18"/>
  <c r="X2645" i="18"/>
  <c r="W3272" i="18"/>
  <c r="R3272" i="18"/>
  <c r="R3337" i="18"/>
  <c r="W3337" i="18"/>
  <c r="X3337" i="18" s="1"/>
  <c r="W3346" i="18"/>
  <c r="X173" i="18"/>
  <c r="W346" i="18"/>
  <c r="X518" i="18"/>
  <c r="R530" i="18"/>
  <c r="R1410" i="18"/>
  <c r="W1410" i="18"/>
  <c r="X1410" i="18" s="1"/>
  <c r="W1625" i="18"/>
  <c r="R1625" i="18"/>
  <c r="W2371" i="18"/>
  <c r="R2371" i="18"/>
  <c r="R3346" i="18"/>
  <c r="W3887" i="18"/>
  <c r="R3887" i="18"/>
  <c r="W3325" i="18"/>
  <c r="R536" i="18"/>
  <c r="W987" i="18"/>
  <c r="R987" i="18"/>
  <c r="W1588" i="18"/>
  <c r="R1599" i="18"/>
  <c r="R1667" i="18"/>
  <c r="X1667" i="18" s="1"/>
  <c r="W2995" i="18"/>
  <c r="R2995" i="18"/>
  <c r="R3252" i="18"/>
  <c r="W3252" i="18"/>
  <c r="R3261" i="18"/>
  <c r="W3261" i="18"/>
  <c r="X3261" i="18" s="1"/>
  <c r="R3265" i="18"/>
  <c r="W3265" i="18"/>
  <c r="R1512" i="18"/>
  <c r="W1777" i="18"/>
  <c r="R1821" i="18"/>
  <c r="X1821" i="18" s="1"/>
  <c r="X2319" i="18"/>
  <c r="W2362" i="18"/>
  <c r="R2362" i="18"/>
  <c r="W2876" i="18"/>
  <c r="R2876" i="18"/>
  <c r="R3235" i="18"/>
  <c r="W3235" i="18"/>
  <c r="R234" i="18"/>
  <c r="W234" i="18"/>
  <c r="X234" i="18" s="1"/>
  <c r="R3804" i="18"/>
  <c r="R3400" i="18"/>
  <c r="R122" i="18"/>
  <c r="X122" i="18" s="1"/>
  <c r="R424" i="18"/>
  <c r="R451" i="18"/>
  <c r="R496" i="18"/>
  <c r="W724" i="18"/>
  <c r="X722" i="18"/>
  <c r="R1984" i="18"/>
  <c r="R2017" i="18"/>
  <c r="W2017" i="18"/>
  <c r="W2029" i="18"/>
  <c r="R2029" i="18"/>
  <c r="W2270" i="18"/>
  <c r="R2270" i="18"/>
  <c r="R2293" i="18"/>
  <c r="W2293" i="18"/>
  <c r="R2758" i="18"/>
  <c r="W2758" i="18"/>
  <c r="W2806" i="18"/>
  <c r="R2806" i="18"/>
  <c r="R2956" i="18"/>
  <c r="W3446" i="18"/>
  <c r="R3446" i="18"/>
  <c r="R130" i="18"/>
  <c r="R204" i="18"/>
  <c r="X204" i="18" s="1"/>
  <c r="R222" i="18"/>
  <c r="W222" i="18"/>
  <c r="X222" i="18" s="1"/>
  <c r="R415" i="18"/>
  <c r="W460" i="18"/>
  <c r="R465" i="18"/>
  <c r="X465" i="18" s="1"/>
  <c r="W470" i="18"/>
  <c r="X938" i="18"/>
  <c r="W1306" i="18"/>
  <c r="W1309" i="18"/>
  <c r="W1703" i="18"/>
  <c r="X2766" i="18"/>
  <c r="R2796" i="18"/>
  <c r="W3440" i="18"/>
  <c r="R3440" i="18"/>
  <c r="R3477" i="18"/>
  <c r="R3481" i="18"/>
  <c r="R3484" i="18"/>
  <c r="X3484" i="18" s="1"/>
  <c r="R3295" i="18"/>
  <c r="X3295" i="18" s="1"/>
  <c r="R3413" i="18"/>
  <c r="W3810" i="18"/>
  <c r="X3810" i="18" s="1"/>
  <c r="W637" i="18"/>
  <c r="W31" i="18"/>
  <c r="W210" i="18"/>
  <c r="R407" i="18"/>
  <c r="X407" i="18" s="1"/>
  <c r="W420" i="18"/>
  <c r="R655" i="18"/>
  <c r="W696" i="18"/>
  <c r="X744" i="18"/>
  <c r="X1322" i="18"/>
  <c r="R1649" i="18"/>
  <c r="W1693" i="18"/>
  <c r="R1693" i="18"/>
  <c r="W1713" i="18"/>
  <c r="R1713" i="18"/>
  <c r="W2278" i="18"/>
  <c r="W2474" i="18"/>
  <c r="R2775" i="18"/>
  <c r="W2821" i="18"/>
  <c r="R2821" i="18"/>
  <c r="R3111" i="18"/>
  <c r="R3121" i="18"/>
  <c r="X3121" i="18" s="1"/>
  <c r="R3390" i="18"/>
  <c r="W3390" i="18"/>
  <c r="R3471" i="18"/>
  <c r="W3474" i="18"/>
  <c r="R3474" i="18"/>
  <c r="X3598" i="18"/>
  <c r="X3362" i="18"/>
  <c r="R420" i="18"/>
  <c r="W654" i="18"/>
  <c r="X654" i="18" s="1"/>
  <c r="R691" i="18"/>
  <c r="R707" i="18"/>
  <c r="X828" i="18"/>
  <c r="X1217" i="18"/>
  <c r="R1236" i="18"/>
  <c r="X1236" i="18" s="1"/>
  <c r="R1327" i="18"/>
  <c r="R2157" i="18"/>
  <c r="R2174" i="18"/>
  <c r="X2183" i="18"/>
  <c r="R2188" i="18"/>
  <c r="R2193" i="18"/>
  <c r="W2193" i="18"/>
  <c r="X2193" i="18" s="1"/>
  <c r="W2204" i="18"/>
  <c r="R2211" i="18"/>
  <c r="R2220" i="18"/>
  <c r="R2229" i="18"/>
  <c r="W2228" i="18"/>
  <c r="R2238" i="18"/>
  <c r="W2247" i="18"/>
  <c r="R2278" i="18"/>
  <c r="W2708" i="18"/>
  <c r="R2708" i="18"/>
  <c r="W3095" i="18"/>
  <c r="R3418" i="18"/>
  <c r="W3418" i="18"/>
  <c r="R493" i="18"/>
  <c r="W3280" i="18"/>
  <c r="W130" i="18"/>
  <c r="W161" i="18"/>
  <c r="R166" i="18"/>
  <c r="X395" i="18"/>
  <c r="W461" i="18"/>
  <c r="X461" i="18" s="1"/>
  <c r="R477" i="18"/>
  <c r="W477" i="18"/>
  <c r="W503" i="18"/>
  <c r="R506" i="18"/>
  <c r="X506" i="18" s="1"/>
  <c r="W636" i="18"/>
  <c r="R886" i="18"/>
  <c r="W979" i="18"/>
  <c r="R1114" i="18"/>
  <c r="W1209" i="18"/>
  <c r="W1327" i="18"/>
  <c r="R1457" i="18"/>
  <c r="X1767" i="18"/>
  <c r="R1994" i="18"/>
  <c r="X1994" i="18" s="1"/>
  <c r="W2003" i="18"/>
  <c r="X2003" i="18" s="1"/>
  <c r="W2023" i="18"/>
  <c r="X2023" i="18" s="1"/>
  <c r="X2085" i="18"/>
  <c r="W2372" i="18"/>
  <c r="R2372" i="18"/>
  <c r="R3388" i="18"/>
  <c r="R3767" i="18"/>
  <c r="X3767" i="18" s="1"/>
  <c r="W3958" i="18"/>
  <c r="X3958" i="18" s="1"/>
  <c r="W2847" i="18"/>
  <c r="X950" i="18"/>
  <c r="R2635" i="18"/>
  <c r="W2635" i="18"/>
  <c r="X2635" i="18" s="1"/>
  <c r="R2893" i="18"/>
  <c r="X2893" i="18" s="1"/>
  <c r="X2862" i="18"/>
  <c r="W3185" i="18"/>
  <c r="X3185" i="18" s="1"/>
  <c r="W3198" i="18"/>
  <c r="W3391" i="18"/>
  <c r="W3586" i="18"/>
  <c r="R3586" i="18"/>
  <c r="R3734" i="18"/>
  <c r="W3734" i="18"/>
  <c r="X3734" i="18" s="1"/>
  <c r="W3899" i="18"/>
  <c r="R4174" i="18"/>
  <c r="W4174" i="18"/>
  <c r="R4260" i="18"/>
  <c r="X4260" i="18" s="1"/>
  <c r="X2875" i="18"/>
  <c r="X3120" i="18"/>
  <c r="X3139" i="18"/>
  <c r="W1653" i="18"/>
  <c r="X1653" i="18" s="1"/>
  <c r="R728" i="18"/>
  <c r="R672" i="18"/>
  <c r="R1496" i="18"/>
  <c r="W20" i="18"/>
  <c r="W52" i="18"/>
  <c r="R110" i="18"/>
  <c r="W120" i="18"/>
  <c r="W170" i="18"/>
  <c r="R291" i="18"/>
  <c r="W325" i="18"/>
  <c r="X325" i="18" s="1"/>
  <c r="W410" i="18"/>
  <c r="X594" i="18"/>
  <c r="W775" i="18"/>
  <c r="R995" i="18"/>
  <c r="W1040" i="18"/>
  <c r="X1040" i="18" s="1"/>
  <c r="R1157" i="18"/>
  <c r="R1282" i="18"/>
  <c r="W1318" i="18"/>
  <c r="R1338" i="18"/>
  <c r="W1506" i="18"/>
  <c r="W1579" i="18"/>
  <c r="W1668" i="18"/>
  <c r="R1850" i="18"/>
  <c r="W2419" i="18"/>
  <c r="R2552" i="18"/>
  <c r="X2618" i="18"/>
  <c r="R2664" i="18"/>
  <c r="X2664" i="18" s="1"/>
  <c r="R3650" i="18"/>
  <c r="W3650" i="18"/>
  <c r="W3749" i="18"/>
  <c r="W14" i="18"/>
  <c r="R13" i="18"/>
  <c r="W123" i="18"/>
  <c r="R172" i="18"/>
  <c r="R180" i="18"/>
  <c r="R189" i="18"/>
  <c r="X189" i="18" s="1"/>
  <c r="W297" i="18"/>
  <c r="X297" i="18" s="1"/>
  <c r="W316" i="18"/>
  <c r="X316" i="18" s="1"/>
  <c r="R412" i="18"/>
  <c r="R445" i="18"/>
  <c r="W500" i="18"/>
  <c r="W533" i="18"/>
  <c r="X567" i="18"/>
  <c r="R786" i="18"/>
  <c r="W821" i="18"/>
  <c r="X821" i="18" s="1"/>
  <c r="R848" i="18"/>
  <c r="W962" i="18"/>
  <c r="R1037" i="18"/>
  <c r="W1067" i="18"/>
  <c r="X1067" i="18" s="1"/>
  <c r="W1162" i="18"/>
  <c r="R1205" i="18"/>
  <c r="X1205" i="18" s="1"/>
  <c r="X1273" i="18"/>
  <c r="R1312" i="18"/>
  <c r="R1318" i="18"/>
  <c r="R1579" i="18"/>
  <c r="R1622" i="18"/>
  <c r="R1853" i="18"/>
  <c r="W1928" i="18"/>
  <c r="X1928" i="18" s="1"/>
  <c r="X2466" i="18"/>
  <c r="W2529" i="18"/>
  <c r="R2529" i="18"/>
  <c r="W2552" i="18"/>
  <c r="W2890" i="18"/>
  <c r="X2890" i="18" s="1"/>
  <c r="R3063" i="18"/>
  <c r="X3063" i="18" s="1"/>
  <c r="W3156" i="18"/>
  <c r="X3156" i="18" s="1"/>
  <c r="W3186" i="18"/>
  <c r="W3216" i="18"/>
  <c r="X3216" i="18" s="1"/>
  <c r="R3611" i="18"/>
  <c r="X3611" i="18" s="1"/>
  <c r="W3204" i="18"/>
  <c r="X723" i="18"/>
  <c r="X3100" i="18"/>
  <c r="W3247" i="18"/>
  <c r="X3247" i="18" s="1"/>
  <c r="R1452" i="18"/>
  <c r="W1176" i="18"/>
  <c r="R67" i="18"/>
  <c r="W109" i="18"/>
  <c r="X109" i="18" s="1"/>
  <c r="R246" i="18"/>
  <c r="R444" i="18"/>
  <c r="R533" i="18"/>
  <c r="R546" i="18"/>
  <c r="W555" i="18"/>
  <c r="X612" i="18"/>
  <c r="R619" i="18"/>
  <c r="W742" i="18"/>
  <c r="R751" i="18"/>
  <c r="W789" i="18"/>
  <c r="X789" i="18" s="1"/>
  <c r="W975" i="18"/>
  <c r="X975" i="18" s="1"/>
  <c r="W1037" i="18"/>
  <c r="R1047" i="18"/>
  <c r="X1047" i="18" s="1"/>
  <c r="W1084" i="18"/>
  <c r="W1134" i="18"/>
  <c r="R1194" i="18"/>
  <c r="R1238" i="18"/>
  <c r="W1265" i="18"/>
  <c r="R1433" i="18"/>
  <c r="X1433" i="18" s="1"/>
  <c r="R1538" i="18"/>
  <c r="X1538" i="18" s="1"/>
  <c r="W1923" i="18"/>
  <c r="X1923" i="18" s="1"/>
  <c r="R1965" i="18"/>
  <c r="W1877" i="18"/>
  <c r="X1877" i="18" s="1"/>
  <c r="R2197" i="18"/>
  <c r="R2233" i="18"/>
  <c r="W2233" i="18"/>
  <c r="X2233" i="18" s="1"/>
  <c r="X2241" i="18"/>
  <c r="R2314" i="18"/>
  <c r="W2406" i="18"/>
  <c r="R2406" i="18"/>
  <c r="W2465" i="18"/>
  <c r="X2465" i="18" s="1"/>
  <c r="W2937" i="18"/>
  <c r="W2986" i="18"/>
  <c r="R3030" i="18"/>
  <c r="R3043" i="18"/>
  <c r="X3051" i="18"/>
  <c r="X3166" i="18"/>
  <c r="W2832" i="18"/>
  <c r="W3173" i="18"/>
  <c r="W3376" i="18"/>
  <c r="W362" i="18"/>
  <c r="R73" i="18"/>
  <c r="R53" i="18"/>
  <c r="R109" i="18"/>
  <c r="W121" i="18"/>
  <c r="X121" i="18" s="1"/>
  <c r="R235" i="18"/>
  <c r="X235" i="18" s="1"/>
  <c r="R268" i="18"/>
  <c r="W273" i="18"/>
  <c r="X527" i="18"/>
  <c r="W546" i="18"/>
  <c r="R551" i="18"/>
  <c r="R690" i="18"/>
  <c r="R703" i="18"/>
  <c r="R778" i="18"/>
  <c r="X778" i="18" s="1"/>
  <c r="W772" i="18"/>
  <c r="W860" i="18"/>
  <c r="R945" i="18"/>
  <c r="X945" i="18" s="1"/>
  <c r="X1119" i="18"/>
  <c r="R1160" i="18"/>
  <c r="W1194" i="18"/>
  <c r="W1406" i="18"/>
  <c r="R1431" i="18"/>
  <c r="W1904" i="18"/>
  <c r="R1924" i="18"/>
  <c r="R1944" i="18"/>
  <c r="W1944" i="18"/>
  <c r="R1950" i="18"/>
  <c r="X1950" i="18" s="1"/>
  <c r="W1965" i="18"/>
  <c r="R1990" i="18"/>
  <c r="W2063" i="18"/>
  <c r="R2170" i="18"/>
  <c r="X2170" i="18" s="1"/>
  <c r="R2214" i="18"/>
  <c r="W2280" i="18"/>
  <c r="W2271" i="18"/>
  <c r="X2271" i="18" s="1"/>
  <c r="R2300" i="18"/>
  <c r="R2307" i="18"/>
  <c r="W2314" i="18"/>
  <c r="X2346" i="18"/>
  <c r="X2471" i="18"/>
  <c r="W2469" i="18"/>
  <c r="R2558" i="18"/>
  <c r="R2671" i="18"/>
  <c r="R2718" i="18"/>
  <c r="R2920" i="18"/>
  <c r="R2986" i="18"/>
  <c r="R3011" i="18"/>
  <c r="X3011" i="18" s="1"/>
  <c r="X3162" i="18"/>
  <c r="X3829" i="18"/>
  <c r="R3852" i="18"/>
  <c r="X3852" i="18" s="1"/>
  <c r="R3876" i="18"/>
  <c r="W3876" i="18"/>
  <c r="X3876" i="18" s="1"/>
  <c r="W3869" i="18"/>
  <c r="W3877" i="18"/>
  <c r="R3877" i="18"/>
  <c r="W4175" i="18"/>
  <c r="R4221" i="18"/>
  <c r="X3470" i="18"/>
  <c r="W3601" i="18"/>
  <c r="W3190" i="18"/>
  <c r="W81" i="18"/>
  <c r="R3929" i="18"/>
  <c r="W1927" i="18"/>
  <c r="X1927" i="18" s="1"/>
  <c r="X1275" i="18"/>
  <c r="R66" i="18"/>
  <c r="W53" i="18"/>
  <c r="W245" i="18"/>
  <c r="X245" i="18" s="1"/>
  <c r="X283" i="18"/>
  <c r="W425" i="18"/>
  <c r="X425" i="18" s="1"/>
  <c r="W551" i="18"/>
  <c r="R570" i="18"/>
  <c r="X570" i="18" s="1"/>
  <c r="R596" i="18"/>
  <c r="W624" i="18"/>
  <c r="X623" i="18"/>
  <c r="W649" i="18"/>
  <c r="X649" i="18" s="1"/>
  <c r="R683" i="18"/>
  <c r="X683" i="18" s="1"/>
  <c r="W703" i="18"/>
  <c r="W710" i="18"/>
  <c r="X710" i="18" s="1"/>
  <c r="W771" i="18"/>
  <c r="W856" i="18"/>
  <c r="W1189" i="18"/>
  <c r="R1230" i="18"/>
  <c r="R1406" i="18"/>
  <c r="R1399" i="18"/>
  <c r="X1399" i="18" s="1"/>
  <c r="R1481" i="18"/>
  <c r="R1731" i="18"/>
  <c r="X1772" i="18"/>
  <c r="R1890" i="18"/>
  <c r="W1890" i="18"/>
  <c r="W1913" i="18"/>
  <c r="R1913" i="18"/>
  <c r="W1924" i="18"/>
  <c r="R1939" i="18"/>
  <c r="W1945" i="18"/>
  <c r="R2263" i="18"/>
  <c r="R2268" i="18"/>
  <c r="W2300" i="18"/>
  <c r="W2307" i="18"/>
  <c r="W2333" i="18"/>
  <c r="X2333" i="18" s="1"/>
  <c r="R2440" i="18"/>
  <c r="R2439" i="18"/>
  <c r="W2579" i="18"/>
  <c r="X2579" i="18" s="1"/>
  <c r="W2573" i="18"/>
  <c r="R2600" i="18"/>
  <c r="R2760" i="18"/>
  <c r="R2881" i="18"/>
  <c r="R2894" i="18"/>
  <c r="R3016" i="18"/>
  <c r="R3019" i="18"/>
  <c r="W3096" i="18"/>
  <c r="W3312" i="18"/>
  <c r="X3312" i="18" s="1"/>
  <c r="W3367" i="18"/>
  <c r="W3461" i="18"/>
  <c r="X3461" i="18" s="1"/>
  <c r="R3508" i="18"/>
  <c r="R3515" i="18"/>
  <c r="W3819" i="18"/>
  <c r="X3819" i="18" s="1"/>
  <c r="W3893" i="18"/>
  <c r="R3893" i="18"/>
  <c r="X2713" i="18"/>
  <c r="X2850" i="18"/>
  <c r="X2827" i="18"/>
  <c r="X3146" i="18"/>
  <c r="W3333" i="18"/>
  <c r="X3333" i="18" s="1"/>
  <c r="W3645" i="18"/>
  <c r="X2393" i="18"/>
  <c r="X541" i="18"/>
  <c r="X1626" i="18"/>
  <c r="X2370" i="18"/>
  <c r="W380" i="18"/>
  <c r="X380" i="18" s="1"/>
  <c r="X1022" i="18"/>
  <c r="W1271" i="18"/>
  <c r="R55" i="18"/>
  <c r="W101" i="18"/>
  <c r="W155" i="18"/>
  <c r="R205" i="18"/>
  <c r="R217" i="18"/>
  <c r="W223" i="18"/>
  <c r="W282" i="18"/>
  <c r="X295" i="18"/>
  <c r="W307" i="18"/>
  <c r="X307" i="18" s="1"/>
  <c r="R300" i="18"/>
  <c r="R381" i="18"/>
  <c r="R384" i="18"/>
  <c r="W388" i="18"/>
  <c r="W526" i="18"/>
  <c r="X526" i="18" s="1"/>
  <c r="W538" i="18"/>
  <c r="X538" i="18" s="1"/>
  <c r="W596" i="18"/>
  <c r="R649" i="18"/>
  <c r="W677" i="18"/>
  <c r="W759" i="18"/>
  <c r="R849" i="18"/>
  <c r="R917" i="18"/>
  <c r="W932" i="18"/>
  <c r="X929" i="18"/>
  <c r="X986" i="18"/>
  <c r="R1101" i="18"/>
  <c r="W1109" i="18"/>
  <c r="W1150" i="18"/>
  <c r="W1202" i="18"/>
  <c r="R1358" i="18"/>
  <c r="R1393" i="18"/>
  <c r="W1407" i="18"/>
  <c r="R1435" i="18"/>
  <c r="R1521" i="18"/>
  <c r="W1521" i="18"/>
  <c r="X1521" i="18" s="1"/>
  <c r="R1670" i="18"/>
  <c r="W1669" i="18"/>
  <c r="X1669" i="18" s="1"/>
  <c r="W1683" i="18"/>
  <c r="W1691" i="18"/>
  <c r="R1662" i="18"/>
  <c r="R1676" i="18"/>
  <c r="R1698" i="18"/>
  <c r="W1840" i="18"/>
  <c r="W1867" i="18"/>
  <c r="R1884" i="18"/>
  <c r="W1939" i="18"/>
  <c r="R1981" i="18"/>
  <c r="W2047" i="18"/>
  <c r="R2073" i="18"/>
  <c r="R2089" i="18"/>
  <c r="R2092" i="18"/>
  <c r="R2131" i="18"/>
  <c r="W2268" i="18"/>
  <c r="W2275" i="18"/>
  <c r="R2315" i="18"/>
  <c r="X2315" i="18" s="1"/>
  <c r="R2317" i="18"/>
  <c r="R2339" i="18"/>
  <c r="R2417" i="18"/>
  <c r="W2560" i="18"/>
  <c r="X2560" i="18" s="1"/>
  <c r="R2589" i="18"/>
  <c r="R2741" i="18"/>
  <c r="W2881" i="18"/>
  <c r="W2894" i="18"/>
  <c r="W2840" i="18"/>
  <c r="R2840" i="18"/>
  <c r="R2967" i="18"/>
  <c r="X2967" i="18" s="1"/>
  <c r="R2974" i="18"/>
  <c r="R2985" i="18"/>
  <c r="R3105" i="18"/>
  <c r="X3105" i="18" s="1"/>
  <c r="R3099" i="18"/>
  <c r="X3099" i="18" s="1"/>
  <c r="W3114" i="18"/>
  <c r="W3151" i="18"/>
  <c r="R3347" i="18"/>
  <c r="W3456" i="18"/>
  <c r="R3504" i="18"/>
  <c r="W3508" i="18"/>
  <c r="W3527" i="18"/>
  <c r="X3527" i="18" s="1"/>
  <c r="R3530" i="18"/>
  <c r="R3706" i="18"/>
  <c r="X3706" i="18" s="1"/>
  <c r="R3732" i="18"/>
  <c r="W3755" i="18"/>
  <c r="X3755" i="18" s="1"/>
  <c r="R3771" i="18"/>
  <c r="X3792" i="18"/>
  <c r="R3816" i="18"/>
  <c r="X1057" i="18"/>
  <c r="X3673" i="18"/>
  <c r="X1869" i="18"/>
  <c r="R327" i="18"/>
  <c r="R403" i="18"/>
  <c r="R429" i="18"/>
  <c r="X429" i="18" s="1"/>
  <c r="W445" i="18"/>
  <c r="R503" i="18"/>
  <c r="W510" i="18"/>
  <c r="X898" i="18"/>
  <c r="W918" i="18"/>
  <c r="W989" i="18"/>
  <c r="X989" i="18" s="1"/>
  <c r="R1052" i="18"/>
  <c r="R1105" i="18"/>
  <c r="R1324" i="18"/>
  <c r="R1330" i="18"/>
  <c r="R1466" i="18"/>
  <c r="X1466" i="18" s="1"/>
  <c r="R1492" i="18"/>
  <c r="R1645" i="18"/>
  <c r="R1638" i="18"/>
  <c r="R1740" i="18"/>
  <c r="X1814" i="18"/>
  <c r="W1827" i="18"/>
  <c r="W1870" i="18"/>
  <c r="X1870" i="18" s="1"/>
  <c r="R2023" i="18"/>
  <c r="R2212" i="18"/>
  <c r="W2226" i="18"/>
  <c r="R2226" i="18"/>
  <c r="R2227" i="18"/>
  <c r="W2235" i="18"/>
  <c r="R2235" i="18"/>
  <c r="X2283" i="18"/>
  <c r="R2295" i="18"/>
  <c r="X2295" i="18" s="1"/>
  <c r="X2345" i="18"/>
  <c r="W2796" i="18"/>
  <c r="R2833" i="18"/>
  <c r="W2959" i="18"/>
  <c r="X3047" i="18"/>
  <c r="X3405" i="18"/>
  <c r="W3904" i="18"/>
  <c r="W1320" i="18"/>
  <c r="W1330" i="18"/>
  <c r="R1451" i="18"/>
  <c r="W1451" i="18"/>
  <c r="X1616" i="18"/>
  <c r="W1740" i="18"/>
  <c r="W1912" i="18"/>
  <c r="R1912" i="18"/>
  <c r="R2106" i="18"/>
  <c r="R2152" i="18"/>
  <c r="X2152" i="18" s="1"/>
  <c r="R2563" i="18"/>
  <c r="W2638" i="18"/>
  <c r="X2638" i="18" s="1"/>
  <c r="W2678" i="18"/>
  <c r="X2678" i="18" s="1"/>
  <c r="W2775" i="18"/>
  <c r="R3070" i="18"/>
  <c r="W3070" i="18"/>
  <c r="X3070" i="18" s="1"/>
  <c r="R3391" i="18"/>
  <c r="X3151" i="18"/>
  <c r="X3672" i="18"/>
  <c r="X3867" i="18"/>
  <c r="R20" i="18"/>
  <c r="R52" i="18"/>
  <c r="R170" i="18"/>
  <c r="R228" i="18"/>
  <c r="R258" i="18"/>
  <c r="X258" i="18" s="1"/>
  <c r="W291" i="18"/>
  <c r="W386" i="18"/>
  <c r="W457" i="18"/>
  <c r="W591" i="18"/>
  <c r="W628" i="18"/>
  <c r="X628" i="18" s="1"/>
  <c r="X807" i="18"/>
  <c r="W881" i="18"/>
  <c r="W886" i="18"/>
  <c r="R903" i="18"/>
  <c r="W1043" i="18"/>
  <c r="R1064" i="18"/>
  <c r="X1104" i="18"/>
  <c r="R1320" i="18"/>
  <c r="W1457" i="18"/>
  <c r="W1478" i="18"/>
  <c r="R1506" i="18"/>
  <c r="R1509" i="18"/>
  <c r="W1580" i="18"/>
  <c r="R1589" i="18"/>
  <c r="X1786" i="18"/>
  <c r="X1879" i="18"/>
  <c r="W1997" i="18"/>
  <c r="X1997" i="18" s="1"/>
  <c r="W2000" i="18"/>
  <c r="R2004" i="18"/>
  <c r="X2061" i="18"/>
  <c r="W2369" i="18"/>
  <c r="X2369" i="18" s="1"/>
  <c r="R2769" i="18"/>
  <c r="R2763" i="18"/>
  <c r="R2896" i="18"/>
  <c r="W3148" i="18"/>
  <c r="R3219" i="18"/>
  <c r="W3388" i="18"/>
  <c r="X459" i="18"/>
  <c r="W634" i="18"/>
  <c r="R775" i="18"/>
  <c r="X858" i="18"/>
  <c r="R965" i="18"/>
  <c r="R979" i="18"/>
  <c r="R1079" i="18"/>
  <c r="X1079" i="18" s="1"/>
  <c r="W1085" i="18"/>
  <c r="W1305" i="18"/>
  <c r="X1503" i="18"/>
  <c r="W1509" i="18"/>
  <c r="R1580" i="18"/>
  <c r="R1761" i="18"/>
  <c r="X1761" i="18" s="1"/>
  <c r="W1850" i="18"/>
  <c r="R1941" i="18"/>
  <c r="W1941" i="18"/>
  <c r="W2563" i="18"/>
  <c r="W2944" i="18"/>
  <c r="X2944" i="18" s="1"/>
  <c r="W3174" i="18"/>
  <c r="R3186" i="18"/>
  <c r="W3206" i="18"/>
  <c r="W3219" i="18"/>
  <c r="R3665" i="18"/>
  <c r="W3863" i="18"/>
  <c r="R3863" i="18"/>
  <c r="R3899" i="18"/>
  <c r="W2569" i="18"/>
  <c r="X3022" i="18"/>
  <c r="W1500" i="18"/>
  <c r="W1578" i="18"/>
  <c r="W1849" i="18"/>
  <c r="X1849" i="18" s="1"/>
  <c r="W1878" i="18"/>
  <c r="X1878" i="18" s="1"/>
  <c r="W2197" i="18"/>
  <c r="R2331" i="18"/>
  <c r="R3136" i="18"/>
  <c r="W3136" i="18"/>
  <c r="W3489" i="18"/>
  <c r="X3489" i="18" s="1"/>
  <c r="W3564" i="18"/>
  <c r="R3564" i="18"/>
  <c r="R3570" i="18"/>
  <c r="W3570" i="18"/>
  <c r="X3570" i="18" s="1"/>
  <c r="W3603" i="18"/>
  <c r="X3603" i="18" s="1"/>
  <c r="W3924" i="18"/>
  <c r="R488" i="18"/>
  <c r="X488" i="18" s="1"/>
  <c r="R2661" i="18"/>
  <c r="R2868" i="18"/>
  <c r="W2868" i="18"/>
  <c r="X2868" i="18" s="1"/>
  <c r="R2906" i="18"/>
  <c r="R3054" i="18"/>
  <c r="W3138" i="18"/>
  <c r="W3213" i="18"/>
  <c r="R3291" i="18"/>
  <c r="R3442" i="18"/>
  <c r="W3782" i="18"/>
  <c r="X3782" i="18" s="1"/>
  <c r="R3823" i="18"/>
  <c r="W2516" i="18"/>
  <c r="X922" i="18"/>
  <c r="W3191" i="18"/>
  <c r="W2209" i="18"/>
  <c r="X2209" i="18" s="1"/>
  <c r="X2872" i="18"/>
  <c r="W3203" i="18"/>
  <c r="W3168" i="18"/>
  <c r="X3168" i="18" s="1"/>
  <c r="X3353" i="18"/>
  <c r="R1163" i="18"/>
  <c r="R9" i="18"/>
  <c r="R137" i="18"/>
  <c r="X137" i="18" s="1"/>
  <c r="W231" i="18"/>
  <c r="X231" i="18" s="1"/>
  <c r="W289" i="18"/>
  <c r="W384" i="18"/>
  <c r="R404" i="18"/>
  <c r="X404" i="18" s="1"/>
  <c r="W415" i="18"/>
  <c r="W431" i="18"/>
  <c r="W424" i="18"/>
  <c r="R483" i="18"/>
  <c r="R490" i="18"/>
  <c r="X490" i="18" s="1"/>
  <c r="R505" i="18"/>
  <c r="W525" i="18"/>
  <c r="W569" i="18"/>
  <c r="X569" i="18" s="1"/>
  <c r="R584" i="18"/>
  <c r="W655" i="18"/>
  <c r="W648" i="18"/>
  <c r="W670" i="18"/>
  <c r="X670" i="18" s="1"/>
  <c r="R750" i="18"/>
  <c r="W750" i="18"/>
  <c r="X750" i="18" s="1"/>
  <c r="X763" i="18"/>
  <c r="R779" i="18"/>
  <c r="W769" i="18"/>
  <c r="W872" i="18"/>
  <c r="R926" i="18"/>
  <c r="R947" i="18"/>
  <c r="R1109" i="18"/>
  <c r="R1177" i="18"/>
  <c r="W1321" i="18"/>
  <c r="X1321" i="18" s="1"/>
  <c r="R1310" i="18"/>
  <c r="R1313" i="18"/>
  <c r="W1344" i="18"/>
  <c r="R1357" i="18"/>
  <c r="R1407" i="18"/>
  <c r="R1441" i="18"/>
  <c r="W1443" i="18"/>
  <c r="X1584" i="18"/>
  <c r="W1611" i="18"/>
  <c r="R1651" i="18"/>
  <c r="X1651" i="18" s="1"/>
  <c r="W1682" i="18"/>
  <c r="R1707" i="18"/>
  <c r="W1706" i="18"/>
  <c r="W1823" i="18"/>
  <c r="R1841" i="18"/>
  <c r="R1940" i="18"/>
  <c r="X1940" i="18" s="1"/>
  <c r="R1951" i="18"/>
  <c r="X1951" i="18" s="1"/>
  <c r="R2047" i="18"/>
  <c r="X2075" i="18"/>
  <c r="W2101" i="18"/>
  <c r="X2101" i="18" s="1"/>
  <c r="W2131" i="18"/>
  <c r="W2160" i="18"/>
  <c r="R2160" i="18"/>
  <c r="W2297" i="18"/>
  <c r="W2326" i="18"/>
  <c r="R2480" i="18"/>
  <c r="R2473" i="18"/>
  <c r="X2473" i="18" s="1"/>
  <c r="R2492" i="18"/>
  <c r="X2492" i="18" s="1"/>
  <c r="R2771" i="18"/>
  <c r="R2992" i="18"/>
  <c r="X2992" i="18" s="1"/>
  <c r="X3145" i="18"/>
  <c r="W3314" i="18"/>
  <c r="R3398" i="18"/>
  <c r="X3454" i="18"/>
  <c r="R3744" i="18"/>
  <c r="X2851" i="18"/>
  <c r="X1464" i="18"/>
  <c r="W38" i="18"/>
  <c r="W94" i="18"/>
  <c r="X94" i="18" s="1"/>
  <c r="R101" i="18"/>
  <c r="W134" i="18"/>
  <c r="W145" i="18"/>
  <c r="W138" i="18"/>
  <c r="R158" i="18"/>
  <c r="R239" i="18"/>
  <c r="X239" i="18" s="1"/>
  <c r="W255" i="18"/>
  <c r="X255" i="18" s="1"/>
  <c r="W383" i="18"/>
  <c r="W458" i="18"/>
  <c r="R544" i="18"/>
  <c r="R607" i="18"/>
  <c r="R634" i="18"/>
  <c r="W629" i="18"/>
  <c r="X629" i="18" s="1"/>
  <c r="R744" i="18"/>
  <c r="W755" i="18"/>
  <c r="X755" i="18" s="1"/>
  <c r="W767" i="18"/>
  <c r="R811" i="18"/>
  <c r="W819" i="18"/>
  <c r="R874" i="18"/>
  <c r="R884" i="18"/>
  <c r="W903" i="18"/>
  <c r="X943" i="18"/>
  <c r="R1028" i="18"/>
  <c r="X1028" i="18" s="1"/>
  <c r="R1139" i="18"/>
  <c r="X1139" i="18" s="1"/>
  <c r="R1396" i="18"/>
  <c r="R1735" i="18"/>
  <c r="W1763" i="18"/>
  <c r="W1779" i="18"/>
  <c r="R1797" i="18"/>
  <c r="X1797" i="18" s="1"/>
  <c r="W1887" i="18"/>
  <c r="W1992" i="18"/>
  <c r="X1992" i="18" s="1"/>
  <c r="R2014" i="18"/>
  <c r="R2055" i="18"/>
  <c r="X2055" i="18" s="1"/>
  <c r="W2106" i="18"/>
  <c r="W2109" i="18"/>
  <c r="X2123" i="18"/>
  <c r="R2120" i="18"/>
  <c r="W2165" i="18"/>
  <c r="W2408" i="18"/>
  <c r="W2411" i="18"/>
  <c r="X2411" i="18" s="1"/>
  <c r="R2592" i="18"/>
  <c r="X2592" i="18" s="1"/>
  <c r="R2652" i="18"/>
  <c r="R2646" i="18"/>
  <c r="W2833" i="18"/>
  <c r="X2833" i="18" s="1"/>
  <c r="X2888" i="18"/>
  <c r="W3111" i="18"/>
  <c r="W3300" i="18"/>
  <c r="W3327" i="18"/>
  <c r="X3361" i="18"/>
  <c r="W3496" i="18"/>
  <c r="R3594" i="18"/>
  <c r="W3772" i="18"/>
  <c r="W3781" i="18"/>
  <c r="X3587" i="18"/>
  <c r="X3249" i="18"/>
  <c r="X3724" i="18"/>
  <c r="X3761" i="18"/>
  <c r="R3772" i="18"/>
  <c r="X2348" i="18"/>
  <c r="X808" i="18"/>
  <c r="R12" i="18"/>
  <c r="R34" i="18"/>
  <c r="X34" i="18" s="1"/>
  <c r="R94" i="18"/>
  <c r="R107" i="18"/>
  <c r="R145" i="18"/>
  <c r="R138" i="18"/>
  <c r="W146" i="18"/>
  <c r="R213" i="18"/>
  <c r="R206" i="18"/>
  <c r="R227" i="18"/>
  <c r="R260" i="18"/>
  <c r="X356" i="18"/>
  <c r="X396" i="18"/>
  <c r="X413" i="18"/>
  <c r="R423" i="18"/>
  <c r="X423" i="18" s="1"/>
  <c r="W468" i="18"/>
  <c r="W498" i="18"/>
  <c r="W513" i="18"/>
  <c r="R534" i="18"/>
  <c r="W544" i="18"/>
  <c r="R579" i="18"/>
  <c r="W650" i="18"/>
  <c r="W674" i="18"/>
  <c r="W685" i="18"/>
  <c r="W681" i="18"/>
  <c r="W700" i="18"/>
  <c r="R700" i="18"/>
  <c r="R709" i="18"/>
  <c r="X709" i="18" s="1"/>
  <c r="W720" i="18"/>
  <c r="X720" i="18" s="1"/>
  <c r="W736" i="18"/>
  <c r="R768" i="18"/>
  <c r="X768" i="18" s="1"/>
  <c r="W795" i="18"/>
  <c r="X795" i="18" s="1"/>
  <c r="R832" i="18"/>
  <c r="R837" i="18"/>
  <c r="W846" i="18"/>
  <c r="R891" i="18"/>
  <c r="R894" i="18"/>
  <c r="X894" i="18" s="1"/>
  <c r="R953" i="18"/>
  <c r="W992" i="18"/>
  <c r="W1013" i="18"/>
  <c r="W1034" i="18"/>
  <c r="X1034" i="18" s="1"/>
  <c r="W1116" i="18"/>
  <c r="W1130" i="18"/>
  <c r="R1190" i="18"/>
  <c r="W1246" i="18"/>
  <c r="W1264" i="18"/>
  <c r="R1347" i="18"/>
  <c r="W1357" i="18"/>
  <c r="X1394" i="18"/>
  <c r="R1465" i="18"/>
  <c r="X1465" i="18" s="1"/>
  <c r="R1511" i="18"/>
  <c r="X1511" i="18" s="1"/>
  <c r="R1596" i="18"/>
  <c r="R1615" i="18"/>
  <c r="W1652" i="18"/>
  <c r="W1695" i="18"/>
  <c r="R1738" i="18"/>
  <c r="W1744" i="18"/>
  <c r="R1763" i="18"/>
  <c r="R1800" i="18"/>
  <c r="W1812" i="18"/>
  <c r="X1812" i="18" s="1"/>
  <c r="R1873" i="18"/>
  <c r="R1926" i="18"/>
  <c r="R1977" i="18"/>
  <c r="W2014" i="18"/>
  <c r="W2039" i="18"/>
  <c r="X2039" i="18" s="1"/>
  <c r="X2141" i="18"/>
  <c r="R2159" i="18"/>
  <c r="W2164" i="18"/>
  <c r="W2180" i="18"/>
  <c r="R2185" i="18"/>
  <c r="X2185" i="18" s="1"/>
  <c r="W2194" i="18"/>
  <c r="W2351" i="18"/>
  <c r="X2455" i="18"/>
  <c r="W2588" i="18"/>
  <c r="R2585" i="18"/>
  <c r="X2585" i="18" s="1"/>
  <c r="R2680" i="18"/>
  <c r="W2741" i="18"/>
  <c r="W2792" i="18"/>
  <c r="W2819" i="18"/>
  <c r="W2879" i="18"/>
  <c r="X2879" i="18" s="1"/>
  <c r="W2901" i="18"/>
  <c r="R2957" i="18"/>
  <c r="X2957" i="18" s="1"/>
  <c r="W3015" i="18"/>
  <c r="X3015" i="18" s="1"/>
  <c r="R3018" i="18"/>
  <c r="W3025" i="18"/>
  <c r="X3025" i="18" s="1"/>
  <c r="W3046" i="18"/>
  <c r="R3055" i="18"/>
  <c r="W3088" i="18"/>
  <c r="X3229" i="18"/>
  <c r="R3344" i="18"/>
  <c r="W3555" i="18"/>
  <c r="W3677" i="18"/>
  <c r="W3713" i="18"/>
  <c r="R3776" i="18"/>
  <c r="X3776" i="18" s="1"/>
  <c r="R3828" i="18"/>
  <c r="X2438" i="18"/>
  <c r="X3550" i="18"/>
  <c r="R1382" i="18"/>
  <c r="X3847" i="18"/>
  <c r="W12" i="18"/>
  <c r="R4" i="18"/>
  <c r="W26" i="18"/>
  <c r="X26" i="18" s="1"/>
  <c r="W93" i="18"/>
  <c r="R76" i="18"/>
  <c r="R100" i="18"/>
  <c r="X100" i="18" s="1"/>
  <c r="W197" i="18"/>
  <c r="X197" i="18" s="1"/>
  <c r="R216" i="18"/>
  <c r="R284" i="18"/>
  <c r="W335" i="18"/>
  <c r="X335" i="18" s="1"/>
  <c r="W377" i="18"/>
  <c r="W398" i="18"/>
  <c r="W450" i="18"/>
  <c r="R454" i="18"/>
  <c r="R617" i="18"/>
  <c r="R664" i="18"/>
  <c r="W680" i="18"/>
  <c r="R713" i="18"/>
  <c r="R736" i="18"/>
  <c r="W754" i="18"/>
  <c r="W798" i="18"/>
  <c r="W809" i="18"/>
  <c r="W815" i="18"/>
  <c r="W837" i="18"/>
  <c r="W855" i="18"/>
  <c r="R866" i="18"/>
  <c r="R936" i="18"/>
  <c r="R940" i="18"/>
  <c r="W1073" i="18"/>
  <c r="R1174" i="18"/>
  <c r="W1231" i="18"/>
  <c r="R1246" i="18"/>
  <c r="W1345" i="18"/>
  <c r="X1345" i="18" s="1"/>
  <c r="R1368" i="18"/>
  <c r="X1368" i="18" s="1"/>
  <c r="R1391" i="18"/>
  <c r="R1404" i="18"/>
  <c r="R1395" i="18"/>
  <c r="X1395" i="18" s="1"/>
  <c r="W1627" i="18"/>
  <c r="R1704" i="18"/>
  <c r="W1698" i="18"/>
  <c r="R1695" i="18"/>
  <c r="R1730" i="18"/>
  <c r="R1733" i="18"/>
  <c r="W1738" i="18"/>
  <c r="R1744" i="18"/>
  <c r="W1761" i="18"/>
  <c r="W1796" i="18"/>
  <c r="R1823" i="18"/>
  <c r="R1909" i="18"/>
  <c r="X1909" i="18" s="1"/>
  <c r="W1947" i="18"/>
  <c r="X1947" i="18" s="1"/>
  <c r="W1885" i="18"/>
  <c r="R2009" i="18"/>
  <c r="W2074" i="18"/>
  <c r="X2074" i="18" s="1"/>
  <c r="W2282" i="18"/>
  <c r="W2325" i="18"/>
  <c r="W2335" i="18"/>
  <c r="R2351" i="18"/>
  <c r="R2388" i="18"/>
  <c r="W2389" i="18"/>
  <c r="X2389" i="18" s="1"/>
  <c r="R2577" i="18"/>
  <c r="R2643" i="18"/>
  <c r="X2643" i="18" s="1"/>
  <c r="R2817" i="18"/>
  <c r="W2857" i="18"/>
  <c r="W2990" i="18"/>
  <c r="R3012" i="18"/>
  <c r="W3018" i="18"/>
  <c r="R3033" i="18"/>
  <c r="W3030" i="18"/>
  <c r="W3027" i="18"/>
  <c r="X3027" i="18" s="1"/>
  <c r="R3240" i="18"/>
  <c r="R3233" i="18"/>
  <c r="R3262" i="18"/>
  <c r="X3262" i="18" s="1"/>
  <c r="R3254" i="18"/>
  <c r="X3254" i="18" s="1"/>
  <c r="R3431" i="18"/>
  <c r="W3462" i="18"/>
  <c r="W3583" i="18"/>
  <c r="X3583" i="18" s="1"/>
  <c r="W3596" i="18"/>
  <c r="R3788" i="18"/>
  <c r="X3803" i="18"/>
  <c r="X3875" i="18"/>
  <c r="X3507" i="18"/>
  <c r="X3320" i="18"/>
  <c r="X2755" i="18"/>
  <c r="X366" i="18"/>
  <c r="R5" i="18"/>
  <c r="R51" i="18"/>
  <c r="X108" i="18"/>
  <c r="R123" i="18"/>
  <c r="R128" i="18"/>
  <c r="R142" i="18"/>
  <c r="W152" i="18"/>
  <c r="R148" i="18"/>
  <c r="R214" i="18"/>
  <c r="W219" i="18"/>
  <c r="R229" i="18"/>
  <c r="R243" i="18"/>
  <c r="W275" i="18"/>
  <c r="W279" i="18"/>
  <c r="X279" i="18" s="1"/>
  <c r="W308" i="18"/>
  <c r="W312" i="18"/>
  <c r="R321" i="18"/>
  <c r="X321" i="18" s="1"/>
  <c r="W347" i="18"/>
  <c r="W358" i="18"/>
  <c r="X358" i="18" s="1"/>
  <c r="R385" i="18"/>
  <c r="W406" i="18"/>
  <c r="W417" i="18"/>
  <c r="X417" i="18" s="1"/>
  <c r="R432" i="18"/>
  <c r="W456" i="18"/>
  <c r="W449" i="18"/>
  <c r="R453" i="18"/>
  <c r="R478" i="18"/>
  <c r="X478" i="18" s="1"/>
  <c r="R481" i="18"/>
  <c r="R482" i="18"/>
  <c r="R489" i="18"/>
  <c r="R531" i="18"/>
  <c r="W552" i="18"/>
  <c r="X552" i="18" s="1"/>
  <c r="W588" i="18"/>
  <c r="R578" i="18"/>
  <c r="W592" i="18"/>
  <c r="X592" i="18" s="1"/>
  <c r="W658" i="18"/>
  <c r="R729" i="18"/>
  <c r="W741" i="18"/>
  <c r="R773" i="18"/>
  <c r="W777" i="18"/>
  <c r="R782" i="18"/>
  <c r="R801" i="18"/>
  <c r="X801" i="18" s="1"/>
  <c r="R813" i="18"/>
  <c r="W814" i="18"/>
  <c r="X814" i="18" s="1"/>
  <c r="W824" i="18"/>
  <c r="R839" i="18"/>
  <c r="R845" i="18"/>
  <c r="X845" i="18" s="1"/>
  <c r="W880" i="18"/>
  <c r="W936" i="18"/>
  <c r="R949" i="18"/>
  <c r="X949" i="18" s="1"/>
  <c r="R963" i="18"/>
  <c r="R966" i="18"/>
  <c r="R969" i="18"/>
  <c r="R991" i="18"/>
  <c r="R1005" i="18"/>
  <c r="X1005" i="18" s="1"/>
  <c r="R1018" i="18"/>
  <c r="R1026" i="18"/>
  <c r="W1056" i="18"/>
  <c r="X1056" i="18" s="1"/>
  <c r="R1059" i="18"/>
  <c r="R1074" i="18"/>
  <c r="W1090" i="18"/>
  <c r="W1096" i="18"/>
  <c r="R1170" i="18"/>
  <c r="W1175" i="18"/>
  <c r="X1175" i="18" s="1"/>
  <c r="W1224" i="18"/>
  <c r="X1224" i="18" s="1"/>
  <c r="R1360" i="18"/>
  <c r="W1379" i="18"/>
  <c r="X1387" i="18"/>
  <c r="R1448" i="18"/>
  <c r="W1447" i="18"/>
  <c r="W1465" i="18"/>
  <c r="W1481" i="18"/>
  <c r="W1484" i="18"/>
  <c r="W1487" i="18"/>
  <c r="W1490" i="18"/>
  <c r="W1499" i="18"/>
  <c r="R1586" i="18"/>
  <c r="X1586" i="18" s="1"/>
  <c r="W1622" i="18"/>
  <c r="X1622" i="18" s="1"/>
  <c r="R1635" i="18"/>
  <c r="R1725" i="18"/>
  <c r="W1758" i="18"/>
  <c r="R1799" i="18"/>
  <c r="X1799" i="18" s="1"/>
  <c r="W1839" i="18"/>
  <c r="X1839" i="18" s="1"/>
  <c r="W1865" i="18"/>
  <c r="W1942" i="18"/>
  <c r="R1949" i="18"/>
  <c r="R1956" i="18"/>
  <c r="W1962" i="18"/>
  <c r="X1962" i="18" s="1"/>
  <c r="W1969" i="18"/>
  <c r="W2022" i="18"/>
  <c r="R2033" i="18"/>
  <c r="R2068" i="18"/>
  <c r="R2113" i="18"/>
  <c r="X2113" i="18" s="1"/>
  <c r="W2134" i="18"/>
  <c r="R2176" i="18"/>
  <c r="R2281" i="18"/>
  <c r="W2290" i="18"/>
  <c r="R2323" i="18"/>
  <c r="X2323" i="18" s="1"/>
  <c r="R2374" i="18"/>
  <c r="R2385" i="18"/>
  <c r="X2385" i="18" s="1"/>
  <c r="W2458" i="18"/>
  <c r="X2458" i="18" s="1"/>
  <c r="W2537" i="18"/>
  <c r="X2537" i="18" s="1"/>
  <c r="W2611" i="18"/>
  <c r="R2613" i="18"/>
  <c r="W2701" i="18"/>
  <c r="R2757" i="18"/>
  <c r="X2757" i="18" s="1"/>
  <c r="W2802" i="18"/>
  <c r="R2883" i="18"/>
  <c r="X2883" i="18" s="1"/>
  <c r="R2892" i="18"/>
  <c r="X2892" i="18" s="1"/>
  <c r="W2994" i="18"/>
  <c r="R2994" i="18"/>
  <c r="X2991" i="18"/>
  <c r="R3218" i="18"/>
  <c r="X3218" i="18" s="1"/>
  <c r="W3245" i="18"/>
  <c r="X3245" i="18" s="1"/>
  <c r="R3283" i="18"/>
  <c r="R3329" i="18"/>
  <c r="R3422" i="18"/>
  <c r="X3422" i="18" s="1"/>
  <c r="W3535" i="18"/>
  <c r="W3554" i="18"/>
  <c r="X3554" i="18" s="1"/>
  <c r="R3582" i="18"/>
  <c r="X3582" i="18" s="1"/>
  <c r="R3579" i="18"/>
  <c r="X3579" i="18" s="1"/>
  <c r="I3587" i="18"/>
  <c r="R3627" i="18"/>
  <c r="R3660" i="18"/>
  <c r="W3707" i="18"/>
  <c r="X3707" i="18" s="1"/>
  <c r="W3729" i="18"/>
  <c r="X3729" i="18" s="1"/>
  <c r="R3923" i="18"/>
  <c r="R3945" i="18"/>
  <c r="X3945" i="18" s="1"/>
  <c r="W2" i="18"/>
  <c r="R27" i="18"/>
  <c r="W32" i="18"/>
  <c r="R143" i="18"/>
  <c r="W163" i="18"/>
  <c r="W213" i="18"/>
  <c r="W206" i="18"/>
  <c r="W228" i="18"/>
  <c r="W252" i="18"/>
  <c r="W389" i="18"/>
  <c r="W405" i="18"/>
  <c r="W419" i="18"/>
  <c r="R427" i="18"/>
  <c r="W529" i="18"/>
  <c r="X529" i="18" s="1"/>
  <c r="W530" i="18"/>
  <c r="W543" i="18"/>
  <c r="W572" i="18"/>
  <c r="X572" i="18" s="1"/>
  <c r="R588" i="18"/>
  <c r="R593" i="18"/>
  <c r="R602" i="18"/>
  <c r="R657" i="18"/>
  <c r="R658" i="18"/>
  <c r="R674" i="18"/>
  <c r="R764" i="18"/>
  <c r="R774" i="18"/>
  <c r="W776" i="18"/>
  <c r="W782" i="18"/>
  <c r="W792" i="18"/>
  <c r="W813" i="18"/>
  <c r="R853" i="18"/>
  <c r="X853" i="18" s="1"/>
  <c r="R946" i="18"/>
  <c r="X946" i="18" s="1"/>
  <c r="R951" i="18"/>
  <c r="W963" i="18"/>
  <c r="W966" i="18"/>
  <c r="W1008" i="18"/>
  <c r="W1011" i="18"/>
  <c r="X1011" i="18" s="1"/>
  <c r="W1018" i="18"/>
  <c r="W1023" i="18"/>
  <c r="W1026" i="18"/>
  <c r="R1073" i="18"/>
  <c r="W1074" i="18"/>
  <c r="R1090" i="18"/>
  <c r="W1121" i="18"/>
  <c r="W1137" i="18"/>
  <c r="X1137" i="18" s="1"/>
  <c r="W1140" i="18"/>
  <c r="W1135" i="18"/>
  <c r="R1270" i="18"/>
  <c r="W1358" i="18"/>
  <c r="W1365" i="18"/>
  <c r="X1365" i="18" s="1"/>
  <c r="W1413" i="18"/>
  <c r="W1426" i="18"/>
  <c r="R1442" i="18"/>
  <c r="R1436" i="18"/>
  <c r="X1436" i="18" s="1"/>
  <c r="W1502" i="18"/>
  <c r="X1502" i="18" s="1"/>
  <c r="R1500" i="18"/>
  <c r="W1498" i="18"/>
  <c r="W1530" i="18"/>
  <c r="X1530" i="18" s="1"/>
  <c r="W1541" i="18"/>
  <c r="X1541" i="18" s="1"/>
  <c r="W1562" i="18"/>
  <c r="R1554" i="18"/>
  <c r="X1554" i="18" s="1"/>
  <c r="W1710" i="18"/>
  <c r="R1894" i="18"/>
  <c r="R1943" i="18"/>
  <c r="X1943" i="18" s="1"/>
  <c r="W1949" i="18"/>
  <c r="W1956" i="18"/>
  <c r="W1883" i="18"/>
  <c r="X1883" i="18" s="1"/>
  <c r="R2046" i="18"/>
  <c r="W2276" i="18"/>
  <c r="W2329" i="18"/>
  <c r="W2339" i="18"/>
  <c r="R2458" i="18"/>
  <c r="W2570" i="18"/>
  <c r="R2565" i="18"/>
  <c r="R2623" i="18"/>
  <c r="X2623" i="18" s="1"/>
  <c r="R2629" i="18"/>
  <c r="X2629" i="18" s="1"/>
  <c r="R2648" i="18"/>
  <c r="X2648" i="18" s="1"/>
  <c r="R2701" i="18"/>
  <c r="W2769" i="18"/>
  <c r="X2769" i="18" s="1"/>
  <c r="W2865" i="18"/>
  <c r="R2911" i="18"/>
  <c r="W3034" i="18"/>
  <c r="X3034" i="18" s="1"/>
  <c r="W3028" i="18"/>
  <c r="X3028" i="18" s="1"/>
  <c r="R3132" i="18"/>
  <c r="R3246" i="18"/>
  <c r="R3256" i="18"/>
  <c r="X3256" i="18" s="1"/>
  <c r="W3401" i="18"/>
  <c r="W3441" i="18"/>
  <c r="R3496" i="18"/>
  <c r="R3535" i="18"/>
  <c r="W3545" i="18"/>
  <c r="X3545" i="18" s="1"/>
  <c r="R3861" i="18"/>
  <c r="W3885" i="18"/>
  <c r="X3885" i="18" s="1"/>
  <c r="R3900" i="18"/>
  <c r="W3915" i="18"/>
  <c r="W4067" i="18"/>
  <c r="R4175" i="18"/>
  <c r="W22" i="18"/>
  <c r="R35" i="18"/>
  <c r="X35" i="18" s="1"/>
  <c r="R42" i="18"/>
  <c r="X42" i="18" s="1"/>
  <c r="W51" i="18"/>
  <c r="W89" i="18"/>
  <c r="R178" i="18"/>
  <c r="X178" i="18" s="1"/>
  <c r="W221" i="18"/>
  <c r="X221" i="18" s="1"/>
  <c r="R218" i="18"/>
  <c r="X218" i="18" s="1"/>
  <c r="R225" i="18"/>
  <c r="X225" i="18" s="1"/>
  <c r="W257" i="18"/>
  <c r="X257" i="18" s="1"/>
  <c r="R263" i="18"/>
  <c r="W266" i="18"/>
  <c r="R273" i="18"/>
  <c r="W299" i="18"/>
  <c r="W292" i="18"/>
  <c r="R309" i="18"/>
  <c r="R320" i="18"/>
  <c r="R329" i="18"/>
  <c r="W369" i="18"/>
  <c r="X369" i="18" s="1"/>
  <c r="R433" i="18"/>
  <c r="W453" i="18"/>
  <c r="W537" i="18"/>
  <c r="R583" i="18"/>
  <c r="R611" i="18"/>
  <c r="X611" i="18" s="1"/>
  <c r="R627" i="18"/>
  <c r="R645" i="18"/>
  <c r="X645" i="18" s="1"/>
  <c r="R644" i="18"/>
  <c r="X644" i="18" s="1"/>
  <c r="R671" i="18"/>
  <c r="R666" i="18"/>
  <c r="R676" i="18"/>
  <c r="W688" i="18"/>
  <c r="R712" i="18"/>
  <c r="X712" i="18" s="1"/>
  <c r="W745" i="18"/>
  <c r="W761" i="18"/>
  <c r="R767" i="18"/>
  <c r="W781" i="18"/>
  <c r="X781" i="18" s="1"/>
  <c r="W796" i="18"/>
  <c r="R827" i="18"/>
  <c r="R835" i="18"/>
  <c r="X835" i="18" s="1"/>
  <c r="W849" i="18"/>
  <c r="W852" i="18"/>
  <c r="R859" i="18"/>
  <c r="W877" i="18"/>
  <c r="X877" i="18" s="1"/>
  <c r="W916" i="18"/>
  <c r="W934" i="18"/>
  <c r="X934" i="18" s="1"/>
  <c r="W926" i="18"/>
  <c r="X926" i="18" s="1"/>
  <c r="W995" i="18"/>
  <c r="R1089" i="18"/>
  <c r="X1089" i="18" s="1"/>
  <c r="R1096" i="18"/>
  <c r="R1148" i="18"/>
  <c r="X1148" i="18" s="1"/>
  <c r="W1197" i="18"/>
  <c r="X1197" i="18" s="1"/>
  <c r="W1250" i="18"/>
  <c r="X1250" i="18" s="1"/>
  <c r="R1262" i="18"/>
  <c r="W1288" i="18"/>
  <c r="R1371" i="18"/>
  <c r="W1378" i="18"/>
  <c r="R1390" i="18"/>
  <c r="W1385" i="18"/>
  <c r="W1415" i="18"/>
  <c r="X1415" i="18" s="1"/>
  <c r="W1474" i="18"/>
  <c r="R1471" i="18"/>
  <c r="W1468" i="18"/>
  <c r="R1549" i="18"/>
  <c r="X1549" i="18" s="1"/>
  <c r="R1557" i="18"/>
  <c r="X1557" i="18" s="1"/>
  <c r="W1570" i="18"/>
  <c r="X1570" i="18" s="1"/>
  <c r="R1578" i="18"/>
  <c r="W1704" i="18"/>
  <c r="R1728" i="18"/>
  <c r="X1728" i="18" s="1"/>
  <c r="W1725" i="18"/>
  <c r="R1739" i="18"/>
  <c r="W1798" i="18"/>
  <c r="R1885" i="18"/>
  <c r="W2087" i="18"/>
  <c r="R2091" i="18"/>
  <c r="R2094" i="18"/>
  <c r="X2094" i="18" s="1"/>
  <c r="R2097" i="18"/>
  <c r="X2097" i="18" s="1"/>
  <c r="R2104" i="18"/>
  <c r="X2104" i="18" s="1"/>
  <c r="R2144" i="18"/>
  <c r="R2140" i="18"/>
  <c r="R2162" i="18"/>
  <c r="W2176" i="18"/>
  <c r="W2186" i="18"/>
  <c r="W2376" i="18"/>
  <c r="R2401" i="18"/>
  <c r="W2407" i="18"/>
  <c r="W2417" i="18"/>
  <c r="X2417" i="18" s="1"/>
  <c r="W2431" i="18"/>
  <c r="X2431" i="18" s="1"/>
  <c r="W2439" i="18"/>
  <c r="W2444" i="18"/>
  <c r="X2444" i="18" s="1"/>
  <c r="R2515" i="18"/>
  <c r="X2515" i="18" s="1"/>
  <c r="R2596" i="18"/>
  <c r="X2596" i="18" s="1"/>
  <c r="W2621" i="18"/>
  <c r="R2653" i="18"/>
  <c r="X2653" i="18" s="1"/>
  <c r="W2734" i="18"/>
  <c r="W2745" i="18"/>
  <c r="W2737" i="18"/>
  <c r="R2877" i="18"/>
  <c r="R2905" i="18"/>
  <c r="R2937" i="18"/>
  <c r="W2950" i="18"/>
  <c r="X2950" i="18" s="1"/>
  <c r="R2962" i="18"/>
  <c r="W2958" i="18"/>
  <c r="W2961" i="18"/>
  <c r="R2970" i="18"/>
  <c r="X2970" i="18" s="1"/>
  <c r="R3379" i="18"/>
  <c r="W3437" i="18"/>
  <c r="R3565" i="18"/>
  <c r="W3584" i="18"/>
  <c r="W3858" i="18"/>
  <c r="W3891" i="18"/>
  <c r="R3910" i="18"/>
  <c r="R3917" i="18"/>
  <c r="X3917" i="18" s="1"/>
  <c r="R3925" i="18"/>
  <c r="R3931" i="18"/>
  <c r="X3931" i="18" s="1"/>
  <c r="W4083" i="18"/>
  <c r="X4083" i="18" s="1"/>
  <c r="R4222" i="18"/>
  <c r="W96" i="18"/>
  <c r="R64" i="18"/>
  <c r="R104" i="18"/>
  <c r="W178" i="18"/>
  <c r="W212" i="18"/>
  <c r="R240" i="18"/>
  <c r="R237" i="18"/>
  <c r="X237" i="18" s="1"/>
  <c r="W253" i="18"/>
  <c r="W246" i="18"/>
  <c r="W256" i="18"/>
  <c r="X256" i="18" s="1"/>
  <c r="R262" i="18"/>
  <c r="X262" i="18" s="1"/>
  <c r="W272" i="18"/>
  <c r="X272" i="18" s="1"/>
  <c r="W284" i="18"/>
  <c r="W277" i="18"/>
  <c r="X277" i="18" s="1"/>
  <c r="R299" i="18"/>
  <c r="R292" i="18"/>
  <c r="W309" i="18"/>
  <c r="W324" i="18"/>
  <c r="X324" i="18" s="1"/>
  <c r="W349" i="18"/>
  <c r="R369" i="18"/>
  <c r="W387" i="18"/>
  <c r="R426" i="18"/>
  <c r="X426" i="18" s="1"/>
  <c r="W427" i="18"/>
  <c r="R523" i="18"/>
  <c r="X523" i="18" s="1"/>
  <c r="R516" i="18"/>
  <c r="X516" i="18" s="1"/>
  <c r="R535" i="18"/>
  <c r="X535" i="18" s="1"/>
  <c r="R561" i="18"/>
  <c r="X561" i="18" s="1"/>
  <c r="W571" i="18"/>
  <c r="X571" i="18" s="1"/>
  <c r="W603" i="18"/>
  <c r="X603" i="18" s="1"/>
  <c r="R656" i="18"/>
  <c r="R665" i="18"/>
  <c r="R680" i="18"/>
  <c r="W718" i="18"/>
  <c r="R733" i="18"/>
  <c r="W753" i="18"/>
  <c r="R796" i="18"/>
  <c r="W863" i="18"/>
  <c r="X863" i="18" s="1"/>
  <c r="W944" i="18"/>
  <c r="X944" i="18" s="1"/>
  <c r="W1069" i="18"/>
  <c r="W1093" i="18"/>
  <c r="X1093" i="18" s="1"/>
  <c r="W1212" i="18"/>
  <c r="X1212" i="18" s="1"/>
  <c r="W1216" i="18"/>
  <c r="R1249" i="18"/>
  <c r="W1259" i="18"/>
  <c r="W1268" i="18"/>
  <c r="R1288" i="18"/>
  <c r="R1326" i="18"/>
  <c r="W1336" i="18"/>
  <c r="W1414" i="18"/>
  <c r="X1414" i="18" s="1"/>
  <c r="W1437" i="18"/>
  <c r="R1474" i="18"/>
  <c r="W1523" i="18"/>
  <c r="X1523" i="18" s="1"/>
  <c r="W1520" i="18"/>
  <c r="R1567" i="18"/>
  <c r="X1567" i="18" s="1"/>
  <c r="R1691" i="18"/>
  <c r="X1691" i="18" s="1"/>
  <c r="W1694" i="18"/>
  <c r="W1689" i="18"/>
  <c r="W1701" i="18"/>
  <c r="X1701" i="18" s="1"/>
  <c r="W1734" i="18"/>
  <c r="R1742" i="18"/>
  <c r="R1798" i="18"/>
  <c r="W1803" i="18"/>
  <c r="R1864" i="18"/>
  <c r="R2060" i="18"/>
  <c r="W2077" i="18"/>
  <c r="X2077" i="18" s="1"/>
  <c r="R2122" i="18"/>
  <c r="R2116" i="18"/>
  <c r="X2116" i="18" s="1"/>
  <c r="W2126" i="18"/>
  <c r="W2140" i="18"/>
  <c r="W2162" i="18"/>
  <c r="X2162" i="18" s="1"/>
  <c r="W2169" i="18"/>
  <c r="X2169" i="18" s="1"/>
  <c r="X2316" i="18"/>
  <c r="W2334" i="18"/>
  <c r="W2379" i="18"/>
  <c r="W2395" i="18"/>
  <c r="W2457" i="18"/>
  <c r="R2482" i="18"/>
  <c r="W2483" i="18"/>
  <c r="X2483" i="18" s="1"/>
  <c r="W2476" i="18"/>
  <c r="X2476" i="18" s="1"/>
  <c r="R2488" i="18"/>
  <c r="X2488" i="18" s="1"/>
  <c r="R2495" i="18"/>
  <c r="X2495" i="18" s="1"/>
  <c r="W2556" i="18"/>
  <c r="X2556" i="18" s="1"/>
  <c r="R2761" i="18"/>
  <c r="W2911" i="18"/>
  <c r="W2917" i="18"/>
  <c r="W2946" i="18"/>
  <c r="R2940" i="18"/>
  <c r="R2958" i="18"/>
  <c r="R2960" i="18"/>
  <c r="W3292" i="18"/>
  <c r="W3326" i="18"/>
  <c r="W3347" i="18"/>
  <c r="W3373" i="18"/>
  <c r="X3373" i="18" s="1"/>
  <c r="R3399" i="18"/>
  <c r="W3534" i="18"/>
  <c r="W3565" i="18"/>
  <c r="X3565" i="18" s="1"/>
  <c r="W3607" i="18"/>
  <c r="W3815" i="18"/>
  <c r="X3815" i="18" s="1"/>
  <c r="R3849" i="18"/>
  <c r="W3855" i="18"/>
  <c r="W3864" i="18"/>
  <c r="R3878" i="18"/>
  <c r="R4067" i="18"/>
  <c r="R799" i="18"/>
  <c r="X799" i="18" s="1"/>
  <c r="W865" i="18"/>
  <c r="X865" i="18" s="1"/>
  <c r="R861" i="18"/>
  <c r="X861" i="18" s="1"/>
  <c r="W873" i="18"/>
  <c r="W866" i="18"/>
  <c r="R896" i="18"/>
  <c r="R909" i="18"/>
  <c r="W917" i="18"/>
  <c r="W924" i="18"/>
  <c r="X924" i="18" s="1"/>
  <c r="W928" i="18"/>
  <c r="W968" i="18"/>
  <c r="W1006" i="18"/>
  <c r="W1009" i="18"/>
  <c r="W1016" i="18"/>
  <c r="W1105" i="18"/>
  <c r="W1098" i="18"/>
  <c r="R1146" i="18"/>
  <c r="R1153" i="18"/>
  <c r="R1158" i="18"/>
  <c r="X1158" i="18" s="1"/>
  <c r="W1164" i="18"/>
  <c r="R1169" i="18"/>
  <c r="R1196" i="18"/>
  <c r="W1204" i="18"/>
  <c r="W1234" i="18"/>
  <c r="R1298" i="18"/>
  <c r="R1304" i="18"/>
  <c r="R1322" i="18"/>
  <c r="W1338" i="18"/>
  <c r="W1350" i="18"/>
  <c r="X1350" i="18" s="1"/>
  <c r="W1440" i="18"/>
  <c r="X1440" i="18" s="1"/>
  <c r="R1458" i="18"/>
  <c r="X1458" i="18" s="1"/>
  <c r="R1536" i="18"/>
  <c r="W1655" i="18"/>
  <c r="X1655" i="18" s="1"/>
  <c r="W1731" i="18"/>
  <c r="W1752" i="18"/>
  <c r="W1747" i="18"/>
  <c r="R1788" i="18"/>
  <c r="X1788" i="18" s="1"/>
  <c r="W1808" i="18"/>
  <c r="X1808" i="18" s="1"/>
  <c r="W1822" i="18"/>
  <c r="W1837" i="18"/>
  <c r="R1847" i="18"/>
  <c r="R1904" i="18"/>
  <c r="W1906" i="18"/>
  <c r="X1906" i="18" s="1"/>
  <c r="R1917" i="18"/>
  <c r="W1922" i="18"/>
  <c r="X1922" i="18" s="1"/>
  <c r="W1926" i="18"/>
  <c r="R1946" i="18"/>
  <c r="R1953" i="18"/>
  <c r="R1989" i="18"/>
  <c r="W2004" i="18"/>
  <c r="W1993" i="18"/>
  <c r="R2020" i="18"/>
  <c r="X2020" i="18" s="1"/>
  <c r="W2041" i="18"/>
  <c r="R2058" i="18"/>
  <c r="X2058" i="18" s="1"/>
  <c r="R2088" i="18"/>
  <c r="R2132" i="18"/>
  <c r="R2182" i="18"/>
  <c r="W2191" i="18"/>
  <c r="X2191" i="18" s="1"/>
  <c r="R2217" i="18"/>
  <c r="X2217" i="18" s="1"/>
  <c r="W2287" i="18"/>
  <c r="X2442" i="18"/>
  <c r="R2447" i="18"/>
  <c r="X2447" i="18" s="1"/>
  <c r="X2467" i="18"/>
  <c r="W2464" i="18"/>
  <c r="W2500" i="18"/>
  <c r="X2500" i="18" s="1"/>
  <c r="R2571" i="18"/>
  <c r="X2694" i="18"/>
  <c r="W2707" i="18"/>
  <c r="W2711" i="18"/>
  <c r="R2723" i="18"/>
  <c r="X2723" i="18" s="1"/>
  <c r="R2726" i="18"/>
  <c r="R2772" i="18"/>
  <c r="X2772" i="18" s="1"/>
  <c r="R2854" i="18"/>
  <c r="R2932" i="18"/>
  <c r="W2932" i="18"/>
  <c r="X2932" i="18" s="1"/>
  <c r="R3013" i="18"/>
  <c r="X3013" i="18" s="1"/>
  <c r="W3078" i="18"/>
  <c r="X3078" i="18" s="1"/>
  <c r="W3098" i="18"/>
  <c r="W3141" i="18"/>
  <c r="X3141" i="18" s="1"/>
  <c r="W3195" i="18"/>
  <c r="X3195" i="18" s="1"/>
  <c r="R3313" i="18"/>
  <c r="W3334" i="18"/>
  <c r="W3408" i="18"/>
  <c r="W3409" i="18"/>
  <c r="R3556" i="18"/>
  <c r="W3637" i="18"/>
  <c r="X3637" i="18" s="1"/>
  <c r="X3651" i="18"/>
  <c r="W3640" i="18"/>
  <c r="R3756" i="18"/>
  <c r="W3889" i="18"/>
  <c r="W3923" i="18"/>
  <c r="W3926" i="18"/>
  <c r="R3936" i="18"/>
  <c r="W3946" i="18"/>
  <c r="X3946" i="18" s="1"/>
  <c r="R4054" i="18"/>
  <c r="W4064" i="18"/>
  <c r="X4064" i="18" s="1"/>
  <c r="W4222" i="18"/>
  <c r="R1141" i="18"/>
  <c r="W1153" i="18"/>
  <c r="W1172" i="18"/>
  <c r="R1168" i="18"/>
  <c r="R1155" i="18"/>
  <c r="X1155" i="18" s="1"/>
  <c r="R1201" i="18"/>
  <c r="W1196" i="18"/>
  <c r="R1202" i="18"/>
  <c r="W1254" i="18"/>
  <c r="X1254" i="18" s="1"/>
  <c r="R1339" i="18"/>
  <c r="X1339" i="18" s="1"/>
  <c r="W1337" i="18"/>
  <c r="W1375" i="18"/>
  <c r="R1384" i="18"/>
  <c r="X1384" i="18" s="1"/>
  <c r="W1402" i="18"/>
  <c r="X1402" i="18" s="1"/>
  <c r="W1397" i="18"/>
  <c r="W1420" i="18"/>
  <c r="R1434" i="18"/>
  <c r="W1485" i="18"/>
  <c r="X1485" i="18" s="1"/>
  <c r="W1515" i="18"/>
  <c r="X1515" i="18" s="1"/>
  <c r="W1536" i="18"/>
  <c r="W1560" i="18"/>
  <c r="X1560" i="18" s="1"/>
  <c r="R1605" i="18"/>
  <c r="R1652" i="18"/>
  <c r="W1656" i="18"/>
  <c r="W1723" i="18"/>
  <c r="R1752" i="18"/>
  <c r="W1749" i="18"/>
  <c r="X1749" i="18" s="1"/>
  <c r="R1747" i="18"/>
  <c r="W1793" i="18"/>
  <c r="R1822" i="18"/>
  <c r="R1837" i="18"/>
  <c r="W1842" i="18"/>
  <c r="W1905" i="18"/>
  <c r="X1905" i="18" s="1"/>
  <c r="R1910" i="18"/>
  <c r="X1910" i="18" s="1"/>
  <c r="W1917" i="18"/>
  <c r="W2035" i="18"/>
  <c r="R2041" i="18"/>
  <c r="W2048" i="18"/>
  <c r="W2084" i="18"/>
  <c r="R2096" i="18"/>
  <c r="X2096" i="18" s="1"/>
  <c r="R2103" i="18"/>
  <c r="R2115" i="18"/>
  <c r="X2115" i="18" s="1"/>
  <c r="W2132" i="18"/>
  <c r="R2137" i="18"/>
  <c r="X2137" i="18" s="1"/>
  <c r="R2171" i="18"/>
  <c r="W2182" i="18"/>
  <c r="W2198" i="18"/>
  <c r="R2236" i="18"/>
  <c r="R2240" i="18"/>
  <c r="R2292" i="18"/>
  <c r="W2404" i="18"/>
  <c r="W2459" i="18"/>
  <c r="R2464" i="18"/>
  <c r="R2472" i="18"/>
  <c r="R2491" i="18"/>
  <c r="W2571" i="18"/>
  <c r="R2574" i="18"/>
  <c r="X2574" i="18" s="1"/>
  <c r="R2616" i="18"/>
  <c r="X2616" i="18" s="1"/>
  <c r="W2652" i="18"/>
  <c r="R2644" i="18"/>
  <c r="W2733" i="18"/>
  <c r="X2733" i="18" s="1"/>
  <c r="R2788" i="18"/>
  <c r="R2794" i="18"/>
  <c r="W2794" i="18"/>
  <c r="W2839" i="18"/>
  <c r="X2839" i="18" s="1"/>
  <c r="W2922" i="18"/>
  <c r="R2931" i="18"/>
  <c r="W2971" i="18"/>
  <c r="R2982" i="18"/>
  <c r="X2982" i="18" s="1"/>
  <c r="R3057" i="18"/>
  <c r="X3057" i="18" s="1"/>
  <c r="R3082" i="18"/>
  <c r="X3082" i="18" s="1"/>
  <c r="X3308" i="18"/>
  <c r="W3317" i="18"/>
  <c r="R3323" i="18"/>
  <c r="W3323" i="18"/>
  <c r="X3323" i="18" s="1"/>
  <c r="W3348" i="18"/>
  <c r="R3408" i="18"/>
  <c r="W3417" i="18"/>
  <c r="X3417" i="18" s="1"/>
  <c r="W3528" i="18"/>
  <c r="X3528" i="18" s="1"/>
  <c r="W3538" i="18"/>
  <c r="X3538" i="18" s="1"/>
  <c r="R3531" i="18"/>
  <c r="W3600" i="18"/>
  <c r="X3600" i="18" s="1"/>
  <c r="W3636" i="18"/>
  <c r="X3636" i="18" s="1"/>
  <c r="W3629" i="18"/>
  <c r="X3629" i="18" s="1"/>
  <c r="R3640" i="18"/>
  <c r="W3689" i="18"/>
  <c r="X3689" i="18" s="1"/>
  <c r="W3693" i="18"/>
  <c r="R3703" i="18"/>
  <c r="X3703" i="18" s="1"/>
  <c r="W3711" i="18"/>
  <c r="X3711" i="18" s="1"/>
  <c r="R3727" i="18"/>
  <c r="X3727" i="18" s="1"/>
  <c r="W3756" i="18"/>
  <c r="X3756" i="18" s="1"/>
  <c r="R3759" i="18"/>
  <c r="R3799" i="18"/>
  <c r="X3799" i="18" s="1"/>
  <c r="R3809" i="18"/>
  <c r="R3892" i="18"/>
  <c r="R3926" i="18"/>
  <c r="R3947" i="18"/>
  <c r="X3947" i="18" s="1"/>
  <c r="R3960" i="18"/>
  <c r="X3960" i="18" s="1"/>
  <c r="R4070" i="18"/>
  <c r="R2363" i="18"/>
  <c r="W2386" i="18"/>
  <c r="X2386" i="18" s="1"/>
  <c r="W2412" i="18"/>
  <c r="W2428" i="18"/>
  <c r="R2429" i="18"/>
  <c r="X2429" i="18" s="1"/>
  <c r="W2440" i="18"/>
  <c r="R2461" i="18"/>
  <c r="R2475" i="18"/>
  <c r="R2481" i="18"/>
  <c r="R2502" i="18"/>
  <c r="X2502" i="18" s="1"/>
  <c r="W2520" i="18"/>
  <c r="X2520" i="18" s="1"/>
  <c r="W2524" i="18"/>
  <c r="W2531" i="18"/>
  <c r="W2539" i="18"/>
  <c r="X2539" i="18" s="1"/>
  <c r="W2639" i="18"/>
  <c r="W2666" i="18"/>
  <c r="W2695" i="18"/>
  <c r="W2692" i="18"/>
  <c r="R2754" i="18"/>
  <c r="X2754" i="18" s="1"/>
  <c r="W2761" i="18"/>
  <c r="R2850" i="18"/>
  <c r="W2921" i="18"/>
  <c r="R2934" i="18"/>
  <c r="W2949" i="18"/>
  <c r="X2949" i="18" s="1"/>
  <c r="W2962" i="18"/>
  <c r="W2953" i="18"/>
  <c r="R2999" i="18"/>
  <c r="W3006" i="18"/>
  <c r="R3029" i="18"/>
  <c r="X3029" i="18" s="1"/>
  <c r="R3086" i="18"/>
  <c r="R3131" i="18"/>
  <c r="R3208" i="18"/>
  <c r="X3208" i="18" s="1"/>
  <c r="R3211" i="18"/>
  <c r="R3214" i="18"/>
  <c r="W3243" i="18"/>
  <c r="X3243" i="18" s="1"/>
  <c r="W3315" i="18"/>
  <c r="W3366" i="18"/>
  <c r="X3366" i="18" s="1"/>
  <c r="R3522" i="18"/>
  <c r="X3522" i="18" s="1"/>
  <c r="W3563" i="18"/>
  <c r="X3563" i="18" s="1"/>
  <c r="R3639" i="18"/>
  <c r="W3641" i="18"/>
  <c r="X3641" i="18" s="1"/>
  <c r="X3662" i="18"/>
  <c r="R3683" i="18"/>
  <c r="X3683" i="18" s="1"/>
  <c r="R3690" i="18"/>
  <c r="X3690" i="18" s="1"/>
  <c r="R3699" i="18"/>
  <c r="R3704" i="18"/>
  <c r="X3704" i="18" s="1"/>
  <c r="R3712" i="18"/>
  <c r="X3712" i="18" s="1"/>
  <c r="R3722" i="18"/>
  <c r="R3738" i="18"/>
  <c r="W3798" i="18"/>
  <c r="W3834" i="18"/>
  <c r="R3843" i="18"/>
  <c r="W3871" i="18"/>
  <c r="X3871" i="18" s="1"/>
  <c r="W3879" i="18"/>
  <c r="R3904" i="18"/>
  <c r="R3907" i="18"/>
  <c r="R3935" i="18"/>
  <c r="W691" i="18"/>
  <c r="R696" i="18"/>
  <c r="W701" i="18"/>
  <c r="X701" i="18" s="1"/>
  <c r="W719" i="18"/>
  <c r="X719" i="18" s="1"/>
  <c r="R718" i="18"/>
  <c r="W722" i="18"/>
  <c r="W756" i="18"/>
  <c r="R753" i="18"/>
  <c r="R748" i="18"/>
  <c r="W836" i="18"/>
  <c r="R870" i="18"/>
  <c r="X870" i="18" s="1"/>
  <c r="W883" i="18"/>
  <c r="X883" i="18" s="1"/>
  <c r="R925" i="18"/>
  <c r="X925" i="18" s="1"/>
  <c r="R932" i="18"/>
  <c r="W930" i="18"/>
  <c r="R985" i="18"/>
  <c r="W980" i="18"/>
  <c r="X980" i="18" s="1"/>
  <c r="R982" i="18"/>
  <c r="W993" i="18"/>
  <c r="X993" i="18" s="1"/>
  <c r="W1000" i="18"/>
  <c r="R1003" i="18"/>
  <c r="X1003" i="18" s="1"/>
  <c r="R1016" i="18"/>
  <c r="R1027" i="18"/>
  <c r="W1042" i="18"/>
  <c r="X1042" i="18" s="1"/>
  <c r="R1048" i="18"/>
  <c r="X1048" i="18" s="1"/>
  <c r="R1065" i="18"/>
  <c r="X1065" i="18" s="1"/>
  <c r="W1072" i="18"/>
  <c r="R1076" i="18"/>
  <c r="X1091" i="18"/>
  <c r="R1115" i="18"/>
  <c r="R1125" i="18"/>
  <c r="X1125" i="18" s="1"/>
  <c r="R1173" i="18"/>
  <c r="W1187" i="18"/>
  <c r="R1211" i="18"/>
  <c r="R1209" i="18"/>
  <c r="W1225" i="18"/>
  <c r="R1239" i="18"/>
  <c r="W1238" i="18"/>
  <c r="X1238" i="18" s="1"/>
  <c r="R1265" i="18"/>
  <c r="W1364" i="18"/>
  <c r="X1364" i="18" s="1"/>
  <c r="R1385" i="18"/>
  <c r="R1421" i="18"/>
  <c r="R1424" i="18"/>
  <c r="R1456" i="18"/>
  <c r="R1462" i="18"/>
  <c r="R1477" i="18"/>
  <c r="W1497" i="18"/>
  <c r="X1497" i="18" s="1"/>
  <c r="R1532" i="18"/>
  <c r="R1528" i="18"/>
  <c r="R1561" i="18"/>
  <c r="R1556" i="18"/>
  <c r="X1556" i="18" s="1"/>
  <c r="W1571" i="18"/>
  <c r="X1571" i="18" s="1"/>
  <c r="W1566" i="18"/>
  <c r="X1566" i="18" s="1"/>
  <c r="W1614" i="18"/>
  <c r="X1614" i="18" s="1"/>
  <c r="R1611" i="18"/>
  <c r="W1644" i="18"/>
  <c r="W1637" i="18"/>
  <c r="W1666" i="18"/>
  <c r="R1699" i="18"/>
  <c r="R1696" i="18"/>
  <c r="R1708" i="18"/>
  <c r="W1741" i="18"/>
  <c r="W1764" i="18"/>
  <c r="X1764" i="18" s="1"/>
  <c r="R1758" i="18"/>
  <c r="W1757" i="18"/>
  <c r="W1778" i="18"/>
  <c r="R1773" i="18"/>
  <c r="X1773" i="18" s="1"/>
  <c r="W1785" i="18"/>
  <c r="X1785" i="18" s="1"/>
  <c r="R1829" i="18"/>
  <c r="R1854" i="18"/>
  <c r="W1854" i="18"/>
  <c r="X1854" i="18" s="1"/>
  <c r="W1866" i="18"/>
  <c r="R1886" i="18"/>
  <c r="X1886" i="18" s="1"/>
  <c r="R1901" i="18"/>
  <c r="W1903" i="18"/>
  <c r="W1933" i="18"/>
  <c r="R1938" i="18"/>
  <c r="X1938" i="18" s="1"/>
  <c r="W1934" i="18"/>
  <c r="X1934" i="18" s="1"/>
  <c r="R1961" i="18"/>
  <c r="R1976" i="18"/>
  <c r="W1982" i="18"/>
  <c r="X1982" i="18" s="1"/>
  <c r="W1988" i="18"/>
  <c r="R2035" i="18"/>
  <c r="W2049" i="18"/>
  <c r="X2049" i="18" s="1"/>
  <c r="W2081" i="18"/>
  <c r="W2088" i="18"/>
  <c r="R2110" i="18"/>
  <c r="X2110" i="18" s="1"/>
  <c r="W2119" i="18"/>
  <c r="W2129" i="18"/>
  <c r="R2134" i="18"/>
  <c r="W2174" i="18"/>
  <c r="R2179" i="18"/>
  <c r="W2188" i="18"/>
  <c r="X2188" i="18" s="1"/>
  <c r="W2232" i="18"/>
  <c r="X2232" i="18" s="1"/>
  <c r="W2230" i="18"/>
  <c r="W2223" i="18"/>
  <c r="X2223" i="18" s="1"/>
  <c r="W2258" i="18"/>
  <c r="R2306" i="18"/>
  <c r="X2306" i="18" s="1"/>
  <c r="W2340" i="18"/>
  <c r="W2337" i="18"/>
  <c r="X2337" i="18" s="1"/>
  <c r="R2332" i="18"/>
  <c r="X2332" i="18" s="1"/>
  <c r="X2352" i="18"/>
  <c r="W2363" i="18"/>
  <c r="R2375" i="18"/>
  <c r="X2375" i="18" s="1"/>
  <c r="R2400" i="18"/>
  <c r="W2409" i="18"/>
  <c r="X2409" i="18" s="1"/>
  <c r="R2412" i="18"/>
  <c r="R2425" i="18"/>
  <c r="R2428" i="18"/>
  <c r="R2487" i="18"/>
  <c r="W2487" i="18"/>
  <c r="X2487" i="18" s="1"/>
  <c r="W2494" i="18"/>
  <c r="R2499" i="18"/>
  <c r="R2513" i="18"/>
  <c r="R2514" i="18"/>
  <c r="X2514" i="18" s="1"/>
  <c r="R2532" i="18"/>
  <c r="W2589" i="18"/>
  <c r="R2595" i="18"/>
  <c r="R2617" i="18"/>
  <c r="W2613" i="18"/>
  <c r="R2630" i="18"/>
  <c r="X2630" i="18" s="1"/>
  <c r="W2654" i="18"/>
  <c r="W2682" i="18"/>
  <c r="W2732" i="18"/>
  <c r="W2746" i="18"/>
  <c r="X2746" i="18" s="1"/>
  <c r="R2753" i="18"/>
  <c r="R2780" i="18"/>
  <c r="W2783" i="18"/>
  <c r="X2783" i="18" s="1"/>
  <c r="R2804" i="18"/>
  <c r="R2828" i="18"/>
  <c r="X2828" i="18" s="1"/>
  <c r="R2861" i="18"/>
  <c r="X2861" i="18" s="1"/>
  <c r="R2904" i="18"/>
  <c r="W2933" i="18"/>
  <c r="R2979" i="18"/>
  <c r="W3045" i="18"/>
  <c r="X3045" i="18" s="1"/>
  <c r="W3164" i="18"/>
  <c r="W3201" i="18"/>
  <c r="R3244" i="18"/>
  <c r="X3244" i="18" s="1"/>
  <c r="R3251" i="18"/>
  <c r="X3251" i="18" s="1"/>
  <c r="R3318" i="18"/>
  <c r="R3462" i="18"/>
  <c r="W3465" i="18"/>
  <c r="X3465" i="18" s="1"/>
  <c r="W3485" i="18"/>
  <c r="R3614" i="18"/>
  <c r="W3634" i="18"/>
  <c r="R3642" i="18"/>
  <c r="R3648" i="18"/>
  <c r="X3648" i="18" s="1"/>
  <c r="W3659" i="18"/>
  <c r="W3653" i="18"/>
  <c r="R3774" i="18"/>
  <c r="W3826" i="18"/>
  <c r="R3831" i="18"/>
  <c r="W3849" i="18"/>
  <c r="W3842" i="18"/>
  <c r="R3918" i="18"/>
  <c r="W3913" i="18"/>
  <c r="R2105" i="18"/>
  <c r="W2125" i="18"/>
  <c r="R2145" i="18"/>
  <c r="W2138" i="18"/>
  <c r="W2158" i="18"/>
  <c r="W2173" i="18"/>
  <c r="X2173" i="18" s="1"/>
  <c r="W2179" i="18"/>
  <c r="R2184" i="18"/>
  <c r="W2189" i="18"/>
  <c r="R2210" i="18"/>
  <c r="X2210" i="18" s="1"/>
  <c r="W2215" i="18"/>
  <c r="X2215" i="18" s="1"/>
  <c r="W2231" i="18"/>
  <c r="R2258" i="18"/>
  <c r="R2280" i="18"/>
  <c r="R2290" i="18"/>
  <c r="W2313" i="18"/>
  <c r="R2324" i="18"/>
  <c r="R2335" i="18"/>
  <c r="W2374" i="18"/>
  <c r="W2381" i="18"/>
  <c r="R2408" i="18"/>
  <c r="R2451" i="18"/>
  <c r="W2484" i="18"/>
  <c r="X2484" i="18" s="1"/>
  <c r="W2523" i="18"/>
  <c r="X2523" i="18" s="1"/>
  <c r="W2530" i="18"/>
  <c r="W2538" i="18"/>
  <c r="X2538" i="18" s="1"/>
  <c r="R2542" i="18"/>
  <c r="W2551" i="18"/>
  <c r="X2551" i="18" s="1"/>
  <c r="R2570" i="18"/>
  <c r="W2576" i="18"/>
  <c r="W2590" i="18"/>
  <c r="W2587" i="18"/>
  <c r="W2604" i="18"/>
  <c r="R2622" i="18"/>
  <c r="W2640" i="18"/>
  <c r="X2640" i="18" s="1"/>
  <c r="W2651" i="18"/>
  <c r="W2698" i="18"/>
  <c r="X2698" i="18" s="1"/>
  <c r="R2716" i="18"/>
  <c r="X2716" i="18" s="1"/>
  <c r="W2725" i="18"/>
  <c r="R2732" i="18"/>
  <c r="W2742" i="18"/>
  <c r="W2739" i="18"/>
  <c r="X2739" i="18" s="1"/>
  <c r="R2767" i="18"/>
  <c r="X2767" i="18" s="1"/>
  <c r="W2773" i="18"/>
  <c r="W2779" i="18"/>
  <c r="W2886" i="18"/>
  <c r="X2886" i="18" s="1"/>
  <c r="R2915" i="18"/>
  <c r="W2928" i="18"/>
  <c r="R2951" i="18"/>
  <c r="W2948" i="18"/>
  <c r="R2973" i="18"/>
  <c r="W3014" i="18"/>
  <c r="X3014" i="18" s="1"/>
  <c r="W3073" i="18"/>
  <c r="R3122" i="18"/>
  <c r="X3122" i="18" s="1"/>
  <c r="W3142" i="18"/>
  <c r="X3142" i="18" s="1"/>
  <c r="R3164" i="18"/>
  <c r="W3178" i="18"/>
  <c r="X3178" i="18" s="1"/>
  <c r="W3260" i="18"/>
  <c r="W3253" i="18"/>
  <c r="W3299" i="18"/>
  <c r="R3303" i="18"/>
  <c r="W3304" i="18"/>
  <c r="X3304" i="18" s="1"/>
  <c r="R3341" i="18"/>
  <c r="R3358" i="18"/>
  <c r="W3406" i="18"/>
  <c r="W3431" i="18"/>
  <c r="W3434" i="18"/>
  <c r="W3497" i="18"/>
  <c r="X3497" i="18" s="1"/>
  <c r="W3540" i="18"/>
  <c r="W3559" i="18"/>
  <c r="R3578" i="18"/>
  <c r="X3578" i="18" s="1"/>
  <c r="R3589" i="18"/>
  <c r="R3593" i="18"/>
  <c r="R3607" i="18"/>
  <c r="W3610" i="18"/>
  <c r="W3638" i="18"/>
  <c r="X3638" i="18" s="1"/>
  <c r="R3634" i="18"/>
  <c r="R3750" i="18"/>
  <c r="R3801" i="18"/>
  <c r="R3807" i="18"/>
  <c r="X3807" i="18" s="1"/>
  <c r="R3827" i="18"/>
  <c r="W3823" i="18"/>
  <c r="W3824" i="18"/>
  <c r="W3836" i="18"/>
  <c r="R3857" i="18"/>
  <c r="R3864" i="18"/>
  <c r="W3878" i="18"/>
  <c r="W3881" i="18"/>
  <c r="W3890" i="18"/>
  <c r="X3890" i="18" s="1"/>
  <c r="R3909" i="18"/>
  <c r="R3922" i="18"/>
  <c r="W3983" i="18"/>
  <c r="X3983" i="18" s="1"/>
  <c r="R3056" i="18"/>
  <c r="R3050" i="18"/>
  <c r="W3067" i="18"/>
  <c r="X3067" i="18" s="1"/>
  <c r="R3073" i="18"/>
  <c r="R3076" i="18"/>
  <c r="W3093" i="18"/>
  <c r="X3093" i="18" s="1"/>
  <c r="W3086" i="18"/>
  <c r="R3205" i="18"/>
  <c r="R3253" i="18"/>
  <c r="W3269" i="18"/>
  <c r="X3269" i="18" s="1"/>
  <c r="R3278" i="18"/>
  <c r="R3293" i="18"/>
  <c r="R3299" i="18"/>
  <c r="R3305" i="18"/>
  <c r="R3339" i="18"/>
  <c r="W3368" i="18"/>
  <c r="X3368" i="18" s="1"/>
  <c r="R3427" i="18"/>
  <c r="R3436" i="18"/>
  <c r="W3450" i="18"/>
  <c r="X3450" i="18" s="1"/>
  <c r="R3491" i="18"/>
  <c r="W3504" i="18"/>
  <c r="R3609" i="18"/>
  <c r="X3609" i="18" s="1"/>
  <c r="W3615" i="18"/>
  <c r="W3652" i="18"/>
  <c r="X3652" i="18" s="1"/>
  <c r="W3670" i="18"/>
  <c r="W3671" i="18"/>
  <c r="R3678" i="18"/>
  <c r="R3713" i="18"/>
  <c r="W3743" i="18"/>
  <c r="W3750" i="18"/>
  <c r="W3762" i="18"/>
  <c r="R3757" i="18"/>
  <c r="X3757" i="18" s="1"/>
  <c r="R3765" i="18"/>
  <c r="X3765" i="18" s="1"/>
  <c r="R3779" i="18"/>
  <c r="X3779" i="18" s="1"/>
  <c r="R3781" i="18"/>
  <c r="W3787" i="18"/>
  <c r="R3895" i="18"/>
  <c r="X3895" i="18" s="1"/>
  <c r="W3911" i="18"/>
  <c r="W3966" i="18"/>
  <c r="R4007" i="18"/>
  <c r="X4007" i="18" s="1"/>
  <c r="R4023" i="18"/>
  <c r="W1990" i="18"/>
  <c r="X1990" i="18" s="1"/>
  <c r="R207" i="18"/>
  <c r="X207" i="18" s="1"/>
  <c r="R1349" i="18"/>
  <c r="X1349" i="18" s="1"/>
  <c r="R1675" i="18"/>
  <c r="W1675" i="18"/>
  <c r="R1893" i="18"/>
  <c r="R2302" i="18"/>
  <c r="W2302" i="18"/>
  <c r="R2578" i="18"/>
  <c r="W2578" i="18"/>
  <c r="R687" i="18"/>
  <c r="R882" i="18"/>
  <c r="W882" i="18"/>
  <c r="X882" i="18" s="1"/>
  <c r="W887" i="18"/>
  <c r="R887" i="18"/>
  <c r="R1019" i="18"/>
  <c r="W1087" i="18"/>
  <c r="R1087" i="18"/>
  <c r="W1893" i="18"/>
  <c r="R2190" i="18"/>
  <c r="W2787" i="18"/>
  <c r="R2787" i="18"/>
  <c r="R2802" i="18"/>
  <c r="W3092" i="18"/>
  <c r="R3092" i="18"/>
  <c r="R3114" i="18"/>
  <c r="W3227" i="18"/>
  <c r="W298" i="18"/>
  <c r="W332" i="18"/>
  <c r="R346" i="18"/>
  <c r="X564" i="18"/>
  <c r="W620" i="18"/>
  <c r="R620" i="18"/>
  <c r="R615" i="18"/>
  <c r="W615" i="18"/>
  <c r="R685" i="18"/>
  <c r="W694" i="18"/>
  <c r="R699" i="18"/>
  <c r="R706" i="18"/>
  <c r="W901" i="18"/>
  <c r="R901" i="18"/>
  <c r="R920" i="18"/>
  <c r="R923" i="18"/>
  <c r="W1019" i="18"/>
  <c r="R1014" i="18"/>
  <c r="R1024" i="18"/>
  <c r="X1024" i="18" s="1"/>
  <c r="X1131" i="18"/>
  <c r="R1258" i="18"/>
  <c r="W1258" i="18"/>
  <c r="R1663" i="18"/>
  <c r="W1663" i="18"/>
  <c r="R2154" i="18"/>
  <c r="R2181" i="18"/>
  <c r="X2759" i="18"/>
  <c r="W3491" i="18"/>
  <c r="W1178" i="18"/>
  <c r="X1178" i="18" s="1"/>
  <c r="W1347" i="18"/>
  <c r="W1660" i="18"/>
  <c r="X1660" i="18" s="1"/>
  <c r="W1963" i="18"/>
  <c r="W542" i="18"/>
  <c r="X542" i="18" s="1"/>
  <c r="W667" i="18"/>
  <c r="R692" i="18"/>
  <c r="W699" i="18"/>
  <c r="R810" i="18"/>
  <c r="W810" i="18"/>
  <c r="W923" i="18"/>
  <c r="R1759" i="18"/>
  <c r="R1787" i="18"/>
  <c r="R2177" i="18"/>
  <c r="W2177" i="18"/>
  <c r="X2177" i="18" s="1"/>
  <c r="R2793" i="18"/>
  <c r="R3182" i="18"/>
  <c r="X3182" i="18" s="1"/>
  <c r="X840" i="18"/>
  <c r="R2469" i="18"/>
  <c r="X2469" i="18" s="1"/>
  <c r="R1036" i="18"/>
  <c r="X1186" i="18"/>
  <c r="W27" i="18"/>
  <c r="R447" i="18"/>
  <c r="W447" i="18"/>
  <c r="W520" i="18"/>
  <c r="W534" i="18"/>
  <c r="X534" i="18" s="1"/>
  <c r="R547" i="18"/>
  <c r="X547" i="18" s="1"/>
  <c r="W692" i="18"/>
  <c r="R872" i="18"/>
  <c r="X872" i="18" s="1"/>
  <c r="R955" i="18"/>
  <c r="R1226" i="18"/>
  <c r="X1260" i="18"/>
  <c r="R1319" i="18"/>
  <c r="W1576" i="18"/>
  <c r="R1576" i="18"/>
  <c r="R1664" i="18"/>
  <c r="R1692" i="18"/>
  <c r="R1768" i="18"/>
  <c r="W1768" i="18"/>
  <c r="X1768" i="18" s="1"/>
  <c r="W1787" i="18"/>
  <c r="X1831" i="18"/>
  <c r="X1843" i="18"/>
  <c r="W1981" i="18"/>
  <c r="X1981" i="18" s="1"/>
  <c r="W2080" i="18"/>
  <c r="R2387" i="18"/>
  <c r="W2387" i="18"/>
  <c r="W2433" i="18"/>
  <c r="R2433" i="18"/>
  <c r="R2506" i="18"/>
  <c r="X2546" i="18"/>
  <c r="R2792" i="18"/>
  <c r="R2923" i="18"/>
  <c r="W2923" i="18"/>
  <c r="W3897" i="18"/>
  <c r="R3897" i="18"/>
  <c r="R3914" i="18"/>
  <c r="W3914" i="18"/>
  <c r="R3348" i="18"/>
  <c r="R3541" i="18"/>
  <c r="R3610" i="18"/>
  <c r="W2159" i="18"/>
  <c r="W2421" i="18"/>
  <c r="X990" i="18"/>
  <c r="R543" i="18"/>
  <c r="X543" i="18" s="1"/>
  <c r="W608" i="18"/>
  <c r="R608" i="18"/>
  <c r="W614" i="18"/>
  <c r="W657" i="18"/>
  <c r="W668" i="18"/>
  <c r="R668" i="18"/>
  <c r="R662" i="18"/>
  <c r="W704" i="18"/>
  <c r="W867" i="18"/>
  <c r="R867" i="18"/>
  <c r="R906" i="18"/>
  <c r="R913" i="18"/>
  <c r="X913" i="18" s="1"/>
  <c r="W955" i="18"/>
  <c r="W972" i="18"/>
  <c r="W1001" i="18"/>
  <c r="R1272" i="18"/>
  <c r="W1678" i="18"/>
  <c r="R1975" i="18"/>
  <c r="W1975" i="18"/>
  <c r="X1975" i="18" s="1"/>
  <c r="R1995" i="18"/>
  <c r="R2128" i="18"/>
  <c r="R2187" i="18"/>
  <c r="W2187" i="18"/>
  <c r="W2338" i="18"/>
  <c r="R2338" i="18"/>
  <c r="R2383" i="18"/>
  <c r="W2383" i="18"/>
  <c r="X2391" i="18"/>
  <c r="W2704" i="18"/>
  <c r="R2717" i="18"/>
  <c r="W2717" i="18"/>
  <c r="X2717" i="18" s="1"/>
  <c r="R2729" i="18"/>
  <c r="W2729" i="18"/>
  <c r="R2777" i="18"/>
  <c r="R2913" i="18"/>
  <c r="W2913" i="18"/>
  <c r="R3485" i="18"/>
  <c r="W3488" i="18"/>
  <c r="X3488" i="18" s="1"/>
  <c r="W3506" i="18"/>
  <c r="R3506" i="18"/>
  <c r="R3896" i="18"/>
  <c r="W3896" i="18"/>
  <c r="W3916" i="18"/>
  <c r="R3916" i="18"/>
  <c r="W4139" i="18"/>
  <c r="W2780" i="18"/>
  <c r="X1642" i="18"/>
  <c r="R494" i="18"/>
  <c r="W493" i="18"/>
  <c r="R1575" i="18"/>
  <c r="W1514" i="18"/>
  <c r="W1930" i="18"/>
  <c r="W1932" i="18"/>
  <c r="R1932" i="18"/>
  <c r="R2002" i="18"/>
  <c r="W2032" i="18"/>
  <c r="R2037" i="18"/>
  <c r="W2065" i="18"/>
  <c r="R2065" i="18"/>
  <c r="R2102" i="18"/>
  <c r="W2102" i="18"/>
  <c r="W2236" i="18"/>
  <c r="R2273" i="18"/>
  <c r="W2273" i="18"/>
  <c r="X2273" i="18" s="1"/>
  <c r="R2384" i="18"/>
  <c r="X2401" i="18"/>
  <c r="R2423" i="18"/>
  <c r="X2423" i="18" s="1"/>
  <c r="R2572" i="18"/>
  <c r="W2572" i="18"/>
  <c r="W2617" i="18"/>
  <c r="R2612" i="18"/>
  <c r="W2636" i="18"/>
  <c r="R2636" i="18"/>
  <c r="R2686" i="18"/>
  <c r="W2686" i="18"/>
  <c r="R2961" i="18"/>
  <c r="W2482" i="18"/>
  <c r="X3200" i="18"/>
  <c r="R3281" i="18"/>
  <c r="X3325" i="18"/>
  <c r="X2608" i="18"/>
  <c r="R575" i="18"/>
  <c r="X575" i="18" s="1"/>
  <c r="W133" i="18"/>
  <c r="R3773" i="18"/>
  <c r="X1967" i="18"/>
  <c r="W2437" i="18"/>
  <c r="R833" i="18"/>
  <c r="X833" i="18" s="1"/>
  <c r="W49" i="18"/>
  <c r="X49" i="18" s="1"/>
  <c r="R50" i="18"/>
  <c r="R83" i="18"/>
  <c r="R59" i="18"/>
  <c r="W59" i="18"/>
  <c r="X59" i="18" s="1"/>
  <c r="R54" i="18"/>
  <c r="R114" i="18"/>
  <c r="X114" i="18" s="1"/>
  <c r="W131" i="18"/>
  <c r="R159" i="18"/>
  <c r="W169" i="18"/>
  <c r="X169" i="18" s="1"/>
  <c r="R182" i="18"/>
  <c r="X182" i="18" s="1"/>
  <c r="R252" i="18"/>
  <c r="W315" i="18"/>
  <c r="W345" i="18"/>
  <c r="R368" i="18"/>
  <c r="R1061" i="18"/>
  <c r="W1061" i="18"/>
  <c r="R1429" i="18"/>
  <c r="X1429" i="18" s="1"/>
  <c r="R1460" i="18"/>
  <c r="W1529" i="18"/>
  <c r="X1529" i="18" s="1"/>
  <c r="W1690" i="18"/>
  <c r="W1702" i="18"/>
  <c r="X1702" i="18" s="1"/>
  <c r="R1882" i="18"/>
  <c r="R1925" i="18"/>
  <c r="R2231" i="18"/>
  <c r="R2255" i="18"/>
  <c r="X2255" i="18" s="1"/>
  <c r="R2377" i="18"/>
  <c r="R2402" i="18"/>
  <c r="R2611" i="18"/>
  <c r="W2826" i="18"/>
  <c r="R2826" i="18"/>
  <c r="R2865" i="18"/>
  <c r="R3223" i="18"/>
  <c r="W2472" i="18"/>
  <c r="W2425" i="18"/>
  <c r="R2783" i="18"/>
  <c r="X3287" i="18"/>
  <c r="X2064" i="18"/>
  <c r="W216" i="18"/>
  <c r="W915" i="18"/>
  <c r="W1295" i="18"/>
  <c r="X1295" i="18" s="1"/>
  <c r="X1896" i="18"/>
  <c r="X2015" i="18"/>
  <c r="X194" i="18"/>
  <c r="X740" i="18"/>
  <c r="X1054" i="18"/>
  <c r="R45" i="18"/>
  <c r="X45" i="18" s="1"/>
  <c r="W88" i="18"/>
  <c r="W63" i="18"/>
  <c r="R63" i="18"/>
  <c r="W103" i="18"/>
  <c r="W240" i="18"/>
  <c r="R343" i="18"/>
  <c r="R360" i="18"/>
  <c r="X360" i="18" s="1"/>
  <c r="W381" i="18"/>
  <c r="W402" i="18"/>
  <c r="X402" i="18" s="1"/>
  <c r="R405" i="18"/>
  <c r="W434" i="18"/>
  <c r="R434" i="18"/>
  <c r="W439" i="18"/>
  <c r="W684" i="18"/>
  <c r="R1029" i="18"/>
  <c r="R1035" i="18"/>
  <c r="R1041" i="18"/>
  <c r="R1351" i="18"/>
  <c r="W1369" i="18"/>
  <c r="R1453" i="18"/>
  <c r="W1453" i="18"/>
  <c r="W1460" i="18"/>
  <c r="R1769" i="18"/>
  <c r="W1847" i="18"/>
  <c r="W1853" i="18"/>
  <c r="W1873" i="18"/>
  <c r="R1919" i="18"/>
  <c r="R1931" i="18"/>
  <c r="R2208" i="18"/>
  <c r="X2208" i="18" s="1"/>
  <c r="R2325" i="18"/>
  <c r="R2322" i="18"/>
  <c r="X2322" i="18" s="1"/>
  <c r="R2355" i="18"/>
  <c r="R2381" i="18"/>
  <c r="W2405" i="18"/>
  <c r="W2680" i="18"/>
  <c r="X2831" i="18"/>
  <c r="R2820" i="18"/>
  <c r="W2820" i="18"/>
  <c r="X2820" i="18" s="1"/>
  <c r="R3042" i="18"/>
  <c r="W3042" i="18"/>
  <c r="R3110" i="18"/>
  <c r="W3113" i="18"/>
  <c r="X3113" i="18" s="1"/>
  <c r="W3132" i="18"/>
  <c r="W3530" i="18"/>
  <c r="W3686" i="18"/>
  <c r="R3686" i="18"/>
  <c r="W3699" i="18"/>
  <c r="W3715" i="18"/>
  <c r="R3715" i="18"/>
  <c r="R3719" i="18"/>
  <c r="W3719" i="18"/>
  <c r="X3719" i="18" s="1"/>
  <c r="R3730" i="18"/>
  <c r="W3730" i="18"/>
  <c r="W3737" i="18"/>
  <c r="X3737" i="18" s="1"/>
  <c r="R259" i="18"/>
  <c r="W259" i="18"/>
  <c r="R1736" i="18"/>
  <c r="W1736" i="18"/>
  <c r="X1736" i="18" s="1"/>
  <c r="R3175" i="18"/>
  <c r="W3175" i="18"/>
  <c r="R4253" i="18"/>
  <c r="W4253" i="18"/>
  <c r="X4253" i="18" s="1"/>
  <c r="X1718" i="18"/>
  <c r="R694" i="18"/>
  <c r="W876" i="18"/>
  <c r="R876" i="18"/>
  <c r="W1641" i="18"/>
  <c r="X1641" i="18" s="1"/>
  <c r="R2518" i="18"/>
  <c r="W2518" i="18"/>
  <c r="X2518" i="18" s="1"/>
  <c r="R2782" i="18"/>
  <c r="X2782" i="18" s="1"/>
  <c r="X3031" i="18"/>
  <c r="W3694" i="18"/>
  <c r="R3694" i="18"/>
  <c r="R3745" i="18"/>
  <c r="W3745" i="18"/>
  <c r="X1688" i="18"/>
  <c r="R220" i="18"/>
  <c r="W1743" i="18"/>
  <c r="R1743" i="18"/>
  <c r="W2190" i="18"/>
  <c r="W3023" i="18"/>
  <c r="R3023" i="18"/>
  <c r="W706" i="18"/>
  <c r="W713" i="18"/>
  <c r="W895" i="18"/>
  <c r="R958" i="18"/>
  <c r="W1014" i="18"/>
  <c r="R1033" i="18"/>
  <c r="W1033" i="18"/>
  <c r="W1226" i="18"/>
  <c r="W1319" i="18"/>
  <c r="W1659" i="18"/>
  <c r="X1771" i="18"/>
  <c r="R1834" i="18"/>
  <c r="X1834" i="18" s="1"/>
  <c r="R2021" i="18"/>
  <c r="X2021" i="18" s="1"/>
  <c r="R2195" i="18"/>
  <c r="W3907" i="18"/>
  <c r="W329" i="18"/>
  <c r="W1027" i="18"/>
  <c r="W162" i="18"/>
  <c r="R162" i="18"/>
  <c r="W211" i="18"/>
  <c r="R520" i="18"/>
  <c r="R200" i="18"/>
  <c r="X200" i="18" s="1"/>
  <c r="X606" i="18"/>
  <c r="W640" i="18"/>
  <c r="X640" i="18" s="1"/>
  <c r="R675" i="18"/>
  <c r="X675" i="18" s="1"/>
  <c r="R681" i="18"/>
  <c r="W690" i="18"/>
  <c r="R1233" i="18"/>
  <c r="R1479" i="18"/>
  <c r="R1501" i="18"/>
  <c r="X1501" i="18" s="1"/>
  <c r="W1577" i="18"/>
  <c r="R1993" i="18"/>
  <c r="W2086" i="18"/>
  <c r="R2086" i="18"/>
  <c r="R2100" i="18"/>
  <c r="X2100" i="18" s="1"/>
  <c r="W2128" i="18"/>
  <c r="R2164" i="18"/>
  <c r="W2178" i="18"/>
  <c r="R2178" i="18"/>
  <c r="R2376" i="18"/>
  <c r="X2376" i="18" s="1"/>
  <c r="R2697" i="18"/>
  <c r="W2697" i="18"/>
  <c r="R2750" i="18"/>
  <c r="W2750" i="18"/>
  <c r="W2777" i="18"/>
  <c r="R3472" i="18"/>
  <c r="R4139" i="18"/>
  <c r="X661" i="18"/>
  <c r="X1671" i="18"/>
  <c r="W1790" i="18"/>
  <c r="X1790" i="18" s="1"/>
  <c r="R92" i="18"/>
  <c r="W92" i="18"/>
  <c r="R111" i="18"/>
  <c r="X111" i="18" s="1"/>
  <c r="W128" i="18"/>
  <c r="R167" i="18"/>
  <c r="R186" i="18"/>
  <c r="R476" i="18"/>
  <c r="W562" i="18"/>
  <c r="R640" i="18"/>
  <c r="W656" i="18"/>
  <c r="W676" i="18"/>
  <c r="R695" i="18"/>
  <c r="X695" i="18" s="1"/>
  <c r="R788" i="18"/>
  <c r="W1007" i="18"/>
  <c r="R1098" i="18"/>
  <c r="W1233" i="18"/>
  <c r="R1257" i="18"/>
  <c r="W1257" i="18"/>
  <c r="R1482" i="18"/>
  <c r="R1600" i="18"/>
  <c r="X1600" i="18" s="1"/>
  <c r="R1972" i="18"/>
  <c r="X1972" i="18" s="1"/>
  <c r="R2045" i="18"/>
  <c r="W2045" i="18"/>
  <c r="X2045" i="18" s="1"/>
  <c r="R2107" i="18"/>
  <c r="W2107" i="18"/>
  <c r="W2133" i="18"/>
  <c r="X2133" i="18" s="1"/>
  <c r="W2311" i="18"/>
  <c r="R2311" i="18"/>
  <c r="X2354" i="18"/>
  <c r="W2414" i="18"/>
  <c r="R2414" i="18"/>
  <c r="R2586" i="18"/>
  <c r="W2586" i="18"/>
  <c r="R2856" i="18"/>
  <c r="W2856" i="18"/>
  <c r="X2856" i="18" s="1"/>
  <c r="W2912" i="18"/>
  <c r="X2912" i="18" s="1"/>
  <c r="R2922" i="18"/>
  <c r="R2988" i="18"/>
  <c r="W2988" i="18"/>
  <c r="X2988" i="18" s="1"/>
  <c r="R3250" i="18"/>
  <c r="W3250" i="18"/>
  <c r="R3855" i="18"/>
  <c r="W3927" i="18"/>
  <c r="R3927" i="18"/>
  <c r="W3930" i="18"/>
  <c r="R3930" i="18"/>
  <c r="W4138" i="18"/>
  <c r="W2667" i="18"/>
  <c r="X2667" i="18" s="1"/>
  <c r="R3326" i="18"/>
  <c r="R890" i="18"/>
  <c r="R456" i="18"/>
  <c r="W751" i="18"/>
  <c r="X1534" i="18"/>
  <c r="W779" i="18"/>
  <c r="R624" i="18"/>
  <c r="W167" i="18"/>
  <c r="X167" i="18" s="1"/>
  <c r="W186" i="18"/>
  <c r="R470" i="18"/>
  <c r="W476" i="18"/>
  <c r="R479" i="18"/>
  <c r="X479" i="18" s="1"/>
  <c r="R553" i="18"/>
  <c r="R1084" i="18"/>
  <c r="R1151" i="18"/>
  <c r="W1151" i="18"/>
  <c r="X1151" i="18" s="1"/>
  <c r="R1231" i="18"/>
  <c r="X1231" i="18" s="1"/>
  <c r="R1446" i="18"/>
  <c r="X1446" i="18" s="1"/>
  <c r="W1476" i="18"/>
  <c r="X1476" i="18" s="1"/>
  <c r="W1482" i="18"/>
  <c r="R1488" i="18"/>
  <c r="W1524" i="18"/>
  <c r="R1524" i="18"/>
  <c r="W1649" i="18"/>
  <c r="W1964" i="18"/>
  <c r="X1964" i="18" s="1"/>
  <c r="W2028" i="18"/>
  <c r="R2028" i="18"/>
  <c r="X2036" i="18"/>
  <c r="R2261" i="18"/>
  <c r="W2261" i="18"/>
  <c r="X2261" i="18" s="1"/>
  <c r="W2449" i="18"/>
  <c r="R2449" i="18"/>
  <c r="R2898" i="18"/>
  <c r="X2898" i="18" s="1"/>
  <c r="W2987" i="18"/>
  <c r="R2987" i="18"/>
  <c r="W3037" i="18"/>
  <c r="R3037" i="18"/>
  <c r="W3210" i="18"/>
  <c r="R3210" i="18"/>
  <c r="R3220" i="18"/>
  <c r="W3220" i="18"/>
  <c r="X3220" i="18" s="1"/>
  <c r="W3301" i="18"/>
  <c r="X3301" i="18" s="1"/>
  <c r="W3679" i="18"/>
  <c r="X3679" i="18" s="1"/>
  <c r="W3702" i="18"/>
  <c r="R3702" i="18"/>
  <c r="R3865" i="18"/>
  <c r="R3988" i="18"/>
  <c r="W2895" i="18"/>
  <c r="W1462" i="18"/>
  <c r="X2521" i="18"/>
  <c r="W1708" i="18"/>
  <c r="W2092" i="18"/>
  <c r="X900" i="18"/>
  <c r="W90" i="18"/>
  <c r="R90" i="18"/>
  <c r="R116" i="18"/>
  <c r="R119" i="18"/>
  <c r="R156" i="18"/>
  <c r="R163" i="18"/>
  <c r="R184" i="18"/>
  <c r="W473" i="18"/>
  <c r="R504" i="18"/>
  <c r="R511" i="18"/>
  <c r="W511" i="18"/>
  <c r="W553" i="18"/>
  <c r="R558" i="18"/>
  <c r="X558" i="18" s="1"/>
  <c r="R818" i="18"/>
  <c r="R805" i="18"/>
  <c r="R1055" i="18"/>
  <c r="R1066" i="18"/>
  <c r="X1286" i="18"/>
  <c r="R2032" i="18"/>
  <c r="R2968" i="18"/>
  <c r="W2968" i="18"/>
  <c r="R3163" i="18"/>
  <c r="W3163" i="18"/>
  <c r="W3246" i="18"/>
  <c r="R3685" i="18"/>
  <c r="R3692" i="18"/>
  <c r="X3692" i="18" s="1"/>
  <c r="W3844" i="18"/>
  <c r="R3844" i="18"/>
  <c r="X2446" i="18"/>
  <c r="R3605" i="18"/>
  <c r="X3605" i="18" s="1"/>
  <c r="R339" i="18"/>
  <c r="R2857" i="18"/>
  <c r="W1145" i="18"/>
  <c r="W1845" i="18"/>
  <c r="R2222" i="18"/>
  <c r="X1071" i="18"/>
  <c r="X36" i="18"/>
  <c r="W116" i="18"/>
  <c r="W119" i="18"/>
  <c r="R126" i="18"/>
  <c r="W156" i="18"/>
  <c r="W168" i="18"/>
  <c r="X168" i="18" s="1"/>
  <c r="W184" i="18"/>
  <c r="W191" i="18"/>
  <c r="X191" i="18" s="1"/>
  <c r="R331" i="18"/>
  <c r="W331" i="18"/>
  <c r="R345" i="18"/>
  <c r="W368" i="18"/>
  <c r="R375" i="18"/>
  <c r="R406" i="18"/>
  <c r="R495" i="18"/>
  <c r="R498" i="18"/>
  <c r="R730" i="18"/>
  <c r="W757" i="18"/>
  <c r="W1038" i="18"/>
  <c r="R1038" i="18"/>
  <c r="W1052" i="18"/>
  <c r="W1055" i="18"/>
  <c r="W1066" i="18"/>
  <c r="W1177" i="18"/>
  <c r="W1361" i="18"/>
  <c r="R1361" i="18"/>
  <c r="W1377" i="18"/>
  <c r="R1377" i="18"/>
  <c r="W1392" i="18"/>
  <c r="R1392" i="18"/>
  <c r="W1431" i="18"/>
  <c r="R3201" i="18"/>
  <c r="R3226" i="18"/>
  <c r="W3226" i="18"/>
  <c r="R3574" i="18"/>
  <c r="W3574" i="18"/>
  <c r="X2602" i="18"/>
  <c r="W2788" i="18"/>
  <c r="X3184" i="18"/>
  <c r="W1237" i="18"/>
  <c r="X2076" i="18"/>
  <c r="X3372" i="18"/>
  <c r="X3682" i="18"/>
  <c r="X3850" i="18"/>
  <c r="X2298" i="18"/>
  <c r="R2404" i="18"/>
  <c r="R146" i="18"/>
  <c r="X146" i="18" s="1"/>
  <c r="W512" i="18"/>
  <c r="R88" i="18"/>
  <c r="R144" i="18"/>
  <c r="W144" i="18"/>
  <c r="X144" i="18" s="1"/>
  <c r="W357" i="18"/>
  <c r="R363" i="18"/>
  <c r="W363" i="18"/>
  <c r="W452" i="18"/>
  <c r="X452" i="18" s="1"/>
  <c r="R610" i="18"/>
  <c r="W653" i="18"/>
  <c r="X653" i="18" s="1"/>
  <c r="W671" i="18"/>
  <c r="X671" i="18" s="1"/>
  <c r="W948" i="18"/>
  <c r="W1029" i="18"/>
  <c r="W1035" i="18"/>
  <c r="W1041" i="18"/>
  <c r="W1044" i="18"/>
  <c r="R1369" i="18"/>
  <c r="W1455" i="18"/>
  <c r="R1455" i="18"/>
  <c r="W1699" i="18"/>
  <c r="W1852" i="18"/>
  <c r="X1852" i="18" s="1"/>
  <c r="W1919" i="18"/>
  <c r="W1931" i="18"/>
  <c r="X1931" i="18" s="1"/>
  <c r="W2355" i="18"/>
  <c r="R2524" i="18"/>
  <c r="X2597" i="18"/>
  <c r="R3079" i="18"/>
  <c r="W3079" i="18"/>
  <c r="W3104" i="18"/>
  <c r="R3104" i="18"/>
  <c r="W3110" i="18"/>
  <c r="R3117" i="18"/>
  <c r="W3117" i="18"/>
  <c r="X3117" i="18" s="1"/>
  <c r="I3609" i="18"/>
  <c r="X3627" i="18"/>
  <c r="R3680" i="18"/>
  <c r="W3680" i="18"/>
  <c r="X3741" i="18"/>
  <c r="R97" i="18"/>
  <c r="X97" i="18" s="1"/>
  <c r="R298" i="18"/>
  <c r="R310" i="18"/>
  <c r="R439" i="18"/>
  <c r="W607" i="18"/>
  <c r="W630" i="18"/>
  <c r="R630" i="18"/>
  <c r="R673" i="18"/>
  <c r="R688" i="18"/>
  <c r="W765" i="18"/>
  <c r="X765" i="18" s="1"/>
  <c r="W892" i="18"/>
  <c r="X892" i="18" s="1"/>
  <c r="R952" i="18"/>
  <c r="R964" i="18"/>
  <c r="X964" i="18" s="1"/>
  <c r="R996" i="18"/>
  <c r="X996" i="18" s="1"/>
  <c r="W1004" i="18"/>
  <c r="X1004" i="18" s="1"/>
  <c r="R1007" i="18"/>
  <c r="R1017" i="18"/>
  <c r="X1017" i="18" s="1"/>
  <c r="W1421" i="18"/>
  <c r="R1454" i="18"/>
  <c r="X1454" i="18" s="1"/>
  <c r="R1678" i="18"/>
  <c r="W1677" i="18"/>
  <c r="R1778" i="18"/>
  <c r="W1999" i="18"/>
  <c r="W2002" i="18"/>
  <c r="W2037" i="18"/>
  <c r="X2917" i="18"/>
  <c r="R2935" i="18"/>
  <c r="W2935" i="18"/>
  <c r="X3058" i="18"/>
  <c r="R3080" i="18"/>
  <c r="W3080" i="18"/>
  <c r="W3313" i="18"/>
  <c r="R3459" i="18"/>
  <c r="W3472" i="18"/>
  <c r="W3886" i="18"/>
  <c r="R3886" i="18"/>
  <c r="W3118" i="18"/>
  <c r="W3293" i="18"/>
  <c r="X3293" i="18" s="1"/>
  <c r="X306" i="18"/>
  <c r="W2033" i="18"/>
  <c r="R15" i="18"/>
  <c r="X15" i="18" s="1"/>
  <c r="R91" i="18"/>
  <c r="W85" i="18"/>
  <c r="X85" i="18" s="1"/>
  <c r="W68" i="18"/>
  <c r="W285" i="18"/>
  <c r="R285" i="18"/>
  <c r="W495" i="18"/>
  <c r="R639" i="18"/>
  <c r="X817" i="18"/>
  <c r="R878" i="18"/>
  <c r="X878" i="18" s="1"/>
  <c r="W885" i="18"/>
  <c r="W952" i="18"/>
  <c r="R1013" i="18"/>
  <c r="W1077" i="18"/>
  <c r="X1077" i="18" s="1"/>
  <c r="R1135" i="18"/>
  <c r="R1149" i="18"/>
  <c r="R1216" i="18"/>
  <c r="W1351" i="18"/>
  <c r="W1424" i="18"/>
  <c r="R224" i="18"/>
  <c r="R462" i="18"/>
  <c r="R824" i="18"/>
  <c r="X824" i="18" s="1"/>
  <c r="W832" i="18"/>
  <c r="X832" i="18" s="1"/>
  <c r="R1075" i="18"/>
  <c r="R1134" i="18"/>
  <c r="W1149" i="18"/>
  <c r="X1270" i="18"/>
  <c r="R1281" i="18"/>
  <c r="W1404" i="18"/>
  <c r="W1427" i="18"/>
  <c r="W1606" i="18"/>
  <c r="X1606" i="18" s="1"/>
  <c r="W1648" i="18"/>
  <c r="R1661" i="18"/>
  <c r="W1665" i="18"/>
  <c r="R1813" i="18"/>
  <c r="R1835" i="18"/>
  <c r="R1838" i="18"/>
  <c r="R1858" i="18"/>
  <c r="W1858" i="18"/>
  <c r="W1968" i="18"/>
  <c r="W1977" i="18"/>
  <c r="W1980" i="18"/>
  <c r="W2646" i="18"/>
  <c r="R2660" i="18"/>
  <c r="R2666" i="18"/>
  <c r="W2669" i="18"/>
  <c r="R2721" i="18"/>
  <c r="R2724" i="18"/>
  <c r="X2724" i="18" s="1"/>
  <c r="W2866" i="18"/>
  <c r="R3153" i="18"/>
  <c r="W3153" i="18"/>
  <c r="X3153" i="18" s="1"/>
  <c r="W3238" i="18"/>
  <c r="R3238" i="18"/>
  <c r="R1628" i="18"/>
  <c r="X2024" i="18"/>
  <c r="W73" i="18"/>
  <c r="R62" i="18"/>
  <c r="W196" i="18"/>
  <c r="X196" i="18" s="1"/>
  <c r="W224" i="18"/>
  <c r="W238" i="18"/>
  <c r="X238" i="18" s="1"/>
  <c r="W264" i="18"/>
  <c r="W738" i="18"/>
  <c r="W839" i="18"/>
  <c r="W1115" i="18"/>
  <c r="R1147" i="18"/>
  <c r="R1154" i="18"/>
  <c r="R1159" i="18"/>
  <c r="X1159" i="18" s="1"/>
  <c r="R1191" i="18"/>
  <c r="W1312" i="18"/>
  <c r="R1472" i="18"/>
  <c r="W1472" i="18"/>
  <c r="W1525" i="18"/>
  <c r="R1607" i="18"/>
  <c r="W1605" i="18"/>
  <c r="R1647" i="18"/>
  <c r="W1661" i="18"/>
  <c r="R1770" i="18"/>
  <c r="W1770" i="18"/>
  <c r="W1810" i="18"/>
  <c r="X1810" i="18" s="1"/>
  <c r="W1813" i="18"/>
  <c r="R1820" i="18"/>
  <c r="R1832" i="18"/>
  <c r="W1835" i="18"/>
  <c r="R1908" i="18"/>
  <c r="R1916" i="18"/>
  <c r="R1971" i="18"/>
  <c r="R2253" i="18"/>
  <c r="R2264" i="18"/>
  <c r="R2269" i="18"/>
  <c r="W2453" i="18"/>
  <c r="R2528" i="18"/>
  <c r="W2528" i="18"/>
  <c r="R2580" i="18"/>
  <c r="W2580" i="18"/>
  <c r="X2580" i="18" s="1"/>
  <c r="W2660" i="18"/>
  <c r="W2721" i="18"/>
  <c r="X2829" i="18"/>
  <c r="R2866" i="18"/>
  <c r="R2870" i="18"/>
  <c r="R2916" i="18"/>
  <c r="W2916" i="18"/>
  <c r="X2916" i="18" s="1"/>
  <c r="W2904" i="18"/>
  <c r="R2936" i="18"/>
  <c r="X2936" i="18" s="1"/>
  <c r="W3005" i="18"/>
  <c r="R3005" i="18"/>
  <c r="W3054" i="18"/>
  <c r="R3135" i="18"/>
  <c r="X3135" i="18" s="1"/>
  <c r="W3379" i="18"/>
  <c r="R3428" i="18"/>
  <c r="X3428" i="18" s="1"/>
  <c r="X3793" i="18"/>
  <c r="W3840" i="18"/>
  <c r="R3840" i="18"/>
  <c r="W834" i="18"/>
  <c r="R847" i="18"/>
  <c r="X847" i="18" s="1"/>
  <c r="R967" i="18"/>
  <c r="X967" i="18" s="1"/>
  <c r="W1537" i="18"/>
  <c r="R1665" i="18"/>
  <c r="R1677" i="18"/>
  <c r="W1676" i="18"/>
  <c r="X1684" i="18"/>
  <c r="R1722" i="18"/>
  <c r="W1722" i="18"/>
  <c r="X1722" i="18" s="1"/>
  <c r="W1755" i="18"/>
  <c r="R1859" i="18"/>
  <c r="X1859" i="18" s="1"/>
  <c r="R1968" i="18"/>
  <c r="W2239" i="18"/>
  <c r="R2239" i="18"/>
  <c r="R2448" i="18"/>
  <c r="R3284" i="18"/>
  <c r="W3296" i="18"/>
  <c r="R3296" i="18"/>
  <c r="W3385" i="18"/>
  <c r="R3437" i="18"/>
  <c r="X3599" i="18"/>
  <c r="R3618" i="18"/>
  <c r="W3618" i="18"/>
  <c r="X3618" i="18" s="1"/>
  <c r="R3837" i="18"/>
  <c r="W3837" i="18"/>
  <c r="W3845" i="18"/>
  <c r="R3845" i="18"/>
  <c r="R3851" i="18"/>
  <c r="W3851" i="18"/>
  <c r="W3870" i="18"/>
  <c r="R3870" i="18"/>
  <c r="R3862" i="18"/>
  <c r="W2738" i="18"/>
  <c r="X3628" i="18"/>
  <c r="X1138" i="18"/>
  <c r="R3834" i="18"/>
  <c r="R3856" i="18"/>
  <c r="W3856" i="18"/>
  <c r="X3856" i="18" s="1"/>
  <c r="W3861" i="18"/>
  <c r="X3233" i="18"/>
  <c r="W3303" i="18"/>
  <c r="R3040" i="18"/>
  <c r="X3282" i="18"/>
  <c r="R591" i="18"/>
  <c r="X556" i="18"/>
  <c r="R21" i="18"/>
  <c r="X21" i="18" s="1"/>
  <c r="W5" i="18"/>
  <c r="R38" i="18"/>
  <c r="W78" i="18"/>
  <c r="X78" i="18" s="1"/>
  <c r="R312" i="18"/>
  <c r="R351" i="18"/>
  <c r="X351" i="18" s="1"/>
  <c r="W361" i="18"/>
  <c r="R383" i="18"/>
  <c r="R386" i="18"/>
  <c r="R392" i="18"/>
  <c r="X392" i="18" s="1"/>
  <c r="X414" i="18"/>
  <c r="W432" i="18"/>
  <c r="R562" i="18"/>
  <c r="W579" i="18"/>
  <c r="X579" i="18" s="1"/>
  <c r="R823" i="18"/>
  <c r="X823" i="18" s="1"/>
  <c r="W842" i="18"/>
  <c r="X842" i="18" s="1"/>
  <c r="R1046" i="18"/>
  <c r="R1132" i="18"/>
  <c r="W1132" i="18"/>
  <c r="X1132" i="18" s="1"/>
  <c r="W1147" i="18"/>
  <c r="W1154" i="18"/>
  <c r="W1244" i="18"/>
  <c r="W1302" i="18"/>
  <c r="X1366" i="18"/>
  <c r="W1469" i="18"/>
  <c r="X1469" i="18" s="1"/>
  <c r="R1484" i="18"/>
  <c r="R1490" i="18"/>
  <c r="R1491" i="18"/>
  <c r="W1491" i="18"/>
  <c r="R1525" i="18"/>
  <c r="W1635" i="18"/>
  <c r="R1724" i="18"/>
  <c r="W1820" i="18"/>
  <c r="W1832" i="18"/>
  <c r="R1930" i="18"/>
  <c r="R1959" i="18"/>
  <c r="R2000" i="18"/>
  <c r="R2034" i="18"/>
  <c r="W2151" i="18"/>
  <c r="R2151" i="18"/>
  <c r="R2175" i="18"/>
  <c r="X2175" i="18" s="1"/>
  <c r="R2189" i="18"/>
  <c r="W2253" i="18"/>
  <c r="W2264" i="18"/>
  <c r="W2269" i="18"/>
  <c r="R2459" i="18"/>
  <c r="R2453" i="18"/>
  <c r="R2547" i="18"/>
  <c r="X2547" i="18" s="1"/>
  <c r="R2621" i="18"/>
  <c r="R2737" i="18"/>
  <c r="X2737" i="18" s="1"/>
  <c r="X2807" i="18"/>
  <c r="W2814" i="18"/>
  <c r="X2814" i="18" s="1"/>
  <c r="W2870" i="18"/>
  <c r="R2901" i="18"/>
  <c r="W3007" i="18"/>
  <c r="R3763" i="18"/>
  <c r="X3763" i="18" s="1"/>
  <c r="R3817" i="18"/>
  <c r="X3879" i="18"/>
  <c r="W310" i="18"/>
  <c r="X310" i="18" s="1"/>
  <c r="R355" i="18"/>
  <c r="R379" i="18"/>
  <c r="W442" i="18"/>
  <c r="X442" i="18" s="1"/>
  <c r="R436" i="18"/>
  <c r="X513" i="18"/>
  <c r="R545" i="18"/>
  <c r="W559" i="18"/>
  <c r="R625" i="18"/>
  <c r="W662" i="18"/>
  <c r="R2390" i="18"/>
  <c r="X1219" i="18"/>
  <c r="R17" i="18"/>
  <c r="W30" i="18"/>
  <c r="X30" i="18" s="1"/>
  <c r="W43" i="18"/>
  <c r="W60" i="18"/>
  <c r="W55" i="18"/>
  <c r="W236" i="18"/>
  <c r="X236" i="18" s="1"/>
  <c r="R288" i="18"/>
  <c r="X288" i="18" s="1"/>
  <c r="R372" i="18"/>
  <c r="W496" i="18"/>
  <c r="W622" i="18"/>
  <c r="X622" i="18" s="1"/>
  <c r="W633" i="18"/>
  <c r="R734" i="18"/>
  <c r="R855" i="18"/>
  <c r="W956" i="18"/>
  <c r="X965" i="18"/>
  <c r="W1114" i="18"/>
  <c r="W1170" i="18"/>
  <c r="W1208" i="18"/>
  <c r="X1208" i="18" s="1"/>
  <c r="R1244" i="18"/>
  <c r="W1274" i="18"/>
  <c r="X1274" i="18" s="1"/>
  <c r="R1308" i="18"/>
  <c r="W1308" i="18"/>
  <c r="X1308" i="18" s="1"/>
  <c r="R1316" i="18"/>
  <c r="W1315" i="18"/>
  <c r="X1315" i="18" s="1"/>
  <c r="R1470" i="18"/>
  <c r="W1470" i="18"/>
  <c r="X1470" i="18" s="1"/>
  <c r="W1492" i="18"/>
  <c r="R1505" i="18"/>
  <c r="R1535" i="18"/>
  <c r="R1572" i="18"/>
  <c r="W1597" i="18"/>
  <c r="R1597" i="18"/>
  <c r="W1609" i="18"/>
  <c r="X1609" i="18" s="1"/>
  <c r="R1640" i="18"/>
  <c r="X1640" i="18" s="1"/>
  <c r="R1712" i="18"/>
  <c r="R1794" i="18"/>
  <c r="X1794" i="18" s="1"/>
  <c r="W1888" i="18"/>
  <c r="W1900" i="18"/>
  <c r="W2054" i="18"/>
  <c r="W2105" i="18"/>
  <c r="W2130" i="18"/>
  <c r="X2130" i="18" s="1"/>
  <c r="R2199" i="18"/>
  <c r="X2199" i="18" s="1"/>
  <c r="R2287" i="18"/>
  <c r="X2497" i="18"/>
  <c r="R2511" i="18"/>
  <c r="X2511" i="18" s="1"/>
  <c r="W2703" i="18"/>
  <c r="W2753" i="18"/>
  <c r="R3053" i="18"/>
  <c r="W3053" i="18"/>
  <c r="R3150" i="18"/>
  <c r="W3277" i="18"/>
  <c r="X3277" i="18" s="1"/>
  <c r="R3365" i="18"/>
  <c r="X3365" i="18" s="1"/>
  <c r="R3424" i="18"/>
  <c r="W3424" i="18"/>
  <c r="X3424" i="18" s="1"/>
  <c r="R3463" i="18"/>
  <c r="W3463" i="18"/>
  <c r="X3463" i="18" s="1"/>
  <c r="R3619" i="18"/>
  <c r="W3624" i="18"/>
  <c r="X3624" i="18" s="1"/>
  <c r="W3649" i="18"/>
  <c r="R3723" i="18"/>
  <c r="X3723" i="18" s="1"/>
  <c r="R3746" i="18"/>
  <c r="X3746" i="18" s="1"/>
  <c r="W3768" i="18"/>
  <c r="W159" i="18"/>
  <c r="W179" i="18"/>
  <c r="W201" i="18"/>
  <c r="W261" i="18"/>
  <c r="X261" i="18" s="1"/>
  <c r="R253" i="18"/>
  <c r="X253" i="18" s="1"/>
  <c r="R282" i="18"/>
  <c r="X282" i="18" s="1"/>
  <c r="R792" i="18"/>
  <c r="W848" i="18"/>
  <c r="W851" i="18"/>
  <c r="R999" i="18"/>
  <c r="R1095" i="18"/>
  <c r="X1095" i="18" s="1"/>
  <c r="R1344" i="18"/>
  <c r="R1373" i="18"/>
  <c r="W1662" i="18"/>
  <c r="W1775" i="18"/>
  <c r="R1775" i="18"/>
  <c r="W1846" i="18"/>
  <c r="X1846" i="18" s="1"/>
  <c r="W1894" i="18"/>
  <c r="X1894" i="18" s="1"/>
  <c r="R1900" i="18"/>
  <c r="W1902" i="18"/>
  <c r="X1902" i="18" s="1"/>
  <c r="W1995" i="18"/>
  <c r="W2291" i="18"/>
  <c r="X2291" i="18" s="1"/>
  <c r="W2367" i="18"/>
  <c r="X2367" i="18" s="1"/>
  <c r="R2415" i="18"/>
  <c r="R2468" i="18"/>
  <c r="R2734" i="18"/>
  <c r="R2843" i="18"/>
  <c r="R3183" i="18"/>
  <c r="W3183" i="18"/>
  <c r="X3183" i="18" s="1"/>
  <c r="W3329" i="18"/>
  <c r="R3345" i="18"/>
  <c r="W3345" i="18"/>
  <c r="X3345" i="18" s="1"/>
  <c r="X3415" i="18"/>
  <c r="X3585" i="18"/>
  <c r="W3684" i="18"/>
  <c r="X3684" i="18" s="1"/>
  <c r="X3709" i="18"/>
  <c r="W3910" i="18"/>
  <c r="R4184" i="18"/>
  <c r="W4184" i="18"/>
  <c r="W2507" i="18"/>
  <c r="W66" i="18"/>
  <c r="W110" i="18"/>
  <c r="W164" i="18"/>
  <c r="R177" i="18"/>
  <c r="R266" i="18"/>
  <c r="R311" i="18"/>
  <c r="W352" i="18"/>
  <c r="W372" i="18"/>
  <c r="W379" i="18"/>
  <c r="R382" i="18"/>
  <c r="X382" i="18" s="1"/>
  <c r="W446" i="18"/>
  <c r="W638" i="18"/>
  <c r="R809" i="18"/>
  <c r="W811" i="18"/>
  <c r="R956" i="18"/>
  <c r="W970" i="18"/>
  <c r="X970" i="18" s="1"/>
  <c r="W985" i="18"/>
  <c r="W1171" i="18"/>
  <c r="R1261" i="18"/>
  <c r="R1317" i="18"/>
  <c r="X1317" i="18" s="1"/>
  <c r="R1325" i="18"/>
  <c r="R1495" i="18"/>
  <c r="X1598" i="18"/>
  <c r="W1610" i="18"/>
  <c r="X1610" i="18" s="1"/>
  <c r="W1715" i="18"/>
  <c r="R1715" i="18"/>
  <c r="W1712" i="18"/>
  <c r="R1888" i="18"/>
  <c r="R2200" i="18"/>
  <c r="W2304" i="18"/>
  <c r="R2343" i="18"/>
  <c r="X2343" i="18" s="1"/>
  <c r="W2358" i="18"/>
  <c r="X2358" i="18" s="1"/>
  <c r="W2818" i="18"/>
  <c r="X2818" i="18" s="1"/>
  <c r="R2878" i="18"/>
  <c r="X2878" i="18" s="1"/>
  <c r="W2956" i="18"/>
  <c r="W3050" i="18"/>
  <c r="W3089" i="18"/>
  <c r="X3089" i="18" s="1"/>
  <c r="W3157" i="18"/>
  <c r="X3157" i="18" s="1"/>
  <c r="W3340" i="18"/>
  <c r="R3396" i="18"/>
  <c r="X3396" i="18" s="1"/>
  <c r="R3599" i="18"/>
  <c r="W2510" i="18"/>
  <c r="W3358" i="18"/>
  <c r="R3327" i="18"/>
  <c r="W3589" i="18"/>
  <c r="R2349" i="18"/>
  <c r="X1240" i="18"/>
  <c r="X2927" i="18"/>
  <c r="W3490" i="18"/>
  <c r="X3490" i="18" s="1"/>
  <c r="X1450" i="18"/>
  <c r="X1952" i="18"/>
  <c r="W17" i="18"/>
  <c r="W115" i="18"/>
  <c r="R152" i="18"/>
  <c r="W287" i="18"/>
  <c r="R289" i="18"/>
  <c r="R514" i="18"/>
  <c r="W521" i="18"/>
  <c r="X521" i="18" s="1"/>
  <c r="R554" i="18"/>
  <c r="X554" i="18" s="1"/>
  <c r="R714" i="18"/>
  <c r="W729" i="18"/>
  <c r="W879" i="18"/>
  <c r="R911" i="18"/>
  <c r="W953" i="18"/>
  <c r="W1059" i="18"/>
  <c r="W1092" i="18"/>
  <c r="W1141" i="18"/>
  <c r="W1127" i="18"/>
  <c r="X1127" i="18" s="1"/>
  <c r="W1207" i="18"/>
  <c r="X1207" i="18" s="1"/>
  <c r="W1218" i="18"/>
  <c r="W1328" i="18"/>
  <c r="R1449" i="18"/>
  <c r="W1448" i="18"/>
  <c r="W1505" i="18"/>
  <c r="W1508" i="18"/>
  <c r="W1544" i="18"/>
  <c r="X1544" i="18" s="1"/>
  <c r="W1582" i="18"/>
  <c r="X1582" i="18" s="1"/>
  <c r="R1593" i="18"/>
  <c r="W1608" i="18"/>
  <c r="R1659" i="18"/>
  <c r="R1690" i="18"/>
  <c r="W1733" i="18"/>
  <c r="R1866" i="18"/>
  <c r="W2072" i="18"/>
  <c r="X2067" i="18"/>
  <c r="W2078" i="18"/>
  <c r="X2078" i="18" s="1"/>
  <c r="W2093" i="18"/>
  <c r="R2485" i="18"/>
  <c r="X2485" i="18" s="1"/>
  <c r="W2501" i="18"/>
  <c r="X2501" i="18" s="1"/>
  <c r="W2628" i="18"/>
  <c r="X2628" i="18" s="1"/>
  <c r="W2951" i="18"/>
  <c r="X2951" i="18" s="1"/>
  <c r="R2959" i="18"/>
  <c r="R3032" i="18"/>
  <c r="W3032" i="18"/>
  <c r="X3032" i="18" s="1"/>
  <c r="W3026" i="18"/>
  <c r="X3026" i="18" s="1"/>
  <c r="R3198" i="18"/>
  <c r="X3275" i="18"/>
  <c r="R3406" i="18"/>
  <c r="W3619" i="18"/>
  <c r="R3649" i="18"/>
  <c r="R3667" i="18"/>
  <c r="W3667" i="18"/>
  <c r="X3667" i="18" s="1"/>
  <c r="R3938" i="18"/>
  <c r="W3938" i="18"/>
  <c r="X3938" i="18" s="1"/>
  <c r="W790" i="18"/>
  <c r="W1173" i="18"/>
  <c r="W1193" i="18"/>
  <c r="R1267" i="18"/>
  <c r="R1353" i="18"/>
  <c r="X1353" i="18" s="1"/>
  <c r="R1689" i="18"/>
  <c r="W1696" i="18"/>
  <c r="X1696" i="18" s="1"/>
  <c r="R1942" i="18"/>
  <c r="W2099" i="18"/>
  <c r="R2202" i="18"/>
  <c r="W2296" i="18"/>
  <c r="X2296" i="18" s="1"/>
  <c r="W2506" i="18"/>
  <c r="W2542" i="18"/>
  <c r="R2786" i="18"/>
  <c r="W3126" i="18"/>
  <c r="W3223" i="18"/>
  <c r="R3274" i="18"/>
  <c r="R3378" i="18"/>
  <c r="W3421" i="18"/>
  <c r="R3697" i="18"/>
  <c r="X3697" i="18" s="1"/>
  <c r="W3801" i="18"/>
  <c r="W3925" i="18"/>
  <c r="W3935" i="18"/>
  <c r="X3959" i="18"/>
  <c r="R4176" i="18"/>
  <c r="R71" i="18"/>
  <c r="X71" i="18" s="1"/>
  <c r="R60" i="18"/>
  <c r="W126" i="18"/>
  <c r="W160" i="18"/>
  <c r="W177" i="18"/>
  <c r="R187" i="18"/>
  <c r="W268" i="18"/>
  <c r="R286" i="18"/>
  <c r="X286" i="18" s="1"/>
  <c r="W320" i="18"/>
  <c r="R354" i="18"/>
  <c r="X354" i="18" s="1"/>
  <c r="R387" i="18"/>
  <c r="W480" i="18"/>
  <c r="X480" i="18" s="1"/>
  <c r="W504" i="18"/>
  <c r="W583" i="18"/>
  <c r="R771" i="18"/>
  <c r="W891" i="18"/>
  <c r="W1101" i="18"/>
  <c r="R1130" i="18"/>
  <c r="X1130" i="18" s="1"/>
  <c r="R1193" i="18"/>
  <c r="W1267" i="18"/>
  <c r="W1281" i="18"/>
  <c r="W1545" i="18"/>
  <c r="W1645" i="18"/>
  <c r="W1692" i="18"/>
  <c r="X1750" i="18"/>
  <c r="W1838" i="18"/>
  <c r="R1992" i="18"/>
  <c r="R2099" i="18"/>
  <c r="R2203" i="18"/>
  <c r="W2202" i="18"/>
  <c r="R2216" i="18"/>
  <c r="W2615" i="18"/>
  <c r="W3084" i="18"/>
  <c r="W3655" i="18"/>
  <c r="X3655" i="18" s="1"/>
  <c r="W3674" i="18"/>
  <c r="X3674" i="18" s="1"/>
  <c r="R3821" i="18"/>
  <c r="X3821" i="18" s="1"/>
  <c r="W2804" i="18"/>
  <c r="W3410" i="18"/>
  <c r="R1650" i="18"/>
  <c r="W1094" i="18"/>
  <c r="W627" i="18"/>
  <c r="W2317" i="18"/>
  <c r="R40" i="18"/>
  <c r="W278" i="18"/>
  <c r="R313" i="18"/>
  <c r="W428" i="18"/>
  <c r="X428" i="18" s="1"/>
  <c r="R449" i="18"/>
  <c r="R469" i="18"/>
  <c r="W464" i="18"/>
  <c r="X464" i="18" s="1"/>
  <c r="R525" i="18"/>
  <c r="R540" i="18"/>
  <c r="W619" i="18"/>
  <c r="X619" i="18" s="1"/>
  <c r="R742" i="18"/>
  <c r="W747" i="18"/>
  <c r="X747" i="18" s="1"/>
  <c r="R856" i="18"/>
  <c r="R971" i="18"/>
  <c r="X971" i="18" s="1"/>
  <c r="W982" i="18"/>
  <c r="R1002" i="18"/>
  <c r="X1002" i="18" s="1"/>
  <c r="W1111" i="18"/>
  <c r="X1111" i="18" s="1"/>
  <c r="R39" i="18"/>
  <c r="X39" i="18" s="1"/>
  <c r="R102" i="18"/>
  <c r="R112" i="18"/>
  <c r="R271" i="18"/>
  <c r="X271" i="18" s="1"/>
  <c r="R336" i="18"/>
  <c r="W340" i="18"/>
  <c r="R410" i="18"/>
  <c r="X410" i="18" s="1"/>
  <c r="R468" i="18"/>
  <c r="W673" i="18"/>
  <c r="W730" i="18"/>
  <c r="W734" i="18"/>
  <c r="W787" i="18"/>
  <c r="W875" i="18"/>
  <c r="X875" i="18" s="1"/>
  <c r="R928" i="18"/>
  <c r="W981" i="18"/>
  <c r="X981" i="18" s="1"/>
  <c r="R1025" i="18"/>
  <c r="R1039" i="18"/>
  <c r="W1113" i="18"/>
  <c r="X1113" i="18" s="1"/>
  <c r="R1106" i="18"/>
  <c r="R1128" i="18"/>
  <c r="W1128" i="18"/>
  <c r="W1143" i="18"/>
  <c r="R1150" i="18"/>
  <c r="W1182" i="18"/>
  <c r="X1182" i="18" s="1"/>
  <c r="W1282" i="18"/>
  <c r="W1303" i="18"/>
  <c r="W1334" i="18"/>
  <c r="W1393" i="18"/>
  <c r="R1417" i="18"/>
  <c r="R1444" i="18"/>
  <c r="W1546" i="18"/>
  <c r="W1574" i="18"/>
  <c r="R1618" i="18"/>
  <c r="W1631" i="18"/>
  <c r="X1631" i="18" s="1"/>
  <c r="W1745" i="18"/>
  <c r="X1745" i="18" s="1"/>
  <c r="R1883" i="18"/>
  <c r="R1914" i="18"/>
  <c r="R1921" i="18"/>
  <c r="X1921" i="18" s="1"/>
  <c r="W1960" i="18"/>
  <c r="X1960" i="18" s="1"/>
  <c r="R2022" i="18"/>
  <c r="W2027" i="18"/>
  <c r="W2112" i="18"/>
  <c r="X2147" i="18"/>
  <c r="W2212" i="18"/>
  <c r="W2292" i="18"/>
  <c r="R2329" i="18"/>
  <c r="R2353" i="18"/>
  <c r="X2353" i="18" s="1"/>
  <c r="R2690" i="18"/>
  <c r="X2690" i="18" s="1"/>
  <c r="W2997" i="18"/>
  <c r="X2997" i="18" s="1"/>
  <c r="R3038" i="18"/>
  <c r="X3038" i="18" s="1"/>
  <c r="R3336" i="18"/>
  <c r="W3336" i="18"/>
  <c r="X3336" i="18" s="1"/>
  <c r="W3369" i="18"/>
  <c r="X3369" i="18" s="1"/>
  <c r="W3427" i="18"/>
  <c r="W3457" i="18"/>
  <c r="X3796" i="18"/>
  <c r="R3924" i="18"/>
  <c r="W4115" i="18"/>
  <c r="R2247" i="18"/>
  <c r="R2696" i="18"/>
  <c r="X2696" i="18" s="1"/>
  <c r="R2801" i="18"/>
  <c r="X2801" i="18" s="1"/>
  <c r="W2874" i="18"/>
  <c r="W3077" i="18"/>
  <c r="X3077" i="18" s="1"/>
  <c r="W3455" i="18"/>
  <c r="W3533" i="18"/>
  <c r="X3533" i="18" s="1"/>
  <c r="R3777" i="18"/>
  <c r="X3777" i="18" s="1"/>
  <c r="R3798" i="18"/>
  <c r="R3826" i="18"/>
  <c r="R3965" i="18"/>
  <c r="W3159" i="18"/>
  <c r="X3159" i="18" s="1"/>
  <c r="W3436" i="18"/>
  <c r="R3596" i="18"/>
  <c r="R3760" i="18"/>
  <c r="X3760" i="18" s="1"/>
  <c r="R3848" i="18"/>
  <c r="X3848" i="18" s="1"/>
  <c r="R4048" i="18"/>
  <c r="R31" i="18"/>
  <c r="R155" i="18"/>
  <c r="X155" i="18" s="1"/>
  <c r="W249" i="18"/>
  <c r="X249" i="18" s="1"/>
  <c r="R344" i="18"/>
  <c r="X344" i="18" s="1"/>
  <c r="R388" i="18"/>
  <c r="W469" i="18"/>
  <c r="W748" i="18"/>
  <c r="R777" i="18"/>
  <c r="W788" i="18"/>
  <c r="W857" i="18"/>
  <c r="W991" i="18"/>
  <c r="R1021" i="18"/>
  <c r="X1021" i="18" s="1"/>
  <c r="W1495" i="18"/>
  <c r="W1507" i="18"/>
  <c r="X1507" i="18" s="1"/>
  <c r="W1618" i="18"/>
  <c r="R1634" i="18"/>
  <c r="X1634" i="18" s="1"/>
  <c r="W1861" i="18"/>
  <c r="R1945" i="18"/>
  <c r="R2163" i="18"/>
  <c r="W2388" i="18"/>
  <c r="W2451" i="18"/>
  <c r="W3631" i="18"/>
  <c r="R3682" i="18"/>
  <c r="W3868" i="18"/>
  <c r="X3868" i="18" s="1"/>
  <c r="W4019" i="18"/>
  <c r="R4219" i="18"/>
  <c r="W24" i="18"/>
  <c r="X24" i="18" s="1"/>
  <c r="R301" i="18"/>
  <c r="X301" i="18" s="1"/>
  <c r="R315" i="18"/>
  <c r="R377" i="18"/>
  <c r="W441" i="18"/>
  <c r="X441" i="18" s="1"/>
  <c r="W508" i="18"/>
  <c r="W652" i="18"/>
  <c r="X652" i="18" s="1"/>
  <c r="R797" i="18"/>
  <c r="R880" i="18"/>
  <c r="W1136" i="18"/>
  <c r="X1136" i="18" s="1"/>
  <c r="W1168" i="18"/>
  <c r="R1408" i="18"/>
  <c r="W1513" i="18"/>
  <c r="R1621" i="18"/>
  <c r="X1621" i="18" s="1"/>
  <c r="W2012" i="18"/>
  <c r="X2012" i="18" s="1"/>
  <c r="R2038" i="18"/>
  <c r="X2038" i="18" s="1"/>
  <c r="R2150" i="18"/>
  <c r="X2150" i="18" s="1"/>
  <c r="W2622" i="18"/>
  <c r="W2642" i="18"/>
  <c r="X2642" i="18" s="1"/>
  <c r="W2960" i="18"/>
  <c r="X2960" i="18" s="1"/>
  <c r="R2953" i="18"/>
  <c r="W3009" i="18"/>
  <c r="R3315" i="18"/>
  <c r="R3669" i="18"/>
  <c r="X3669" i="18" s="1"/>
  <c r="R4020" i="18"/>
  <c r="R934" i="18"/>
  <c r="W1313" i="18"/>
  <c r="R1710" i="18"/>
  <c r="W2331" i="18"/>
  <c r="R2581" i="18"/>
  <c r="X2581" i="18" s="1"/>
  <c r="R2981" i="18"/>
  <c r="X2981" i="18" s="1"/>
  <c r="W3012" i="18"/>
  <c r="R3009" i="18"/>
  <c r="R3371" i="18"/>
  <c r="X3371" i="18" s="1"/>
  <c r="W3397" i="18"/>
  <c r="R3920" i="18"/>
  <c r="W4113" i="18"/>
  <c r="R2124" i="18"/>
  <c r="X2124" i="18" s="1"/>
  <c r="R2519" i="18"/>
  <c r="R2764" i="18"/>
  <c r="X2764" i="18" s="1"/>
  <c r="R2864" i="18"/>
  <c r="X2864" i="18" s="1"/>
  <c r="W2985" i="18"/>
  <c r="R3407" i="18"/>
  <c r="X3407" i="18" s="1"/>
  <c r="R3403" i="18"/>
  <c r="X3403" i="18" s="1"/>
  <c r="W3658" i="18"/>
  <c r="X3658" i="18" s="1"/>
  <c r="W3903" i="18"/>
  <c r="X3903" i="18" s="1"/>
  <c r="R3966" i="18"/>
  <c r="W4053" i="18"/>
  <c r="R4187" i="18"/>
  <c r="X4187" i="18" s="1"/>
  <c r="R2933" i="18"/>
  <c r="R3364" i="18"/>
  <c r="X3364" i="18" s="1"/>
  <c r="R3913" i="18"/>
  <c r="W4054" i="18"/>
  <c r="W4219" i="18"/>
  <c r="R3794" i="18"/>
  <c r="X3794" i="18" s="1"/>
  <c r="R4024" i="18"/>
  <c r="W4048" i="18"/>
  <c r="W3965" i="18"/>
  <c r="R4053" i="18"/>
  <c r="W4221" i="18"/>
  <c r="R4333" i="18"/>
  <c r="W4333" i="18"/>
  <c r="X4333" i="18" s="1"/>
  <c r="R4334" i="18"/>
  <c r="W4334" i="18"/>
  <c r="R4335" i="18"/>
  <c r="W4335" i="18"/>
  <c r="R4336" i="18"/>
  <c r="W4336" i="18"/>
  <c r="X4336" i="18" s="1"/>
  <c r="R4337" i="18"/>
  <c r="W4337" i="18"/>
  <c r="X4337" i="18" s="1"/>
  <c r="R4338" i="18"/>
  <c r="W4338" i="18"/>
  <c r="R4339" i="18"/>
  <c r="W4339" i="18"/>
  <c r="R4340" i="18"/>
  <c r="W4340" i="18"/>
  <c r="X4340" i="18" s="1"/>
  <c r="R4341" i="18"/>
  <c r="W4341" i="18"/>
  <c r="R4342" i="18"/>
  <c r="W4342" i="18"/>
  <c r="R4343" i="18"/>
  <c r="W4343" i="18"/>
  <c r="X4343" i="18" s="1"/>
  <c r="R4344" i="18"/>
  <c r="W4344" i="18"/>
  <c r="X4344" i="18" s="1"/>
  <c r="R4321" i="18"/>
  <c r="W4321" i="18"/>
  <c r="R4322" i="18"/>
  <c r="W4322" i="18"/>
  <c r="R4323" i="18"/>
  <c r="W4323" i="18"/>
  <c r="X4323" i="18" s="1"/>
  <c r="R4324" i="18"/>
  <c r="W4324" i="18"/>
  <c r="R4325" i="18"/>
  <c r="W4325" i="18"/>
  <c r="R4326" i="18"/>
  <c r="W4326" i="18"/>
  <c r="X4326" i="18" s="1"/>
  <c r="R4327" i="18"/>
  <c r="W4327" i="18"/>
  <c r="X4327" i="18" s="1"/>
  <c r="R4328" i="18"/>
  <c r="W4328" i="18"/>
  <c r="R4329" i="18"/>
  <c r="W4329" i="18"/>
  <c r="R4330" i="18"/>
  <c r="W4330" i="18"/>
  <c r="X4330" i="18" s="1"/>
  <c r="R4331" i="18"/>
  <c r="W4331" i="18"/>
  <c r="R4332" i="18"/>
  <c r="W4332" i="18"/>
  <c r="R4309" i="18"/>
  <c r="W4309" i="18"/>
  <c r="R4310" i="18"/>
  <c r="W4310" i="18"/>
  <c r="X4310" i="18" s="1"/>
  <c r="R4311" i="18"/>
  <c r="W4311" i="18"/>
  <c r="R4312" i="18"/>
  <c r="W4312" i="18"/>
  <c r="R4313" i="18"/>
  <c r="W4313" i="18"/>
  <c r="X4313" i="18" s="1"/>
  <c r="R4314" i="18"/>
  <c r="W4314" i="18"/>
  <c r="R4315" i="18"/>
  <c r="W4315" i="18"/>
  <c r="R4316" i="18"/>
  <c r="W4316" i="18"/>
  <c r="R4317" i="18"/>
  <c r="W4317" i="18"/>
  <c r="X4317" i="18" s="1"/>
  <c r="R4318" i="18"/>
  <c r="W4318" i="18"/>
  <c r="R4319" i="18"/>
  <c r="W4319" i="18"/>
  <c r="R4320" i="18"/>
  <c r="W4320" i="18"/>
  <c r="X4320" i="18" s="1"/>
  <c r="R4297" i="18"/>
  <c r="W4297" i="18"/>
  <c r="R4298" i="18"/>
  <c r="W4298" i="18"/>
  <c r="R4299" i="18"/>
  <c r="W4299" i="18"/>
  <c r="R4300" i="18"/>
  <c r="W4300" i="18"/>
  <c r="X4300" i="18" s="1"/>
  <c r="R4301" i="18"/>
  <c r="W4301" i="18"/>
  <c r="X4301" i="18" s="1"/>
  <c r="R4302" i="18"/>
  <c r="W4302" i="18"/>
  <c r="R4303" i="18"/>
  <c r="W4303" i="18"/>
  <c r="X4303" i="18" s="1"/>
  <c r="R4304" i="18"/>
  <c r="W4304" i="18"/>
  <c r="R4305" i="18"/>
  <c r="W4305" i="18"/>
  <c r="R4306" i="18"/>
  <c r="W4306" i="18"/>
  <c r="R4307" i="18"/>
  <c r="W4307" i="18"/>
  <c r="X4307" i="18" s="1"/>
  <c r="R4308" i="18"/>
  <c r="W4308" i="18"/>
  <c r="X4308" i="18" s="1"/>
  <c r="R4285" i="18"/>
  <c r="W4285" i="18"/>
  <c r="R4286" i="18"/>
  <c r="W4286" i="18"/>
  <c r="X4286" i="18" s="1"/>
  <c r="R4287" i="18"/>
  <c r="W4287" i="18"/>
  <c r="R4288" i="18"/>
  <c r="W4288" i="18"/>
  <c r="R4289" i="18"/>
  <c r="W4289" i="18"/>
  <c r="R4290" i="18"/>
  <c r="W4290" i="18"/>
  <c r="X4290" i="18" s="1"/>
  <c r="R4291" i="18"/>
  <c r="W4291" i="18"/>
  <c r="X4291" i="18" s="1"/>
  <c r="R4292" i="18"/>
  <c r="W4292" i="18"/>
  <c r="R4293" i="18"/>
  <c r="W4293" i="18"/>
  <c r="X4293" i="18" s="1"/>
  <c r="R4294" i="18"/>
  <c r="W4294" i="18"/>
  <c r="R4295" i="18"/>
  <c r="W4295" i="18"/>
  <c r="R4296" i="18"/>
  <c r="W4296" i="18"/>
  <c r="R4273" i="18"/>
  <c r="W4273" i="18"/>
  <c r="X4273" i="18" s="1"/>
  <c r="R4274" i="18"/>
  <c r="W4274" i="18"/>
  <c r="X4274" i="18" s="1"/>
  <c r="R4275" i="18"/>
  <c r="W4275" i="18"/>
  <c r="R4276" i="18"/>
  <c r="W4276" i="18"/>
  <c r="X4276" i="18" s="1"/>
  <c r="R4277" i="18"/>
  <c r="W4277" i="18"/>
  <c r="R4278" i="18"/>
  <c r="W4278" i="18"/>
  <c r="R4279" i="18"/>
  <c r="W4279" i="18"/>
  <c r="X4279" i="18" s="1"/>
  <c r="R4280" i="18"/>
  <c r="W4280" i="18"/>
  <c r="X4280" i="18" s="1"/>
  <c r="R4281" i="18"/>
  <c r="W4281" i="18"/>
  <c r="X4281" i="18" s="1"/>
  <c r="R4282" i="18"/>
  <c r="W4282" i="18"/>
  <c r="R4283" i="18"/>
  <c r="W4283" i="18"/>
  <c r="X4283" i="18" s="1"/>
  <c r="R4284" i="18"/>
  <c r="W4284" i="18"/>
  <c r="R4126" i="18"/>
  <c r="W4126" i="18"/>
  <c r="R4124" i="18"/>
  <c r="W4124" i="18"/>
  <c r="X4124" i="18" s="1"/>
  <c r="R4123" i="18"/>
  <c r="W4123" i="18"/>
  <c r="X4123" i="18" s="1"/>
  <c r="R4122" i="18"/>
  <c r="W4122" i="18"/>
  <c r="X4122" i="18" s="1"/>
  <c r="R4121" i="18"/>
  <c r="W4121" i="18"/>
  <c r="R4120" i="18"/>
  <c r="W4120" i="18"/>
  <c r="X4120" i="18" s="1"/>
  <c r="R4119" i="18"/>
  <c r="W4119" i="18"/>
  <c r="R4118" i="18"/>
  <c r="W4118" i="18"/>
  <c r="R4117" i="18"/>
  <c r="W4117" i="18"/>
  <c r="X4117" i="18" s="1"/>
  <c r="R4116" i="18"/>
  <c r="W4116" i="18"/>
  <c r="X4116" i="18" s="1"/>
  <c r="W4125" i="18"/>
  <c r="X4125" i="18" s="1"/>
  <c r="R4137" i="18"/>
  <c r="W4137" i="18"/>
  <c r="X4137" i="18" s="1"/>
  <c r="R4136" i="18"/>
  <c r="W4136" i="18"/>
  <c r="R4135" i="18"/>
  <c r="W4135" i="18"/>
  <c r="R4134" i="18"/>
  <c r="W4134" i="18"/>
  <c r="R4133" i="18"/>
  <c r="W4133" i="18"/>
  <c r="R4132" i="18"/>
  <c r="W4132" i="18"/>
  <c r="X4132" i="18" s="1"/>
  <c r="R4131" i="18"/>
  <c r="W4131" i="18"/>
  <c r="X4131" i="18" s="1"/>
  <c r="R4130" i="18"/>
  <c r="W4130" i="18"/>
  <c r="X4130" i="18" s="1"/>
  <c r="R4129" i="18"/>
  <c r="W4129" i="18"/>
  <c r="R4128" i="18"/>
  <c r="W4128" i="18"/>
  <c r="R4127" i="18"/>
  <c r="W4127" i="18"/>
  <c r="R4173" i="18"/>
  <c r="W4173" i="18"/>
  <c r="R4172" i="18"/>
  <c r="W4172" i="18"/>
  <c r="X4172" i="18" s="1"/>
  <c r="R4171" i="18"/>
  <c r="W4171" i="18"/>
  <c r="X4171" i="18" s="1"/>
  <c r="R4170" i="18"/>
  <c r="W4170" i="18"/>
  <c r="X4170" i="18" s="1"/>
  <c r="R4169" i="18"/>
  <c r="W4169" i="18"/>
  <c r="R4168" i="18"/>
  <c r="W4168" i="18"/>
  <c r="R4167" i="18"/>
  <c r="W4167" i="18"/>
  <c r="R4166" i="18"/>
  <c r="W4166" i="18"/>
  <c r="R4165" i="18"/>
  <c r="W4165" i="18"/>
  <c r="X4165" i="18" s="1"/>
  <c r="R4164" i="18"/>
  <c r="W4164" i="18"/>
  <c r="X4164" i="18" s="1"/>
  <c r="R4163" i="18"/>
  <c r="W4163" i="18"/>
  <c r="X4163" i="18" s="1"/>
  <c r="X4175" i="18"/>
  <c r="R4185" i="18"/>
  <c r="W4185" i="18"/>
  <c r="X4185" i="18" s="1"/>
  <c r="R4182" i="18"/>
  <c r="W4182" i="18"/>
  <c r="R4181" i="18"/>
  <c r="W4181" i="18"/>
  <c r="R4180" i="18"/>
  <c r="W4180" i="18"/>
  <c r="X4180" i="18" s="1"/>
  <c r="R4179" i="18"/>
  <c r="W4179" i="18"/>
  <c r="X4179" i="18" s="1"/>
  <c r="R4178" i="18"/>
  <c r="W4178" i="18"/>
  <c r="X4178" i="18" s="1"/>
  <c r="R4177" i="18"/>
  <c r="W4177" i="18"/>
  <c r="W4176" i="18"/>
  <c r="R4213" i="18"/>
  <c r="W4213" i="18"/>
  <c r="R4214" i="18"/>
  <c r="W4214" i="18"/>
  <c r="R4215" i="18"/>
  <c r="W4215" i="18"/>
  <c r="X4215" i="18" s="1"/>
  <c r="R4216" i="18"/>
  <c r="W4216" i="18"/>
  <c r="X4216" i="18" s="1"/>
  <c r="R4217" i="18"/>
  <c r="W4217" i="18"/>
  <c r="X4217" i="18" s="1"/>
  <c r="R4218" i="18"/>
  <c r="W4218" i="18"/>
  <c r="X4218" i="18" s="1"/>
  <c r="R4223" i="18"/>
  <c r="W4223" i="18"/>
  <c r="R4224" i="18"/>
  <c r="W4224" i="18"/>
  <c r="R4261" i="18"/>
  <c r="W4261" i="18"/>
  <c r="R4262" i="18"/>
  <c r="W4262" i="18"/>
  <c r="R4263" i="18"/>
  <c r="W4263" i="18"/>
  <c r="X4263" i="18" s="1"/>
  <c r="R4264" i="18"/>
  <c r="W4264" i="18"/>
  <c r="X4264" i="18" s="1"/>
  <c r="R4265" i="18"/>
  <c r="W4265" i="18"/>
  <c r="R4266" i="18"/>
  <c r="W4266" i="18"/>
  <c r="R4267" i="18"/>
  <c r="W4267" i="18"/>
  <c r="R4268" i="18"/>
  <c r="W4268" i="18"/>
  <c r="R4269" i="18"/>
  <c r="W4269" i="18"/>
  <c r="R4270" i="18"/>
  <c r="W4270" i="18"/>
  <c r="X4270" i="18" s="1"/>
  <c r="R4271" i="18"/>
  <c r="W4271" i="18"/>
  <c r="X4271" i="18" s="1"/>
  <c r="R4272" i="18"/>
  <c r="R4237" i="18"/>
  <c r="W4237" i="18"/>
  <c r="R4238" i="18"/>
  <c r="W4238" i="18"/>
  <c r="X4238" i="18" s="1"/>
  <c r="R4239" i="18"/>
  <c r="W4239" i="18"/>
  <c r="R4240" i="18"/>
  <c r="W4240" i="18"/>
  <c r="R4241" i="18"/>
  <c r="W4241" i="18"/>
  <c r="X4241" i="18" s="1"/>
  <c r="R4242" i="18"/>
  <c r="W4242" i="18"/>
  <c r="X4242" i="18" s="1"/>
  <c r="R4243" i="18"/>
  <c r="W4243" i="18"/>
  <c r="R4244" i="18"/>
  <c r="W4244" i="18"/>
  <c r="R4245" i="18"/>
  <c r="W4245" i="18"/>
  <c r="X4245" i="18" s="1"/>
  <c r="R4246" i="18"/>
  <c r="W4246" i="18"/>
  <c r="R4247" i="18"/>
  <c r="W4247" i="18"/>
  <c r="R4248" i="18"/>
  <c r="W4248" i="18"/>
  <c r="X4248" i="18" s="1"/>
  <c r="R4236" i="18"/>
  <c r="W4236" i="18"/>
  <c r="X4236" i="18" s="1"/>
  <c r="R4235" i="18"/>
  <c r="W4235" i="18"/>
  <c r="R4234" i="18"/>
  <c r="W4234" i="18"/>
  <c r="R4233" i="18"/>
  <c r="W4233" i="18"/>
  <c r="X4233" i="18" s="1"/>
  <c r="R4232" i="18"/>
  <c r="W4232" i="18"/>
  <c r="R4231" i="18"/>
  <c r="W4231" i="18"/>
  <c r="R4230" i="18"/>
  <c r="W4230" i="18"/>
  <c r="X4230" i="18" s="1"/>
  <c r="R4229" i="18"/>
  <c r="W4229" i="18"/>
  <c r="X4229" i="18" s="1"/>
  <c r="R4228" i="18"/>
  <c r="W4228" i="18"/>
  <c r="R4227" i="18"/>
  <c r="W4227" i="18"/>
  <c r="R4226" i="18"/>
  <c r="W4226" i="18"/>
  <c r="X4226" i="18" s="1"/>
  <c r="R4225" i="18"/>
  <c r="W4225" i="18"/>
  <c r="R4201" i="18"/>
  <c r="W4201" i="18"/>
  <c r="X4201" i="18" s="1"/>
  <c r="R4202" i="18"/>
  <c r="W4202" i="18"/>
  <c r="R4203" i="18"/>
  <c r="W4203" i="18"/>
  <c r="X4203" i="18" s="1"/>
  <c r="R4204" i="18"/>
  <c r="W4204" i="18"/>
  <c r="R4205" i="18"/>
  <c r="W4205" i="18"/>
  <c r="R4206" i="18"/>
  <c r="W4206" i="18"/>
  <c r="R4207" i="18"/>
  <c r="W4207" i="18"/>
  <c r="R4208" i="18"/>
  <c r="W4208" i="18"/>
  <c r="X4208" i="18" s="1"/>
  <c r="R4209" i="18"/>
  <c r="W4209" i="18"/>
  <c r="R4210" i="18"/>
  <c r="W4210" i="18"/>
  <c r="X4210" i="18" s="1"/>
  <c r="R4211" i="18"/>
  <c r="W4211" i="18"/>
  <c r="R4212" i="18"/>
  <c r="W4212" i="18"/>
  <c r="R4189" i="18"/>
  <c r="W4189" i="18"/>
  <c r="R4190" i="18"/>
  <c r="W4190" i="18"/>
  <c r="R4191" i="18"/>
  <c r="W4191" i="18"/>
  <c r="X4191" i="18" s="1"/>
  <c r="R4192" i="18"/>
  <c r="W4192" i="18"/>
  <c r="R4193" i="18"/>
  <c r="W4193" i="18"/>
  <c r="X4193" i="18" s="1"/>
  <c r="R4194" i="18"/>
  <c r="W4194" i="18"/>
  <c r="R4195" i="18"/>
  <c r="W4195" i="18"/>
  <c r="R4196" i="18"/>
  <c r="W4196" i="18"/>
  <c r="R4197" i="18"/>
  <c r="W4197" i="18"/>
  <c r="R4198" i="18"/>
  <c r="W4198" i="18"/>
  <c r="X4198" i="18" s="1"/>
  <c r="R4199" i="18"/>
  <c r="W4199" i="18"/>
  <c r="R4200" i="18"/>
  <c r="W4200" i="18"/>
  <c r="X4200" i="18" s="1"/>
  <c r="R4153" i="18"/>
  <c r="W4153" i="18"/>
  <c r="R4154" i="18"/>
  <c r="W4154" i="18"/>
  <c r="R4155" i="18"/>
  <c r="W4155" i="18"/>
  <c r="R4156" i="18"/>
  <c r="W4156" i="18"/>
  <c r="R4157" i="18"/>
  <c r="W4157" i="18"/>
  <c r="X4157" i="18" s="1"/>
  <c r="R4158" i="18"/>
  <c r="W4158" i="18"/>
  <c r="R4159" i="18"/>
  <c r="W4159" i="18"/>
  <c r="X4159" i="18" s="1"/>
  <c r="R4160" i="18"/>
  <c r="W4160" i="18"/>
  <c r="R4161" i="18"/>
  <c r="W4161" i="18"/>
  <c r="R4162" i="18"/>
  <c r="W4162" i="18"/>
  <c r="R4141" i="18"/>
  <c r="W4141" i="18"/>
  <c r="R4142" i="18"/>
  <c r="W4142" i="18"/>
  <c r="X4142" i="18" s="1"/>
  <c r="R4143" i="18"/>
  <c r="W4143" i="18"/>
  <c r="X4143" i="18" s="1"/>
  <c r="R4144" i="18"/>
  <c r="W4144" i="18"/>
  <c r="X4144" i="18" s="1"/>
  <c r="R4145" i="18"/>
  <c r="W4145" i="18"/>
  <c r="R4146" i="18"/>
  <c r="W4146" i="18"/>
  <c r="R4147" i="18"/>
  <c r="W4147" i="18"/>
  <c r="R4148" i="18"/>
  <c r="W4148" i="18"/>
  <c r="R4149" i="18"/>
  <c r="W4149" i="18"/>
  <c r="X4149" i="18" s="1"/>
  <c r="R4150" i="18"/>
  <c r="W4150" i="18"/>
  <c r="X4150" i="18" s="1"/>
  <c r="R4151" i="18"/>
  <c r="W4151" i="18"/>
  <c r="X4151" i="18" s="1"/>
  <c r="R4152" i="18"/>
  <c r="W4152" i="18"/>
  <c r="R4105" i="18"/>
  <c r="W4105" i="18"/>
  <c r="R4106" i="18"/>
  <c r="W4106" i="18"/>
  <c r="R4107" i="18"/>
  <c r="W4107" i="18"/>
  <c r="R4108" i="18"/>
  <c r="W4108" i="18"/>
  <c r="X4108" i="18" s="1"/>
  <c r="R4109" i="18"/>
  <c r="W4109" i="18"/>
  <c r="X4109" i="18" s="1"/>
  <c r="R4110" i="18"/>
  <c r="W4110" i="18"/>
  <c r="X4110" i="18" s="1"/>
  <c r="R4111" i="18"/>
  <c r="W4111" i="18"/>
  <c r="R4112" i="18"/>
  <c r="W4112" i="18"/>
  <c r="R4113" i="18"/>
  <c r="R4114" i="18"/>
  <c r="W4114" i="18"/>
  <c r="R4115" i="18"/>
  <c r="R4093" i="18"/>
  <c r="W4093" i="18"/>
  <c r="X4093" i="18" s="1"/>
  <c r="R4094" i="18"/>
  <c r="W4094" i="18"/>
  <c r="R4095" i="18"/>
  <c r="W4095" i="18"/>
  <c r="X4095" i="18" s="1"/>
  <c r="R4096" i="18"/>
  <c r="W4096" i="18"/>
  <c r="R4097" i="18"/>
  <c r="W4097" i="18"/>
  <c r="R4098" i="18"/>
  <c r="W4098" i="18"/>
  <c r="R4099" i="18"/>
  <c r="W4099" i="18"/>
  <c r="R4100" i="18"/>
  <c r="W4100" i="18"/>
  <c r="X4100" i="18" s="1"/>
  <c r="R4101" i="18"/>
  <c r="W4101" i="18"/>
  <c r="R4102" i="18"/>
  <c r="W4102" i="18"/>
  <c r="X4102" i="18" s="1"/>
  <c r="R4103" i="18"/>
  <c r="W4103" i="18"/>
  <c r="R4104" i="18"/>
  <c r="W4104" i="18"/>
  <c r="W4056" i="18"/>
  <c r="R4056" i="18"/>
  <c r="W4057" i="18"/>
  <c r="R4057" i="18"/>
  <c r="W4058" i="18"/>
  <c r="R4058" i="18"/>
  <c r="X4058" i="18" s="1"/>
  <c r="W4059" i="18"/>
  <c r="R4059" i="18"/>
  <c r="W4060" i="18"/>
  <c r="R4060" i="18"/>
  <c r="X4060" i="18" s="1"/>
  <c r="W4062" i="18"/>
  <c r="R4062" i="18"/>
  <c r="W4063" i="18"/>
  <c r="R4063" i="18"/>
  <c r="W4065" i="18"/>
  <c r="R4065" i="18"/>
  <c r="R4079" i="18"/>
  <c r="W4079" i="18"/>
  <c r="R4078" i="18"/>
  <c r="W4078" i="18"/>
  <c r="X4078" i="18" s="1"/>
  <c r="R4077" i="18"/>
  <c r="W4077" i="18"/>
  <c r="R4076" i="18"/>
  <c r="W4076" i="18"/>
  <c r="X4076" i="18" s="1"/>
  <c r="R4075" i="18"/>
  <c r="W4075" i="18"/>
  <c r="R4074" i="18"/>
  <c r="W4074" i="18"/>
  <c r="R4073" i="18"/>
  <c r="W4073" i="18"/>
  <c r="R4072" i="18"/>
  <c r="W4072" i="18"/>
  <c r="R4071" i="18"/>
  <c r="W4071" i="18"/>
  <c r="X4071" i="18" s="1"/>
  <c r="R4069" i="18"/>
  <c r="W4069" i="18"/>
  <c r="R4068" i="18"/>
  <c r="W4068" i="18"/>
  <c r="X4068" i="18" s="1"/>
  <c r="W4070" i="18"/>
  <c r="X4070" i="18" s="1"/>
  <c r="R4082" i="18"/>
  <c r="W4082" i="18"/>
  <c r="R4081" i="18"/>
  <c r="W4081" i="18"/>
  <c r="R4080" i="18"/>
  <c r="W4080" i="18"/>
  <c r="R4084" i="18"/>
  <c r="W4084" i="18"/>
  <c r="R4092" i="18"/>
  <c r="W4092" i="18"/>
  <c r="X4092" i="18" s="1"/>
  <c r="R4091" i="18"/>
  <c r="W4091" i="18"/>
  <c r="X4091" i="18" s="1"/>
  <c r="R4090" i="18"/>
  <c r="W4090" i="18"/>
  <c r="R4089" i="18"/>
  <c r="W4089" i="18"/>
  <c r="R4088" i="18"/>
  <c r="W4088" i="18"/>
  <c r="R4087" i="18"/>
  <c r="W4087" i="18"/>
  <c r="R4086" i="18"/>
  <c r="W4086" i="18"/>
  <c r="R4085" i="18"/>
  <c r="W4085" i="18"/>
  <c r="X4085" i="18" s="1"/>
  <c r="R4044" i="18"/>
  <c r="W4044" i="18"/>
  <c r="X4044" i="18" s="1"/>
  <c r="R4043" i="18"/>
  <c r="W4043" i="18"/>
  <c r="R4042" i="18"/>
  <c r="W4042" i="18"/>
  <c r="R4041" i="18"/>
  <c r="W4041" i="18"/>
  <c r="R4040" i="18"/>
  <c r="W4040" i="18"/>
  <c r="R4039" i="18"/>
  <c r="W4039" i="18"/>
  <c r="R4038" i="18"/>
  <c r="W4038" i="18"/>
  <c r="X4038" i="18" s="1"/>
  <c r="R4037" i="18"/>
  <c r="W4037" i="18"/>
  <c r="X4037" i="18" s="1"/>
  <c r="R4036" i="18"/>
  <c r="W4036" i="18"/>
  <c r="R4034" i="18"/>
  <c r="W4034" i="18"/>
  <c r="R4033" i="18"/>
  <c r="W4033" i="18"/>
  <c r="R4032" i="18"/>
  <c r="W4032" i="18"/>
  <c r="R4045" i="18"/>
  <c r="W4045" i="18"/>
  <c r="R4046" i="18"/>
  <c r="W4046" i="18"/>
  <c r="X4046" i="18" s="1"/>
  <c r="R4047" i="18"/>
  <c r="W4047" i="18"/>
  <c r="X4047" i="18" s="1"/>
  <c r="R4049" i="18"/>
  <c r="W4049" i="18"/>
  <c r="X4049" i="18" s="1"/>
  <c r="R4050" i="18"/>
  <c r="W4050" i="18"/>
  <c r="R4051" i="18"/>
  <c r="W4051" i="18"/>
  <c r="X4055" i="18"/>
  <c r="R4022" i="18"/>
  <c r="W4022" i="18"/>
  <c r="R4021" i="18"/>
  <c r="W4021" i="18"/>
  <c r="X4021" i="18" s="1"/>
  <c r="W4024" i="18"/>
  <c r="W4023" i="18"/>
  <c r="W4020" i="18"/>
  <c r="R4031" i="18"/>
  <c r="W4031" i="18"/>
  <c r="X4031" i="18" s="1"/>
  <c r="R4030" i="18"/>
  <c r="W4030" i="18"/>
  <c r="R4029" i="18"/>
  <c r="W4029" i="18"/>
  <c r="R4028" i="18"/>
  <c r="W4028" i="18"/>
  <c r="R4027" i="18"/>
  <c r="W4027" i="18"/>
  <c r="R4026" i="18"/>
  <c r="W4026" i="18"/>
  <c r="X4026" i="18" s="1"/>
  <c r="R4025" i="18"/>
  <c r="W4025" i="18"/>
  <c r="R4009" i="18"/>
  <c r="W4009" i="18"/>
  <c r="X4009" i="18" s="1"/>
  <c r="R4010" i="18"/>
  <c r="W4010" i="18"/>
  <c r="R4011" i="18"/>
  <c r="W4011" i="18"/>
  <c r="R4012" i="18"/>
  <c r="W4012" i="18"/>
  <c r="R4013" i="18"/>
  <c r="W4013" i="18"/>
  <c r="R4014" i="18"/>
  <c r="W4014" i="18"/>
  <c r="X4014" i="18" s="1"/>
  <c r="R4015" i="18"/>
  <c r="W4015" i="18"/>
  <c r="R4016" i="18"/>
  <c r="W4016" i="18"/>
  <c r="X4016" i="18" s="1"/>
  <c r="R4017" i="18"/>
  <c r="W4017" i="18"/>
  <c r="R4018" i="18"/>
  <c r="W4018" i="18"/>
  <c r="R4019" i="18"/>
  <c r="R3969" i="18"/>
  <c r="W3969" i="18"/>
  <c r="R3982" i="18"/>
  <c r="W3982" i="18"/>
  <c r="X3982" i="18" s="1"/>
  <c r="R3981" i="18"/>
  <c r="W3981" i="18"/>
  <c r="X3981" i="18" s="1"/>
  <c r="R3980" i="18"/>
  <c r="W3980" i="18"/>
  <c r="X3980" i="18" s="1"/>
  <c r="R3979" i="18"/>
  <c r="W3979" i="18"/>
  <c r="R3978" i="18"/>
  <c r="W3978" i="18"/>
  <c r="R3977" i="18"/>
  <c r="W3977" i="18"/>
  <c r="X3977" i="18" s="1"/>
  <c r="R3976" i="18"/>
  <c r="W3976" i="18"/>
  <c r="R3975" i="18"/>
  <c r="W3975" i="18"/>
  <c r="X3975" i="18" s="1"/>
  <c r="R3974" i="18"/>
  <c r="W3974" i="18"/>
  <c r="X3974" i="18" s="1"/>
  <c r="R3973" i="18"/>
  <c r="W3973" i="18"/>
  <c r="X3973" i="18" s="1"/>
  <c r="R3996" i="18"/>
  <c r="W3996" i="18"/>
  <c r="R3995" i="18"/>
  <c r="W3995" i="18"/>
  <c r="R3994" i="18"/>
  <c r="W3994" i="18"/>
  <c r="X3994" i="18" s="1"/>
  <c r="R3993" i="18"/>
  <c r="W3993" i="18"/>
  <c r="R3992" i="18"/>
  <c r="W3992" i="18"/>
  <c r="X3992" i="18" s="1"/>
  <c r="R3991" i="18"/>
  <c r="W3991" i="18"/>
  <c r="X3991" i="18" s="1"/>
  <c r="R3990" i="18"/>
  <c r="W3990" i="18"/>
  <c r="X3990" i="18" s="1"/>
  <c r="R3989" i="18"/>
  <c r="W3989" i="18"/>
  <c r="R3987" i="18"/>
  <c r="W3987" i="18"/>
  <c r="R3986" i="18"/>
  <c r="W3986" i="18"/>
  <c r="X3986" i="18" s="1"/>
  <c r="R3985" i="18"/>
  <c r="W3985" i="18"/>
  <c r="R3984" i="18"/>
  <c r="W3984" i="18"/>
  <c r="X3984" i="18" s="1"/>
  <c r="R3997" i="18"/>
  <c r="W3997" i="18"/>
  <c r="X3997" i="18" s="1"/>
  <c r="R3998" i="18"/>
  <c r="W3998" i="18"/>
  <c r="X3998" i="18" s="1"/>
  <c r="R3999" i="18"/>
  <c r="W3999" i="18"/>
  <c r="R4000" i="18"/>
  <c r="W4000" i="18"/>
  <c r="R4001" i="18"/>
  <c r="W4001" i="18"/>
  <c r="X4001" i="18" s="1"/>
  <c r="R4002" i="18"/>
  <c r="W4002" i="18"/>
  <c r="R4003" i="18"/>
  <c r="W4003" i="18"/>
  <c r="X4003" i="18" s="1"/>
  <c r="R4004" i="18"/>
  <c r="W4004" i="18"/>
  <c r="X4004" i="18" s="1"/>
  <c r="R4005" i="18"/>
  <c r="W4005" i="18"/>
  <c r="X4005" i="18" s="1"/>
  <c r="W4008" i="18"/>
  <c r="R4008" i="18"/>
  <c r="W3957" i="18"/>
  <c r="R3957" i="18"/>
  <c r="W3956" i="18"/>
  <c r="R3956" i="18"/>
  <c r="X3956" i="18" s="1"/>
  <c r="W3955" i="18"/>
  <c r="R3955" i="18"/>
  <c r="W3954" i="18"/>
  <c r="R3954" i="18"/>
  <c r="X3954" i="18" s="1"/>
  <c r="W3953" i="18"/>
  <c r="R3953" i="18"/>
  <c r="W3952" i="18"/>
  <c r="R3952" i="18"/>
  <c r="W3951" i="18"/>
  <c r="R3951" i="18"/>
  <c r="W3950" i="18"/>
  <c r="R3950" i="18"/>
  <c r="W3949" i="18"/>
  <c r="R3949" i="18"/>
  <c r="X3949" i="18" s="1"/>
  <c r="W3948" i="18"/>
  <c r="R3948" i="18"/>
  <c r="R3961" i="18"/>
  <c r="W3961" i="18"/>
  <c r="X3961" i="18" s="1"/>
  <c r="R3962" i="18"/>
  <c r="W3962" i="18"/>
  <c r="X3962" i="18" s="1"/>
  <c r="R3963" i="18"/>
  <c r="W3963" i="18"/>
  <c r="X3963" i="18" s="1"/>
  <c r="R3964" i="18"/>
  <c r="W3964" i="18"/>
  <c r="R3967" i="18"/>
  <c r="W3967" i="18"/>
  <c r="R3968" i="18"/>
  <c r="W3968" i="18"/>
  <c r="X3968" i="18" s="1"/>
  <c r="R3970" i="18"/>
  <c r="W3970" i="18"/>
  <c r="R3971" i="18"/>
  <c r="W3971" i="18"/>
  <c r="X3971" i="18" s="1"/>
  <c r="R3972" i="18"/>
  <c r="W3972" i="18"/>
  <c r="X3972" i="18" s="1"/>
  <c r="X1729" i="18" l="1"/>
  <c r="X1283" i="18"/>
  <c r="X2056" i="18"/>
  <c r="X954" i="18"/>
  <c r="X3596" i="18"/>
  <c r="X2415" i="18"/>
  <c r="X688" i="18"/>
  <c r="X2171" i="18"/>
  <c r="X754" i="18"/>
  <c r="X1271" i="18"/>
  <c r="X3771" i="18"/>
  <c r="X106" i="18"/>
  <c r="X3622" i="18"/>
  <c r="X2155" i="18"/>
  <c r="X3406" i="18"/>
  <c r="X161" i="18"/>
  <c r="X2220" i="18"/>
  <c r="X566" i="18"/>
  <c r="X2479" i="18"/>
  <c r="X3929" i="18"/>
  <c r="X1063" i="18"/>
  <c r="X485" i="18"/>
  <c r="X785" i="18"/>
  <c r="X3119" i="18"/>
  <c r="X641" i="18"/>
  <c r="X61" i="18"/>
  <c r="X147" i="18"/>
  <c r="X278" i="18"/>
  <c r="X3050" i="18"/>
  <c r="X3007" i="18"/>
  <c r="X1490" i="18"/>
  <c r="X332" i="18"/>
  <c r="X2948" i="18"/>
  <c r="X774" i="18"/>
  <c r="X1174" i="18"/>
  <c r="X1827" i="18"/>
  <c r="X1668" i="18"/>
  <c r="X871" i="18"/>
  <c r="X3540" i="18"/>
  <c r="X2999" i="18"/>
  <c r="X3290" i="18"/>
  <c r="X2257" i="18"/>
  <c r="X2254" i="18"/>
  <c r="X3581" i="18"/>
  <c r="X2812" i="18"/>
  <c r="X1381" i="18"/>
  <c r="X435" i="18"/>
  <c r="X193" i="18"/>
  <c r="X787" i="18"/>
  <c r="X1484" i="18"/>
  <c r="X2962" i="18"/>
  <c r="X1442" i="18"/>
  <c r="X1023" i="18"/>
  <c r="X764" i="18"/>
  <c r="X481" i="18"/>
  <c r="X932" i="18"/>
  <c r="X2837" i="18"/>
  <c r="X1051" i="18"/>
  <c r="X3816" i="18"/>
  <c r="X2536" i="18"/>
  <c r="X3298" i="18"/>
  <c r="X1445" i="18"/>
  <c r="X3639" i="18"/>
  <c r="X1422" i="18"/>
  <c r="X1045" i="18"/>
  <c r="X227" i="18"/>
  <c r="X2127" i="18"/>
  <c r="X693" i="18"/>
  <c r="X3397" i="18"/>
  <c r="X2163" i="18"/>
  <c r="X311" i="18"/>
  <c r="X625" i="18"/>
  <c r="X805" i="18"/>
  <c r="X3227" i="18"/>
  <c r="X1268" i="18"/>
  <c r="X1956" i="18"/>
  <c r="X1018" i="18"/>
  <c r="X252" i="18"/>
  <c r="X275" i="18"/>
  <c r="X1043" i="18"/>
  <c r="X3822" i="18"/>
  <c r="X2975" i="18"/>
  <c r="X2557" i="18"/>
  <c r="X2122" i="18"/>
  <c r="X1801" i="18"/>
  <c r="X639" i="18"/>
  <c r="X3512" i="18"/>
  <c r="X508" i="18"/>
  <c r="X2349" i="18"/>
  <c r="X201" i="18"/>
  <c r="X559" i="18"/>
  <c r="X948" i="18"/>
  <c r="X818" i="18"/>
  <c r="X2612" i="18"/>
  <c r="X1204" i="18"/>
  <c r="X64" i="18"/>
  <c r="X2144" i="18"/>
  <c r="X537" i="18"/>
  <c r="X1949" i="18"/>
  <c r="X1413" i="18"/>
  <c r="X228" i="18"/>
  <c r="X2160" i="18"/>
  <c r="X424" i="18"/>
  <c r="X2661" i="18"/>
  <c r="X3173" i="18"/>
  <c r="X3342" i="18"/>
  <c r="X1636" i="18"/>
  <c r="X3770" i="18"/>
  <c r="X422" i="18"/>
  <c r="X3481" i="18"/>
  <c r="X1418" i="18"/>
  <c r="X1548" i="18"/>
  <c r="X408" i="18"/>
  <c r="X3008" i="18"/>
  <c r="X3828" i="18"/>
  <c r="X3161" i="18"/>
  <c r="X1367" i="18"/>
  <c r="X507" i="18"/>
  <c r="X581" i="18"/>
  <c r="X3123" i="18"/>
  <c r="X2736" i="18"/>
  <c r="X484" i="18"/>
  <c r="X3812" i="18"/>
  <c r="X1891" i="18"/>
  <c r="X1857" i="18"/>
  <c r="X4018" i="18"/>
  <c r="X4011" i="18"/>
  <c r="X4029" i="18"/>
  <c r="X4051" i="18"/>
  <c r="X4266" i="18"/>
  <c r="X4223" i="18"/>
  <c r="X4169" i="18"/>
  <c r="X4129" i="18"/>
  <c r="X4136" i="18"/>
  <c r="X3455" i="18"/>
  <c r="X1914" i="18"/>
  <c r="X1094" i="18"/>
  <c r="X757" i="18"/>
  <c r="X972" i="18"/>
  <c r="X2181" i="18"/>
  <c r="X1249" i="18"/>
  <c r="X96" i="18"/>
  <c r="X458" i="18"/>
  <c r="X2131" i="18"/>
  <c r="X1443" i="18"/>
  <c r="X3191" i="18"/>
  <c r="X3375" i="18"/>
  <c r="X2360" i="18"/>
  <c r="X1227" i="18"/>
  <c r="X1112" i="18"/>
  <c r="X647" i="18"/>
  <c r="X905" i="18"/>
  <c r="X348" i="18"/>
  <c r="X394" i="18"/>
  <c r="X1243" i="18"/>
  <c r="X2626" i="18"/>
  <c r="X3232" i="18"/>
  <c r="X33" i="18"/>
  <c r="X2357" i="18"/>
  <c r="X172" i="18"/>
  <c r="X1248" i="18"/>
  <c r="X2153" i="18"/>
  <c r="X517" i="18"/>
  <c r="X829" i="18"/>
  <c r="X3314" i="18"/>
  <c r="X460" i="18"/>
  <c r="X319" i="18"/>
  <c r="X2532" i="18"/>
  <c r="X1615" i="18"/>
  <c r="X472" i="18"/>
  <c r="X780" i="18"/>
  <c r="X3789" i="18"/>
  <c r="X1699" i="18"/>
  <c r="X2695" i="18"/>
  <c r="X578" i="18"/>
  <c r="X1596" i="18"/>
  <c r="X3477" i="18"/>
  <c r="X851" i="18"/>
  <c r="X1076" i="18"/>
  <c r="X1153" i="18"/>
  <c r="X76" i="18"/>
  <c r="X2014" i="18"/>
  <c r="X2280" i="18"/>
  <c r="X732" i="18"/>
  <c r="X163" i="18"/>
  <c r="X494" i="18"/>
  <c r="X1072" i="18"/>
  <c r="X3409" i="18"/>
  <c r="X2577" i="18"/>
  <c r="X3515" i="18"/>
  <c r="X2216" i="18"/>
  <c r="X839" i="18"/>
  <c r="X1829" i="18"/>
  <c r="X3752" i="18"/>
  <c r="X1447" i="18"/>
  <c r="X1439" i="18"/>
  <c r="X3002" i="18"/>
  <c r="X4019" i="18"/>
  <c r="X3967" i="18"/>
  <c r="X3950" i="18"/>
  <c r="X3957" i="18"/>
  <c r="X4000" i="18"/>
  <c r="X3987" i="18"/>
  <c r="X3995" i="18"/>
  <c r="X3978" i="18"/>
  <c r="X4074" i="18"/>
  <c r="X4063" i="18"/>
  <c r="X4104" i="18"/>
  <c r="X4097" i="18"/>
  <c r="X4112" i="18"/>
  <c r="X4105" i="18"/>
  <c r="X4146" i="18"/>
  <c r="X4161" i="18"/>
  <c r="X4154" i="18"/>
  <c r="X4195" i="18"/>
  <c r="X4212" i="18"/>
  <c r="X4205" i="18"/>
  <c r="X4227" i="18"/>
  <c r="X4234" i="18"/>
  <c r="X4244" i="18"/>
  <c r="X4237" i="18"/>
  <c r="X2935" i="18"/>
  <c r="X3685" i="18"/>
  <c r="X259" i="18"/>
  <c r="X2425" i="18"/>
  <c r="X2572" i="18"/>
  <c r="X2383" i="18"/>
  <c r="X2794" i="18"/>
  <c r="X433" i="18"/>
  <c r="X1358" i="18"/>
  <c r="X602" i="18"/>
  <c r="X1189" i="18"/>
  <c r="X451" i="18"/>
  <c r="X1855" i="18"/>
  <c r="X2784" i="18"/>
  <c r="X3552" i="18"/>
  <c r="X1547" i="18"/>
  <c r="X3399" i="18"/>
  <c r="X1335" i="18"/>
  <c r="X3784" i="18"/>
  <c r="X1658" i="18"/>
  <c r="X731" i="18"/>
  <c r="X3039" i="18"/>
  <c r="X2867" i="18"/>
  <c r="X1717" i="18"/>
  <c r="X1862" i="18"/>
  <c r="X1589" i="18"/>
  <c r="X3400" i="18"/>
  <c r="X536" i="18"/>
  <c r="X159" i="18"/>
  <c r="X2000" i="18"/>
  <c r="X1647" i="18"/>
  <c r="X1845" i="18"/>
  <c r="X2384" i="18"/>
  <c r="X906" i="18"/>
  <c r="X2421" i="18"/>
  <c r="X1757" i="18"/>
  <c r="X3843" i="18"/>
  <c r="X2103" i="18"/>
  <c r="X1437" i="18"/>
  <c r="X1121" i="18"/>
  <c r="X1379" i="18"/>
  <c r="X969" i="18"/>
  <c r="X3088" i="18"/>
  <c r="X134" i="18"/>
  <c r="X3291" i="18"/>
  <c r="X403" i="18"/>
  <c r="X3645" i="18"/>
  <c r="X3367" i="18"/>
  <c r="X2920" i="18"/>
  <c r="X2063" i="18"/>
  <c r="X3204" i="18"/>
  <c r="X13" i="18"/>
  <c r="X2204" i="18"/>
  <c r="X3440" i="18"/>
  <c r="X3222" i="18"/>
  <c r="X3273" i="18"/>
  <c r="X3221" i="18"/>
  <c r="X1311" i="18"/>
  <c r="X2705" i="18"/>
  <c r="X565" i="18"/>
  <c r="X127" i="18"/>
  <c r="X1734" i="18"/>
  <c r="X18" i="18"/>
  <c r="X2751" i="18"/>
  <c r="X1293" i="18"/>
  <c r="X2262" i="18"/>
  <c r="X492" i="18"/>
  <c r="X897" i="18"/>
  <c r="X1229" i="18"/>
  <c r="X3775" i="18"/>
  <c r="X2344" i="18"/>
  <c r="X3430" i="18"/>
  <c r="X1276" i="18"/>
  <c r="X2050" i="18"/>
  <c r="X3102" i="18"/>
  <c r="X115" i="18"/>
  <c r="X436" i="18"/>
  <c r="X1959" i="18"/>
  <c r="X264" i="18"/>
  <c r="X1424" i="18"/>
  <c r="X3459" i="18"/>
  <c r="X1460" i="18"/>
  <c r="X2402" i="18"/>
  <c r="X3278" i="18"/>
  <c r="X2979" i="18"/>
  <c r="X1225" i="18"/>
  <c r="X2481" i="18"/>
  <c r="X3892" i="18"/>
  <c r="X2971" i="18"/>
  <c r="X1375" i="18"/>
  <c r="X4054" i="18"/>
  <c r="X1304" i="18"/>
  <c r="X3292" i="18"/>
  <c r="X2457" i="18"/>
  <c r="X1498" i="18"/>
  <c r="X530" i="18"/>
  <c r="X2" i="18"/>
  <c r="X1360" i="18"/>
  <c r="X966" i="18"/>
  <c r="X3240" i="18"/>
  <c r="X1730" i="18"/>
  <c r="X940" i="18"/>
  <c r="X454" i="18"/>
  <c r="X3055" i="18"/>
  <c r="X1735" i="18"/>
  <c r="X3213" i="18"/>
  <c r="X3665" i="18"/>
  <c r="X457" i="18"/>
  <c r="X2235" i="18"/>
  <c r="X2718" i="18"/>
  <c r="X860" i="18"/>
  <c r="X886" i="18"/>
  <c r="X327" i="18"/>
  <c r="X3805" i="18"/>
  <c r="X2929" i="18"/>
  <c r="X2919" i="18"/>
  <c r="X1099" i="18"/>
  <c r="X2743" i="18"/>
  <c r="X1342" i="18"/>
  <c r="X151" i="18"/>
  <c r="X509" i="18"/>
  <c r="X401" i="18"/>
  <c r="X1323" i="18"/>
  <c r="X735" i="18"/>
  <c r="X3035" i="18"/>
  <c r="X370" i="18"/>
  <c r="X1833" i="18"/>
  <c r="X3613" i="18"/>
  <c r="X3106" i="18"/>
  <c r="X3631" i="18"/>
  <c r="X187" i="18"/>
  <c r="X3378" i="18"/>
  <c r="X1607" i="18"/>
  <c r="X1648" i="18"/>
  <c r="X915" i="18"/>
  <c r="X83" i="18"/>
  <c r="X3485" i="18"/>
  <c r="X3911" i="18"/>
  <c r="X2587" i="18"/>
  <c r="X2138" i="18"/>
  <c r="X3642" i="18"/>
  <c r="X2400" i="18"/>
  <c r="X756" i="18"/>
  <c r="X2921" i="18"/>
  <c r="X3531" i="18"/>
  <c r="X2084" i="18"/>
  <c r="X1723" i="18"/>
  <c r="X1337" i="18"/>
  <c r="X1006" i="18"/>
  <c r="X2395" i="18"/>
  <c r="X1803" i="18"/>
  <c r="X1074" i="18"/>
  <c r="X2701" i="18"/>
  <c r="X2068" i="18"/>
  <c r="X219" i="18"/>
  <c r="X2325" i="18"/>
  <c r="X1695" i="18"/>
  <c r="X450" i="18"/>
  <c r="X3046" i="18"/>
  <c r="X1800" i="18"/>
  <c r="X1396" i="18"/>
  <c r="X1305" i="18"/>
  <c r="X2896" i="18"/>
  <c r="X1324" i="18"/>
  <c r="X3096" i="18"/>
  <c r="X2300" i="18"/>
  <c r="X551" i="18"/>
  <c r="X3749" i="18"/>
  <c r="X341" i="18"/>
  <c r="X3052" i="18"/>
  <c r="X1070" i="18"/>
  <c r="X2499" i="18"/>
  <c r="X1953" i="18"/>
  <c r="X1441" i="18"/>
  <c r="X1191" i="18"/>
  <c r="X1929" i="18"/>
  <c r="X1629" i="18"/>
  <c r="X532" i="18"/>
  <c r="X3888" i="18"/>
  <c r="X3108" i="18"/>
  <c r="X304" i="18"/>
  <c r="X2139" i="18"/>
  <c r="X973" i="18"/>
  <c r="X617" i="18"/>
  <c r="X1309" i="18"/>
  <c r="X664" i="18"/>
  <c r="X1996" i="18"/>
  <c r="X1646" i="18"/>
  <c r="X2416" i="18"/>
  <c r="X2361" i="18"/>
  <c r="X181" i="18"/>
  <c r="X2955" i="18"/>
  <c r="X727" i="18"/>
  <c r="X2963" i="18"/>
  <c r="X1124" i="18"/>
  <c r="X499" i="18"/>
  <c r="X2010" i="18"/>
  <c r="X305" i="18"/>
  <c r="X907" i="18"/>
  <c r="X56" i="18"/>
  <c r="X4045" i="18"/>
  <c r="X4039" i="18"/>
  <c r="X4086" i="18"/>
  <c r="X4084" i="18"/>
  <c r="X3457" i="18"/>
  <c r="X2027" i="18"/>
  <c r="X1334" i="18"/>
  <c r="X1608" i="18"/>
  <c r="X809" i="18"/>
  <c r="X2753" i="18"/>
  <c r="X361" i="18"/>
  <c r="X3851" i="18"/>
  <c r="X1971" i="18"/>
  <c r="X2666" i="18"/>
  <c r="X68" i="18"/>
  <c r="X1479" i="18"/>
  <c r="X343" i="18"/>
  <c r="X50" i="18"/>
  <c r="X2913" i="18"/>
  <c r="X1036" i="18"/>
  <c r="X2578" i="18"/>
  <c r="X3615" i="18"/>
  <c r="X3593" i="18"/>
  <c r="X2779" i="18"/>
  <c r="X2324" i="18"/>
  <c r="X2145" i="18"/>
  <c r="X2595" i="18"/>
  <c r="X1933" i="18"/>
  <c r="X1532" i="18"/>
  <c r="X1211" i="18"/>
  <c r="X1000" i="18"/>
  <c r="X3738" i="18"/>
  <c r="X2461" i="18"/>
  <c r="X1656" i="18"/>
  <c r="X1298" i="18"/>
  <c r="X1326" i="18"/>
  <c r="X2176" i="18"/>
  <c r="X2276" i="18"/>
  <c r="X214" i="18"/>
  <c r="X1382" i="18"/>
  <c r="X3594" i="18"/>
  <c r="X2165" i="18"/>
  <c r="X2326" i="18"/>
  <c r="X1085" i="18"/>
  <c r="X2763" i="18"/>
  <c r="X1478" i="18"/>
  <c r="X2558" i="18"/>
  <c r="X3650" i="18"/>
  <c r="X2372" i="18"/>
  <c r="X3095" i="18"/>
  <c r="X3235" i="18"/>
  <c r="X183" i="18"/>
  <c r="X2907" i="18"/>
  <c r="X3432" i="18"/>
  <c r="X3056" i="18"/>
  <c r="X1416" i="18"/>
  <c r="X2984" i="18"/>
  <c r="X1623" i="18"/>
  <c r="X3661" i="18"/>
  <c r="X2398" i="18"/>
  <c r="X1568" i="18"/>
  <c r="X528" i="18"/>
  <c r="X3090" i="18"/>
  <c r="X2842" i="18"/>
  <c r="X1169" i="18"/>
  <c r="X604" i="18"/>
  <c r="X443" i="18"/>
  <c r="X2540" i="18"/>
  <c r="X198" i="18"/>
  <c r="X1287" i="18"/>
  <c r="X129" i="18"/>
  <c r="X1201" i="18"/>
  <c r="X3808" i="18"/>
  <c r="X1083" i="18"/>
  <c r="X935" i="18"/>
  <c r="X1727" i="18"/>
  <c r="X1015" i="18"/>
  <c r="X367" i="18"/>
  <c r="X2230" i="18"/>
  <c r="X2566" i="18"/>
  <c r="X438" i="18"/>
  <c r="X2996" i="18"/>
  <c r="X2256" i="18"/>
  <c r="X939" i="18"/>
  <c r="X3109" i="18"/>
  <c r="X800" i="18"/>
  <c r="X1299" i="18"/>
  <c r="X118" i="18"/>
  <c r="X2562" i="18"/>
  <c r="X589" i="18"/>
  <c r="X3234" i="18"/>
  <c r="X4023" i="18"/>
  <c r="X1302" i="18"/>
  <c r="X3862" i="18"/>
  <c r="X3281" i="18"/>
  <c r="X2928" i="18"/>
  <c r="X1961" i="18"/>
  <c r="X1239" i="18"/>
  <c r="X3334" i="18"/>
  <c r="X3809" i="18"/>
  <c r="X4182" i="18"/>
  <c r="X4119" i="18"/>
  <c r="X4284" i="18"/>
  <c r="X4277" i="18"/>
  <c r="X4294" i="18"/>
  <c r="X4287" i="18"/>
  <c r="X4304" i="18"/>
  <c r="X4297" i="18"/>
  <c r="X4314" i="18"/>
  <c r="X4331" i="18"/>
  <c r="X4324" i="18"/>
  <c r="X4341" i="18"/>
  <c r="X4334" i="18"/>
  <c r="X2388" i="18"/>
  <c r="X1303" i="18"/>
  <c r="X313" i="18"/>
  <c r="X2615" i="18"/>
  <c r="X160" i="18"/>
  <c r="X3649" i="18"/>
  <c r="X2703" i="18"/>
  <c r="X355" i="18"/>
  <c r="X834" i="18"/>
  <c r="X1916" i="18"/>
  <c r="X1216" i="18"/>
  <c r="X512" i="18"/>
  <c r="X3574" i="18"/>
  <c r="X1055" i="18"/>
  <c r="X339" i="18"/>
  <c r="X2895" i="18"/>
  <c r="X186" i="18"/>
  <c r="X1257" i="18"/>
  <c r="X3175" i="18"/>
  <c r="X240" i="18"/>
  <c r="X2080" i="18"/>
  <c r="X3787" i="18"/>
  <c r="X3205" i="18"/>
  <c r="X2773" i="18"/>
  <c r="X2125" i="18"/>
  <c r="X3614" i="18"/>
  <c r="X2129" i="18"/>
  <c r="X1903" i="18"/>
  <c r="X3722" i="18"/>
  <c r="X2440" i="18"/>
  <c r="X3098" i="18"/>
  <c r="X2334" i="18"/>
  <c r="X1742" i="18"/>
  <c r="X827" i="18"/>
  <c r="X3900" i="18"/>
  <c r="X2046" i="18"/>
  <c r="X1026" i="18"/>
  <c r="X776" i="18"/>
  <c r="X419" i="18"/>
  <c r="X2120" i="18"/>
  <c r="X544" i="18"/>
  <c r="X2297" i="18"/>
  <c r="X3206" i="18"/>
  <c r="X1884" i="18"/>
  <c r="X2263" i="18"/>
  <c r="X1230" i="18"/>
  <c r="X1713" i="18"/>
  <c r="X1601" i="18"/>
  <c r="X19" i="18"/>
  <c r="X3604" i="18"/>
  <c r="X3192" i="18"/>
  <c r="X3691" i="18"/>
  <c r="X2420" i="18"/>
  <c r="X2299" i="18"/>
  <c r="X3479" i="18"/>
  <c r="X1979" i="18"/>
  <c r="X1748" i="18"/>
  <c r="X2462" i="18"/>
  <c r="X2966" i="18"/>
  <c r="X1915" i="18"/>
  <c r="X2392" i="18"/>
  <c r="X1955" i="18"/>
  <c r="X1559" i="18"/>
  <c r="X3041" i="18"/>
  <c r="X942" i="18"/>
  <c r="X2330" i="18"/>
  <c r="X3591" i="18"/>
  <c r="X937" i="18"/>
  <c r="X203" i="18"/>
  <c r="X124" i="18"/>
  <c r="X1791" i="18"/>
  <c r="X209" i="18"/>
  <c r="X1020" i="18"/>
  <c r="X2871" i="18"/>
  <c r="X2309" i="18"/>
  <c r="X862" i="18"/>
  <c r="X2726" i="18"/>
  <c r="X3466" i="18"/>
  <c r="X2655" i="18"/>
  <c r="X1673" i="18"/>
  <c r="X1120" i="18"/>
  <c r="X3311" i="18"/>
  <c r="X1213" i="18"/>
  <c r="X486" i="18"/>
  <c r="X2952" i="18"/>
  <c r="X3237" i="18"/>
  <c r="X2610" i="18"/>
  <c r="X1386" i="18"/>
  <c r="X254" i="18"/>
  <c r="X3389" i="18"/>
  <c r="X1726" i="18"/>
  <c r="X338" i="18"/>
  <c r="X1789" i="18"/>
  <c r="X1027" i="18"/>
  <c r="X2158" i="18"/>
  <c r="X1561" i="18"/>
  <c r="X3101" i="18"/>
  <c r="X3607" i="18"/>
  <c r="X2227" i="18"/>
  <c r="X104" i="18"/>
  <c r="X1946" i="18"/>
  <c r="X812" i="18"/>
  <c r="X2318" i="18"/>
  <c r="X3303" i="18"/>
  <c r="X388" i="18"/>
  <c r="X2022" i="18"/>
  <c r="X1698" i="18"/>
  <c r="X398" i="18"/>
  <c r="X540" i="18"/>
  <c r="X2956" i="18"/>
  <c r="X3534" i="18"/>
  <c r="X2214" i="18"/>
  <c r="X1188" i="18"/>
  <c r="X848" i="18"/>
  <c r="X738" i="18"/>
  <c r="X2622" i="18"/>
  <c r="X1261" i="18"/>
  <c r="X91" i="18"/>
  <c r="X607" i="18"/>
  <c r="X1925" i="18"/>
  <c r="X667" i="18"/>
  <c r="X2802" i="18"/>
  <c r="X3504" i="18"/>
  <c r="X1468" i="18"/>
  <c r="X761" i="18"/>
  <c r="X2911" i="18"/>
  <c r="X405" i="18"/>
  <c r="X741" i="18"/>
  <c r="X3344" i="18"/>
  <c r="X3456" i="18"/>
  <c r="X1683" i="18"/>
  <c r="X2934" i="18"/>
  <c r="X2243" i="18"/>
  <c r="X1720" i="18"/>
  <c r="X269" i="18"/>
  <c r="X3964" i="18"/>
  <c r="X31" i="18"/>
  <c r="X3126" i="18"/>
  <c r="X1593" i="18"/>
  <c r="X713" i="18"/>
  <c r="X1575" i="18"/>
  <c r="X1471" i="18"/>
  <c r="X903" i="18"/>
  <c r="X3219" i="18"/>
  <c r="X2089" i="18"/>
  <c r="X3559" i="18"/>
  <c r="X2931" i="18"/>
  <c r="X2891" i="18"/>
  <c r="X448" i="18"/>
  <c r="X2874" i="18"/>
  <c r="X673" i="18"/>
  <c r="X3824" i="18"/>
  <c r="X2197" i="18"/>
  <c r="X1670" i="18"/>
  <c r="X2906" i="18"/>
  <c r="X2341" i="18"/>
  <c r="X1546" i="18"/>
  <c r="X1039" i="18"/>
  <c r="X525" i="18"/>
  <c r="X1692" i="18"/>
  <c r="X2843" i="18"/>
  <c r="X3768" i="18"/>
  <c r="X2390" i="18"/>
  <c r="X1724" i="18"/>
  <c r="X3054" i="18"/>
  <c r="X1044" i="18"/>
  <c r="X375" i="18"/>
  <c r="X3246" i="18"/>
  <c r="X3865" i="18"/>
  <c r="X1226" i="18"/>
  <c r="X133" i="18"/>
  <c r="X1759" i="18"/>
  <c r="X2973" i="18"/>
  <c r="X2732" i="18"/>
  <c r="X1988" i="18"/>
  <c r="X2639" i="18"/>
  <c r="X2198" i="18"/>
  <c r="X3640" i="18"/>
  <c r="X1747" i="18"/>
  <c r="X2940" i="18"/>
  <c r="X1371" i="18"/>
  <c r="X3441" i="18"/>
  <c r="X2565" i="18"/>
  <c r="X1140" i="18"/>
  <c r="X143" i="18"/>
  <c r="X1865" i="18"/>
  <c r="X531" i="18"/>
  <c r="X2857" i="18"/>
  <c r="X1885" i="18"/>
  <c r="X2194" i="18"/>
  <c r="X1744" i="18"/>
  <c r="X505" i="18"/>
  <c r="X1163" i="18"/>
  <c r="X291" i="18"/>
  <c r="X1638" i="18"/>
  <c r="X510" i="18"/>
  <c r="X596" i="18"/>
  <c r="X703" i="18"/>
  <c r="X130" i="18"/>
  <c r="X2238" i="18"/>
  <c r="X1706" i="18"/>
  <c r="X3720" i="18"/>
  <c r="X2248" i="18"/>
  <c r="X3590" i="18"/>
  <c r="X2691" i="18"/>
  <c r="X2942" i="18"/>
  <c r="X3270" i="18"/>
  <c r="X1301" i="18"/>
  <c r="X1031" i="18"/>
  <c r="X1332" i="18"/>
  <c r="X2135" i="18"/>
  <c r="X2647" i="18"/>
  <c r="X1232" i="18"/>
  <c r="X672" i="18"/>
  <c r="X281" i="18"/>
  <c r="X1935" i="18"/>
  <c r="X687" i="18"/>
  <c r="X378" i="18"/>
  <c r="X3072" i="18"/>
  <c r="X3074" i="18"/>
  <c r="X1370" i="18"/>
  <c r="X1804" i="18"/>
  <c r="X409" i="18"/>
  <c r="X3324" i="18"/>
  <c r="X75" i="18"/>
  <c r="X822" i="18"/>
  <c r="X3970" i="18"/>
  <c r="X3955" i="18"/>
  <c r="X4002" i="18"/>
  <c r="X3985" i="18"/>
  <c r="X3993" i="18"/>
  <c r="X3976" i="18"/>
  <c r="X3969" i="18"/>
  <c r="X4022" i="18"/>
  <c r="X4072" i="18"/>
  <c r="X4079" i="18"/>
  <c r="X4057" i="18"/>
  <c r="X4099" i="18"/>
  <c r="X4107" i="18"/>
  <c r="X4148" i="18"/>
  <c r="X4141" i="18"/>
  <c r="X4156" i="18"/>
  <c r="X4197" i="18"/>
  <c r="X4190" i="18"/>
  <c r="X4207" i="18"/>
  <c r="X1444" i="18"/>
  <c r="X1025" i="18"/>
  <c r="X112" i="18"/>
  <c r="X1942" i="18"/>
  <c r="X514" i="18"/>
  <c r="X3340" i="18"/>
  <c r="X638" i="18"/>
  <c r="X2507" i="18"/>
  <c r="X633" i="18"/>
  <c r="X1770" i="18"/>
  <c r="X1999" i="18"/>
  <c r="X2222" i="18"/>
  <c r="X3042" i="18"/>
  <c r="X2704" i="18"/>
  <c r="X1272" i="18"/>
  <c r="X614" i="18"/>
  <c r="X920" i="18"/>
  <c r="X3678" i="18"/>
  <c r="X3922" i="18"/>
  <c r="X3341" i="18"/>
  <c r="X2651" i="18"/>
  <c r="X2184" i="18"/>
  <c r="X3774" i="18"/>
  <c r="X2682" i="18"/>
  <c r="X3006" i="18"/>
  <c r="X2644" i="18"/>
  <c r="X2182" i="18"/>
  <c r="X1842" i="18"/>
  <c r="X1989" i="18"/>
  <c r="X212" i="18"/>
  <c r="X3584" i="18"/>
  <c r="X2186" i="18"/>
  <c r="X849" i="18"/>
  <c r="X266" i="18"/>
  <c r="X3401" i="18"/>
  <c r="X2281" i="18"/>
  <c r="X489" i="18"/>
  <c r="X3462" i="18"/>
  <c r="X2817" i="18"/>
  <c r="X107" i="18"/>
  <c r="X1779" i="18"/>
  <c r="X138" i="18"/>
  <c r="X3744" i="18"/>
  <c r="X3442" i="18"/>
  <c r="X2569" i="18"/>
  <c r="X3732" i="18"/>
  <c r="X1890" i="18"/>
  <c r="X180" i="18"/>
  <c r="X3391" i="18"/>
  <c r="X2474" i="18"/>
  <c r="X210" i="18"/>
  <c r="X2017" i="18"/>
  <c r="X3804" i="18"/>
  <c r="X2670" i="18"/>
  <c r="X3398" i="18"/>
  <c r="X2498" i="18"/>
  <c r="X1795" i="18"/>
  <c r="X1475" i="18"/>
  <c r="X3152" i="18"/>
  <c r="X2977" i="18"/>
  <c r="X2676" i="18"/>
  <c r="X437" i="18"/>
  <c r="X2259" i="18"/>
  <c r="X1519" i="18"/>
  <c r="X909" i="18"/>
  <c r="X850" i="18"/>
  <c r="X605" i="18"/>
  <c r="X3894" i="18"/>
  <c r="X1769" i="18"/>
  <c r="X999" i="18"/>
  <c r="X1110" i="18"/>
  <c r="X69" i="18"/>
  <c r="X1106" i="18"/>
  <c r="X87" i="18"/>
  <c r="X3835" i="18"/>
  <c r="X2207" i="18"/>
  <c r="X232" i="18"/>
  <c r="X2140" i="18"/>
  <c r="X3677" i="18"/>
  <c r="X992" i="18"/>
  <c r="X707" i="18"/>
  <c r="X1167" i="18"/>
  <c r="X803" i="18"/>
  <c r="X2665" i="18"/>
  <c r="X3966" i="18"/>
  <c r="X1861" i="18"/>
  <c r="X1134" i="18"/>
  <c r="X2792" i="18"/>
  <c r="X1146" i="18"/>
  <c r="X4222" i="18"/>
  <c r="X773" i="18"/>
  <c r="X1160" i="18"/>
  <c r="X170" i="18"/>
  <c r="X724" i="18"/>
  <c r="X3880" i="18"/>
  <c r="X2711" i="18"/>
  <c r="X171" i="18"/>
  <c r="X294" i="18"/>
  <c r="X397" i="18"/>
  <c r="X3331" i="18"/>
  <c r="X3654" i="18"/>
  <c r="X1467" i="18"/>
  <c r="X2005" i="18"/>
  <c r="X2328" i="18"/>
  <c r="X646" i="18"/>
  <c r="X1604" i="18"/>
  <c r="X626" i="18"/>
  <c r="X610" i="18"/>
  <c r="X2195" i="18"/>
  <c r="X2159" i="18"/>
  <c r="X3836" i="18"/>
  <c r="X89" i="18"/>
  <c r="X389" i="18"/>
  <c r="X3934" i="18"/>
  <c r="X1325" i="18"/>
  <c r="X2249" i="18"/>
  <c r="X139" i="18"/>
  <c r="X1463" i="18"/>
  <c r="X914" i="18"/>
  <c r="X4272" i="18"/>
  <c r="X1143" i="18"/>
  <c r="X911" i="18"/>
  <c r="X3076" i="18"/>
  <c r="X2091" i="18"/>
  <c r="X148" i="18"/>
  <c r="X2771" i="18"/>
  <c r="X2073" i="18"/>
  <c r="X3899" i="18"/>
  <c r="X2671" i="18"/>
  <c r="X2668" i="18"/>
  <c r="X908" i="18"/>
  <c r="X3021" i="18"/>
  <c r="X4048" i="18"/>
  <c r="X879" i="18"/>
  <c r="X164" i="18"/>
  <c r="X1535" i="18"/>
  <c r="X2621" i="18"/>
  <c r="X2669" i="18"/>
  <c r="X1013" i="18"/>
  <c r="X1431" i="18"/>
  <c r="X3326" i="18"/>
  <c r="X656" i="18"/>
  <c r="X2437" i="18"/>
  <c r="X1963" i="18"/>
  <c r="X3918" i="18"/>
  <c r="X2513" i="18"/>
  <c r="X1666" i="18"/>
  <c r="X1456" i="18"/>
  <c r="X2404" i="18"/>
  <c r="X2060" i="18"/>
  <c r="X1008" i="18"/>
  <c r="X658" i="18"/>
  <c r="X1499" i="18"/>
  <c r="X2588" i="18"/>
  <c r="X223" i="18"/>
  <c r="X2760" i="18"/>
  <c r="X1157" i="18"/>
  <c r="X696" i="18"/>
  <c r="X3413" i="18"/>
  <c r="X3350" i="18"/>
  <c r="X1617" i="18"/>
  <c r="X1235" i="18"/>
  <c r="X3044" i="18"/>
  <c r="X1156" i="18"/>
  <c r="X421" i="18"/>
  <c r="X2799" i="18"/>
  <c r="X1352" i="18"/>
  <c r="X334" i="18"/>
  <c r="X1284" i="18"/>
  <c r="X74" i="18"/>
  <c r="X1650" i="18"/>
  <c r="X729" i="18"/>
  <c r="X2200" i="18"/>
  <c r="X2054" i="18"/>
  <c r="X62" i="18"/>
  <c r="X473" i="18"/>
  <c r="X3762" i="18"/>
  <c r="X3827" i="18"/>
  <c r="X3434" i="18"/>
  <c r="X3842" i="18"/>
  <c r="X2081" i="18"/>
  <c r="X930" i="18"/>
  <c r="X1864" i="18"/>
  <c r="X916" i="18"/>
  <c r="X309" i="18"/>
  <c r="X385" i="18"/>
  <c r="X1264" i="18"/>
  <c r="X819" i="18"/>
  <c r="X2516" i="18"/>
  <c r="X3114" i="18"/>
  <c r="X759" i="18"/>
  <c r="X2600" i="18"/>
  <c r="X856" i="18"/>
  <c r="X412" i="18"/>
  <c r="X20" i="18"/>
  <c r="X2708" i="18"/>
  <c r="X921" i="18"/>
  <c r="X2284" i="18"/>
  <c r="X984" i="18"/>
  <c r="X1266" i="18"/>
  <c r="X711" i="18"/>
  <c r="X1200" i="18"/>
  <c r="X2321" i="18"/>
  <c r="X70" i="18"/>
  <c r="X613" i="18"/>
  <c r="X714" i="18"/>
  <c r="X179" i="18"/>
  <c r="X2738" i="18"/>
  <c r="X3437" i="18"/>
  <c r="X1676" i="18"/>
  <c r="X3379" i="18"/>
  <c r="X73" i="18"/>
  <c r="X462" i="18"/>
  <c r="X357" i="18"/>
  <c r="X1659" i="18"/>
  <c r="X2190" i="18"/>
  <c r="X3773" i="18"/>
  <c r="X2780" i="18"/>
  <c r="X2725" i="18"/>
  <c r="X2494" i="18"/>
  <c r="X2412" i="18"/>
  <c r="X2240" i="18"/>
  <c r="X1917" i="18"/>
  <c r="X3889" i="18"/>
  <c r="X2464" i="18"/>
  <c r="X968" i="18"/>
  <c r="X292" i="18"/>
  <c r="X1246" i="18"/>
  <c r="X9" i="18"/>
  <c r="X1435" i="18"/>
  <c r="X2573" i="18"/>
  <c r="X53" i="18"/>
  <c r="X3869" i="18"/>
  <c r="X1496" i="18"/>
  <c r="X166" i="18"/>
  <c r="X502" i="18"/>
  <c r="X1860" i="18"/>
  <c r="X2634" i="18"/>
  <c r="X3214" i="18"/>
  <c r="X3791" i="18"/>
  <c r="X1714" i="18"/>
  <c r="X1901" i="18"/>
  <c r="X760" i="18"/>
  <c r="X3352" i="18"/>
  <c r="X99" i="18"/>
  <c r="X522" i="18"/>
  <c r="X4219" i="18"/>
  <c r="X1408" i="18"/>
  <c r="X1574" i="18"/>
  <c r="X336" i="18"/>
  <c r="X2093" i="18"/>
  <c r="X811" i="18"/>
  <c r="X1662" i="18"/>
  <c r="X3817" i="18"/>
  <c r="X3385" i="18"/>
  <c r="X3118" i="18"/>
  <c r="X1237" i="18"/>
  <c r="X1488" i="18"/>
  <c r="X2586" i="18"/>
  <c r="X103" i="18"/>
  <c r="X657" i="18"/>
  <c r="X520" i="18"/>
  <c r="X1347" i="18"/>
  <c r="X3743" i="18"/>
  <c r="X3339" i="18"/>
  <c r="X3831" i="18"/>
  <c r="X1536" i="18"/>
  <c r="X1993" i="18"/>
  <c r="X1336" i="18"/>
  <c r="X3858" i="18"/>
  <c r="X2905" i="18"/>
  <c r="X1739" i="18"/>
  <c r="X951" i="18"/>
  <c r="X593" i="18"/>
  <c r="X2994" i="18"/>
  <c r="X347" i="18"/>
  <c r="X2990" i="18"/>
  <c r="X2009" i="18"/>
  <c r="X1627" i="18"/>
  <c r="X837" i="18"/>
  <c r="X3018" i="18"/>
  <c r="X2351" i="18"/>
  <c r="X362" i="18"/>
  <c r="X1162" i="18"/>
  <c r="X2157" i="18"/>
  <c r="X420" i="18"/>
  <c r="X1599" i="18"/>
  <c r="X3833" i="18"/>
  <c r="X2098" i="18"/>
  <c r="X3316" i="18"/>
  <c r="X1374" i="18"/>
  <c r="X2675" i="18"/>
  <c r="X1397" i="18"/>
  <c r="X665" i="18"/>
  <c r="X323" i="18"/>
  <c r="X2765" i="18"/>
  <c r="X726" i="18"/>
  <c r="X1581" i="18"/>
  <c r="X142" i="18"/>
  <c r="X1824" i="18"/>
  <c r="X7" i="18"/>
  <c r="X2715" i="18"/>
  <c r="X192" i="18"/>
  <c r="X1746" i="18"/>
  <c r="X1954" i="18"/>
  <c r="X131" i="18"/>
  <c r="X4032" i="18"/>
  <c r="X4040" i="18"/>
  <c r="X4087" i="18"/>
  <c r="X4080" i="18"/>
  <c r="X4114" i="18"/>
  <c r="X4268" i="18"/>
  <c r="X4261" i="18"/>
  <c r="X3315" i="18"/>
  <c r="X880" i="18"/>
  <c r="X2112" i="18"/>
  <c r="X1417" i="18"/>
  <c r="X102" i="18"/>
  <c r="X1545" i="18"/>
  <c r="X2072" i="18"/>
  <c r="X1218" i="18"/>
  <c r="X446" i="18"/>
  <c r="X1316" i="18"/>
  <c r="X1046" i="18"/>
  <c r="X3040" i="18"/>
  <c r="X3284" i="18"/>
  <c r="X1628" i="18"/>
  <c r="X1980" i="18"/>
  <c r="X624" i="18"/>
  <c r="X128" i="18"/>
  <c r="X1033" i="18"/>
  <c r="X220" i="18"/>
  <c r="X54" i="18"/>
  <c r="X3896" i="18"/>
  <c r="X1001" i="18"/>
  <c r="X3909" i="18"/>
  <c r="X3653" i="18"/>
  <c r="X3164" i="18"/>
  <c r="X836" i="18"/>
  <c r="X2531" i="18"/>
  <c r="X3693" i="18"/>
  <c r="X1172" i="18"/>
  <c r="X2745" i="18"/>
  <c r="X3915" i="18"/>
  <c r="X32" i="18"/>
  <c r="X482" i="18"/>
  <c r="X308" i="18"/>
  <c r="X1391" i="18"/>
  <c r="X798" i="18"/>
  <c r="X2180" i="18"/>
  <c r="X468" i="18"/>
  <c r="X2408" i="18"/>
  <c r="X769" i="18"/>
  <c r="X2974" i="18"/>
  <c r="X3376" i="18"/>
  <c r="X962" i="18"/>
  <c r="X2419" i="18"/>
  <c r="X3280" i="18"/>
  <c r="X1881" i="18"/>
  <c r="X3194" i="18"/>
  <c r="X226" i="18"/>
  <c r="X3788" i="18"/>
  <c r="X2475" i="18"/>
  <c r="X1680" i="18"/>
  <c r="X1118" i="18"/>
  <c r="X631" i="18"/>
  <c r="X618" i="18"/>
  <c r="X280" i="18"/>
  <c r="X1363" i="18"/>
  <c r="X1434" i="18"/>
  <c r="X1595" i="18"/>
  <c r="X889" i="18"/>
  <c r="X1183" i="18"/>
  <c r="X3783" i="18"/>
  <c r="X3688" i="18"/>
  <c r="X3671" i="18"/>
  <c r="X2654" i="18"/>
  <c r="X260" i="18"/>
  <c r="X431" i="18"/>
  <c r="X2226" i="18"/>
  <c r="X2995" i="18"/>
  <c r="X2788" i="18"/>
  <c r="X3670" i="18"/>
  <c r="X777" i="18"/>
  <c r="X2329" i="18"/>
  <c r="X742" i="18"/>
  <c r="X3223" i="18"/>
  <c r="X287" i="18"/>
  <c r="X1149" i="18"/>
  <c r="X3201" i="18"/>
  <c r="X211" i="18"/>
  <c r="X3132" i="18"/>
  <c r="X381" i="18"/>
  <c r="X3823" i="18"/>
  <c r="X2742" i="18"/>
  <c r="X2258" i="18"/>
  <c r="X2088" i="18"/>
  <c r="X3211" i="18"/>
  <c r="X866" i="18"/>
  <c r="X1562" i="18"/>
  <c r="X3555" i="18"/>
  <c r="X1116" i="18"/>
  <c r="X947" i="18"/>
  <c r="X2275" i="18"/>
  <c r="X546" i="18"/>
  <c r="X2552" i="18"/>
  <c r="X445" i="18"/>
  <c r="X637" i="18"/>
  <c r="X3423" i="18"/>
  <c r="X1180" i="18"/>
  <c r="X4214" i="18"/>
  <c r="X2933" i="18"/>
  <c r="X3920" i="18"/>
  <c r="X3009" i="18"/>
  <c r="X797" i="18"/>
  <c r="X2451" i="18"/>
  <c r="X748" i="18"/>
  <c r="X3436" i="18"/>
  <c r="X2292" i="18"/>
  <c r="X340" i="18"/>
  <c r="X3150" i="18"/>
  <c r="X1114" i="18"/>
  <c r="X43" i="18"/>
  <c r="X1351" i="18"/>
  <c r="X1145" i="18"/>
  <c r="X3988" i="18"/>
  <c r="X955" i="18"/>
  <c r="X685" i="18"/>
  <c r="X2231" i="18"/>
  <c r="X2340" i="18"/>
  <c r="X1637" i="18"/>
  <c r="X691" i="18"/>
  <c r="X2692" i="18"/>
  <c r="X2707" i="18"/>
  <c r="X873" i="18"/>
  <c r="X1262" i="18"/>
  <c r="X263" i="18"/>
  <c r="X4" i="18"/>
  <c r="X1887" i="18"/>
  <c r="X884" i="18"/>
  <c r="X1580" i="18"/>
  <c r="X4221" i="18"/>
  <c r="X1924" i="18"/>
  <c r="X503" i="18"/>
  <c r="X2535" i="18"/>
  <c r="X580" i="18"/>
  <c r="X997" i="18"/>
  <c r="X3663" i="18"/>
  <c r="X3751" i="18"/>
  <c r="X4015" i="18"/>
  <c r="X4025" i="18"/>
  <c r="X4075" i="18"/>
  <c r="X4062" i="18"/>
  <c r="X4103" i="18"/>
  <c r="X4096" i="18"/>
  <c r="X4111" i="18"/>
  <c r="X4152" i="18"/>
  <c r="X4145" i="18"/>
  <c r="X4160" i="18"/>
  <c r="X4153" i="18"/>
  <c r="X4194" i="18"/>
  <c r="X4211" i="18"/>
  <c r="X4204" i="18"/>
  <c r="X4224" i="18"/>
  <c r="X4213" i="18"/>
  <c r="X4168" i="18"/>
  <c r="X4128" i="18"/>
  <c r="X4135" i="18"/>
  <c r="X2953" i="18"/>
  <c r="X4115" i="18"/>
  <c r="X2212" i="18"/>
  <c r="X3410" i="18"/>
  <c r="X583" i="18"/>
  <c r="X2786" i="18"/>
  <c r="X790" i="18"/>
  <c r="X2959" i="18"/>
  <c r="X1092" i="18"/>
  <c r="X1712" i="18"/>
  <c r="X1900" i="18"/>
  <c r="X1492" i="18"/>
  <c r="X2034" i="18"/>
  <c r="X1075" i="18"/>
  <c r="X2524" i="18"/>
  <c r="X92" i="18"/>
  <c r="X3730" i="18"/>
  <c r="X1061" i="18"/>
  <c r="X2187" i="18"/>
  <c r="X447" i="18"/>
  <c r="X1258" i="18"/>
  <c r="X615" i="18"/>
  <c r="X1675" i="18"/>
  <c r="X3750" i="18"/>
  <c r="X2530" i="18"/>
  <c r="X3318" i="18"/>
  <c r="X1644" i="18"/>
  <c r="X3131" i="18"/>
  <c r="X2428" i="18"/>
  <c r="X3759" i="18"/>
  <c r="X2048" i="18"/>
  <c r="X3936" i="18"/>
  <c r="X1694" i="18"/>
  <c r="X1259" i="18"/>
  <c r="X813" i="18"/>
  <c r="X2282" i="18"/>
  <c r="X12" i="18"/>
  <c r="X874" i="18"/>
  <c r="X881" i="18"/>
  <c r="X1904" i="18"/>
  <c r="X1037" i="18"/>
  <c r="X444" i="18"/>
  <c r="X2529" i="18"/>
  <c r="X120" i="18"/>
  <c r="X2847" i="18"/>
  <c r="X3418" i="18"/>
  <c r="X2229" i="18"/>
  <c r="X2371" i="18"/>
  <c r="X132" i="18"/>
  <c r="X2422" i="18"/>
  <c r="X1737" i="18"/>
  <c r="X1126" i="18"/>
  <c r="X2285" i="18"/>
  <c r="X2246" i="18"/>
  <c r="X1294" i="18"/>
  <c r="X3103" i="18"/>
  <c r="X1296" i="18"/>
  <c r="X3675" i="18"/>
  <c r="X1583" i="18"/>
  <c r="X3425" i="18"/>
  <c r="X686" i="18"/>
  <c r="X3317" i="18"/>
  <c r="X110" i="18"/>
  <c r="X1755" i="18"/>
  <c r="X690" i="18"/>
  <c r="X2126" i="18"/>
  <c r="X1327" i="18"/>
  <c r="X2989" i="18"/>
  <c r="X3826" i="18"/>
  <c r="X1605" i="18"/>
  <c r="X1096" i="18"/>
  <c r="X4017" i="18"/>
  <c r="X4010" i="18"/>
  <c r="X4030" i="18"/>
  <c r="X4073" i="18"/>
  <c r="X4065" i="18"/>
  <c r="X4098" i="18"/>
  <c r="X4106" i="18"/>
  <c r="X4147" i="18"/>
  <c r="X4162" i="18"/>
  <c r="X4155" i="18"/>
  <c r="X4196" i="18"/>
  <c r="X4189" i="18"/>
  <c r="X4206" i="18"/>
  <c r="X4269" i="18"/>
  <c r="X4262" i="18"/>
  <c r="X4166" i="18"/>
  <c r="X4173" i="18"/>
  <c r="X4133" i="18"/>
  <c r="X857" i="18"/>
  <c r="X1101" i="18"/>
  <c r="X1866" i="18"/>
  <c r="X2510" i="18"/>
  <c r="X352" i="18"/>
  <c r="X3910" i="18"/>
  <c r="X2468" i="18"/>
  <c r="X2901" i="18"/>
  <c r="X2189" i="18"/>
  <c r="X1491" i="18"/>
  <c r="X1537" i="18"/>
  <c r="X1858" i="18"/>
  <c r="X3080" i="18"/>
  <c r="X3680" i="18"/>
  <c r="X363" i="18"/>
  <c r="X3226" i="18"/>
  <c r="X3163" i="18"/>
  <c r="X3250" i="18"/>
  <c r="X1577" i="18"/>
  <c r="X3745" i="18"/>
  <c r="X2686" i="18"/>
  <c r="X2236" i="18"/>
  <c r="X3914" i="18"/>
  <c r="X2387" i="18"/>
  <c r="X2793" i="18"/>
  <c r="X2154" i="18"/>
  <c r="X2570" i="18"/>
  <c r="X2119" i="18"/>
  <c r="X1477" i="18"/>
  <c r="X2571" i="18"/>
  <c r="X2946" i="18"/>
  <c r="X733" i="18"/>
  <c r="X1378" i="18"/>
  <c r="X299" i="18"/>
  <c r="X3496" i="18"/>
  <c r="X213" i="18"/>
  <c r="X3660" i="18"/>
  <c r="X2374" i="18"/>
  <c r="X1487" i="18"/>
  <c r="X2819" i="18"/>
  <c r="X1064" i="18"/>
  <c r="X2775" i="18"/>
  <c r="X1740" i="18"/>
  <c r="X3508" i="18"/>
  <c r="X1840" i="18"/>
  <c r="X1202" i="18"/>
  <c r="X3190" i="18"/>
  <c r="X3390" i="18"/>
  <c r="X1306" i="18"/>
  <c r="X2293" i="18"/>
  <c r="X1588" i="18"/>
  <c r="X2554" i="18"/>
  <c r="X3676" i="18"/>
  <c r="X2201" i="18"/>
  <c r="X3908" i="18"/>
  <c r="X3928" i="18"/>
  <c r="X2272" i="18"/>
  <c r="X2632" i="18"/>
  <c r="X1221" i="18"/>
  <c r="X1776" i="18"/>
  <c r="X3543" i="18"/>
  <c r="X290" i="18"/>
  <c r="X86" i="18"/>
  <c r="X2908" i="18"/>
  <c r="X4036" i="18"/>
  <c r="X4043" i="18"/>
  <c r="X4090" i="18"/>
  <c r="X1882" i="18"/>
  <c r="X27" i="18"/>
  <c r="X782" i="18"/>
  <c r="X767" i="18"/>
  <c r="X3924" i="18"/>
  <c r="X3904" i="18"/>
  <c r="X300" i="18"/>
  <c r="X359" i="18"/>
  <c r="X1643" i="18"/>
  <c r="X1508" i="18"/>
  <c r="X792" i="18"/>
  <c r="X2002" i="18"/>
  <c r="X4138" i="18"/>
  <c r="X681" i="18"/>
  <c r="X704" i="18"/>
  <c r="X1787" i="18"/>
  <c r="X1976" i="18"/>
  <c r="X1009" i="18"/>
  <c r="X775" i="18"/>
  <c r="X1625" i="18"/>
  <c r="X1255" i="18"/>
  <c r="X791" i="18"/>
  <c r="X2092" i="18"/>
  <c r="X3659" i="18"/>
  <c r="X1069" i="18"/>
  <c r="X995" i="18"/>
  <c r="X745" i="18"/>
  <c r="X815" i="18"/>
  <c r="X650" i="18"/>
  <c r="X415" i="18"/>
  <c r="X1265" i="18"/>
  <c r="X1777" i="18"/>
  <c r="X1984" i="18"/>
  <c r="X2823" i="18"/>
  <c r="X1911" i="18"/>
  <c r="X1245" i="18"/>
  <c r="X3612" i="18"/>
  <c r="X1448" i="18"/>
  <c r="X386" i="18"/>
  <c r="X3861" i="18"/>
  <c r="X1778" i="18"/>
  <c r="X3907" i="18"/>
  <c r="X1873" i="18"/>
  <c r="X684" i="18"/>
  <c r="X1930" i="18"/>
  <c r="X3881" i="18"/>
  <c r="X2604" i="18"/>
  <c r="X1016" i="18"/>
  <c r="X1234" i="18"/>
  <c r="X1426" i="18"/>
  <c r="X3283" i="18"/>
  <c r="X453" i="18"/>
  <c r="X243" i="18"/>
  <c r="X846" i="18"/>
  <c r="X3300" i="18"/>
  <c r="X1500" i="18"/>
  <c r="X3019" i="18"/>
  <c r="X2832" i="18"/>
  <c r="X67" i="18"/>
  <c r="X838" i="18"/>
  <c r="X961" i="18"/>
  <c r="X1517" i="18"/>
  <c r="X199" i="18"/>
  <c r="X1654" i="18"/>
  <c r="X3084" i="18"/>
  <c r="X1449" i="18"/>
  <c r="X383" i="18"/>
  <c r="X1908" i="18"/>
  <c r="X1977" i="18"/>
  <c r="X1427" i="18"/>
  <c r="X3472" i="18"/>
  <c r="X1853" i="18"/>
  <c r="X3610" i="18"/>
  <c r="X3878" i="18"/>
  <c r="X3299" i="18"/>
  <c r="X2335" i="18"/>
  <c r="X1209" i="18"/>
  <c r="X3798" i="18"/>
  <c r="X2854" i="18"/>
  <c r="X2004" i="18"/>
  <c r="X427" i="18"/>
  <c r="X246" i="18"/>
  <c r="X2087" i="18"/>
  <c r="X1969" i="18"/>
  <c r="X449" i="18"/>
  <c r="X229" i="18"/>
  <c r="X2109" i="18"/>
  <c r="X648" i="18"/>
  <c r="X384" i="18"/>
  <c r="X3148" i="18"/>
  <c r="X1105" i="18"/>
  <c r="X1939" i="18"/>
  <c r="X1407" i="18"/>
  <c r="X3016" i="18"/>
  <c r="X1176" i="18"/>
  <c r="X786" i="18"/>
  <c r="X14" i="18"/>
  <c r="X1703" i="18"/>
  <c r="X1830" i="18"/>
  <c r="X2399" i="18"/>
  <c r="X1161" i="18"/>
  <c r="X1060" i="18"/>
  <c r="X1513" i="18"/>
  <c r="X40" i="18"/>
  <c r="X3421" i="18"/>
  <c r="X1328" i="18"/>
  <c r="X3327" i="18"/>
  <c r="X1635" i="18"/>
  <c r="X885" i="18"/>
  <c r="X1677" i="18"/>
  <c r="X779" i="18"/>
  <c r="X895" i="18"/>
  <c r="X2405" i="18"/>
  <c r="X1847" i="18"/>
  <c r="X3541" i="18"/>
  <c r="X2590" i="18"/>
  <c r="X3634" i="18"/>
  <c r="X2134" i="18"/>
  <c r="X1741" i="18"/>
  <c r="X1420" i="18"/>
  <c r="X1752" i="18"/>
  <c r="X3891" i="18"/>
  <c r="X1385" i="18"/>
  <c r="X456" i="18"/>
  <c r="X1310" i="18"/>
  <c r="X217" i="18"/>
  <c r="X3471" i="18"/>
  <c r="X2758" i="18"/>
  <c r="X899" i="18"/>
  <c r="X25" i="18"/>
  <c r="X2486" i="18"/>
  <c r="X1892" i="18"/>
  <c r="X3520" i="18"/>
  <c r="X2504" i="18"/>
  <c r="X136" i="18"/>
  <c r="X1689" i="18"/>
  <c r="X3358" i="18"/>
  <c r="X1171" i="18"/>
  <c r="X2734" i="18"/>
  <c r="X1373" i="18"/>
  <c r="X545" i="18"/>
  <c r="X2448" i="18"/>
  <c r="X1404" i="18"/>
  <c r="X3313" i="18"/>
  <c r="X368" i="18"/>
  <c r="X2381" i="18"/>
  <c r="X2611" i="18"/>
  <c r="X3348" i="18"/>
  <c r="X3086" i="18"/>
  <c r="X3857" i="18"/>
  <c r="X3260" i="18"/>
  <c r="X2576" i="18"/>
  <c r="X2313" i="18"/>
  <c r="X2363" i="18"/>
  <c r="X1187" i="18"/>
  <c r="X2132" i="18"/>
  <c r="X1793" i="18"/>
  <c r="X3556" i="18"/>
  <c r="X1731" i="18"/>
  <c r="X917" i="18"/>
  <c r="X2379" i="18"/>
  <c r="X1390" i="18"/>
  <c r="X666" i="18"/>
  <c r="X22" i="18"/>
  <c r="X206" i="18"/>
  <c r="X1090" i="18"/>
  <c r="X1796" i="18"/>
  <c r="X1823" i="18"/>
  <c r="X3203" i="18"/>
  <c r="X3138" i="18"/>
  <c r="X1867" i="18"/>
  <c r="X677" i="18"/>
  <c r="X205" i="18"/>
  <c r="X81" i="18"/>
  <c r="X1965" i="18"/>
  <c r="X3043" i="18"/>
  <c r="X2174" i="18"/>
  <c r="X3854" i="18"/>
  <c r="X1590" i="18"/>
  <c r="X3143" i="18"/>
  <c r="X3635" i="18"/>
  <c r="X2007" i="18"/>
  <c r="X3800" i="18"/>
  <c r="X3951" i="18"/>
  <c r="X4008" i="18"/>
  <c r="X3999" i="18"/>
  <c r="X3989" i="18"/>
  <c r="X3996" i="18"/>
  <c r="X3979" i="18"/>
  <c r="X4033" i="18"/>
  <c r="X4041" i="18"/>
  <c r="X4088" i="18"/>
  <c r="X4081" i="18"/>
  <c r="X4231" i="18"/>
  <c r="X4247" i="18"/>
  <c r="X4240" i="18"/>
  <c r="X4181" i="18"/>
  <c r="X4118" i="18"/>
  <c r="X4126" i="18"/>
  <c r="X4278" i="18"/>
  <c r="X4295" i="18"/>
  <c r="X4288" i="18"/>
  <c r="X4305" i="18"/>
  <c r="X4298" i="18"/>
  <c r="X4315" i="18"/>
  <c r="X4332" i="18"/>
  <c r="X4325" i="18"/>
  <c r="X4342" i="18"/>
  <c r="X4335" i="18"/>
  <c r="X1128" i="18"/>
  <c r="X627" i="18"/>
  <c r="X2203" i="18"/>
  <c r="X891" i="18"/>
  <c r="X3274" i="18"/>
  <c r="X1733" i="18"/>
  <c r="X2304" i="18"/>
  <c r="X985" i="18"/>
  <c r="X1572" i="18"/>
  <c r="X55" i="18"/>
  <c r="X3837" i="18"/>
  <c r="X2528" i="18"/>
  <c r="X331" i="18"/>
  <c r="X2697" i="18"/>
  <c r="X3530" i="18"/>
  <c r="X1453" i="18"/>
  <c r="X2377" i="18"/>
  <c r="X1664" i="18"/>
  <c r="X2302" i="18"/>
  <c r="X2761" i="18"/>
  <c r="X2491" i="18"/>
  <c r="X3408" i="18"/>
  <c r="X1926" i="18"/>
  <c r="X1164" i="18"/>
  <c r="X896" i="18"/>
  <c r="X852" i="18"/>
  <c r="X273" i="18"/>
  <c r="X93" i="18"/>
  <c r="X2480" i="18"/>
  <c r="X1707" i="18"/>
  <c r="X1451" i="18"/>
  <c r="X1945" i="18"/>
  <c r="X3601" i="18"/>
  <c r="X1944" i="18"/>
  <c r="X772" i="18"/>
  <c r="X1084" i="18"/>
  <c r="X555" i="18"/>
  <c r="X500" i="18"/>
  <c r="X1506" i="18"/>
  <c r="X636" i="18"/>
  <c r="X3265" i="18"/>
  <c r="X548" i="18"/>
  <c r="X1086" i="18"/>
  <c r="X1766" i="18"/>
  <c r="X2359" i="18"/>
  <c r="X3158" i="18"/>
  <c r="X2117" i="18"/>
  <c r="X2149" i="18"/>
  <c r="X2224" i="18"/>
  <c r="X1576" i="18"/>
  <c r="X1913" i="18"/>
  <c r="X477" i="18"/>
  <c r="X2278" i="18"/>
  <c r="X3272" i="18"/>
  <c r="X224" i="18"/>
  <c r="X3037" i="18"/>
  <c r="X493" i="18"/>
  <c r="X2589" i="18"/>
  <c r="X2047" i="18"/>
  <c r="X3357" i="18"/>
  <c r="X1312" i="18"/>
  <c r="X329" i="18"/>
  <c r="X2652" i="18"/>
  <c r="X1320" i="18"/>
  <c r="X3886" i="18"/>
  <c r="X3136" i="18"/>
  <c r="X4053" i="18"/>
  <c r="X377" i="18"/>
  <c r="X3198" i="18"/>
  <c r="X3589" i="18"/>
  <c r="X312" i="18"/>
  <c r="X753" i="18"/>
  <c r="X2407" i="18"/>
  <c r="X936" i="18"/>
  <c r="X655" i="18"/>
  <c r="X1912" i="18"/>
  <c r="X3965" i="18"/>
  <c r="X1193" i="18"/>
  <c r="X855" i="18"/>
  <c r="X963" i="18"/>
  <c r="X3877" i="18"/>
  <c r="X2331" i="18"/>
  <c r="X3855" i="18"/>
  <c r="X1019" i="18"/>
  <c r="X3073" i="18"/>
  <c r="X3849" i="18"/>
  <c r="X1941" i="18"/>
  <c r="X2840" i="18"/>
  <c r="X2985" i="18"/>
  <c r="X928" i="18"/>
  <c r="X289" i="18"/>
  <c r="X2033" i="18"/>
  <c r="X2961" i="18"/>
  <c r="X2290" i="18"/>
  <c r="X1850" i="18"/>
  <c r="X2894" i="18"/>
  <c r="X1318" i="18"/>
  <c r="X4050" i="18"/>
  <c r="X1313" i="18"/>
  <c r="X1645" i="18"/>
  <c r="X3935" i="18"/>
  <c r="X38" i="18"/>
  <c r="X1115" i="18"/>
  <c r="X1708" i="18"/>
  <c r="X2986" i="18"/>
  <c r="X2937" i="18"/>
  <c r="X2876" i="18"/>
  <c r="X1282" i="18"/>
  <c r="X3925" i="18"/>
  <c r="X1141" i="18"/>
  <c r="X496" i="18"/>
  <c r="X2459" i="18"/>
  <c r="X5" i="18"/>
  <c r="X119" i="18"/>
  <c r="X1014" i="18"/>
  <c r="X1481" i="18"/>
  <c r="X3111" i="18"/>
  <c r="X1763" i="18"/>
  <c r="X1611" i="18"/>
  <c r="X2881" i="18"/>
  <c r="X1109" i="18"/>
  <c r="X991" i="18"/>
  <c r="X982" i="18"/>
  <c r="X320" i="18"/>
  <c r="X3329" i="18"/>
  <c r="X2646" i="18"/>
  <c r="X1098" i="18"/>
  <c r="X923" i="18"/>
  <c r="X346" i="18"/>
  <c r="X2179" i="18"/>
  <c r="X2035" i="18"/>
  <c r="X2339" i="18"/>
  <c r="X588" i="18"/>
  <c r="X680" i="18"/>
  <c r="X1406" i="18"/>
  <c r="X1194" i="18"/>
  <c r="X3887" i="18"/>
  <c r="X1856" i="18"/>
  <c r="X3913" i="18"/>
  <c r="X1168" i="18"/>
  <c r="X1150" i="18"/>
  <c r="X730" i="18"/>
  <c r="X1281" i="18"/>
  <c r="X3801" i="18"/>
  <c r="X1059" i="18"/>
  <c r="X2269" i="18"/>
  <c r="X1154" i="18"/>
  <c r="X1919" i="18"/>
  <c r="X1029" i="18"/>
  <c r="X406" i="18"/>
  <c r="X1462" i="18"/>
  <c r="X470" i="18"/>
  <c r="X2777" i="18"/>
  <c r="X2164" i="18"/>
  <c r="X2680" i="18"/>
  <c r="X216" i="18"/>
  <c r="X1196" i="18"/>
  <c r="X1837" i="18"/>
  <c r="X3347" i="18"/>
  <c r="X3535" i="18"/>
  <c r="X1738" i="18"/>
  <c r="X1509" i="18"/>
  <c r="X3388" i="18"/>
  <c r="X2741" i="18"/>
  <c r="X3186" i="18"/>
  <c r="X52" i="18"/>
  <c r="X3586" i="18"/>
  <c r="X2806" i="18"/>
  <c r="X2362" i="18"/>
  <c r="X3363" i="18"/>
  <c r="X4158" i="18"/>
  <c r="X4199" i="18"/>
  <c r="X4192" i="18"/>
  <c r="X4209" i="18"/>
  <c r="X4202" i="18"/>
  <c r="X4267" i="18"/>
  <c r="X1758" i="18"/>
  <c r="X2247" i="18"/>
  <c r="X630" i="18"/>
  <c r="X162" i="18"/>
  <c r="X2617" i="18"/>
  <c r="X3253" i="18"/>
  <c r="X3864" i="18"/>
  <c r="X3564" i="18"/>
  <c r="X706" i="18"/>
  <c r="X699" i="18"/>
  <c r="X2439" i="18"/>
  <c r="X1474" i="18"/>
  <c r="X51" i="18"/>
  <c r="X2406" i="18"/>
  <c r="X1888" i="18"/>
  <c r="X591" i="18"/>
  <c r="X700" i="18"/>
  <c r="X3781" i="18"/>
  <c r="X918" i="18"/>
  <c r="X533" i="18"/>
  <c r="X3769" i="18"/>
  <c r="X3012" i="18"/>
  <c r="X1052" i="18"/>
  <c r="X3491" i="18"/>
  <c r="X2958" i="18"/>
  <c r="X3863" i="18"/>
  <c r="X2314" i="18"/>
  <c r="X2228" i="18"/>
  <c r="X902" i="18"/>
  <c r="X2804" i="18"/>
  <c r="X771" i="18"/>
  <c r="X676" i="18"/>
  <c r="X1798" i="18"/>
  <c r="X3893" i="18"/>
  <c r="X2307" i="18"/>
  <c r="X4174" i="18"/>
  <c r="X3446" i="18"/>
  <c r="X2270" i="18"/>
  <c r="X1344" i="18"/>
  <c r="X3834" i="18"/>
  <c r="X2482" i="18"/>
  <c r="X1357" i="18"/>
  <c r="X674" i="18"/>
  <c r="X1693" i="18"/>
  <c r="X2509" i="18"/>
  <c r="X1618" i="18"/>
  <c r="X3427" i="18"/>
  <c r="X1393" i="18"/>
  <c r="X1173" i="18"/>
  <c r="X2904" i="18"/>
  <c r="X3431" i="18"/>
  <c r="X718" i="18"/>
  <c r="X1725" i="18"/>
  <c r="X3772" i="18"/>
  <c r="X979" i="18"/>
  <c r="X2029" i="18"/>
  <c r="X1528" i="18"/>
  <c r="X1710" i="18"/>
  <c r="X1649" i="18"/>
  <c r="X1288" i="18"/>
  <c r="X1495" i="18"/>
  <c r="X387" i="18"/>
  <c r="X2542" i="18"/>
  <c r="X66" i="18"/>
  <c r="X2287" i="18"/>
  <c r="X662" i="18"/>
  <c r="X498" i="18"/>
  <c r="X751" i="18"/>
  <c r="X2472" i="18"/>
  <c r="X1704" i="18"/>
  <c r="X634" i="18"/>
  <c r="X2506" i="18"/>
  <c r="X3926" i="18"/>
  <c r="X1338" i="18"/>
  <c r="X1578" i="18"/>
  <c r="X1330" i="18"/>
  <c r="X2268" i="18"/>
  <c r="X101" i="18"/>
  <c r="X2821" i="18"/>
  <c r="X987" i="18"/>
  <c r="X734" i="18"/>
  <c r="X152" i="18"/>
  <c r="X432" i="18"/>
  <c r="X1421" i="18"/>
  <c r="X1361" i="18"/>
  <c r="X116" i="18"/>
  <c r="X3699" i="18"/>
  <c r="X3923" i="18"/>
  <c r="X796" i="18"/>
  <c r="X3030" i="18"/>
  <c r="X3713" i="18"/>
  <c r="X4013" i="18"/>
  <c r="X4027" i="18"/>
  <c r="X4069" i="18"/>
  <c r="X4077" i="18"/>
  <c r="X4059" i="18"/>
  <c r="X4101" i="18"/>
  <c r="X4094" i="18"/>
  <c r="X4225" i="18"/>
  <c r="X4232" i="18"/>
  <c r="X4246" i="18"/>
  <c r="X4239" i="18"/>
  <c r="X4167" i="18"/>
  <c r="X4127" i="18"/>
  <c r="X4134" i="18"/>
  <c r="X4113" i="18"/>
  <c r="X2317" i="18"/>
  <c r="X268" i="18"/>
  <c r="X2099" i="18"/>
  <c r="X953" i="18"/>
  <c r="X2105" i="18"/>
  <c r="X1170" i="18"/>
  <c r="X2264" i="18"/>
  <c r="X1472" i="18"/>
  <c r="X1135" i="18"/>
  <c r="X1177" i="18"/>
  <c r="X2922" i="18"/>
  <c r="X2107" i="18"/>
  <c r="X1007" i="18"/>
  <c r="X2865" i="18"/>
  <c r="X2102" i="18"/>
  <c r="X1514" i="18"/>
  <c r="X810" i="18"/>
  <c r="X1663" i="18"/>
  <c r="X2613" i="18"/>
  <c r="X2041" i="18"/>
  <c r="X1822" i="18"/>
  <c r="X4067" i="18"/>
  <c r="X1520" i="18"/>
  <c r="X284" i="18"/>
  <c r="X1073" i="18"/>
  <c r="X1652" i="18"/>
  <c r="X736" i="18"/>
  <c r="X145" i="18"/>
  <c r="X2106" i="18"/>
  <c r="X1457" i="18"/>
  <c r="X2563" i="18"/>
  <c r="X2796" i="18"/>
  <c r="X1579" i="18"/>
  <c r="X123" i="18"/>
  <c r="X3474" i="18"/>
  <c r="X3252" i="18"/>
  <c r="X3346" i="18"/>
  <c r="X2918" i="18"/>
  <c r="X4318" i="18"/>
  <c r="X4321" i="18"/>
  <c r="X1838" i="18"/>
  <c r="X1715" i="18"/>
  <c r="X2987" i="18"/>
  <c r="X901" i="18"/>
  <c r="X887" i="18"/>
  <c r="X2721" i="18"/>
  <c r="X3694" i="18"/>
  <c r="X495" i="18"/>
  <c r="X3930" i="18"/>
  <c r="X608" i="18"/>
  <c r="X2787" i="18"/>
  <c r="X4306" i="18"/>
  <c r="X4309" i="18"/>
  <c r="X1319" i="18"/>
  <c r="X1743" i="18"/>
  <c r="X876" i="18"/>
  <c r="X88" i="18"/>
  <c r="X2636" i="18"/>
  <c r="X2449" i="18"/>
  <c r="X2178" i="18"/>
  <c r="X4020" i="18"/>
  <c r="X1995" i="18"/>
  <c r="X345" i="18"/>
  <c r="X1678" i="18"/>
  <c r="X2128" i="18"/>
  <c r="X2202" i="18"/>
  <c r="X3619" i="18"/>
  <c r="X1832" i="18"/>
  <c r="X3845" i="18"/>
  <c r="X3005" i="18"/>
  <c r="X1813" i="18"/>
  <c r="X3110" i="18"/>
  <c r="X2355" i="18"/>
  <c r="X1038" i="18"/>
  <c r="X476" i="18"/>
  <c r="X17" i="18"/>
  <c r="X1244" i="18"/>
  <c r="X1968" i="18"/>
  <c r="X1392" i="18"/>
  <c r="X184" i="18"/>
  <c r="X1482" i="18"/>
  <c r="X469" i="18"/>
  <c r="X379" i="18"/>
  <c r="X1597" i="18"/>
  <c r="X952" i="18"/>
  <c r="X1505" i="18"/>
  <c r="X372" i="18"/>
  <c r="X2866" i="18"/>
  <c r="X3104" i="18"/>
  <c r="X1377" i="18"/>
  <c r="X3210" i="18"/>
  <c r="X1233" i="18"/>
  <c r="X562" i="18"/>
  <c r="X3023" i="18"/>
  <c r="X3686" i="18"/>
  <c r="X668" i="18"/>
  <c r="X1087" i="18"/>
  <c r="X60" i="18"/>
  <c r="X4311" i="18"/>
  <c r="X4328" i="18"/>
  <c r="X4338" i="18"/>
  <c r="X1775" i="18"/>
  <c r="X2870" i="18"/>
  <c r="X2239" i="18"/>
  <c r="X3916" i="18"/>
  <c r="X3092" i="18"/>
  <c r="X504" i="18"/>
  <c r="X3702" i="18"/>
  <c r="X2028" i="18"/>
  <c r="X2151" i="18"/>
  <c r="X1665" i="18"/>
  <c r="X3844" i="18"/>
  <c r="X956" i="18"/>
  <c r="X2660" i="18"/>
  <c r="X1525" i="18"/>
  <c r="X1455" i="18"/>
  <c r="X63" i="18"/>
  <c r="X2826" i="18"/>
  <c r="X4296" i="18"/>
  <c r="X4289" i="18"/>
  <c r="X4299" i="18"/>
  <c r="X4316" i="18"/>
  <c r="X3870" i="18"/>
  <c r="X1066" i="18"/>
  <c r="X439" i="18"/>
  <c r="X1835" i="18"/>
  <c r="X3238" i="18"/>
  <c r="X3927" i="18"/>
  <c r="X1690" i="18"/>
  <c r="X3506" i="18"/>
  <c r="X298" i="18"/>
  <c r="X3296" i="18"/>
  <c r="X434" i="18"/>
  <c r="X867" i="18"/>
  <c r="X2433" i="18"/>
  <c r="X694" i="18"/>
  <c r="X788" i="18"/>
  <c r="X1267" i="18"/>
  <c r="X285" i="18"/>
  <c r="X1524" i="18"/>
  <c r="X2750" i="18"/>
  <c r="X3715" i="18"/>
  <c r="X2065" i="18"/>
  <c r="X4024" i="18"/>
  <c r="X1369" i="18"/>
  <c r="X315" i="18"/>
  <c r="X3897" i="18"/>
  <c r="X1893" i="18"/>
  <c r="X177" i="18"/>
  <c r="X1820" i="18"/>
  <c r="X3840" i="18"/>
  <c r="X2414" i="18"/>
  <c r="X2032" i="18"/>
  <c r="X2453" i="18"/>
  <c r="X553" i="18"/>
  <c r="X2086" i="18"/>
  <c r="X692" i="18"/>
  <c r="X4176" i="18"/>
  <c r="X1041" i="18"/>
  <c r="X4012" i="18"/>
  <c r="X4028" i="18"/>
  <c r="X4034" i="18"/>
  <c r="X4042" i="18"/>
  <c r="X4089" i="18"/>
  <c r="X4082" i="18"/>
  <c r="X4228" i="18"/>
  <c r="X4235" i="18"/>
  <c r="X4243" i="18"/>
  <c r="X4265" i="18"/>
  <c r="X4177" i="18"/>
  <c r="X4121" i="18"/>
  <c r="X4282" i="18"/>
  <c r="X4275" i="18"/>
  <c r="X4292" i="18"/>
  <c r="X4285" i="18"/>
  <c r="X4302" i="18"/>
  <c r="X4319" i="18"/>
  <c r="X4312" i="18"/>
  <c r="X4329" i="18"/>
  <c r="X4322" i="18"/>
  <c r="X4339" i="18"/>
  <c r="X126" i="18"/>
  <c r="X4184" i="18"/>
  <c r="X3053" i="18"/>
  <c r="X2253" i="18"/>
  <c r="X1147" i="18"/>
  <c r="X1661" i="18"/>
  <c r="X2037" i="18"/>
  <c r="X3079" i="18"/>
  <c r="X1035" i="18"/>
  <c r="X156" i="18"/>
  <c r="X2968" i="18"/>
  <c r="X511" i="18"/>
  <c r="X90" i="18"/>
  <c r="X2311" i="18"/>
  <c r="X1932" i="18"/>
  <c r="X4139" i="18"/>
  <c r="X2729" i="18"/>
  <c r="X2338" i="18"/>
  <c r="X2923" i="18"/>
  <c r="X620" i="18"/>
  <c r="X4056" i="18"/>
  <c r="X3948" i="18"/>
  <c r="X3952" i="18"/>
  <c r="X395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tc={B2377D1B-6873-45AD-8A69-8E28150B5FDF}</author>
    <author>tc={E28999AC-B9E3-4A5D-9F95-818D8E2FDED8}</author>
    <author>tc={16E41609-E408-45AE-831C-2ADC80ECF89C}</author>
    <author>Quality Control IS</author>
    <author>tc={F30151B8-90B9-4DDB-B0D1-390FCAA2C11B}</author>
    <author>tc={5E4C583C-38C0-4FD2-B447-CA61FF3DE991}</author>
    <author>tc={3E7AE553-6BC9-40D5-861B-4FDA873E9711}</author>
    <author>tc={634DC835-E397-48F7-9F61-72A1077FA242}</author>
    <author>Final Release IS</author>
    <author>tc={775BF46E-ED3E-44B0-A184-A4A242C8F083}</author>
    <author>tc={85ADE642-12C6-4385-A0C0-C7AA541FE350}</author>
    <author>tc={D64EAA5A-9D46-4575-A3C7-7DCD5C54E25C}</author>
    <author>tc={7DCDD3DC-8C01-432D-BB58-A825FBD89162}</author>
    <author>tc={84CB0215-9C6B-4693-B728-713B504EFAF5}</author>
    <author>tc={EDF6CF0C-7437-45C4-A89D-99C36FF1EA55}</author>
    <author>tc={035F0125-7C76-495E-A2C0-8253718F09F4}</author>
    <author>tc={2A98E951-B2B7-4D7F-8876-F2A44879546E}</author>
    <author>tc={C6B7BF9E-3759-4549-9710-5754927CA575}</author>
    <author>tc={F89BA453-D673-4B68-89F5-BDE9461070F0}</author>
    <author>tc={B8D37A50-068D-48F1-8A59-9ADDF3C18E59}</author>
    <author>tc={B0205460-47BD-48FF-BD50-FBDC6C99D84E}</author>
    <author>tc={98237CE4-503E-4CD5-8D60-8A39695BEF2B}</author>
    <author>tc={60E520A7-D5CB-4586-944B-8444DB032423}</author>
    <author>tc={FA2F9A47-3F5D-4F2C-9A13-5861B9F9BF02}</author>
    <author>tc={60A460AC-E919-4A95-81A1-FFFE89567A61}</author>
    <author>tc={637E05B3-BBD2-4F89-BFF7-B431169602C8}</author>
    <author>tc={21BB32A0-3E03-4670-8A95-2AA99931A1D9}</author>
    <author>tc={C956C2B8-9EEA-46F0-9DC5-0C90A13F7A28}</author>
    <author>tc={6363129C-7224-4A14-B4A1-992151F75189}</author>
    <author>tc={F4BC0E8F-EDA7-4331-899C-1C747B2A6130}</author>
    <author>tc={D7A9A36F-7515-4456-84F9-CA4E5C5BBC05}</author>
    <author>tc={2FFF096D-3C3C-4825-8E67-12F03C717833}</author>
    <author>tc={F6CB852A-3157-4610-96B4-2700C1552C83}</author>
    <author>tc={FF000A38-F1A3-4A29-ADFC-6EC123C27134}</author>
    <author>tc={A4B4D98A-F017-4C36-868B-9D60A6AB00A8}</author>
    <author>tc={AF0B0DEC-C1ED-4671-8A25-28877531107D}</author>
    <author>tc={912869F9-0243-4455-BCEF-D45BECD871B8}</author>
    <author>tc={139A64F2-11E7-403C-93F9-9631813B52CE}</author>
    <author>tc={F29B7AF9-2F7A-4764-8EF3-3A7C29BDBDD1}</author>
    <author>tc={41E05935-94E1-4318-825B-633D86B9644C}</author>
    <author>tc={1863F1AE-DA11-474F-BC4B-AA38F288A660}</author>
    <author>tc={CB90DDBA-D387-4624-BE30-4D9CF312348F}</author>
    <author>tc={6DD61550-BE6F-4382-B0DA-F5B44EE87524}</author>
    <author>tc={A2A7CB3B-267E-4A07-B94D-DC450758DCA2}</author>
    <author>tc={F12137EC-7763-4B96-9010-5C3E896D6DCA}</author>
    <author>tc={4B32FF21-9002-415F-B351-ADC4BCA417D1}</author>
    <author>tc={B98CF774-B94A-4817-8BEC-074C6A7A5F8B}</author>
    <author>tc={80F91BD3-FE83-4D8C-AA79-2D5DB1B29E29}</author>
    <author>tc={FFF25409-AE55-4B13-9F54-ACB0DCA52D40}</author>
    <author>tc={0B16FFC9-0498-4FAE-AF2E-B6AFF948AD90}</author>
    <author>tc={058AC44C-BA74-4C36-B3A9-8E119FB51846}</author>
    <author>tc={3323ED2D-63F9-410A-86EB-449194C44A3C}</author>
    <author>tc={39A35813-5942-4FD7-BA9F-B927F1913694}</author>
    <author>tc={29DABE1B-6FA7-4EFF-936C-84FA5F8DC3C9}</author>
    <author>tc={2C2D13C1-31E0-4EE7-87A4-DE343BB38A7A}</author>
    <author>tc={D46B8ACB-6A76-448C-BE4A-297AAFF33B56}</author>
    <author>tc={93BBA500-A4B9-4014-BA0C-18DD4F6B1217}</author>
    <author>tc={82A5DFB6-00C5-41E4-A58E-6EC7AD28EFAF}</author>
    <author>tc={AEB88AF5-04C5-40FC-BF9B-E17538CCED2A}</author>
    <author>tc={E8D099CB-7125-410D-B510-F82C277000B0}</author>
    <author>tc={2A7FE8A0-88A2-4475-AEB3-835B77F0DD19}</author>
  </authors>
  <commentList>
    <comment ref="P124" authorId="0" shapeId="0" xr:uid="{B2377D1B-6873-45AD-8A69-8E28150B5FDF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130" authorId="1" shapeId="0" xr:uid="{E28999AC-B9E3-4A5D-9F95-818D8E2FDED8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21" authorId="2" shapeId="0" xr:uid="{16E41609-E408-45AE-831C-2ADC80ECF89C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فرز بالته </t>
        </r>
      </text>
    </comment>
    <comment ref="P278" authorId="3" shapeId="0" xr:uid="{303737F1-3088-4794-B268-16A8660B4776}">
      <text>
        <r>
          <rPr>
            <sz val="10"/>
            <rFont val="Arial"/>
            <charset val="134"/>
          </rPr>
          <t>تم الفرز</t>
        </r>
      </text>
    </comment>
    <comment ref="P283" authorId="3" shapeId="0" xr:uid="{4228FD77-0174-4909-885A-D01223C355B4}">
      <text>
        <r>
          <rPr>
            <sz val="10"/>
            <rFont val="Arial"/>
            <charset val="134"/>
          </rPr>
          <t>تم الفرز</t>
        </r>
      </text>
    </comment>
    <comment ref="P331" authorId="3" shapeId="0" xr:uid="{997473A1-E246-4D8B-85AF-AF00BAA8446D}">
      <text>
        <r>
          <rPr>
            <sz val="10"/>
            <rFont val="Arial"/>
            <charset val="134"/>
          </rPr>
          <t>تم الفرز</t>
        </r>
      </text>
    </comment>
    <comment ref="P695" authorId="3" shapeId="0" xr:uid="{6F77737C-98AF-4501-B4E1-7CA290EE6C99}">
      <text>
        <r>
          <rPr>
            <sz val="10"/>
            <rFont val="Arial"/>
            <charset val="134"/>
          </rPr>
          <t>تم الفرز</t>
        </r>
      </text>
    </comment>
    <comment ref="P710" authorId="3" shapeId="0" xr:uid="{21858B7F-0E40-480A-8D21-AA74E7EB1F55}">
      <text>
        <r>
          <rPr>
            <sz val="10"/>
            <rFont val="Arial"/>
            <charset val="134"/>
          </rPr>
          <t>تم الفرز</t>
        </r>
      </text>
    </comment>
    <comment ref="P726" authorId="3" shapeId="0" xr:uid="{45DA1FF2-CADF-4223-8288-6FC73CD8A24C}">
      <text>
        <r>
          <rPr>
            <sz val="10"/>
            <rFont val="Arial"/>
            <charset val="134"/>
          </rPr>
          <t>تم الفرز</t>
        </r>
      </text>
    </comment>
    <comment ref="P901" authorId="4" shapeId="0" xr:uid="{F30151B8-90B9-4DDB-B0D1-390FCAA2C11B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902" authorId="5" shapeId="0" xr:uid="{5E4C583C-38C0-4FD2-B447-CA61FF3DE991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905" authorId="6" shapeId="0" xr:uid="{3E7AE553-6BC9-40D5-861B-4FDA873E9711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940" authorId="7" shapeId="0" xr:uid="{634DC835-E397-48F7-9F61-72A1077FA242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</t>
        </r>
      </text>
    </comment>
    <comment ref="P1001" authorId="8" shapeId="0" xr:uid="{149637A7-3F83-4979-A0C0-7159EEEE7FB5}">
      <text>
        <r>
          <rPr>
            <sz val="10"/>
            <rFont val="Arial"/>
            <charset val="134"/>
          </rPr>
          <t>تم الفرز</t>
        </r>
      </text>
    </comment>
    <comment ref="P1007" authorId="8" shapeId="0" xr:uid="{11F0451B-E853-49A1-984F-F5A97C149660}">
      <text>
        <r>
          <rPr>
            <sz val="10"/>
            <rFont val="Arial"/>
            <charset val="134"/>
          </rPr>
          <t>تم الفرز</t>
        </r>
      </text>
    </comment>
    <comment ref="P1265" authorId="8" shapeId="0" xr:uid="{6ACE28F9-167B-47D0-AA2D-2271E0DF3198}">
      <text>
        <r>
          <rPr>
            <sz val="10"/>
            <rFont val="Arial"/>
            <charset val="134"/>
          </rPr>
          <t>تم الفرز</t>
        </r>
      </text>
    </comment>
    <comment ref="P1276" authorId="9" shapeId="0" xr:uid="{775BF46E-ED3E-44B0-A184-A4A242C8F083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فى نفس الوردية </t>
        </r>
      </text>
    </comment>
    <comment ref="P1292" authorId="10" shapeId="0" xr:uid="{85ADE642-12C6-4385-A0C0-C7AA541FE350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فى نفس الوردية </t>
        </r>
      </text>
    </comment>
    <comment ref="P1328" authorId="11" shapeId="0" xr:uid="{D64EAA5A-9D46-4575-A3C7-7DCD5C54E25C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1875" authorId="8" shapeId="0" xr:uid="{F9F06982-9E79-4814-90F2-6C3C9C7D196E}">
      <text>
        <r>
          <rPr>
            <sz val="10"/>
            <rFont val="Arial"/>
            <charset val="134"/>
          </rPr>
          <t>تم الفرز</t>
        </r>
      </text>
    </comment>
    <comment ref="P1876" authorId="8" shapeId="0" xr:uid="{0C41119E-9DFF-4D03-989D-E53888916436}">
      <text>
        <r>
          <rPr>
            <sz val="10"/>
            <rFont val="Arial"/>
            <charset val="134"/>
          </rPr>
          <t>تم الفرز</t>
        </r>
      </text>
    </comment>
    <comment ref="P2010" authorId="12" shapeId="0" xr:uid="{7DCDD3DC-8C01-432D-BB58-A825FBD89162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
</t>
        </r>
      </text>
    </comment>
    <comment ref="P2034" authorId="13" shapeId="0" xr:uid="{84CB0215-9C6B-4693-B728-713B504EFAF5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
</t>
        </r>
      </text>
    </comment>
    <comment ref="P2052" authorId="14" shapeId="0" xr:uid="{EDF6CF0C-7437-45C4-A89D-99C36FF1EA55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057" authorId="15" shapeId="0" xr:uid="{035F0125-7C76-495E-A2C0-8253718F09F4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061" authorId="16" shapeId="0" xr:uid="{2A98E951-B2B7-4D7F-8876-F2A44879546E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فرز بالته</t>
        </r>
      </text>
    </comment>
    <comment ref="P2093" authorId="17" shapeId="0" xr:uid="{C6B7BF9E-3759-4549-9710-5754927CA575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099" authorId="18" shapeId="0" xr:uid="{F89BA453-D673-4B68-89F5-BDE9461070F0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105" authorId="19" shapeId="0" xr:uid="{B8D37A50-068D-48F1-8A59-9ADDF3C18E59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 - محمود سعد</t>
        </r>
      </text>
    </comment>
    <comment ref="P2291" authorId="20" shapeId="0" xr:uid="{B0205460-47BD-48FF-BD50-FBDC6C99D84E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390" authorId="21" shapeId="0" xr:uid="{98237CE4-503E-4CD5-8D60-8A39695BEF2B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 - احمد فوزي</t>
        </r>
      </text>
    </comment>
    <comment ref="P2408" authorId="22" shapeId="0" xr:uid="{60E520A7-D5CB-4586-944B-8444DB032423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 - حسن ربيع</t>
        </r>
      </text>
    </comment>
    <comment ref="P2422" authorId="23" shapeId="0" xr:uid="{FA2F9A47-3F5D-4F2C-9A13-5861B9F9BF02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- أحمد فوزي </t>
        </r>
      </text>
    </comment>
    <comment ref="P2438" authorId="24" shapeId="0" xr:uid="{60A460AC-E919-4A95-81A1-FFFE89567A61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 - احمد فوزي</t>
        </r>
      </text>
    </comment>
    <comment ref="P2446" authorId="25" shapeId="0" xr:uid="{637E05B3-BBD2-4F89-BFF7-B431169602C8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</t>
        </r>
      </text>
    </comment>
    <comment ref="P2451" authorId="26" shapeId="0" xr:uid="{21BB32A0-3E03-4670-8A95-2AA99931A1D9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488" authorId="27" shapeId="0" xr:uid="{C956C2B8-9EEA-46F0-9DC5-0C90A13F7A28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الفرز- محمد صابر</t>
        </r>
      </text>
    </comment>
    <comment ref="P2493" authorId="28" shapeId="0" xr:uid="{6363129C-7224-4A14-B4A1-992151F75189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الفرز- محمد صابر</t>
        </r>
      </text>
    </comment>
    <comment ref="P2515" authorId="29" shapeId="0" xr:uid="{F4BC0E8F-EDA7-4331-899C-1C747B2A6130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613" authorId="30" shapeId="0" xr:uid="{D7A9A36F-7515-4456-84F9-CA4E5C5BBC05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620" authorId="31" shapeId="0" xr:uid="{2FFF096D-3C3C-4825-8E67-12F03C717833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630" authorId="32" shapeId="0" xr:uid="{F6CB852A-3157-4610-96B4-2700C1552C83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فرزها - حسن ربيع</t>
        </r>
      </text>
    </comment>
    <comment ref="P2649" authorId="33" shapeId="0" xr:uid="{FF000A38-F1A3-4A29-ADFC-6EC123C27134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650" authorId="34" shapeId="0" xr:uid="{A4B4D98A-F017-4C36-868B-9D60A6AB00A8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654" authorId="35" shapeId="0" xr:uid="{AF0B0DEC-C1ED-4671-8A25-28877531107D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فرزها - حسن ربيع</t>
        </r>
      </text>
    </comment>
    <comment ref="P2659" authorId="36" shapeId="0" xr:uid="{912869F9-0243-4455-BCEF-D45BECD871B8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الفرز- محمد صابر</t>
        </r>
      </text>
    </comment>
    <comment ref="P2668" authorId="37" shapeId="0" xr:uid="{139A64F2-11E7-403C-93F9-9631813B52CE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672" authorId="38" shapeId="0" xr:uid="{F29B7AF9-2F7A-4764-8EF3-3A7C29BDBDD1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690" authorId="39" shapeId="0" xr:uid="{41E05935-94E1-4318-825B-633D86B9644C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706" authorId="40" shapeId="0" xr:uid="{1863F1AE-DA11-474F-BC4B-AA38F288A660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728" authorId="41" shapeId="0" xr:uid="{CB90DDBA-D387-4624-BE30-4D9CF312348F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2816" authorId="42" shapeId="0" xr:uid="{6DD61550-BE6F-4382-B0DA-F5B44EE87524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AC3051" authorId="43" shapeId="0" xr:uid="{A2A7CB3B-267E-4A07-B94D-DC450758DCA2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اعدام 10 دقايق بسبب الوزن</t>
        </r>
      </text>
    </comment>
    <comment ref="P3274" authorId="44" shapeId="0" xr:uid="{F12137EC-7763-4B96-9010-5C3E896D6DCA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279" authorId="45" shapeId="0" xr:uid="{4B32FF21-9002-415F-B351-ADC4BCA417D1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283" authorId="46" shapeId="0" xr:uid="{B98CF774-B94A-4817-8BEC-074C6A7A5F8B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</t>
        </r>
      </text>
    </comment>
    <comment ref="P3398" authorId="47" shapeId="0" xr:uid="{80F91BD3-FE83-4D8C-AA79-2D5DB1B29E29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415" authorId="48" shapeId="0" xr:uid="{FFF25409-AE55-4B13-9F54-ACB0DCA52D40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458" authorId="49" shapeId="0" xr:uid="{0B16FFC9-0498-4FAE-AF2E-B6AFF948AD90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463" authorId="50" shapeId="0" xr:uid="{058AC44C-BA74-4C36-B3A9-8E119FB51846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466" authorId="51" shapeId="0" xr:uid="{3323ED2D-63F9-410A-86EB-449194C44A3C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499" authorId="52" shapeId="0" xr:uid="{39A35813-5942-4FD7-BA9F-B927F1913694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541" authorId="53" shapeId="0" xr:uid="{29DABE1B-6FA7-4EFF-936C-84FA5F8DC3C9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587" authorId="54" shapeId="0" xr:uid="{2C2D13C1-31E0-4EE7-87A4-DE343BB38A7A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3605" authorId="8" shapeId="0" xr:uid="{8FCFFD13-91EC-4181-9DE6-577C647C8573}">
      <text>
        <r>
          <rPr>
            <sz val="10"/>
            <rFont val="Arial"/>
            <charset val="134"/>
          </rPr>
          <t>تم الفرز</t>
        </r>
      </text>
    </comment>
    <comment ref="P3663" authorId="55" shapeId="0" xr:uid="{D46B8ACB-6A76-448C-BE4A-297AAFF33B56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الفرز</t>
        </r>
      </text>
    </comment>
    <comment ref="P4050" authorId="56" shapeId="0" xr:uid="{93BBA500-A4B9-4014-BA0C-18DD4F6B1217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</t>
        </r>
      </text>
    </comment>
    <comment ref="P4051" authorId="57" shapeId="0" xr:uid="{82A5DFB6-00C5-41E4-A58E-6EC7AD28EFAF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</t>
        </r>
      </text>
    </comment>
    <comment ref="P4053" authorId="58" shapeId="0" xr:uid="{AEB88AF5-04C5-40FC-BF9B-E17538CCED2A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</t>
        </r>
      </text>
    </comment>
    <comment ref="P4059" authorId="59" shapeId="0" xr:uid="{E8D099CB-7125-410D-B510-F82C277000B0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</t>
        </r>
      </text>
    </comment>
    <comment ref="P4060" authorId="60" shapeId="0" xr:uid="{2A7FE8A0-88A2-4475-AEB3-835B77F0DD19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الفرز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Quality Control IS</author>
    <author>tc={EA21AE94-C151-40BB-920A-97533F4B7A09}</author>
    <author>tc={D89FCD32-0DBF-40EE-BC16-CA4AED72DADA}</author>
    <author>tc={2902E10A-00D7-4CC4-ACD7-E88E0F4E20E4}</author>
    <author>tc={52D8CAE2-6279-4A84-A7D7-424F83E60DC0}</author>
    <author>tc={497BA160-D291-4BD8-ABA8-6D81D0AE5120}</author>
    <author>Final Release IS</author>
  </authors>
  <commentList>
    <comment ref="E65" authorId="0" shapeId="0" xr:uid="{DC2ECBF5-69B7-4F1C-8891-D254E323800F}">
      <text>
        <r>
          <rPr>
            <sz val="10"/>
            <rFont val="Arial"/>
            <charset val="134"/>
          </rPr>
          <t>تم اخذ 3 كراتين للفرز</t>
        </r>
      </text>
    </comment>
    <comment ref="E89" authorId="0" shapeId="0" xr:uid="{C4915B32-DCDC-4C4B-80DD-77E089104816}">
      <text>
        <r>
          <rPr>
            <sz val="10"/>
            <rFont val="Arial"/>
            <charset val="134"/>
          </rPr>
          <t>تم اخذ 4 كراتين للفرز</t>
        </r>
      </text>
    </comment>
    <comment ref="E95" authorId="1" shapeId="0" xr:uid="{EA21AE94-C151-40BB-920A-97533F4B7A09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اخذ 5 كراتين للفرز </t>
        </r>
      </text>
    </comment>
    <comment ref="E155" authorId="0" shapeId="0" xr:uid="{A4BB46CD-62B9-46D6-BEA5-0DC07D060751}">
      <text>
        <r>
          <rPr>
            <sz val="10"/>
            <rFont val="Arial"/>
            <charset val="134"/>
          </rPr>
          <t>تم اخذ 3 كراتين للفرز</t>
        </r>
      </text>
    </comment>
    <comment ref="E257" authorId="0" shapeId="0" xr:uid="{B2D758B8-DF7E-460C-A2F0-1FBC4F17E992}">
      <text>
        <r>
          <rPr>
            <sz val="10"/>
            <rFont val="Arial"/>
            <charset val="134"/>
          </rPr>
          <t>تم اخذ 5 كراتين للفرز</t>
        </r>
      </text>
    </comment>
    <comment ref="E269" authorId="0" shapeId="0" xr:uid="{DF3EFA06-C42B-40B6-807D-AB9CAEE7A9A1}">
      <text>
        <r>
          <rPr>
            <sz val="10"/>
            <rFont val="Arial"/>
            <charset val="134"/>
          </rPr>
          <t>تم اخذ 3 كراتين للفرز</t>
        </r>
      </text>
    </comment>
    <comment ref="F545" authorId="2" shapeId="0" xr:uid="{D89FCD32-0DBF-40EE-BC16-CA4AED72DADA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17 كرتونة هالك فرز
</t>
        </r>
      </text>
    </comment>
    <comment ref="E557" authorId="3" shapeId="0" xr:uid="{2902E10A-00D7-4CC4-ACD7-E88E0F4E20E4}">
      <text>
        <r>
          <rPr>
            <sz val="10"/>
            <rFont val="Arial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
 كراتين فرز</t>
        </r>
      </text>
    </comment>
    <comment ref="E875" authorId="0" shapeId="0" xr:uid="{B19605D0-9D59-4299-8998-1FEF15D29DFA}">
      <text>
        <r>
          <rPr>
            <sz val="10"/>
            <rFont val="Arial"/>
            <charset val="134"/>
          </rPr>
          <t>تم اخذ 5 كراتين للفرز</t>
        </r>
      </text>
    </comment>
    <comment ref="E929" authorId="4" shapeId="0" xr:uid="{52D8CAE2-6279-4A84-A7D7-424F83E60DC0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اخذ 7 كراتين للفرز </t>
        </r>
      </text>
    </comment>
    <comment ref="E1307" authorId="0" shapeId="0" xr:uid="{D30195B4-C19F-4D95-8A7F-26A855B1D19D}">
      <text>
        <r>
          <rPr>
            <sz val="10"/>
            <rFont val="Arial"/>
            <charset val="134"/>
          </rPr>
          <t xml:space="preserve">تم اخذ 4 كراتين هالك فرز
</t>
        </r>
      </text>
    </comment>
    <comment ref="E1367" authorId="0" shapeId="0" xr:uid="{C9978280-8D72-4929-AB4E-8560A9D6FAF5}">
      <text>
        <r>
          <rPr>
            <sz val="10"/>
            <rFont val="Arial"/>
            <charset val="134"/>
          </rPr>
          <t xml:space="preserve">تم اخذ 6 كراتين هالك فرز
</t>
        </r>
      </text>
    </comment>
    <comment ref="E2201" authorId="5" shapeId="0" xr:uid="{497BA160-D291-4BD8-ABA8-6D81D0AE5120}">
      <text>
        <r>
          <rPr>
            <sz val="10"/>
            <rFont val="Arial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أخذ 6 كرتين للفرز </t>
        </r>
      </text>
    </comment>
    <comment ref="E2207" authorId="0" shapeId="0" xr:uid="{4E2C1FA5-E85C-4C3C-9D24-84E17098B883}">
      <text>
        <r>
          <rPr>
            <sz val="10"/>
            <rFont val="Arial"/>
            <charset val="134"/>
          </rPr>
          <t>تم اخذ 2 كرتونة للفرز</t>
        </r>
      </text>
    </comment>
    <comment ref="E2261" authorId="0" shapeId="0" xr:uid="{ADE4F6C1-701A-4E0E-8B04-6D62C40ABDCF}">
      <text>
        <r>
          <rPr>
            <sz val="10"/>
            <rFont val="Arial"/>
            <charset val="134"/>
          </rPr>
          <t>تم اخذ 2 كرتونة للفرز</t>
        </r>
      </text>
    </comment>
    <comment ref="E2981" authorId="0" shapeId="0" xr:uid="{073AFFA8-6B93-4557-B062-0CAFA0E87E8C}">
      <text>
        <r>
          <rPr>
            <sz val="10"/>
            <rFont val="Arial"/>
            <charset val="134"/>
          </rPr>
          <t>تم اخذ2 كرتونة للفرز</t>
        </r>
      </text>
    </comment>
    <comment ref="E4774" authorId="6" shapeId="0" xr:uid="{120515AA-608D-4B80-AA0A-A1088ECCD540}">
      <text>
        <r>
          <rPr>
            <sz val="10"/>
            <rFont val="Arial"/>
            <charset val="134"/>
          </rPr>
          <t>تم اخذ 1 كرتونة للفرز</t>
        </r>
      </text>
    </comment>
  </commentList>
</comments>
</file>

<file path=xl/sharedStrings.xml><?xml version="1.0" encoding="utf-8"?>
<sst xmlns="http://schemas.openxmlformats.org/spreadsheetml/2006/main" count="31705" uniqueCount="1505">
  <si>
    <t>Defects</t>
  </si>
  <si>
    <t>A</t>
  </si>
  <si>
    <t>Bird Swing</t>
  </si>
  <si>
    <t>تعلق زجاج</t>
  </si>
  <si>
    <t>B</t>
  </si>
  <si>
    <t xml:space="preserve">Thin Body </t>
  </si>
  <si>
    <t>جسم خفيف</t>
  </si>
  <si>
    <t>Overpress</t>
  </si>
  <si>
    <t>بروز اعلى الفوهة</t>
  </si>
  <si>
    <t xml:space="preserve">Bottom Check </t>
  </si>
  <si>
    <t>شروخ بالكعب</t>
  </si>
  <si>
    <t>Pulled Glass ( Plunger )</t>
  </si>
  <si>
    <t xml:space="preserve"> رايش بلانجر</t>
  </si>
  <si>
    <t xml:space="preserve">Damaged Baffle Mark </t>
  </si>
  <si>
    <t>كسر بافل</t>
  </si>
  <si>
    <t>Spike</t>
  </si>
  <si>
    <t>نتؤات</t>
  </si>
  <si>
    <t xml:space="preserve">Deep Baffle Mark </t>
  </si>
  <si>
    <t>علام بافل غائر</t>
  </si>
  <si>
    <t xml:space="preserve"> </t>
  </si>
  <si>
    <t>Stuck Ware</t>
  </si>
  <si>
    <t>زجاج ملتصق من الخارج</t>
  </si>
  <si>
    <t>Drop Bottom ( Rocker )</t>
  </si>
  <si>
    <t>كعب مقعر</t>
  </si>
  <si>
    <t>Internal Stuck Glass</t>
  </si>
  <si>
    <t>زجاج ملتصق من الداخل</t>
  </si>
  <si>
    <t xml:space="preserve">Faded Knurling </t>
  </si>
  <si>
    <t>ترترة ممسوحة</t>
  </si>
  <si>
    <t>Loose Glass</t>
  </si>
  <si>
    <t>زجاج من الداخل غير ملتصق</t>
  </si>
  <si>
    <t xml:space="preserve"> Flanged Bottom</t>
  </si>
  <si>
    <t>بروز حول الكعب</t>
  </si>
  <si>
    <t>Sugary Finish</t>
  </si>
  <si>
    <t>رايش ناعم من الداخل على الفوهة</t>
  </si>
  <si>
    <t>Rough baffle</t>
  </si>
  <si>
    <t xml:space="preserve"> كعب خشن</t>
  </si>
  <si>
    <t>Sugary Bore</t>
  </si>
  <si>
    <t>رايش ناعم من الداخل</t>
  </si>
  <si>
    <t>Squat Heel(Base Leaner)</t>
  </si>
  <si>
    <t>عدم استواء كعب</t>
  </si>
  <si>
    <t>Finish Seam</t>
  </si>
  <si>
    <t>بروز على خط اللحام عالى جدا</t>
  </si>
  <si>
    <t xml:space="preserve">Swung Baffle Mark </t>
  </si>
  <si>
    <t xml:space="preserve">تمرجح كعب </t>
  </si>
  <si>
    <t>Soft Blister ( Skin )</t>
  </si>
  <si>
    <t>هواء مفتوح من الداخل</t>
  </si>
  <si>
    <t xml:space="preserve">Thin Bottom </t>
  </si>
  <si>
    <t>كعب خفيف</t>
  </si>
  <si>
    <t xml:space="preserve"> Chocked Bore ( Neck )</t>
  </si>
  <si>
    <t>اختناق بالعنق</t>
  </si>
  <si>
    <t>Wedge Bottom ( Heel Tap )</t>
  </si>
  <si>
    <t>كعب محول</t>
  </si>
  <si>
    <t>Chipped Finish</t>
  </si>
  <si>
    <t>كسر بالفوهة</t>
  </si>
  <si>
    <t>Inclusion ( Stress  Rel )</t>
  </si>
  <si>
    <t>قطعة معدنية</t>
  </si>
  <si>
    <t>Critically Thin</t>
  </si>
  <si>
    <t>سمك حرج</t>
  </si>
  <si>
    <t>Swung Blank Seam ( Open )</t>
  </si>
  <si>
    <t>ترحيل خط البلانك</t>
  </si>
  <si>
    <t>Internal Foreign Material</t>
  </si>
  <si>
    <t>مواد غربية بالجسم</t>
  </si>
  <si>
    <t xml:space="preserve">Poor Annealing </t>
  </si>
  <si>
    <t>معالجة حرارية</t>
  </si>
  <si>
    <t>Sharp Flanged Finish</t>
  </si>
  <si>
    <t>زجاج بارز حول الفوهة</t>
  </si>
  <si>
    <t>Poor Pressure Resistance</t>
  </si>
  <si>
    <t>ضغط داخلى</t>
  </si>
  <si>
    <t xml:space="preserve">Bulge Finish </t>
  </si>
  <si>
    <t>فوهة منتفخة</t>
  </si>
  <si>
    <t xml:space="preserve">Poor Thermal Resistance </t>
  </si>
  <si>
    <t>صدمة حرارية</t>
  </si>
  <si>
    <t xml:space="preserve">Crizzle Finish </t>
  </si>
  <si>
    <t>شرخ فوهة سطحى</t>
  </si>
  <si>
    <t xml:space="preserve">Poor Impact Resistance </t>
  </si>
  <si>
    <t>صدمة ميكانيكية</t>
  </si>
  <si>
    <t xml:space="preserve">Finish Check </t>
  </si>
  <si>
    <t>شرخ بالفوهة</t>
  </si>
  <si>
    <t>C</t>
  </si>
  <si>
    <t>Finish Dirty Appearance</t>
  </si>
  <si>
    <t>فوهة متسخة</t>
  </si>
  <si>
    <t>بروز بجانب الفوهة</t>
  </si>
  <si>
    <t xml:space="preserve">Finish Rough Appearance </t>
  </si>
  <si>
    <t>حبيبات بالفوهة</t>
  </si>
  <si>
    <t xml:space="preserve">Incline Sealing Surface </t>
  </si>
  <si>
    <t>ميل بالفوهة</t>
  </si>
  <si>
    <t xml:space="preserve">Finish Tear Mark </t>
  </si>
  <si>
    <t>علام جارح بالفوهة</t>
  </si>
  <si>
    <t>Line Over Finish</t>
  </si>
  <si>
    <t>علام قطع بالفوهة</t>
  </si>
  <si>
    <t>Finish Shear Mark</t>
  </si>
  <si>
    <t>علام مقص بالفوهة</t>
  </si>
  <si>
    <t>Offset  Finish</t>
  </si>
  <si>
    <t>فوهة منحرفة</t>
  </si>
  <si>
    <t>Fold Bead</t>
  </si>
  <si>
    <t>طى بالخرزة</t>
  </si>
  <si>
    <t>Oval Finish</t>
  </si>
  <si>
    <t>فوهة غير مستديرة</t>
  </si>
  <si>
    <t>Unfilled Bead</t>
  </si>
  <si>
    <t>خرزة غير مكتملة</t>
  </si>
  <si>
    <t>Split Finish</t>
  </si>
  <si>
    <t>تشقق فوهة</t>
  </si>
  <si>
    <t xml:space="preserve">Neck Dirty Appearance </t>
  </si>
  <si>
    <t>اتساخ بالعنق</t>
  </si>
  <si>
    <t>Protrusion On Finish</t>
  </si>
  <si>
    <t xml:space="preserve">كسر جايد </t>
  </si>
  <si>
    <t>Neck Rough Appearance</t>
  </si>
  <si>
    <t>حبيبات بالعنق</t>
  </si>
  <si>
    <t>Check Under Finish</t>
  </si>
  <si>
    <t>شروخ اسفل الفوهة</t>
  </si>
  <si>
    <t xml:space="preserve">Neck Tear Mark </t>
  </si>
  <si>
    <t>علام جارح بالعنق</t>
  </si>
  <si>
    <t>Deformed Finish</t>
  </si>
  <si>
    <t>فوهة مشوهة</t>
  </si>
  <si>
    <t xml:space="preserve">Neck Brush Mark  </t>
  </si>
  <si>
    <t>علام فرشة فى العنق</t>
  </si>
  <si>
    <t>Unfilled Finish  ( Down Finish )</t>
  </si>
  <si>
    <t>فوهة غير مكتملة</t>
  </si>
  <si>
    <t>Knockout</t>
  </si>
  <si>
    <t>كسر بلانك</t>
  </si>
  <si>
    <t>Split Thread</t>
  </si>
  <si>
    <t>تشقق بالقلاوظ</t>
  </si>
  <si>
    <t>Chipped Thread</t>
  </si>
  <si>
    <t>كسر بالقلاوظ</t>
  </si>
  <si>
    <t>Crizzled Body</t>
  </si>
  <si>
    <t>شرخ سطحى بالجسم</t>
  </si>
  <si>
    <t>Unfilled Thread</t>
  </si>
  <si>
    <t>قلاوظ غير مكتمل</t>
  </si>
  <si>
    <t xml:space="preserve">Brush Mark </t>
  </si>
  <si>
    <t>علام فرشة طولى</t>
  </si>
  <si>
    <t xml:space="preserve">Bead Check </t>
  </si>
  <si>
    <t>شرخ بالخرزة</t>
  </si>
  <si>
    <t>Cold Appearance ( Wavy )</t>
  </si>
  <si>
    <t>قالب بارد</t>
  </si>
  <si>
    <t>Chipped bead</t>
  </si>
  <si>
    <t>كسر بالخرزة</t>
  </si>
  <si>
    <t xml:space="preserve">Dirty Mould </t>
  </si>
  <si>
    <t>اتساخ بالقالب</t>
  </si>
  <si>
    <t xml:space="preserve">Neck Check </t>
  </si>
  <si>
    <t>شرخ بالعنق</t>
  </si>
  <si>
    <t>Loading Mark</t>
  </si>
  <si>
    <t>علام تحميل</t>
  </si>
  <si>
    <t>Bent Neck</t>
  </si>
  <si>
    <t>اعناق منحنية</t>
  </si>
  <si>
    <t>Oil Marks</t>
  </si>
  <si>
    <t>علام زيت</t>
  </si>
  <si>
    <t>Hollow Neck ( Blow Back )</t>
  </si>
  <si>
    <t>تجويف بالعنق</t>
  </si>
  <si>
    <t>Prominent Mold Seam</t>
  </si>
  <si>
    <t>سيم بارز</t>
  </si>
  <si>
    <t xml:space="preserve">Overmax. Height </t>
  </si>
  <si>
    <t>ارتفاع خارج المواصفة</t>
  </si>
  <si>
    <t>Body Tear Mark</t>
  </si>
  <si>
    <t>علام جارح من الخارج</t>
  </si>
  <si>
    <t xml:space="preserve">Pinched Neck </t>
  </si>
  <si>
    <t>اعناق مشدودة</t>
  </si>
  <si>
    <t>Washboard</t>
  </si>
  <si>
    <t>علام فرشة عرضى (خشانة)</t>
  </si>
  <si>
    <t xml:space="preserve">Sunken Shoulder </t>
  </si>
  <si>
    <t>اكتاف مطبقة</t>
  </si>
  <si>
    <t>Shear Mark On Base</t>
  </si>
  <si>
    <t>علام مقص بالكعب</t>
  </si>
  <si>
    <t xml:space="preserve">Thin Shoulder </t>
  </si>
  <si>
    <t>اكتاف خفيفة</t>
  </si>
  <si>
    <t>Damaged Baffle Mark</t>
  </si>
  <si>
    <t xml:space="preserve">Shoulder Check </t>
  </si>
  <si>
    <t>شرخ كتف</t>
  </si>
  <si>
    <t>علام بافل غائر خفيف</t>
  </si>
  <si>
    <t>Bulged Body / Panel</t>
  </si>
  <si>
    <t>جسم منتفخ</t>
  </si>
  <si>
    <t xml:space="preserve">Body Check </t>
  </si>
  <si>
    <t>شروخ بالجسم</t>
  </si>
  <si>
    <t>Wrinkle Mark ( Lap )</t>
  </si>
  <si>
    <t>ريجة</t>
  </si>
  <si>
    <t>Seam Check</t>
  </si>
  <si>
    <t>شرخ على خط اللحام</t>
  </si>
  <si>
    <t>Cat Scratch</t>
  </si>
  <si>
    <t>علامات قطة</t>
  </si>
  <si>
    <t>Letter Check</t>
  </si>
  <si>
    <t>شرخ احرف كتابه</t>
  </si>
  <si>
    <t>Excessive Blooming</t>
  </si>
  <si>
    <t>الوان طيف</t>
  </si>
  <si>
    <t>Heel Check</t>
  </si>
  <si>
    <t>شرخ اسفل الجسم</t>
  </si>
  <si>
    <t>Hard Blisters</t>
  </si>
  <si>
    <t>فقاعات هواء صغيرة</t>
  </si>
  <si>
    <t xml:space="preserve">Offset Body Seam </t>
  </si>
  <si>
    <t>خط سيم مرحل</t>
  </si>
  <si>
    <t xml:space="preserve">Seeds In Glass </t>
  </si>
  <si>
    <t>نمش</t>
  </si>
  <si>
    <t>Leaner (bent)</t>
  </si>
  <si>
    <t>ميل بالجسم</t>
  </si>
  <si>
    <t>Stone</t>
  </si>
  <si>
    <t>حراريات</t>
  </si>
  <si>
    <t>Body Ovalty</t>
  </si>
  <si>
    <t>جسم بيضاوى</t>
  </si>
  <si>
    <t>Black Spots</t>
  </si>
  <si>
    <t>نقط سوداء</t>
  </si>
  <si>
    <t xml:space="preserve">Sunken Body </t>
  </si>
  <si>
    <t xml:space="preserve">تطبيق بالجسم </t>
  </si>
  <si>
    <t>Amber Line</t>
  </si>
  <si>
    <t>خط عسلى</t>
  </si>
  <si>
    <t>Freak</t>
  </si>
  <si>
    <t>انبعاج</t>
  </si>
  <si>
    <t>Inclusion ( Non Stress )</t>
  </si>
  <si>
    <t>معدن صغير</t>
  </si>
  <si>
    <t xml:space="preserve"> Broken Ware</t>
  </si>
  <si>
    <t>كسر بالمنتج</t>
  </si>
  <si>
    <t>Plunger Mark</t>
  </si>
  <si>
    <t>علام بلانجر</t>
  </si>
  <si>
    <t>Oval Neck</t>
  </si>
  <si>
    <t>عنق بيضاوي</t>
  </si>
  <si>
    <t>UnClear Trade Mark</t>
  </si>
  <si>
    <t>علامة تجارية غير واضحة</t>
  </si>
  <si>
    <t>Stop Machine</t>
  </si>
  <si>
    <t>توقف الماكينة</t>
  </si>
  <si>
    <t xml:space="preserve">Stop Section </t>
  </si>
  <si>
    <t>توقف سكشن</t>
  </si>
  <si>
    <t>.</t>
  </si>
  <si>
    <t>تحت الفحص</t>
  </si>
  <si>
    <t xml:space="preserve">                                   </t>
  </si>
  <si>
    <t xml:space="preserve">Excessive Bloom </t>
  </si>
  <si>
    <t>الوان الطيف</t>
  </si>
  <si>
    <t xml:space="preserve">Start Production </t>
  </si>
  <si>
    <t>بداية منتج</t>
  </si>
  <si>
    <t>Job Change</t>
  </si>
  <si>
    <t>تغيير منتج</t>
  </si>
  <si>
    <t>Trial</t>
  </si>
  <si>
    <t>تجربه</t>
  </si>
  <si>
    <t>All Cavities</t>
  </si>
  <si>
    <t>جميع الفجوات</t>
  </si>
  <si>
    <t>Different Cavities</t>
  </si>
  <si>
    <t>فجوات مختلفة</t>
  </si>
  <si>
    <t>Blocked For</t>
  </si>
  <si>
    <t>تجنيب</t>
  </si>
  <si>
    <t>Hard Blisters*Body Tear Mark(17-16-33) *Oil Marks*Finish Check *Stones*Loading Mark(25)</t>
  </si>
  <si>
    <t xml:space="preserve"> *Oil Marks*Finish Check *Stones*Loading Mark(25)</t>
  </si>
  <si>
    <t>Hard Blisters*Body Tear Mark (29-16)*Oil Marks*Finish Check *Stones*Loading Mark</t>
  </si>
  <si>
    <t>Hard Blisters*Body Tear Mark (34)*Oil Marks*Finish Check *Stones*Loading Mark</t>
  </si>
  <si>
    <t>Hard Blisters*Body Tear Mark *Oil Marks*Finish Check *Stones*Loading Mark*</t>
  </si>
  <si>
    <t>-Deformed Finish (38)-Rough baffle (20)-Damaged Baffle Mark  (37-21-36-15)-'Defects '!G39</t>
  </si>
  <si>
    <t>-Unfilled Finish (12-4-16 ) *Oil Marks-Protrusion On Finish(23)-'Defects '!G39</t>
  </si>
  <si>
    <t>Month</t>
  </si>
  <si>
    <t>Machine</t>
  </si>
  <si>
    <t>Date</t>
  </si>
  <si>
    <t xml:space="preserve">Shift </t>
  </si>
  <si>
    <t>Inspector  (LQC)</t>
  </si>
  <si>
    <t>Shift</t>
  </si>
  <si>
    <t>Time</t>
  </si>
  <si>
    <t>Product Code</t>
  </si>
  <si>
    <t>Cycles 
(cut/min)</t>
  </si>
  <si>
    <t>No.of /Cav</t>
  </si>
  <si>
    <t>No.of/ Sec</t>
  </si>
  <si>
    <t>Machine Speed</t>
  </si>
  <si>
    <t>No.cut / hour</t>
  </si>
  <si>
    <t>Total No.Of the Bottles in  layer</t>
  </si>
  <si>
    <t>No.Layer in hour Accpted</t>
  </si>
  <si>
    <t>No.Layer in hour Bloked</t>
  </si>
  <si>
    <t>Total No.Of the Bottles in hour Bloked</t>
  </si>
  <si>
    <t>Eff % Blocked</t>
  </si>
  <si>
    <t>Reason</t>
  </si>
  <si>
    <t>Total Product in hour</t>
  </si>
  <si>
    <t>Eff.%
Accpted</t>
  </si>
  <si>
    <t>Totale EFF%</t>
  </si>
  <si>
    <t>Comments</t>
  </si>
  <si>
    <t>Remark</t>
  </si>
  <si>
    <t>Weight (gm) F</t>
  </si>
  <si>
    <t>Weight (gm) M</t>
  </si>
  <si>
    <t>Weight (gm) R</t>
  </si>
  <si>
    <t xml:space="preserve"> EFF vertic%</t>
  </si>
  <si>
    <t xml:space="preserve"> EFF With Hold%</t>
  </si>
  <si>
    <t>Day</t>
  </si>
  <si>
    <t>Adnan</t>
  </si>
  <si>
    <t>A/AM</t>
  </si>
  <si>
    <t>08:00AM</t>
  </si>
  <si>
    <t>B-R-C-SQR-5-PLN-F-H-CT-43-485</t>
  </si>
  <si>
    <t>09:00AM</t>
  </si>
  <si>
    <t>10:00AM</t>
  </si>
  <si>
    <t>IS</t>
  </si>
  <si>
    <t>Blocked For (Swung Baffle Mark 7-8-40 )</t>
  </si>
  <si>
    <t>11:00AM</t>
  </si>
  <si>
    <t>12:00PM</t>
  </si>
  <si>
    <t>01:00PM</t>
  </si>
  <si>
    <t>Blocked For (Unfilled Thread&amp;Fold Bead 27 )</t>
  </si>
  <si>
    <t>02:00PM</t>
  </si>
  <si>
    <t>03:00PM</t>
  </si>
  <si>
    <t>04:00PM</t>
  </si>
  <si>
    <t>05:00PM</t>
  </si>
  <si>
    <t>Blocked For (Unfilled Thread(45)&amp;Fold Bead 18 &amp; 30 ) &amp; Stop Section 6 (25 min)</t>
  </si>
  <si>
    <t>06:00PM</t>
  </si>
  <si>
    <t>Blocked For (Unfilled Thread 45) &amp;Stop Section 6 (20 min)</t>
  </si>
  <si>
    <t>07:00PM</t>
  </si>
  <si>
    <t>Blocked For (Sunken Body )</t>
  </si>
  <si>
    <t>Night</t>
  </si>
  <si>
    <t>M.SAMIR</t>
  </si>
  <si>
    <t>C/PM</t>
  </si>
  <si>
    <t>Blocked For ( Stuck Ware )   -   Blocked For (  Finish Check   (26 )  )</t>
  </si>
  <si>
    <t>QC</t>
  </si>
  <si>
    <t xml:space="preserve">Blocked For ( Shoulder Check (8) )   -   Blocked For ( Fold Bead  ( 19 )  ) </t>
  </si>
  <si>
    <t xml:space="preserve">Blocked For ( Fold Bead  ( 31 )  ) </t>
  </si>
  <si>
    <t>Blocked For ( Check Under Finish  (10) )</t>
  </si>
  <si>
    <t>EVO  5</t>
  </si>
  <si>
    <t>Blocked For (  Rough baffle   ( 18 ) ) &amp; Stop Section 7(30min)</t>
  </si>
  <si>
    <t>Blocked For (Knockout 42 )</t>
  </si>
  <si>
    <t>Blocked For (Unfilled Thread 43 )</t>
  </si>
  <si>
    <t>Blocked For (Shoulder Check 14 )</t>
  </si>
  <si>
    <t>A.MOUSTAFA</t>
  </si>
  <si>
    <t>B/PM</t>
  </si>
  <si>
    <t xml:space="preserve">Packaging </t>
  </si>
  <si>
    <t>Blocked For ( تعبه من على الليهر )</t>
  </si>
  <si>
    <t>packaging</t>
  </si>
  <si>
    <t>Blocked For ( تعئئه من على الليهر + اتربه بالمنتج )</t>
  </si>
  <si>
    <t>Blocked For (Chipped Finish+ تعبئة من على الاحتياطى )</t>
  </si>
  <si>
    <t>J-R-G-CYD-0147-PLL-F-H-T-53</t>
  </si>
  <si>
    <t>Blocked For (Internal Stuck Glass)</t>
  </si>
  <si>
    <t>ازدحام الاحتياطى</t>
  </si>
  <si>
    <t>M.MOSAD</t>
  </si>
  <si>
    <t>08:00PM</t>
  </si>
  <si>
    <t>09:00PM</t>
  </si>
  <si>
    <t>10:00PM</t>
  </si>
  <si>
    <t>11:00PM</t>
  </si>
  <si>
    <t>12:00AM</t>
  </si>
  <si>
    <t>01:00AM</t>
  </si>
  <si>
    <t>02:00AM</t>
  </si>
  <si>
    <t>03:00AM</t>
  </si>
  <si>
    <t>04:00AM</t>
  </si>
  <si>
    <t>05:00AM</t>
  </si>
  <si>
    <t>06:00AM</t>
  </si>
  <si>
    <t>07:00AM</t>
  </si>
  <si>
    <t xml:space="preserve">Stop Machine 15 min </t>
  </si>
  <si>
    <t>M</t>
  </si>
  <si>
    <t>Stop Section 6 (15 min) &amp; تعبئة من على الاحتياطى</t>
  </si>
  <si>
    <t>Blocked For (Critically Thin 16&amp;17&amp;45)</t>
  </si>
  <si>
    <t>Blocked For (Critically Thin 45)</t>
  </si>
  <si>
    <t>Stop Machine 10 min</t>
  </si>
  <si>
    <t>Blocked For (Critically Thin 39 &amp; Sunken Shoulder )</t>
  </si>
  <si>
    <t>COLD END</t>
  </si>
  <si>
    <t>Blocked For(تعبئه من علي الاحتياطي)</t>
  </si>
  <si>
    <t>M Ghoniem</t>
  </si>
  <si>
    <t>B/AM</t>
  </si>
  <si>
    <t>cold  end</t>
  </si>
  <si>
    <t>Ashour</t>
  </si>
  <si>
    <t>A/PM</t>
  </si>
  <si>
    <t>ازدحام الاحتياطى بسبب توقف ماكينة  evo 5</t>
  </si>
  <si>
    <t>Blocked For( Critically Thin ( 29 * 28 * 18 )</t>
  </si>
  <si>
    <t>EVO16</t>
  </si>
  <si>
    <t>Blocked For(  Prominent Mold Seam ) (21)</t>
  </si>
  <si>
    <t>Blocked For (  Heel Check  )(8*20)</t>
  </si>
  <si>
    <t>Blocked For( Critically Thin ( 44 )</t>
  </si>
  <si>
    <t>Blocked For (  Heel Check  29 )</t>
  </si>
  <si>
    <t>Blocked For(  Prominent Mold Seam ) (16 &amp; 32 )</t>
  </si>
  <si>
    <t>Blocked For( Critically Thin ( 36 )</t>
  </si>
  <si>
    <t>Stop Section 2 ( 20 min )</t>
  </si>
  <si>
    <t>Stop Section 1 ( 40 min )</t>
  </si>
  <si>
    <t>Stop Section 1 ( 20 min )</t>
  </si>
  <si>
    <t>Stop Section 8 ( 20 min )</t>
  </si>
  <si>
    <t>Stop Section 1  ( 50 min )  -  Stop Section 3  ( 35 min )</t>
  </si>
  <si>
    <t>RAGHEB</t>
  </si>
  <si>
    <t>Stop Section 1+2 ( 30 min )</t>
  </si>
  <si>
    <t>Blocked For( Critically Thin ( 40 )</t>
  </si>
  <si>
    <t>Stop Machine 5 min</t>
  </si>
  <si>
    <t>Stop Section 7 (10 min) &amp; Stop Section 6 (5 min)</t>
  </si>
  <si>
    <t>Blocked For (Bottom Check -Drop Bottom ( Rocker ) 41 )</t>
  </si>
  <si>
    <t>Stop Section 1 (30 min) &amp; Blocked For( Critically Thin ( 6 )</t>
  </si>
  <si>
    <t>Blocked For( Critically Thin ( 6 )</t>
  </si>
  <si>
    <t>C/AM</t>
  </si>
  <si>
    <t>ESLAM</t>
  </si>
  <si>
    <t>Blocked For( Critically Thin ( 8 )</t>
  </si>
  <si>
    <t>J-R-C-HLW-0316-RGL-F-K-T-63</t>
  </si>
  <si>
    <t>CYCLO</t>
  </si>
  <si>
    <t>Blocked For (  Unfilled Finish  )  (  7 )</t>
  </si>
  <si>
    <t>Thermal Cav 14.5.23</t>
  </si>
  <si>
    <t>Blocked For (Split Finish 3- 35 )</t>
  </si>
  <si>
    <t>Stop Section 3 (25 min)</t>
  </si>
  <si>
    <t>Blocked For (Unfilled Finish 11 )</t>
  </si>
  <si>
    <t>Blocked For ( تعبئة من علي الليهر )</t>
  </si>
  <si>
    <t>Stop Machine 15 min</t>
  </si>
  <si>
    <t>Stop Machine 7 min</t>
  </si>
  <si>
    <t>Stop Machine 17 min</t>
  </si>
  <si>
    <t>Stop Section ( 9 60 min ) Trail</t>
  </si>
  <si>
    <t>Stop Section ( 8 60 min )</t>
  </si>
  <si>
    <t>Stop Section ( 8 50 min )</t>
  </si>
  <si>
    <t>Blocked For (Chipped bead 22 )</t>
  </si>
  <si>
    <t>Stop Section 6 ( 20  min )</t>
  </si>
  <si>
    <t>Osama</t>
  </si>
  <si>
    <t>Blocked For (Shoulder Check 8)</t>
  </si>
  <si>
    <t>OSAMA</t>
  </si>
  <si>
    <t>M.KHALED</t>
  </si>
  <si>
    <t>Stop Machine  15  min</t>
  </si>
  <si>
    <t>Stop Machine  10  min</t>
  </si>
  <si>
    <t>ASHOUR</t>
  </si>
  <si>
    <t>Stop Machine 5  min</t>
  </si>
  <si>
    <t>Blocked For(Sunken Shoulder 24)</t>
  </si>
  <si>
    <t>Blocked For(   Shoulder Check  1  )</t>
  </si>
  <si>
    <t>Blocked For ( Sunken Body   31   )</t>
  </si>
  <si>
    <t>M-WAGIH</t>
  </si>
  <si>
    <t>J-R-G-CYL-0300-PLN-F-K-T-63</t>
  </si>
  <si>
    <t>Blocked For (  Thin Body  *  تحويل ماكينه الفحص</t>
  </si>
  <si>
    <t>Stop Machine (10) MIN</t>
  </si>
  <si>
    <t>K.Kamal</t>
  </si>
  <si>
    <t>لم يتم الابلاغ</t>
  </si>
  <si>
    <t>Blocked For (  Stuck Ware 4,22  )</t>
  </si>
  <si>
    <t>Blocked For (  Internal Stuck Glass )</t>
  </si>
  <si>
    <t>HOSSAM</t>
  </si>
  <si>
    <t>Blocked For (  Stuck Ware ) 18</t>
  </si>
  <si>
    <t>Stop Section 9  (15 min )</t>
  </si>
  <si>
    <t>Stop Section 3  (15 min )</t>
  </si>
  <si>
    <t>Blocked For(Bottom Check) (21)</t>
  </si>
  <si>
    <t>Blocked For ( Internal Stuck Glass )</t>
  </si>
  <si>
    <t>Stop Section 1 - 2  ( 10 min )</t>
  </si>
  <si>
    <t>Stop Section 2 (15 min) &amp;Stop Section 3 (15 min)</t>
  </si>
  <si>
    <t>Stop Section 7 (10 min)</t>
  </si>
  <si>
    <t>Blocked For ( Swung Blank Seam 23 )</t>
  </si>
  <si>
    <t>Blocked For ( Oval Finish  36  )</t>
  </si>
  <si>
    <t>Blocked For ( Stuck Ware )</t>
  </si>
  <si>
    <t>Blocked For ( Black Spots )</t>
  </si>
  <si>
    <t xml:space="preserve"> Blocked For ( Bulged Finish )</t>
  </si>
  <si>
    <t>Blocked For (Critically Thin32)</t>
  </si>
  <si>
    <t xml:space="preserve">Blocked For (  Stuck Ware ) </t>
  </si>
  <si>
    <t xml:space="preserve">Blocked For ( Critically Thin   21  ) </t>
  </si>
  <si>
    <t>Stop Section  2 - 10    ( 10 MIN  )</t>
  </si>
  <si>
    <t>Stop Machine 15  MIN</t>
  </si>
  <si>
    <t>Blocked For (  اتساخ بالنتج بسبب توقف البلتيزر )</t>
  </si>
  <si>
    <t>Blocked For (Body Tear Mark)</t>
  </si>
  <si>
    <t>Cyclops</t>
  </si>
  <si>
    <t>Blocked For (Unfilled Finish  ( Down Finish )</t>
  </si>
  <si>
    <t>Blocked For (  Letter Check  12  )</t>
  </si>
  <si>
    <t>Blocked For (Black Spots)</t>
  </si>
  <si>
    <t>Stop Section  ( 1 )  15 MIN</t>
  </si>
  <si>
    <t>Stop Section  ( 1 )  60 MIN</t>
  </si>
  <si>
    <t>Blocked For (Stuck Ware)</t>
  </si>
  <si>
    <t>Blocked For (  Check Under Finish )  ( 7 )</t>
  </si>
  <si>
    <t>Blocked For (  Check Under Finish )  ( 24 )</t>
  </si>
  <si>
    <t>اعدام بسبب نظافة الفرن</t>
  </si>
  <si>
    <t>Blocked For (اتربه)</t>
  </si>
  <si>
    <t>ADHAM</t>
  </si>
  <si>
    <t xml:space="preserve">J-R-G-CYL-0370-PLN-F-K-T-63
</t>
  </si>
  <si>
    <t>امتلاء السير الاحتياطى</t>
  </si>
  <si>
    <t>Blocked For (  Deformed Finish ) 41</t>
  </si>
  <si>
    <t>M.HUSEN</t>
  </si>
  <si>
    <t>Blocked For (  Dirty Mould ) 30</t>
  </si>
  <si>
    <t>Blocked For ( اتربه بالمنتج &amp; Knockout ) 10</t>
  </si>
  <si>
    <t>Stop Section 3 ( 15 Min )</t>
  </si>
  <si>
    <t>M. SHARAF</t>
  </si>
  <si>
    <t xml:space="preserve">Blocked For (  Letter Check )  36 + 24 </t>
  </si>
  <si>
    <t>ازدحام بسبب اعمال تركيب الستائر على cyclo</t>
  </si>
  <si>
    <t>Letter check sec 6 ( 9,36 )</t>
  </si>
  <si>
    <t>Blocked For (  Prominent Mold Seam 10 )</t>
  </si>
  <si>
    <t>Unfilled thread ( 4 ) unfilled bead ( 3 ) - Knockout ( 14 )</t>
  </si>
  <si>
    <t>Stop Machine sec  4  ( 40 min )</t>
  </si>
  <si>
    <t>Blocked For (  Critically Thin  15  )</t>
  </si>
  <si>
    <t>HESHAM</t>
  </si>
  <si>
    <t>اذدحام ع الاحتياطى</t>
  </si>
  <si>
    <t xml:space="preserve">power off </t>
  </si>
  <si>
    <t>Blocked For (Bottom Check 12 )</t>
  </si>
  <si>
    <t>Blocked For (Letter Check)</t>
  </si>
  <si>
    <t>ازدحام الليهر</t>
  </si>
  <si>
    <t>ازدحام الليهر + تجويل مكن الفحص Blocked For</t>
  </si>
  <si>
    <t>Blocked For (  Bottom Check  23 - 11 ) + تجويل مكن الفحص</t>
  </si>
  <si>
    <t>Blocked For ( Shoulder Check ) 28-10-25</t>
  </si>
  <si>
    <t>EVO 5</t>
  </si>
  <si>
    <t>Blocked For ( Rough baffle  37  )</t>
  </si>
  <si>
    <t>MNR / Impact(51)</t>
  </si>
  <si>
    <t>Stop Section 10 (25)MIN</t>
  </si>
  <si>
    <t>Stop Section  1 ( 15 Min )</t>
  </si>
  <si>
    <t>Blocked For (Deformed Finish)</t>
  </si>
  <si>
    <t>ازدحام الاحتباطى</t>
  </si>
  <si>
    <t>Blocked For (تعبئة من على الاحتياطى بسبب توقف ماكينة الايرس)</t>
  </si>
  <si>
    <t>Stop Section  2   ( 30 min ) * Blocked For (Shoulder Check  ) 11</t>
  </si>
  <si>
    <t xml:space="preserve"> Blocked For (  Amber Line )  50 </t>
  </si>
  <si>
    <t>MNR / Prominent Mold Seam(49) -  Stop Section 2 (60min)</t>
  </si>
  <si>
    <t xml:space="preserve">MNR / Unfilled Finish(23) -Stop Section 2 (60min) </t>
  </si>
  <si>
    <t>MNR / Impact (31)Unfilled Bead(23) -Stop Section 2 (60min)</t>
  </si>
  <si>
    <t>MNR /  Check Thread(13)-Impact(31)-Check Under Finish(12)</t>
  </si>
  <si>
    <t xml:space="preserve"> MNR / Check Finish(12)</t>
  </si>
  <si>
    <t>MNR  /  Ovality Finish (50-45) - Check Finish(13) - Ovality Finish (27)</t>
  </si>
  <si>
    <t>MNR /  Bead Check (16) - Swung Baffle Mark ,Sunken Body (31)</t>
  </si>
  <si>
    <t>MNR /  Bead Check (23)</t>
  </si>
  <si>
    <t>MNR /Damaged Baffle Mark   (31)</t>
  </si>
  <si>
    <t>AMR ADEL</t>
  </si>
  <si>
    <t>Khaled.W</t>
  </si>
  <si>
    <t xml:space="preserve">  deformed finish 15,34,49 - knockout 16</t>
  </si>
  <si>
    <t xml:space="preserve">Stop Section 9 (10min ) </t>
  </si>
  <si>
    <t>wrinkle mark 4,45,10 - oval finish 27</t>
  </si>
  <si>
    <t>Stop Machine 6 min &amp; Stop Section 9  (60 min)</t>
  </si>
  <si>
    <t>MNR /  Swung Blank Seam(46) - Damaged Baffle Mark (3) - Bulge Finish(21-27)</t>
  </si>
  <si>
    <t>Stop Section(6) 11Min -  MNR /  Swung Baffle Mark (39) -- Bulge Finish(4-31)</t>
  </si>
  <si>
    <t xml:space="preserve"> MNR / Bulge Finish(4-31-27)</t>
  </si>
  <si>
    <t xml:space="preserve"> MNR / Bulge Finish(4)-Washboard(7)-Body tear Mark(23)</t>
  </si>
  <si>
    <t xml:space="preserve"> MNR / Bulge Finish(31-Washboard(7)-Dirty Mold(37)-Sunkin Body(50)-  Swung Baffle Mark(25)</t>
  </si>
  <si>
    <t>MNR / Dirty Mold (50)- Sunkin Body(37)</t>
  </si>
  <si>
    <t>MNR / Swung Baffle Mark (37)</t>
  </si>
  <si>
    <t xml:space="preserve"> MNR / Wrinkle Mark ( HE ) (4) </t>
  </si>
  <si>
    <t>MUSLEM</t>
  </si>
  <si>
    <t>Chipped Bead 31-42 &amp; Body Tear Mark 52 &amp; Incline Sealing Surface 6</t>
  </si>
  <si>
    <t>ازدحام الاحتياطى بسبب التركيبات</t>
  </si>
  <si>
    <t>Blocked For (Sunken Body  )  17</t>
  </si>
  <si>
    <t xml:space="preserve">Stop Section  (8) 10 min </t>
  </si>
  <si>
    <t xml:space="preserve">Stop Section  (3) 15 min </t>
  </si>
  <si>
    <t>Blocked For (  Sunken Body   39  )</t>
  </si>
  <si>
    <t xml:space="preserve">Stop Section  1 - 2    (  15  MIN )     +        ازدحام الليهر بسبب توقف البليتيزر </t>
  </si>
  <si>
    <t xml:space="preserve">Blocked For (  Stuck Ware  )    +     لظهور رايش علي اجهزة  الفحص   (5 m )    تم  اعدام  الماكينة      </t>
  </si>
  <si>
    <t>Stop Machine 35MIN</t>
  </si>
  <si>
    <t>J-R-G-CYD-0370-PLL-F-H-T-63</t>
  </si>
  <si>
    <t>OSama</t>
  </si>
  <si>
    <t>Blocked For (Shoulder Check )</t>
  </si>
  <si>
    <t>Blocked For ( اتساخ بالمنتج بسبب البالتيزر)</t>
  </si>
  <si>
    <t>Blocked For (Shoulder Check  )</t>
  </si>
  <si>
    <t>Blocked For ( Washboard ) 5.44</t>
  </si>
  <si>
    <t xml:space="preserve">Blocked For  / Knockout   41  </t>
  </si>
  <si>
    <t>M-ghonem</t>
  </si>
  <si>
    <t>J-R-G-PRG-12-PLL-F-H-T-58</t>
  </si>
  <si>
    <t>Blocked For  / Sunken Body   18 + 17 + 21 +23</t>
  </si>
  <si>
    <t xml:space="preserve">Blocked For  / Sunken Body   4  </t>
  </si>
  <si>
    <t>AMR</t>
  </si>
  <si>
    <t>Blocked For / Critically Thin (23)</t>
  </si>
  <si>
    <t>Blocked For / Knockout</t>
  </si>
  <si>
    <t>Blocked For  / Sunken Body   22-23</t>
  </si>
  <si>
    <t>Blocked For  / Sunken Body   3-Washboard 33</t>
  </si>
  <si>
    <t>Blocked For  / Sunken Body   20</t>
  </si>
  <si>
    <t>Blocked For  / Dirty Mould / Sunken Body (19)</t>
  </si>
  <si>
    <t xml:space="preserve">ازدحام </t>
  </si>
  <si>
    <t>Blocked For  / Sunken Body   40-29-8</t>
  </si>
  <si>
    <t>Blocked For  / Sunken Body   33</t>
  </si>
  <si>
    <t>Blocked For  /  Knockout   32 *  Washboard  3 + 35</t>
  </si>
  <si>
    <t xml:space="preserve">Blocked For  /  Knockout   32  +  19 </t>
  </si>
  <si>
    <t>Blocked For  /  Knockout    13</t>
  </si>
  <si>
    <t>Blocked For (  Finish Check  27 - 7 )</t>
  </si>
  <si>
    <t>ADNAN</t>
  </si>
  <si>
    <t>Blocked For (Knockout 13 )</t>
  </si>
  <si>
    <t>Blocked For (Split Finish)</t>
  </si>
  <si>
    <t>Blocked For (Washboard*Cat Scratch)</t>
  </si>
  <si>
    <t>Stop Section 2 ( 35 min)</t>
  </si>
  <si>
    <t>Blocked For (  Finish Tear Mark  11+37+13</t>
  </si>
  <si>
    <t>M.Husen</t>
  </si>
  <si>
    <t>A.BAKRY</t>
  </si>
  <si>
    <t>cav 37 loading Mark</t>
  </si>
  <si>
    <t>STOP SEC (9) 30MIN</t>
  </si>
  <si>
    <t>STOP SEC (2) 30MIN*STOP SEC(1) 10MIN</t>
  </si>
  <si>
    <t>تم اعدام 6 كراتين اتربه بسبب البلتيزر</t>
  </si>
  <si>
    <t>ازدحام بالاحتياطى</t>
  </si>
  <si>
    <t>Blocked For (  Finish Tear Mark  16  *  Swung Baffle Mark  28 )</t>
  </si>
  <si>
    <t>Stop Section (30MIN</t>
  </si>
  <si>
    <t>Blocked For (  Finish Tear Mark  7+25</t>
  </si>
  <si>
    <t>Stop Section7 (60MIN</t>
  </si>
  <si>
    <t>Stop Section 7 ( 30 Min )</t>
  </si>
  <si>
    <t>Stop Section 7 ( 60 Min )</t>
  </si>
  <si>
    <t>FURNACE</t>
  </si>
  <si>
    <t xml:space="preserve">Blocked For /Amber Line </t>
  </si>
  <si>
    <t>Blocked For /Sunken Body 10</t>
  </si>
  <si>
    <t xml:space="preserve">Blocked For /  Split Finish  1 </t>
  </si>
  <si>
    <t>Stop Section (5)20min</t>
  </si>
  <si>
    <t>Blocked For /  Black Spots</t>
  </si>
  <si>
    <t>Stop Section (5-6-7-8-9)10min</t>
  </si>
  <si>
    <t>Stop Section (5-6-7-8-9)15 min</t>
  </si>
  <si>
    <t>Blocked For ( Split Thread 24 )</t>
  </si>
  <si>
    <t>Stop Machine ( 5) MIN</t>
  </si>
  <si>
    <t>Blocked For (  Sunken Body   35  )</t>
  </si>
  <si>
    <t>Blocked For (   Deep Baffle Mark   16 )</t>
  </si>
  <si>
    <t>KAMEL</t>
  </si>
  <si>
    <t>Blocked For (  Sunken Body   36-33  )</t>
  </si>
  <si>
    <t xml:space="preserve">Blocked For ( Critically Thin) 34 </t>
  </si>
  <si>
    <t>Blocked For ( Critically Thin) 18-10-16</t>
  </si>
  <si>
    <t>Blocked For (  Sunken Body   5  )</t>
  </si>
  <si>
    <t xml:space="preserve">تم إعدام 4 كرتين بسبب وجود أتربه </t>
  </si>
  <si>
    <t>Blocked For (  Sunken Body 6 )</t>
  </si>
  <si>
    <t>Blocked For ( Protrusion On Finish  21  )</t>
  </si>
  <si>
    <t>Blocked For (  Sunken Body  11 )</t>
  </si>
  <si>
    <t>Stop Machine 50 min</t>
  </si>
  <si>
    <t>Stop Machine 40 min</t>
  </si>
  <si>
    <t>Blocked For (  Split Finish  20+29+36 )</t>
  </si>
  <si>
    <t>Blocked For ( Washboard 6 )</t>
  </si>
  <si>
    <t>OMAR</t>
  </si>
  <si>
    <t>Stop Machine 5 min / Stop Section  (2) 15 MIN</t>
  </si>
  <si>
    <t>Blocked For (  Poor Impact Resistance  21-36-3-27 )</t>
  </si>
  <si>
    <t>Blocked For (  Poor Impact Resistance  فجوات مختلفة</t>
  </si>
  <si>
    <t>Blocked For (  Poor Impact Resistance  فجوات مختلفة + Stop Section 3  (60min)</t>
  </si>
  <si>
    <t>ISLAM</t>
  </si>
  <si>
    <t>Blocked For (  Poor Impact Resistance  فجوات مختلفة *  Sunken Body )</t>
  </si>
  <si>
    <t>Blocked For (    Sunken Body    )</t>
  </si>
  <si>
    <t>Blocked For (Swung Baffle Mark -Swung Blank Seam ( Open )&amp;Poor Impact Resistance  فجوات مختلفة</t>
  </si>
  <si>
    <t>Blocked For ( Swung Blank Seam ( Open )&amp; Damaged Baffle Mark &amp;Poor Impact Resistance  فجوات مختلفة</t>
  </si>
  <si>
    <t xml:space="preserve">Blocked For (  Poor Impact Resistance - Loading Mark)&amp;رش علي الساخن عالي </t>
  </si>
  <si>
    <t xml:space="preserve">Blocked For (  Poor Impact Resistance  فجوات مختلفة &amp;Dirty Mould </t>
  </si>
  <si>
    <t>M.GHONEM</t>
  </si>
  <si>
    <t>J-R-C-THN-0340-PLN-F-H-T-66</t>
  </si>
  <si>
    <t>Blocked For (  Chipped Finish *  تعبه من على الليهر</t>
  </si>
  <si>
    <t>Blocked For ( Bottom Check  * Swung Blank Seam</t>
  </si>
  <si>
    <t>تحويـــل مكينـــات الفحص +Blocked For  (Rough baffl)  ...(1)</t>
  </si>
  <si>
    <t>تحويـــل مكينـــات الفحص Blocked For</t>
  </si>
  <si>
    <t>تحويـــل مكينـــات الفحص + رايش Blocked For</t>
  </si>
  <si>
    <t xml:space="preserve"> Blocked For Chipped Finish </t>
  </si>
  <si>
    <t>M.SHARAF</t>
  </si>
  <si>
    <t xml:space="preserve"> Blocked For ( Prominent Mold Seam  ) 39</t>
  </si>
  <si>
    <t>Blocked For (Shoulder Check 6 )</t>
  </si>
  <si>
    <t>Stop Machine ( 5 Min )</t>
  </si>
  <si>
    <t>Blocked For (    Sunken Body    ) 13</t>
  </si>
  <si>
    <t>Blocked For (    Deformed Finish   ) 40</t>
  </si>
  <si>
    <t xml:space="preserve">Stop Machine  15 min - فصل التيار الكهربائي </t>
  </si>
  <si>
    <t>Amr Fathi</t>
  </si>
  <si>
    <t xml:space="preserve">Stop Machine فصل التيار الكهربائي </t>
  </si>
  <si>
    <t>STOP MACHINE 10MIN</t>
  </si>
  <si>
    <t>Blocked For (Bulge Finish 24 )</t>
  </si>
  <si>
    <t xml:space="preserve">     فصل التيار الكهربائي -  Stop MC  20 min</t>
  </si>
  <si>
    <t xml:space="preserve">     فصل التيار الكهربائي -  Stop MC  25 min</t>
  </si>
  <si>
    <t>Blocked For (  Stuck Ware )</t>
  </si>
  <si>
    <t>Stop Machine ( 25 Min )</t>
  </si>
  <si>
    <t>Stop Machine ( 35 Min )</t>
  </si>
  <si>
    <t>Blocked For (Soft Blister ( Skin )31)</t>
  </si>
  <si>
    <t>M.ADLY</t>
  </si>
  <si>
    <t>J-R-C-HNZ-0370-SGL-F-H-T-63</t>
  </si>
  <si>
    <t xml:space="preserve">اتربه بالمنتج </t>
  </si>
  <si>
    <t xml:space="preserve">اتربه بالمنتج + اعاده رص </t>
  </si>
  <si>
    <t>eslam</t>
  </si>
  <si>
    <t>Amr-Adel</t>
  </si>
  <si>
    <t>تحويل ماكينة الفحص</t>
  </si>
  <si>
    <t>ازدحام الاحتياطى بسبب توقف الاسانسير كهرباء</t>
  </si>
  <si>
    <t>MSHARAF</t>
  </si>
  <si>
    <t>Stop Section 6 (10 min)</t>
  </si>
  <si>
    <t>Stop Section 7( 10 min )</t>
  </si>
  <si>
    <t>Stop Machine (40) min  - تحويل 10 سكشن</t>
  </si>
  <si>
    <t xml:space="preserve"> ازدحام ع اللبهر الاحتياطي بسبب توقف مكن الفحص </t>
  </si>
  <si>
    <t xml:space="preserve"> ازدحام ع اللبهر الاحتياطي بسبب توقف الاسانسير  </t>
  </si>
  <si>
    <t xml:space="preserve"> ازدحام ع اللبهر الاحتياطي   </t>
  </si>
  <si>
    <t>Blocked For( Knockout )  27</t>
  </si>
  <si>
    <t xml:space="preserve">Stop Section  (10) 30 min </t>
  </si>
  <si>
    <t xml:space="preserve">Stop Machine  5 min </t>
  </si>
  <si>
    <t>J-R-C-TAL-0370-PLN-F-H-T-63</t>
  </si>
  <si>
    <t>Blocked For ( Chipped bead ) 7-Washboard (42-10)</t>
  </si>
  <si>
    <t>Blocked For (  Unfilled Finish  ( Down Finish )  8</t>
  </si>
  <si>
    <t>Blocked For ( Sunken Body  ) 41</t>
  </si>
  <si>
    <t>Blocked For ( Swung Baffle Mark 8-5-36-35) &amp;Letter Check 20 )</t>
  </si>
  <si>
    <t>Blocked For (Washboard 40 - 19 )</t>
  </si>
  <si>
    <t>Blocked For (Washboard 34 )</t>
  </si>
  <si>
    <t>Blocked For ( Swung Baffle Mark  21  )</t>
  </si>
  <si>
    <t>Blocked For (  Dirty Mould  )</t>
  </si>
  <si>
    <t>Blocked For ( Letter Check 12+13+ Critically Thin 28  )</t>
  </si>
  <si>
    <t>Blocked For (Unfilled Thread 27</t>
  </si>
  <si>
    <t>Blocked For (Unfilled Thread 14-Offset  Finish (16)</t>
  </si>
  <si>
    <t xml:space="preserve">بسبب وجو اتربة بالمنتج ونم اعدام 3 كراتين </t>
  </si>
  <si>
    <t>Blocked For (Unfilled finsh 31)</t>
  </si>
  <si>
    <t xml:space="preserve">ازدحااام </t>
  </si>
  <si>
    <t>Blocked For  / Critically Thin (1)</t>
  </si>
  <si>
    <t xml:space="preserve">Blocked For (  Internal Stuck Glass ) sec 3 , sec 6 </t>
  </si>
  <si>
    <t>Blocked For ( Sunken Body  ) 30</t>
  </si>
  <si>
    <t>سقوط 2 كرتونه بسبب البلتيزر</t>
  </si>
  <si>
    <t>J-R-C-CRY-6-PLL-F-H-TO-48</t>
  </si>
  <si>
    <t>Blocked For /Knockout ( 8-36)</t>
  </si>
  <si>
    <t>A.MOHSIN</t>
  </si>
  <si>
    <t xml:space="preserve">Blocked For / Swung Baffle Mark  / فجوات مختلفه </t>
  </si>
  <si>
    <t>Blocked For / Swung Baffle Mark  / (10-18-23-43)</t>
  </si>
  <si>
    <t>Blocked For / Unfilled Thread *Unfilled Bead (3-8-9-13-14-20-25-23-37-31)</t>
  </si>
  <si>
    <t>Blocked For / Unfilled Thread *Unfilled Bead (44-4-24)+كسر منتج</t>
  </si>
  <si>
    <t>Blocked For / Swung Baffle Mark  13-20+Unfilled Bead  15</t>
  </si>
  <si>
    <t>Blocked For / Swung Baffle Mark  31-10</t>
  </si>
  <si>
    <t>Blocked For / Swung Baffle Mark  36-33</t>
  </si>
  <si>
    <t>Stop Machine 60 MIN</t>
  </si>
  <si>
    <t xml:space="preserve">إعدام الماكينه لوجود نمش عالي </t>
  </si>
  <si>
    <t>M.Samir</t>
  </si>
  <si>
    <t>Blocked For / شحم بالمنتج</t>
  </si>
  <si>
    <t>ازدحام على الليهر بسبب توقف مكن الفحص</t>
  </si>
  <si>
    <t>تحويل مكن فحص Blocked For /</t>
  </si>
  <si>
    <t>تحويل مكن فحص Blocked For /  +سمك حرج فجوه 31</t>
  </si>
  <si>
    <t>Blocked For / Black Spots</t>
  </si>
  <si>
    <t>Blocked For / Critically Thin 37</t>
  </si>
  <si>
    <t>Blocked For /Unfilled Thread 17.24.34.8.11.27</t>
  </si>
  <si>
    <t>Blocked For ( Knockout  2  )</t>
  </si>
  <si>
    <t>سقوط بالتة من سواق الكلارك</t>
  </si>
  <si>
    <t>Stop Section  (1) 60 MIN</t>
  </si>
  <si>
    <t xml:space="preserve">ازدحام ع الليهر الاحتيلطي بسبب توقف الاسانسير  *تم سقوط كرتونتين غ البلديزر وتم الاعدام </t>
  </si>
  <si>
    <t>Blocked For / Knockout (27) + تعبه من على الليهر</t>
  </si>
  <si>
    <t>Blocked For / Sunken Body 41</t>
  </si>
  <si>
    <t>Blocked For / Knockout (43) + Unfilled Finish  (35)</t>
  </si>
  <si>
    <t>A.Bakry</t>
  </si>
  <si>
    <t>Stop Section  3  (45) min    Stop Machine 10 min</t>
  </si>
  <si>
    <t>Stop Section 2 (45) min</t>
  </si>
  <si>
    <t>Stop Section3(20 min)</t>
  </si>
  <si>
    <t>J-R-C-SS-9-RNN-F-H-LUG-70</t>
  </si>
  <si>
    <t>Blocked For / Oval Finish (43)</t>
  </si>
  <si>
    <t>khaled</t>
  </si>
  <si>
    <t>Blocked For / Oval Finish (37</t>
  </si>
  <si>
    <t xml:space="preserve">Stop Machine (2min) &amp; Stop Section 10 (50 min ) &amp;  Stop Section 2 (45 min ) &amp;  Stop Section 7 (15 min ) </t>
  </si>
  <si>
    <t>Stop Section 5 ( 60 min ) &amp; Stop Machine ( 1 min )</t>
  </si>
  <si>
    <t>STOP SEC(7)10MIN</t>
  </si>
  <si>
    <t>STOP SEC(7)60MIN</t>
  </si>
  <si>
    <t>Blocked For ( طول اقل من المواصفة  3 )</t>
  </si>
  <si>
    <t>Blocked For ( 37 Wrinkle Mark  ) &amp; (  17  Unfilled Finish  ( Down Finish )</t>
  </si>
  <si>
    <t>Blocked For ( طول اقل من المواصفة  2 )</t>
  </si>
  <si>
    <t>Blocked For (  ( طول اقل من المواصفة  26 )</t>
  </si>
  <si>
    <t>Blocked For (  ( Swung Blank Seam    )</t>
  </si>
  <si>
    <t>Blocked For ( طول اقل من المواصفة  30 )</t>
  </si>
  <si>
    <t>Blocked For ( Check Under Finish  20 - 26 )</t>
  </si>
  <si>
    <t>ازدحام  الليهر</t>
  </si>
  <si>
    <t>Amr.Adel</t>
  </si>
  <si>
    <t>Blocked For (Soft Blister ( Skin ) 40-23-7-32</t>
  </si>
  <si>
    <t>Blocked For ( Bulge Finish ) 23</t>
  </si>
  <si>
    <t>Blocked For ( Critically Thin(5)</t>
  </si>
  <si>
    <t>Blocked For(Dirty Mould ) 31</t>
  </si>
  <si>
    <t>Blocked For (  Amber Line )</t>
  </si>
  <si>
    <t>Blocked For ( Dirty Mould )</t>
  </si>
  <si>
    <t>Blocked For  / Deformed Finish (19)</t>
  </si>
  <si>
    <t>Muslim</t>
  </si>
  <si>
    <t xml:space="preserve">Stop Section (8-9) 15 min&amp;Stop Machine(5) MIN </t>
  </si>
  <si>
    <t>Blocked For(Unfilled Finish ) 44-12-18-23</t>
  </si>
  <si>
    <t xml:space="preserve">اتساخ بالمنتج </t>
  </si>
  <si>
    <t xml:space="preserve"> ازدحام على الاحتياطى </t>
  </si>
  <si>
    <t>Blocked For (Soft Blister ( Skin )</t>
  </si>
  <si>
    <t>Stop Machine 3 MIN + Stop Section (4)(25 MIN)</t>
  </si>
  <si>
    <t>Stop Machine(3) min &amp;Stop Section (4) 30 min</t>
  </si>
  <si>
    <t>Stop Section (4)(30 MIN)</t>
  </si>
  <si>
    <t>AMOHSEN</t>
  </si>
  <si>
    <t>Stop Section (7)15 min</t>
  </si>
  <si>
    <t>Stop Section (7)30 min</t>
  </si>
  <si>
    <t>Stop Section (10)15 min</t>
  </si>
  <si>
    <t>J-R-G-PRV-14-PLL-F-K-LUG-63</t>
  </si>
  <si>
    <t>Blocked For (Shoulder Check ( 30)</t>
  </si>
  <si>
    <t>Blocked For ( فوهة غير مكتملة  19 - 4 )</t>
  </si>
  <si>
    <t>Stop Section (2-5) 15 MIN</t>
  </si>
  <si>
    <t>Stop Section (9) 10 min &amp;Stop Machine(3) min</t>
  </si>
  <si>
    <t xml:space="preserve">Blocked For  ( Oval Finish ) 24 </t>
  </si>
  <si>
    <t>Blocked For(Split Finish) 29</t>
  </si>
  <si>
    <t>Blocked For (  Unfilled Finish  26 )</t>
  </si>
  <si>
    <t>M.Sharaf</t>
  </si>
  <si>
    <t>Blocked For (Oval Finish) 28</t>
  </si>
  <si>
    <t>طرد سكشن 2 تطبيق بالجسم</t>
  </si>
  <si>
    <t>Blocked For (Cold Appearance ) 38</t>
  </si>
  <si>
    <t xml:space="preserve">Blocked For (Oval Finish) 28 الفجوه معديه من المولد </t>
  </si>
  <si>
    <t>Blocked For (Knockout) 16</t>
  </si>
  <si>
    <t>تم اعدام 8 كراتين اتربه بسبب هد البالتيزر</t>
  </si>
  <si>
    <t>Blocked For (  اتساخ بالمنتج بسبب توقف البلتيزر</t>
  </si>
  <si>
    <t xml:space="preserve">Stop Machine ( 20 ) min </t>
  </si>
  <si>
    <t>Blocked For (  Sunken Body  )  24</t>
  </si>
  <si>
    <t xml:space="preserve">Blocked For (  Internal Stuck Glass ) </t>
  </si>
  <si>
    <t>Blocked For (  Offset Finish  26 )</t>
  </si>
  <si>
    <t>Blocked For (  Unfilled Finish )  7</t>
  </si>
  <si>
    <t>Stop Section  25 min</t>
  </si>
  <si>
    <t xml:space="preserve">  Blocked For ( تحويل مكن فحص )  </t>
  </si>
  <si>
    <t>Stop Machine 10 MIN</t>
  </si>
  <si>
    <t>Blocked For ( Sunken Body  ) 27</t>
  </si>
  <si>
    <t>Blocked For(Leaner (bent)(19)</t>
  </si>
  <si>
    <t xml:space="preserve">MNR, Shoulder Check  25-2 </t>
  </si>
  <si>
    <t>Blocked For ( Sunken Body  ) 28</t>
  </si>
  <si>
    <t>Stop Section 4 ( 60 Min )</t>
  </si>
  <si>
    <t>Stop Machine(30)min</t>
  </si>
  <si>
    <t>Hesham</t>
  </si>
  <si>
    <t>Blocked For (  Shoulder Check  29  )</t>
  </si>
  <si>
    <t>Blocked For (  Washboard (Brush Mark) 22 - 2</t>
  </si>
  <si>
    <t>Blocked For (  Shoulder Check  34  )</t>
  </si>
  <si>
    <t>Stop machine (5min)</t>
  </si>
  <si>
    <t>Blocked For ( Split Finish   ??? )</t>
  </si>
  <si>
    <t>Blocked For Shoulder Check(7)</t>
  </si>
  <si>
    <t>Blocked For  Offset Finish(27)</t>
  </si>
  <si>
    <t xml:space="preserve">Blocked For ( Poor impact resistance )  14 </t>
  </si>
  <si>
    <t>Blocked For ( Unfilled Finish 25 )</t>
  </si>
  <si>
    <t>J-R-C-PRV-14-PLL-F-H-LUG-63</t>
  </si>
  <si>
    <t>SCTION TRIAL (1)  60Mاحتساب السرعه على 8 سكاشن</t>
  </si>
  <si>
    <t>Blocked For ( Body ( Ruler ) Cracks  فجوات مختلفة  + Knockout  20  )</t>
  </si>
  <si>
    <t>Blocked For ( Knockout  20 ) + ( Sunken Body  18 )</t>
  </si>
  <si>
    <t>Blocked For ( Deep Baffle Mark )38</t>
  </si>
  <si>
    <t xml:space="preserve">Swung Blank Seam (Open) 26 </t>
  </si>
  <si>
    <t>تم اعدام كرتونتين بسبب البليتيزر</t>
  </si>
  <si>
    <t>Blocked For ( Fused glass )</t>
  </si>
  <si>
    <t>Blocked For  ( Poor Thermal resistance  4 )</t>
  </si>
  <si>
    <t>Blocked For  ( Poor Thermal resistance  4 -19</t>
  </si>
  <si>
    <t>J-R-G-PRV-14-PLL-F-H-LUG-63</t>
  </si>
  <si>
    <t>Blocked For -Body Critically thin 19</t>
  </si>
  <si>
    <t xml:space="preserve">M.Abd El Hady </t>
  </si>
  <si>
    <t xml:space="preserve"> Blocked For (Poor thermal resistance) 23</t>
  </si>
  <si>
    <t>Blocked For ( Oil marks ) 1&amp; Blocked For (Poor thermal resistance) 23</t>
  </si>
  <si>
    <t xml:space="preserve"> Blocked For (Poor thermal resistance) 23اعدام 3  كرتين اتربه و كسر منتج</t>
  </si>
  <si>
    <t xml:space="preserve"> Blocked For (Washboard) 28</t>
  </si>
  <si>
    <t>Stop Section 6 ( 45 Min )</t>
  </si>
  <si>
    <t xml:space="preserve"> Blocked For (Oval Finish) 17&amp;Poor thermal resistance 27</t>
  </si>
  <si>
    <t>Eslam Farid</t>
  </si>
  <si>
    <t xml:space="preserve"> Blocked For (Poor thermal resistance) 31</t>
  </si>
  <si>
    <t xml:space="preserve">Stop Machine  (60) min </t>
  </si>
  <si>
    <t xml:space="preserve"> Blocked For (تحويل ماكينات الفحص+ Poor thermal resistance 12) </t>
  </si>
  <si>
    <t xml:space="preserve"> Blocked For (Washboard)(24-39-26</t>
  </si>
  <si>
    <t xml:space="preserve"> Blocked For (Washboard)(19-26-24-39)</t>
  </si>
  <si>
    <t xml:space="preserve"> Blocked For (Washboard)(34-24)</t>
  </si>
  <si>
    <t xml:space="preserve"> Blocked For (Poor thermal resistance 20-17)</t>
  </si>
  <si>
    <t xml:space="preserve"> Blocked For (Fused glass)</t>
  </si>
  <si>
    <t xml:space="preserve"> Blocked For (Body Check) فجوات مختلفه</t>
  </si>
  <si>
    <t xml:space="preserve"> Blocked For (  Unfilled Finish   12  )</t>
  </si>
  <si>
    <t>Stop Machine  (10) min  Blocked For (Poor thermal resistance) (12-34)</t>
  </si>
  <si>
    <t xml:space="preserve"> Blocked For (Poor thermal resistance) (12-34)</t>
  </si>
  <si>
    <t xml:space="preserve"> Blocked For (Deep Baffle Mark) 22 Poor thermal resistance) (11)</t>
  </si>
  <si>
    <t>ازدحام السير</t>
  </si>
  <si>
    <t xml:space="preserve"> Blocked For (Oil marks)</t>
  </si>
  <si>
    <t xml:space="preserve"> Blocked For (Poor thermal resistance) (22)</t>
  </si>
  <si>
    <t>J-R-G-PRG-12-PLL-F-H-T-58-FD132</t>
  </si>
  <si>
    <t xml:space="preserve"> Blocked For (  Poor thermal resistance  13 - 9 )</t>
  </si>
  <si>
    <t xml:space="preserve"> Blocked For (Knockout) 7  &amp; Slope Finish 3 -   Poor thermal resistance  13 - 9 </t>
  </si>
  <si>
    <r>
      <rPr>
        <b/>
        <sz val="16"/>
        <color rgb="FFFF0000"/>
        <rFont val="Arial Narrow"/>
      </rPr>
      <t xml:space="preserve"> Blocked For (Knockout) 7  &amp; Slope Finish 3 -   Poor thermal resistance  13 - 9</t>
    </r>
    <r>
      <rPr>
        <b/>
        <sz val="16"/>
        <color rgb="FF000000"/>
        <rFont val="Arial Narrow"/>
      </rPr>
      <t xml:space="preserve"> </t>
    </r>
  </si>
  <si>
    <t xml:space="preserve"> Blocked For (  Poor thermal resistance  4 )</t>
  </si>
  <si>
    <t xml:space="preserve"> Blocked For (Sunken Body)30</t>
  </si>
  <si>
    <t xml:space="preserve"> Blocked For (Sunken Body) 22 </t>
  </si>
  <si>
    <t xml:space="preserve"> Blocked For (وزن اعلى من المواصفه 233+232.8</t>
  </si>
  <si>
    <t xml:space="preserve"> Blocked For (  Poor thermal resistance  32 )</t>
  </si>
  <si>
    <t xml:space="preserve">Muslim </t>
  </si>
  <si>
    <t xml:space="preserve"> Blocked For (  Poor thermal resistance  22 )</t>
  </si>
  <si>
    <t xml:space="preserve"> Blocked For (وزن اعلى من المواصفه 233+232.8/ Broken Guide Plate 23</t>
  </si>
  <si>
    <t xml:space="preserve"> Blocked For ( Deep Baffle Mark) 7 /Broken Guide Plate 23</t>
  </si>
  <si>
    <t xml:space="preserve"> Blocked For (Sunken Body) 26 )عطل كهرباء /تم اعدام 3 كراتين بسبب سقوط رصه من فنى الكهرباء</t>
  </si>
  <si>
    <t xml:space="preserve"> Blocked For ( Thin Body ) 30</t>
  </si>
  <si>
    <t xml:space="preserve"> Blocked For (Wieght &gt; max   / Poor thermal resistance 8</t>
  </si>
  <si>
    <t xml:space="preserve"> Blocked For (Wieght &gt; max </t>
  </si>
  <si>
    <t>A-ABOLKHIER</t>
  </si>
  <si>
    <t xml:space="preserve"> Blocked For (  Fused glass )</t>
  </si>
  <si>
    <t xml:space="preserve"> Blocked For ( Unfilled Finish  36  )</t>
  </si>
  <si>
    <t xml:space="preserve"> Blocked For  (  Broken Guide Plate  25 )</t>
  </si>
  <si>
    <t xml:space="preserve"> Blocked For (  Poor thermal resistance  /24+27+10</t>
  </si>
  <si>
    <t xml:space="preserve"> Blocked For (Brush Mark)/14+23+34+25+7</t>
  </si>
  <si>
    <t xml:space="preserve"> Blocked For (Brush Mark)/14+7+34</t>
  </si>
  <si>
    <t>Stop machine (20min)</t>
  </si>
  <si>
    <t xml:space="preserve"> Blocked For (Brush Mark)/ 27-21</t>
  </si>
  <si>
    <t xml:space="preserve"> Blocked For (تحويل مكن فحص &amp; تعبيه من علي الاحتياطي)</t>
  </si>
  <si>
    <t xml:space="preserve"> Blocked For (  Poor thermal resistance)  8</t>
  </si>
  <si>
    <t xml:space="preserve"> Blocked For ( Swung Blank Seam (Open) 10 &amp; (  Poor thermal resistance)  4-30</t>
  </si>
  <si>
    <t xml:space="preserve"> Blocked For (  Poor thermal resistance)  4-30</t>
  </si>
  <si>
    <t xml:space="preserve"> Blocked For (Fused glass)//Swung Blank Seam (Open) 20</t>
  </si>
  <si>
    <t xml:space="preserve"> Blocked For (  Poor thermal resistance) 30</t>
  </si>
  <si>
    <t xml:space="preserve"> Blocked For ( Chipped thread*Wieght &gt; max </t>
  </si>
  <si>
    <t>m.elsayed</t>
  </si>
  <si>
    <t>Stop Section  3  ( 20min )</t>
  </si>
  <si>
    <t xml:space="preserve"> Blocked For (  Poor thermal resistance)  21</t>
  </si>
  <si>
    <t>Stop Section  2  ( 20min )</t>
  </si>
  <si>
    <t>Blocked For  / Blocked For (  Unfilled Finish  23 )</t>
  </si>
  <si>
    <t>Blocked For  /Poor thermal resistance (16)</t>
  </si>
  <si>
    <t>Blocked For  /Poor thermal resistance (37)</t>
  </si>
  <si>
    <t>Blocked For  /Poor thermal resistance (15)</t>
  </si>
  <si>
    <t>Blocked For  /Poor thermal resistance (16-36)</t>
  </si>
  <si>
    <t>M. El Sayed</t>
  </si>
  <si>
    <t>Unfilled finish ( 5 , 26 ) -</t>
  </si>
  <si>
    <t>Unfilled finish ( 5 , 33) -  thermal (37-14)</t>
  </si>
  <si>
    <t xml:space="preserve"> thermal ( 17- 6  ) - washbord ( 18 )</t>
  </si>
  <si>
    <t>Blocked For  (Poor thermal resistance 25 ) +  Blocked For   (Fused glass )</t>
  </si>
  <si>
    <t xml:space="preserve">thermal (13, 21) - </t>
  </si>
  <si>
    <t xml:space="preserve">thermal (36, 6 ) - </t>
  </si>
  <si>
    <t>Blocked For  (Poor thermal resistance  3  )</t>
  </si>
  <si>
    <t>Blocked For (  Sunken Body   7    )</t>
  </si>
  <si>
    <t>Blocked For  (Poor thermal resistance 13</t>
  </si>
  <si>
    <t>Blocked For  (Poor thermal resistance 14+24+13</t>
  </si>
  <si>
    <t>Blocked For  (Poor thermal resistance  (21)</t>
  </si>
  <si>
    <t>Blocked For  (Poor thermal resistance  (17)</t>
  </si>
  <si>
    <t>Blocked For  ( Swung Blank Seam (Open) 13</t>
  </si>
  <si>
    <t>Blocked For ( اتربة بالمنتج )</t>
  </si>
  <si>
    <t>Blocked For (Brush Mark)</t>
  </si>
  <si>
    <t>Stop Section  3  ( 30min )</t>
  </si>
  <si>
    <t xml:space="preserve">Blocked For (  (Brush Mark) 15 - 16 </t>
  </si>
  <si>
    <t>Blocked For (  Knockout  32  )</t>
  </si>
  <si>
    <t>Blocked For (  Knockout  18  )</t>
  </si>
  <si>
    <t>Blocked For ( Sunken Body   9 ) Stop Section  4  ( 60 min )</t>
  </si>
  <si>
    <t>Stop Section  4  ( 60 min )</t>
  </si>
  <si>
    <t>Blocked For ( Fused glass   36 ) Stop Section  4  ( 60 min )</t>
  </si>
  <si>
    <t xml:space="preserve">Blocked For ( Swung Blank Seam (Open)  35 ) </t>
  </si>
  <si>
    <t>Blocked For  (  Knockout  7 )</t>
  </si>
  <si>
    <t xml:space="preserve">Blocked For - Black Spots </t>
  </si>
  <si>
    <t>`</t>
  </si>
  <si>
    <t>Stop Section  4  ( 35min )</t>
  </si>
  <si>
    <t>Stop Section  4  ( 60 min ) * Stop Section  2 ( 30 min )</t>
  </si>
  <si>
    <t>Stop Section  2 ( 30 min )</t>
  </si>
  <si>
    <t>اعادة  رص</t>
  </si>
  <si>
    <t xml:space="preserve">Stop Machine ( 30min )    /    Blocked For  ( Fused glass ) </t>
  </si>
  <si>
    <t>Stop Machine ( 20 min )  Blocked For (  Offset Finish  28  )</t>
  </si>
  <si>
    <t>Blocked For (  Heel Check  10  )</t>
  </si>
  <si>
    <t>Blocked For (  Heel Check  1 - 2  )  -    Stop Section  10 (  60  min )</t>
  </si>
  <si>
    <t xml:space="preserve">  Blocked For  ( Fused glass ) </t>
  </si>
  <si>
    <t>MNR(Unffild Finish  22 - Deep Baffle Mark  1 - Swung Baffle Mark 16 - Oval Body 7)</t>
  </si>
  <si>
    <t>Stop machine (60 min)</t>
  </si>
  <si>
    <t>Stop machine (50 min)</t>
  </si>
  <si>
    <t>Stop machine (30 min)</t>
  </si>
  <si>
    <t>M. Samir</t>
  </si>
  <si>
    <t xml:space="preserve">  Blocked For (  Knockout 22 )</t>
  </si>
  <si>
    <t>Stop machine (20 min)</t>
  </si>
  <si>
    <t xml:space="preserve">  Blocked For (  Fused glass )</t>
  </si>
  <si>
    <t>Stop Section  10 (20 min )</t>
  </si>
  <si>
    <t>Stop machine ( 5 min)</t>
  </si>
  <si>
    <t xml:space="preserve">  Blocked For (  Knockout 20 )</t>
  </si>
  <si>
    <t xml:space="preserve">  Blocked For (  Knockout 29 )</t>
  </si>
  <si>
    <t xml:space="preserve">  Blocked For (Bottom Check 25-16 )</t>
  </si>
  <si>
    <t>Stop Section  4 ( 30 min )</t>
  </si>
  <si>
    <t>Stop Section  4 ( 20 min )</t>
  </si>
  <si>
    <t>Stop Section3 (45 min )</t>
  </si>
  <si>
    <t xml:space="preserve">تم اعدام المكنه 10 دقائق  +توقف 3 سكاشن  30 دقيقه </t>
  </si>
  <si>
    <t>Stop Section  5 ( 50 min )</t>
  </si>
  <si>
    <t>Stop Section  5 ( 30 min )</t>
  </si>
  <si>
    <t xml:space="preserve">  Blocked For ( Loading Mark )   1</t>
  </si>
  <si>
    <t xml:space="preserve"> Blocked For  (   Prominent Mold Seam  33</t>
  </si>
  <si>
    <t xml:space="preserve">  Blocked For ( Dirty Mould )   14</t>
  </si>
  <si>
    <t>Stop machine ( 20 min)</t>
  </si>
  <si>
    <t xml:space="preserve">Stop machine ( 20 min) &amp;  ( تحويل مكن فحص )  Blocked For  </t>
  </si>
  <si>
    <t xml:space="preserve">  ( تحويل مكن فحص )  Blocked For  </t>
  </si>
  <si>
    <t>Stop Section9 ( 20min )</t>
  </si>
  <si>
    <t>انقطاع مادة الرش علي البارد وارتفاع نسبة طرد مكن الفحص والكشاف علي الاحتكاك</t>
  </si>
  <si>
    <t>Stop Section 10 ( 45 min )</t>
  </si>
  <si>
    <t xml:space="preserve">  ( تحويل مكن فحص   9   Deep Baffle Mark )  Blocked For  </t>
  </si>
  <si>
    <t xml:space="preserve"> Blocked For  (Knockout   37</t>
  </si>
  <si>
    <t xml:space="preserve"> Blocked For  (Knockout   22 )</t>
  </si>
  <si>
    <t>Stop Section 10 (5min ) Stop Section 3  (5min )</t>
  </si>
  <si>
    <t>Stop machine (15min)</t>
  </si>
  <si>
    <t xml:space="preserve"> Blocked For  (stuck ware)</t>
  </si>
  <si>
    <t>ازدحام بالسير الاحتياطى</t>
  </si>
  <si>
    <t>stop machine  10 min</t>
  </si>
  <si>
    <t>stop machine  15 min</t>
  </si>
  <si>
    <t xml:space="preserve"> Blocked For  (Bulged Finish 14)</t>
  </si>
  <si>
    <t xml:space="preserve"> Blocked For /Unfilled Finish 9</t>
  </si>
  <si>
    <t xml:space="preserve">Blocked For ( Fused glass   ) </t>
  </si>
  <si>
    <t xml:space="preserve">Stop Section4 (15min ) </t>
  </si>
  <si>
    <t>Blocked For / Finish Outside Diameter &gt; max 5</t>
  </si>
  <si>
    <t>اذدحام على الاحتياطى بسبب توقف جانب من الاسانسير</t>
  </si>
  <si>
    <t>Blocked For /تعئه من علي الليهر +ازدحام علي الليهر الاحتياطي +STOP MACHINE 15) min /</t>
  </si>
  <si>
    <t>اعدام بسبب الوزن خارج المواصفه STOP MASHINE 25 min</t>
  </si>
  <si>
    <t xml:space="preserve"> Blocked For  (Knockout  36 )</t>
  </si>
  <si>
    <t xml:space="preserve"> Blocked For  (Body Critically thin) 37</t>
  </si>
  <si>
    <t xml:space="preserve">Stop Section2 (25min ) </t>
  </si>
  <si>
    <t>Hossam</t>
  </si>
  <si>
    <t xml:space="preserve"> STOP MASHINE 5 min</t>
  </si>
  <si>
    <t xml:space="preserve"> STOP MASHINE10 min</t>
  </si>
  <si>
    <t xml:space="preserve">( تحويل مكن فحص   )  Blocked For  </t>
  </si>
  <si>
    <t xml:space="preserve"> STOP MASHINE30 min</t>
  </si>
  <si>
    <t xml:space="preserve"> STOP MASHINE60 min</t>
  </si>
  <si>
    <t xml:space="preserve">Blocked For  ( Knockout 20 )  </t>
  </si>
  <si>
    <t>Stop Section ( 2-6-5-8-10 ) 25 min</t>
  </si>
  <si>
    <t>Stop Section (8 ) 60min</t>
  </si>
  <si>
    <t>Blocked For  ( unfield finsh 39 )  Stop Section (8 )30min</t>
  </si>
  <si>
    <t xml:space="preserve">  STOP MASHINE( 15) min</t>
  </si>
  <si>
    <t>توقف البلتيزر عطل كهرباء</t>
  </si>
  <si>
    <t>Blocked For  (اتربه)  - أثناء توقف الباليتيزر</t>
  </si>
  <si>
    <t>Blocked For  (Finish Check)</t>
  </si>
  <si>
    <t>ازدحام علي السير الاحتياطي بسبب توقف ماكينه M</t>
  </si>
  <si>
    <t>M.Abd El Hady</t>
  </si>
  <si>
    <t xml:space="preserve">Trial 
</t>
  </si>
  <si>
    <t>TRAIL ELN 358</t>
  </si>
  <si>
    <t xml:space="preserve">JOB CHANGE </t>
  </si>
  <si>
    <t>B-B-C-HOT-6-PLN-F-H-SC-18</t>
  </si>
  <si>
    <t>كسر بالكعب فجوات /اتساخ قالب /فجوات /13+38 شرخ اسفل الفوهه</t>
  </si>
  <si>
    <t>OMER</t>
  </si>
  <si>
    <t>Blocked For   (Rough baffle/Check under finish 13+38</t>
  </si>
  <si>
    <t>Blocked For   (Bulged Body ) 6*41*35*22*21*2*14*45/  Finish Outside Diameter &gt; max 3</t>
  </si>
  <si>
    <t>Bulged Body /6*41*35*22*21*2*14*45  Finish Outside Diameter &gt; max 3</t>
  </si>
  <si>
    <t>Bulged Body /Dirty Mould/  Split thread 45</t>
  </si>
  <si>
    <t>Blocked For   (  Dirty Mould</t>
  </si>
  <si>
    <t>Blocked For  ( Dirty Mould/  Bulged Body 18+26+41+35) Split thread 45</t>
  </si>
  <si>
    <t>Blocked For ( Sharp flanged finish 17</t>
  </si>
  <si>
    <t>Blocked For ( chipped Finish 26 )   Stop Section( 3+10 +1 ) 10 min</t>
  </si>
  <si>
    <t>Blocked For ( Oval Body) 31</t>
  </si>
  <si>
    <t>ازدحام علي السير الاحتياطي</t>
  </si>
  <si>
    <t xml:space="preserve">ازدحام علي السير الاحتياطي بسبب شغل الفرز </t>
  </si>
  <si>
    <t>Blocked For (  Finish ( Through ) Bore ) 29</t>
  </si>
  <si>
    <t>Blocked For ( Bulged body ) 25 washbord 34-22</t>
  </si>
  <si>
    <t>تنزيل شغل</t>
  </si>
  <si>
    <t>Blocked For ( Oval Body ) 36</t>
  </si>
  <si>
    <t>Stop Machine ( 20Min )</t>
  </si>
  <si>
    <t>تنزيل شغلStop Machine (25 Min )</t>
  </si>
  <si>
    <t>تنزيل شغلStop Machine (45Min )</t>
  </si>
  <si>
    <t>تنزيل الشغل</t>
  </si>
  <si>
    <t>Blocked For (Split thread) 22</t>
  </si>
  <si>
    <t>Blocked For  /  Fused glass     24</t>
  </si>
  <si>
    <t>تنزيل شغل فرز</t>
  </si>
  <si>
    <t>Blocked For( Check Bead) 19</t>
  </si>
  <si>
    <t>Blocked For(Deep Baffle Mark)33-5</t>
  </si>
  <si>
    <t>ازدحام</t>
  </si>
  <si>
    <t>تنزيل الازدحام</t>
  </si>
  <si>
    <t>Blocked For(Stuck Ware (Outside)39</t>
  </si>
  <si>
    <t>Blocked For((Brush Mark)43</t>
  </si>
  <si>
    <t xml:space="preserve">Stop Section 8 ( 60 Min ) </t>
  </si>
  <si>
    <t>M.WAGIH</t>
  </si>
  <si>
    <t>ازحاام</t>
  </si>
  <si>
    <t>Blocked For  washbord (8-3-11-32)</t>
  </si>
  <si>
    <t xml:space="preserve"> الفرز</t>
  </si>
  <si>
    <t>Mahmoud Sharaf</t>
  </si>
  <si>
    <t>ازدحام علي ماكينه الفحص M من الساعه الي فاتت</t>
  </si>
  <si>
    <t>Blocked For(Seam check(27)</t>
  </si>
  <si>
    <t>Eslam</t>
  </si>
  <si>
    <t>ازحاام تنزيل شغل فرز</t>
  </si>
  <si>
    <t>stop machen</t>
  </si>
  <si>
    <t>B-R-C-WZY-5-PLN-F-H-CT-24</t>
  </si>
  <si>
    <t xml:space="preserve">اتساخ بالكعب بسبب البليتيزر </t>
  </si>
  <si>
    <t>Blocked For(internal Stuck Glass</t>
  </si>
  <si>
    <t>Blocked For(  Over press  7 )</t>
  </si>
  <si>
    <t>Blocked For(  Over press  7  )</t>
  </si>
  <si>
    <t xml:space="preserve">Blocked For (  Body Critically thin ) 27 -15 </t>
  </si>
  <si>
    <t xml:space="preserve">Blocked For(  Chipped finish 27 )/Oval Body 30 </t>
  </si>
  <si>
    <t>Blocked For / Oval Body 2</t>
  </si>
  <si>
    <t xml:space="preserve">  </t>
  </si>
  <si>
    <t xml:space="preserve">Blocked For  / Fused glass </t>
  </si>
  <si>
    <t xml:space="preserve">تنزيل شغل فرز </t>
  </si>
  <si>
    <t>Blocked For  / Pulled Glass (Stuck Plunger) 9</t>
  </si>
  <si>
    <t>Blocked For  / Broken Guide Plate  7</t>
  </si>
  <si>
    <t>stop machen (5 min)</t>
  </si>
  <si>
    <t>Blocked For (  Protrusion on finish  8  )</t>
  </si>
  <si>
    <t>نزول الازدحام</t>
  </si>
  <si>
    <t>نزول شغل فرز</t>
  </si>
  <si>
    <t>Ahmed Mohsen</t>
  </si>
  <si>
    <t>Stop machine 10 min</t>
  </si>
  <si>
    <t xml:space="preserve"> بسبب تحديث للفرتك </t>
  </si>
  <si>
    <t>Stop machine10 min</t>
  </si>
  <si>
    <t xml:space="preserve">\] </t>
  </si>
  <si>
    <t>machine10 min</t>
  </si>
  <si>
    <t>Stop machine15 min</t>
  </si>
  <si>
    <t xml:space="preserve">Stop Section1*3 (45 Min ) </t>
  </si>
  <si>
    <t>Blocked For (Unfilled Finish) 7-22-28</t>
  </si>
  <si>
    <t>ازدحام بسبب الفرز وضبط العينات</t>
  </si>
  <si>
    <t>تنزيل فرز</t>
  </si>
  <si>
    <t xml:space="preserve"> تنزيل فرز</t>
  </si>
  <si>
    <t xml:space="preserve">Stop Section4*8 (35 Min ) </t>
  </si>
  <si>
    <t xml:space="preserve">Stop Section3*2 40 Min ) </t>
  </si>
  <si>
    <t>Blocked For (  Leaner (bent)  15  )</t>
  </si>
  <si>
    <t xml:space="preserve">Blocked For (  Cold Appearance (Wavy)  فجوات مختلفة </t>
  </si>
  <si>
    <t>Blocked For (  Cold Appearance (Wavy)  فجوات مختلفة  +   Blocked For   ( Unfilled Finish   24  )</t>
  </si>
  <si>
    <t xml:space="preserve">Stop Section1 (50 Min ) </t>
  </si>
  <si>
    <t>Blocked For   ( Unfilled Finish   17 )</t>
  </si>
  <si>
    <t>Blocked For   ( Unfilled Finish   25+3+43 )</t>
  </si>
  <si>
    <t>فرق الكفائه بسبب شغل الفرز</t>
  </si>
  <si>
    <t>Blocked For   (  Fused glass 15 )</t>
  </si>
  <si>
    <t>تم اعدام 6 صفوف بسبب وجود قطعين  علي الليهر</t>
  </si>
  <si>
    <t>Stop machine7 min</t>
  </si>
  <si>
    <t>تم اعدام  6 صف بسبب وجود قطعين علي الليهر</t>
  </si>
  <si>
    <t>تم اعدام 6 صف بسبب وجود قطعين علي الليهر</t>
  </si>
  <si>
    <t>Blocked For   (  Stuck Ware  4  )</t>
  </si>
  <si>
    <t>تم اعدام 6صف بسبب وجود قطعين علي الليهر</t>
  </si>
  <si>
    <t>Stop Section6*2 (10 Min )</t>
  </si>
  <si>
    <t>ازدحام بسبب ضبط العينات</t>
  </si>
  <si>
    <t xml:space="preserve">ازدحام بسبب </t>
  </si>
  <si>
    <t>انقطاع كهرباء</t>
  </si>
  <si>
    <t xml:space="preserve">تم اعدام المنتج لمدة نصف ساعة بسبب وزن خارج المواصفه +  Blocked For   (  Stuck Ware  ) </t>
  </si>
  <si>
    <t>Blocked For   (  Stuck Ware  )  فجوات مختلفة</t>
  </si>
  <si>
    <t xml:space="preserve">Blocked For   (  Stuck Ware  ) </t>
  </si>
  <si>
    <t>M.sharaf</t>
  </si>
  <si>
    <t xml:space="preserve">Blocked For   (  Unfilled Finish 38  ) </t>
  </si>
  <si>
    <t xml:space="preserve">Blocked For   ( Fused glass  ) </t>
  </si>
  <si>
    <t xml:space="preserve">   مشكله بالفرتك تم ابلاغ  الكهرباء وتم الضبط</t>
  </si>
  <si>
    <t>تم اعدام المنتج بسبب وجود رايش واوفر لمدة 10 دقايق</t>
  </si>
  <si>
    <r>
      <rPr>
        <b/>
        <sz val="16"/>
        <color rgb="FF000000"/>
        <rFont val="Arial Narrow"/>
      </rPr>
      <t xml:space="preserve">                                </t>
    </r>
    <r>
      <rPr>
        <b/>
        <sz val="16"/>
        <color rgb="FFFF0000"/>
        <rFont val="Arial Narrow"/>
      </rPr>
      <t xml:space="preserve"> Stop Section1*2*4( 50 Min )  Stop Section9 (35 Min )</t>
    </r>
  </si>
  <si>
    <r>
      <rPr>
        <b/>
        <sz val="16"/>
        <color rgb="FF000000"/>
        <rFont val="Arial Narrow"/>
      </rPr>
      <t xml:space="preserve"> </t>
    </r>
    <r>
      <rPr>
        <b/>
        <sz val="16"/>
        <color rgb="FFFF0000"/>
        <rFont val="Arial Narrow"/>
      </rPr>
      <t>Stop Section9*5*4*(20 Min ) تم اعدام 50 صف بسب وجود اكثر من قطع علي الليهر</t>
    </r>
  </si>
  <si>
    <t>تم اعدام 60 صف بسبب وجود اكثر من قطع علي الليهر  Stop Section9*5*4*10*8*7*6*5(20 Min )</t>
  </si>
  <si>
    <t xml:space="preserve">Blocked For ( Check Bead 21 ) + تم اعدام 50 صف بسبب وجود اكثر من قطع علي اللهير Stop Section9*7*6 (15 Min )   </t>
  </si>
  <si>
    <t xml:space="preserve">Stop Section9(40 Min ) Stop Section4-5-6(8 Min ) </t>
  </si>
  <si>
    <t xml:space="preserve">Stop Section9(30Min ) </t>
  </si>
  <si>
    <t>K.Waled</t>
  </si>
  <si>
    <t>Blocked For ( Check Bead 32-28-23-20-4)</t>
  </si>
  <si>
    <t>Blocked For ( Check Bead 11-23-20-28)</t>
  </si>
  <si>
    <t>ازدحام بسبب ضبط العينات &amp; نزول زحمه</t>
  </si>
  <si>
    <t>Blocked For (Oval Body 45)</t>
  </si>
  <si>
    <t>Trail - Red 6</t>
  </si>
  <si>
    <t xml:space="preserve">    B-B-C-HNZ-0150-SGL-F-H-N-23</t>
  </si>
  <si>
    <t>Blocked For   (Deep Baffle Mark   14+32 )</t>
  </si>
  <si>
    <t>Blocked For   ( Oval Body 37)</t>
  </si>
  <si>
    <t>Blocked For   (Deep Baffle Mark   28+39 )</t>
  </si>
  <si>
    <t>فرق الكفايه بسبب تنزيل بالته فرز</t>
  </si>
  <si>
    <t>Blocked For   (Unfilled Finish  7+33+24+9+45+12)</t>
  </si>
  <si>
    <t>Blocked For   (Unfilled Finish 45+12)</t>
  </si>
  <si>
    <t>Blocked For   ( Oval Body 12+26)</t>
  </si>
  <si>
    <t>Blocked For   ( Oval Body 26) Blocked For/ Check Bead  19+38</t>
  </si>
  <si>
    <t>Blocked For   ( Oval Body 25 )</t>
  </si>
  <si>
    <t>Blocked For ( Check Bead 14)*stop section(7*9)10min*stop machine(3)min*stop cection3..5min</t>
  </si>
  <si>
    <t>فرق الكفاءة بسبب نزول ازدحام</t>
  </si>
  <si>
    <t>فرق  الكفاءة  بسبب تنزيل بالته فرز</t>
  </si>
  <si>
    <t>فرق ا لكفاءة  بسبب تنزيل بالته فرز</t>
  </si>
  <si>
    <t>ازدحام  +   تم نزول جزء من الازدحام  وتم  رفع الكفاءة</t>
  </si>
  <si>
    <t>Blocked For (  Unfilled Finish   16  )</t>
  </si>
  <si>
    <t>ازدحام الاحتياطى بسبب توقف ماكينة الفحص</t>
  </si>
  <si>
    <t>Stop Section  3  ( 10min )</t>
  </si>
  <si>
    <t>Stop Section  6 ( 15min )</t>
  </si>
  <si>
    <t>Stop machine 5 min</t>
  </si>
  <si>
    <t>Stop machine 3 min</t>
  </si>
  <si>
    <t>Abd El Rahman</t>
  </si>
  <si>
    <t xml:space="preserve">Trail </t>
  </si>
  <si>
    <t>Trail</t>
  </si>
  <si>
    <t xml:space="preserve">Job Change </t>
  </si>
  <si>
    <t xml:space="preserve">    J-R-C-CYL-0250-PLN-F-H-T-63</t>
  </si>
  <si>
    <t>Blocked For ( Unfilled Finish 24</t>
  </si>
  <si>
    <t xml:space="preserve">   مشكله بالفرتك تم ابلاغ  </t>
  </si>
  <si>
    <t xml:space="preserve">Stop Machine 10 Min </t>
  </si>
  <si>
    <t>Blocked For (  Body Critically thin  12</t>
  </si>
  <si>
    <t>Blocked For ( Body Critically thin 34+24</t>
  </si>
  <si>
    <t>Blocked For ( (Brush Mark) 40</t>
  </si>
  <si>
    <t>فرق الكفائه بسبب تنزيل بالته فرز</t>
  </si>
  <si>
    <t>Blocked For (  Body Critically thin  36</t>
  </si>
  <si>
    <t>Blocked For (  Body Critically thin  32</t>
  </si>
  <si>
    <t>Blocked For (  Fused glass )</t>
  </si>
  <si>
    <t>Blocked For ( Stuck Ware 11 )</t>
  </si>
  <si>
    <t>فرق الكفائه بسبب تنزيل شغل الفرز</t>
  </si>
  <si>
    <t xml:space="preserve">    J-R-C-OLE-0050-SGN-F-H-CT-38-400</t>
  </si>
  <si>
    <t>Palletizer stop</t>
  </si>
  <si>
    <t>فرق الكفائه بسبب توقف البليديزر تعبئه من  على الليهر الاحتياطى</t>
  </si>
  <si>
    <t xml:space="preserve">Blocked For ( تعبئه من على الليهر بسبب توقف البليديز بدايه التشغيل </t>
  </si>
  <si>
    <t xml:space="preserve">Blocked For ( تعبئه من على الليهر بسبب توقف البليديز بدايه التشغيل +Stuck Ware </t>
  </si>
  <si>
    <t>Stop machine25min</t>
  </si>
  <si>
    <t xml:space="preserve">Blocked For ( تعبئه من على الليهر بسبب توقف البليديز </t>
  </si>
  <si>
    <t>Blocked For ( down finish) 12</t>
  </si>
  <si>
    <t xml:space="preserve">Blocked For ( تعبئه من على الليهر بسبب توقف ماكينة ال M </t>
  </si>
  <si>
    <t>Blocked For ( Rough baffle 20</t>
  </si>
  <si>
    <t xml:space="preserve"> فرق الكفائه بسبب فرق التعبئه من على الليهر</t>
  </si>
  <si>
    <t xml:space="preserve">Blocked For ( تعبئه من على الليهر بسبب توقف ماكينه الفحص  </t>
  </si>
  <si>
    <t>تزول الازدحام /  فرق الكفائه بسبب تعبئه من على الاحتياطى</t>
  </si>
  <si>
    <t xml:space="preserve">Blocked For ( تعبئه من على الليهر بسبب توقف البليديزر  </t>
  </si>
  <si>
    <t>Blocked For (  اعاده رص ( شغل تجربه رصه مختلفه عدد اقل</t>
  </si>
  <si>
    <t xml:space="preserve">Blocked For (   اعاده رص ( عدم اكتما ل البالته  </t>
  </si>
  <si>
    <t xml:space="preserve"> فرق الكفائه بسبب  نزول شغل الازدحام</t>
  </si>
  <si>
    <t>HISHAM</t>
  </si>
  <si>
    <t xml:space="preserve"> فرق الكفائه بسبب ضبط الفيرتك</t>
  </si>
  <si>
    <t>Blocked For (  تعبئة من عاليهر</t>
  </si>
  <si>
    <t xml:space="preserve">                                                                  Blocked For ( Stuck Ware                    </t>
  </si>
  <si>
    <t>A-NASER</t>
  </si>
  <si>
    <t>تعبئه من على الليهر/ فرق الكفائه بسبب فرق التعبئه من على الليهر</t>
  </si>
  <si>
    <t>Stop machine 2 min+Stop Section  7( 30min )</t>
  </si>
  <si>
    <t>فرق 51% وتم ابلاغ مشرف التغليف سينسور معلق</t>
  </si>
  <si>
    <t xml:space="preserve"> فرق الكفائه 87 وتم تبليغ مشرف التغليف</t>
  </si>
  <si>
    <t>Blocked For (  اعاده رص بسبب عدم تكمله البالته</t>
  </si>
  <si>
    <t>m-khaled</t>
  </si>
  <si>
    <t xml:space="preserve">احتسب 2 ك على الاحتياطى + الكفاءة الفعليه تحت </t>
  </si>
  <si>
    <t>فرق الكفائة بسبب نزول شغل فرز</t>
  </si>
  <si>
    <t>فرق الكفائة /نزول الازدحام</t>
  </si>
  <si>
    <t>y</t>
  </si>
  <si>
    <t>Blocked For (  شحم بالمنتج</t>
  </si>
  <si>
    <t>Blocked For (   Knockout   25 )*Stop Section 5( 60min )</t>
  </si>
  <si>
    <t>ازدحام + احتساب منتج علي الاحتياطى</t>
  </si>
  <si>
    <r>
      <rPr>
        <b/>
        <sz val="11"/>
        <color rgb="FFFF0000"/>
        <rFont val="Arial"/>
      </rPr>
      <t xml:space="preserve">                                               </t>
    </r>
    <r>
      <rPr>
        <b/>
        <sz val="14"/>
        <color rgb="FFFF0000"/>
        <rFont val="Arial"/>
      </rPr>
      <t xml:space="preserve">            Palletizer stopStop *Section 5(40min )  +    Blocked For  ( تعبئة من عاليهر )   </t>
    </r>
  </si>
  <si>
    <t>Section 8 ( 20min ) +  Blocked For (  تعبئة من عاليهر</t>
  </si>
  <si>
    <t xml:space="preserve">                                                         Blocked For (  اعادة رص )</t>
  </si>
  <si>
    <t>عطل في الفيرتك وتم الابلاغ</t>
  </si>
  <si>
    <t>فرق  الكفائه بسبب /نزول الازدحام</t>
  </si>
  <si>
    <t>فرق  الكفائه بسبب /ازدحام</t>
  </si>
  <si>
    <t>فرق  الكفائه بسبب / ازدحام</t>
  </si>
  <si>
    <t xml:space="preserve">Blocked For (Unfilled Finish) 15 </t>
  </si>
  <si>
    <t>فرق  الكفائه بسبب / نزول الازدحام</t>
  </si>
  <si>
    <t xml:space="preserve">  Blocked For  /  Swung Blank Seam (Open)  30 </t>
  </si>
  <si>
    <t>ازدحام على الليهر</t>
  </si>
  <si>
    <t>Stop Section  3  ( 25min )</t>
  </si>
  <si>
    <t>Stop Section 5 ( 25min )</t>
  </si>
  <si>
    <t xml:space="preserve">                                       Blocked For  (  Sunken Body  21 )*Stop Section 2 (20min )</t>
  </si>
  <si>
    <t>فرق الكفاءة بسبب توقف الفيرتك وتم  الابلاغ</t>
  </si>
  <si>
    <t>K.Ahmed</t>
  </si>
  <si>
    <t>ازدحام علي الليهر الاحتياطي</t>
  </si>
  <si>
    <t xml:space="preserve">                                       Blocked For  (اعاده رص )</t>
  </si>
  <si>
    <t>فرق الكفاءه بسبب الازدحام</t>
  </si>
  <si>
    <r>
      <rPr>
        <b/>
        <sz val="14"/>
        <color rgb="FFFF0000"/>
        <rFont val="Aptos Display"/>
      </rPr>
      <t xml:space="preserve">         </t>
    </r>
    <r>
      <rPr>
        <b/>
        <sz val="18"/>
        <color rgb="FFFF0000"/>
        <rFont val="Aptos Display"/>
      </rPr>
      <t xml:space="preserve">                              Blocked For  (اعاده رص )</t>
    </r>
  </si>
  <si>
    <t>اازدحام</t>
  </si>
  <si>
    <t>Stop Section 7 (20min )</t>
  </si>
  <si>
    <t>سقوط كرتونه على البلتيزر</t>
  </si>
  <si>
    <t>ازدحام ونزل</t>
  </si>
  <si>
    <t xml:space="preserve">   Blocked For (Unfilled finish) 19</t>
  </si>
  <si>
    <t xml:space="preserve">   Blocked For ( تعبئه من علي الليهر )</t>
  </si>
  <si>
    <t xml:space="preserve">   Blocked For ( Chipped finish) ) فجوات مختلفه</t>
  </si>
  <si>
    <t>Kareem</t>
  </si>
  <si>
    <t>نزول الازدحام+ازدحام</t>
  </si>
  <si>
    <t xml:space="preserve">   Blocked For ( Knockout)41</t>
  </si>
  <si>
    <t xml:space="preserve">   Blocked For ( Rough baffle 7</t>
  </si>
  <si>
    <t>تم اعدام 3 كراتين كسر فوهة</t>
  </si>
  <si>
    <t>Machine 2.1</t>
  </si>
  <si>
    <t xml:space="preserve">تقرير تسليم وتسلم </t>
  </si>
  <si>
    <t>SHIFT</t>
  </si>
  <si>
    <t>9 -</t>
  </si>
  <si>
    <t>Inspector</t>
  </si>
  <si>
    <t>Comment</t>
  </si>
  <si>
    <t>2+</t>
  </si>
  <si>
    <t>1+</t>
  </si>
  <si>
    <t xml:space="preserve">تم اخذ 7 كراتين للفرز </t>
  </si>
  <si>
    <t>3 -</t>
  </si>
  <si>
    <t>6 +</t>
  </si>
  <si>
    <t>7 -</t>
  </si>
  <si>
    <t xml:space="preserve">1 - </t>
  </si>
  <si>
    <t>6 -</t>
  </si>
  <si>
    <t>5+</t>
  </si>
  <si>
    <t>7-</t>
  </si>
  <si>
    <t>2 -</t>
  </si>
  <si>
    <t>3-</t>
  </si>
  <si>
    <t xml:space="preserve">4 - </t>
  </si>
  <si>
    <t>4-</t>
  </si>
  <si>
    <t>10+</t>
  </si>
  <si>
    <t>8+</t>
  </si>
  <si>
    <t>هالك 9 كراتين</t>
  </si>
  <si>
    <t>1-</t>
  </si>
  <si>
    <t>6+</t>
  </si>
  <si>
    <t>3+</t>
  </si>
  <si>
    <t>15+</t>
  </si>
  <si>
    <t>15 كرتونه هالك فرز</t>
  </si>
  <si>
    <t>7 +</t>
  </si>
  <si>
    <t>9+</t>
  </si>
  <si>
    <t>13 +</t>
  </si>
  <si>
    <t>2 +</t>
  </si>
  <si>
    <t>9-</t>
  </si>
  <si>
    <t>7+</t>
  </si>
  <si>
    <t>5كراتين للفرز</t>
  </si>
  <si>
    <t>10 -</t>
  </si>
  <si>
    <t>9 +</t>
  </si>
  <si>
    <t>4 -</t>
  </si>
  <si>
    <t>b/pm</t>
  </si>
  <si>
    <t>3 +</t>
  </si>
  <si>
    <t xml:space="preserve">3+ </t>
  </si>
  <si>
    <t xml:space="preserve">هالك فرز 4 كراتين </t>
  </si>
  <si>
    <t>5 -</t>
  </si>
  <si>
    <t>11+</t>
  </si>
  <si>
    <t>5-</t>
  </si>
  <si>
    <t>1 +</t>
  </si>
  <si>
    <t>c/pm</t>
  </si>
  <si>
    <t>2 هالك فرز</t>
  </si>
  <si>
    <t>17+</t>
  </si>
  <si>
    <t xml:space="preserve">2 - </t>
  </si>
  <si>
    <t>2-</t>
  </si>
  <si>
    <t xml:space="preserve">4 + </t>
  </si>
  <si>
    <t>6-</t>
  </si>
  <si>
    <t>4+</t>
  </si>
  <si>
    <t>190 كرتونه عدد 4864</t>
  </si>
  <si>
    <t>5 +</t>
  </si>
  <si>
    <t>B/BM</t>
  </si>
  <si>
    <t>❤</t>
  </si>
  <si>
    <t>تم اخذ 6 كراتين للفرز</t>
  </si>
  <si>
    <t>تم اخذ 5 كراتين للفرز</t>
  </si>
  <si>
    <t>10-</t>
  </si>
  <si>
    <t>8-</t>
  </si>
  <si>
    <t>1 -</t>
  </si>
  <si>
    <t>8 -</t>
  </si>
  <si>
    <t>2 كرتونه هالك فرز</t>
  </si>
  <si>
    <t>8 +</t>
  </si>
  <si>
    <t>4 +</t>
  </si>
  <si>
    <t>6 كراتين هالك فرز</t>
  </si>
  <si>
    <t xml:space="preserve"> 7-</t>
  </si>
  <si>
    <t>418 +</t>
  </si>
  <si>
    <t>كرتونه هالك فرز</t>
  </si>
  <si>
    <t>تم اخذ 4 كراتين  للفرز</t>
  </si>
  <si>
    <t>2 كرتونة هالك فرز</t>
  </si>
  <si>
    <t>6 كرتونة هالك فرز</t>
  </si>
  <si>
    <t>90 +</t>
  </si>
  <si>
    <t>تم اخذ 4 كراتين للفرز</t>
  </si>
  <si>
    <t>12 -</t>
  </si>
  <si>
    <t>12+</t>
  </si>
  <si>
    <t>500 +</t>
  </si>
  <si>
    <t>تم اخذ 3كراتين للفرز</t>
  </si>
  <si>
    <t>11-</t>
  </si>
  <si>
    <t>تم اخذ كرتونتين هالك فرز</t>
  </si>
  <si>
    <t>تم اخذ  3 كراتين هالك فرز</t>
  </si>
  <si>
    <t xml:space="preserve">تم اخذ  2 كرتونه للفرز </t>
  </si>
  <si>
    <t>c/am</t>
  </si>
  <si>
    <t xml:space="preserve">تم اخذ عدد 2 كرتونه للفرز </t>
  </si>
  <si>
    <t>10 +</t>
  </si>
  <si>
    <t xml:space="preserve">تم اخذ 8 كراتين للفرز </t>
  </si>
  <si>
    <t xml:space="preserve">تم اخذ عدد 6 كراتين للفرز </t>
  </si>
  <si>
    <t>14+</t>
  </si>
  <si>
    <t>تم اخذ 3 كراتين للفرز</t>
  </si>
  <si>
    <t>تم     اخذ 8 كراتين        للفرز</t>
  </si>
  <si>
    <t>b/PM</t>
  </si>
  <si>
    <t>تم اخذ 2 كرتونه لفرز</t>
  </si>
  <si>
    <t xml:space="preserve">اتم اخذ 3 كراتين للفرز </t>
  </si>
  <si>
    <t>تم اخذ 2 كراتين للفرز</t>
  </si>
  <si>
    <t>(28 بالته)  محلى ارتفاع 19*28=532</t>
  </si>
  <si>
    <t>67*9=603</t>
  </si>
  <si>
    <t>15 بالتة بعدد 135 كرتونة</t>
  </si>
  <si>
    <t>c/AM</t>
  </si>
  <si>
    <t>4 بالته بعدد 3840</t>
  </si>
  <si>
    <t>سقوط 2 كرتونه على البلتيزر</t>
  </si>
  <si>
    <t>تم اخذ كرتونة للفرز</t>
  </si>
  <si>
    <t>تم اخذ عدد 2 كرتون للفرز</t>
  </si>
  <si>
    <t>تم اخذ عدد 1 كرتون للفرز</t>
  </si>
  <si>
    <t>تم اخذ عدد 3 كرتون للفرز</t>
  </si>
  <si>
    <t>تم اخذ عدد 7 كراتين للفرز</t>
  </si>
  <si>
    <t>تم اخذ عدد 4 كراتين للفرز</t>
  </si>
  <si>
    <t>هالك  4 كراتين فرز</t>
  </si>
  <si>
    <t>هالك 3كراتين فرز</t>
  </si>
  <si>
    <t>هالك 3 كراتين فرز</t>
  </si>
  <si>
    <t>11 +</t>
  </si>
  <si>
    <t>تم اخذ عدد 3 هالك فرز</t>
  </si>
  <si>
    <t>P/PM</t>
  </si>
  <si>
    <t>للفرز 4 كراتبن</t>
  </si>
  <si>
    <t>يوجد  3 كراتين هالك فرز</t>
  </si>
  <si>
    <t>يوجد 28 بالته بعدد 2304 (252)</t>
  </si>
  <si>
    <t>تم اخذ 4 كراتين هالك فرز</t>
  </si>
  <si>
    <t>تم اخذ1كراتين هالك فرز</t>
  </si>
  <si>
    <t>تم اخذ 3 كراتين هالك فرز</t>
  </si>
  <si>
    <t xml:space="preserve">1+ </t>
  </si>
  <si>
    <t>108 كرتونة بعدد2304 (12 بالتة)</t>
  </si>
  <si>
    <t>تم اخذ  كرتونتين للفرز</t>
  </si>
  <si>
    <t>15 كرتونه مقلوب</t>
  </si>
  <si>
    <t>تم اخذ7كراتين للفرز</t>
  </si>
  <si>
    <t>تم اخذ  4 كراتين   للفرز</t>
  </si>
  <si>
    <t>تم اخذ10 كراتين   للفرز  +  تم اعدام عدد 4 كراتين لوجود كسر</t>
  </si>
  <si>
    <t>تم اخذ 5 كراتين   للفرز</t>
  </si>
  <si>
    <t>150+</t>
  </si>
  <si>
    <t>تم اخذ 4كراتين   للفرز</t>
  </si>
  <si>
    <t>B/pM</t>
  </si>
  <si>
    <t>442+</t>
  </si>
  <si>
    <t>تم اخذ 3 كراتين   للفرز</t>
  </si>
  <si>
    <t>تم اخذ 4 كراتين   للفرز</t>
  </si>
  <si>
    <t>تم اخذ 5كراتين   للفرز</t>
  </si>
  <si>
    <t>تم اخذ  9 كراتين   للفرز</t>
  </si>
  <si>
    <t>تم اخذ  11 كراتين   للفرز</t>
  </si>
  <si>
    <t xml:space="preserve">تم اخذ 3 كراتين للفرز </t>
  </si>
  <si>
    <t xml:space="preserve">تم اخذ 2 كراتين للفرز </t>
  </si>
  <si>
    <t xml:space="preserve">تم اخذ 2كراتين للفرز 		</t>
  </si>
  <si>
    <t xml:space="preserve">تم اخذ 2 كراتين للفرز 		</t>
  </si>
  <si>
    <t xml:space="preserve">تم اخذ 3 كراتين للفرز 		</t>
  </si>
  <si>
    <t xml:space="preserve">تم اخذ2كراتين للفرز 		</t>
  </si>
  <si>
    <t xml:space="preserve">تم اخذ4كراتين للفرز 		</t>
  </si>
  <si>
    <t xml:space="preserve">1 + </t>
  </si>
  <si>
    <t xml:space="preserve">تم اخذ 1كراتين للفرز 		</t>
  </si>
  <si>
    <t xml:space="preserve">تم اخذ5كراتين للفرز 		</t>
  </si>
  <si>
    <t xml:space="preserve">تم اخذ 4 كراتين للفرز 		</t>
  </si>
  <si>
    <t xml:space="preserve">تم اخد 3 كراتين للفرز </t>
  </si>
  <si>
    <t xml:space="preserve">تم اخد 3كراتين للفرز </t>
  </si>
  <si>
    <t xml:space="preserve">تم اخد 6كراتين للفرز </t>
  </si>
  <si>
    <t xml:space="preserve">تم اخد 4 كراتين للفرز </t>
  </si>
  <si>
    <t xml:space="preserve">تم اخد 2 كراتين للفرز </t>
  </si>
  <si>
    <t>a/pm</t>
  </si>
  <si>
    <t xml:space="preserve">تم اخد  3 كراتين للفرز 		</t>
  </si>
  <si>
    <t xml:space="preserve">تم اخد  2كراتين للفرز 		</t>
  </si>
  <si>
    <t xml:space="preserve">تم اخد  3كراتين للفرز 		</t>
  </si>
  <si>
    <t xml:space="preserve">6 كراتين من بالتات التكملة </t>
  </si>
  <si>
    <t>للفرز 6 كراتين</t>
  </si>
  <si>
    <t>هالك فرز 2</t>
  </si>
  <si>
    <t>هالك فرز 4</t>
  </si>
  <si>
    <t xml:space="preserve">هالك فرز    5 </t>
  </si>
  <si>
    <t>هالك فرز   5</t>
  </si>
  <si>
    <t>C/pm</t>
  </si>
  <si>
    <t>Defect List</t>
  </si>
  <si>
    <t xml:space="preserve">العيوب </t>
  </si>
  <si>
    <t>Over press</t>
  </si>
  <si>
    <t>زجاج بارز أعلى الفوهة</t>
  </si>
  <si>
    <t>رايش - نتوء بالكعب</t>
  </si>
  <si>
    <t>Pulled Glass (Stuck Plunger)</t>
  </si>
  <si>
    <t>رايش بلانجر</t>
  </si>
  <si>
    <t>Stuck Ware (Outside)</t>
  </si>
  <si>
    <t>Fused glass</t>
  </si>
  <si>
    <t>Loose Glass (inside)</t>
  </si>
  <si>
    <t>قطعة زجاج غريبة غير ملتصقة</t>
  </si>
  <si>
    <t>رايش ناعم أعلى الفوهة</t>
  </si>
  <si>
    <t>Body Critically thin</t>
  </si>
  <si>
    <t>سمك حرج بالجسم</t>
  </si>
  <si>
    <t>Base Critically thin</t>
  </si>
  <si>
    <t>سمك حرج بالكعب</t>
  </si>
  <si>
    <t>Heel Critically thin</t>
  </si>
  <si>
    <t xml:space="preserve">سمك حرج بالهيل </t>
  </si>
  <si>
    <t>Chocked Bore (Neck)</t>
  </si>
  <si>
    <t>Protrusion on finish</t>
  </si>
  <si>
    <t>بروز بالفوهة</t>
  </si>
  <si>
    <t>Sharp flanged finish</t>
  </si>
  <si>
    <t>بروز حاد على خط لحام الفوهة</t>
  </si>
  <si>
    <t>Fin</t>
  </si>
  <si>
    <t>زجاج حاد وبارز بالجسم - زعنفة</t>
  </si>
  <si>
    <t>Broken Finish</t>
  </si>
  <si>
    <t>كسر بالفوهة من الجانب</t>
  </si>
  <si>
    <t>Broken Ware</t>
  </si>
  <si>
    <t>Body - Wrong profile</t>
  </si>
  <si>
    <t>فورمة / قالب من منتج  أخر</t>
  </si>
  <si>
    <t>Finish - Wrong profile</t>
  </si>
  <si>
    <t>مقبض للفوهة من منتج اخر</t>
  </si>
  <si>
    <t>Bottom - wrong profile</t>
  </si>
  <si>
    <t>كعب مختلف من منتج اخر</t>
  </si>
  <si>
    <t>Soft Blisters (Skin)</t>
  </si>
  <si>
    <t>هواء مفتوح</t>
  </si>
  <si>
    <t>Broken Guide Plate</t>
  </si>
  <si>
    <t>كسر جايد</t>
  </si>
  <si>
    <t>Finish Check</t>
  </si>
  <si>
    <t>كسر / شطف بالفوهة من الاعلى</t>
  </si>
  <si>
    <t>Bulged Finish</t>
  </si>
  <si>
    <t>انتفاخ بالفوهة</t>
  </si>
  <si>
    <t xml:space="preserve"> Finish ( Through ) Bore </t>
  </si>
  <si>
    <t xml:space="preserve">قطر فوهة أقل - فنش بور </t>
  </si>
  <si>
    <t>علام قطع أعلى الفوهة</t>
  </si>
  <si>
    <t>Warp / Saddle Finish</t>
  </si>
  <si>
    <t>Slope Finish</t>
  </si>
  <si>
    <t>إنحناء بالفوهة</t>
  </si>
  <si>
    <t>Offset Finish</t>
  </si>
  <si>
    <t>فوهة مرحلة</t>
  </si>
  <si>
    <t>فوهة غير مستديره ( بيضاوية )</t>
  </si>
  <si>
    <t>شرخ طولي - تشقق فوهة</t>
  </si>
  <si>
    <t>Check under finish</t>
  </si>
  <si>
    <t>شرخ اسفل الفوهة</t>
  </si>
  <si>
    <t>Deformed finish</t>
  </si>
  <si>
    <t>فوهة مشوهه</t>
  </si>
  <si>
    <t>Unfilled Finish</t>
  </si>
  <si>
    <t>فوهة غير مكتمله</t>
  </si>
  <si>
    <t>سيم بارز بجانب الفوهة   &gt; 0.15 يعتبر حرج</t>
  </si>
  <si>
    <t>Check Bead</t>
  </si>
  <si>
    <t>شرخ خرزة</t>
  </si>
  <si>
    <t>كسر خرزة</t>
  </si>
  <si>
    <t>Unfilled bead</t>
  </si>
  <si>
    <t>Split thread</t>
  </si>
  <si>
    <t>شرخ بالقلاووظ</t>
  </si>
  <si>
    <t>Chipped thread</t>
  </si>
  <si>
    <t>كسر بالقلاووظ</t>
  </si>
  <si>
    <t>Unfilled thread</t>
  </si>
  <si>
    <t>قلاووظ غير مكتمل</t>
  </si>
  <si>
    <t>Neck Check</t>
  </si>
  <si>
    <t>انحناء بالعنق</t>
  </si>
  <si>
    <t>Pinched Neck</t>
  </si>
  <si>
    <t>Thin Shoulder</t>
  </si>
  <si>
    <t>سمك بالكتف</t>
  </si>
  <si>
    <t>Shoulder Check</t>
  </si>
  <si>
    <t>شرخ بالكتف</t>
  </si>
  <si>
    <t>Sunken Shoulder</t>
  </si>
  <si>
    <t>كتف مطبق</t>
  </si>
  <si>
    <t>Body Check</t>
  </si>
  <si>
    <t>شرخ بالجسم</t>
  </si>
  <si>
    <t>Oval Body</t>
  </si>
  <si>
    <t>جسم بيضاوي</t>
  </si>
  <si>
    <t>Sunken Body</t>
  </si>
  <si>
    <t>تطبيق بالجسم</t>
  </si>
  <si>
    <t>Bulged Body</t>
  </si>
  <si>
    <t>Thin Body</t>
  </si>
  <si>
    <t>سمك بالجسم - جسم خفيف</t>
  </si>
  <si>
    <t>انبعاج / جسم مشوه</t>
  </si>
  <si>
    <t>Seam check</t>
  </si>
  <si>
    <t>Body ( Ruler ) Cracks</t>
  </si>
  <si>
    <t>شرخ مسطرة</t>
  </si>
  <si>
    <t>Letter check</t>
  </si>
  <si>
    <t>شرخ احرف كتابة</t>
  </si>
  <si>
    <t>Squat Heel ( Leaner Base )</t>
  </si>
  <si>
    <t>عدم استواء بالكعب</t>
  </si>
  <si>
    <t>بافل خشن - طحن بالكعب</t>
  </si>
  <si>
    <t>Deep Baffle Mark</t>
  </si>
  <si>
    <t>Swung Baffle Mark</t>
  </si>
  <si>
    <t>ترحيل كعب</t>
  </si>
  <si>
    <t>Bottom Check</t>
  </si>
  <si>
    <t>شرخ بالكعب</t>
  </si>
  <si>
    <t>Drop Bottom (Rocker bottom)</t>
  </si>
  <si>
    <t>Faded Knurling</t>
  </si>
  <si>
    <t>ترتره ممسوحه</t>
  </si>
  <si>
    <t>Flanged Bottom</t>
  </si>
  <si>
    <t>Wedge Bottom (Heel)</t>
  </si>
  <si>
    <t>Thin Bottom</t>
  </si>
  <si>
    <t>سمك بالكعب</t>
  </si>
  <si>
    <t>Poor Annealing</t>
  </si>
  <si>
    <t>Poor pressure resistance</t>
  </si>
  <si>
    <t>Poor Thermal resistance</t>
  </si>
  <si>
    <t xml:space="preserve">Poor impact resistance </t>
  </si>
  <si>
    <t>Poor Vertical Loading Res.</t>
  </si>
  <si>
    <t>الحمل الرأسي</t>
  </si>
  <si>
    <t>Height &gt; max</t>
  </si>
  <si>
    <t>ارتفاع أكبر من المواصفة</t>
  </si>
  <si>
    <t>Height &lt; min</t>
  </si>
  <si>
    <t>ارتفاع اقل من المواصفة</t>
  </si>
  <si>
    <t>Capacity &gt; max</t>
  </si>
  <si>
    <t>السعة أكبر من المواصفة</t>
  </si>
  <si>
    <t>Capacity &lt; min</t>
  </si>
  <si>
    <t>السعة أقل من المواصفة</t>
  </si>
  <si>
    <t>Finish Outside Diameter &gt; max</t>
  </si>
  <si>
    <t>قطر  ( E ) أكبر من المواصفة</t>
  </si>
  <si>
    <t>Finish Outside Diameter &lt; min</t>
  </si>
  <si>
    <t>قطر ( E )  اقل من المواصفة</t>
  </si>
  <si>
    <t>Bead Diameter &gt; max</t>
  </si>
  <si>
    <t>قطر ( A ) أكبر من المواصفة</t>
  </si>
  <si>
    <t>Bead Diameter &lt; min</t>
  </si>
  <si>
    <t>قطر ( A )  اقل من المواصفة</t>
  </si>
  <si>
    <t>Thread Diameter  &gt; max</t>
  </si>
  <si>
    <t>قطر ( T ) أكبر من المواصفة</t>
  </si>
  <si>
    <t>Thread Diameter &lt; min</t>
  </si>
  <si>
    <t>قطر ( T ) اقل من المواصفة</t>
  </si>
  <si>
    <t>Inclusion (stress Rel)</t>
  </si>
  <si>
    <t>قطعة معدنية (تسبب اجهاد)</t>
  </si>
  <si>
    <t>Stones (stress related)</t>
  </si>
  <si>
    <t>قطعة حراريات (تسبب اجهاد)</t>
  </si>
  <si>
    <t>Offset Mold seam</t>
  </si>
  <si>
    <t>قالب مرحل</t>
  </si>
  <si>
    <t>اتساخ بالفوهة</t>
  </si>
  <si>
    <t>Blisters on finish</t>
  </si>
  <si>
    <t>هواء بالفوهة من الاعلى</t>
  </si>
  <si>
    <t>Fold bead</t>
  </si>
  <si>
    <t>Crizzled body</t>
  </si>
  <si>
    <t>علام مضئ سطحى بالجسم</t>
  </si>
  <si>
    <t>علام جارح بالجسم</t>
  </si>
  <si>
    <t>(Brush Mark)</t>
  </si>
  <si>
    <t>علام فرشه - خشانة</t>
  </si>
  <si>
    <t>Neck Dirty Appearance</t>
  </si>
  <si>
    <t>Neck Tear mark</t>
  </si>
  <si>
    <t>علام جارح عنق</t>
  </si>
  <si>
    <t>Neck Brush Mark</t>
  </si>
  <si>
    <t>خشانة بالعنق</t>
  </si>
  <si>
    <t>Swung Blank Seam (Open)</t>
  </si>
  <si>
    <t>Cold Appearance (Wavy)</t>
  </si>
  <si>
    <t>فقاعات هواء</t>
  </si>
  <si>
    <t>Oil marks</t>
  </si>
  <si>
    <t>Shear Mark on base</t>
  </si>
  <si>
    <t>Raised Bottom</t>
  </si>
  <si>
    <t>كعب غاطس</t>
  </si>
  <si>
    <t>Dirty Bottom</t>
  </si>
  <si>
    <t>اتساخ بالكعب</t>
  </si>
  <si>
    <t>Wrinkle Mark (Lap)</t>
  </si>
  <si>
    <t>علام قطة</t>
  </si>
  <si>
    <t>Dirty Mould</t>
  </si>
  <si>
    <t>Seeds in Glass</t>
  </si>
  <si>
    <t>Stones (no stress)</t>
  </si>
  <si>
    <t>حراريات غير مؤثرة</t>
  </si>
  <si>
    <t>Black Spots (no stress)</t>
  </si>
  <si>
    <t>Inclusion (no stress)</t>
  </si>
  <si>
    <t>قطعه معدنيه صغيرة غير مؤثره</t>
  </si>
  <si>
    <t>Plunger mark</t>
  </si>
  <si>
    <t>Tube Mark</t>
  </si>
  <si>
    <t xml:space="preserve">علامة من التيوب </t>
  </si>
  <si>
    <t>Unclear Trade Mark</t>
  </si>
  <si>
    <t>Broken Mould</t>
  </si>
  <si>
    <t>كسر بالقالب</t>
  </si>
  <si>
    <t>High Cold End Coating</t>
  </si>
  <si>
    <t>الرش على البارد عالي</t>
  </si>
  <si>
    <t>Low Cold End Coating</t>
  </si>
  <si>
    <t>الرش على البارد منخفض</t>
  </si>
  <si>
    <t>High Hot End Coating</t>
  </si>
  <si>
    <t>الرش على الساخن عالي</t>
  </si>
  <si>
    <t>Low Hot End Coating</t>
  </si>
  <si>
    <t>الرش على الساخن منخفض</t>
  </si>
  <si>
    <t>Wieght &gt; max</t>
  </si>
  <si>
    <t>الوزن أكبر من المواصفة</t>
  </si>
  <si>
    <t>Wieght &lt; min</t>
  </si>
  <si>
    <t>الوزن أقل من المواصفة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</si>
</sst>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h:mm\ AM/PM;@"/>
    <numFmt numFmtId="166" formatCode="_(* #,##0.0_);_(* \(#,##0.0\);_(* &quot;-&quot;??_);_(@_)"/>
  </numFmts>
  <fonts count="138">
    <font>
      <sz val="10"/>
      <name val="Arial"/>
      <charset val="134"/>
    </font>
    <font>
      <b/>
      <sz val="20"/>
      <name val="Calibri Light"/>
      <charset val="134"/>
      <scheme val="major"/>
    </font>
    <font>
      <b/>
      <sz val="28"/>
      <name val="Calibri Light"/>
      <charset val="134"/>
      <scheme val="major"/>
    </font>
    <font>
      <b/>
      <sz val="24"/>
      <name val="Calibri Light"/>
      <charset val="134"/>
      <scheme val="major"/>
    </font>
    <font>
      <b/>
      <sz val="18"/>
      <name val="Calibri"/>
      <charset val="134"/>
      <scheme val="minor"/>
    </font>
    <font>
      <b/>
      <sz val="14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b/>
      <sz val="26"/>
      <name val="Calibri Light"/>
      <charset val="134"/>
      <scheme val="major"/>
    </font>
    <font>
      <b/>
      <sz val="12"/>
      <name val="Calibri Light"/>
      <charset val="134"/>
      <scheme val="major"/>
    </font>
    <font>
      <b/>
      <sz val="18"/>
      <color rgb="FFFF0000"/>
      <name val="Calibri Light"/>
      <charset val="134"/>
      <scheme val="major"/>
    </font>
    <font>
      <b/>
      <sz val="18"/>
      <name val="Calibri Light"/>
      <charset val="134"/>
      <scheme val="major"/>
    </font>
    <font>
      <b/>
      <sz val="16"/>
      <color rgb="FF0000FF"/>
      <name val="Calibri Light"/>
      <charset val="134"/>
      <scheme val="major"/>
    </font>
    <font>
      <sz val="10"/>
      <color rgb="FFFF0000"/>
      <name val="Calibri Light"/>
      <charset val="134"/>
      <scheme val="major"/>
    </font>
    <font>
      <b/>
      <sz val="16"/>
      <color rgb="FFFF0000"/>
      <name val="Calibri Light"/>
      <charset val="134"/>
      <scheme val="major"/>
    </font>
    <font>
      <b/>
      <sz val="12"/>
      <color theme="1"/>
      <name val="Calibri Light"/>
      <charset val="134"/>
      <scheme val="major"/>
    </font>
    <font>
      <b/>
      <sz val="14"/>
      <color theme="1"/>
      <name val="Calibri Light"/>
      <charset val="134"/>
      <scheme val="major"/>
    </font>
    <font>
      <b/>
      <sz val="16"/>
      <name val="Arial Narrow"/>
      <charset val="134"/>
    </font>
    <font>
      <b/>
      <sz val="16"/>
      <color rgb="FF0000FF"/>
      <name val="Arial Narrow"/>
      <charset val="134"/>
    </font>
    <font>
      <b/>
      <sz val="16"/>
      <color rgb="FFFF0000"/>
      <name val="Arial Narrow"/>
      <charset val="134"/>
    </font>
    <font>
      <b/>
      <i/>
      <sz val="16"/>
      <name val="Calibri Light"/>
      <charset val="134"/>
      <scheme val="maj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6"/>
      <color rgb="FFFF0000"/>
      <name val="Arial Narrow"/>
    </font>
    <font>
      <b/>
      <sz val="16"/>
      <name val="Arial Narrow"/>
    </font>
    <font>
      <b/>
      <sz val="16"/>
      <color rgb="FF0000FF"/>
      <name val="Arial Narrow"/>
    </font>
    <font>
      <b/>
      <sz val="11"/>
      <color theme="1"/>
      <name val="Calibri Light"/>
      <scheme val="major"/>
    </font>
    <font>
      <b/>
      <sz val="16"/>
      <color rgb="FFFF0000"/>
      <name val="Calibri Light"/>
      <scheme val="major"/>
    </font>
    <font>
      <b/>
      <sz val="20"/>
      <color theme="1"/>
      <name val="Calibri Light"/>
      <charset val="134"/>
      <scheme val="major"/>
    </font>
    <font>
      <b/>
      <sz val="16"/>
      <name val="Arial Narrow"/>
      <family val="2"/>
    </font>
    <font>
      <b/>
      <sz val="16"/>
      <color rgb="FF0000FF"/>
      <name val="Arial Narrow"/>
      <family val="2"/>
    </font>
    <font>
      <b/>
      <sz val="16"/>
      <color rgb="FF000000"/>
      <name val="Calibri Light"/>
      <charset val="1"/>
    </font>
    <font>
      <sz val="11"/>
      <color rgb="FF242424"/>
      <name val="Aptos Narrow"/>
      <charset val="1"/>
    </font>
    <font>
      <b/>
      <sz val="16"/>
      <color rgb="FF0000FF"/>
      <name val="Calibri Light"/>
      <scheme val="major"/>
    </font>
    <font>
      <b/>
      <sz val="28"/>
      <name val="Calibri Light"/>
      <scheme val="major"/>
    </font>
    <font>
      <b/>
      <sz val="24"/>
      <name val="Calibri Light"/>
      <scheme val="major"/>
    </font>
    <font>
      <b/>
      <sz val="18"/>
      <name val="Calibri"/>
      <scheme val="minor"/>
    </font>
    <font>
      <b/>
      <sz val="14"/>
      <name val="Calibri Light"/>
      <scheme val="major"/>
    </font>
    <font>
      <b/>
      <sz val="26"/>
      <name val="Calibri Light"/>
      <scheme val="major"/>
    </font>
    <font>
      <b/>
      <sz val="12"/>
      <name val="Calibri Light"/>
      <scheme val="major"/>
    </font>
    <font>
      <b/>
      <sz val="18"/>
      <color rgb="FFFF0000"/>
      <name val="Calibri Light"/>
      <scheme val="major"/>
    </font>
    <font>
      <b/>
      <sz val="18"/>
      <name val="Calibri Light"/>
      <scheme val="major"/>
    </font>
    <font>
      <sz val="10"/>
      <color rgb="FFFF0000"/>
      <name val="Calibri Light"/>
      <scheme val="major"/>
    </font>
    <font>
      <b/>
      <sz val="14"/>
      <color theme="1"/>
      <name val="Aptos Display"/>
    </font>
    <font>
      <b/>
      <sz val="14"/>
      <color rgb="FF000000"/>
      <name val="Aptos Display"/>
    </font>
    <font>
      <b/>
      <sz val="12"/>
      <color rgb="FF0000FF"/>
      <name val="Calibri Light"/>
      <scheme val="major"/>
    </font>
    <font>
      <b/>
      <sz val="14"/>
      <color rgb="FF000000"/>
      <name val="Calibri Light"/>
      <scheme val="major"/>
    </font>
    <font>
      <b/>
      <sz val="14"/>
      <color rgb="FF000000"/>
      <name val="Calibri Light"/>
      <charset val="134"/>
      <scheme val="major"/>
    </font>
    <font>
      <b/>
      <sz val="14"/>
      <color rgb="FF0000FF"/>
      <name val="Calibri Light"/>
      <scheme val="major"/>
    </font>
    <font>
      <b/>
      <sz val="10"/>
      <color rgb="FF0000FF"/>
      <name val="Calibri Light"/>
      <scheme val="major"/>
    </font>
    <font>
      <b/>
      <sz val="14"/>
      <color rgb="FFFF0000"/>
      <name val="Calibri Light"/>
      <scheme val="major"/>
    </font>
    <font>
      <sz val="11"/>
      <color theme="1"/>
      <name val="Calibri Light"/>
      <charset val="134"/>
      <scheme val="major"/>
    </font>
    <font>
      <sz val="20"/>
      <color theme="1"/>
      <name val="Calibri Light"/>
      <charset val="134"/>
      <scheme val="major"/>
    </font>
    <font>
      <sz val="12"/>
      <color theme="1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sz val="11"/>
      <name val="Calibri Light"/>
      <charset val="134"/>
      <scheme val="major"/>
    </font>
    <font>
      <b/>
      <sz val="12"/>
      <color rgb="FF000000"/>
      <name val="Calibri Light"/>
      <charset val="134"/>
      <scheme val="major"/>
    </font>
    <font>
      <b/>
      <sz val="12"/>
      <color rgb="FF000000"/>
      <name val="Calibri Light"/>
      <scheme val="major"/>
    </font>
    <font>
      <b/>
      <sz val="12"/>
      <name val="Arial Narrow"/>
    </font>
    <font>
      <b/>
      <sz val="16"/>
      <name val="Calibri"/>
      <scheme val="minor"/>
    </font>
    <font>
      <b/>
      <sz val="14"/>
      <color theme="1"/>
      <name val="Calibri Light"/>
      <scheme val="major"/>
    </font>
    <font>
      <b/>
      <sz val="11"/>
      <color rgb="FF000000"/>
      <name val="Calibri Light"/>
      <scheme val="major"/>
    </font>
    <font>
      <b/>
      <sz val="11"/>
      <color theme="0"/>
      <name val="Calibri Light"/>
      <scheme val="major"/>
    </font>
    <font>
      <b/>
      <sz val="12"/>
      <color rgb="FFFF0000"/>
      <name val="Calibri Light"/>
      <scheme val="major"/>
    </font>
    <font>
      <b/>
      <sz val="12"/>
      <color rgb="FF000000"/>
      <name val="Calibri Light"/>
      <charset val="1"/>
    </font>
    <font>
      <b/>
      <sz val="12"/>
      <color theme="1"/>
      <name val="Calibri Light"/>
      <scheme val="major"/>
    </font>
    <font>
      <b/>
      <sz val="11"/>
      <name val="Calibri Light"/>
      <scheme val="major"/>
    </font>
    <font>
      <b/>
      <sz val="14"/>
      <name val="Arial Narrow"/>
      <family val="2"/>
    </font>
    <font>
      <b/>
      <sz val="11"/>
      <color rgb="FF000000"/>
      <name val="Calibri Light"/>
      <family val="1"/>
      <scheme val="major"/>
    </font>
    <font>
      <b/>
      <sz val="12"/>
      <color theme="0"/>
      <name val="Arial Narrow"/>
      <charset val="134"/>
    </font>
    <font>
      <b/>
      <sz val="12"/>
      <color theme="0"/>
      <name val="Arial Narrow"/>
    </font>
    <font>
      <sz val="9"/>
      <name val="Arial"/>
      <charset val="134"/>
    </font>
    <font>
      <b/>
      <sz val="14"/>
      <color theme="0"/>
      <name val="Arial Narrow"/>
    </font>
    <font>
      <b/>
      <sz val="16"/>
      <color rgb="FF000000"/>
      <name val="Arial Narrow"/>
      <family val="2"/>
    </font>
    <font>
      <b/>
      <sz val="18"/>
      <color rgb="FF0000FF"/>
      <name val="Arial Narrow"/>
      <charset val="1"/>
    </font>
    <font>
      <b/>
      <sz val="14"/>
      <color rgb="FFFF0000"/>
      <name val="Arial Narrow"/>
      <charset val="134"/>
    </font>
    <font>
      <b/>
      <sz val="14"/>
      <name val="Arial Narrow"/>
    </font>
    <font>
      <b/>
      <sz val="18"/>
      <color rgb="FFFF0000"/>
      <name val="Arial Narrow"/>
      <charset val="134"/>
    </font>
    <font>
      <b/>
      <sz val="18"/>
      <name val="Arial Narrow"/>
      <charset val="134"/>
    </font>
    <font>
      <b/>
      <sz val="18"/>
      <color rgb="FF000000"/>
      <name val="Arial Narrow"/>
    </font>
    <font>
      <b/>
      <sz val="12"/>
      <color rgb="FFFF0000"/>
      <name val="Calibri Light"/>
      <charset val="1"/>
    </font>
    <font>
      <b/>
      <sz val="14"/>
      <color rgb="FF000000"/>
      <name val="Aptos Display"/>
      <charset val="1"/>
    </font>
    <font>
      <b/>
      <sz val="11"/>
      <color rgb="FFFF0000"/>
      <name val="Arial"/>
      <family val="2"/>
    </font>
    <font>
      <b/>
      <sz val="16"/>
      <name val="Cambria"/>
    </font>
    <font>
      <b/>
      <sz val="14"/>
      <name val="Arial Narrow"/>
      <charset val="134"/>
    </font>
    <font>
      <b/>
      <sz val="12"/>
      <name val="Arial Narrow"/>
      <charset val="134"/>
    </font>
    <font>
      <b/>
      <sz val="12"/>
      <color rgb="FF0000FF"/>
      <name val="Calibri Light"/>
      <charset val="1"/>
    </font>
    <font>
      <b/>
      <sz val="16"/>
      <color rgb="FFFF0000"/>
      <name val="Cambria"/>
    </font>
    <font>
      <b/>
      <sz val="11"/>
      <color rgb="FFFF0000"/>
      <name val="Arial"/>
      <family val="2"/>
      <charset val="134"/>
    </font>
    <font>
      <b/>
      <sz val="16"/>
      <color rgb="FFFF0000"/>
      <name val="Arial Narrow"/>
      <charset val="1"/>
    </font>
    <font>
      <b/>
      <sz val="16"/>
      <color rgb="FF000000"/>
      <name val="Arial Narrow"/>
    </font>
    <font>
      <b/>
      <sz val="18"/>
      <name val="Arial Narrow"/>
    </font>
    <font>
      <b/>
      <sz val="14"/>
      <color rgb="FF0000FF"/>
      <name val="Arial"/>
    </font>
    <font>
      <b/>
      <sz val="11"/>
      <color theme="1"/>
      <name val="Arial"/>
      <family val="2"/>
    </font>
    <font>
      <b/>
      <i/>
      <sz val="16"/>
      <name val="Calibri Light"/>
      <scheme val="major"/>
    </font>
    <font>
      <b/>
      <sz val="18"/>
      <color rgb="FFFF0000"/>
      <name val="Arial Narrow"/>
    </font>
    <font>
      <b/>
      <sz val="16"/>
      <color rgb="FF0000FF"/>
      <name val="Cairo"/>
      <family val="2"/>
      <charset val="1"/>
    </font>
    <font>
      <b/>
      <sz val="12"/>
      <color rgb="FFFF0000"/>
      <name val="Arial Narrow"/>
      <charset val="134"/>
    </font>
    <font>
      <b/>
      <sz val="12"/>
      <color rgb="FFFF0000"/>
      <name val="Arial Narrow"/>
    </font>
    <font>
      <b/>
      <sz val="16"/>
      <color rgb="FFFF0000"/>
      <name val="Calibri Light"/>
      <charset val="1"/>
    </font>
    <font>
      <sz val="28"/>
      <name val="Calibri Light"/>
      <scheme val="major"/>
    </font>
    <font>
      <sz val="24"/>
      <name val="Calibri Light"/>
      <scheme val="major"/>
    </font>
    <font>
      <sz val="16"/>
      <name val="Calibri"/>
      <scheme val="minor"/>
    </font>
    <font>
      <sz val="14"/>
      <name val="Calibri Light"/>
      <scheme val="major"/>
    </font>
    <font>
      <sz val="11"/>
      <color theme="1"/>
      <name val="Calibri Light"/>
      <scheme val="major"/>
    </font>
    <font>
      <sz val="26"/>
      <name val="Calibri Light"/>
      <scheme val="major"/>
    </font>
    <font>
      <sz val="12"/>
      <name val="Calibri Light"/>
      <scheme val="major"/>
    </font>
    <font>
      <sz val="12"/>
      <color rgb="FFFF0000"/>
      <name val="Calibri Light"/>
      <charset val="1"/>
    </font>
    <font>
      <sz val="14"/>
      <color rgb="FF000000"/>
      <name val="Calibri Light"/>
      <scheme val="major"/>
    </font>
    <font>
      <sz val="12"/>
      <color rgb="FFFF0000"/>
      <name val="Calibri Light"/>
      <scheme val="major"/>
    </font>
    <font>
      <sz val="18"/>
      <name val="Calibri Light"/>
      <scheme val="major"/>
    </font>
    <font>
      <sz val="12"/>
      <color rgb="FF0000FF"/>
      <name val="Calibri Light"/>
      <scheme val="major"/>
    </font>
    <font>
      <b/>
      <sz val="13"/>
      <name val="AvenirNext LT Pro Regular"/>
      <family val="2"/>
    </font>
    <font>
      <b/>
      <sz val="13"/>
      <name val="Arial"/>
      <family val="2"/>
      <charset val="134"/>
    </font>
    <font>
      <b/>
      <sz val="18"/>
      <name val="AvenirNext LT Pro Regular"/>
      <family val="2"/>
    </font>
    <font>
      <b/>
      <sz val="12"/>
      <color theme="0"/>
      <name val="Calibri Light"/>
      <scheme val="major"/>
    </font>
    <font>
      <b/>
      <sz val="13"/>
      <name val="Arial"/>
      <family val="2"/>
    </font>
    <font>
      <b/>
      <sz val="20"/>
      <color rgb="FFFF0000"/>
      <name val="Arial Narrow"/>
      <charset val="134"/>
    </font>
    <font>
      <b/>
      <sz val="12"/>
      <color rgb="FFFF0000"/>
      <name val="Calibri Light"/>
      <family val="1"/>
      <scheme val="major"/>
    </font>
    <font>
      <b/>
      <sz val="16"/>
      <color theme="1"/>
      <name val="Arial Narrow"/>
      <charset val="134"/>
    </font>
    <font>
      <b/>
      <sz val="11"/>
      <color rgb="FFFF0000"/>
      <name val="Arial"/>
      <charset val="1"/>
    </font>
    <font>
      <b/>
      <i/>
      <sz val="16"/>
      <name val="Arial Narrow"/>
    </font>
    <font>
      <b/>
      <sz val="14"/>
      <color rgb="FFFF0000"/>
      <name val="Arial Narrow"/>
    </font>
    <font>
      <b/>
      <sz val="14"/>
      <color rgb="FFFF0000"/>
      <name val="Arial Narrow"/>
      <charset val="1"/>
    </font>
    <font>
      <b/>
      <sz val="10"/>
      <color rgb="FFFF0000"/>
      <name val="Calibri Light"/>
      <scheme val="major"/>
    </font>
    <font>
      <b/>
      <strike/>
      <sz val="16"/>
      <name val="Arial Narrow"/>
    </font>
    <font>
      <b/>
      <strike/>
      <sz val="16"/>
      <name val="Arial Narrow"/>
      <charset val="134"/>
    </font>
    <font>
      <b/>
      <strike/>
      <sz val="16"/>
      <color rgb="FFFF0000"/>
      <name val="Arial Narrow"/>
      <charset val="134"/>
    </font>
    <font>
      <b/>
      <strike/>
      <sz val="16"/>
      <color rgb="FFFF0000"/>
      <name val="Arial Narrow"/>
    </font>
    <font>
      <b/>
      <sz val="16"/>
      <color rgb="FF0000FF"/>
      <name val="Arial"/>
    </font>
    <font>
      <b/>
      <sz val="16"/>
      <color theme="1"/>
      <name val="Arial Narrow"/>
    </font>
    <font>
      <b/>
      <sz val="11"/>
      <color rgb="FFFF0000"/>
      <name val="Arial"/>
    </font>
    <font>
      <b/>
      <sz val="14"/>
      <color rgb="FFFF0000"/>
      <name val="Arial"/>
    </font>
    <font>
      <b/>
      <sz val="14"/>
      <color rgb="FFFF0000"/>
      <name val="Arial"/>
      <charset val="1"/>
    </font>
    <font>
      <b/>
      <sz val="16"/>
      <color rgb="FF0000FF"/>
      <name val="Arial"/>
      <charset val="134"/>
    </font>
    <font>
      <b/>
      <sz val="14"/>
      <color rgb="FFFF0000"/>
      <name val="Aptos Display"/>
    </font>
    <font>
      <b/>
      <sz val="14"/>
      <color rgb="FFFF0000"/>
      <name val="Aptos Display"/>
      <charset val="1"/>
    </font>
    <font>
      <b/>
      <sz val="18"/>
      <color rgb="FFFF0000"/>
      <name val="Aptos Display"/>
    </font>
    <font>
      <b/>
      <sz val="12"/>
      <color rgb="FF000000"/>
      <name val="Arial Narrow"/>
    </font>
  </fonts>
  <fills count="17">
    <fill>
      <patternFill patternType="none"/>
    </fill>
    <fill>
      <patternFill patternType="gray125"/>
    </fill>
    <fill>
      <patternFill patternType="solid">
        <fgColor theme="5" tint="0.39664906765953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8D628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9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</cellStyleXfs>
  <cellXfs count="1624">
    <xf numFmtId="0" fontId="0" fillId="0" borderId="0" xfId="0"/>
    <xf numFmtId="0" fontId="5" fillId="0" borderId="9" xfId="5" applyFont="1" applyBorder="1" applyAlignment="1">
      <alignment horizontal="center" vertical="center"/>
    </xf>
    <xf numFmtId="0" fontId="8" fillId="0" borderId="8" xfId="5" applyFont="1" applyBorder="1" applyAlignment="1">
      <alignment horizontal="center" vertical="center"/>
    </xf>
    <xf numFmtId="0" fontId="8" fillId="3" borderId="9" xfId="5" applyFont="1" applyFill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0" fontId="9" fillId="0" borderId="9" xfId="5" applyFont="1" applyBorder="1" applyAlignment="1">
      <alignment horizontal="center" vertical="center"/>
    </xf>
    <xf numFmtId="20" fontId="10" fillId="0" borderId="4" xfId="5" applyNumberFormat="1" applyFont="1" applyBorder="1" applyAlignment="1">
      <alignment horizontal="center" vertical="center"/>
    </xf>
    <xf numFmtId="20" fontId="10" fillId="0" borderId="9" xfId="5" applyNumberFormat="1" applyFont="1" applyBorder="1" applyAlignment="1">
      <alignment horizontal="center" vertical="center"/>
    </xf>
    <xf numFmtId="0" fontId="12" fillId="0" borderId="11" xfId="5" applyFont="1" applyBorder="1"/>
    <xf numFmtId="0" fontId="12" fillId="0" borderId="0" xfId="5" applyFont="1"/>
    <xf numFmtId="0" fontId="12" fillId="0" borderId="12" xfId="5" applyFont="1" applyBorder="1"/>
    <xf numFmtId="20" fontId="10" fillId="0" borderId="5" xfId="5" applyNumberFormat="1" applyFont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15" fillId="0" borderId="0" xfId="4" applyFont="1" applyAlignment="1">
      <alignment horizontal="center" vertical="center"/>
    </xf>
    <xf numFmtId="14" fontId="16" fillId="0" borderId="26" xfId="0" applyNumberFormat="1" applyFont="1" applyBorder="1" applyAlignment="1" applyProtection="1">
      <alignment horizontal="center" vertical="center" wrapText="1"/>
      <protection locked="0"/>
    </xf>
    <xf numFmtId="0" fontId="16" fillId="0" borderId="26" xfId="0" applyFont="1" applyBorder="1" applyAlignment="1" applyProtection="1">
      <alignment horizontal="center" vertical="center" wrapText="1"/>
      <protection locked="0"/>
    </xf>
    <xf numFmtId="1" fontId="16" fillId="9" borderId="26" xfId="0" applyNumberFormat="1" applyFont="1" applyFill="1" applyBorder="1" applyAlignment="1">
      <alignment horizontal="center" vertical="center" wrapText="1"/>
    </xf>
    <xf numFmtId="0" fontId="18" fillId="0" borderId="26" xfId="0" applyFont="1" applyBorder="1" applyAlignment="1" applyProtection="1">
      <alignment horizontal="center" vertical="center" wrapText="1"/>
      <protection locked="0"/>
    </xf>
    <xf numFmtId="0" fontId="16" fillId="0" borderId="26" xfId="0" applyFont="1" applyBorder="1" applyAlignment="1">
      <alignment horizontal="center" vertical="center" wrapText="1"/>
    </xf>
    <xf numFmtId="9" fontId="16" fillId="0" borderId="26" xfId="1" applyFont="1" applyFill="1" applyBorder="1" applyAlignment="1" applyProtection="1">
      <alignment horizontal="center" vertical="center" wrapText="1"/>
    </xf>
    <xf numFmtId="0" fontId="18" fillId="5" borderId="26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6" fillId="0" borderId="27" xfId="0" applyFont="1" applyBorder="1" applyAlignment="1" applyProtection="1">
      <alignment horizontal="center" vertical="center" wrapText="1"/>
      <protection locked="0"/>
    </xf>
    <xf numFmtId="0" fontId="16" fillId="9" borderId="26" xfId="0" applyFont="1" applyFill="1" applyBorder="1" applyAlignment="1" applyProtection="1">
      <alignment horizontal="center" vertical="center" wrapText="1"/>
      <protection locked="0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8" fillId="0" borderId="27" xfId="0" applyFont="1" applyBorder="1" applyAlignment="1" applyProtection="1">
      <alignment horizontal="center" vertical="center" wrapText="1"/>
      <protection locked="0"/>
    </xf>
    <xf numFmtId="0" fontId="18" fillId="5" borderId="27" xfId="0" applyFont="1" applyFill="1" applyBorder="1" applyAlignment="1" applyProtection="1">
      <alignment horizontal="center" vertical="center" wrapText="1"/>
      <protection locked="0"/>
    </xf>
    <xf numFmtId="0" fontId="18" fillId="0" borderId="26" xfId="0" applyFont="1" applyBorder="1" applyAlignment="1" applyProtection="1">
      <alignment horizontal="center" vertical="center"/>
      <protection locked="0"/>
    </xf>
    <xf numFmtId="0" fontId="27" fillId="0" borderId="0" xfId="4" applyFont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16" fillId="0" borderId="26" xfId="0" applyFont="1" applyBorder="1" applyAlignment="1" applyProtection="1">
      <alignment horizontal="center" vertical="center"/>
      <protection locked="0"/>
    </xf>
    <xf numFmtId="0" fontId="16" fillId="0" borderId="27" xfId="0" applyFont="1" applyBorder="1" applyAlignment="1" applyProtection="1">
      <alignment horizontal="center" vertical="center"/>
      <protection locked="0"/>
    </xf>
    <xf numFmtId="0" fontId="16" fillId="9" borderId="26" xfId="0" applyFont="1" applyFill="1" applyBorder="1" applyAlignment="1">
      <alignment horizontal="center" vertical="center" wrapText="1"/>
    </xf>
    <xf numFmtId="0" fontId="18" fillId="0" borderId="28" xfId="0" applyFont="1" applyBorder="1" applyAlignment="1" applyProtection="1">
      <alignment horizontal="center" vertical="center" wrapText="1"/>
      <protection locked="0"/>
    </xf>
    <xf numFmtId="0" fontId="36" fillId="0" borderId="9" xfId="5" applyFont="1" applyBorder="1" applyAlignment="1">
      <alignment horizontal="center" vertical="center"/>
    </xf>
    <xf numFmtId="0" fontId="38" fillId="0" borderId="8" xfId="5" applyFont="1" applyBorder="1" applyAlignment="1">
      <alignment horizontal="center" vertical="center"/>
    </xf>
    <xf numFmtId="0" fontId="38" fillId="3" borderId="9" xfId="5" applyFont="1" applyFill="1" applyBorder="1" applyAlignment="1">
      <alignment horizontal="center" vertical="center"/>
    </xf>
    <xf numFmtId="0" fontId="38" fillId="0" borderId="9" xfId="5" applyFont="1" applyBorder="1" applyAlignment="1">
      <alignment horizontal="center" vertical="center"/>
    </xf>
    <xf numFmtId="0" fontId="39" fillId="0" borderId="9" xfId="5" applyFont="1" applyBorder="1" applyAlignment="1">
      <alignment horizontal="center" vertical="center"/>
    </xf>
    <xf numFmtId="20" fontId="40" fillId="0" borderId="4" xfId="5" applyNumberFormat="1" applyFont="1" applyBorder="1" applyAlignment="1">
      <alignment horizontal="center" vertical="center"/>
    </xf>
    <xf numFmtId="20" fontId="40" fillId="0" borderId="9" xfId="5" applyNumberFormat="1" applyFont="1" applyBorder="1" applyAlignment="1">
      <alignment horizontal="center" vertical="center"/>
    </xf>
    <xf numFmtId="0" fontId="41" fillId="0" borderId="11" xfId="5" applyFont="1" applyBorder="1"/>
    <xf numFmtId="0" fontId="41" fillId="0" borderId="0" xfId="5" applyFont="1"/>
    <xf numFmtId="0" fontId="41" fillId="0" borderId="12" xfId="5" applyFont="1" applyBorder="1"/>
    <xf numFmtId="20" fontId="40" fillId="0" borderId="5" xfId="5" applyNumberFormat="1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/>
    </xf>
    <xf numFmtId="0" fontId="42" fillId="5" borderId="7" xfId="0" applyFont="1" applyFill="1" applyBorder="1" applyAlignment="1">
      <alignment horizontal="center" vertical="center"/>
    </xf>
    <xf numFmtId="0" fontId="42" fillId="5" borderId="8" xfId="0" applyFont="1" applyFill="1" applyBorder="1" applyAlignment="1">
      <alignment horizontal="center" vertical="center"/>
    </xf>
    <xf numFmtId="0" fontId="23" fillId="0" borderId="34" xfId="0" applyFont="1" applyBorder="1" applyAlignment="1" applyProtection="1">
      <alignment horizontal="center" vertical="center" wrapText="1"/>
      <protection locked="0"/>
    </xf>
    <xf numFmtId="1" fontId="23" fillId="9" borderId="34" xfId="0" applyNumberFormat="1" applyFont="1" applyFill="1" applyBorder="1" applyAlignment="1">
      <alignment horizontal="center" vertical="center" wrapText="1"/>
    </xf>
    <xf numFmtId="0" fontId="23" fillId="0" borderId="35" xfId="0" applyFont="1" applyBorder="1" applyAlignment="1" applyProtection="1">
      <alignment horizontal="center" vertical="center" wrapText="1"/>
      <protection locked="0"/>
    </xf>
    <xf numFmtId="1" fontId="23" fillId="9" borderId="35" xfId="0" applyNumberFormat="1" applyFont="1" applyFill="1" applyBorder="1" applyAlignment="1">
      <alignment horizontal="center" vertical="center" wrapText="1"/>
    </xf>
    <xf numFmtId="0" fontId="28" fillId="11" borderId="38" xfId="0" applyFont="1" applyFill="1" applyBorder="1" applyAlignment="1">
      <alignment horizontal="center" vertical="center" wrapText="1"/>
    </xf>
    <xf numFmtId="1" fontId="16" fillId="9" borderId="38" xfId="0" applyNumberFormat="1" applyFont="1" applyFill="1" applyBorder="1" applyAlignment="1" applyProtection="1">
      <alignment horizontal="center" vertical="center" wrapText="1"/>
      <protection locked="0"/>
    </xf>
    <xf numFmtId="0" fontId="28" fillId="5" borderId="38" xfId="0" applyFont="1" applyFill="1" applyBorder="1" applyAlignment="1">
      <alignment horizontal="center" vertical="center" wrapText="1"/>
    </xf>
    <xf numFmtId="0" fontId="16" fillId="9" borderId="38" xfId="0" applyFont="1" applyFill="1" applyBorder="1" applyAlignment="1" applyProtection="1">
      <alignment horizontal="center" vertical="center" wrapText="1"/>
      <protection locked="0"/>
    </xf>
    <xf numFmtId="0" fontId="16" fillId="5" borderId="38" xfId="0" applyFont="1" applyFill="1" applyBorder="1" applyAlignment="1" applyProtection="1">
      <alignment horizontal="center" vertical="center" wrapText="1"/>
      <protection locked="0"/>
    </xf>
    <xf numFmtId="0" fontId="16" fillId="9" borderId="38" xfId="0" applyFont="1" applyFill="1" applyBorder="1" applyAlignment="1">
      <alignment horizontal="center" vertical="center" wrapText="1"/>
    </xf>
    <xf numFmtId="9" fontId="16" fillId="5" borderId="38" xfId="1" applyFont="1" applyFill="1" applyBorder="1" applyAlignment="1" applyProtection="1">
      <alignment horizontal="center" vertical="center" wrapText="1"/>
    </xf>
    <xf numFmtId="0" fontId="16" fillId="5" borderId="38" xfId="0" applyFont="1" applyFill="1" applyBorder="1" applyAlignment="1">
      <alignment horizontal="center" vertical="center" wrapText="1"/>
    </xf>
    <xf numFmtId="0" fontId="28" fillId="5" borderId="38" xfId="0" applyFont="1" applyFill="1" applyBorder="1" applyAlignment="1">
      <alignment horizontal="center" vertical="center"/>
    </xf>
    <xf numFmtId="0" fontId="23" fillId="9" borderId="35" xfId="0" applyFont="1" applyFill="1" applyBorder="1" applyAlignment="1" applyProtection="1">
      <alignment horizontal="center" vertical="center" wrapText="1"/>
      <protection locked="0"/>
    </xf>
    <xf numFmtId="0" fontId="23" fillId="9" borderId="34" xfId="0" applyFont="1" applyFill="1" applyBorder="1" applyAlignment="1" applyProtection="1">
      <alignment horizontal="center" vertical="center" wrapText="1"/>
      <protection locked="0"/>
    </xf>
    <xf numFmtId="1" fontId="23" fillId="9" borderId="36" xfId="0" applyNumberFormat="1" applyFont="1" applyFill="1" applyBorder="1" applyAlignment="1">
      <alignment horizontal="center" vertical="center" wrapText="1"/>
    </xf>
    <xf numFmtId="0" fontId="23" fillId="9" borderId="36" xfId="0" applyFont="1" applyFill="1" applyBorder="1" applyAlignment="1" applyProtection="1">
      <alignment horizontal="center" vertical="center" wrapText="1"/>
      <protection locked="0"/>
    </xf>
    <xf numFmtId="0" fontId="46" fillId="0" borderId="19" xfId="0" applyFont="1" applyBorder="1" applyAlignment="1">
      <alignment horizontal="center" vertical="center" wrapText="1"/>
    </xf>
    <xf numFmtId="0" fontId="45" fillId="0" borderId="9" xfId="5" applyFont="1" applyBorder="1" applyAlignment="1">
      <alignment horizontal="center" vertical="center"/>
    </xf>
    <xf numFmtId="9" fontId="22" fillId="0" borderId="29" xfId="1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9" fontId="22" fillId="0" borderId="35" xfId="1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49" fillId="0" borderId="9" xfId="5" applyFont="1" applyBorder="1" applyAlignment="1">
      <alignment horizontal="center" vertical="center"/>
    </xf>
    <xf numFmtId="0" fontId="50" fillId="0" borderId="0" xfId="4" applyFont="1" applyAlignment="1">
      <alignment horizontal="center" vertical="center"/>
    </xf>
    <xf numFmtId="0" fontId="51" fillId="0" borderId="0" xfId="4" applyFont="1" applyAlignment="1">
      <alignment horizontal="center" vertical="center"/>
    </xf>
    <xf numFmtId="0" fontId="52" fillId="0" borderId="0" xfId="4" applyFont="1" applyAlignment="1">
      <alignment horizontal="center" vertical="center"/>
    </xf>
    <xf numFmtId="0" fontId="53" fillId="0" borderId="0" xfId="4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19" xfId="0" applyFont="1" applyBorder="1" applyAlignment="1">
      <alignment horizontal="center" vertical="center" wrapText="1"/>
    </xf>
    <xf numFmtId="0" fontId="56" fillId="0" borderId="19" xfId="0" applyFont="1" applyBorder="1" applyAlignment="1">
      <alignment horizontal="center" vertical="center" wrapText="1"/>
    </xf>
    <xf numFmtId="0" fontId="23" fillId="0" borderId="36" xfId="0" applyFont="1" applyBorder="1" applyAlignment="1" applyProtection="1">
      <alignment horizontal="center" vertical="center" wrapText="1"/>
      <protection locked="0"/>
    </xf>
    <xf numFmtId="0" fontId="59" fillId="0" borderId="0" xfId="4" applyFont="1" applyAlignment="1">
      <alignment horizontal="center" vertical="center"/>
    </xf>
    <xf numFmtId="0" fontId="60" fillId="10" borderId="13" xfId="0" applyFont="1" applyFill="1" applyBorder="1" applyAlignment="1">
      <alignment horizontal="center" vertical="center" wrapText="1"/>
    </xf>
    <xf numFmtId="0" fontId="61" fillId="4" borderId="14" xfId="0" applyFont="1" applyFill="1" applyBorder="1" applyAlignment="1">
      <alignment horizontal="center" vertical="center" wrapText="1"/>
    </xf>
    <xf numFmtId="0" fontId="62" fillId="0" borderId="19" xfId="0" applyFont="1" applyBorder="1" applyAlignment="1">
      <alignment horizontal="center" vertical="center" wrapText="1"/>
    </xf>
    <xf numFmtId="0" fontId="45" fillId="0" borderId="16" xfId="4" applyFont="1" applyBorder="1" applyAlignment="1">
      <alignment horizontal="center" vertical="center" wrapText="1"/>
    </xf>
    <xf numFmtId="0" fontId="60" fillId="10" borderId="17" xfId="0" applyFont="1" applyFill="1" applyBorder="1" applyAlignment="1">
      <alignment horizontal="center" vertical="center" wrapText="1"/>
    </xf>
    <xf numFmtId="0" fontId="61" fillId="4" borderId="18" xfId="0" applyFont="1" applyFill="1" applyBorder="1" applyAlignment="1">
      <alignment horizontal="center" vertical="center" wrapText="1"/>
    </xf>
    <xf numFmtId="0" fontId="45" fillId="0" borderId="20" xfId="4" applyFont="1" applyBorder="1" applyAlignment="1">
      <alignment horizontal="center" vertical="center" wrapText="1"/>
    </xf>
    <xf numFmtId="0" fontId="56" fillId="0" borderId="40" xfId="0" applyFont="1" applyBorder="1" applyAlignment="1">
      <alignment horizontal="center" vertical="center" wrapText="1"/>
    </xf>
    <xf numFmtId="0" fontId="60" fillId="6" borderId="18" xfId="0" applyFont="1" applyFill="1" applyBorder="1" applyAlignment="1">
      <alignment horizontal="center" vertical="center" wrapText="1"/>
    </xf>
    <xf numFmtId="0" fontId="60" fillId="6" borderId="42" xfId="0" applyFont="1" applyFill="1" applyBorder="1" applyAlignment="1">
      <alignment horizontal="center" vertical="center" wrapText="1"/>
    </xf>
    <xf numFmtId="0" fontId="45" fillId="0" borderId="21" xfId="4" applyFont="1" applyBorder="1" applyAlignment="1">
      <alignment horizontal="center" vertical="center" wrapText="1"/>
    </xf>
    <xf numFmtId="0" fontId="60" fillId="6" borderId="43" xfId="0" applyFont="1" applyFill="1" applyBorder="1" applyAlignment="1">
      <alignment horizontal="center" vertical="center" wrapText="1"/>
    </xf>
    <xf numFmtId="0" fontId="60" fillId="10" borderId="22" xfId="0" applyFont="1" applyFill="1" applyBorder="1" applyAlignment="1">
      <alignment horizontal="center" vertical="center" wrapText="1"/>
    </xf>
    <xf numFmtId="0" fontId="60" fillId="6" borderId="23" xfId="0" applyFont="1" applyFill="1" applyBorder="1" applyAlignment="1">
      <alignment horizontal="center" vertical="center" wrapText="1"/>
    </xf>
    <xf numFmtId="0" fontId="45" fillId="0" borderId="23" xfId="4" applyFont="1" applyBorder="1" applyAlignment="1">
      <alignment horizontal="center" vertical="center" wrapText="1"/>
    </xf>
    <xf numFmtId="0" fontId="60" fillId="10" borderId="19" xfId="0" applyFont="1" applyFill="1" applyBorder="1" applyAlignment="1">
      <alignment horizontal="center" vertical="center" wrapText="1"/>
    </xf>
    <xf numFmtId="0" fontId="64" fillId="0" borderId="0" xfId="4" applyFont="1" applyAlignment="1">
      <alignment horizontal="center" vertical="center"/>
    </xf>
    <xf numFmtId="0" fontId="25" fillId="10" borderId="25" xfId="4" applyFont="1" applyFill="1" applyBorder="1" applyAlignment="1">
      <alignment horizontal="center" vertical="center"/>
    </xf>
    <xf numFmtId="0" fontId="25" fillId="10" borderId="22" xfId="4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164" fontId="42" fillId="5" borderId="7" xfId="0" applyNumberFormat="1" applyFont="1" applyFill="1" applyBorder="1" applyAlignment="1">
      <alignment horizontal="center" vertical="center"/>
    </xf>
    <xf numFmtId="0" fontId="66" fillId="5" borderId="29" xfId="0" applyFont="1" applyFill="1" applyBorder="1" applyAlignment="1" applyProtection="1">
      <alignment horizontal="center" vertical="center"/>
      <protection locked="0"/>
    </xf>
    <xf numFmtId="0" fontId="56" fillId="0" borderId="19" xfId="4" applyFont="1" applyBorder="1" applyAlignment="1">
      <alignment horizontal="center" vertical="center" wrapText="1"/>
    </xf>
    <xf numFmtId="0" fontId="56" fillId="0" borderId="15" xfId="0" applyFont="1" applyBorder="1" applyAlignment="1">
      <alignment horizontal="center" vertical="center" wrapText="1"/>
    </xf>
    <xf numFmtId="0" fontId="23" fillId="3" borderId="34" xfId="0" applyFont="1" applyFill="1" applyBorder="1" applyAlignment="1" applyProtection="1">
      <alignment horizontal="center" vertical="center" wrapText="1"/>
      <protection locked="0"/>
    </xf>
    <xf numFmtId="0" fontId="23" fillId="0" borderId="41" xfId="0" applyFont="1" applyBorder="1" applyAlignment="1" applyProtection="1">
      <alignment horizontal="center" vertical="center" wrapText="1"/>
      <protection locked="0"/>
    </xf>
    <xf numFmtId="0" fontId="23" fillId="0" borderId="30" xfId="0" applyFont="1" applyBorder="1" applyAlignment="1" applyProtection="1">
      <alignment horizontal="center" vertical="center" wrapText="1"/>
      <protection locked="0"/>
    </xf>
    <xf numFmtId="0" fontId="62" fillId="0" borderId="9" xfId="5" applyFont="1" applyBorder="1" applyAlignment="1">
      <alignment horizontal="center" vertical="center"/>
    </xf>
    <xf numFmtId="0" fontId="62" fillId="0" borderId="15" xfId="0" applyFont="1" applyBorder="1" applyAlignment="1">
      <alignment horizontal="center" vertical="center" wrapText="1"/>
    </xf>
    <xf numFmtId="0" fontId="60" fillId="6" borderId="14" xfId="0" applyFont="1" applyFill="1" applyBorder="1" applyAlignment="1">
      <alignment horizontal="center" vertical="center" wrapText="1"/>
    </xf>
    <xf numFmtId="0" fontId="45" fillId="0" borderId="44" xfId="4" applyFont="1" applyBorder="1" applyAlignment="1">
      <alignment horizontal="center" vertical="center" wrapText="1"/>
    </xf>
    <xf numFmtId="0" fontId="45" fillId="0" borderId="18" xfId="4" applyFont="1" applyBorder="1" applyAlignment="1">
      <alignment horizontal="center" vertical="center" wrapText="1"/>
    </xf>
    <xf numFmtId="0" fontId="56" fillId="3" borderId="19" xfId="0" applyFont="1" applyFill="1" applyBorder="1" applyAlignment="1">
      <alignment horizontal="center" vertical="center" wrapText="1"/>
    </xf>
    <xf numFmtId="0" fontId="60" fillId="7" borderId="18" xfId="0" applyFont="1" applyFill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 wrapText="1"/>
    </xf>
    <xf numFmtId="0" fontId="63" fillId="0" borderId="0" xfId="0" applyFont="1" applyAlignment="1">
      <alignment horizontal="center"/>
    </xf>
    <xf numFmtId="2" fontId="43" fillId="0" borderId="19" xfId="0" applyNumberFormat="1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3" fillId="0" borderId="24" xfId="0" applyFont="1" applyBorder="1" applyAlignment="1">
      <alignment horizontal="center" vertical="center" wrapText="1"/>
    </xf>
    <xf numFmtId="0" fontId="65" fillId="7" borderId="44" xfId="0" applyFont="1" applyFill="1" applyBorder="1" applyAlignment="1">
      <alignment horizontal="center" vertical="center"/>
    </xf>
    <xf numFmtId="0" fontId="56" fillId="0" borderId="25" xfId="0" applyFont="1" applyBorder="1" applyAlignment="1">
      <alignment horizontal="center" vertical="center" wrapText="1"/>
    </xf>
    <xf numFmtId="0" fontId="59" fillId="0" borderId="44" xfId="4" applyFont="1" applyBorder="1" applyAlignment="1">
      <alignment horizontal="center" vertical="center"/>
    </xf>
    <xf numFmtId="0" fontId="65" fillId="7" borderId="23" xfId="0" applyFont="1" applyFill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62" fillId="8" borderId="17" xfId="0" applyFont="1" applyFill="1" applyBorder="1" applyAlignment="1">
      <alignment horizontal="center" vertical="center"/>
    </xf>
    <xf numFmtId="0" fontId="62" fillId="8" borderId="22" xfId="0" applyFont="1" applyFill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67" fillId="0" borderId="4" xfId="0" applyFont="1" applyBorder="1" applyAlignment="1">
      <alignment horizontal="center" vertical="center" wrapText="1"/>
    </xf>
    <xf numFmtId="2" fontId="28" fillId="5" borderId="0" xfId="0" applyNumberFormat="1" applyFont="1" applyFill="1" applyAlignment="1">
      <alignment horizontal="center" vertical="center" wrapText="1"/>
    </xf>
    <xf numFmtId="0" fontId="55" fillId="0" borderId="15" xfId="0" applyFont="1" applyBorder="1" applyAlignment="1">
      <alignment horizontal="center" vertical="center" wrapText="1"/>
    </xf>
    <xf numFmtId="0" fontId="18" fillId="0" borderId="38" xfId="0" applyFont="1" applyBorder="1" applyAlignment="1" applyProtection="1">
      <alignment horizontal="center" vertical="center" wrapText="1"/>
      <protection locked="0"/>
    </xf>
    <xf numFmtId="14" fontId="28" fillId="11" borderId="38" xfId="0" applyNumberFormat="1" applyFont="1" applyFill="1" applyBorder="1" applyAlignment="1">
      <alignment horizontal="center" vertical="center" wrapText="1"/>
    </xf>
    <xf numFmtId="0" fontId="23" fillId="0" borderId="32" xfId="0" applyFont="1" applyBorder="1" applyAlignment="1" applyProtection="1">
      <alignment horizontal="center" vertical="center" wrapText="1"/>
      <protection locked="0"/>
    </xf>
    <xf numFmtId="164" fontId="63" fillId="0" borderId="39" xfId="0" applyNumberFormat="1" applyFont="1" applyBorder="1" applyAlignment="1">
      <alignment horizontal="center" vertical="top"/>
    </xf>
    <xf numFmtId="0" fontId="45" fillId="0" borderId="18" xfId="4" applyFont="1" applyBorder="1" applyAlignment="1">
      <alignment horizontal="center" vertical="center"/>
    </xf>
    <xf numFmtId="0" fontId="23" fillId="3" borderId="35" xfId="0" applyFont="1" applyFill="1" applyBorder="1" applyAlignment="1" applyProtection="1">
      <alignment horizontal="center" vertical="center" wrapText="1"/>
      <protection locked="0"/>
    </xf>
    <xf numFmtId="165" fontId="57" fillId="0" borderId="29" xfId="0" applyNumberFormat="1" applyFont="1" applyBorder="1" applyAlignment="1" applyProtection="1">
      <alignment horizontal="center" vertical="center" wrapText="1"/>
      <protection locked="0"/>
    </xf>
    <xf numFmtId="165" fontId="57" fillId="3" borderId="29" xfId="0" applyNumberFormat="1" applyFont="1" applyFill="1" applyBorder="1" applyAlignment="1" applyProtection="1">
      <alignment horizontal="center" vertical="center" wrapText="1"/>
      <protection locked="0"/>
    </xf>
    <xf numFmtId="165" fontId="57" fillId="0" borderId="35" xfId="0" applyNumberFormat="1" applyFont="1" applyBorder="1" applyAlignment="1" applyProtection="1">
      <alignment horizontal="center" vertical="center" wrapText="1"/>
      <protection locked="0"/>
    </xf>
    <xf numFmtId="165" fontId="57" fillId="0" borderId="34" xfId="0" applyNumberFormat="1" applyFont="1" applyBorder="1" applyAlignment="1" applyProtection="1">
      <alignment horizontal="center" vertical="center" wrapText="1"/>
      <protection locked="0"/>
    </xf>
    <xf numFmtId="0" fontId="70" fillId="0" borderId="0" xfId="0" applyFont="1"/>
    <xf numFmtId="0" fontId="69" fillId="0" borderId="41" xfId="0" applyFont="1" applyBorder="1" applyAlignment="1" applyProtection="1">
      <alignment horizontal="center" vertical="center" indent="4"/>
      <protection locked="0"/>
    </xf>
    <xf numFmtId="0" fontId="69" fillId="0" borderId="33" xfId="0" applyFont="1" applyBorder="1" applyAlignment="1" applyProtection="1">
      <alignment horizontal="center" vertical="center" indent="4"/>
      <protection locked="0"/>
    </xf>
    <xf numFmtId="0" fontId="23" fillId="3" borderId="36" xfId="0" applyFont="1" applyFill="1" applyBorder="1" applyAlignment="1" applyProtection="1">
      <alignment horizontal="center" vertical="center" wrapText="1"/>
      <protection locked="0"/>
    </xf>
    <xf numFmtId="9" fontId="23" fillId="9" borderId="29" xfId="0" applyNumberFormat="1" applyFont="1" applyFill="1" applyBorder="1" applyAlignment="1">
      <alignment horizontal="center" vertical="center" wrapText="1"/>
    </xf>
    <xf numFmtId="0" fontId="22" fillId="9" borderId="35" xfId="0" applyFont="1" applyFill="1" applyBorder="1" applyAlignment="1">
      <alignment horizontal="center" vertical="center" wrapText="1"/>
    </xf>
    <xf numFmtId="9" fontId="23" fillId="9" borderId="35" xfId="0" applyNumberFormat="1" applyFont="1" applyFill="1" applyBorder="1" applyAlignment="1">
      <alignment horizontal="center" vertical="center" wrapText="1"/>
    </xf>
    <xf numFmtId="0" fontId="22" fillId="9" borderId="34" xfId="0" applyFont="1" applyFill="1" applyBorder="1" applyAlignment="1">
      <alignment horizontal="center" vertical="center" wrapText="1"/>
    </xf>
    <xf numFmtId="9" fontId="22" fillId="0" borderId="37" xfId="1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9" fontId="23" fillId="9" borderId="37" xfId="0" applyNumberFormat="1" applyFont="1" applyFill="1" applyBorder="1" applyAlignment="1">
      <alignment horizontal="center" vertical="center" wrapText="1"/>
    </xf>
    <xf numFmtId="0" fontId="22" fillId="9" borderId="36" xfId="0" applyFont="1" applyFill="1" applyBorder="1" applyAlignment="1">
      <alignment horizontal="center" vertical="center" wrapText="1"/>
    </xf>
    <xf numFmtId="0" fontId="23" fillId="5" borderId="34" xfId="0" applyFont="1" applyFill="1" applyBorder="1" applyAlignment="1" applyProtection="1">
      <alignment horizontal="center" vertical="center" wrapText="1"/>
      <protection locked="0"/>
    </xf>
    <xf numFmtId="14" fontId="16" fillId="0" borderId="28" xfId="0" applyNumberFormat="1" applyFont="1" applyBorder="1" applyAlignment="1" applyProtection="1">
      <alignment horizontal="center" vertical="center" wrapText="1"/>
      <protection locked="0"/>
    </xf>
    <xf numFmtId="0" fontId="16" fillId="0" borderId="38" xfId="0" applyFont="1" applyBorder="1" applyAlignment="1" applyProtection="1">
      <alignment horizontal="center" vertical="center" wrapText="1"/>
      <protection locked="0"/>
    </xf>
    <xf numFmtId="9" fontId="22" fillId="0" borderId="34" xfId="1" applyFont="1" applyBorder="1" applyAlignment="1">
      <alignment horizontal="center" vertical="center" wrapText="1"/>
    </xf>
    <xf numFmtId="0" fontId="18" fillId="5" borderId="28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center" vertical="center" wrapText="1"/>
    </xf>
    <xf numFmtId="9" fontId="23" fillId="9" borderId="34" xfId="0" applyNumberFormat="1" applyFont="1" applyFill="1" applyBorder="1" applyAlignment="1">
      <alignment horizontal="center" vertical="center" wrapText="1"/>
    </xf>
    <xf numFmtId="0" fontId="16" fillId="0" borderId="28" xfId="0" applyFont="1" applyBorder="1" applyAlignment="1" applyProtection="1">
      <alignment horizontal="center" vertical="center"/>
      <protection locked="0"/>
    </xf>
    <xf numFmtId="0" fontId="66" fillId="5" borderId="37" xfId="0" applyFont="1" applyFill="1" applyBorder="1" applyAlignment="1" applyProtection="1">
      <alignment horizontal="center" vertical="center"/>
      <protection locked="0"/>
    </xf>
    <xf numFmtId="0" fontId="23" fillId="0" borderId="27" xfId="0" applyFont="1" applyBorder="1" applyAlignment="1" applyProtection="1">
      <alignment horizontal="center" vertical="center"/>
      <protection locked="0"/>
    </xf>
    <xf numFmtId="0" fontId="23" fillId="0" borderId="28" xfId="0" applyFont="1" applyBorder="1" applyAlignment="1" applyProtection="1">
      <alignment horizontal="center" vertical="center"/>
      <protection locked="0"/>
    </xf>
    <xf numFmtId="0" fontId="23" fillId="0" borderId="46" xfId="0" applyFont="1" applyBorder="1" applyAlignment="1" applyProtection="1">
      <alignment horizontal="center" vertical="center"/>
      <protection locked="0"/>
    </xf>
    <xf numFmtId="14" fontId="16" fillId="0" borderId="46" xfId="0" applyNumberFormat="1" applyFont="1" applyBorder="1" applyAlignment="1" applyProtection="1">
      <alignment horizontal="center" vertical="center" wrapText="1"/>
      <protection locked="0"/>
    </xf>
    <xf numFmtId="0" fontId="23" fillId="0" borderId="31" xfId="0" applyFont="1" applyBorder="1" applyAlignment="1" applyProtection="1">
      <alignment horizontal="center" vertical="center" wrapText="1"/>
      <protection locked="0"/>
    </xf>
    <xf numFmtId="0" fontId="16" fillId="0" borderId="46" xfId="0" applyFont="1" applyBorder="1" applyAlignment="1" applyProtection="1">
      <alignment horizontal="center" vertical="center" wrapText="1"/>
      <protection locked="0"/>
    </xf>
    <xf numFmtId="0" fontId="18" fillId="0" borderId="46" xfId="0" applyFont="1" applyBorder="1" applyAlignment="1" applyProtection="1">
      <alignment horizontal="center" vertical="center" wrapText="1"/>
      <protection locked="0"/>
    </xf>
    <xf numFmtId="0" fontId="18" fillId="5" borderId="46" xfId="0" applyFont="1" applyFill="1" applyBorder="1" applyAlignment="1" applyProtection="1">
      <alignment horizontal="center" vertical="center" wrapText="1"/>
      <protection locked="0"/>
    </xf>
    <xf numFmtId="0" fontId="16" fillId="0" borderId="46" xfId="0" applyFont="1" applyBorder="1" applyAlignment="1" applyProtection="1">
      <alignment horizontal="center" vertical="center"/>
      <protection locked="0"/>
    </xf>
    <xf numFmtId="0" fontId="18" fillId="0" borderId="46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/>
      <protection locked="0"/>
    </xf>
    <xf numFmtId="0" fontId="18" fillId="5" borderId="38" xfId="0" applyFont="1" applyFill="1" applyBorder="1" applyAlignment="1" applyProtection="1">
      <alignment horizontal="center" vertical="center" wrapText="1"/>
      <protection locked="0"/>
    </xf>
    <xf numFmtId="0" fontId="22" fillId="0" borderId="27" xfId="0" applyFont="1" applyBorder="1" applyAlignment="1" applyProtection="1">
      <alignment horizontal="center" vertical="center"/>
      <protection locked="0"/>
    </xf>
    <xf numFmtId="0" fontId="22" fillId="0" borderId="26" xfId="0" applyFont="1" applyBorder="1" applyAlignment="1" applyProtection="1">
      <alignment horizontal="center" vertical="center"/>
      <protection locked="0"/>
    </xf>
    <xf numFmtId="0" fontId="23" fillId="0" borderId="46" xfId="0" applyFont="1" applyBorder="1" applyAlignment="1" applyProtection="1">
      <alignment horizontal="center" vertical="center" wrapText="1"/>
      <protection locked="0"/>
    </xf>
    <xf numFmtId="0" fontId="66" fillId="5" borderId="34" xfId="0" applyFont="1" applyFill="1" applyBorder="1" applyAlignment="1" applyProtection="1">
      <alignment horizontal="center" vertical="center"/>
      <protection locked="0"/>
    </xf>
    <xf numFmtId="0" fontId="23" fillId="0" borderId="29" xfId="0" applyFont="1" applyBorder="1" applyAlignment="1" applyProtection="1">
      <alignment horizontal="center" vertical="center" wrapText="1"/>
      <protection locked="0"/>
    </xf>
    <xf numFmtId="0" fontId="23" fillId="9" borderId="33" xfId="0" applyFont="1" applyFill="1" applyBorder="1" applyAlignment="1" applyProtection="1">
      <alignment horizontal="center" vertical="center" wrapText="1"/>
      <protection locked="0"/>
    </xf>
    <xf numFmtId="0" fontId="23" fillId="9" borderId="32" xfId="0" applyFont="1" applyFill="1" applyBorder="1" applyAlignment="1" applyProtection="1">
      <alignment horizontal="center" vertical="center" wrapText="1"/>
      <protection locked="0"/>
    </xf>
    <xf numFmtId="0" fontId="18" fillId="0" borderId="15" xfId="0" applyFont="1" applyBorder="1" applyAlignment="1" applyProtection="1">
      <alignment horizontal="center" vertical="center" wrapText="1"/>
      <protection locked="0"/>
    </xf>
    <xf numFmtId="0" fontId="18" fillId="0" borderId="19" xfId="0" applyFont="1" applyBorder="1" applyAlignment="1" applyProtection="1">
      <alignment horizontal="center" vertical="center" wrapText="1"/>
      <protection locked="0"/>
    </xf>
    <xf numFmtId="0" fontId="23" fillId="0" borderId="26" xfId="0" applyFont="1" applyBorder="1" applyAlignment="1" applyProtection="1">
      <alignment horizontal="center" vertical="center"/>
      <protection locked="0"/>
    </xf>
    <xf numFmtId="0" fontId="23" fillId="0" borderId="27" xfId="0" applyFont="1" applyBorder="1" applyAlignment="1" applyProtection="1">
      <alignment horizontal="center" vertical="center" wrapText="1"/>
      <protection locked="0"/>
    </xf>
    <xf numFmtId="0" fontId="23" fillId="0" borderId="38" xfId="0" applyFont="1" applyBorder="1" applyAlignment="1" applyProtection="1">
      <alignment horizontal="center" vertical="center" wrapText="1"/>
      <protection locked="0"/>
    </xf>
    <xf numFmtId="14" fontId="16" fillId="0" borderId="50" xfId="0" applyNumberFormat="1" applyFont="1" applyBorder="1" applyAlignment="1" applyProtection="1">
      <alignment horizontal="center" vertical="center" wrapText="1"/>
      <protection locked="0"/>
    </xf>
    <xf numFmtId="0" fontId="23" fillId="0" borderId="51" xfId="0" applyFont="1" applyBorder="1" applyAlignment="1" applyProtection="1">
      <alignment horizontal="center" vertical="center" wrapText="1"/>
      <protection locked="0"/>
    </xf>
    <xf numFmtId="0" fontId="16" fillId="0" borderId="50" xfId="0" applyFont="1" applyBorder="1" applyAlignment="1" applyProtection="1">
      <alignment horizontal="center" vertical="center" wrapText="1"/>
      <protection locked="0"/>
    </xf>
    <xf numFmtId="1" fontId="23" fillId="9" borderId="49" xfId="0" applyNumberFormat="1" applyFont="1" applyFill="1" applyBorder="1" applyAlignment="1">
      <alignment horizontal="center" vertical="center" wrapText="1"/>
    </xf>
    <xf numFmtId="0" fontId="23" fillId="3" borderId="49" xfId="0" applyFont="1" applyFill="1" applyBorder="1" applyAlignment="1" applyProtection="1">
      <alignment horizontal="center" vertical="center" wrapText="1"/>
      <protection locked="0"/>
    </xf>
    <xf numFmtId="0" fontId="23" fillId="9" borderId="54" xfId="0" applyFont="1" applyFill="1" applyBorder="1" applyAlignment="1" applyProtection="1">
      <alignment horizontal="center" vertical="center" wrapText="1"/>
      <protection locked="0"/>
    </xf>
    <xf numFmtId="0" fontId="23" fillId="0" borderId="52" xfId="0" applyFont="1" applyBorder="1" applyAlignment="1" applyProtection="1">
      <alignment horizontal="center" vertical="center" wrapText="1"/>
      <protection locked="0"/>
    </xf>
    <xf numFmtId="0" fontId="18" fillId="0" borderId="50" xfId="0" applyFont="1" applyBorder="1" applyAlignment="1" applyProtection="1">
      <alignment horizontal="center" vertical="center" wrapText="1"/>
      <protection locked="0"/>
    </xf>
    <xf numFmtId="0" fontId="18" fillId="0" borderId="53" xfId="0" applyFont="1" applyBorder="1" applyAlignment="1" applyProtection="1">
      <alignment horizontal="center" vertical="center" wrapText="1"/>
      <protection locked="0"/>
    </xf>
    <xf numFmtId="0" fontId="22" fillId="9" borderId="49" xfId="0" applyFont="1" applyFill="1" applyBorder="1" applyAlignment="1">
      <alignment horizontal="center" vertical="center" wrapText="1"/>
    </xf>
    <xf numFmtId="9" fontId="22" fillId="0" borderId="49" xfId="1" applyFont="1" applyBorder="1" applyAlignment="1">
      <alignment horizontal="center" vertical="center" wrapText="1"/>
    </xf>
    <xf numFmtId="0" fontId="18" fillId="5" borderId="53" xfId="0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>
      <alignment horizontal="center" vertical="center" wrapText="1"/>
    </xf>
    <xf numFmtId="9" fontId="23" fillId="9" borderId="49" xfId="0" applyNumberFormat="1" applyFont="1" applyFill="1" applyBorder="1" applyAlignment="1">
      <alignment horizontal="center" vertical="center" wrapText="1"/>
    </xf>
    <xf numFmtId="0" fontId="16" fillId="0" borderId="50" xfId="0" applyFont="1" applyBorder="1" applyAlignment="1" applyProtection="1">
      <alignment horizontal="center" vertical="center"/>
      <protection locked="0"/>
    </xf>
    <xf numFmtId="0" fontId="18" fillId="0" borderId="50" xfId="0" applyFont="1" applyBorder="1" applyAlignment="1" applyProtection="1">
      <alignment horizontal="center" vertical="center"/>
      <protection locked="0"/>
    </xf>
    <xf numFmtId="14" fontId="16" fillId="0" borderId="55" xfId="0" applyNumberFormat="1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71" fillId="0" borderId="32" xfId="0" applyFont="1" applyBorder="1" applyAlignment="1" applyProtection="1">
      <alignment horizontal="center" vertical="center" indent="4"/>
      <protection locked="0"/>
    </xf>
    <xf numFmtId="0" fontId="18" fillId="0" borderId="55" xfId="0" applyFont="1" applyBorder="1" applyAlignment="1" applyProtection="1">
      <alignment horizontal="center" vertical="center" wrapText="1"/>
      <protection locked="0"/>
    </xf>
    <xf numFmtId="0" fontId="16" fillId="0" borderId="55" xfId="0" applyFont="1" applyBorder="1" applyAlignment="1" applyProtection="1">
      <alignment horizontal="center" vertical="center"/>
      <protection locked="0"/>
    </xf>
    <xf numFmtId="0" fontId="22" fillId="0" borderId="26" xfId="0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/>
      <protection locked="0"/>
    </xf>
    <xf numFmtId="0" fontId="23" fillId="0" borderId="29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0" fontId="22" fillId="0" borderId="30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/>
      <protection locked="0"/>
    </xf>
    <xf numFmtId="0" fontId="23" fillId="0" borderId="53" xfId="0" applyFont="1" applyBorder="1" applyAlignment="1" applyProtection="1">
      <alignment horizontal="center" vertical="center"/>
      <protection locked="0"/>
    </xf>
    <xf numFmtId="0" fontId="23" fillId="0" borderId="57" xfId="0" applyFont="1" applyBorder="1" applyAlignment="1" applyProtection="1">
      <alignment horizontal="center" vertical="center"/>
      <protection locked="0"/>
    </xf>
    <xf numFmtId="0" fontId="23" fillId="0" borderId="58" xfId="0" applyFont="1" applyBorder="1" applyAlignment="1" applyProtection="1">
      <alignment horizontal="center" vertical="center"/>
      <protection locked="0"/>
    </xf>
    <xf numFmtId="0" fontId="23" fillId="0" borderId="34" xfId="0" applyFont="1" applyBorder="1" applyAlignment="1" applyProtection="1">
      <alignment horizontal="center" vertical="center"/>
      <protection locked="0"/>
    </xf>
    <xf numFmtId="0" fontId="57" fillId="0" borderId="29" xfId="0" applyFont="1" applyBorder="1" applyAlignment="1" applyProtection="1">
      <alignment horizontal="center" vertical="center" wrapText="1"/>
      <protection locked="0"/>
    </xf>
    <xf numFmtId="9" fontId="22" fillId="0" borderId="36" xfId="1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18" fillId="5" borderId="50" xfId="0" applyFont="1" applyFill="1" applyBorder="1" applyAlignment="1" applyProtection="1">
      <alignment horizontal="center" vertical="center" wrapText="1"/>
      <protection locked="0"/>
    </xf>
    <xf numFmtId="0" fontId="16" fillId="0" borderId="60" xfId="0" applyFont="1" applyBorder="1" applyAlignment="1" applyProtection="1">
      <alignment horizontal="center" vertical="center"/>
      <protection locked="0"/>
    </xf>
    <xf numFmtId="0" fontId="57" fillId="0" borderId="34" xfId="0" applyFont="1" applyBorder="1" applyAlignment="1" applyProtection="1">
      <alignment horizontal="center" vertical="center" wrapText="1"/>
      <protection locked="0"/>
    </xf>
    <xf numFmtId="0" fontId="16" fillId="5" borderId="26" xfId="0" applyFont="1" applyFill="1" applyBorder="1" applyAlignment="1" applyProtection="1">
      <alignment horizontal="center" vertical="center"/>
      <protection locked="0"/>
    </xf>
    <xf numFmtId="0" fontId="16" fillId="5" borderId="60" xfId="0" applyFont="1" applyFill="1" applyBorder="1" applyAlignment="1" applyProtection="1">
      <alignment horizontal="center" vertical="center"/>
      <protection locked="0"/>
    </xf>
    <xf numFmtId="0" fontId="18" fillId="5" borderId="26" xfId="0" applyFont="1" applyFill="1" applyBorder="1" applyAlignment="1" applyProtection="1">
      <alignment horizontal="center" vertical="center"/>
      <protection locked="0"/>
    </xf>
    <xf numFmtId="0" fontId="23" fillId="5" borderId="32" xfId="0" applyFont="1" applyFill="1" applyBorder="1" applyAlignment="1" applyProtection="1">
      <alignment horizontal="center" vertical="center" wrapText="1"/>
      <protection locked="0"/>
    </xf>
    <xf numFmtId="0" fontId="23" fillId="5" borderId="29" xfId="0" applyFont="1" applyFill="1" applyBorder="1" applyAlignment="1" applyProtection="1">
      <alignment horizontal="center" vertical="center" wrapText="1"/>
      <protection locked="0"/>
    </xf>
    <xf numFmtId="0" fontId="74" fillId="5" borderId="26" xfId="0" applyFont="1" applyFill="1" applyBorder="1" applyAlignment="1" applyProtection="1">
      <alignment horizontal="center" vertical="center" wrapText="1"/>
      <protection locked="0"/>
    </xf>
    <xf numFmtId="0" fontId="16" fillId="0" borderId="58" xfId="0" applyFont="1" applyBorder="1" applyAlignment="1" applyProtection="1">
      <alignment horizontal="center" vertical="center"/>
      <protection locked="0"/>
    </xf>
    <xf numFmtId="0" fontId="16" fillId="0" borderId="62" xfId="0" applyFont="1" applyBorder="1" applyAlignment="1" applyProtection="1">
      <alignment horizontal="center" vertical="center"/>
      <protection locked="0"/>
    </xf>
    <xf numFmtId="14" fontId="16" fillId="0" borderId="38" xfId="0" applyNumberFormat="1" applyFont="1" applyBorder="1" applyAlignment="1" applyProtection="1">
      <alignment horizontal="center" vertical="center" wrapText="1"/>
      <protection locked="0"/>
    </xf>
    <xf numFmtId="0" fontId="23" fillId="0" borderId="33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16" fillId="0" borderId="15" xfId="0" applyFont="1" applyBorder="1" applyAlignment="1" applyProtection="1">
      <alignment horizontal="center" vertical="center"/>
      <protection locked="0"/>
    </xf>
    <xf numFmtId="0" fontId="16" fillId="0" borderId="19" xfId="0" applyFont="1" applyBorder="1" applyAlignment="1" applyProtection="1">
      <alignment horizontal="center" vertical="center"/>
      <protection locked="0"/>
    </xf>
    <xf numFmtId="0" fontId="16" fillId="0" borderId="63" xfId="0" applyFont="1" applyBorder="1" applyAlignment="1" applyProtection="1">
      <alignment horizontal="center" vertical="center"/>
      <protection locked="0"/>
    </xf>
    <xf numFmtId="0" fontId="18" fillId="0" borderId="63" xfId="0" applyFont="1" applyBorder="1" applyAlignment="1" applyProtection="1">
      <alignment horizontal="center" vertical="center" wrapText="1"/>
      <protection locked="0"/>
    </xf>
    <xf numFmtId="0" fontId="18" fillId="0" borderId="64" xfId="0" applyFont="1" applyBorder="1" applyAlignment="1" applyProtection="1">
      <alignment horizontal="center" vertical="center" wrapText="1"/>
      <protection locked="0"/>
    </xf>
    <xf numFmtId="0" fontId="23" fillId="3" borderId="29" xfId="0" applyFont="1" applyFill="1" applyBorder="1" applyAlignment="1" applyProtection="1">
      <alignment horizontal="center" vertical="center" wrapText="1"/>
      <protection locked="0"/>
    </xf>
    <xf numFmtId="165" fontId="57" fillId="0" borderId="30" xfId="0" applyNumberFormat="1" applyFont="1" applyBorder="1" applyAlignment="1" applyProtection="1">
      <alignment horizontal="center" vertical="center" wrapText="1"/>
      <protection locked="0"/>
    </xf>
    <xf numFmtId="1" fontId="23" fillId="9" borderId="30" xfId="0" applyNumberFormat="1" applyFont="1" applyFill="1" applyBorder="1" applyAlignment="1">
      <alignment horizontal="center" vertical="center" wrapText="1"/>
    </xf>
    <xf numFmtId="0" fontId="23" fillId="9" borderId="65" xfId="0" applyFont="1" applyFill="1" applyBorder="1" applyAlignment="1" applyProtection="1">
      <alignment horizontal="center" vertical="center" wrapText="1"/>
      <protection locked="0"/>
    </xf>
    <xf numFmtId="1" fontId="23" fillId="9" borderId="51" xfId="0" applyNumberFormat="1" applyFont="1" applyFill="1" applyBorder="1" applyAlignment="1">
      <alignment horizontal="center" vertical="center" wrapText="1"/>
    </xf>
    <xf numFmtId="0" fontId="23" fillId="3" borderId="52" xfId="0" applyFont="1" applyFill="1" applyBorder="1" applyAlignment="1" applyProtection="1">
      <alignment horizontal="center" vertical="center" wrapText="1"/>
      <protection locked="0"/>
    </xf>
    <xf numFmtId="0" fontId="23" fillId="9" borderId="66" xfId="0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18" fillId="0" borderId="67" xfId="0" applyFont="1" applyBorder="1" applyAlignment="1" applyProtection="1">
      <alignment horizontal="center" vertical="center" wrapText="1"/>
      <protection locked="0"/>
    </xf>
    <xf numFmtId="9" fontId="23" fillId="9" borderId="52" xfId="0" applyNumberFormat="1" applyFont="1" applyFill="1" applyBorder="1" applyAlignment="1">
      <alignment horizontal="center" vertical="center" wrapText="1"/>
    </xf>
    <xf numFmtId="0" fontId="16" fillId="0" borderId="55" xfId="0" applyFont="1" applyBorder="1" applyAlignment="1" applyProtection="1">
      <alignment horizontal="center" vertical="center" wrapText="1"/>
      <protection locked="0"/>
    </xf>
    <xf numFmtId="0" fontId="69" fillId="0" borderId="32" xfId="0" applyFont="1" applyBorder="1" applyAlignment="1" applyProtection="1">
      <alignment horizontal="center" vertical="center" indent="4"/>
      <protection locked="0"/>
    </xf>
    <xf numFmtId="0" fontId="18" fillId="5" borderId="55" xfId="0" applyFont="1" applyFill="1" applyBorder="1" applyAlignment="1" applyProtection="1">
      <alignment horizontal="center" vertical="center" wrapText="1"/>
      <protection locked="0"/>
    </xf>
    <xf numFmtId="0" fontId="16" fillId="0" borderId="68" xfId="0" applyFont="1" applyBorder="1" applyAlignment="1" applyProtection="1">
      <alignment horizontal="center" vertical="center"/>
      <protection locked="0"/>
    </xf>
    <xf numFmtId="1" fontId="23" fillId="5" borderId="34" xfId="0" applyNumberFormat="1" applyFont="1" applyFill="1" applyBorder="1" applyAlignment="1">
      <alignment horizontal="center" vertical="center" wrapText="1"/>
    </xf>
    <xf numFmtId="14" fontId="16" fillId="0" borderId="69" xfId="0" applyNumberFormat="1" applyFont="1" applyBorder="1" applyAlignment="1" applyProtection="1">
      <alignment horizontal="center" vertical="center" wrapText="1"/>
      <protection locked="0"/>
    </xf>
    <xf numFmtId="0" fontId="18" fillId="0" borderId="70" xfId="0" applyFont="1" applyBorder="1" applyAlignment="1" applyProtection="1">
      <alignment horizontal="center" vertical="center" wrapText="1"/>
      <protection locked="0"/>
    </xf>
    <xf numFmtId="0" fontId="18" fillId="5" borderId="70" xfId="0" applyFont="1" applyFill="1" applyBorder="1" applyAlignment="1" applyProtection="1">
      <alignment horizontal="center" vertical="center" wrapText="1"/>
      <protection locked="0"/>
    </xf>
    <xf numFmtId="0" fontId="16" fillId="0" borderId="70" xfId="0" applyFont="1" applyBorder="1" applyAlignment="1" applyProtection="1">
      <alignment horizontal="center" vertical="center"/>
      <protection locked="0"/>
    </xf>
    <xf numFmtId="9" fontId="23" fillId="9" borderId="36" xfId="0" applyNumberFormat="1" applyFont="1" applyFill="1" applyBorder="1" applyAlignment="1">
      <alignment horizontal="center" vertical="center" wrapText="1"/>
    </xf>
    <xf numFmtId="0" fontId="23" fillId="5" borderId="52" xfId="0" applyFont="1" applyFill="1" applyBorder="1" applyAlignment="1" applyProtection="1">
      <alignment horizontal="center" vertical="center" wrapText="1"/>
      <protection locked="0"/>
    </xf>
    <xf numFmtId="0" fontId="23" fillId="9" borderId="49" xfId="0" applyFont="1" applyFill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>
      <alignment horizontal="center" vertical="center" wrapText="1"/>
    </xf>
    <xf numFmtId="0" fontId="16" fillId="0" borderId="67" xfId="0" applyFont="1" applyBorder="1" applyAlignment="1" applyProtection="1">
      <alignment horizontal="center" vertical="center"/>
      <protection locked="0"/>
    </xf>
    <xf numFmtId="0" fontId="16" fillId="0" borderId="74" xfId="0" applyFont="1" applyBorder="1" applyAlignment="1" applyProtection="1">
      <alignment horizontal="center" vertic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66" fillId="5" borderId="35" xfId="0" applyFont="1" applyFill="1" applyBorder="1" applyAlignment="1" applyProtection="1">
      <alignment horizontal="center" vertical="center"/>
      <protection locked="0"/>
    </xf>
    <xf numFmtId="0" fontId="69" fillId="0" borderId="31" xfId="0" applyFont="1" applyBorder="1" applyAlignment="1" applyProtection="1">
      <alignment horizontal="center" vertical="center" indent="4"/>
      <protection locked="0"/>
    </xf>
    <xf numFmtId="0" fontId="18" fillId="0" borderId="29" xfId="0" applyFont="1" applyBorder="1" applyAlignment="1" applyProtection="1">
      <alignment horizontal="center" vertical="center" wrapText="1"/>
      <protection locked="0"/>
    </xf>
    <xf numFmtId="0" fontId="22" fillId="9" borderId="29" xfId="0" applyFont="1" applyFill="1" applyBorder="1" applyAlignment="1">
      <alignment horizontal="center" vertical="center" wrapText="1"/>
    </xf>
    <xf numFmtId="0" fontId="18" fillId="5" borderId="29" xfId="0" applyFont="1" applyFill="1" applyBorder="1" applyAlignment="1" applyProtection="1">
      <alignment horizontal="center" vertical="center" wrapText="1"/>
      <protection locked="0"/>
    </xf>
    <xf numFmtId="9" fontId="23" fillId="9" borderId="75" xfId="0" applyNumberFormat="1" applyFont="1" applyFill="1" applyBorder="1" applyAlignment="1">
      <alignment horizontal="center" vertical="center" wrapText="1"/>
    </xf>
    <xf numFmtId="0" fontId="18" fillId="0" borderId="69" xfId="0" applyFont="1" applyBorder="1" applyAlignment="1" applyProtection="1">
      <alignment horizontal="center" vertical="center" wrapText="1"/>
      <protection locked="0"/>
    </xf>
    <xf numFmtId="0" fontId="22" fillId="9" borderId="76" xfId="0" applyFont="1" applyFill="1" applyBorder="1" applyAlignment="1">
      <alignment horizontal="center" vertical="center" wrapText="1"/>
    </xf>
    <xf numFmtId="9" fontId="22" fillId="0" borderId="76" xfId="1" applyFont="1" applyBorder="1" applyAlignment="1">
      <alignment horizontal="center" vertical="center" wrapText="1"/>
    </xf>
    <xf numFmtId="0" fontId="18" fillId="5" borderId="69" xfId="0" applyFont="1" applyFill="1" applyBorder="1" applyAlignment="1" applyProtection="1">
      <alignment horizontal="center" vertical="center" wrapText="1"/>
      <protection locked="0"/>
    </xf>
    <xf numFmtId="0" fontId="23" fillId="0" borderId="76" xfId="0" applyFont="1" applyBorder="1" applyAlignment="1">
      <alignment horizontal="center" vertical="center" wrapText="1"/>
    </xf>
    <xf numFmtId="9" fontId="23" fillId="9" borderId="76" xfId="0" applyNumberFormat="1" applyFont="1" applyFill="1" applyBorder="1" applyAlignment="1">
      <alignment horizontal="center" vertical="center" wrapText="1"/>
    </xf>
    <xf numFmtId="0" fontId="57" fillId="0" borderId="27" xfId="0" applyFont="1" applyBorder="1" applyAlignment="1" applyProtection="1">
      <alignment horizontal="center" vertical="center" wrapText="1"/>
      <protection locked="0"/>
    </xf>
    <xf numFmtId="0" fontId="23" fillId="9" borderId="29" xfId="0" applyFont="1" applyFill="1" applyBorder="1" applyAlignment="1" applyProtection="1">
      <alignment horizontal="center" vertical="center" wrapText="1"/>
      <protection locked="0"/>
    </xf>
    <xf numFmtId="0" fontId="23" fillId="3" borderId="30" xfId="0" applyFont="1" applyFill="1" applyBorder="1" applyAlignment="1" applyProtection="1">
      <alignment horizontal="center" vertical="center" wrapText="1"/>
      <protection locked="0"/>
    </xf>
    <xf numFmtId="0" fontId="23" fillId="0" borderId="77" xfId="0" applyFont="1" applyBorder="1" applyAlignment="1" applyProtection="1">
      <alignment horizontal="center" vertical="center" wrapText="1"/>
      <protection locked="0"/>
    </xf>
    <xf numFmtId="0" fontId="22" fillId="5" borderId="29" xfId="0" applyFont="1" applyFill="1" applyBorder="1" applyAlignment="1" applyProtection="1">
      <alignment horizontal="center" vertical="center" wrapText="1"/>
      <protection locked="0"/>
    </xf>
    <xf numFmtId="0" fontId="16" fillId="0" borderId="29" xfId="0" applyFont="1" applyBorder="1" applyAlignment="1" applyProtection="1">
      <alignment horizontal="center" vertical="center" wrapText="1"/>
      <protection locked="0"/>
    </xf>
    <xf numFmtId="0" fontId="66" fillId="5" borderId="30" xfId="0" applyFont="1" applyFill="1" applyBorder="1" applyAlignment="1" applyProtection="1">
      <alignment horizontal="center" vertical="center"/>
      <protection locked="0"/>
    </xf>
    <xf numFmtId="0" fontId="69" fillId="0" borderId="78" xfId="0" applyFont="1" applyBorder="1" applyAlignment="1" applyProtection="1">
      <alignment horizontal="center" vertical="center" indent="4"/>
      <protection locked="0"/>
    </xf>
    <xf numFmtId="0" fontId="57" fillId="0" borderId="69" xfId="0" applyFont="1" applyBorder="1" applyAlignment="1" applyProtection="1">
      <alignment horizontal="center" vertical="center" wrapText="1"/>
      <protection locked="0"/>
    </xf>
    <xf numFmtId="0" fontId="66" fillId="5" borderId="41" xfId="0" applyFont="1" applyFill="1" applyBorder="1" applyAlignment="1" applyProtection="1">
      <alignment horizontal="center" vertical="center"/>
      <protection locked="0"/>
    </xf>
    <xf numFmtId="0" fontId="16" fillId="0" borderId="37" xfId="0" applyFont="1" applyBorder="1" applyAlignment="1" applyProtection="1">
      <alignment horizontal="center" vertical="center" wrapText="1"/>
      <protection locked="0"/>
    </xf>
    <xf numFmtId="0" fontId="16" fillId="0" borderId="34" xfId="0" applyFont="1" applyBorder="1" applyAlignment="1" applyProtection="1">
      <alignment horizontal="center" vertical="center" wrapText="1"/>
      <protection locked="0"/>
    </xf>
    <xf numFmtId="1" fontId="23" fillId="0" borderId="29" xfId="0" applyNumberFormat="1" applyFont="1" applyBorder="1" applyAlignment="1">
      <alignment horizontal="center" vertical="center" wrapText="1"/>
    </xf>
    <xf numFmtId="14" fontId="16" fillId="0" borderId="29" xfId="0" applyNumberFormat="1" applyFont="1" applyBorder="1" applyAlignment="1" applyProtection="1">
      <alignment horizontal="center" vertical="center" wrapText="1"/>
      <protection locked="0"/>
    </xf>
    <xf numFmtId="1" fontId="23" fillId="9" borderId="29" xfId="0" applyNumberFormat="1" applyFont="1" applyFill="1" applyBorder="1" applyAlignment="1">
      <alignment horizontal="center" vertical="center" wrapText="1"/>
    </xf>
    <xf numFmtId="0" fontId="16" fillId="0" borderId="29" xfId="0" applyFont="1" applyBorder="1" applyAlignment="1" applyProtection="1">
      <alignment horizontal="center" vertical="center"/>
      <protection locked="0"/>
    </xf>
    <xf numFmtId="14" fontId="16" fillId="0" borderId="52" xfId="0" applyNumberFormat="1" applyFont="1" applyBorder="1" applyAlignment="1" applyProtection="1">
      <alignment horizontal="center" vertical="center" wrapText="1"/>
      <protection locked="0"/>
    </xf>
    <xf numFmtId="0" fontId="57" fillId="0" borderId="52" xfId="0" applyFont="1" applyBorder="1" applyAlignment="1" applyProtection="1">
      <alignment horizontal="center" vertical="center" wrapText="1"/>
      <protection locked="0"/>
    </xf>
    <xf numFmtId="1" fontId="23" fillId="9" borderId="52" xfId="0" applyNumberFormat="1" applyFont="1" applyFill="1" applyBorder="1" applyAlignment="1">
      <alignment horizontal="center" vertical="center" wrapText="1"/>
    </xf>
    <xf numFmtId="0" fontId="23" fillId="9" borderId="52" xfId="0" applyFont="1" applyFill="1" applyBorder="1" applyAlignment="1" applyProtection="1">
      <alignment horizontal="center" vertical="center" wrapText="1"/>
      <protection locked="0"/>
    </xf>
    <xf numFmtId="0" fontId="18" fillId="0" borderId="52" xfId="0" applyFont="1" applyBorder="1" applyAlignment="1" applyProtection="1">
      <alignment horizontal="center" vertical="center" wrapText="1"/>
      <protection locked="0"/>
    </xf>
    <xf numFmtId="0" fontId="22" fillId="9" borderId="52" xfId="0" applyFont="1" applyFill="1" applyBorder="1" applyAlignment="1">
      <alignment horizontal="center" vertical="center" wrapText="1"/>
    </xf>
    <xf numFmtId="9" fontId="22" fillId="0" borderId="52" xfId="1" applyFont="1" applyBorder="1" applyAlignment="1">
      <alignment horizontal="center" vertical="center" wrapText="1"/>
    </xf>
    <xf numFmtId="0" fontId="18" fillId="5" borderId="52" xfId="0" applyFont="1" applyFill="1" applyBorder="1" applyAlignment="1" applyProtection="1">
      <alignment horizontal="center" vertical="center" wrapText="1"/>
      <protection locked="0"/>
    </xf>
    <xf numFmtId="0" fontId="23" fillId="0" borderId="52" xfId="0" applyFont="1" applyBorder="1" applyAlignment="1">
      <alignment horizontal="center" vertical="center" wrapText="1"/>
    </xf>
    <xf numFmtId="0" fontId="16" fillId="0" borderId="52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6" fillId="0" borderId="81" xfId="0" applyFont="1" applyBorder="1" applyAlignment="1" applyProtection="1">
      <alignment horizontal="center" vertical="center"/>
      <protection locked="0"/>
    </xf>
    <xf numFmtId="0" fontId="16" fillId="0" borderId="83" xfId="0" applyFont="1" applyBorder="1" applyAlignment="1" applyProtection="1">
      <alignment horizontal="center" vertical="center"/>
      <protection locked="0"/>
    </xf>
    <xf numFmtId="14" fontId="16" fillId="0" borderId="35" xfId="0" applyNumberFormat="1" applyFont="1" applyBorder="1" applyAlignment="1" applyProtection="1">
      <alignment horizontal="center" vertical="center" wrapText="1"/>
      <protection locked="0"/>
    </xf>
    <xf numFmtId="0" fontId="57" fillId="0" borderId="35" xfId="0" applyFont="1" applyBorder="1" applyAlignment="1" applyProtection="1">
      <alignment horizontal="center" vertical="center" wrapText="1"/>
      <protection locked="0"/>
    </xf>
    <xf numFmtId="0" fontId="18" fillId="0" borderId="35" xfId="0" applyFont="1" applyBorder="1" applyAlignment="1" applyProtection="1">
      <alignment horizontal="center" vertical="center" wrapText="1"/>
      <protection locked="0"/>
    </xf>
    <xf numFmtId="0" fontId="18" fillId="5" borderId="35" xfId="0" applyFont="1" applyFill="1" applyBorder="1" applyAlignment="1" applyProtection="1">
      <alignment horizontal="center" vertical="center" wrapText="1"/>
      <protection locked="0"/>
    </xf>
    <xf numFmtId="0" fontId="16" fillId="0" borderId="35" xfId="0" applyFont="1" applyBorder="1" applyAlignment="1" applyProtection="1">
      <alignment horizontal="center" vertical="center"/>
      <protection locked="0"/>
    </xf>
    <xf numFmtId="0" fontId="16" fillId="0" borderId="84" xfId="0" applyFont="1" applyBorder="1" applyAlignment="1" applyProtection="1">
      <alignment horizontal="center" vertical="center"/>
      <protection locked="0"/>
    </xf>
    <xf numFmtId="14" fontId="16" fillId="0" borderId="34" xfId="0" applyNumberFormat="1" applyFont="1" applyBorder="1" applyAlignment="1" applyProtection="1">
      <alignment horizontal="center" vertical="center" wrapText="1"/>
      <protection locked="0"/>
    </xf>
    <xf numFmtId="0" fontId="18" fillId="0" borderId="34" xfId="0" applyFont="1" applyBorder="1" applyAlignment="1" applyProtection="1">
      <alignment horizontal="center" vertical="center" wrapText="1"/>
      <protection locked="0"/>
    </xf>
    <xf numFmtId="0" fontId="18" fillId="5" borderId="34" xfId="0" applyFont="1" applyFill="1" applyBorder="1" applyAlignment="1" applyProtection="1">
      <alignment horizontal="center" vertical="center" wrapText="1"/>
      <protection locked="0"/>
    </xf>
    <xf numFmtId="0" fontId="16" fillId="0" borderId="34" xfId="0" applyFont="1" applyBorder="1" applyAlignment="1" applyProtection="1">
      <alignment horizontal="center" vertical="center"/>
      <protection locked="0"/>
    </xf>
    <xf numFmtId="0" fontId="16" fillId="0" borderId="85" xfId="0" applyFont="1" applyBorder="1" applyAlignment="1" applyProtection="1">
      <alignment horizontal="center" vertical="center"/>
      <protection locked="0"/>
    </xf>
    <xf numFmtId="14" fontId="16" fillId="0" borderId="37" xfId="0" applyNumberFormat="1" applyFont="1" applyBorder="1" applyAlignment="1" applyProtection="1">
      <alignment horizontal="center" vertical="center" wrapText="1"/>
      <protection locked="0"/>
    </xf>
    <xf numFmtId="0" fontId="23" fillId="0" borderId="37" xfId="0" applyFont="1" applyBorder="1" applyAlignment="1" applyProtection="1">
      <alignment horizontal="center" vertical="center" wrapText="1"/>
      <protection locked="0"/>
    </xf>
    <xf numFmtId="0" fontId="57" fillId="0" borderId="37" xfId="0" applyFont="1" applyBorder="1" applyAlignment="1" applyProtection="1">
      <alignment horizontal="center" vertical="center" wrapText="1"/>
      <protection locked="0"/>
    </xf>
    <xf numFmtId="0" fontId="66" fillId="5" borderId="51" xfId="0" applyFont="1" applyFill="1" applyBorder="1" applyAlignment="1" applyProtection="1">
      <alignment horizontal="center" vertical="center"/>
      <protection locked="0"/>
    </xf>
    <xf numFmtId="0" fontId="16" fillId="0" borderId="52" xfId="0" applyFont="1" applyBorder="1" applyAlignment="1" applyProtection="1">
      <alignment horizontal="center" vertical="center" wrapText="1"/>
      <protection locked="0"/>
    </xf>
    <xf numFmtId="0" fontId="69" fillId="0" borderId="88" xfId="0" applyFont="1" applyBorder="1" applyAlignment="1" applyProtection="1">
      <alignment horizontal="center" vertical="center" indent="4"/>
      <protection locked="0"/>
    </xf>
    <xf numFmtId="0" fontId="18" fillId="0" borderId="28" xfId="0" applyFont="1" applyBorder="1" applyAlignment="1" applyProtection="1">
      <alignment horizontal="center" vertical="center"/>
      <protection locked="0"/>
    </xf>
    <xf numFmtId="0" fontId="18" fillId="0" borderId="29" xfId="0" applyFont="1" applyBorder="1" applyAlignment="1" applyProtection="1">
      <alignment horizontal="center" vertical="center"/>
      <protection locked="0"/>
    </xf>
    <xf numFmtId="1" fontId="23" fillId="9" borderId="37" xfId="0" applyNumberFormat="1" applyFont="1" applyFill="1" applyBorder="1" applyAlignment="1">
      <alignment horizontal="center" vertical="center" wrapText="1"/>
    </xf>
    <xf numFmtId="0" fontId="23" fillId="9" borderId="37" xfId="0" applyFont="1" applyFill="1" applyBorder="1" applyAlignment="1" applyProtection="1">
      <alignment horizontal="center" vertical="center" wrapText="1"/>
      <protection locked="0"/>
    </xf>
    <xf numFmtId="0" fontId="18" fillId="0" borderId="36" xfId="0" applyFont="1" applyBorder="1" applyAlignment="1" applyProtection="1">
      <alignment horizontal="center" vertical="center" wrapText="1"/>
      <protection locked="0"/>
    </xf>
    <xf numFmtId="0" fontId="22" fillId="9" borderId="37" xfId="0" applyFont="1" applyFill="1" applyBorder="1" applyAlignment="1">
      <alignment horizontal="center" vertical="center" wrapText="1"/>
    </xf>
    <xf numFmtId="0" fontId="18" fillId="5" borderId="36" xfId="0" applyFont="1" applyFill="1" applyBorder="1" applyAlignment="1" applyProtection="1">
      <alignment horizontal="center" vertical="center" wrapText="1"/>
      <protection locked="0"/>
    </xf>
    <xf numFmtId="14" fontId="23" fillId="0" borderId="27" xfId="0" applyNumberFormat="1" applyFont="1" applyBorder="1" applyAlignment="1" applyProtection="1">
      <alignment horizontal="center" vertical="center" wrapText="1"/>
      <protection locked="0"/>
    </xf>
    <xf numFmtId="0" fontId="22" fillId="0" borderId="28" xfId="0" applyFont="1" applyBorder="1" applyAlignment="1" applyProtection="1">
      <alignment horizontal="center" vertical="center" wrapText="1"/>
      <protection locked="0"/>
    </xf>
    <xf numFmtId="1" fontId="23" fillId="9" borderId="41" xfId="0" applyNumberFormat="1" applyFont="1" applyFill="1" applyBorder="1" applyAlignment="1">
      <alignment horizontal="center" vertical="center" wrapText="1"/>
    </xf>
    <xf numFmtId="0" fontId="22" fillId="0" borderId="27" xfId="0" applyFont="1" applyBorder="1" applyAlignment="1" applyProtection="1">
      <alignment horizontal="center" vertical="center" wrapText="1"/>
      <protection locked="0"/>
    </xf>
    <xf numFmtId="0" fontId="22" fillId="0" borderId="38" xfId="0" applyFont="1" applyBorder="1" applyAlignment="1" applyProtection="1">
      <alignment horizontal="center" vertical="center" wrapText="1"/>
      <protection locked="0"/>
    </xf>
    <xf numFmtId="0" fontId="22" fillId="5" borderId="27" xfId="0" applyFont="1" applyFill="1" applyBorder="1" applyAlignment="1" applyProtection="1">
      <alignment horizontal="center" vertical="center" wrapText="1"/>
      <protection locked="0"/>
    </xf>
    <xf numFmtId="0" fontId="16" fillId="0" borderId="37" xfId="0" applyFont="1" applyBorder="1" applyAlignment="1" applyProtection="1">
      <alignment horizontal="center" vertical="center"/>
      <protection locked="0"/>
    </xf>
    <xf numFmtId="0" fontId="16" fillId="0" borderId="90" xfId="0" applyFont="1" applyBorder="1" applyAlignment="1" applyProtection="1">
      <alignment horizontal="center" vertical="center"/>
      <protection locked="0"/>
    </xf>
    <xf numFmtId="14" fontId="23" fillId="0" borderId="38" xfId="0" applyNumberFormat="1" applyFont="1" applyBorder="1" applyAlignment="1" applyProtection="1">
      <alignment horizontal="center" vertical="center" wrapText="1"/>
      <protection locked="0"/>
    </xf>
    <xf numFmtId="0" fontId="22" fillId="5" borderId="28" xfId="0" applyFont="1" applyFill="1" applyBorder="1" applyAlignment="1" applyProtection="1">
      <alignment horizontal="center" vertical="center" wrapText="1"/>
      <protection locked="0"/>
    </xf>
    <xf numFmtId="14" fontId="16" fillId="0" borderId="91" xfId="0" applyNumberFormat="1" applyFont="1" applyBorder="1" applyAlignment="1" applyProtection="1">
      <alignment horizontal="center" vertical="center" wrapText="1"/>
      <protection locked="0"/>
    </xf>
    <xf numFmtId="0" fontId="16" fillId="0" borderId="92" xfId="0" applyFont="1" applyBorder="1" applyAlignment="1" applyProtection="1">
      <alignment horizontal="center" vertical="center"/>
      <protection locked="0"/>
    </xf>
    <xf numFmtId="0" fontId="23" fillId="0" borderId="76" xfId="0" applyFont="1" applyBorder="1" applyAlignment="1" applyProtection="1">
      <alignment horizontal="center" vertical="center" wrapText="1"/>
      <protection locked="0"/>
    </xf>
    <xf numFmtId="0" fontId="57" fillId="0" borderId="76" xfId="0" applyFont="1" applyBorder="1" applyAlignment="1" applyProtection="1">
      <alignment horizontal="center" vertical="center" wrapText="1"/>
      <protection locked="0"/>
    </xf>
    <xf numFmtId="1" fontId="23" fillId="9" borderId="76" xfId="0" applyNumberFormat="1" applyFont="1" applyFill="1" applyBorder="1" applyAlignment="1">
      <alignment horizontal="center" vertical="center" wrapText="1"/>
    </xf>
    <xf numFmtId="0" fontId="23" fillId="3" borderId="76" xfId="0" applyFont="1" applyFill="1" applyBorder="1" applyAlignment="1" applyProtection="1">
      <alignment horizontal="center" vertical="center" wrapText="1"/>
      <protection locked="0"/>
    </xf>
    <xf numFmtId="0" fontId="23" fillId="9" borderId="76" xfId="0" applyFont="1" applyFill="1" applyBorder="1" applyAlignment="1" applyProtection="1">
      <alignment horizontal="center" vertical="center" wrapText="1"/>
      <protection locked="0"/>
    </xf>
    <xf numFmtId="0" fontId="18" fillId="0" borderId="76" xfId="0" applyFont="1" applyBorder="1" applyAlignment="1" applyProtection="1">
      <alignment horizontal="center" vertical="center" wrapText="1"/>
      <protection locked="0"/>
    </xf>
    <xf numFmtId="0" fontId="18" fillId="5" borderId="76" xfId="0" applyFont="1" applyFill="1" applyBorder="1" applyAlignment="1" applyProtection="1">
      <alignment horizontal="center" vertical="center" wrapText="1"/>
      <protection locked="0"/>
    </xf>
    <xf numFmtId="0" fontId="16" fillId="0" borderId="69" xfId="0" applyFont="1" applyBorder="1" applyAlignment="1" applyProtection="1">
      <alignment horizontal="center" vertical="center"/>
      <protection locked="0"/>
    </xf>
    <xf numFmtId="0" fontId="16" fillId="0" borderId="76" xfId="0" applyFont="1" applyBorder="1" applyAlignment="1" applyProtection="1">
      <alignment horizontal="center" vertical="center"/>
      <protection locked="0"/>
    </xf>
    <xf numFmtId="0" fontId="16" fillId="0" borderId="93" xfId="0" applyFont="1" applyBorder="1" applyAlignment="1" applyProtection="1">
      <alignment horizontal="center" vertical="center"/>
      <protection locked="0"/>
    </xf>
    <xf numFmtId="0" fontId="16" fillId="0" borderId="94" xfId="0" applyFont="1" applyBorder="1" applyAlignment="1" applyProtection="1">
      <alignment horizontal="center" vertical="center"/>
      <protection locked="0"/>
    </xf>
    <xf numFmtId="0" fontId="22" fillId="0" borderId="34" xfId="0" applyFont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14" fontId="23" fillId="0" borderId="50" xfId="0" applyNumberFormat="1" applyFont="1" applyBorder="1" applyAlignment="1" applyProtection="1">
      <alignment horizontal="center" vertical="center" wrapText="1"/>
      <protection locked="0"/>
    </xf>
    <xf numFmtId="0" fontId="22" fillId="0" borderId="49" xfId="0" applyFont="1" applyBorder="1" applyAlignment="1" applyProtection="1">
      <alignment horizontal="center" vertical="center" wrapText="1"/>
      <protection locked="0"/>
    </xf>
    <xf numFmtId="0" fontId="22" fillId="5" borderId="49" xfId="0" applyFont="1" applyFill="1" applyBorder="1" applyAlignment="1" applyProtection="1">
      <alignment horizontal="center" vertical="center" wrapText="1"/>
      <protection locked="0"/>
    </xf>
    <xf numFmtId="0" fontId="75" fillId="0" borderId="52" xfId="0" applyFont="1" applyBorder="1" applyAlignment="1" applyProtection="1">
      <alignment horizontal="center" vertical="center" wrapText="1"/>
      <protection locked="0"/>
    </xf>
    <xf numFmtId="0" fontId="22" fillId="0" borderId="35" xfId="0" applyFont="1" applyBorder="1" applyAlignment="1" applyProtection="1">
      <alignment horizontal="center" vertical="center" wrapText="1"/>
      <protection locked="0"/>
    </xf>
    <xf numFmtId="0" fontId="75" fillId="0" borderId="49" xfId="0" applyFont="1" applyBorder="1" applyAlignment="1" applyProtection="1">
      <alignment horizontal="center" vertical="center" wrapText="1"/>
      <protection locked="0"/>
    </xf>
    <xf numFmtId="0" fontId="22" fillId="0" borderId="29" xfId="0" applyFont="1" applyBorder="1" applyAlignment="1" applyProtection="1">
      <alignment horizontal="center" vertical="center" wrapText="1"/>
      <protection locked="0"/>
    </xf>
    <xf numFmtId="0" fontId="75" fillId="0" borderId="34" xfId="0" applyFont="1" applyBorder="1" applyAlignment="1" applyProtection="1">
      <alignment horizontal="center" vertical="center" wrapText="1"/>
      <protection locked="0"/>
    </xf>
    <xf numFmtId="0" fontId="22" fillId="0" borderId="36" xfId="0" applyFont="1" applyBorder="1" applyAlignment="1" applyProtection="1">
      <alignment horizontal="center" vertical="center" wrapText="1"/>
      <protection locked="0"/>
    </xf>
    <xf numFmtId="14" fontId="23" fillId="0" borderId="80" xfId="0" applyNumberFormat="1" applyFont="1" applyBorder="1" applyAlignment="1" applyProtection="1">
      <alignment horizontal="center" vertical="center" wrapText="1"/>
      <protection locked="0"/>
    </xf>
    <xf numFmtId="0" fontId="66" fillId="5" borderId="52" xfId="0" applyFont="1" applyFill="1" applyBorder="1" applyAlignment="1" applyProtection="1">
      <alignment horizontal="center" vertical="center"/>
      <protection locked="0"/>
    </xf>
    <xf numFmtId="0" fontId="22" fillId="0" borderId="52" xfId="0" applyFont="1" applyBorder="1" applyAlignment="1" applyProtection="1">
      <alignment horizontal="center" vertical="center" wrapText="1"/>
      <protection locked="0"/>
    </xf>
    <xf numFmtId="14" fontId="23" fillId="0" borderId="82" xfId="0" applyNumberFormat="1" applyFont="1" applyBorder="1" applyAlignment="1" applyProtection="1">
      <alignment horizontal="center" vertical="center" wrapText="1"/>
      <protection locked="0"/>
    </xf>
    <xf numFmtId="14" fontId="23" fillId="0" borderId="73" xfId="0" applyNumberFormat="1" applyFont="1" applyBorder="1" applyAlignment="1" applyProtection="1">
      <alignment horizontal="center" vertical="center" wrapText="1"/>
      <protection locked="0"/>
    </xf>
    <xf numFmtId="0" fontId="16" fillId="0" borderId="35" xfId="0" applyFont="1" applyBorder="1" applyAlignment="1" applyProtection="1">
      <alignment horizontal="center" vertical="center" wrapText="1"/>
      <protection locked="0"/>
    </xf>
    <xf numFmtId="0" fontId="16" fillId="0" borderId="95" xfId="0" applyFont="1" applyBorder="1" applyAlignment="1" applyProtection="1">
      <alignment horizontal="center" vertical="center"/>
      <protection locked="0"/>
    </xf>
    <xf numFmtId="0" fontId="22" fillId="5" borderId="26" xfId="0" applyFont="1" applyFill="1" applyBorder="1" applyAlignment="1" applyProtection="1">
      <alignment horizontal="center" vertical="center"/>
      <protection locked="0"/>
    </xf>
    <xf numFmtId="0" fontId="23" fillId="0" borderId="50" xfId="0" applyFont="1" applyBorder="1" applyAlignment="1" applyProtection="1">
      <alignment horizontal="center" vertical="center"/>
      <protection locked="0"/>
    </xf>
    <xf numFmtId="0" fontId="75" fillId="0" borderId="37" xfId="0" applyFont="1" applyBorder="1" applyAlignment="1" applyProtection="1">
      <alignment horizontal="center" vertical="center" wrapText="1"/>
      <protection locked="0"/>
    </xf>
    <xf numFmtId="0" fontId="18" fillId="0" borderId="96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75" fillId="0" borderId="35" xfId="0" applyFont="1" applyBorder="1" applyAlignment="1" applyProtection="1">
      <alignment horizontal="center" vertical="center" wrapText="1"/>
      <protection locked="0"/>
    </xf>
    <xf numFmtId="0" fontId="75" fillId="0" borderId="36" xfId="0" applyFont="1" applyBorder="1" applyAlignment="1" applyProtection="1">
      <alignment horizontal="center" vertical="center" wrapText="1"/>
      <protection locked="0"/>
    </xf>
    <xf numFmtId="0" fontId="75" fillId="0" borderId="29" xfId="0" applyFont="1" applyBorder="1" applyAlignment="1" applyProtection="1">
      <alignment horizontal="center" vertical="center" wrapText="1"/>
      <protection locked="0"/>
    </xf>
    <xf numFmtId="0" fontId="22" fillId="0" borderId="83" xfId="0" applyFont="1" applyBorder="1" applyAlignment="1" applyProtection="1">
      <alignment horizontal="center" vertical="center"/>
      <protection locked="0"/>
    </xf>
    <xf numFmtId="0" fontId="74" fillId="5" borderId="29" xfId="0" applyFont="1" applyFill="1" applyBorder="1" applyAlignment="1" applyProtection="1">
      <alignment horizontal="center" vertical="center" wrapText="1"/>
      <protection locked="0"/>
    </xf>
    <xf numFmtId="0" fontId="23" fillId="0" borderId="66" xfId="0" applyFont="1" applyBorder="1" applyAlignment="1" applyProtection="1">
      <alignment horizontal="center" vertical="center" wrapText="1"/>
      <protection locked="0"/>
    </xf>
    <xf numFmtId="0" fontId="23" fillId="0" borderId="65" xfId="0" applyFont="1" applyBorder="1" applyAlignment="1" applyProtection="1">
      <alignment horizontal="center" vertical="center" wrapText="1"/>
      <protection locked="0"/>
    </xf>
    <xf numFmtId="0" fontId="23" fillId="0" borderId="75" xfId="0" applyFont="1" applyBorder="1" applyAlignment="1" applyProtection="1">
      <alignment horizontal="center" vertical="center" wrapText="1"/>
      <protection locked="0"/>
    </xf>
    <xf numFmtId="0" fontId="76" fillId="0" borderId="29" xfId="0" applyFont="1" applyBorder="1" applyAlignment="1" applyProtection="1">
      <alignment horizontal="center" vertical="center" wrapText="1"/>
      <protection locked="0"/>
    </xf>
    <xf numFmtId="0" fontId="16" fillId="0" borderId="97" xfId="0" applyFont="1" applyBorder="1" applyAlignment="1" applyProtection="1">
      <alignment horizontal="center" vertical="center"/>
      <protection locked="0"/>
    </xf>
    <xf numFmtId="14" fontId="16" fillId="0" borderId="70" xfId="0" applyNumberFormat="1" applyFont="1" applyBorder="1" applyAlignment="1" applyProtection="1">
      <alignment horizontal="center" vertical="center" wrapText="1"/>
      <protection locked="0"/>
    </xf>
    <xf numFmtId="0" fontId="16" fillId="0" borderId="38" xfId="0" applyFont="1" applyBorder="1" applyAlignment="1" applyProtection="1">
      <alignment horizontal="center" vertical="center"/>
      <protection locked="0"/>
    </xf>
    <xf numFmtId="0" fontId="23" fillId="0" borderId="98" xfId="0" applyFont="1" applyBorder="1" applyAlignment="1" applyProtection="1">
      <alignment horizontal="center" vertical="center" wrapText="1"/>
      <protection locked="0"/>
    </xf>
    <xf numFmtId="0" fontId="23" fillId="0" borderId="78" xfId="0" applyFont="1" applyBorder="1" applyAlignment="1" applyProtection="1">
      <alignment horizontal="center" vertical="center" wrapText="1"/>
      <protection locked="0"/>
    </xf>
    <xf numFmtId="0" fontId="23" fillId="0" borderId="88" xfId="0" applyFont="1" applyBorder="1" applyAlignment="1" applyProtection="1">
      <alignment horizontal="center" vertical="center" wrapText="1"/>
      <protection locked="0"/>
    </xf>
    <xf numFmtId="0" fontId="66" fillId="5" borderId="59" xfId="0" applyFont="1" applyFill="1" applyBorder="1" applyAlignment="1" applyProtection="1">
      <alignment horizontal="center" vertical="center"/>
      <protection locked="0"/>
    </xf>
    <xf numFmtId="0" fontId="66" fillId="5" borderId="65" xfId="0" applyFont="1" applyFill="1" applyBorder="1" applyAlignment="1" applyProtection="1">
      <alignment horizontal="center" vertical="center"/>
      <protection locked="0"/>
    </xf>
    <xf numFmtId="0" fontId="66" fillId="5" borderId="75" xfId="0" applyFont="1" applyFill="1" applyBorder="1" applyAlignment="1" applyProtection="1">
      <alignment horizontal="center" vertical="center"/>
      <protection locked="0"/>
    </xf>
    <xf numFmtId="0" fontId="23" fillId="0" borderId="15" xfId="0" applyFont="1" applyBorder="1" applyAlignment="1" applyProtection="1">
      <alignment horizontal="center" vertical="center"/>
      <protection locked="0"/>
    </xf>
    <xf numFmtId="0" fontId="16" fillId="0" borderId="64" xfId="0" applyFont="1" applyBorder="1" applyAlignment="1" applyProtection="1">
      <alignment horizontal="center" vertical="center"/>
      <protection locked="0"/>
    </xf>
    <xf numFmtId="0" fontId="23" fillId="0" borderId="100" xfId="0" applyFont="1" applyBorder="1" applyAlignment="1" applyProtection="1">
      <alignment horizontal="center" vertical="center"/>
      <protection locked="0"/>
    </xf>
    <xf numFmtId="0" fontId="23" fillId="0" borderId="38" xfId="0" applyFont="1" applyBorder="1" applyAlignment="1" applyProtection="1">
      <alignment horizontal="center" vertical="center"/>
      <protection locked="0"/>
    </xf>
    <xf numFmtId="0" fontId="18" fillId="0" borderId="37" xfId="0" applyFont="1" applyBorder="1" applyAlignment="1" applyProtection="1">
      <alignment horizontal="center" vertical="center" wrapText="1"/>
      <protection locked="0"/>
    </xf>
    <xf numFmtId="0" fontId="18" fillId="5" borderId="37" xfId="0" applyFont="1" applyFill="1" applyBorder="1" applyAlignment="1" applyProtection="1">
      <alignment horizontal="center" vertical="center" wrapText="1"/>
      <protection locked="0"/>
    </xf>
    <xf numFmtId="0" fontId="18" fillId="0" borderId="63" xfId="0" applyFont="1" applyBorder="1" applyAlignment="1" applyProtection="1">
      <alignment horizontal="center" vertical="center"/>
      <protection locked="0"/>
    </xf>
    <xf numFmtId="14" fontId="16" fillId="0" borderId="49" xfId="0" applyNumberFormat="1" applyFont="1" applyBorder="1" applyAlignment="1" applyProtection="1">
      <alignment horizontal="center" vertical="center" wrapText="1"/>
      <protection locked="0"/>
    </xf>
    <xf numFmtId="14" fontId="16" fillId="0" borderId="36" xfId="0" applyNumberFormat="1" applyFont="1" applyBorder="1" applyAlignment="1" applyProtection="1">
      <alignment horizontal="center" vertical="center" wrapText="1"/>
      <protection locked="0"/>
    </xf>
    <xf numFmtId="0" fontId="66" fillId="5" borderId="33" xfId="0" applyFont="1" applyFill="1" applyBorder="1" applyAlignment="1" applyProtection="1">
      <alignment horizontal="center" vertical="center"/>
      <protection locked="0"/>
    </xf>
    <xf numFmtId="0" fontId="66" fillId="5" borderId="32" xfId="0" applyFont="1" applyFill="1" applyBorder="1" applyAlignment="1" applyProtection="1">
      <alignment horizontal="center" vertical="center"/>
      <protection locked="0"/>
    </xf>
    <xf numFmtId="0" fontId="66" fillId="5" borderId="31" xfId="0" applyFont="1" applyFill="1" applyBorder="1" applyAlignment="1" applyProtection="1">
      <alignment horizontal="center" vertical="center"/>
      <protection locked="0"/>
    </xf>
    <xf numFmtId="0" fontId="75" fillId="0" borderId="102" xfId="0" applyFont="1" applyBorder="1" applyAlignment="1" applyProtection="1">
      <alignment horizontal="center" vertical="center" wrapText="1"/>
      <protection locked="0"/>
    </xf>
    <xf numFmtId="0" fontId="75" fillId="0" borderId="103" xfId="0" applyFont="1" applyBorder="1" applyAlignment="1" applyProtection="1">
      <alignment horizontal="center" vertical="center" wrapText="1"/>
      <protection locked="0"/>
    </xf>
    <xf numFmtId="0" fontId="75" fillId="0" borderId="104" xfId="0" applyFont="1" applyBorder="1" applyAlignment="1" applyProtection="1">
      <alignment horizontal="center" vertical="center" wrapText="1"/>
      <protection locked="0"/>
    </xf>
    <xf numFmtId="0" fontId="75" fillId="0" borderId="105" xfId="0" applyFont="1" applyBorder="1" applyAlignment="1" applyProtection="1">
      <alignment horizontal="center" vertical="center" wrapText="1"/>
      <protection locked="0"/>
    </xf>
    <xf numFmtId="14" fontId="16" fillId="0" borderId="15" xfId="0" applyNumberFormat="1" applyFont="1" applyBorder="1" applyAlignment="1" applyProtection="1">
      <alignment horizontal="center" vertical="center" wrapText="1"/>
      <protection locked="0"/>
    </xf>
    <xf numFmtId="14" fontId="16" fillId="0" borderId="64" xfId="0" applyNumberFormat="1" applyFont="1" applyBorder="1" applyAlignment="1" applyProtection="1">
      <alignment horizontal="center" vertical="center" wrapText="1"/>
      <protection locked="0"/>
    </xf>
    <xf numFmtId="14" fontId="16" fillId="0" borderId="100" xfId="0" applyNumberFormat="1" applyFont="1" applyBorder="1" applyAlignment="1" applyProtection="1">
      <alignment horizontal="center" vertical="center" wrapText="1"/>
      <protection locked="0"/>
    </xf>
    <xf numFmtId="0" fontId="26" fillId="0" borderId="17" xfId="0" applyFont="1" applyBorder="1" applyAlignment="1">
      <alignment horizontal="center" vertical="center"/>
    </xf>
    <xf numFmtId="0" fontId="18" fillId="0" borderId="77" xfId="0" applyFont="1" applyBorder="1" applyAlignment="1" applyProtection="1">
      <alignment horizontal="center" vertical="center" wrapText="1"/>
      <protection locked="0"/>
    </xf>
    <xf numFmtId="0" fontId="26" fillId="0" borderId="106" xfId="0" applyFont="1" applyBorder="1" applyAlignment="1">
      <alignment horizontal="center" vertical="center"/>
    </xf>
    <xf numFmtId="0" fontId="49" fillId="8" borderId="107" xfId="0" applyFont="1" applyFill="1" applyBorder="1" applyAlignment="1">
      <alignment horizontal="center" vertical="center"/>
    </xf>
    <xf numFmtId="0" fontId="16" fillId="0" borderId="108" xfId="0" applyFont="1" applyBorder="1" applyAlignment="1" applyProtection="1">
      <alignment horizontal="center" vertical="center"/>
      <protection locked="0"/>
    </xf>
    <xf numFmtId="0" fontId="75" fillId="0" borderId="109" xfId="0" applyFont="1" applyBorder="1" applyAlignment="1" applyProtection="1">
      <alignment horizontal="center" vertical="center" wrapText="1"/>
      <protection locked="0"/>
    </xf>
    <xf numFmtId="0" fontId="18" fillId="5" borderId="31" xfId="0" applyFont="1" applyFill="1" applyBorder="1" applyAlignment="1" applyProtection="1">
      <alignment horizontal="center" vertical="center" wrapText="1"/>
      <protection locked="0"/>
    </xf>
    <xf numFmtId="0" fontId="18" fillId="5" borderId="33" xfId="0" applyFont="1" applyFill="1" applyBorder="1" applyAlignment="1" applyProtection="1">
      <alignment horizontal="center" vertical="center" wrapText="1"/>
      <protection locked="0"/>
    </xf>
    <xf numFmtId="0" fontId="18" fillId="5" borderId="32" xfId="0" applyFont="1" applyFill="1" applyBorder="1" applyAlignment="1" applyProtection="1">
      <alignment horizontal="center" vertical="center" wrapText="1"/>
      <protection locked="0"/>
    </xf>
    <xf numFmtId="9" fontId="23" fillId="9" borderId="61" xfId="0" applyNumberFormat="1" applyFont="1" applyFill="1" applyBorder="1" applyAlignment="1">
      <alignment horizontal="center" vertical="center" wrapText="1"/>
    </xf>
    <xf numFmtId="9" fontId="23" fillId="9" borderId="77" xfId="0" applyNumberFormat="1" applyFont="1" applyFill="1" applyBorder="1" applyAlignment="1">
      <alignment horizontal="center" vertical="center" wrapText="1"/>
    </xf>
    <xf numFmtId="0" fontId="76" fillId="0" borderId="26" xfId="0" applyFont="1" applyBorder="1" applyAlignment="1" applyProtection="1">
      <alignment horizontal="center" vertical="center" wrapText="1"/>
      <protection locked="0"/>
    </xf>
    <xf numFmtId="0" fontId="16" fillId="5" borderId="27" xfId="0" applyFont="1" applyFill="1" applyBorder="1" applyAlignment="1" applyProtection="1">
      <alignment horizontal="center" vertical="center"/>
      <protection locked="0"/>
    </xf>
    <xf numFmtId="0" fontId="77" fillId="0" borderId="26" xfId="0" applyFont="1" applyBorder="1" applyAlignment="1" applyProtection="1">
      <alignment horizontal="center" vertical="center"/>
      <protection locked="0"/>
    </xf>
    <xf numFmtId="0" fontId="78" fillId="0" borderId="26" xfId="0" applyFont="1" applyBorder="1" applyAlignment="1" applyProtection="1">
      <alignment horizontal="center" vertical="center"/>
      <protection locked="0"/>
    </xf>
    <xf numFmtId="0" fontId="16" fillId="0" borderId="36" xfId="0" applyFont="1" applyBorder="1" applyAlignment="1" applyProtection="1">
      <alignment horizontal="center" vertical="center" wrapText="1"/>
      <protection locked="0"/>
    </xf>
    <xf numFmtId="14" fontId="16" fillId="0" borderId="53" xfId="0" applyNumberFormat="1" applyFont="1" applyBorder="1" applyAlignment="1" applyProtection="1">
      <alignment horizontal="center" vertical="center" wrapText="1"/>
      <protection locked="0"/>
    </xf>
    <xf numFmtId="0" fontId="18" fillId="0" borderId="49" xfId="0" applyFont="1" applyBorder="1" applyAlignment="1" applyProtection="1">
      <alignment horizontal="center" vertical="center" wrapText="1"/>
      <protection locked="0"/>
    </xf>
    <xf numFmtId="9" fontId="23" fillId="9" borderId="101" xfId="0" applyNumberFormat="1" applyFont="1" applyFill="1" applyBorder="1" applyAlignment="1">
      <alignment horizontal="center" vertical="center" wrapText="1"/>
    </xf>
    <xf numFmtId="0" fontId="16" fillId="0" borderId="69" xfId="0" applyFont="1" applyBorder="1" applyAlignment="1" applyProtection="1">
      <alignment horizontal="center" vertical="center" wrapText="1"/>
      <protection locked="0"/>
    </xf>
    <xf numFmtId="165" fontId="77" fillId="0" borderId="50" xfId="0" applyNumberFormat="1" applyFont="1" applyBorder="1" applyAlignment="1" applyProtection="1">
      <alignment horizontal="center" vertical="center"/>
      <protection locked="0"/>
    </xf>
    <xf numFmtId="165" fontId="77" fillId="0" borderId="26" xfId="0" applyNumberFormat="1" applyFont="1" applyBorder="1" applyAlignment="1" applyProtection="1">
      <alignment horizontal="center" vertical="center"/>
      <protection locked="0"/>
    </xf>
    <xf numFmtId="165" fontId="77" fillId="0" borderId="28" xfId="0" applyNumberFormat="1" applyFont="1" applyBorder="1" applyAlignment="1" applyProtection="1">
      <alignment horizontal="center" vertical="center"/>
      <protection locked="0"/>
    </xf>
    <xf numFmtId="0" fontId="75" fillId="0" borderId="79" xfId="0" applyFont="1" applyBorder="1" applyAlignment="1" applyProtection="1">
      <alignment horizontal="center" vertical="center" wrapText="1"/>
      <protection locked="0"/>
    </xf>
    <xf numFmtId="0" fontId="75" fillId="0" borderId="76" xfId="0" applyFont="1" applyBorder="1" applyAlignment="1" applyProtection="1">
      <alignment horizontal="center" vertical="center" wrapText="1"/>
      <protection locked="0"/>
    </xf>
    <xf numFmtId="0" fontId="16" fillId="0" borderId="110" xfId="0" applyFont="1" applyBorder="1" applyAlignment="1" applyProtection="1">
      <alignment horizontal="center" vertical="center"/>
      <protection locked="0"/>
    </xf>
    <xf numFmtId="0" fontId="16" fillId="0" borderId="111" xfId="0" applyFont="1" applyBorder="1" applyAlignment="1" applyProtection="1">
      <alignment horizontal="center" vertical="center"/>
      <protection locked="0"/>
    </xf>
    <xf numFmtId="0" fontId="16" fillId="0" borderId="112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23" fillId="0" borderId="111" xfId="0" applyFont="1" applyBorder="1" applyAlignment="1" applyProtection="1">
      <alignment horizontal="center" vertical="center"/>
      <protection locked="0"/>
    </xf>
    <xf numFmtId="0" fontId="23" fillId="0" borderId="70" xfId="0" applyFont="1" applyBorder="1" applyAlignment="1" applyProtection="1">
      <alignment horizontal="center" vertical="center"/>
      <protection locked="0"/>
    </xf>
    <xf numFmtId="0" fontId="23" fillId="0" borderId="112" xfId="0" applyFont="1" applyBorder="1" applyAlignment="1" applyProtection="1">
      <alignment horizontal="center" vertical="center"/>
      <protection locked="0"/>
    </xf>
    <xf numFmtId="0" fontId="23" fillId="0" borderId="113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wrapText="1"/>
      <protection locked="0"/>
    </xf>
    <xf numFmtId="0" fontId="16" fillId="0" borderId="45" xfId="0" applyFont="1" applyBorder="1" applyAlignment="1" applyProtection="1">
      <alignment horizontal="center" vertical="center" wrapText="1"/>
      <protection locked="0"/>
    </xf>
    <xf numFmtId="0" fontId="16" fillId="0" borderId="47" xfId="0" applyFont="1" applyBorder="1" applyAlignment="1" applyProtection="1">
      <alignment horizontal="center" vertical="center" wrapText="1"/>
      <protection locked="0"/>
    </xf>
    <xf numFmtId="0" fontId="22" fillId="0" borderId="46" xfId="0" applyFont="1" applyBorder="1" applyAlignment="1" applyProtection="1">
      <alignment horizontal="center" vertical="center"/>
      <protection locked="0"/>
    </xf>
    <xf numFmtId="0" fontId="79" fillId="0" borderId="0" xfId="0" applyFont="1"/>
    <xf numFmtId="0" fontId="63" fillId="0" borderId="0" xfId="0" applyFont="1"/>
    <xf numFmtId="0" fontId="80" fillId="0" borderId="0" xfId="0" applyFont="1"/>
    <xf numFmtId="0" fontId="23" fillId="0" borderId="69" xfId="0" applyFont="1" applyBorder="1" applyAlignment="1" applyProtection="1">
      <alignment horizontal="center" vertical="center" wrapText="1"/>
      <protection locked="0"/>
    </xf>
    <xf numFmtId="0" fontId="23" fillId="0" borderId="115" xfId="0" applyFont="1" applyBorder="1" applyAlignment="1" applyProtection="1">
      <alignment horizontal="center" vertical="center"/>
      <protection locked="0"/>
    </xf>
    <xf numFmtId="0" fontId="23" fillId="0" borderId="116" xfId="0" applyFont="1" applyBorder="1" applyAlignment="1" applyProtection="1">
      <alignment horizontal="center" vertical="center"/>
      <protection locked="0"/>
    </xf>
    <xf numFmtId="0" fontId="23" fillId="9" borderId="31" xfId="0" applyFont="1" applyFill="1" applyBorder="1" applyAlignment="1" applyProtection="1">
      <alignment horizontal="center" vertical="center" wrapText="1"/>
      <protection locked="0"/>
    </xf>
    <xf numFmtId="0" fontId="16" fillId="0" borderId="28" xfId="0" applyFont="1" applyBorder="1" applyAlignment="1" applyProtection="1">
      <alignment horizontal="center" vertical="center" wrapText="1"/>
      <protection locked="0"/>
    </xf>
    <xf numFmtId="0" fontId="18" fillId="0" borderId="100" xfId="0" applyFont="1" applyBorder="1" applyAlignment="1" applyProtection="1">
      <alignment horizontal="center" vertical="center" wrapText="1"/>
      <protection locked="0"/>
    </xf>
    <xf numFmtId="1" fontId="23" fillId="0" borderId="65" xfId="0" applyNumberFormat="1" applyFont="1" applyBorder="1" applyAlignment="1">
      <alignment horizontal="center" vertical="center" wrapText="1"/>
    </xf>
    <xf numFmtId="1" fontId="23" fillId="0" borderId="59" xfId="0" applyNumberFormat="1" applyFont="1" applyBorder="1" applyAlignment="1">
      <alignment horizontal="center" vertical="center" wrapText="1"/>
    </xf>
    <xf numFmtId="1" fontId="23" fillId="0" borderId="66" xfId="0" applyNumberFormat="1" applyFont="1" applyBorder="1" applyAlignment="1">
      <alignment horizontal="center" vertical="center" wrapText="1"/>
    </xf>
    <xf numFmtId="0" fontId="16" fillId="0" borderId="49" xfId="0" applyFont="1" applyBorder="1" applyAlignment="1" applyProtection="1">
      <alignment horizontal="center" vertical="center" wrapText="1"/>
      <protection locked="0"/>
    </xf>
    <xf numFmtId="1" fontId="23" fillId="0" borderId="75" xfId="0" applyNumberFormat="1" applyFont="1" applyBorder="1" applyAlignment="1">
      <alignment horizontal="center" vertical="center" wrapText="1"/>
    </xf>
    <xf numFmtId="1" fontId="23" fillId="0" borderId="77" xfId="0" applyNumberFormat="1" applyFont="1" applyBorder="1" applyAlignment="1">
      <alignment horizontal="center" vertical="center" wrapText="1"/>
    </xf>
    <xf numFmtId="9" fontId="23" fillId="9" borderId="66" xfId="0" applyNumberFormat="1" applyFont="1" applyFill="1" applyBorder="1" applyAlignment="1">
      <alignment horizontal="center" vertical="center" wrapText="1"/>
    </xf>
    <xf numFmtId="9" fontId="23" fillId="9" borderId="59" xfId="0" applyNumberFormat="1" applyFont="1" applyFill="1" applyBorder="1" applyAlignment="1">
      <alignment horizontal="center" vertical="center" wrapText="1"/>
    </xf>
    <xf numFmtId="0" fontId="81" fillId="5" borderId="29" xfId="0" applyFont="1" applyFill="1" applyBorder="1" applyAlignment="1" applyProtection="1">
      <alignment horizontal="center" vertical="center"/>
      <protection locked="0"/>
    </xf>
    <xf numFmtId="9" fontId="22" fillId="0" borderId="32" xfId="1" applyFont="1" applyBorder="1" applyAlignment="1">
      <alignment horizontal="center" vertical="center" wrapText="1"/>
    </xf>
    <xf numFmtId="9" fontId="22" fillId="0" borderId="31" xfId="1" applyFont="1" applyBorder="1" applyAlignment="1">
      <alignment horizontal="center" vertical="center" wrapText="1"/>
    </xf>
    <xf numFmtId="9" fontId="22" fillId="0" borderId="33" xfId="1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14" xfId="0" applyFont="1" applyBorder="1" applyAlignment="1">
      <alignment horizontal="center" vertical="center" wrapText="1"/>
    </xf>
    <xf numFmtId="0" fontId="82" fillId="3" borderId="29" xfId="0" applyFont="1" applyFill="1" applyBorder="1" applyAlignment="1" applyProtection="1">
      <alignment horizontal="center" vertical="center" wrapText="1"/>
      <protection locked="0"/>
    </xf>
    <xf numFmtId="0" fontId="82" fillId="3" borderId="35" xfId="0" applyFont="1" applyFill="1" applyBorder="1" applyAlignment="1" applyProtection="1">
      <alignment horizontal="center" vertical="center" wrapText="1"/>
      <protection locked="0"/>
    </xf>
    <xf numFmtId="0" fontId="23" fillId="0" borderId="48" xfId="0" applyFont="1" applyBorder="1" applyAlignment="1">
      <alignment horizontal="center" vertical="center" wrapText="1"/>
    </xf>
    <xf numFmtId="0" fontId="82" fillId="3" borderId="52" xfId="0" applyFont="1" applyFill="1" applyBorder="1" applyAlignment="1" applyProtection="1">
      <alignment horizontal="center" vertical="center" wrapText="1"/>
      <protection locked="0"/>
    </xf>
    <xf numFmtId="9" fontId="22" fillId="0" borderId="54" xfId="1" applyFont="1" applyBorder="1" applyAlignment="1">
      <alignment horizontal="center" vertical="center" wrapText="1"/>
    </xf>
    <xf numFmtId="0" fontId="23" fillId="0" borderId="118" xfId="0" applyFont="1" applyBorder="1" applyAlignment="1">
      <alignment horizontal="center" vertical="center" wrapText="1"/>
    </xf>
    <xf numFmtId="0" fontId="18" fillId="0" borderId="70" xfId="0" applyFont="1" applyBorder="1" applyAlignment="1" applyProtection="1">
      <alignment horizontal="center" vertical="center"/>
      <protection locked="0"/>
    </xf>
    <xf numFmtId="0" fontId="18" fillId="5" borderId="30" xfId="0" applyFont="1" applyFill="1" applyBorder="1" applyAlignment="1" applyProtection="1">
      <alignment horizontal="center" vertical="center" wrapText="1"/>
      <protection locked="0"/>
    </xf>
    <xf numFmtId="0" fontId="23" fillId="0" borderId="117" xfId="0" applyFont="1" applyBorder="1" applyAlignment="1">
      <alignment horizontal="center" vertical="center" wrapText="1"/>
    </xf>
    <xf numFmtId="0" fontId="23" fillId="0" borderId="114" xfId="0" applyFont="1" applyBorder="1" applyAlignment="1" applyProtection="1">
      <alignment horizontal="center" vertical="center" wrapText="1"/>
      <protection locked="0"/>
    </xf>
    <xf numFmtId="0" fontId="18" fillId="0" borderId="92" xfId="0" applyFont="1" applyBorder="1" applyAlignment="1" applyProtection="1">
      <alignment horizontal="center" vertical="center" wrapText="1"/>
      <protection locked="0"/>
    </xf>
    <xf numFmtId="9" fontId="22" fillId="0" borderId="30" xfId="1" applyFont="1" applyBorder="1" applyAlignment="1">
      <alignment horizontal="center" vertical="center" wrapText="1"/>
    </xf>
    <xf numFmtId="0" fontId="18" fillId="5" borderId="92" xfId="0" applyFont="1" applyFill="1" applyBorder="1" applyAlignment="1" applyProtection="1">
      <alignment horizontal="center" vertical="center" wrapText="1"/>
      <protection locked="0"/>
    </xf>
    <xf numFmtId="0" fontId="23" fillId="0" borderId="98" xfId="0" applyFont="1" applyBorder="1" applyAlignment="1">
      <alignment horizontal="center" vertical="center" wrapText="1"/>
    </xf>
    <xf numFmtId="0" fontId="18" fillId="0" borderId="94" xfId="0" applyFont="1" applyBorder="1" applyAlignment="1" applyProtection="1">
      <alignment horizontal="center" vertical="center" wrapText="1"/>
      <protection locked="0"/>
    </xf>
    <xf numFmtId="9" fontId="22" fillId="0" borderId="51" xfId="1" applyFont="1" applyBorder="1" applyAlignment="1">
      <alignment horizontal="center" vertical="center" wrapText="1"/>
    </xf>
    <xf numFmtId="0" fontId="18" fillId="5" borderId="94" xfId="0" applyFont="1" applyFill="1" applyBorder="1" applyAlignment="1" applyProtection="1">
      <alignment horizontal="center" vertical="center" wrapText="1"/>
      <protection locked="0"/>
    </xf>
    <xf numFmtId="0" fontId="23" fillId="0" borderId="88" xfId="0" applyFont="1" applyBorder="1" applyAlignment="1">
      <alignment horizontal="center" vertical="center" wrapText="1"/>
    </xf>
    <xf numFmtId="0" fontId="57" fillId="0" borderId="88" xfId="0" applyFont="1" applyBorder="1" applyAlignment="1" applyProtection="1">
      <alignment horizontal="center" vertical="center" wrapText="1"/>
      <protection locked="0"/>
    </xf>
    <xf numFmtId="0" fontId="57" fillId="0" borderId="54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 applyProtection="1">
      <alignment horizontal="center" vertical="center" wrapText="1"/>
      <protection locked="0"/>
    </xf>
    <xf numFmtId="0" fontId="16" fillId="0" borderId="31" xfId="0" applyFont="1" applyBorder="1" applyAlignment="1" applyProtection="1">
      <alignment horizontal="center" vertical="center" wrapText="1"/>
      <protection locked="0"/>
    </xf>
    <xf numFmtId="0" fontId="18" fillId="0" borderId="95" xfId="0" applyFont="1" applyBorder="1" applyAlignment="1" applyProtection="1">
      <alignment horizontal="center" vertical="center" wrapText="1"/>
      <protection locked="0"/>
    </xf>
    <xf numFmtId="0" fontId="18" fillId="0" borderId="91" xfId="0" applyFont="1" applyBorder="1" applyAlignment="1" applyProtection="1">
      <alignment horizontal="center" vertical="center" wrapText="1"/>
      <protection locked="0"/>
    </xf>
    <xf numFmtId="0" fontId="18" fillId="0" borderId="68" xfId="0" applyFont="1" applyBorder="1" applyAlignment="1" applyProtection="1">
      <alignment horizontal="center" vertical="center" wrapText="1"/>
      <protection locked="0"/>
    </xf>
    <xf numFmtId="9" fontId="23" fillId="9" borderId="65" xfId="0" applyNumberFormat="1" applyFont="1" applyFill="1" applyBorder="1" applyAlignment="1">
      <alignment horizontal="center" vertical="center" wrapText="1"/>
    </xf>
    <xf numFmtId="0" fontId="16" fillId="0" borderId="119" xfId="0" applyFont="1" applyBorder="1" applyAlignment="1" applyProtection="1">
      <alignment horizontal="center" vertical="center"/>
      <protection locked="0"/>
    </xf>
    <xf numFmtId="9" fontId="23" fillId="9" borderId="117" xfId="0" applyNumberFormat="1" applyFont="1" applyFill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16" fillId="5" borderId="34" xfId="0" applyFont="1" applyFill="1" applyBorder="1" applyAlignment="1" applyProtection="1">
      <alignment horizontal="center" vertical="center" wrapText="1"/>
      <protection locked="0"/>
    </xf>
    <xf numFmtId="0" fontId="57" fillId="0" borderId="120" xfId="0" applyFont="1" applyBorder="1" applyAlignment="1" applyProtection="1">
      <alignment horizontal="center" vertical="center" wrapText="1"/>
      <protection locked="0"/>
    </xf>
    <xf numFmtId="0" fontId="16" fillId="0" borderId="70" xfId="0" applyFont="1" applyBorder="1" applyAlignment="1" applyProtection="1">
      <alignment horizontal="center" vertical="center" wrapText="1"/>
      <protection locked="0"/>
    </xf>
    <xf numFmtId="0" fontId="18" fillId="0" borderId="37" xfId="0" applyFont="1" applyBorder="1" applyAlignment="1" applyProtection="1">
      <alignment horizontal="center" vertical="center"/>
      <protection locked="0"/>
    </xf>
    <xf numFmtId="0" fontId="23" fillId="0" borderId="19" xfId="0" applyFont="1" applyBorder="1" applyAlignment="1" applyProtection="1">
      <alignment horizontal="center" vertical="center"/>
      <protection locked="0"/>
    </xf>
    <xf numFmtId="1" fontId="23" fillId="0" borderId="61" xfId="0" applyNumberFormat="1" applyFont="1" applyBorder="1" applyAlignment="1">
      <alignment horizontal="center" vertical="center" wrapText="1"/>
    </xf>
    <xf numFmtId="0" fontId="82" fillId="3" borderId="34" xfId="0" applyFont="1" applyFill="1" applyBorder="1" applyAlignment="1" applyProtection="1">
      <alignment horizontal="center" vertical="center" wrapText="1"/>
      <protection locked="0"/>
    </xf>
    <xf numFmtId="0" fontId="57" fillId="0" borderId="71" xfId="0" applyFont="1" applyBorder="1" applyAlignment="1" applyProtection="1">
      <alignment horizontal="center" vertical="center" wrapText="1"/>
      <protection locked="0"/>
    </xf>
    <xf numFmtId="0" fontId="57" fillId="0" borderId="0" xfId="0" applyFont="1" applyAlignment="1" applyProtection="1">
      <alignment horizontal="center" vertical="center" wrapText="1"/>
      <protection locked="0"/>
    </xf>
    <xf numFmtId="0" fontId="57" fillId="0" borderId="48" xfId="0" applyFont="1" applyBorder="1" applyAlignment="1" applyProtection="1">
      <alignment horizontal="center" vertical="center" wrapText="1"/>
      <protection locked="0"/>
    </xf>
    <xf numFmtId="0" fontId="57" fillId="0" borderId="31" xfId="0" applyFont="1" applyBorder="1" applyAlignment="1" applyProtection="1">
      <alignment horizontal="center" vertical="center" wrapText="1"/>
      <protection locked="0"/>
    </xf>
    <xf numFmtId="0" fontId="57" fillId="0" borderId="118" xfId="0" applyFont="1" applyBorder="1" applyAlignment="1" applyProtection="1">
      <alignment horizontal="center" vertical="center" wrapText="1"/>
      <protection locked="0"/>
    </xf>
    <xf numFmtId="0" fontId="82" fillId="3" borderId="37" xfId="0" applyFont="1" applyFill="1" applyBorder="1" applyAlignment="1" applyProtection="1">
      <alignment horizontal="center" vertical="center" wrapText="1"/>
      <protection locked="0"/>
    </xf>
    <xf numFmtId="0" fontId="57" fillId="0" borderId="78" xfId="0" applyFont="1" applyBorder="1" applyAlignment="1" applyProtection="1">
      <alignment horizontal="center" vertical="center" wrapText="1"/>
      <protection locked="0"/>
    </xf>
    <xf numFmtId="0" fontId="82" fillId="3" borderId="76" xfId="0" applyFont="1" applyFill="1" applyBorder="1" applyAlignment="1" applyProtection="1">
      <alignment horizontal="center" vertical="center" wrapText="1"/>
      <protection locked="0"/>
    </xf>
    <xf numFmtId="0" fontId="57" fillId="0" borderId="89" xfId="0" applyFont="1" applyBorder="1" applyAlignment="1" applyProtection="1">
      <alignment horizontal="center" vertical="center" wrapText="1"/>
      <protection locked="0"/>
    </xf>
    <xf numFmtId="0" fontId="18" fillId="5" borderId="49" xfId="0" applyFont="1" applyFill="1" applyBorder="1" applyAlignment="1" applyProtection="1">
      <alignment horizontal="center" vertical="center" wrapText="1"/>
      <protection locked="0"/>
    </xf>
    <xf numFmtId="0" fontId="23" fillId="0" borderId="97" xfId="0" applyFont="1" applyBorder="1" applyAlignment="1" applyProtection="1">
      <alignment horizontal="center" vertical="center"/>
      <protection locked="0"/>
    </xf>
    <xf numFmtId="0" fontId="23" fillId="0" borderId="60" xfId="0" applyFont="1" applyBorder="1" applyAlignment="1" applyProtection="1">
      <alignment horizontal="center" vertical="center"/>
      <protection locked="0"/>
    </xf>
    <xf numFmtId="0" fontId="23" fillId="0" borderId="62" xfId="0" applyFont="1" applyBorder="1" applyAlignment="1" applyProtection="1">
      <alignment horizontal="center" vertical="center"/>
      <protection locked="0"/>
    </xf>
    <xf numFmtId="0" fontId="23" fillId="0" borderId="110" xfId="0" applyFont="1" applyBorder="1" applyAlignment="1" applyProtection="1">
      <alignment horizontal="center" vertical="center"/>
      <protection locked="0"/>
    </xf>
    <xf numFmtId="0" fontId="23" fillId="0" borderId="69" xfId="0" applyFont="1" applyBorder="1" applyAlignment="1" applyProtection="1">
      <alignment horizontal="center" vertical="center"/>
      <protection locked="0"/>
    </xf>
    <xf numFmtId="0" fontId="23" fillId="0" borderId="122" xfId="0" applyFont="1" applyBorder="1" applyAlignment="1" applyProtection="1">
      <alignment horizontal="center" vertical="center"/>
      <protection locked="0"/>
    </xf>
    <xf numFmtId="0" fontId="22" fillId="0" borderId="29" xfId="0" applyFont="1" applyBorder="1" applyAlignment="1" applyProtection="1">
      <alignment horizontal="center" vertical="center"/>
      <protection locked="0"/>
    </xf>
    <xf numFmtId="0" fontId="16" fillId="0" borderId="96" xfId="0" applyFont="1" applyBorder="1" applyAlignment="1" applyProtection="1">
      <alignment horizontal="center" vertical="center"/>
      <protection locked="0"/>
    </xf>
    <xf numFmtId="14" fontId="23" fillId="0" borderId="29" xfId="0" applyNumberFormat="1" applyFont="1" applyBorder="1" applyAlignment="1" applyProtection="1">
      <alignment horizontal="center" vertical="center" wrapText="1"/>
      <protection locked="0"/>
    </xf>
    <xf numFmtId="14" fontId="23" fillId="0" borderId="35" xfId="0" applyNumberFormat="1" applyFont="1" applyBorder="1" applyAlignment="1" applyProtection="1">
      <alignment horizontal="center" vertical="center" wrapText="1"/>
      <protection locked="0"/>
    </xf>
    <xf numFmtId="14" fontId="23" fillId="0" borderId="37" xfId="0" applyNumberFormat="1" applyFont="1" applyBorder="1" applyAlignment="1" applyProtection="1">
      <alignment horizontal="center" vertical="center" wrapText="1"/>
      <protection locked="0"/>
    </xf>
    <xf numFmtId="0" fontId="39" fillId="0" borderId="17" xfId="0" applyFont="1" applyBorder="1" applyAlignment="1">
      <alignment horizontal="center" vertical="center"/>
    </xf>
    <xf numFmtId="14" fontId="23" fillId="0" borderId="34" xfId="0" applyNumberFormat="1" applyFont="1" applyBorder="1" applyAlignment="1" applyProtection="1">
      <alignment horizontal="center" vertical="center" wrapText="1"/>
      <protection locked="0"/>
    </xf>
    <xf numFmtId="0" fontId="23" fillId="0" borderId="48" xfId="0" applyFont="1" applyBorder="1" applyAlignment="1" applyProtection="1">
      <alignment horizontal="center" vertical="center" wrapText="1"/>
      <protection locked="0"/>
    </xf>
    <xf numFmtId="0" fontId="23" fillId="0" borderId="35" xfId="0" applyFont="1" applyBorder="1" applyAlignment="1" applyProtection="1">
      <alignment horizontal="center" vertical="center"/>
      <protection locked="0"/>
    </xf>
    <xf numFmtId="0" fontId="22" fillId="0" borderId="121" xfId="0" applyFont="1" applyBorder="1" applyAlignment="1" applyProtection="1">
      <alignment horizontal="center" vertical="center"/>
      <protection locked="0"/>
    </xf>
    <xf numFmtId="0" fontId="18" fillId="0" borderId="119" xfId="0" applyFont="1" applyBorder="1" applyAlignment="1" applyProtection="1">
      <alignment horizontal="center" vertical="center" wrapText="1"/>
      <protection locked="0"/>
    </xf>
    <xf numFmtId="0" fontId="22" fillId="0" borderId="70" xfId="0" applyFont="1" applyBorder="1" applyAlignment="1" applyProtection="1">
      <alignment horizontal="center" vertical="center" wrapText="1"/>
      <protection locked="0"/>
    </xf>
    <xf numFmtId="0" fontId="22" fillId="0" borderId="123" xfId="0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2" fillId="0" borderId="46" xfId="0" applyFont="1" applyBorder="1" applyAlignment="1" applyProtection="1">
      <alignment horizontal="center" vertical="center" wrapText="1"/>
      <protection locked="0"/>
    </xf>
    <xf numFmtId="0" fontId="22" fillId="5" borderId="46" xfId="0" applyFont="1" applyFill="1" applyBorder="1" applyAlignment="1" applyProtection="1">
      <alignment horizontal="center" vertical="center" wrapText="1"/>
      <protection locked="0"/>
    </xf>
    <xf numFmtId="0" fontId="23" fillId="0" borderId="118" xfId="0" applyFont="1" applyBorder="1" applyAlignment="1" applyProtection="1">
      <alignment horizontal="center" vertical="center" wrapText="1"/>
      <protection locked="0"/>
    </xf>
    <xf numFmtId="0" fontId="22" fillId="0" borderId="50" xfId="0" applyFont="1" applyBorder="1" applyAlignment="1" applyProtection="1">
      <alignment horizontal="center" vertical="center" wrapText="1"/>
      <protection locked="0"/>
    </xf>
    <xf numFmtId="0" fontId="22" fillId="5" borderId="50" xfId="0" applyFont="1" applyFill="1" applyBorder="1" applyAlignment="1" applyProtection="1">
      <alignment horizontal="center" vertical="center" wrapText="1"/>
      <protection locked="0"/>
    </xf>
    <xf numFmtId="0" fontId="57" fillId="0" borderId="114" xfId="0" applyFont="1" applyBorder="1" applyAlignment="1" applyProtection="1">
      <alignment horizontal="center" vertical="center" wrapText="1"/>
      <protection locked="0"/>
    </xf>
    <xf numFmtId="0" fontId="23" fillId="0" borderId="94" xfId="0" applyFont="1" applyBorder="1" applyAlignment="1" applyProtection="1">
      <alignment horizontal="center" vertical="center" wrapText="1"/>
      <protection locked="0"/>
    </xf>
    <xf numFmtId="0" fontId="23" fillId="0" borderId="91" xfId="0" applyFont="1" applyBorder="1" applyAlignment="1" applyProtection="1">
      <alignment horizontal="center" vertical="center" wrapText="1"/>
      <protection locked="0"/>
    </xf>
    <xf numFmtId="0" fontId="22" fillId="0" borderId="56" xfId="0" applyFont="1" applyBorder="1" applyAlignment="1" applyProtection="1">
      <alignment horizontal="center" vertical="center" wrapText="1"/>
      <protection locked="0"/>
    </xf>
    <xf numFmtId="0" fontId="18" fillId="5" borderId="19" xfId="0" applyFont="1" applyFill="1" applyBorder="1" applyAlignment="1" applyProtection="1">
      <alignment horizontal="center" vertical="center" wrapText="1"/>
      <protection locked="0"/>
    </xf>
    <xf numFmtId="14" fontId="23" fillId="0" borderId="46" xfId="0" applyNumberFormat="1" applyFont="1" applyBorder="1" applyAlignment="1" applyProtection="1">
      <alignment horizontal="center" vertical="center" wrapText="1"/>
      <protection locked="0"/>
    </xf>
    <xf numFmtId="0" fontId="22" fillId="0" borderId="47" xfId="0" applyFont="1" applyBorder="1" applyAlignment="1" applyProtection="1">
      <alignment horizontal="center" vertical="center" wrapText="1"/>
      <protection locked="0"/>
    </xf>
    <xf numFmtId="0" fontId="18" fillId="5" borderId="64" xfId="0" applyFont="1" applyFill="1" applyBorder="1" applyAlignment="1" applyProtection="1">
      <alignment horizontal="center" vertical="center" wrapText="1"/>
      <protection locked="0"/>
    </xf>
    <xf numFmtId="0" fontId="18" fillId="5" borderId="63" xfId="0" applyFont="1" applyFill="1" applyBorder="1" applyAlignment="1" applyProtection="1">
      <alignment horizontal="center" vertical="center" wrapText="1"/>
      <protection locked="0"/>
    </xf>
    <xf numFmtId="0" fontId="83" fillId="0" borderId="26" xfId="0" applyFont="1" applyBorder="1" applyAlignment="1" applyProtection="1">
      <alignment horizontal="center" vertical="center"/>
      <protection locked="0"/>
    </xf>
    <xf numFmtId="0" fontId="84" fillId="0" borderId="26" xfId="0" applyFont="1" applyBorder="1" applyAlignment="1" applyProtection="1">
      <alignment horizontal="center" vertical="center"/>
      <protection locked="0"/>
    </xf>
    <xf numFmtId="0" fontId="83" fillId="0" borderId="27" xfId="0" applyFont="1" applyBorder="1" applyAlignment="1" applyProtection="1">
      <alignment horizontal="center" vertical="center"/>
      <protection locked="0"/>
    </xf>
    <xf numFmtId="0" fontId="23" fillId="5" borderId="35" xfId="0" applyFont="1" applyFill="1" applyBorder="1" applyAlignment="1" applyProtection="1">
      <alignment horizontal="center" vertical="center" wrapText="1"/>
      <protection locked="0"/>
    </xf>
    <xf numFmtId="0" fontId="84" fillId="0" borderId="52" xfId="0" applyFont="1" applyBorder="1" applyAlignment="1" applyProtection="1">
      <alignment horizontal="center" vertical="center" wrapText="1"/>
      <protection locked="0"/>
    </xf>
    <xf numFmtId="0" fontId="84" fillId="0" borderId="29" xfId="0" applyFont="1" applyBorder="1" applyAlignment="1" applyProtection="1">
      <alignment horizontal="center" vertical="center" wrapText="1"/>
      <protection locked="0"/>
    </xf>
    <xf numFmtId="0" fontId="84" fillId="0" borderId="34" xfId="0" applyFont="1" applyBorder="1" applyAlignment="1" applyProtection="1">
      <alignment horizontal="center" vertical="center" wrapText="1"/>
      <protection locked="0"/>
    </xf>
    <xf numFmtId="0" fontId="66" fillId="5" borderId="99" xfId="0" applyFont="1" applyFill="1" applyBorder="1" applyAlignment="1" applyProtection="1">
      <alignment horizontal="center" vertical="center"/>
      <protection locked="0"/>
    </xf>
    <xf numFmtId="0" fontId="84" fillId="0" borderId="37" xfId="0" applyFont="1" applyBorder="1" applyAlignment="1" applyProtection="1">
      <alignment horizontal="center" vertical="center" wrapText="1"/>
      <protection locked="0"/>
    </xf>
    <xf numFmtId="0" fontId="86" fillId="3" borderId="29" xfId="0" applyFont="1" applyFill="1" applyBorder="1" applyAlignment="1" applyProtection="1">
      <alignment horizontal="center" vertical="center" wrapText="1"/>
      <protection locked="0"/>
    </xf>
    <xf numFmtId="0" fontId="86" fillId="3" borderId="35" xfId="0" applyFont="1" applyFill="1" applyBorder="1" applyAlignment="1" applyProtection="1">
      <alignment horizontal="center" vertical="center" wrapText="1"/>
      <protection locked="0"/>
    </xf>
    <xf numFmtId="0" fontId="84" fillId="0" borderId="35" xfId="0" applyFont="1" applyBorder="1" applyAlignment="1" applyProtection="1">
      <alignment horizontal="center" vertical="center" wrapText="1"/>
      <protection locked="0"/>
    </xf>
    <xf numFmtId="0" fontId="86" fillId="3" borderId="34" xfId="0" applyFont="1" applyFill="1" applyBorder="1" applyAlignment="1" applyProtection="1">
      <alignment horizontal="center" vertical="center" wrapText="1"/>
      <protection locked="0"/>
    </xf>
    <xf numFmtId="0" fontId="84" fillId="0" borderId="36" xfId="0" applyFont="1" applyBorder="1" applyAlignment="1" applyProtection="1">
      <alignment horizontal="center" vertical="center" wrapText="1"/>
      <protection locked="0"/>
    </xf>
    <xf numFmtId="165" fontId="57" fillId="0" borderId="41" xfId="0" applyNumberFormat="1" applyFont="1" applyBorder="1" applyAlignment="1" applyProtection="1">
      <alignment horizontal="center" vertical="center" wrapText="1"/>
      <protection locked="0"/>
    </xf>
    <xf numFmtId="1" fontId="23" fillId="5" borderId="29" xfId="0" applyNumberFormat="1" applyFont="1" applyFill="1" applyBorder="1" applyAlignment="1">
      <alignment horizontal="center" vertical="center" wrapText="1"/>
    </xf>
    <xf numFmtId="14" fontId="16" fillId="5" borderId="15" xfId="0" applyNumberFormat="1" applyFont="1" applyFill="1" applyBorder="1" applyAlignment="1" applyProtection="1">
      <alignment horizontal="center" vertical="center" wrapText="1"/>
      <protection locked="0"/>
    </xf>
    <xf numFmtId="0" fontId="23" fillId="5" borderId="114" xfId="0" applyFont="1" applyFill="1" applyBorder="1" applyAlignment="1" applyProtection="1">
      <alignment horizontal="center" vertical="center" wrapText="1"/>
      <protection locked="0"/>
    </xf>
    <xf numFmtId="0" fontId="22" fillId="5" borderId="29" xfId="0" applyFont="1" applyFill="1" applyBorder="1" applyAlignment="1">
      <alignment horizontal="center" vertical="center" wrapText="1"/>
    </xf>
    <xf numFmtId="9" fontId="22" fillId="5" borderId="29" xfId="1" applyFont="1" applyFill="1" applyBorder="1" applyAlignment="1">
      <alignment horizontal="center" vertical="center" wrapText="1"/>
    </xf>
    <xf numFmtId="0" fontId="23" fillId="5" borderId="29" xfId="0" applyFont="1" applyFill="1" applyBorder="1" applyAlignment="1">
      <alignment horizontal="center" vertical="center" wrapText="1"/>
    </xf>
    <xf numFmtId="9" fontId="23" fillId="5" borderId="29" xfId="0" applyNumberFormat="1" applyFont="1" applyFill="1" applyBorder="1" applyAlignment="1">
      <alignment horizontal="center" vertical="center" wrapText="1"/>
    </xf>
    <xf numFmtId="0" fontId="16" fillId="5" borderId="19" xfId="0" applyFont="1" applyFill="1" applyBorder="1" applyAlignment="1" applyProtection="1">
      <alignment horizontal="center" vertical="center"/>
      <protection locked="0"/>
    </xf>
    <xf numFmtId="14" fontId="16" fillId="0" borderId="67" xfId="0" applyNumberFormat="1" applyFont="1" applyBorder="1" applyAlignment="1" applyProtection="1">
      <alignment horizontal="center" vertical="center" wrapText="1"/>
      <protection locked="0"/>
    </xf>
    <xf numFmtId="0" fontId="87" fillId="5" borderId="37" xfId="0" applyFont="1" applyFill="1" applyBorder="1" applyAlignment="1" applyProtection="1">
      <alignment horizontal="center" vertical="center"/>
      <protection locked="0"/>
    </xf>
    <xf numFmtId="0" fontId="18" fillId="3" borderId="26" xfId="0" applyFont="1" applyFill="1" applyBorder="1" applyAlignment="1" applyProtection="1">
      <alignment horizontal="center" vertical="center"/>
      <protection locked="0"/>
    </xf>
    <xf numFmtId="0" fontId="66" fillId="5" borderId="78" xfId="0" applyFont="1" applyFill="1" applyBorder="1" applyAlignment="1" applyProtection="1">
      <alignment horizontal="center" vertical="center"/>
      <protection locked="0"/>
    </xf>
    <xf numFmtId="0" fontId="66" fillId="5" borderId="0" xfId="0" applyFont="1" applyFill="1" applyAlignment="1" applyProtection="1">
      <alignment horizontal="center" vertical="center"/>
      <protection locked="0"/>
    </xf>
    <xf numFmtId="0" fontId="23" fillId="9" borderId="59" xfId="0" applyFont="1" applyFill="1" applyBorder="1" applyAlignment="1" applyProtection="1">
      <alignment horizontal="center" vertical="center" wrapText="1"/>
      <protection locked="0"/>
    </xf>
    <xf numFmtId="14" fontId="16" fillId="0" borderId="65" xfId="0" applyNumberFormat="1" applyFont="1" applyBorder="1" applyAlignment="1" applyProtection="1">
      <alignment horizontal="center" vertical="center" wrapText="1"/>
      <protection locked="0"/>
    </xf>
    <xf numFmtId="14" fontId="16" fillId="0" borderId="59" xfId="0" applyNumberFormat="1" applyFont="1" applyBorder="1" applyAlignment="1" applyProtection="1">
      <alignment horizontal="center" vertical="center" wrapText="1"/>
      <protection locked="0"/>
    </xf>
    <xf numFmtId="14" fontId="16" fillId="0" borderId="77" xfId="0" applyNumberFormat="1" applyFont="1" applyBorder="1" applyAlignment="1" applyProtection="1">
      <alignment horizontal="center" vertical="center" wrapText="1"/>
      <protection locked="0"/>
    </xf>
    <xf numFmtId="0" fontId="23" fillId="9" borderId="77" xfId="0" applyFont="1" applyFill="1" applyBorder="1" applyAlignment="1" applyProtection="1">
      <alignment horizontal="center" vertical="center" wrapText="1"/>
      <protection locked="0"/>
    </xf>
    <xf numFmtId="0" fontId="22" fillId="0" borderId="16" xfId="0" applyFont="1" applyBorder="1" applyAlignment="1" applyProtection="1">
      <alignment horizontal="center" vertical="center" wrapText="1"/>
      <protection locked="0"/>
    </xf>
    <xf numFmtId="0" fontId="22" fillId="0" borderId="20" xfId="0" applyFont="1" applyBorder="1" applyAlignment="1" applyProtection="1">
      <alignment horizontal="center" vertical="center" wrapText="1"/>
      <protection locked="0"/>
    </xf>
    <xf numFmtId="0" fontId="22" fillId="0" borderId="37" xfId="0" applyFont="1" applyBorder="1" applyAlignment="1" applyProtection="1">
      <alignment horizontal="center" vertical="center" wrapText="1"/>
      <protection locked="0"/>
    </xf>
    <xf numFmtId="0" fontId="74" fillId="5" borderId="26" xfId="0" applyFont="1" applyFill="1" applyBorder="1" applyAlignment="1" applyProtection="1">
      <alignment horizontal="center" vertical="center"/>
      <protection locked="0"/>
    </xf>
    <xf numFmtId="0" fontId="23" fillId="5" borderId="37" xfId="0" applyFont="1" applyFill="1" applyBorder="1" applyAlignment="1" applyProtection="1">
      <alignment horizontal="center" vertical="center" wrapText="1"/>
      <protection locked="0"/>
    </xf>
    <xf numFmtId="0" fontId="88" fillId="0" borderId="0" xfId="0" applyFont="1" applyAlignment="1">
      <alignment horizontal="center"/>
    </xf>
    <xf numFmtId="14" fontId="23" fillId="0" borderId="100" xfId="0" applyNumberFormat="1" applyFont="1" applyBorder="1" applyAlignment="1" applyProtection="1">
      <alignment horizontal="center" vertical="center" wrapText="1"/>
      <protection locked="0"/>
    </xf>
    <xf numFmtId="14" fontId="23" fillId="0" borderId="64" xfId="0" applyNumberFormat="1" applyFont="1" applyBorder="1" applyAlignment="1" applyProtection="1">
      <alignment horizontal="center" vertical="center" wrapText="1"/>
      <protection locked="0"/>
    </xf>
    <xf numFmtId="14" fontId="16" fillId="0" borderId="124" xfId="0" applyNumberFormat="1" applyFont="1" applyBorder="1" applyAlignment="1" applyProtection="1">
      <alignment horizontal="center" vertical="center" wrapText="1"/>
      <protection locked="0"/>
    </xf>
    <xf numFmtId="14" fontId="23" fillId="0" borderId="68" xfId="0" applyNumberFormat="1" applyFont="1" applyBorder="1" applyAlignment="1" applyProtection="1">
      <alignment horizontal="center" vertical="center" wrapText="1"/>
      <protection locked="0"/>
    </xf>
    <xf numFmtId="0" fontId="18" fillId="0" borderId="20" xfId="0" applyFont="1" applyBorder="1" applyAlignment="1" applyProtection="1">
      <alignment horizontal="center" vertical="center" wrapText="1"/>
      <protection locked="0"/>
    </xf>
    <xf numFmtId="0" fontId="18" fillId="0" borderId="56" xfId="0" applyFont="1" applyBorder="1" applyAlignment="1" applyProtection="1">
      <alignment horizontal="center" vertical="center" wrapText="1"/>
      <protection locked="0"/>
    </xf>
    <xf numFmtId="0" fontId="18" fillId="0" borderId="47" xfId="0" applyFont="1" applyBorder="1" applyAlignment="1" applyProtection="1">
      <alignment horizontal="center" vertical="center" wrapText="1"/>
      <protection locked="0"/>
    </xf>
    <xf numFmtId="0" fontId="75" fillId="0" borderId="80" xfId="0" applyFont="1" applyBorder="1" applyAlignment="1" applyProtection="1">
      <alignment horizontal="center" vertical="center" wrapText="1"/>
      <protection locked="0"/>
    </xf>
    <xf numFmtId="0" fontId="75" fillId="0" borderId="86" xfId="0" applyFont="1" applyBorder="1" applyAlignment="1" applyProtection="1">
      <alignment horizontal="center" vertical="center" wrapText="1"/>
      <protection locked="0"/>
    </xf>
    <xf numFmtId="0" fontId="18" fillId="0" borderId="45" xfId="0" applyFont="1" applyBorder="1" applyAlignment="1" applyProtection="1">
      <alignment horizontal="center" vertical="center" wrapText="1"/>
      <protection locked="0"/>
    </xf>
    <xf numFmtId="0" fontId="75" fillId="0" borderId="87" xfId="0" applyFont="1" applyBorder="1" applyAlignment="1" applyProtection="1">
      <alignment horizontal="center" vertical="center" wrapText="1"/>
      <protection locked="0"/>
    </xf>
    <xf numFmtId="0" fontId="75" fillId="0" borderId="72" xfId="0" applyFont="1" applyBorder="1" applyAlignment="1" applyProtection="1">
      <alignment horizontal="center" vertical="center" wrapText="1"/>
      <protection locked="0"/>
    </xf>
    <xf numFmtId="0" fontId="18" fillId="0" borderId="125" xfId="0" applyFont="1" applyBorder="1" applyAlignment="1" applyProtection="1">
      <alignment horizontal="center" vertical="center" wrapText="1"/>
      <protection locked="0"/>
    </xf>
    <xf numFmtId="0" fontId="16" fillId="0" borderId="125" xfId="0" applyFont="1" applyBorder="1" applyAlignment="1" applyProtection="1">
      <alignment horizontal="center" vertical="center"/>
      <protection locked="0"/>
    </xf>
    <xf numFmtId="0" fontId="74" fillId="0" borderId="26" xfId="0" applyFont="1" applyBorder="1" applyAlignment="1" applyProtection="1">
      <alignment horizontal="center" vertical="center"/>
      <protection locked="0"/>
    </xf>
    <xf numFmtId="0" fontId="23" fillId="5" borderId="29" xfId="0" applyFont="1" applyFill="1" applyBorder="1" applyAlignment="1" applyProtection="1">
      <alignment horizontal="center" vertical="center"/>
      <protection locked="0"/>
    </xf>
    <xf numFmtId="0" fontId="23" fillId="3" borderId="41" xfId="0" applyFont="1" applyFill="1" applyBorder="1" applyAlignment="1" applyProtection="1">
      <alignment horizontal="center" vertical="center" wrapText="1"/>
      <protection locked="0"/>
    </xf>
    <xf numFmtId="1" fontId="23" fillId="9" borderId="32" xfId="0" applyNumberFormat="1" applyFont="1" applyFill="1" applyBorder="1" applyAlignment="1">
      <alignment horizontal="center" vertical="center" wrapText="1"/>
    </xf>
    <xf numFmtId="1" fontId="23" fillId="9" borderId="31" xfId="0" applyNumberFormat="1" applyFont="1" applyFill="1" applyBorder="1" applyAlignment="1">
      <alignment horizontal="center" vertical="center" wrapText="1"/>
    </xf>
    <xf numFmtId="0" fontId="23" fillId="9" borderId="75" xfId="0" applyFont="1" applyFill="1" applyBorder="1" applyAlignment="1" applyProtection="1">
      <alignment horizontal="center" vertical="center" wrapText="1"/>
      <protection locked="0"/>
    </xf>
    <xf numFmtId="0" fontId="22" fillId="0" borderId="37" xfId="0" applyFont="1" applyBorder="1" applyAlignment="1" applyProtection="1">
      <alignment horizontal="center" vertical="center"/>
      <protection locked="0"/>
    </xf>
    <xf numFmtId="0" fontId="22" fillId="5" borderId="37" xfId="0" applyFont="1" applyFill="1" applyBorder="1" applyAlignment="1" applyProtection="1">
      <alignment horizontal="center" vertical="center" wrapText="1"/>
      <protection locked="0"/>
    </xf>
    <xf numFmtId="0" fontId="16" fillId="5" borderId="46" xfId="0" applyFont="1" applyFill="1" applyBorder="1" applyAlignment="1" applyProtection="1">
      <alignment horizontal="center" vertical="center"/>
      <protection locked="0"/>
    </xf>
    <xf numFmtId="0" fontId="18" fillId="0" borderId="127" xfId="0" applyFont="1" applyBorder="1" applyAlignment="1" applyProtection="1">
      <alignment horizontal="center" vertical="center"/>
      <protection locked="0"/>
    </xf>
    <xf numFmtId="0" fontId="18" fillId="0" borderId="128" xfId="0" applyFont="1" applyBorder="1" applyAlignment="1" applyProtection="1">
      <alignment horizontal="center" vertical="center"/>
      <protection locked="0"/>
    </xf>
    <xf numFmtId="0" fontId="18" fillId="0" borderId="126" xfId="0" applyFont="1" applyBorder="1" applyAlignment="1" applyProtection="1">
      <alignment horizontal="center" vertical="center"/>
      <protection locked="0"/>
    </xf>
    <xf numFmtId="0" fontId="18" fillId="0" borderId="129" xfId="0" applyFont="1" applyBorder="1" applyAlignment="1" applyProtection="1">
      <alignment horizontal="center" vertical="center"/>
      <protection locked="0"/>
    </xf>
    <xf numFmtId="0" fontId="18" fillId="0" borderId="104" xfId="0" applyFont="1" applyBorder="1" applyAlignment="1" applyProtection="1">
      <alignment horizontal="center" vertical="center"/>
      <protection locked="0"/>
    </xf>
    <xf numFmtId="0" fontId="89" fillId="0" borderId="29" xfId="0" applyFont="1" applyBorder="1" applyAlignment="1" applyProtection="1">
      <alignment horizontal="center" vertical="center" wrapText="1"/>
      <protection locked="0"/>
    </xf>
    <xf numFmtId="0" fontId="16" fillId="0" borderId="47" xfId="0" applyFont="1" applyBorder="1" applyAlignment="1" applyProtection="1">
      <alignment horizontal="center" vertical="center"/>
      <protection locked="0"/>
    </xf>
    <xf numFmtId="0" fontId="89" fillId="0" borderId="37" xfId="0" applyFont="1" applyBorder="1" applyAlignment="1" applyProtection="1">
      <alignment horizontal="center" vertical="center" wrapText="1"/>
      <protection locked="0"/>
    </xf>
    <xf numFmtId="0" fontId="23" fillId="0" borderId="37" xfId="0" applyFont="1" applyBorder="1" applyAlignment="1" applyProtection="1">
      <alignment horizontal="center" vertical="center"/>
      <protection locked="0"/>
    </xf>
    <xf numFmtId="0" fontId="89" fillId="0" borderId="34" xfId="0" applyFont="1" applyBorder="1" applyAlignment="1" applyProtection="1">
      <alignment horizontal="center" vertical="center" wrapText="1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94" xfId="0" applyFont="1" applyBorder="1" applyAlignment="1" applyProtection="1">
      <alignment horizontal="center" vertical="center"/>
      <protection locked="0"/>
    </xf>
    <xf numFmtId="0" fontId="18" fillId="0" borderId="35" xfId="0" applyFont="1" applyBorder="1" applyAlignment="1" applyProtection="1">
      <alignment horizontal="center" vertical="center"/>
      <protection locked="0"/>
    </xf>
    <xf numFmtId="165" fontId="90" fillId="0" borderId="50" xfId="0" applyNumberFormat="1" applyFont="1" applyBorder="1" applyAlignment="1" applyProtection="1">
      <alignment horizontal="center" vertical="center"/>
      <protection locked="0"/>
    </xf>
    <xf numFmtId="165" fontId="90" fillId="0" borderId="53" xfId="0" applyNumberFormat="1" applyFont="1" applyBorder="1" applyAlignment="1" applyProtection="1">
      <alignment horizontal="center" vertical="center"/>
      <protection locked="0"/>
    </xf>
    <xf numFmtId="0" fontId="16" fillId="0" borderId="130" xfId="0" applyFont="1" applyBorder="1" applyAlignment="1" applyProtection="1">
      <alignment horizontal="center" vertical="center"/>
      <protection locked="0"/>
    </xf>
    <xf numFmtId="0" fontId="16" fillId="0" borderId="40" xfId="0" applyFont="1" applyBorder="1" applyAlignment="1" applyProtection="1">
      <alignment horizontal="center" vertical="center"/>
      <protection locked="0"/>
    </xf>
    <xf numFmtId="0" fontId="16" fillId="0" borderId="131" xfId="0" applyFont="1" applyBorder="1" applyAlignment="1" applyProtection="1">
      <alignment horizontal="center" vertical="center"/>
      <protection locked="0"/>
    </xf>
    <xf numFmtId="0" fontId="16" fillId="0" borderId="21" xfId="0" applyFont="1" applyBorder="1" applyAlignment="1" applyProtection="1">
      <alignment horizontal="center" vertical="center"/>
      <protection locked="0"/>
    </xf>
    <xf numFmtId="0" fontId="16" fillId="0" borderId="132" xfId="0" applyFont="1" applyBorder="1" applyAlignment="1" applyProtection="1">
      <alignment horizontal="center" vertical="center"/>
      <protection locked="0"/>
    </xf>
    <xf numFmtId="165" fontId="90" fillId="0" borderId="55" xfId="0" applyNumberFormat="1" applyFont="1" applyBorder="1" applyAlignment="1" applyProtection="1">
      <alignment horizontal="center" vertical="center"/>
      <protection locked="0"/>
    </xf>
    <xf numFmtId="0" fontId="16" fillId="0" borderId="133" xfId="0" applyFont="1" applyBorder="1" applyAlignment="1" applyProtection="1">
      <alignment horizontal="center" vertical="center"/>
      <protection locked="0"/>
    </xf>
    <xf numFmtId="0" fontId="16" fillId="0" borderId="134" xfId="0" applyFont="1" applyBorder="1" applyAlignment="1" applyProtection="1">
      <alignment horizontal="center" vertical="center"/>
      <protection locked="0"/>
    </xf>
    <xf numFmtId="0" fontId="23" fillId="5" borderId="30" xfId="0" applyFont="1" applyFill="1" applyBorder="1" applyAlignment="1" applyProtection="1">
      <alignment horizontal="center" vertical="center" wrapText="1"/>
      <protection locked="0"/>
    </xf>
    <xf numFmtId="165" fontId="90" fillId="0" borderId="38" xfId="0" applyNumberFormat="1" applyFont="1" applyBorder="1" applyAlignment="1" applyProtection="1">
      <alignment horizontal="center" vertical="center"/>
      <protection locked="0"/>
    </xf>
    <xf numFmtId="0" fontId="22" fillId="0" borderId="35" xfId="0" applyFont="1" applyBorder="1" applyAlignment="1" applyProtection="1">
      <alignment horizontal="center" vertical="center"/>
      <protection locked="0"/>
    </xf>
    <xf numFmtId="0" fontId="16" fillId="0" borderId="91" xfId="0" applyFont="1" applyBorder="1" applyAlignment="1" applyProtection="1">
      <alignment horizontal="center" vertical="center"/>
      <protection locked="0"/>
    </xf>
    <xf numFmtId="0" fontId="16" fillId="0" borderId="135" xfId="0" applyFont="1" applyBorder="1" applyAlignment="1" applyProtection="1">
      <alignment horizontal="center" vertical="center"/>
      <protection locked="0"/>
    </xf>
    <xf numFmtId="0" fontId="16" fillId="0" borderId="136" xfId="0" applyFont="1" applyBorder="1" applyAlignment="1" applyProtection="1">
      <alignment horizontal="center" vertical="center"/>
      <protection locked="0"/>
    </xf>
    <xf numFmtId="0" fontId="49" fillId="8" borderId="22" xfId="0" applyFont="1" applyFill="1" applyBorder="1" applyAlignment="1">
      <alignment horizontal="center" vertical="center"/>
    </xf>
    <xf numFmtId="0" fontId="66" fillId="5" borderId="49" xfId="0" applyFont="1" applyFill="1" applyBorder="1" applyAlignment="1" applyProtection="1">
      <alignment horizontal="center" vertical="center"/>
      <protection locked="0"/>
    </xf>
    <xf numFmtId="0" fontId="66" fillId="5" borderId="77" xfId="0" applyFont="1" applyFill="1" applyBorder="1" applyAlignment="1" applyProtection="1">
      <alignment horizontal="center" vertical="center"/>
      <protection locked="0"/>
    </xf>
    <xf numFmtId="14" fontId="16" fillId="0" borderId="68" xfId="0" applyNumberFormat="1" applyFont="1" applyBorder="1" applyAlignment="1" applyProtection="1">
      <alignment horizontal="center" vertical="center" wrapText="1"/>
      <protection locked="0"/>
    </xf>
    <xf numFmtId="14" fontId="16" fillId="0" borderId="137" xfId="0" applyNumberFormat="1" applyFont="1" applyBorder="1" applyAlignment="1" applyProtection="1">
      <alignment horizontal="center" vertical="center" wrapText="1"/>
      <protection locked="0"/>
    </xf>
    <xf numFmtId="0" fontId="16" fillId="0" borderId="29" xfId="0" quotePrefix="1" applyFont="1" applyBorder="1" applyAlignment="1" applyProtection="1">
      <alignment horizontal="center" vertical="center"/>
      <protection locked="0"/>
    </xf>
    <xf numFmtId="0" fontId="22" fillId="0" borderId="32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 applyProtection="1">
      <alignment horizontal="center" vertical="center"/>
      <protection locked="0"/>
    </xf>
    <xf numFmtId="0" fontId="28" fillId="11" borderId="29" xfId="0" applyFont="1" applyFill="1" applyBorder="1" applyAlignment="1">
      <alignment horizontal="center" vertical="center" wrapText="1"/>
    </xf>
    <xf numFmtId="165" fontId="57" fillId="5" borderId="29" xfId="0" applyNumberFormat="1" applyFont="1" applyFill="1" applyBorder="1" applyAlignment="1" applyProtection="1">
      <alignment horizontal="center" vertical="center" wrapText="1"/>
      <protection locked="0"/>
    </xf>
    <xf numFmtId="165" fontId="16" fillId="0" borderId="29" xfId="0" applyNumberFormat="1" applyFont="1" applyBorder="1" applyAlignment="1" applyProtection="1">
      <alignment horizontal="center" vertical="center" wrapText="1"/>
      <protection locked="0"/>
    </xf>
    <xf numFmtId="0" fontId="72" fillId="11" borderId="45" xfId="0" applyFont="1" applyFill="1" applyBorder="1" applyAlignment="1">
      <alignment horizontal="center" vertical="center" indent="4"/>
    </xf>
    <xf numFmtId="0" fontId="68" fillId="0" borderId="41" xfId="0" applyFont="1" applyBorder="1" applyAlignment="1" applyProtection="1">
      <alignment horizontal="center" vertical="center" indent="4"/>
      <protection locked="0"/>
    </xf>
    <xf numFmtId="0" fontId="68" fillId="0" borderId="30" xfId="0" applyFont="1" applyBorder="1" applyAlignment="1" applyProtection="1">
      <alignment horizontal="center" vertical="center" indent="4"/>
      <protection locked="0"/>
    </xf>
    <xf numFmtId="0" fontId="68" fillId="0" borderId="32" xfId="0" applyFont="1" applyBorder="1" applyAlignment="1" applyProtection="1">
      <alignment horizontal="center" vertical="center" indent="4"/>
      <protection locked="0"/>
    </xf>
    <xf numFmtId="0" fontId="68" fillId="0" borderId="31" xfId="0" applyFont="1" applyBorder="1" applyAlignment="1" applyProtection="1">
      <alignment horizontal="center" vertical="center" indent="4"/>
      <protection locked="0"/>
    </xf>
    <xf numFmtId="0" fontId="69" fillId="0" borderId="51" xfId="0" applyFont="1" applyBorder="1" applyAlignment="1" applyProtection="1">
      <alignment horizontal="center" vertical="center" indent="4"/>
      <protection locked="0"/>
    </xf>
    <xf numFmtId="0" fontId="69" fillId="0" borderId="30" xfId="0" applyFont="1" applyBorder="1" applyAlignment="1" applyProtection="1">
      <alignment horizontal="center" vertical="center" indent="4"/>
      <protection locked="0"/>
    </xf>
    <xf numFmtId="0" fontId="68" fillId="0" borderId="78" xfId="0" applyFont="1" applyBorder="1" applyAlignment="1" applyProtection="1">
      <alignment horizontal="center" vertical="center" indent="4"/>
      <protection locked="0"/>
    </xf>
    <xf numFmtId="0" fontId="68" fillId="0" borderId="0" xfId="0" applyFont="1" applyAlignment="1" applyProtection="1">
      <alignment horizontal="center" vertical="center" indent="4"/>
      <protection locked="0"/>
    </xf>
    <xf numFmtId="0" fontId="69" fillId="0" borderId="120" xfId="0" applyFont="1" applyBorder="1" applyAlignment="1" applyProtection="1">
      <alignment horizontal="center" vertical="center" indent="4"/>
      <protection locked="0"/>
    </xf>
    <xf numFmtId="0" fontId="69" fillId="0" borderId="99" xfId="0" applyFont="1" applyBorder="1" applyAlignment="1" applyProtection="1">
      <alignment horizontal="center" vertical="center" indent="4"/>
      <protection locked="0"/>
    </xf>
    <xf numFmtId="0" fontId="69" fillId="0" borderId="54" xfId="0" applyFont="1" applyBorder="1" applyAlignment="1" applyProtection="1">
      <alignment horizontal="center" vertical="center" indent="4"/>
      <protection locked="0"/>
    </xf>
    <xf numFmtId="0" fontId="69" fillId="0" borderId="118" xfId="0" applyFont="1" applyBorder="1" applyAlignment="1" applyProtection="1">
      <alignment horizontal="center" vertical="center" indent="4"/>
      <protection locked="0"/>
    </xf>
    <xf numFmtId="0" fontId="69" fillId="0" borderId="48" xfId="0" applyFont="1" applyBorder="1" applyAlignment="1" applyProtection="1">
      <alignment horizontal="center" vertical="center" indent="4"/>
      <protection locked="0"/>
    </xf>
    <xf numFmtId="0" fontId="57" fillId="0" borderId="41" xfId="0" applyFont="1" applyBorder="1" applyAlignment="1" applyProtection="1">
      <alignment horizontal="center" vertical="center" wrapText="1"/>
      <protection locked="0"/>
    </xf>
    <xf numFmtId="0" fontId="57" fillId="0" borderId="33" xfId="0" applyFont="1" applyBorder="1" applyAlignment="1" applyProtection="1">
      <alignment horizontal="center" vertical="center" wrapText="1"/>
      <protection locked="0"/>
    </xf>
    <xf numFmtId="0" fontId="57" fillId="0" borderId="51" xfId="0" applyFont="1" applyBorder="1" applyAlignment="1" applyProtection="1">
      <alignment horizontal="center" vertical="center" wrapText="1"/>
      <protection locked="0"/>
    </xf>
    <xf numFmtId="0" fontId="57" fillId="0" borderId="99" xfId="0" applyFont="1" applyBorder="1" applyAlignment="1" applyProtection="1">
      <alignment horizontal="center" vertical="center" wrapText="1"/>
      <protection locked="0"/>
    </xf>
    <xf numFmtId="0" fontId="84" fillId="0" borderId="51" xfId="0" applyFont="1" applyBorder="1" applyAlignment="1" applyProtection="1">
      <alignment horizontal="center" vertical="center" wrapText="1"/>
      <protection locked="0"/>
    </xf>
    <xf numFmtId="0" fontId="84" fillId="0" borderId="30" xfId="0" applyFont="1" applyBorder="1" applyAlignment="1" applyProtection="1">
      <alignment horizontal="center" vertical="center" wrapText="1"/>
      <protection locked="0"/>
    </xf>
    <xf numFmtId="0" fontId="84" fillId="0" borderId="114" xfId="0" applyFont="1" applyBorder="1" applyAlignment="1" applyProtection="1">
      <alignment horizontal="center" vertical="center" wrapText="1"/>
      <protection locked="0"/>
    </xf>
    <xf numFmtId="0" fontId="84" fillId="0" borderId="98" xfId="0" applyFont="1" applyBorder="1" applyAlignment="1" applyProtection="1">
      <alignment horizontal="center" vertical="center" wrapText="1"/>
      <protection locked="0"/>
    </xf>
    <xf numFmtId="0" fontId="84" fillId="0" borderId="99" xfId="0" applyFont="1" applyBorder="1" applyAlignment="1" applyProtection="1">
      <alignment horizontal="center" vertical="center" wrapText="1"/>
      <protection locked="0"/>
    </xf>
    <xf numFmtId="0" fontId="84" fillId="0" borderId="41" xfId="0" applyFont="1" applyBorder="1" applyAlignment="1" applyProtection="1">
      <alignment horizontal="center" vertical="center" wrapText="1"/>
      <protection locked="0"/>
    </xf>
    <xf numFmtId="0" fontId="84" fillId="0" borderId="32" xfId="0" applyFont="1" applyBorder="1" applyAlignment="1" applyProtection="1">
      <alignment horizontal="center" vertical="center" wrapText="1"/>
      <protection locked="0"/>
    </xf>
    <xf numFmtId="0" fontId="84" fillId="0" borderId="31" xfId="0" applyFont="1" applyBorder="1" applyAlignment="1" applyProtection="1">
      <alignment horizontal="center" vertical="center" wrapText="1"/>
      <protection locked="0"/>
    </xf>
    <xf numFmtId="0" fontId="84" fillId="0" borderId="33" xfId="0" applyFont="1" applyBorder="1" applyAlignment="1" applyProtection="1">
      <alignment horizontal="center" vertical="center" wrapText="1"/>
      <protection locked="0"/>
    </xf>
    <xf numFmtId="0" fontId="84" fillId="5" borderId="41" xfId="0" applyFont="1" applyFill="1" applyBorder="1" applyAlignment="1" applyProtection="1">
      <alignment horizontal="center" vertical="center" wrapText="1"/>
      <protection locked="0"/>
    </xf>
    <xf numFmtId="0" fontId="84" fillId="0" borderId="120" xfId="0" applyFont="1" applyBorder="1" applyAlignment="1" applyProtection="1">
      <alignment horizontal="center" vertical="center" wrapText="1"/>
      <protection locked="0"/>
    </xf>
    <xf numFmtId="0" fontId="84" fillId="0" borderId="54" xfId="0" applyFont="1" applyBorder="1" applyAlignment="1" applyProtection="1">
      <alignment horizontal="center" vertical="center" wrapText="1"/>
      <protection locked="0"/>
    </xf>
    <xf numFmtId="0" fontId="57" fillId="0" borderId="30" xfId="0" applyFont="1" applyBorder="1" applyAlignment="1" applyProtection="1">
      <alignment horizontal="center" vertical="center" wrapText="1"/>
      <protection locked="0"/>
    </xf>
    <xf numFmtId="0" fontId="57" fillId="0" borderId="32" xfId="0" applyFont="1" applyBorder="1" applyAlignment="1" applyProtection="1">
      <alignment horizontal="center" vertical="center" wrapText="1"/>
      <protection locked="0"/>
    </xf>
    <xf numFmtId="0" fontId="57" fillId="0" borderId="98" xfId="0" applyFont="1" applyBorder="1" applyAlignment="1" applyProtection="1">
      <alignment horizontal="center" vertical="center" wrapText="1"/>
      <protection locked="0"/>
    </xf>
    <xf numFmtId="0" fontId="68" fillId="0" borderId="20" xfId="0" applyFont="1" applyBorder="1" applyAlignment="1" applyProtection="1">
      <alignment horizontal="center" vertical="center" indent="4"/>
      <protection locked="0"/>
    </xf>
    <xf numFmtId="0" fontId="16" fillId="0" borderId="15" xfId="0" applyFont="1" applyBorder="1" applyAlignment="1" applyProtection="1">
      <alignment horizontal="center" vertical="center" wrapText="1"/>
      <protection locked="0"/>
    </xf>
    <xf numFmtId="0" fontId="66" fillId="5" borderId="36" xfId="0" applyFont="1" applyFill="1" applyBorder="1" applyAlignment="1" applyProtection="1">
      <alignment horizontal="center" vertical="center"/>
      <protection locked="0"/>
    </xf>
    <xf numFmtId="165" fontId="57" fillId="0" borderId="32" xfId="0" applyNumberFormat="1" applyFont="1" applyBorder="1" applyAlignment="1" applyProtection="1">
      <alignment horizontal="center" vertical="center" wrapText="1"/>
      <protection locked="0"/>
    </xf>
    <xf numFmtId="165" fontId="57" fillId="0" borderId="37" xfId="0" applyNumberFormat="1" applyFont="1" applyBorder="1" applyAlignment="1" applyProtection="1">
      <alignment horizontal="center" vertical="center" wrapText="1"/>
      <protection locked="0"/>
    </xf>
    <xf numFmtId="0" fontId="23" fillId="5" borderId="36" xfId="0" applyFont="1" applyFill="1" applyBorder="1" applyAlignment="1" applyProtection="1">
      <alignment horizontal="center" vertical="center" wrapText="1"/>
      <protection locked="0"/>
    </xf>
    <xf numFmtId="0" fontId="23" fillId="3" borderId="32" xfId="0" applyFont="1" applyFill="1" applyBorder="1" applyAlignment="1" applyProtection="1">
      <alignment horizontal="center" vertical="center" wrapText="1"/>
      <protection locked="0"/>
    </xf>
    <xf numFmtId="0" fontId="23" fillId="3" borderId="31" xfId="0" applyFont="1" applyFill="1" applyBorder="1" applyAlignment="1" applyProtection="1">
      <alignment horizontal="center" vertical="center" wrapText="1"/>
      <protection locked="0"/>
    </xf>
    <xf numFmtId="0" fontId="23" fillId="0" borderId="61" xfId="0" applyFont="1" applyBorder="1" applyAlignment="1" applyProtection="1">
      <alignment horizontal="center" vertical="center" wrapText="1"/>
      <protection locked="0"/>
    </xf>
    <xf numFmtId="0" fontId="23" fillId="3" borderId="33" xfId="0" applyFont="1" applyFill="1" applyBorder="1" applyAlignment="1" applyProtection="1">
      <alignment horizontal="center" vertical="center" wrapText="1"/>
      <protection locked="0"/>
    </xf>
    <xf numFmtId="14" fontId="23" fillId="0" borderId="69" xfId="0" applyNumberFormat="1" applyFont="1" applyBorder="1" applyAlignment="1" applyProtection="1">
      <alignment horizontal="center" vertical="center" wrapText="1"/>
      <protection locked="0"/>
    </xf>
    <xf numFmtId="0" fontId="18" fillId="0" borderId="119" xfId="0" applyFont="1" applyBorder="1" applyAlignment="1" applyProtection="1">
      <alignment horizontal="center" vertical="center"/>
      <protection locked="0"/>
    </xf>
    <xf numFmtId="0" fontId="16" fillId="0" borderId="76" xfId="0" applyFont="1" applyBorder="1" applyAlignment="1" applyProtection="1">
      <alignment horizontal="center" vertical="center" wrapText="1"/>
      <protection locked="0"/>
    </xf>
    <xf numFmtId="165" fontId="57" fillId="0" borderId="52" xfId="0" applyNumberFormat="1" applyFont="1" applyBorder="1" applyAlignment="1" applyProtection="1">
      <alignment horizontal="center" vertical="center" wrapText="1"/>
      <protection locked="0"/>
    </xf>
    <xf numFmtId="0" fontId="74" fillId="5" borderId="50" xfId="0" applyFont="1" applyFill="1" applyBorder="1" applyAlignment="1" applyProtection="1">
      <alignment horizontal="center" vertical="center" wrapText="1"/>
      <protection locked="0"/>
    </xf>
    <xf numFmtId="0" fontId="92" fillId="0" borderId="37" xfId="0" applyFont="1" applyBorder="1" applyAlignment="1" applyProtection="1">
      <alignment horizontal="center" vertical="center"/>
      <protection locked="0"/>
    </xf>
    <xf numFmtId="0" fontId="92" fillId="0" borderId="76" xfId="0" applyFont="1" applyBorder="1" applyAlignment="1" applyProtection="1">
      <alignment horizontal="center" vertical="center"/>
      <protection locked="0"/>
    </xf>
    <xf numFmtId="0" fontId="86" fillId="3" borderId="49" xfId="0" applyFont="1" applyFill="1" applyBorder="1" applyAlignment="1" applyProtection="1">
      <alignment horizontal="center" vertical="center" wrapText="1"/>
      <protection locked="0"/>
    </xf>
    <xf numFmtId="0" fontId="86" fillId="3" borderId="37" xfId="0" applyFont="1" applyFill="1" applyBorder="1" applyAlignment="1" applyProtection="1">
      <alignment horizontal="center" vertical="center" wrapText="1"/>
      <protection locked="0"/>
    </xf>
    <xf numFmtId="14" fontId="23" fillId="0" borderId="26" xfId="0" applyNumberFormat="1" applyFont="1" applyBorder="1" applyAlignment="1" applyProtection="1">
      <alignment horizontal="center" vertical="center" wrapText="1"/>
      <protection locked="0"/>
    </xf>
    <xf numFmtId="0" fontId="22" fillId="5" borderId="26" xfId="0" applyFont="1" applyFill="1" applyBorder="1" applyAlignment="1" applyProtection="1">
      <alignment horizontal="center" vertical="center" wrapText="1"/>
      <protection locked="0"/>
    </xf>
    <xf numFmtId="0" fontId="76" fillId="0" borderId="20" xfId="0" applyFont="1" applyBorder="1" applyAlignment="1" applyProtection="1">
      <alignment horizontal="center" vertical="center"/>
      <protection locked="0"/>
    </xf>
    <xf numFmtId="14" fontId="23" fillId="0" borderId="70" xfId="0" applyNumberFormat="1" applyFont="1" applyBorder="1" applyAlignment="1" applyProtection="1">
      <alignment horizontal="center" vertical="center" wrapText="1"/>
      <protection locked="0"/>
    </xf>
    <xf numFmtId="0" fontId="23" fillId="3" borderId="59" xfId="0" applyFont="1" applyFill="1" applyBorder="1" applyAlignment="1" applyProtection="1">
      <alignment horizontal="center" vertical="center" wrapText="1"/>
      <protection locked="0"/>
    </xf>
    <xf numFmtId="0" fontId="22" fillId="0" borderId="53" xfId="0" applyFont="1" applyBorder="1" applyAlignment="1" applyProtection="1">
      <alignment horizontal="center" vertical="center" wrapText="1"/>
      <protection locked="0"/>
    </xf>
    <xf numFmtId="0" fontId="22" fillId="5" borderId="53" xfId="0" applyFont="1" applyFill="1" applyBorder="1" applyAlignment="1" applyProtection="1">
      <alignment horizontal="center" vertical="center" wrapText="1"/>
      <protection locked="0"/>
    </xf>
    <xf numFmtId="0" fontId="23" fillId="0" borderId="83" xfId="0" applyFont="1" applyBorder="1" applyAlignment="1" applyProtection="1">
      <alignment horizontal="center" vertical="center"/>
      <protection locked="0"/>
    </xf>
    <xf numFmtId="0" fontId="23" fillId="3" borderId="117" xfId="0" applyFont="1" applyFill="1" applyBorder="1" applyAlignment="1" applyProtection="1">
      <alignment horizontal="center" vertical="center" wrapText="1"/>
      <protection locked="0"/>
    </xf>
    <xf numFmtId="0" fontId="23" fillId="5" borderId="59" xfId="0" applyFont="1" applyFill="1" applyBorder="1" applyAlignment="1" applyProtection="1">
      <alignment horizontal="center" vertical="center" wrapText="1"/>
      <protection locked="0"/>
    </xf>
    <xf numFmtId="0" fontId="23" fillId="3" borderId="75" xfId="0" applyFont="1" applyFill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 applyProtection="1">
      <alignment horizontal="center" vertical="center" wrapText="1"/>
      <protection locked="0"/>
    </xf>
    <xf numFmtId="0" fontId="82" fillId="3" borderId="49" xfId="0" applyFont="1" applyFill="1" applyBorder="1" applyAlignment="1" applyProtection="1">
      <alignment horizontal="center" vertical="center" wrapText="1"/>
      <protection locked="0"/>
    </xf>
    <xf numFmtId="165" fontId="57" fillId="0" borderId="49" xfId="0" applyNumberFormat="1" applyFont="1" applyBorder="1" applyAlignment="1" applyProtection="1">
      <alignment horizontal="center" vertical="center" wrapText="1"/>
      <protection locked="0"/>
    </xf>
    <xf numFmtId="0" fontId="23" fillId="3" borderId="101" xfId="0" applyFont="1" applyFill="1" applyBorder="1" applyAlignment="1" applyProtection="1">
      <alignment horizontal="center" vertical="center" wrapText="1"/>
      <protection locked="0"/>
    </xf>
    <xf numFmtId="0" fontId="16" fillId="0" borderId="53" xfId="0" applyFont="1" applyBorder="1" applyAlignment="1" applyProtection="1">
      <alignment horizontal="center" vertical="center"/>
      <protection locked="0"/>
    </xf>
    <xf numFmtId="0" fontId="16" fillId="0" borderId="57" xfId="0" applyFont="1" applyBorder="1" applyAlignment="1" applyProtection="1">
      <alignment horizontal="center" vertical="center"/>
      <protection locked="0"/>
    </xf>
    <xf numFmtId="14" fontId="16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57" fillId="3" borderId="78" xfId="0" applyFont="1" applyFill="1" applyBorder="1" applyAlignment="1" applyProtection="1">
      <alignment horizontal="center" vertical="center" wrapText="1"/>
      <protection locked="0"/>
    </xf>
    <xf numFmtId="165" fontId="57" fillId="3" borderId="37" xfId="0" applyNumberFormat="1" applyFont="1" applyFill="1" applyBorder="1" applyAlignment="1" applyProtection="1">
      <alignment horizontal="center" vertical="center" wrapText="1"/>
      <protection locked="0"/>
    </xf>
    <xf numFmtId="1" fontId="23" fillId="5" borderId="37" xfId="0" applyNumberFormat="1" applyFont="1" applyFill="1" applyBorder="1" applyAlignment="1">
      <alignment horizontal="center" vertical="center" wrapText="1"/>
    </xf>
    <xf numFmtId="0" fontId="18" fillId="3" borderId="27" xfId="0" applyFont="1" applyFill="1" applyBorder="1" applyAlignment="1" applyProtection="1">
      <alignment horizontal="center" vertical="center" wrapText="1"/>
      <protection locked="0"/>
    </xf>
    <xf numFmtId="0" fontId="22" fillId="13" borderId="36" xfId="0" applyFont="1" applyFill="1" applyBorder="1" applyAlignment="1">
      <alignment horizontal="center" vertical="center" wrapText="1"/>
    </xf>
    <xf numFmtId="9" fontId="22" fillId="3" borderId="36" xfId="1" applyFont="1" applyFill="1" applyBorder="1" applyAlignment="1">
      <alignment horizontal="center" vertical="center" wrapText="1"/>
    </xf>
    <xf numFmtId="0" fontId="23" fillId="3" borderId="37" xfId="0" applyFont="1" applyFill="1" applyBorder="1" applyAlignment="1">
      <alignment horizontal="center" vertical="center" wrapText="1"/>
    </xf>
    <xf numFmtId="9" fontId="23" fillId="3" borderId="37" xfId="0" applyNumberFormat="1" applyFont="1" applyFill="1" applyBorder="1" applyAlignment="1">
      <alignment horizontal="center" vertical="center" wrapText="1"/>
    </xf>
    <xf numFmtId="0" fontId="16" fillId="3" borderId="27" xfId="0" applyFont="1" applyFill="1" applyBorder="1" applyAlignment="1" applyProtection="1">
      <alignment horizontal="center" vertical="center"/>
      <protection locked="0"/>
    </xf>
    <xf numFmtId="0" fontId="16" fillId="3" borderId="110" xfId="0" applyFont="1" applyFill="1" applyBorder="1" applyAlignment="1" applyProtection="1">
      <alignment horizontal="center" vertical="center"/>
      <protection locked="0"/>
    </xf>
    <xf numFmtId="0" fontId="23" fillId="3" borderId="65" xfId="0" applyFont="1" applyFill="1" applyBorder="1" applyAlignment="1" applyProtection="1">
      <alignment horizontal="center" vertical="center" wrapText="1"/>
      <protection locked="0"/>
    </xf>
    <xf numFmtId="0" fontId="18" fillId="5" borderId="119" xfId="0" applyFont="1" applyFill="1" applyBorder="1" applyAlignment="1" applyProtection="1">
      <alignment horizontal="center" vertical="center" wrapText="1"/>
      <protection locked="0"/>
    </xf>
    <xf numFmtId="0" fontId="23" fillId="3" borderId="61" xfId="0" applyFont="1" applyFill="1" applyBorder="1" applyAlignment="1" applyProtection="1">
      <alignment horizontal="center" vertical="center" wrapText="1"/>
      <protection locked="0"/>
    </xf>
    <xf numFmtId="0" fontId="94" fillId="0" borderId="20" xfId="0" applyFont="1" applyBorder="1" applyAlignment="1" applyProtection="1">
      <alignment horizontal="center" vertical="center"/>
      <protection locked="0"/>
    </xf>
    <xf numFmtId="0" fontId="57" fillId="0" borderId="36" xfId="0" applyFont="1" applyBorder="1" applyAlignment="1" applyProtection="1">
      <alignment horizontal="center" vertical="center" wrapText="1"/>
      <protection locked="0"/>
    </xf>
    <xf numFmtId="0" fontId="22" fillId="0" borderId="19" xfId="0" applyFont="1" applyBorder="1" applyAlignment="1" applyProtection="1">
      <alignment horizontal="center" vertical="center"/>
      <protection locked="0"/>
    </xf>
    <xf numFmtId="0" fontId="23" fillId="3" borderId="66" xfId="0" applyFont="1" applyFill="1" applyBorder="1" applyAlignment="1" applyProtection="1">
      <alignment horizontal="center" vertical="center" wrapText="1"/>
      <protection locked="0"/>
    </xf>
    <xf numFmtId="9" fontId="23" fillId="9" borderId="81" xfId="0" applyNumberFormat="1" applyFont="1" applyFill="1" applyBorder="1" applyAlignment="1">
      <alignment horizontal="center" vertical="center" wrapText="1"/>
    </xf>
    <xf numFmtId="9" fontId="23" fillId="9" borderId="83" xfId="0" applyNumberFormat="1" applyFont="1" applyFill="1" applyBorder="1" applyAlignment="1">
      <alignment horizontal="center" vertical="center" wrapText="1"/>
    </xf>
    <xf numFmtId="9" fontId="23" fillId="9" borderId="85" xfId="0" applyNumberFormat="1" applyFont="1" applyFill="1" applyBorder="1" applyAlignment="1">
      <alignment horizontal="center" vertical="center" wrapText="1"/>
    </xf>
    <xf numFmtId="9" fontId="23" fillId="9" borderId="138" xfId="0" applyNumberFormat="1" applyFont="1" applyFill="1" applyBorder="1" applyAlignment="1">
      <alignment horizontal="center" vertical="center" wrapText="1"/>
    </xf>
    <xf numFmtId="9" fontId="23" fillId="9" borderId="84" xfId="0" applyNumberFormat="1" applyFont="1" applyFill="1" applyBorder="1" applyAlignment="1">
      <alignment horizontal="center" vertical="center" wrapText="1"/>
    </xf>
    <xf numFmtId="0" fontId="16" fillId="0" borderId="65" xfId="0" applyFont="1" applyBorder="1" applyAlignment="1" applyProtection="1">
      <alignment horizontal="center" vertical="center"/>
      <protection locked="0"/>
    </xf>
    <xf numFmtId="0" fontId="16" fillId="0" borderId="100" xfId="0" applyFont="1" applyBorder="1" applyAlignment="1" applyProtection="1">
      <alignment horizontal="center" vertical="center"/>
      <protection locked="0"/>
    </xf>
    <xf numFmtId="0" fontId="82" fillId="3" borderId="36" xfId="0" applyFont="1" applyFill="1" applyBorder="1" applyAlignment="1" applyProtection="1">
      <alignment horizontal="center" vertical="center" wrapText="1"/>
      <protection locked="0"/>
    </xf>
    <xf numFmtId="0" fontId="66" fillId="5" borderId="61" xfId="0" applyFont="1" applyFill="1" applyBorder="1" applyAlignment="1" applyProtection="1">
      <alignment horizontal="center" vertical="center"/>
      <protection locked="0"/>
    </xf>
    <xf numFmtId="14" fontId="23" fillId="0" borderId="53" xfId="0" applyNumberFormat="1" applyFont="1" applyBorder="1" applyAlignment="1" applyProtection="1">
      <alignment horizontal="center" vertical="center" wrapText="1"/>
      <protection locked="0"/>
    </xf>
    <xf numFmtId="0" fontId="57" fillId="3" borderId="29" xfId="0" applyFont="1" applyFill="1" applyBorder="1" applyAlignment="1" applyProtection="1">
      <alignment horizontal="center" vertical="center" wrapText="1"/>
      <protection locked="0"/>
    </xf>
    <xf numFmtId="0" fontId="76" fillId="5" borderId="27" xfId="0" applyFont="1" applyFill="1" applyBorder="1" applyAlignment="1" applyProtection="1">
      <alignment horizontal="center" vertical="center"/>
      <protection locked="0"/>
    </xf>
    <xf numFmtId="0" fontId="76" fillId="5" borderId="26" xfId="0" applyFont="1" applyFill="1" applyBorder="1" applyAlignment="1" applyProtection="1">
      <alignment horizontal="center" vertical="center"/>
      <protection locked="0"/>
    </xf>
    <xf numFmtId="165" fontId="57" fillId="0" borderId="36" xfId="0" applyNumberFormat="1" applyFont="1" applyBorder="1" applyAlignment="1" applyProtection="1">
      <alignment horizontal="center" vertical="center" wrapText="1"/>
      <protection locked="0"/>
    </xf>
    <xf numFmtId="0" fontId="23" fillId="5" borderId="61" xfId="0" applyFont="1" applyFill="1" applyBorder="1" applyAlignment="1" applyProtection="1">
      <alignment horizontal="center" vertical="center" wrapText="1"/>
      <protection locked="0"/>
    </xf>
    <xf numFmtId="14" fontId="23" fillId="0" borderId="36" xfId="0" applyNumberFormat="1" applyFont="1" applyBorder="1" applyAlignment="1" applyProtection="1">
      <alignment horizontal="center" vertical="center" wrapText="1"/>
      <protection locked="0"/>
    </xf>
    <xf numFmtId="165" fontId="57" fillId="0" borderId="33" xfId="0" applyNumberFormat="1" applyFont="1" applyBorder="1" applyAlignment="1" applyProtection="1">
      <alignment horizontal="center" vertical="center" wrapText="1"/>
      <protection locked="0"/>
    </xf>
    <xf numFmtId="165" fontId="57" fillId="3" borderId="30" xfId="0" applyNumberFormat="1" applyFont="1" applyFill="1" applyBorder="1" applyAlignment="1" applyProtection="1">
      <alignment horizontal="center" vertical="center" wrapText="1"/>
      <protection locked="0"/>
    </xf>
    <xf numFmtId="165" fontId="57" fillId="0" borderId="31" xfId="0" applyNumberFormat="1" applyFont="1" applyBorder="1" applyAlignment="1" applyProtection="1">
      <alignment horizontal="center" vertical="center" wrapText="1"/>
      <protection locked="0"/>
    </xf>
    <xf numFmtId="0" fontId="22" fillId="5" borderId="35" xfId="0" applyFont="1" applyFill="1" applyBorder="1" applyAlignment="1" applyProtection="1">
      <alignment horizontal="center" vertical="center" wrapText="1"/>
      <protection locked="0"/>
    </xf>
    <xf numFmtId="9" fontId="23" fillId="9" borderId="41" xfId="0" applyNumberFormat="1" applyFont="1" applyFill="1" applyBorder="1" applyAlignment="1">
      <alignment horizontal="center" vertical="center" wrapText="1"/>
    </xf>
    <xf numFmtId="9" fontId="23" fillId="9" borderId="30" xfId="0" applyNumberFormat="1" applyFont="1" applyFill="1" applyBorder="1" applyAlignment="1">
      <alignment horizontal="center" vertical="center" wrapText="1"/>
    </xf>
    <xf numFmtId="9" fontId="23" fillId="9" borderId="32" xfId="0" applyNumberFormat="1" applyFont="1" applyFill="1" applyBorder="1" applyAlignment="1">
      <alignment horizontal="center" vertical="center" wrapText="1"/>
    </xf>
    <xf numFmtId="9" fontId="23" fillId="9" borderId="31" xfId="0" applyNumberFormat="1" applyFont="1" applyFill="1" applyBorder="1" applyAlignment="1">
      <alignment horizontal="center" vertical="center" wrapText="1"/>
    </xf>
    <xf numFmtId="0" fontId="16" fillId="0" borderId="121" xfId="0" applyFont="1" applyBorder="1" applyAlignment="1" applyProtection="1">
      <alignment horizontal="center" vertical="center"/>
      <protection locked="0"/>
    </xf>
    <xf numFmtId="0" fontId="22" fillId="0" borderId="80" xfId="0" applyFont="1" applyBorder="1" applyAlignment="1" applyProtection="1">
      <alignment horizontal="center" vertical="center" wrapText="1"/>
      <protection locked="0"/>
    </xf>
    <xf numFmtId="0" fontId="22" fillId="9" borderId="81" xfId="0" applyFont="1" applyFill="1" applyBorder="1" applyAlignment="1">
      <alignment horizontal="center" vertical="center" wrapText="1"/>
    </xf>
    <xf numFmtId="0" fontId="22" fillId="0" borderId="82" xfId="0" applyFont="1" applyBorder="1" applyAlignment="1" applyProtection="1">
      <alignment horizontal="center" vertical="center" wrapText="1"/>
      <protection locked="0"/>
    </xf>
    <xf numFmtId="0" fontId="22" fillId="9" borderId="83" xfId="0" applyFont="1" applyFill="1" applyBorder="1" applyAlignment="1">
      <alignment horizontal="center" vertical="center" wrapText="1"/>
    </xf>
    <xf numFmtId="0" fontId="22" fillId="0" borderId="72" xfId="0" applyFont="1" applyBorder="1" applyAlignment="1" applyProtection="1">
      <alignment horizontal="center" vertical="center" wrapText="1"/>
      <protection locked="0"/>
    </xf>
    <xf numFmtId="0" fontId="22" fillId="9" borderId="85" xfId="0" applyFont="1" applyFill="1" applyBorder="1" applyAlignment="1">
      <alignment horizontal="center" vertical="center" wrapText="1"/>
    </xf>
    <xf numFmtId="0" fontId="22" fillId="0" borderId="133" xfId="0" applyFont="1" applyBorder="1" applyAlignment="1" applyProtection="1">
      <alignment horizontal="center" vertical="center" wrapText="1"/>
      <protection locked="0"/>
    </xf>
    <xf numFmtId="0" fontId="22" fillId="9" borderId="84" xfId="0" applyFont="1" applyFill="1" applyBorder="1" applyAlignment="1">
      <alignment horizontal="center" vertical="center" wrapText="1"/>
    </xf>
    <xf numFmtId="9" fontId="22" fillId="0" borderId="59" xfId="1" applyFont="1" applyBorder="1" applyAlignment="1">
      <alignment horizontal="center" vertical="center" wrapText="1"/>
    </xf>
    <xf numFmtId="9" fontId="22" fillId="0" borderId="65" xfId="1" applyFont="1" applyBorder="1" applyAlignment="1">
      <alignment horizontal="center" vertical="center" wrapText="1"/>
    </xf>
    <xf numFmtId="9" fontId="22" fillId="0" borderId="77" xfId="1" applyFont="1" applyBorder="1" applyAlignment="1">
      <alignment horizontal="center" vertical="center" wrapText="1"/>
    </xf>
    <xf numFmtId="9" fontId="22" fillId="0" borderId="75" xfId="1" applyFont="1" applyBorder="1" applyAlignment="1">
      <alignment horizontal="center" vertical="center" wrapText="1"/>
    </xf>
    <xf numFmtId="0" fontId="22" fillId="0" borderId="55" xfId="0" applyFont="1" applyBorder="1" applyAlignment="1" applyProtection="1">
      <alignment horizontal="center" vertical="center" wrapText="1"/>
      <protection locked="0"/>
    </xf>
    <xf numFmtId="0" fontId="73" fillId="0" borderId="32" xfId="0" applyFont="1" applyBorder="1" applyAlignment="1">
      <alignment horizontal="center"/>
    </xf>
    <xf numFmtId="0" fontId="73" fillId="0" borderId="30" xfId="0" applyFont="1" applyBorder="1" applyAlignment="1">
      <alignment horizontal="center"/>
    </xf>
    <xf numFmtId="0" fontId="22" fillId="0" borderId="65" xfId="0" applyFont="1" applyBorder="1" applyAlignment="1" applyProtection="1">
      <alignment horizontal="center" vertical="center" wrapText="1"/>
      <protection locked="0"/>
    </xf>
    <xf numFmtId="0" fontId="22" fillId="0" borderId="77" xfId="0" applyFont="1" applyBorder="1" applyAlignment="1" applyProtection="1">
      <alignment horizontal="center" vertical="center" wrapText="1"/>
      <protection locked="0"/>
    </xf>
    <xf numFmtId="0" fontId="49" fillId="5" borderId="17" xfId="0" applyFont="1" applyFill="1" applyBorder="1" applyAlignment="1">
      <alignment horizontal="center" vertical="center"/>
    </xf>
    <xf numFmtId="0" fontId="49" fillId="5" borderId="139" xfId="0" applyFont="1" applyFill="1" applyBorder="1" applyAlignment="1">
      <alignment horizontal="center" vertical="center"/>
    </xf>
    <xf numFmtId="0" fontId="16" fillId="5" borderId="70" xfId="0" applyFont="1" applyFill="1" applyBorder="1" applyAlignment="1" applyProtection="1">
      <alignment horizontal="center" vertical="center"/>
      <protection locked="0"/>
    </xf>
    <xf numFmtId="0" fontId="22" fillId="5" borderId="52" xfId="0" applyFont="1" applyFill="1" applyBorder="1" applyAlignment="1" applyProtection="1">
      <alignment horizontal="center" vertical="center" wrapText="1"/>
      <protection locked="0"/>
    </xf>
    <xf numFmtId="0" fontId="22" fillId="5" borderId="36" xfId="0" applyFont="1" applyFill="1" applyBorder="1" applyAlignment="1" applyProtection="1">
      <alignment horizontal="center" vertical="center" wrapText="1"/>
      <protection locked="0"/>
    </xf>
    <xf numFmtId="0" fontId="49" fillId="5" borderId="29" xfId="0" applyFont="1" applyFill="1" applyBorder="1" applyAlignment="1">
      <alignment horizontal="center" vertical="center"/>
    </xf>
    <xf numFmtId="0" fontId="16" fillId="5" borderId="29" xfId="0" applyFont="1" applyFill="1" applyBorder="1" applyAlignment="1" applyProtection="1">
      <alignment horizontal="center" vertical="center"/>
      <protection locked="0"/>
    </xf>
    <xf numFmtId="0" fontId="49" fillId="5" borderId="106" xfId="0" applyFont="1" applyFill="1" applyBorder="1" applyAlignment="1">
      <alignment horizontal="center" vertical="center"/>
    </xf>
    <xf numFmtId="0" fontId="16" fillId="5" borderId="28" xfId="0" applyFont="1" applyFill="1" applyBorder="1" applyAlignment="1" applyProtection="1">
      <alignment horizontal="center" vertical="center"/>
      <protection locked="0"/>
    </xf>
    <xf numFmtId="0" fontId="16" fillId="5" borderId="95" xfId="0" applyFont="1" applyFill="1" applyBorder="1" applyAlignment="1" applyProtection="1">
      <alignment horizontal="center" vertical="center"/>
      <protection locked="0"/>
    </xf>
    <xf numFmtId="0" fontId="49" fillId="5" borderId="140" xfId="0" applyFont="1" applyFill="1" applyBorder="1" applyAlignment="1">
      <alignment horizontal="center" vertical="center"/>
    </xf>
    <xf numFmtId="0" fontId="16" fillId="5" borderId="38" xfId="0" applyFont="1" applyFill="1" applyBorder="1" applyAlignment="1" applyProtection="1">
      <alignment horizontal="center" vertical="center"/>
      <protection locked="0"/>
    </xf>
    <xf numFmtId="0" fontId="49" fillId="5" borderId="35" xfId="0" applyFont="1" applyFill="1" applyBorder="1" applyAlignment="1">
      <alignment horizontal="center" vertical="center"/>
    </xf>
    <xf numFmtId="0" fontId="49" fillId="5" borderId="37" xfId="0" applyFont="1" applyFill="1" applyBorder="1" applyAlignment="1">
      <alignment horizontal="center" vertical="center"/>
    </xf>
    <xf numFmtId="0" fontId="23" fillId="5" borderId="76" xfId="0" applyFont="1" applyFill="1" applyBorder="1" applyAlignment="1" applyProtection="1">
      <alignment horizontal="center" vertical="center" wrapText="1"/>
      <protection locked="0"/>
    </xf>
    <xf numFmtId="0" fontId="22" fillId="0" borderId="69" xfId="0" applyFont="1" applyBorder="1" applyAlignment="1" applyProtection="1">
      <alignment horizontal="center" vertical="center" wrapText="1"/>
      <protection locked="0"/>
    </xf>
    <xf numFmtId="0" fontId="22" fillId="0" borderId="76" xfId="0" applyFont="1" applyBorder="1" applyAlignment="1" applyProtection="1">
      <alignment horizontal="center" vertical="center" wrapText="1"/>
      <protection locked="0"/>
    </xf>
    <xf numFmtId="0" fontId="16" fillId="3" borderId="35" xfId="0" applyFont="1" applyFill="1" applyBorder="1" applyAlignment="1" applyProtection="1">
      <alignment horizontal="center" vertical="center"/>
      <protection locked="0"/>
    </xf>
    <xf numFmtId="0" fontId="16" fillId="3" borderId="29" xfId="0" applyFont="1" applyFill="1" applyBorder="1" applyAlignment="1" applyProtection="1">
      <alignment horizontal="center" vertical="center"/>
      <protection locked="0"/>
    </xf>
    <xf numFmtId="0" fontId="16" fillId="5" borderId="34" xfId="0" applyFont="1" applyFill="1" applyBorder="1" applyAlignment="1" applyProtection="1">
      <alignment horizontal="center" vertical="center"/>
      <protection locked="0"/>
    </xf>
    <xf numFmtId="0" fontId="49" fillId="5" borderId="32" xfId="0" applyFont="1" applyFill="1" applyBorder="1" applyAlignment="1">
      <alignment horizontal="center" vertical="center"/>
    </xf>
    <xf numFmtId="0" fontId="23" fillId="0" borderId="55" xfId="0" applyFont="1" applyBorder="1" applyAlignment="1" applyProtection="1">
      <alignment horizontal="center" vertical="center"/>
      <protection locked="0"/>
    </xf>
    <xf numFmtId="0" fontId="49" fillId="5" borderId="31" xfId="0" applyFont="1" applyFill="1" applyBorder="1" applyAlignment="1">
      <alignment horizontal="center" vertical="center"/>
    </xf>
    <xf numFmtId="0" fontId="49" fillId="5" borderId="33" xfId="0" applyFont="1" applyFill="1" applyBorder="1" applyAlignment="1">
      <alignment horizontal="center" vertical="center"/>
    </xf>
    <xf numFmtId="1" fontId="23" fillId="9" borderId="33" xfId="0" applyNumberFormat="1" applyFont="1" applyFill="1" applyBorder="1" applyAlignment="1">
      <alignment horizontal="center" vertical="center" wrapText="1"/>
    </xf>
    <xf numFmtId="0" fontId="23" fillId="5" borderId="77" xfId="0" applyFont="1" applyFill="1" applyBorder="1" applyAlignment="1" applyProtection="1">
      <alignment horizontal="center" vertical="center" wrapText="1"/>
      <protection locked="0"/>
    </xf>
    <xf numFmtId="0" fontId="23" fillId="5" borderId="75" xfId="0" applyFont="1" applyFill="1" applyBorder="1" applyAlignment="1" applyProtection="1">
      <alignment horizontal="center" vertical="center" wrapText="1"/>
      <protection locked="0"/>
    </xf>
    <xf numFmtId="166" fontId="24" fillId="9" borderId="29" xfId="0" applyNumberFormat="1" applyFont="1" applyFill="1" applyBorder="1" applyAlignment="1" applyProtection="1">
      <alignment horizontal="center" vertical="center" wrapText="1"/>
      <protection locked="0"/>
    </xf>
    <xf numFmtId="166" fontId="24" fillId="5" borderId="29" xfId="0" applyNumberFormat="1" applyFont="1" applyFill="1" applyBorder="1" applyAlignment="1" applyProtection="1">
      <alignment horizontal="center" vertical="center" wrapText="1"/>
      <protection locked="0"/>
    </xf>
    <xf numFmtId="0" fontId="23" fillId="3" borderId="29" xfId="0" applyFont="1" applyFill="1" applyBorder="1" applyAlignment="1" applyProtection="1">
      <alignment horizontal="center" vertical="center"/>
      <protection locked="0"/>
    </xf>
    <xf numFmtId="0" fontId="23" fillId="3" borderId="37" xfId="0" applyFont="1" applyFill="1" applyBorder="1" applyAlignment="1" applyProtection="1">
      <alignment horizontal="center" vertical="center"/>
      <protection locked="0"/>
    </xf>
    <xf numFmtId="0" fontId="62" fillId="8" borderId="29" xfId="0" applyFont="1" applyFill="1" applyBorder="1" applyAlignment="1">
      <alignment horizontal="center" vertical="center"/>
    </xf>
    <xf numFmtId="0" fontId="18" fillId="0" borderId="56" xfId="0" applyFont="1" applyBorder="1" applyAlignment="1" applyProtection="1">
      <alignment horizontal="center" vertical="center"/>
      <protection locked="0"/>
    </xf>
    <xf numFmtId="0" fontId="18" fillId="0" borderId="47" xfId="0" applyFont="1" applyBorder="1" applyAlignment="1" applyProtection="1">
      <alignment horizontal="center" vertical="center"/>
      <protection locked="0"/>
    </xf>
    <xf numFmtId="0" fontId="18" fillId="5" borderId="27" xfId="0" applyFont="1" applyFill="1" applyBorder="1" applyAlignment="1" applyProtection="1">
      <alignment horizontal="center" vertical="center"/>
      <protection locked="0"/>
    </xf>
    <xf numFmtId="0" fontId="88" fillId="5" borderId="0" xfId="0" applyFont="1" applyFill="1" applyAlignment="1">
      <alignment horizontal="center"/>
    </xf>
    <xf numFmtId="0" fontId="88" fillId="5" borderId="29" xfId="0" applyFont="1" applyFill="1" applyBorder="1" applyAlignment="1">
      <alignment horizontal="center"/>
    </xf>
    <xf numFmtId="0" fontId="22" fillId="5" borderId="76" xfId="0" applyFont="1" applyFill="1" applyBorder="1" applyAlignment="1" applyProtection="1">
      <alignment horizontal="center" vertical="center" wrapText="1"/>
      <protection locked="0"/>
    </xf>
    <xf numFmtId="1" fontId="23" fillId="0" borderId="114" xfId="0" applyNumberFormat="1" applyFont="1" applyBorder="1" applyAlignment="1">
      <alignment horizontal="center" vertical="center" wrapText="1"/>
    </xf>
    <xf numFmtId="1" fontId="23" fillId="0" borderId="48" xfId="0" applyNumberFormat="1" applyFont="1" applyBorder="1" applyAlignment="1">
      <alignment horizontal="center" vertical="center" wrapText="1"/>
    </xf>
    <xf numFmtId="0" fontId="18" fillId="0" borderId="19" xfId="0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 applyProtection="1">
      <alignment horizontal="center" vertical="center"/>
      <protection locked="0"/>
    </xf>
    <xf numFmtId="0" fontId="26" fillId="5" borderId="17" xfId="0" applyFont="1" applyFill="1" applyBorder="1" applyAlignment="1">
      <alignment horizontal="center" vertical="center"/>
    </xf>
    <xf numFmtId="0" fontId="95" fillId="3" borderId="30" xfId="0" applyFont="1" applyFill="1" applyBorder="1" applyAlignment="1">
      <alignment horizontal="center"/>
    </xf>
    <xf numFmtId="0" fontId="95" fillId="3" borderId="33" xfId="0" applyFont="1" applyFill="1" applyBorder="1" applyAlignment="1">
      <alignment horizontal="center"/>
    </xf>
    <xf numFmtId="0" fontId="22" fillId="0" borderId="61" xfId="0" applyFont="1" applyBorder="1" applyAlignment="1" applyProtection="1">
      <alignment horizontal="center" vertical="center" wrapText="1"/>
      <protection locked="0"/>
    </xf>
    <xf numFmtId="0" fontId="95" fillId="3" borderId="31" xfId="0" applyFont="1" applyFill="1" applyBorder="1" applyAlignment="1">
      <alignment horizontal="center"/>
    </xf>
    <xf numFmtId="0" fontId="22" fillId="0" borderId="75" xfId="0" applyFont="1" applyBorder="1" applyAlignment="1" applyProtection="1">
      <alignment horizontal="center" vertical="center" wrapText="1"/>
      <protection locked="0"/>
    </xf>
    <xf numFmtId="0" fontId="95" fillId="3" borderId="32" xfId="0" applyFont="1" applyFill="1" applyBorder="1" applyAlignment="1">
      <alignment horizontal="center"/>
    </xf>
    <xf numFmtId="1" fontId="18" fillId="0" borderId="27" xfId="0" applyNumberFormat="1" applyFont="1" applyBorder="1" applyAlignment="1" applyProtection="1">
      <alignment horizontal="center" vertical="center" wrapText="1"/>
      <protection locked="0"/>
    </xf>
    <xf numFmtId="1" fontId="18" fillId="0" borderId="26" xfId="0" applyNumberFormat="1" applyFont="1" applyBorder="1" applyAlignment="1" applyProtection="1">
      <alignment horizontal="center" vertical="center" wrapText="1"/>
      <protection locked="0"/>
    </xf>
    <xf numFmtId="1" fontId="22" fillId="0" borderId="37" xfId="0" applyNumberFormat="1" applyFont="1" applyBorder="1" applyAlignment="1" applyProtection="1">
      <alignment horizontal="center" vertical="center" wrapText="1"/>
      <protection locked="0"/>
    </xf>
    <xf numFmtId="1" fontId="22" fillId="0" borderId="29" xfId="0" applyNumberFormat="1" applyFont="1" applyBorder="1" applyAlignment="1" applyProtection="1">
      <alignment horizontal="center" vertical="center" wrapText="1"/>
      <protection locked="0"/>
    </xf>
    <xf numFmtId="1" fontId="22" fillId="0" borderId="35" xfId="0" applyNumberFormat="1" applyFont="1" applyBorder="1" applyAlignment="1" applyProtection="1">
      <alignment horizontal="center" vertical="center" wrapText="1"/>
      <protection locked="0"/>
    </xf>
    <xf numFmtId="1" fontId="18" fillId="0" borderId="46" xfId="0" applyNumberFormat="1" applyFont="1" applyBorder="1" applyAlignment="1" applyProtection="1">
      <alignment horizontal="center" vertical="center" wrapText="1"/>
      <protection locked="0"/>
    </xf>
    <xf numFmtId="1" fontId="18" fillId="0" borderId="28" xfId="0" applyNumberFormat="1" applyFont="1" applyBorder="1" applyAlignment="1" applyProtection="1">
      <alignment horizontal="center" vertical="center" wrapText="1"/>
      <protection locked="0"/>
    </xf>
    <xf numFmtId="1" fontId="22" fillId="0" borderId="34" xfId="0" applyNumberFormat="1" applyFont="1" applyBorder="1" applyAlignment="1" applyProtection="1">
      <alignment horizontal="center" vertical="center" wrapText="1"/>
      <protection locked="0"/>
    </xf>
    <xf numFmtId="0" fontId="22" fillId="0" borderId="20" xfId="0" applyFont="1" applyBorder="1" applyAlignment="1" applyProtection="1">
      <alignment horizontal="center" vertical="center"/>
      <protection locked="0"/>
    </xf>
    <xf numFmtId="0" fontId="22" fillId="0" borderId="56" xfId="0" applyFont="1" applyBorder="1" applyAlignment="1" applyProtection="1">
      <alignment horizontal="center" vertical="center"/>
      <protection locked="0"/>
    </xf>
    <xf numFmtId="0" fontId="22" fillId="0" borderId="47" xfId="0" applyFont="1" applyBorder="1" applyAlignment="1" applyProtection="1">
      <alignment horizontal="center" vertical="center"/>
      <protection locked="0"/>
    </xf>
    <xf numFmtId="0" fontId="57" fillId="0" borderId="65" xfId="0" applyFont="1" applyBorder="1" applyAlignment="1" applyProtection="1">
      <alignment horizontal="center" vertical="center" wrapText="1"/>
      <protection locked="0"/>
    </xf>
    <xf numFmtId="0" fontId="57" fillId="0" borderId="59" xfId="0" applyFont="1" applyBorder="1" applyAlignment="1" applyProtection="1">
      <alignment horizontal="center" vertical="center" wrapText="1"/>
      <protection locked="0"/>
    </xf>
    <xf numFmtId="0" fontId="18" fillId="0" borderId="83" xfId="0" applyFont="1" applyBorder="1" applyAlignment="1" applyProtection="1">
      <alignment horizontal="center" vertical="center"/>
      <protection locked="0"/>
    </xf>
    <xf numFmtId="0" fontId="57" fillId="0" borderId="66" xfId="0" applyFont="1" applyBorder="1" applyAlignment="1" applyProtection="1">
      <alignment horizontal="center" vertical="center" wrapText="1"/>
      <protection locked="0"/>
    </xf>
    <xf numFmtId="14" fontId="16" fillId="0" borderId="63" xfId="0" applyNumberFormat="1" applyFont="1" applyBorder="1" applyAlignment="1" applyProtection="1">
      <alignment horizontal="center" vertical="center" wrapText="1"/>
      <protection locked="0"/>
    </xf>
    <xf numFmtId="166" fontId="24" fillId="5" borderId="29" xfId="0" applyNumberFormat="1" applyFont="1" applyFill="1" applyBorder="1" applyAlignment="1" applyProtection="1">
      <alignment horizontal="left" vertical="center" wrapText="1"/>
      <protection locked="0"/>
    </xf>
    <xf numFmtId="166" fontId="24" fillId="9" borderId="29" xfId="0" applyNumberFormat="1" applyFont="1" applyFill="1" applyBorder="1" applyAlignment="1" applyProtection="1">
      <alignment horizontal="left" vertical="center" wrapText="1"/>
      <protection locked="0"/>
    </xf>
    <xf numFmtId="0" fontId="96" fillId="5" borderId="26" xfId="0" applyFont="1" applyFill="1" applyBorder="1" applyAlignment="1" applyProtection="1">
      <alignment horizontal="center" vertical="center" wrapText="1"/>
      <protection locked="0"/>
    </xf>
    <xf numFmtId="0" fontId="97" fillId="5" borderId="26" xfId="0" applyFont="1" applyFill="1" applyBorder="1" applyAlignment="1" applyProtection="1">
      <alignment horizontal="center" vertical="center" wrapText="1"/>
      <protection locked="0"/>
    </xf>
    <xf numFmtId="0" fontId="97" fillId="5" borderId="46" xfId="0" applyFont="1" applyFill="1" applyBorder="1" applyAlignment="1" applyProtection="1">
      <alignment horizontal="center" vertical="center" wrapText="1"/>
      <protection locked="0"/>
    </xf>
    <xf numFmtId="0" fontId="97" fillId="5" borderId="28" xfId="0" applyFont="1" applyFill="1" applyBorder="1" applyAlignment="1" applyProtection="1">
      <alignment horizontal="center" vertical="center" wrapText="1"/>
      <protection locked="0"/>
    </xf>
    <xf numFmtId="0" fontId="97" fillId="5" borderId="27" xfId="0" applyFont="1" applyFill="1" applyBorder="1" applyAlignment="1" applyProtection="1">
      <alignment horizontal="center" vertical="center" wrapText="1"/>
      <protection locked="0"/>
    </xf>
    <xf numFmtId="0" fontId="97" fillId="5" borderId="38" xfId="0" applyFont="1" applyFill="1" applyBorder="1" applyAlignment="1" applyProtection="1">
      <alignment horizontal="center" vertical="center" wrapText="1"/>
      <protection locked="0"/>
    </xf>
    <xf numFmtId="0" fontId="57" fillId="0" borderId="61" xfId="0" applyFont="1" applyBorder="1" applyAlignment="1" applyProtection="1">
      <alignment horizontal="center" vertical="center" wrapText="1"/>
      <protection locked="0"/>
    </xf>
    <xf numFmtId="0" fontId="57" fillId="0" borderId="117" xfId="0" applyFont="1" applyBorder="1" applyAlignment="1" applyProtection="1">
      <alignment horizontal="center" vertical="center" wrapText="1"/>
      <protection locked="0"/>
    </xf>
    <xf numFmtId="0" fontId="98" fillId="0" borderId="0" xfId="0" applyFont="1" applyAlignment="1">
      <alignment horizontal="center"/>
    </xf>
    <xf numFmtId="0" fontId="57" fillId="0" borderId="75" xfId="0" applyFont="1" applyBorder="1" applyAlignment="1" applyProtection="1">
      <alignment horizontal="center" vertical="center" wrapText="1"/>
      <protection locked="0"/>
    </xf>
    <xf numFmtId="14" fontId="23" fillId="0" borderId="28" xfId="0" applyNumberFormat="1" applyFont="1" applyBorder="1" applyAlignment="1" applyProtection="1">
      <alignment horizontal="center" vertical="center" wrapText="1"/>
      <protection locked="0"/>
    </xf>
    <xf numFmtId="0" fontId="97" fillId="5" borderId="29" xfId="0" applyFont="1" applyFill="1" applyBorder="1" applyAlignment="1" applyProtection="1">
      <alignment horizontal="center" vertical="center" wrapText="1"/>
      <protection locked="0"/>
    </xf>
    <xf numFmtId="0" fontId="97" fillId="5" borderId="37" xfId="0" applyFont="1" applyFill="1" applyBorder="1" applyAlignment="1" applyProtection="1">
      <alignment horizontal="center" vertical="center" wrapText="1"/>
      <protection locked="0"/>
    </xf>
    <xf numFmtId="0" fontId="97" fillId="5" borderId="34" xfId="0" applyFont="1" applyFill="1" applyBorder="1" applyAlignment="1" applyProtection="1">
      <alignment horizontal="center" vertical="center" wrapText="1"/>
      <protection locked="0"/>
    </xf>
    <xf numFmtId="0" fontId="97" fillId="5" borderId="35" xfId="0" applyFont="1" applyFill="1" applyBorder="1" applyAlignment="1" applyProtection="1">
      <alignment horizontal="center" vertical="center" wrapText="1"/>
      <protection locked="0"/>
    </xf>
    <xf numFmtId="0" fontId="97" fillId="5" borderId="36" xfId="0" applyFont="1" applyFill="1" applyBorder="1" applyAlignment="1" applyProtection="1">
      <alignment horizontal="center" vertical="center" wrapText="1"/>
      <protection locked="0"/>
    </xf>
    <xf numFmtId="0" fontId="97" fillId="5" borderId="70" xfId="0" applyFont="1" applyFill="1" applyBorder="1" applyAlignment="1" applyProtection="1">
      <alignment horizontal="center" vertical="center" wrapText="1"/>
      <protection locked="0"/>
    </xf>
    <xf numFmtId="0" fontId="102" fillId="0" borderId="9" xfId="5" applyFont="1" applyBorder="1" applyAlignment="1">
      <alignment horizontal="center" vertical="center"/>
    </xf>
    <xf numFmtId="0" fontId="105" fillId="0" borderId="8" xfId="5" applyFont="1" applyBorder="1" applyAlignment="1">
      <alignment horizontal="center" vertical="center"/>
    </xf>
    <xf numFmtId="0" fontId="107" fillId="0" borderId="9" xfId="5" applyFont="1" applyBorder="1" applyAlignment="1">
      <alignment horizontal="center" vertical="center"/>
    </xf>
    <xf numFmtId="0" fontId="105" fillId="0" borderId="9" xfId="5" applyFont="1" applyBorder="1" applyAlignment="1">
      <alignment horizontal="center" vertical="center"/>
    </xf>
    <xf numFmtId="20" fontId="109" fillId="0" borderId="4" xfId="5" applyNumberFormat="1" applyFont="1" applyBorder="1" applyAlignment="1">
      <alignment horizontal="center" vertical="center"/>
    </xf>
    <xf numFmtId="20" fontId="109" fillId="0" borderId="9" xfId="5" applyNumberFormat="1" applyFont="1" applyBorder="1" applyAlignment="1">
      <alignment horizontal="center" vertical="center"/>
    </xf>
    <xf numFmtId="0" fontId="105" fillId="3" borderId="9" xfId="5" applyFont="1" applyFill="1" applyBorder="1" applyAlignment="1">
      <alignment horizontal="center" vertical="center"/>
    </xf>
    <xf numFmtId="20" fontId="109" fillId="0" borderId="5" xfId="5" applyNumberFormat="1" applyFont="1" applyBorder="1" applyAlignment="1">
      <alignment horizontal="center" vertical="center"/>
    </xf>
    <xf numFmtId="0" fontId="111" fillId="11" borderId="13" xfId="0" applyFont="1" applyFill="1" applyBorder="1"/>
    <xf numFmtId="0" fontId="111" fillId="11" borderId="25" xfId="0" applyFont="1" applyFill="1" applyBorder="1"/>
    <xf numFmtId="0" fontId="111" fillId="14" borderId="25" xfId="0" applyFont="1" applyFill="1" applyBorder="1"/>
    <xf numFmtId="0" fontId="112" fillId="14" borderId="14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2" fillId="5" borderId="141" xfId="0" applyFont="1" applyFill="1" applyBorder="1" applyAlignment="1">
      <alignment horizontal="center" vertical="center"/>
    </xf>
    <xf numFmtId="0" fontId="111" fillId="5" borderId="25" xfId="0" applyFont="1" applyFill="1" applyBorder="1"/>
    <xf numFmtId="0" fontId="43" fillId="15" borderId="19" xfId="0" applyFont="1" applyFill="1" applyBorder="1" applyAlignment="1">
      <alignment horizontal="center" vertical="center" wrapText="1"/>
    </xf>
    <xf numFmtId="0" fontId="43" fillId="16" borderId="19" xfId="0" applyFont="1" applyFill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112" fillId="14" borderId="143" xfId="0" applyFont="1" applyFill="1" applyBorder="1" applyAlignment="1">
      <alignment horizontal="center" vertical="center"/>
    </xf>
    <xf numFmtId="0" fontId="111" fillId="14" borderId="144" xfId="0" applyFont="1" applyFill="1" applyBorder="1"/>
    <xf numFmtId="0" fontId="114" fillId="4" borderId="19" xfId="0" applyFont="1" applyFill="1" applyBorder="1" applyAlignment="1">
      <alignment horizontal="center" vertical="center" wrapText="1"/>
    </xf>
    <xf numFmtId="0" fontId="115" fillId="14" borderId="141" xfId="0" applyFont="1" applyFill="1" applyBorder="1" applyAlignment="1">
      <alignment horizontal="center" vertical="center"/>
    </xf>
    <xf numFmtId="0" fontId="23" fillId="3" borderId="77" xfId="0" applyFont="1" applyFill="1" applyBorder="1" applyAlignment="1" applyProtection="1">
      <alignment horizontal="center" vertical="center" wrapText="1"/>
      <protection locked="0"/>
    </xf>
    <xf numFmtId="1" fontId="75" fillId="9" borderId="29" xfId="0" applyNumberFormat="1" applyFont="1" applyFill="1" applyBorder="1" applyAlignment="1" applyProtection="1">
      <alignment horizontal="center" vertical="center" wrapText="1"/>
      <protection locked="0"/>
    </xf>
    <xf numFmtId="166" fontId="17" fillId="9" borderId="29" xfId="0" applyNumberFormat="1" applyFont="1" applyFill="1" applyBorder="1" applyAlignment="1" applyProtection="1">
      <alignment horizontal="center" vertical="center" wrapText="1"/>
      <protection locked="0"/>
    </xf>
    <xf numFmtId="0" fontId="28" fillId="11" borderId="0" xfId="0" applyFont="1" applyFill="1" applyAlignment="1">
      <alignment horizontal="center" vertical="center" wrapText="1"/>
    </xf>
    <xf numFmtId="165" fontId="29" fillId="0" borderId="0" xfId="0" applyNumberFormat="1" applyFont="1" applyAlignment="1" applyProtection="1">
      <alignment horizontal="center" vertical="center" wrapText="1"/>
      <protection locked="0"/>
    </xf>
    <xf numFmtId="165" fontId="29" fillId="0" borderId="114" xfId="0" applyNumberFormat="1" applyFont="1" applyBorder="1" applyAlignment="1" applyProtection="1">
      <alignment horizontal="center" vertical="center" wrapText="1"/>
      <protection locked="0"/>
    </xf>
    <xf numFmtId="165" fontId="29" fillId="0" borderId="48" xfId="0" applyNumberFormat="1" applyFont="1" applyBorder="1" applyAlignment="1" applyProtection="1">
      <alignment horizontal="center" vertical="center" wrapText="1"/>
      <protection locked="0"/>
    </xf>
    <xf numFmtId="165" fontId="29" fillId="0" borderId="118" xfId="0" applyNumberFormat="1" applyFont="1" applyBorder="1" applyAlignment="1" applyProtection="1">
      <alignment horizontal="center" vertical="center" wrapText="1"/>
      <protection locked="0"/>
    </xf>
    <xf numFmtId="0" fontId="73" fillId="5" borderId="98" xfId="0" applyFont="1" applyFill="1" applyBorder="1" applyAlignment="1">
      <alignment horizontal="right" indent="3"/>
    </xf>
    <xf numFmtId="0" fontId="73" fillId="3" borderId="98" xfId="0" applyFont="1" applyFill="1" applyBorder="1" applyAlignment="1">
      <alignment horizontal="right" indent="3"/>
    </xf>
    <xf numFmtId="0" fontId="73" fillId="3" borderId="114" xfId="0" applyFont="1" applyFill="1" applyBorder="1" applyAlignment="1">
      <alignment horizontal="right" indent="3"/>
    </xf>
    <xf numFmtId="0" fontId="73" fillId="3" borderId="88" xfId="0" applyFont="1" applyFill="1" applyBorder="1" applyAlignment="1">
      <alignment horizontal="right" indent="3"/>
    </xf>
    <xf numFmtId="0" fontId="73" fillId="3" borderId="48" xfId="0" applyFont="1" applyFill="1" applyBorder="1" applyAlignment="1">
      <alignment horizontal="right" indent="3"/>
    </xf>
    <xf numFmtId="0" fontId="73" fillId="3" borderId="78" xfId="0" applyFont="1" applyFill="1" applyBorder="1" applyAlignment="1">
      <alignment horizontal="right" indent="3"/>
    </xf>
    <xf numFmtId="0" fontId="73" fillId="3" borderId="0" xfId="0" applyFont="1" applyFill="1" applyAlignment="1">
      <alignment horizontal="right" indent="3"/>
    </xf>
    <xf numFmtId="0" fontId="73" fillId="3" borderId="71" xfId="0" applyFont="1" applyFill="1" applyBorder="1" applyAlignment="1">
      <alignment horizontal="right" indent="3"/>
    </xf>
    <xf numFmtId="0" fontId="73" fillId="3" borderId="118" xfId="0" applyFont="1" applyFill="1" applyBorder="1" applyAlignment="1">
      <alignment horizontal="right" indent="3"/>
    </xf>
    <xf numFmtId="0" fontId="73" fillId="5" borderId="114" xfId="0" applyFont="1" applyFill="1" applyBorder="1" applyAlignment="1">
      <alignment horizontal="right" indent="3"/>
    </xf>
    <xf numFmtId="0" fontId="73" fillId="5" borderId="98" xfId="0" applyFont="1" applyFill="1" applyBorder="1" applyAlignment="1">
      <alignment horizontal="center"/>
    </xf>
    <xf numFmtId="0" fontId="73" fillId="0" borderId="98" xfId="0" applyFont="1" applyBorder="1" applyAlignment="1">
      <alignment horizontal="center"/>
    </xf>
    <xf numFmtId="0" fontId="73" fillId="0" borderId="114" xfId="0" applyFont="1" applyBorder="1" applyAlignment="1">
      <alignment horizontal="center"/>
    </xf>
    <xf numFmtId="0" fontId="73" fillId="0" borderId="88" xfId="0" applyFont="1" applyBorder="1" applyAlignment="1">
      <alignment horizontal="center"/>
    </xf>
    <xf numFmtId="0" fontId="73" fillId="0" borderId="48" xfId="0" applyFont="1" applyBorder="1" applyAlignment="1">
      <alignment horizontal="center"/>
    </xf>
    <xf numFmtId="0" fontId="73" fillId="0" borderId="78" xfId="0" applyFont="1" applyBorder="1" applyAlignment="1">
      <alignment horizontal="center"/>
    </xf>
    <xf numFmtId="0" fontId="73" fillId="5" borderId="78" xfId="0" applyFont="1" applyFill="1" applyBorder="1" applyAlignment="1">
      <alignment horizontal="center"/>
    </xf>
    <xf numFmtId="0" fontId="73" fillId="0" borderId="71" xfId="0" applyFont="1" applyBorder="1" applyAlignment="1">
      <alignment horizontal="center"/>
    </xf>
    <xf numFmtId="0" fontId="73" fillId="0" borderId="0" xfId="0" applyFont="1" applyAlignment="1">
      <alignment horizontal="center"/>
    </xf>
    <xf numFmtId="0" fontId="73" fillId="0" borderId="41" xfId="0" applyFont="1" applyBorder="1" applyAlignment="1">
      <alignment horizontal="center"/>
    </xf>
    <xf numFmtId="0" fontId="73" fillId="0" borderId="31" xfId="0" applyFont="1" applyBorder="1" applyAlignment="1">
      <alignment horizontal="center"/>
    </xf>
    <xf numFmtId="0" fontId="91" fillId="5" borderId="98" xfId="0" applyFont="1" applyFill="1" applyBorder="1" applyAlignment="1">
      <alignment horizontal="center"/>
    </xf>
    <xf numFmtId="0" fontId="73" fillId="0" borderId="51" xfId="0" applyFont="1" applyBorder="1" applyAlignment="1">
      <alignment horizontal="center"/>
    </xf>
    <xf numFmtId="0" fontId="73" fillId="0" borderId="54" xfId="0" applyFont="1" applyBorder="1" applyAlignment="1">
      <alignment horizontal="center"/>
    </xf>
    <xf numFmtId="0" fontId="73" fillId="5" borderId="41" xfId="0" applyFont="1" applyFill="1" applyBorder="1" applyAlignment="1">
      <alignment horizontal="center"/>
    </xf>
    <xf numFmtId="0" fontId="73" fillId="0" borderId="33" xfId="0" applyFont="1" applyBorder="1" applyAlignment="1">
      <alignment horizontal="center"/>
    </xf>
    <xf numFmtId="0" fontId="95" fillId="5" borderId="30" xfId="0" applyFont="1" applyFill="1" applyBorder="1" applyAlignment="1">
      <alignment horizontal="center"/>
    </xf>
    <xf numFmtId="0" fontId="95" fillId="3" borderId="99" xfId="0" applyFont="1" applyFill="1" applyBorder="1" applyAlignment="1">
      <alignment horizontal="center"/>
    </xf>
    <xf numFmtId="0" fontId="95" fillId="3" borderId="41" xfId="0" applyFont="1" applyFill="1" applyBorder="1" applyAlignment="1">
      <alignment horizontal="center"/>
    </xf>
    <xf numFmtId="0" fontId="95" fillId="3" borderId="51" xfId="0" applyFont="1" applyFill="1" applyBorder="1" applyAlignment="1">
      <alignment horizontal="center"/>
    </xf>
    <xf numFmtId="165" fontId="29" fillId="0" borderId="21" xfId="0" applyNumberFormat="1" applyFont="1" applyBorder="1" applyAlignment="1" applyProtection="1">
      <alignment horizontal="center" vertical="center" wrapText="1"/>
      <protection locked="0"/>
    </xf>
    <xf numFmtId="1" fontId="16" fillId="9" borderId="100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100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63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64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68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124" xfId="0" applyNumberFormat="1" applyFont="1" applyFill="1" applyBorder="1" applyAlignment="1" applyProtection="1">
      <alignment horizontal="center" vertical="center" wrapText="1"/>
      <protection locked="0"/>
    </xf>
    <xf numFmtId="1" fontId="24" fillId="5" borderId="63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66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65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77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75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61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59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117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101" xfId="0" applyNumberFormat="1" applyFont="1" applyFill="1" applyBorder="1" applyAlignment="1" applyProtection="1">
      <alignment horizontal="center" vertical="center" wrapText="1"/>
      <protection locked="0"/>
    </xf>
    <xf numFmtId="1" fontId="24" fillId="5" borderId="77" xfId="0" applyNumberFormat="1" applyFont="1" applyFill="1" applyBorder="1" applyAlignment="1" applyProtection="1">
      <alignment horizontal="center" vertical="center" wrapText="1"/>
      <protection locked="0"/>
    </xf>
    <xf numFmtId="1" fontId="24" fillId="5" borderId="65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78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98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114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48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118" xfId="0" applyNumberFormat="1" applyFont="1" applyFill="1" applyBorder="1" applyAlignment="1" applyProtection="1">
      <alignment horizontal="center" vertical="center" wrapText="1"/>
      <protection locked="0"/>
    </xf>
    <xf numFmtId="1" fontId="24" fillId="5" borderId="78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88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0" xfId="0" applyNumberFormat="1" applyFont="1" applyFill="1" applyAlignment="1" applyProtection="1">
      <alignment horizontal="center" vertical="center" wrapText="1"/>
      <protection locked="0"/>
    </xf>
    <xf numFmtId="1" fontId="24" fillId="9" borderId="71" xfId="0" applyNumberFormat="1" applyFont="1" applyFill="1" applyBorder="1" applyAlignment="1" applyProtection="1">
      <alignment horizontal="center" vertical="center" wrapText="1"/>
      <protection locked="0"/>
    </xf>
    <xf numFmtId="1" fontId="17" fillId="9" borderId="19" xfId="0" applyNumberFormat="1" applyFont="1" applyFill="1" applyBorder="1" applyAlignment="1" applyProtection="1">
      <alignment horizontal="center" vertical="center" wrapText="1"/>
      <protection locked="0"/>
    </xf>
    <xf numFmtId="166" fontId="24" fillId="9" borderId="35" xfId="0" applyNumberFormat="1" applyFont="1" applyFill="1" applyBorder="1" applyAlignment="1" applyProtection="1">
      <alignment horizontal="left" vertical="center" wrapText="1"/>
      <protection locked="0"/>
    </xf>
    <xf numFmtId="166" fontId="24" fillId="9" borderId="37" xfId="0" applyNumberFormat="1" applyFont="1" applyFill="1" applyBorder="1" applyAlignment="1" applyProtection="1">
      <alignment horizontal="left" vertical="center" wrapText="1"/>
      <protection locked="0"/>
    </xf>
    <xf numFmtId="0" fontId="116" fillId="0" borderId="26" xfId="0" applyFont="1" applyBorder="1" applyAlignment="1" applyProtection="1">
      <alignment horizontal="center" vertical="center"/>
      <protection locked="0"/>
    </xf>
    <xf numFmtId="9" fontId="96" fillId="5" borderId="29" xfId="1" applyFont="1" applyFill="1" applyBorder="1" applyAlignment="1" applyProtection="1">
      <alignment horizontal="center" vertical="center" wrapText="1"/>
    </xf>
    <xf numFmtId="166" fontId="24" fillId="9" borderId="34" xfId="0" applyNumberFormat="1" applyFont="1" applyFill="1" applyBorder="1" applyAlignment="1" applyProtection="1">
      <alignment horizontal="left" vertical="center" wrapText="1"/>
      <protection locked="0"/>
    </xf>
    <xf numFmtId="0" fontId="95" fillId="5" borderId="32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 vertical="center" wrapText="1"/>
    </xf>
    <xf numFmtId="0" fontId="97" fillId="0" borderId="26" xfId="0" applyFont="1" applyBorder="1" applyAlignment="1" applyProtection="1">
      <alignment horizontal="center" vertical="center"/>
      <protection locked="0"/>
    </xf>
    <xf numFmtId="0" fontId="96" fillId="0" borderId="26" xfId="0" applyFont="1" applyBorder="1" applyAlignment="1" applyProtection="1">
      <alignment horizontal="center" vertical="center"/>
      <protection locked="0"/>
    </xf>
    <xf numFmtId="0" fontId="84" fillId="0" borderId="28" xfId="0" applyFont="1" applyBorder="1" applyAlignment="1" applyProtection="1">
      <alignment horizontal="center" vertical="center"/>
      <protection locked="0"/>
    </xf>
    <xf numFmtId="0" fontId="84" fillId="0" borderId="46" xfId="0" applyFont="1" applyBorder="1" applyAlignment="1" applyProtection="1">
      <alignment horizontal="center" vertical="center"/>
      <protection locked="0"/>
    </xf>
    <xf numFmtId="166" fontId="24" fillId="9" borderId="36" xfId="0" applyNumberFormat="1" applyFont="1" applyFill="1" applyBorder="1" applyAlignment="1" applyProtection="1">
      <alignment horizontal="left" vertical="center" wrapText="1"/>
      <protection locked="0"/>
    </xf>
    <xf numFmtId="0" fontId="95" fillId="3" borderId="29" xfId="0" applyFont="1" applyFill="1" applyBorder="1" applyAlignment="1">
      <alignment horizontal="center"/>
    </xf>
    <xf numFmtId="1" fontId="24" fillId="9" borderId="29" xfId="0" applyNumberFormat="1" applyFont="1" applyFill="1" applyBorder="1" applyAlignment="1" applyProtection="1">
      <alignment horizontal="center" vertical="center" wrapText="1"/>
      <protection locked="0"/>
    </xf>
    <xf numFmtId="0" fontId="95" fillId="3" borderId="37" xfId="0" applyFont="1" applyFill="1" applyBorder="1" applyAlignment="1">
      <alignment horizontal="center"/>
    </xf>
    <xf numFmtId="1" fontId="24" fillId="9" borderId="37" xfId="0" applyNumberFormat="1" applyFont="1" applyFill="1" applyBorder="1" applyAlignment="1" applyProtection="1">
      <alignment horizontal="center" vertical="center" wrapText="1"/>
      <protection locked="0"/>
    </xf>
    <xf numFmtId="0" fontId="95" fillId="3" borderId="34" xfId="0" applyFont="1" applyFill="1" applyBorder="1" applyAlignment="1">
      <alignment horizontal="center"/>
    </xf>
    <xf numFmtId="1" fontId="24" fillId="9" borderId="34" xfId="0" applyNumberFormat="1" applyFont="1" applyFill="1" applyBorder="1" applyAlignment="1" applyProtection="1">
      <alignment horizontal="center" vertical="center" wrapText="1"/>
      <protection locked="0"/>
    </xf>
    <xf numFmtId="0" fontId="95" fillId="3" borderId="35" xfId="0" applyFont="1" applyFill="1" applyBorder="1" applyAlignment="1">
      <alignment horizontal="center"/>
    </xf>
    <xf numFmtId="1" fontId="24" fillId="9" borderId="35" xfId="0" applyNumberFormat="1" applyFont="1" applyFill="1" applyBorder="1" applyAlignment="1" applyProtection="1">
      <alignment horizontal="center" vertical="center" wrapText="1"/>
      <protection locked="0"/>
    </xf>
    <xf numFmtId="0" fontId="23" fillId="3" borderId="0" xfId="0" applyFont="1" applyFill="1" applyAlignment="1" applyProtection="1">
      <alignment horizontal="center" vertical="center" wrapText="1"/>
      <protection locked="0"/>
    </xf>
    <xf numFmtId="166" fontId="24" fillId="9" borderId="34" xfId="0" applyNumberFormat="1" applyFont="1" applyFill="1" applyBorder="1" applyAlignment="1" applyProtection="1">
      <alignment horizontal="center" vertical="center" wrapText="1"/>
      <protection locked="0"/>
    </xf>
    <xf numFmtId="166" fontId="24" fillId="9" borderId="35" xfId="0" applyNumberFormat="1" applyFont="1" applyFill="1" applyBorder="1" applyAlignment="1" applyProtection="1">
      <alignment horizontal="center" vertical="center" wrapText="1"/>
      <protection locked="0"/>
    </xf>
    <xf numFmtId="0" fontId="117" fillId="0" borderId="29" xfId="0" applyFont="1" applyBorder="1" applyAlignment="1">
      <alignment horizontal="center" vertical="center" wrapText="1"/>
    </xf>
    <xf numFmtId="166" fontId="24" fillId="9" borderId="36" xfId="0" applyNumberFormat="1" applyFont="1" applyFill="1" applyBorder="1" applyAlignment="1" applyProtection="1">
      <alignment horizontal="center" vertical="center" wrapText="1"/>
      <protection locked="0"/>
    </xf>
    <xf numFmtId="0" fontId="22" fillId="9" borderId="77" xfId="0" applyFont="1" applyFill="1" applyBorder="1" applyAlignment="1">
      <alignment horizontal="center" vertical="center" wrapText="1"/>
    </xf>
    <xf numFmtId="0" fontId="18" fillId="0" borderId="145" xfId="0" applyFont="1" applyBorder="1" applyAlignment="1" applyProtection="1">
      <alignment horizontal="center" vertical="center" wrapText="1"/>
      <protection locked="0"/>
    </xf>
    <xf numFmtId="1" fontId="28" fillId="5" borderId="29" xfId="0" applyNumberFormat="1" applyFont="1" applyFill="1" applyBorder="1" applyAlignment="1">
      <alignment horizontal="center" vertical="center" wrapText="1"/>
    </xf>
    <xf numFmtId="1" fontId="16" fillId="0" borderId="29" xfId="0" applyNumberFormat="1" applyFont="1" applyBorder="1" applyAlignment="1">
      <alignment horizontal="center" vertical="center" wrapText="1"/>
    </xf>
    <xf numFmtId="1" fontId="23" fillId="0" borderId="101" xfId="0" applyNumberFormat="1" applyFont="1" applyBorder="1" applyAlignment="1">
      <alignment horizontal="center" vertical="center" wrapText="1"/>
    </xf>
    <xf numFmtId="1" fontId="23" fillId="0" borderId="117" xfId="0" applyNumberFormat="1" applyFont="1" applyBorder="1" applyAlignment="1">
      <alignment horizontal="center" vertical="center" wrapText="1"/>
    </xf>
    <xf numFmtId="1" fontId="23" fillId="0" borderId="118" xfId="0" applyNumberFormat="1" applyFont="1" applyBorder="1" applyAlignment="1">
      <alignment horizontal="center" vertical="center" wrapText="1"/>
    </xf>
    <xf numFmtId="1" fontId="23" fillId="0" borderId="88" xfId="0" applyNumberFormat="1" applyFont="1" applyBorder="1" applyAlignment="1">
      <alignment horizontal="center" vertical="center" wrapText="1"/>
    </xf>
    <xf numFmtId="1" fontId="23" fillId="0" borderId="98" xfId="0" applyNumberFormat="1" applyFont="1" applyBorder="1" applyAlignment="1">
      <alignment horizontal="center" vertical="center" wrapText="1"/>
    </xf>
    <xf numFmtId="1" fontId="23" fillId="0" borderId="78" xfId="0" applyNumberFormat="1" applyFont="1" applyBorder="1" applyAlignment="1">
      <alignment horizontal="center" vertical="center" wrapText="1"/>
    </xf>
    <xf numFmtId="1" fontId="23" fillId="0" borderId="71" xfId="0" applyNumberFormat="1" applyFont="1" applyBorder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1" fontId="23" fillId="5" borderId="65" xfId="0" applyNumberFormat="1" applyFont="1" applyFill="1" applyBorder="1" applyAlignment="1">
      <alignment horizontal="center" vertical="center" wrapText="1"/>
    </xf>
    <xf numFmtId="1" fontId="23" fillId="3" borderId="61" xfId="0" applyNumberFormat="1" applyFont="1" applyFill="1" applyBorder="1" applyAlignment="1">
      <alignment horizontal="center" vertical="center" wrapText="1"/>
    </xf>
    <xf numFmtId="1" fontId="23" fillId="3" borderId="65" xfId="0" applyNumberFormat="1" applyFont="1" applyFill="1" applyBorder="1" applyAlignment="1">
      <alignment horizontal="center" vertical="center" wrapText="1"/>
    </xf>
    <xf numFmtId="2" fontId="16" fillId="0" borderId="21" xfId="0" applyNumberFormat="1" applyFont="1" applyBorder="1" applyAlignment="1">
      <alignment horizontal="center" vertical="center" wrapText="1"/>
    </xf>
    <xf numFmtId="0" fontId="22" fillId="5" borderId="19" xfId="0" applyFont="1" applyFill="1" applyBorder="1" applyAlignment="1" applyProtection="1">
      <alignment horizontal="center" vertical="center" wrapText="1"/>
      <protection locked="0"/>
    </xf>
    <xf numFmtId="0" fontId="18" fillId="0" borderId="146" xfId="0" applyFont="1" applyBorder="1" applyAlignment="1" applyProtection="1">
      <alignment horizontal="center" vertical="center" wrapText="1"/>
      <protection locked="0"/>
    </xf>
    <xf numFmtId="0" fontId="22" fillId="9" borderId="65" xfId="0" applyFont="1" applyFill="1" applyBorder="1" applyAlignment="1">
      <alignment horizontal="center" vertical="center" wrapText="1"/>
    </xf>
    <xf numFmtId="1" fontId="23" fillId="0" borderId="147" xfId="0" applyNumberFormat="1" applyFont="1" applyBorder="1" applyAlignment="1">
      <alignment horizontal="center" vertical="center" wrapText="1"/>
    </xf>
    <xf numFmtId="0" fontId="57" fillId="0" borderId="101" xfId="0" applyFont="1" applyBorder="1" applyAlignment="1" applyProtection="1">
      <alignment horizontal="center" vertical="center" wrapText="1"/>
      <protection locked="0"/>
    </xf>
    <xf numFmtId="165" fontId="57" fillId="0" borderId="51" xfId="0" applyNumberFormat="1" applyFont="1" applyBorder="1" applyAlignment="1" applyProtection="1">
      <alignment horizontal="center" vertical="center" wrapText="1"/>
      <protection locked="0"/>
    </xf>
    <xf numFmtId="0" fontId="95" fillId="3" borderId="54" xfId="0" applyFont="1" applyFill="1" applyBorder="1" applyAlignment="1">
      <alignment horizontal="center"/>
    </xf>
    <xf numFmtId="166" fontId="24" fillId="9" borderId="49" xfId="0" applyNumberFormat="1" applyFont="1" applyFill="1" applyBorder="1" applyAlignment="1" applyProtection="1">
      <alignment horizontal="center" vertical="center" wrapText="1"/>
      <protection locked="0"/>
    </xf>
    <xf numFmtId="0" fontId="23" fillId="5" borderId="49" xfId="0" applyFont="1" applyFill="1" applyBorder="1" applyAlignment="1" applyProtection="1">
      <alignment horizontal="center" vertical="center" wrapText="1"/>
      <protection locked="0"/>
    </xf>
    <xf numFmtId="0" fontId="18" fillId="0" borderId="96" xfId="0" applyFont="1" applyBorder="1" applyAlignment="1" applyProtection="1">
      <alignment horizontal="center" vertical="center" wrapText="1"/>
      <protection locked="0"/>
    </xf>
    <xf numFmtId="0" fontId="18" fillId="0" borderId="148" xfId="0" applyFont="1" applyBorder="1" applyAlignment="1" applyProtection="1">
      <alignment horizontal="center" vertical="center" wrapText="1"/>
      <protection locked="0"/>
    </xf>
    <xf numFmtId="0" fontId="22" fillId="9" borderId="101" xfId="0" applyFont="1" applyFill="1" applyBorder="1" applyAlignment="1">
      <alignment horizontal="center" vertical="center" wrapText="1"/>
    </xf>
    <xf numFmtId="0" fontId="22" fillId="5" borderId="50" xfId="0" applyFont="1" applyFill="1" applyBorder="1" applyAlignment="1" applyProtection="1">
      <alignment horizontal="center" vertical="center"/>
      <protection locked="0"/>
    </xf>
    <xf numFmtId="1" fontId="23" fillId="0" borderId="72" xfId="0" applyNumberFormat="1" applyFont="1" applyBorder="1" applyAlignment="1">
      <alignment horizontal="center" vertical="center" wrapText="1"/>
    </xf>
    <xf numFmtId="0" fontId="18" fillId="5" borderId="68" xfId="0" applyFont="1" applyFill="1" applyBorder="1" applyAlignment="1" applyProtection="1">
      <alignment horizontal="center" vertical="center" wrapText="1"/>
      <protection locked="0"/>
    </xf>
    <xf numFmtId="0" fontId="23" fillId="0" borderId="63" xfId="0" applyFont="1" applyBorder="1" applyAlignment="1" applyProtection="1">
      <alignment horizontal="center" vertical="center"/>
      <protection locked="0"/>
    </xf>
    <xf numFmtId="1" fontId="23" fillId="0" borderId="73" xfId="0" applyNumberFormat="1" applyFont="1" applyBorder="1" applyAlignment="1">
      <alignment horizontal="center" vertical="center" wrapText="1"/>
    </xf>
    <xf numFmtId="0" fontId="22" fillId="9" borderId="75" xfId="0" applyFont="1" applyFill="1" applyBorder="1" applyAlignment="1">
      <alignment horizontal="center" vertical="center" wrapText="1"/>
    </xf>
    <xf numFmtId="0" fontId="18" fillId="0" borderId="149" xfId="0" applyFont="1" applyBorder="1" applyAlignment="1" applyProtection="1">
      <alignment horizontal="center" vertical="center" wrapText="1"/>
      <protection locked="0"/>
    </xf>
    <xf numFmtId="0" fontId="22" fillId="5" borderId="28" xfId="0" applyFont="1" applyFill="1" applyBorder="1" applyAlignment="1" applyProtection="1">
      <alignment horizontal="center" vertical="center"/>
      <protection locked="0"/>
    </xf>
    <xf numFmtId="166" fontId="24" fillId="9" borderId="37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16" xfId="0" applyFont="1" applyBorder="1" applyAlignment="1" applyProtection="1">
      <alignment horizontal="center" vertical="center" wrapText="1"/>
      <protection locked="0"/>
    </xf>
    <xf numFmtId="0" fontId="22" fillId="9" borderId="59" xfId="0" applyFont="1" applyFill="1" applyBorder="1" applyAlignment="1">
      <alignment horizontal="center" vertical="center" wrapText="1"/>
    </xf>
    <xf numFmtId="1" fontId="23" fillId="0" borderId="87" xfId="0" applyNumberFormat="1" applyFont="1" applyBorder="1" applyAlignment="1">
      <alignment horizontal="center" vertical="center" wrapText="1"/>
    </xf>
    <xf numFmtId="0" fontId="22" fillId="5" borderId="46" xfId="0" applyFont="1" applyFill="1" applyBorder="1" applyAlignment="1" applyProtection="1">
      <alignment horizontal="center" vertical="center"/>
      <protection locked="0"/>
    </xf>
    <xf numFmtId="0" fontId="57" fillId="0" borderId="77" xfId="0" applyFont="1" applyBorder="1" applyAlignment="1" applyProtection="1">
      <alignment horizontal="center" vertical="center" wrapText="1"/>
      <protection locked="0"/>
    </xf>
    <xf numFmtId="0" fontId="22" fillId="9" borderId="61" xfId="0" applyFont="1" applyFill="1" applyBorder="1" applyAlignment="1">
      <alignment horizontal="center" vertical="center" wrapText="1"/>
    </xf>
    <xf numFmtId="1" fontId="23" fillId="0" borderId="52" xfId="0" applyNumberFormat="1" applyFont="1" applyBorder="1" applyAlignment="1">
      <alignment horizontal="center" vertical="center" wrapText="1"/>
    </xf>
    <xf numFmtId="0" fontId="95" fillId="3" borderId="52" xfId="0" applyFont="1" applyFill="1" applyBorder="1" applyAlignment="1">
      <alignment horizontal="center"/>
    </xf>
    <xf numFmtId="166" fontId="24" fillId="9" borderId="52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52" xfId="0" applyNumberFormat="1" applyFont="1" applyFill="1" applyBorder="1" applyAlignment="1" applyProtection="1">
      <alignment horizontal="center" vertical="center" wrapText="1"/>
      <protection locked="0"/>
    </xf>
    <xf numFmtId="1" fontId="23" fillId="0" borderId="35" xfId="0" applyNumberFormat="1" applyFont="1" applyBorder="1" applyAlignment="1">
      <alignment horizontal="center" vertical="center" wrapText="1"/>
    </xf>
    <xf numFmtId="0" fontId="95" fillId="5" borderId="29" xfId="0" applyFont="1" applyFill="1" applyBorder="1" applyAlignment="1">
      <alignment horizontal="center"/>
    </xf>
    <xf numFmtId="1" fontId="24" fillId="5" borderId="29" xfId="0" applyNumberFormat="1" applyFont="1" applyFill="1" applyBorder="1" applyAlignment="1" applyProtection="1">
      <alignment horizontal="center" vertical="center" wrapText="1"/>
      <protection locked="0"/>
    </xf>
    <xf numFmtId="1" fontId="23" fillId="0" borderId="34" xfId="0" applyNumberFormat="1" applyFont="1" applyBorder="1" applyAlignment="1">
      <alignment horizontal="center" vertical="center" wrapText="1"/>
    </xf>
    <xf numFmtId="0" fontId="113" fillId="11" borderId="142" xfId="0" applyFont="1" applyFill="1" applyBorder="1" applyAlignment="1">
      <alignment horizontal="center"/>
    </xf>
    <xf numFmtId="0" fontId="113" fillId="11" borderId="131" xfId="0" applyFont="1" applyFill="1" applyBorder="1" applyAlignment="1">
      <alignment horizontal="center"/>
    </xf>
    <xf numFmtId="1" fontId="23" fillId="0" borderId="37" xfId="0" applyNumberFormat="1" applyFont="1" applyBorder="1" applyAlignment="1">
      <alignment horizontal="center" vertical="center" wrapText="1"/>
    </xf>
    <xf numFmtId="0" fontId="95" fillId="3" borderId="36" xfId="0" applyFont="1" applyFill="1" applyBorder="1" applyAlignment="1">
      <alignment horizontal="center"/>
    </xf>
    <xf numFmtId="1" fontId="24" fillId="9" borderId="36" xfId="0" applyNumberFormat="1" applyFont="1" applyFill="1" applyBorder="1" applyAlignment="1" applyProtection="1">
      <alignment horizontal="center" vertical="center" wrapText="1"/>
      <protection locked="0"/>
    </xf>
    <xf numFmtId="0" fontId="75" fillId="0" borderId="31" xfId="0" applyFont="1" applyBorder="1" applyAlignment="1" applyProtection="1">
      <alignment horizontal="center" vertical="center" wrapText="1"/>
      <protection locked="0"/>
    </xf>
    <xf numFmtId="165" fontId="57" fillId="0" borderId="75" xfId="0" applyNumberFormat="1" applyFont="1" applyBorder="1" applyAlignment="1" applyProtection="1">
      <alignment horizontal="center" vertical="center" wrapText="1"/>
      <protection locked="0"/>
    </xf>
    <xf numFmtId="165" fontId="57" fillId="0" borderId="78" xfId="0" applyNumberFormat="1" applyFont="1" applyBorder="1" applyAlignment="1" applyProtection="1">
      <alignment horizontal="center" vertical="center" wrapText="1"/>
      <protection locked="0"/>
    </xf>
    <xf numFmtId="165" fontId="57" fillId="0" borderId="98" xfId="0" applyNumberFormat="1" applyFont="1" applyBorder="1" applyAlignment="1" applyProtection="1">
      <alignment horizontal="center" vertical="center" wrapText="1"/>
      <protection locked="0"/>
    </xf>
    <xf numFmtId="165" fontId="57" fillId="3" borderId="98" xfId="0" applyNumberFormat="1" applyFont="1" applyFill="1" applyBorder="1" applyAlignment="1" applyProtection="1">
      <alignment horizontal="center" vertical="center" wrapText="1"/>
      <protection locked="0"/>
    </xf>
    <xf numFmtId="165" fontId="57" fillId="0" borderId="114" xfId="0" applyNumberFormat="1" applyFont="1" applyBorder="1" applyAlignment="1" applyProtection="1">
      <alignment horizontal="center" vertical="center" wrapText="1"/>
      <protection locked="0"/>
    </xf>
    <xf numFmtId="0" fontId="68" fillId="0" borderId="37" xfId="0" applyFont="1" applyBorder="1" applyAlignment="1" applyProtection="1">
      <alignment horizontal="center" vertical="center" indent="4"/>
      <protection locked="0"/>
    </xf>
    <xf numFmtId="0" fontId="16" fillId="0" borderId="150" xfId="0" applyFont="1" applyBorder="1" applyAlignment="1" applyProtection="1">
      <alignment horizontal="center" vertical="center"/>
      <protection locked="0"/>
    </xf>
    <xf numFmtId="0" fontId="111" fillId="14" borderId="73" xfId="0" applyFont="1" applyFill="1" applyBorder="1"/>
    <xf numFmtId="0" fontId="43" fillId="15" borderId="35" xfId="0" applyFont="1" applyFill="1" applyBorder="1" applyAlignment="1">
      <alignment horizontal="center" vertical="center" wrapText="1"/>
    </xf>
    <xf numFmtId="0" fontId="112" fillId="14" borderId="84" xfId="0" applyFont="1" applyFill="1" applyBorder="1" applyAlignment="1">
      <alignment horizontal="center" vertical="center"/>
    </xf>
    <xf numFmtId="0" fontId="111" fillId="5" borderId="151" xfId="0" applyFont="1" applyFill="1" applyBorder="1"/>
    <xf numFmtId="0" fontId="43" fillId="16" borderId="152" xfId="0" applyFont="1" applyFill="1" applyBorder="1" applyAlignment="1">
      <alignment horizontal="center" vertical="center" wrapText="1"/>
    </xf>
    <xf numFmtId="0" fontId="112" fillId="5" borderId="153" xfId="0" applyFont="1" applyFill="1" applyBorder="1" applyAlignment="1">
      <alignment horizontal="center" vertical="center"/>
    </xf>
    <xf numFmtId="0" fontId="111" fillId="14" borderId="86" xfId="0" applyFont="1" applyFill="1" applyBorder="1"/>
    <xf numFmtId="0" fontId="43" fillId="15" borderId="37" xfId="0" applyFont="1" applyFill="1" applyBorder="1" applyAlignment="1">
      <alignment horizontal="center" vertical="center" wrapText="1"/>
    </xf>
    <xf numFmtId="0" fontId="112" fillId="14" borderId="90" xfId="0" applyFont="1" applyFill="1" applyBorder="1" applyAlignment="1">
      <alignment horizontal="center" vertical="center"/>
    </xf>
    <xf numFmtId="1" fontId="23" fillId="0" borderId="49" xfId="0" applyNumberFormat="1" applyFont="1" applyBorder="1" applyAlignment="1">
      <alignment horizontal="center" vertical="center" wrapText="1"/>
    </xf>
    <xf numFmtId="0" fontId="66" fillId="5" borderId="66" xfId="0" applyFont="1" applyFill="1" applyBorder="1" applyAlignment="1" applyProtection="1">
      <alignment horizontal="center" vertical="center"/>
      <protection locked="0"/>
    </xf>
    <xf numFmtId="0" fontId="16" fillId="0" borderId="96" xfId="0" applyFont="1" applyBorder="1" applyAlignment="1" applyProtection="1">
      <alignment horizontal="center" vertical="center" wrapText="1"/>
      <protection locked="0"/>
    </xf>
    <xf numFmtId="0" fontId="68" fillId="0" borderId="52" xfId="0" applyFont="1" applyBorder="1" applyAlignment="1" applyProtection="1">
      <alignment horizontal="center" vertical="center" indent="4"/>
      <protection locked="0"/>
    </xf>
    <xf numFmtId="0" fontId="95" fillId="3" borderId="49" xfId="0" applyFont="1" applyFill="1" applyBorder="1" applyAlignment="1">
      <alignment horizontal="center"/>
    </xf>
    <xf numFmtId="165" fontId="57" fillId="0" borderId="88" xfId="0" applyNumberFormat="1" applyFont="1" applyBorder="1" applyAlignment="1" applyProtection="1">
      <alignment horizontal="center" vertical="center" wrapText="1"/>
      <protection locked="0"/>
    </xf>
    <xf numFmtId="1" fontId="24" fillId="9" borderId="49" xfId="0" applyNumberFormat="1" applyFont="1" applyFill="1" applyBorder="1" applyAlignment="1" applyProtection="1">
      <alignment horizontal="center" vertical="center" wrapText="1"/>
      <protection locked="0"/>
    </xf>
    <xf numFmtId="165" fontId="57" fillId="0" borderId="48" xfId="0" applyNumberFormat="1" applyFont="1" applyBorder="1" applyAlignment="1" applyProtection="1">
      <alignment horizontal="center" vertical="center" wrapText="1"/>
      <protection locked="0"/>
    </xf>
    <xf numFmtId="0" fontId="23" fillId="0" borderId="28" xfId="0" applyFont="1" applyBorder="1" applyAlignment="1" applyProtection="1">
      <alignment horizontal="center" vertical="center" wrapText="1"/>
      <protection locked="0"/>
    </xf>
    <xf numFmtId="0" fontId="68" fillId="0" borderId="36" xfId="0" applyFont="1" applyBorder="1" applyAlignment="1" applyProtection="1">
      <alignment horizontal="center" vertical="center" indent="4"/>
      <protection locked="0"/>
    </xf>
    <xf numFmtId="165" fontId="57" fillId="0" borderId="77" xfId="0" applyNumberFormat="1" applyFont="1" applyBorder="1" applyAlignment="1" applyProtection="1">
      <alignment horizontal="center" vertical="center" wrapText="1"/>
      <protection locked="0"/>
    </xf>
    <xf numFmtId="1" fontId="23" fillId="0" borderId="36" xfId="0" applyNumberFormat="1" applyFont="1" applyBorder="1" applyAlignment="1">
      <alignment horizontal="center" vertical="center" wrapText="1"/>
    </xf>
    <xf numFmtId="165" fontId="83" fillId="0" borderId="29" xfId="0" applyNumberFormat="1" applyFont="1" applyBorder="1" applyAlignment="1" applyProtection="1">
      <alignment horizontal="center" vertical="center" indent="1"/>
      <protection locked="0"/>
    </xf>
    <xf numFmtId="165" fontId="83" fillId="0" borderId="35" xfId="0" applyNumberFormat="1" applyFont="1" applyBorder="1" applyAlignment="1" applyProtection="1">
      <alignment horizontal="center" vertical="center" indent="1"/>
      <protection locked="0"/>
    </xf>
    <xf numFmtId="165" fontId="83" fillId="0" borderId="34" xfId="0" applyNumberFormat="1" applyFont="1" applyBorder="1" applyAlignment="1" applyProtection="1">
      <alignment horizontal="center" vertical="center" indent="1"/>
      <protection locked="0"/>
    </xf>
    <xf numFmtId="0" fontId="23" fillId="0" borderId="70" xfId="0" applyFont="1" applyBorder="1" applyAlignment="1" applyProtection="1">
      <alignment horizontal="center" vertical="center" wrapText="1"/>
      <protection locked="0"/>
    </xf>
    <xf numFmtId="0" fontId="68" fillId="0" borderId="76" xfId="0" applyFont="1" applyBorder="1" applyAlignment="1" applyProtection="1">
      <alignment horizontal="center" vertical="center" indent="4"/>
      <protection locked="0"/>
    </xf>
    <xf numFmtId="0" fontId="16" fillId="4" borderId="34" xfId="0" applyFont="1" applyFill="1" applyBorder="1" applyAlignment="1" applyProtection="1">
      <alignment horizontal="center" vertical="center"/>
      <protection locked="0"/>
    </xf>
    <xf numFmtId="0" fontId="16" fillId="4" borderId="85" xfId="0" applyFont="1" applyFill="1" applyBorder="1" applyAlignment="1" applyProtection="1">
      <alignment horizontal="center" vertical="center"/>
      <protection locked="0"/>
    </xf>
    <xf numFmtId="0" fontId="16" fillId="4" borderId="46" xfId="0" applyFont="1" applyFill="1" applyBorder="1" applyAlignment="1" applyProtection="1">
      <alignment horizontal="center" vertical="center"/>
      <protection locked="0"/>
    </xf>
    <xf numFmtId="0" fontId="16" fillId="4" borderId="58" xfId="0" applyFont="1" applyFill="1" applyBorder="1" applyAlignment="1" applyProtection="1">
      <alignment horizontal="center" vertical="center"/>
      <protection locked="0"/>
    </xf>
    <xf numFmtId="0" fontId="118" fillId="4" borderId="29" xfId="0" applyFont="1" applyFill="1" applyBorder="1" applyAlignment="1" applyProtection="1">
      <alignment horizontal="center" vertical="center"/>
      <protection locked="0"/>
    </xf>
    <xf numFmtId="0" fontId="118" fillId="4" borderId="83" xfId="0" applyFont="1" applyFill="1" applyBorder="1" applyAlignment="1" applyProtection="1">
      <alignment horizontal="center" vertical="center"/>
      <protection locked="0"/>
    </xf>
    <xf numFmtId="0" fontId="23" fillId="5" borderId="83" xfId="0" applyFont="1" applyFill="1" applyBorder="1" applyAlignment="1" applyProtection="1">
      <alignment horizontal="center" vertical="center"/>
      <protection locked="0"/>
    </xf>
    <xf numFmtId="165" fontId="83" fillId="0" borderId="37" xfId="0" applyNumberFormat="1" applyFont="1" applyBorder="1" applyAlignment="1" applyProtection="1">
      <alignment horizontal="center" vertical="center" indent="1"/>
      <protection locked="0"/>
    </xf>
    <xf numFmtId="165" fontId="83" fillId="0" borderId="36" xfId="0" applyNumberFormat="1" applyFont="1" applyBorder="1" applyAlignment="1" applyProtection="1">
      <alignment horizontal="center" vertical="center" indent="1"/>
      <protection locked="0"/>
    </xf>
    <xf numFmtId="0" fontId="68" fillId="0" borderId="16" xfId="0" applyFont="1" applyBorder="1" applyAlignment="1" applyProtection="1">
      <alignment horizontal="center" vertical="center" indent="4"/>
      <protection locked="0"/>
    </xf>
    <xf numFmtId="165" fontId="97" fillId="0" borderId="51" xfId="0" applyNumberFormat="1" applyFont="1" applyBorder="1" applyAlignment="1" applyProtection="1">
      <alignment horizontal="center" vertical="center" wrapText="1"/>
      <protection locked="0"/>
    </xf>
    <xf numFmtId="165" fontId="97" fillId="0" borderId="41" xfId="0" applyNumberFormat="1" applyFont="1" applyBorder="1" applyAlignment="1" applyProtection="1">
      <alignment horizontal="center" vertical="center" wrapText="1"/>
      <protection locked="0"/>
    </xf>
    <xf numFmtId="165" fontId="97" fillId="0" borderId="30" xfId="0" applyNumberFormat="1" applyFont="1" applyBorder="1" applyAlignment="1" applyProtection="1">
      <alignment horizontal="center" vertical="center" wrapText="1"/>
      <protection locked="0"/>
    </xf>
    <xf numFmtId="165" fontId="97" fillId="0" borderId="32" xfId="0" applyNumberFormat="1" applyFont="1" applyBorder="1" applyAlignment="1" applyProtection="1">
      <alignment horizontal="center" vertical="center" wrapText="1"/>
      <protection locked="0"/>
    </xf>
    <xf numFmtId="165" fontId="97" fillId="0" borderId="33" xfId="0" applyNumberFormat="1" applyFont="1" applyBorder="1" applyAlignment="1" applyProtection="1">
      <alignment horizontal="center" vertical="center" wrapText="1"/>
      <protection locked="0"/>
    </xf>
    <xf numFmtId="165" fontId="97" fillId="0" borderId="75" xfId="0" applyNumberFormat="1" applyFont="1" applyBorder="1" applyAlignment="1" applyProtection="1">
      <alignment horizontal="center" vertical="center" wrapText="1"/>
      <protection locked="0"/>
    </xf>
    <xf numFmtId="0" fontId="16" fillId="0" borderId="30" xfId="0" applyFont="1" applyBorder="1" applyAlignment="1" applyProtection="1">
      <alignment horizontal="center" vertical="center"/>
      <protection locked="0"/>
    </xf>
    <xf numFmtId="0" fontId="16" fillId="0" borderId="154" xfId="0" applyFont="1" applyBorder="1" applyAlignment="1" applyProtection="1">
      <alignment horizontal="center" vertical="center"/>
      <protection locked="0"/>
    </xf>
    <xf numFmtId="0" fontId="16" fillId="0" borderId="155" xfId="0" applyFont="1" applyBorder="1" applyAlignment="1" applyProtection="1">
      <alignment horizontal="center" vertical="center"/>
      <protection locked="0"/>
    </xf>
    <xf numFmtId="0" fontId="22" fillId="0" borderId="155" xfId="0" applyFont="1" applyBorder="1" applyAlignment="1" applyProtection="1">
      <alignment horizontal="center" vertical="center"/>
      <protection locked="0"/>
    </xf>
    <xf numFmtId="0" fontId="68" fillId="0" borderId="29" xfId="0" applyFont="1" applyBorder="1" applyAlignment="1" applyProtection="1">
      <alignment horizontal="center" vertical="center" indent="4"/>
      <protection locked="0"/>
    </xf>
    <xf numFmtId="165" fontId="97" fillId="0" borderId="29" xfId="0" applyNumberFormat="1" applyFont="1" applyBorder="1" applyAlignment="1" applyProtection="1">
      <alignment horizontal="center" vertical="center" wrapText="1"/>
      <protection locked="0"/>
    </xf>
    <xf numFmtId="1" fontId="23" fillId="0" borderId="80" xfId="0" applyNumberFormat="1" applyFont="1" applyBorder="1" applyAlignment="1">
      <alignment horizontal="center" vertical="center" wrapText="1"/>
    </xf>
    <xf numFmtId="165" fontId="97" fillId="0" borderId="52" xfId="0" applyNumberFormat="1" applyFont="1" applyBorder="1" applyAlignment="1" applyProtection="1">
      <alignment horizontal="center" vertical="center" wrapText="1"/>
      <protection locked="0"/>
    </xf>
    <xf numFmtId="1" fontId="23" fillId="0" borderId="82" xfId="0" applyNumberFormat="1" applyFont="1" applyBorder="1" applyAlignment="1">
      <alignment horizontal="center" vertical="center" wrapText="1"/>
    </xf>
    <xf numFmtId="0" fontId="68" fillId="0" borderId="35" xfId="0" applyFont="1" applyBorder="1" applyAlignment="1" applyProtection="1">
      <alignment horizontal="center" vertical="center" indent="4"/>
      <protection locked="0"/>
    </xf>
    <xf numFmtId="165" fontId="97" fillId="0" borderId="35" xfId="0" applyNumberFormat="1" applyFont="1" applyBorder="1" applyAlignment="1" applyProtection="1">
      <alignment horizontal="center" vertical="center" wrapText="1"/>
      <protection locked="0"/>
    </xf>
    <xf numFmtId="0" fontId="23" fillId="5" borderId="66" xfId="0" applyFont="1" applyFill="1" applyBorder="1" applyAlignment="1" applyProtection="1">
      <alignment horizontal="center" vertical="center" wrapText="1"/>
      <protection locked="0"/>
    </xf>
    <xf numFmtId="0" fontId="23" fillId="5" borderId="65" xfId="0" applyFont="1" applyFill="1" applyBorder="1" applyAlignment="1" applyProtection="1">
      <alignment horizontal="center" vertical="center" wrapText="1"/>
      <protection locked="0"/>
    </xf>
    <xf numFmtId="0" fontId="22" fillId="0" borderId="156" xfId="0" applyFont="1" applyBorder="1" applyAlignment="1" applyProtection="1">
      <alignment horizontal="center" vertical="center"/>
      <protection locked="0"/>
    </xf>
    <xf numFmtId="0" fontId="22" fillId="0" borderId="157" xfId="0" applyFont="1" applyBorder="1" applyAlignment="1" applyProtection="1">
      <alignment horizontal="center" vertical="center"/>
      <protection locked="0"/>
    </xf>
    <xf numFmtId="0" fontId="22" fillId="0" borderId="158" xfId="0" applyFont="1" applyBorder="1" applyAlignment="1" applyProtection="1">
      <alignment horizontal="center" vertical="center"/>
      <protection locked="0"/>
    </xf>
    <xf numFmtId="0" fontId="22" fillId="0" borderId="159" xfId="0" applyFont="1" applyBorder="1" applyAlignment="1" applyProtection="1">
      <alignment horizontal="center" vertical="center"/>
      <protection locked="0"/>
    </xf>
    <xf numFmtId="0" fontId="68" fillId="0" borderId="34" xfId="0" applyFont="1" applyBorder="1" applyAlignment="1" applyProtection="1">
      <alignment horizontal="center" vertical="center" indent="4"/>
      <protection locked="0"/>
    </xf>
    <xf numFmtId="165" fontId="97" fillId="0" borderId="34" xfId="0" applyNumberFormat="1" applyFont="1" applyBorder="1" applyAlignment="1" applyProtection="1">
      <alignment horizontal="center" vertical="center" wrapText="1"/>
      <protection locked="0"/>
    </xf>
    <xf numFmtId="1" fontId="23" fillId="0" borderId="86" xfId="0" applyNumberFormat="1" applyFont="1" applyBorder="1" applyAlignment="1">
      <alignment horizontal="center" vertical="center" wrapText="1"/>
    </xf>
    <xf numFmtId="165" fontId="57" fillId="3" borderId="114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50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165" fontId="97" fillId="3" borderId="88" xfId="0" applyNumberFormat="1" applyFont="1" applyFill="1" applyBorder="1" applyAlignment="1" applyProtection="1">
      <alignment horizontal="center" vertical="center" wrapText="1"/>
      <protection locked="0"/>
    </xf>
    <xf numFmtId="165" fontId="97" fillId="3" borderId="98" xfId="0" applyNumberFormat="1" applyFont="1" applyFill="1" applyBorder="1" applyAlignment="1" applyProtection="1">
      <alignment horizontal="center" vertical="center" wrapText="1"/>
      <protection locked="0"/>
    </xf>
    <xf numFmtId="165" fontId="97" fillId="3" borderId="114" xfId="0" applyNumberFormat="1" applyFont="1" applyFill="1" applyBorder="1" applyAlignment="1" applyProtection="1">
      <alignment horizontal="center" vertical="center" wrapText="1"/>
      <protection locked="0"/>
    </xf>
    <xf numFmtId="0" fontId="69" fillId="0" borderId="52" xfId="0" applyFont="1" applyBorder="1" applyAlignment="1" applyProtection="1">
      <alignment horizontal="center" vertical="center" indent="4"/>
      <protection locked="0"/>
    </xf>
    <xf numFmtId="0" fontId="69" fillId="0" borderId="29" xfId="0" applyFont="1" applyBorder="1" applyAlignment="1" applyProtection="1">
      <alignment horizontal="center" vertical="center" indent="4"/>
      <protection locked="0"/>
    </xf>
    <xf numFmtId="14" fontId="23" fillId="0" borderId="52" xfId="0" applyNumberFormat="1" applyFont="1" applyBorder="1" applyAlignment="1" applyProtection="1">
      <alignment horizontal="center" vertical="center" wrapText="1"/>
      <protection locked="0"/>
    </xf>
    <xf numFmtId="0" fontId="23" fillId="0" borderId="160" xfId="0" applyFont="1" applyBorder="1" applyAlignment="1" applyProtection="1">
      <alignment horizontal="center" vertical="center"/>
      <protection locked="0"/>
    </xf>
    <xf numFmtId="0" fontId="68" fillId="0" borderId="65" xfId="0" applyFont="1" applyBorder="1" applyAlignment="1" applyProtection="1">
      <alignment horizontal="center" vertical="center" indent="4"/>
      <protection locked="0"/>
    </xf>
    <xf numFmtId="0" fontId="69" fillId="0" borderId="35" xfId="0" applyFont="1" applyBorder="1" applyAlignment="1" applyProtection="1">
      <alignment horizontal="center" vertical="center" indent="4"/>
      <protection locked="0"/>
    </xf>
    <xf numFmtId="0" fontId="68" fillId="0" borderId="59" xfId="0" applyFont="1" applyBorder="1" applyAlignment="1" applyProtection="1">
      <alignment horizontal="center" vertical="center" indent="4"/>
      <protection locked="0"/>
    </xf>
    <xf numFmtId="0" fontId="16" fillId="5" borderId="83" xfId="0" applyFont="1" applyFill="1" applyBorder="1" applyAlignment="1" applyProtection="1">
      <alignment horizontal="center" vertical="center"/>
      <protection locked="0"/>
    </xf>
    <xf numFmtId="165" fontId="97" fillId="0" borderId="37" xfId="0" applyNumberFormat="1" applyFont="1" applyBorder="1" applyAlignment="1" applyProtection="1">
      <alignment horizontal="center" vertical="center" wrapText="1"/>
      <protection locked="0"/>
    </xf>
    <xf numFmtId="0" fontId="68" fillId="0" borderId="47" xfId="0" applyFont="1" applyBorder="1" applyAlignment="1" applyProtection="1">
      <alignment horizontal="center" vertical="center" indent="4"/>
      <protection locked="0"/>
    </xf>
    <xf numFmtId="0" fontId="68" fillId="0" borderId="45" xfId="0" applyFont="1" applyBorder="1" applyAlignment="1" applyProtection="1">
      <alignment horizontal="center" vertical="center" indent="4"/>
      <protection locked="0"/>
    </xf>
    <xf numFmtId="0" fontId="16" fillId="0" borderId="31" xfId="0" applyFont="1" applyBorder="1" applyAlignment="1" applyProtection="1">
      <alignment horizontal="center" vertical="center"/>
      <protection locked="0"/>
    </xf>
    <xf numFmtId="0" fontId="23" fillId="3" borderId="114" xfId="0" applyFont="1" applyFill="1" applyBorder="1" applyAlignment="1" applyProtection="1">
      <alignment horizontal="center" vertical="center" wrapText="1"/>
      <protection locked="0"/>
    </xf>
    <xf numFmtId="0" fontId="22" fillId="0" borderId="70" xfId="0" applyFont="1" applyBorder="1" applyAlignment="1" applyProtection="1">
      <alignment horizontal="center" vertical="center"/>
      <protection locked="0"/>
    </xf>
    <xf numFmtId="0" fontId="69" fillId="0" borderId="65" xfId="0" applyFont="1" applyBorder="1" applyAlignment="1" applyProtection="1">
      <alignment horizontal="center" vertical="center" indent="4"/>
      <protection locked="0"/>
    </xf>
    <xf numFmtId="0" fontId="69" fillId="0" borderId="34" xfId="0" applyFont="1" applyBorder="1" applyAlignment="1" applyProtection="1">
      <alignment horizontal="center" vertical="center" indent="4"/>
      <protection locked="0"/>
    </xf>
    <xf numFmtId="0" fontId="82" fillId="3" borderId="80" xfId="0" applyFont="1" applyFill="1" applyBorder="1" applyAlignment="1" applyProtection="1">
      <alignment horizontal="center" vertical="center" wrapText="1"/>
      <protection locked="0"/>
    </xf>
    <xf numFmtId="0" fontId="82" fillId="3" borderId="82" xfId="0" applyFont="1" applyFill="1" applyBorder="1" applyAlignment="1" applyProtection="1">
      <alignment horizontal="center" vertical="center" wrapText="1"/>
      <protection locked="0"/>
    </xf>
    <xf numFmtId="0" fontId="82" fillId="3" borderId="72" xfId="0" applyFont="1" applyFill="1" applyBorder="1" applyAlignment="1" applyProtection="1">
      <alignment horizontal="center" vertical="center" wrapText="1"/>
      <protection locked="0"/>
    </xf>
    <xf numFmtId="0" fontId="82" fillId="3" borderId="73" xfId="0" applyFont="1" applyFill="1" applyBorder="1" applyAlignment="1" applyProtection="1">
      <alignment horizontal="center" vertical="center" wrapText="1"/>
      <protection locked="0"/>
    </xf>
    <xf numFmtId="0" fontId="69" fillId="0" borderId="16" xfId="0" applyFont="1" applyBorder="1" applyAlignment="1" applyProtection="1">
      <alignment horizontal="center" vertical="center" indent="4"/>
      <protection locked="0"/>
    </xf>
    <xf numFmtId="0" fontId="69" fillId="0" borderId="45" xfId="0" applyFont="1" applyBorder="1" applyAlignment="1" applyProtection="1">
      <alignment horizontal="center" vertical="center" indent="4"/>
      <protection locked="0"/>
    </xf>
    <xf numFmtId="0" fontId="69" fillId="0" borderId="47" xfId="0" applyFont="1" applyBorder="1" applyAlignment="1" applyProtection="1">
      <alignment horizontal="center" vertical="center" indent="4"/>
      <protection locked="0"/>
    </xf>
    <xf numFmtId="0" fontId="16" fillId="5" borderId="62" xfId="0" applyFont="1" applyFill="1" applyBorder="1" applyAlignment="1" applyProtection="1">
      <alignment horizontal="center" vertical="center"/>
      <protection locked="0"/>
    </xf>
    <xf numFmtId="0" fontId="16" fillId="5" borderId="58" xfId="0" applyFont="1" applyFill="1" applyBorder="1" applyAlignment="1" applyProtection="1">
      <alignment horizontal="center" vertical="center"/>
      <protection locked="0"/>
    </xf>
    <xf numFmtId="0" fontId="23" fillId="5" borderId="37" xfId="0" applyFont="1" applyFill="1" applyBorder="1" applyAlignment="1" applyProtection="1">
      <alignment horizontal="center" vertical="center"/>
      <protection locked="0"/>
    </xf>
    <xf numFmtId="0" fontId="16" fillId="0" borderId="59" xfId="0" applyFont="1" applyBorder="1" applyAlignment="1" applyProtection="1">
      <alignment horizontal="center" vertical="center"/>
      <protection locked="0"/>
    </xf>
    <xf numFmtId="0" fontId="57" fillId="0" borderId="79" xfId="0" applyFont="1" applyBorder="1" applyAlignment="1" applyProtection="1">
      <alignment horizontal="center" vertical="center" wrapText="1"/>
      <protection locked="0"/>
    </xf>
    <xf numFmtId="166" fontId="24" fillId="9" borderId="77" xfId="0" applyNumberFormat="1" applyFont="1" applyFill="1" applyBorder="1" applyAlignment="1" applyProtection="1">
      <alignment horizontal="center" vertical="center" wrapText="1"/>
      <protection locked="0"/>
    </xf>
    <xf numFmtId="165" fontId="75" fillId="0" borderId="37" xfId="0" applyNumberFormat="1" applyFont="1" applyBorder="1" applyAlignment="1" applyProtection="1">
      <alignment horizontal="center" vertical="center" indent="1"/>
      <protection locked="0"/>
    </xf>
    <xf numFmtId="0" fontId="22" fillId="5" borderId="70" xfId="0" applyFont="1" applyFill="1" applyBorder="1" applyAlignment="1" applyProtection="1">
      <alignment horizontal="center" vertical="center" wrapText="1"/>
      <protection locked="0"/>
    </xf>
    <xf numFmtId="0" fontId="95" fillId="3" borderId="61" xfId="0" applyFont="1" applyFill="1" applyBorder="1" applyAlignment="1">
      <alignment horizontal="center"/>
    </xf>
    <xf numFmtId="0" fontId="95" fillId="3" borderId="77" xfId="0" applyFont="1" applyFill="1" applyBorder="1" applyAlignment="1">
      <alignment horizontal="center"/>
    </xf>
    <xf numFmtId="0" fontId="95" fillId="3" borderId="75" xfId="0" applyFont="1" applyFill="1" applyBorder="1" applyAlignment="1">
      <alignment horizontal="center"/>
    </xf>
    <xf numFmtId="14" fontId="16" fillId="0" borderId="127" xfId="0" applyNumberFormat="1" applyFont="1" applyBorder="1" applyAlignment="1" applyProtection="1">
      <alignment horizontal="center" vertical="center" wrapText="1"/>
      <protection locked="0"/>
    </xf>
    <xf numFmtId="14" fontId="16" fillId="0" borderId="126" xfId="0" applyNumberFormat="1" applyFont="1" applyBorder="1" applyAlignment="1" applyProtection="1">
      <alignment horizontal="center" vertical="center" wrapText="1"/>
      <protection locked="0"/>
    </xf>
    <xf numFmtId="14" fontId="16" fillId="0" borderId="161" xfId="0" applyNumberFormat="1" applyFont="1" applyBorder="1" applyAlignment="1" applyProtection="1">
      <alignment horizontal="center" vertical="center" wrapText="1"/>
      <protection locked="0"/>
    </xf>
    <xf numFmtId="1" fontId="23" fillId="0" borderId="33" xfId="0" applyNumberFormat="1" applyFont="1" applyBorder="1" applyAlignment="1">
      <alignment horizontal="center" vertical="center" wrapText="1"/>
    </xf>
    <xf numFmtId="1" fontId="23" fillId="0" borderId="32" xfId="0" applyNumberFormat="1" applyFont="1" applyBorder="1" applyAlignment="1">
      <alignment horizontal="center" vertical="center" wrapText="1"/>
    </xf>
    <xf numFmtId="1" fontId="23" fillId="0" borderId="31" xfId="0" applyNumberFormat="1" applyFont="1" applyBorder="1" applyAlignment="1">
      <alignment horizontal="center" vertical="center" wrapText="1"/>
    </xf>
    <xf numFmtId="0" fontId="23" fillId="5" borderId="162" xfId="0" applyFont="1" applyFill="1" applyBorder="1" applyAlignment="1" applyProtection="1">
      <alignment horizontal="center" vertical="center"/>
      <protection locked="0"/>
    </xf>
    <xf numFmtId="0" fontId="82" fillId="3" borderId="86" xfId="0" applyFont="1" applyFill="1" applyBorder="1" applyAlignment="1" applyProtection="1">
      <alignment horizontal="center" vertical="center" wrapText="1"/>
      <protection locked="0"/>
    </xf>
    <xf numFmtId="0" fontId="82" fillId="3" borderId="163" xfId="0" applyFont="1" applyFill="1" applyBorder="1" applyAlignment="1" applyProtection="1">
      <alignment horizontal="center" vertical="center" wrapText="1"/>
      <protection locked="0"/>
    </xf>
    <xf numFmtId="0" fontId="88" fillId="0" borderId="29" xfId="0" applyFont="1" applyBorder="1" applyAlignment="1">
      <alignment horizontal="center"/>
    </xf>
    <xf numFmtId="0" fontId="16" fillId="0" borderId="164" xfId="0" applyFont="1" applyBorder="1" applyAlignment="1" applyProtection="1">
      <alignment horizontal="center" vertical="center"/>
      <protection locked="0"/>
    </xf>
    <xf numFmtId="9" fontId="23" fillId="9" borderId="80" xfId="0" applyNumberFormat="1" applyFont="1" applyFill="1" applyBorder="1" applyAlignment="1">
      <alignment horizontal="center" vertical="center" wrapText="1"/>
    </xf>
    <xf numFmtId="9" fontId="23" fillId="9" borderId="82" xfId="0" applyNumberFormat="1" applyFont="1" applyFill="1" applyBorder="1" applyAlignment="1">
      <alignment horizontal="center" vertical="center" wrapText="1"/>
    </xf>
    <xf numFmtId="9" fontId="23" fillId="9" borderId="72" xfId="0" applyNumberFormat="1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94" fillId="0" borderId="26" xfId="0" applyFont="1" applyBorder="1" applyAlignment="1" applyProtection="1">
      <alignment horizontal="center" vertical="center"/>
      <protection locked="0"/>
    </xf>
    <xf numFmtId="0" fontId="69" fillId="0" borderId="125" xfId="0" applyFont="1" applyBorder="1" applyAlignment="1" applyProtection="1">
      <alignment horizontal="center" vertical="center" indent="4"/>
      <protection locked="0"/>
    </xf>
    <xf numFmtId="0" fontId="22" fillId="5" borderId="55" xfId="0" applyFont="1" applyFill="1" applyBorder="1" applyAlignment="1" applyProtection="1">
      <alignment horizontal="center" vertical="center" wrapText="1"/>
      <protection locked="0"/>
    </xf>
    <xf numFmtId="0" fontId="23" fillId="0" borderId="51" xfId="0" applyFont="1" applyBorder="1" applyAlignment="1">
      <alignment horizontal="center" vertical="center" wrapText="1"/>
    </xf>
    <xf numFmtId="0" fontId="16" fillId="0" borderId="162" xfId="0" applyFont="1" applyBorder="1" applyAlignment="1" applyProtection="1">
      <alignment horizontal="center" vertical="center"/>
      <protection locked="0"/>
    </xf>
    <xf numFmtId="0" fontId="68" fillId="0" borderId="165" xfId="0" applyFont="1" applyBorder="1" applyAlignment="1" applyProtection="1">
      <alignment horizontal="center" vertical="center" indent="4"/>
      <protection locked="0"/>
    </xf>
    <xf numFmtId="0" fontId="68" fillId="0" borderId="21" xfId="0" applyFont="1" applyBorder="1" applyAlignment="1" applyProtection="1">
      <alignment horizontal="center" vertical="center" indent="4"/>
      <protection locked="0"/>
    </xf>
    <xf numFmtId="0" fontId="68" fillId="0" borderId="166" xfId="0" applyFont="1" applyBorder="1" applyAlignment="1" applyProtection="1">
      <alignment horizontal="center" vertical="center" indent="4"/>
      <protection locked="0"/>
    </xf>
    <xf numFmtId="166" fontId="24" fillId="9" borderId="32" xfId="0" applyNumberFormat="1" applyFont="1" applyFill="1" applyBorder="1" applyAlignment="1" applyProtection="1">
      <alignment horizontal="center" vertical="center" wrapText="1"/>
      <protection locked="0"/>
    </xf>
    <xf numFmtId="1" fontId="23" fillId="9" borderId="77" xfId="0" applyNumberFormat="1" applyFont="1" applyFill="1" applyBorder="1" applyAlignment="1">
      <alignment horizontal="center" vertical="center" wrapText="1"/>
    </xf>
    <xf numFmtId="166" fontId="24" fillId="9" borderId="54" xfId="0" applyNumberFormat="1" applyFont="1" applyFill="1" applyBorder="1" applyAlignment="1" applyProtection="1">
      <alignment horizontal="center" vertical="center" wrapText="1"/>
      <protection locked="0"/>
    </xf>
    <xf numFmtId="1" fontId="23" fillId="9" borderId="101" xfId="0" applyNumberFormat="1" applyFont="1" applyFill="1" applyBorder="1" applyAlignment="1">
      <alignment horizontal="center" vertical="center" wrapText="1"/>
    </xf>
    <xf numFmtId="1" fontId="23" fillId="0" borderId="167" xfId="0" applyNumberFormat="1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9" fontId="23" fillId="9" borderId="73" xfId="0" applyNumberFormat="1" applyFont="1" applyFill="1" applyBorder="1" applyAlignment="1">
      <alignment horizontal="center" vertical="center" wrapText="1"/>
    </xf>
    <xf numFmtId="0" fontId="69" fillId="0" borderId="165" xfId="0" applyFont="1" applyBorder="1" applyAlignment="1" applyProtection="1">
      <alignment horizontal="center" vertical="center" indent="4"/>
      <protection locked="0"/>
    </xf>
    <xf numFmtId="0" fontId="69" fillId="0" borderId="21" xfId="0" applyFont="1" applyBorder="1" applyAlignment="1" applyProtection="1">
      <alignment horizontal="center" vertical="center" indent="4"/>
      <protection locked="0"/>
    </xf>
    <xf numFmtId="14" fontId="23" fillId="0" borderId="168" xfId="0" applyNumberFormat="1" applyFont="1" applyBorder="1" applyAlignment="1" applyProtection="1">
      <alignment horizontal="center" vertical="center" wrapText="1"/>
      <protection locked="0"/>
    </xf>
    <xf numFmtId="14" fontId="16" fillId="0" borderId="145" xfId="0" applyNumberFormat="1" applyFont="1" applyBorder="1" applyAlignment="1" applyProtection="1">
      <alignment horizontal="center" vertical="center" wrapText="1"/>
      <protection locked="0"/>
    </xf>
    <xf numFmtId="1" fontId="23" fillId="0" borderId="54" xfId="0" applyNumberFormat="1" applyFont="1" applyBorder="1" applyAlignment="1">
      <alignment horizontal="center" vertical="center" wrapText="1"/>
    </xf>
    <xf numFmtId="9" fontId="23" fillId="9" borderId="147" xfId="0" applyNumberFormat="1" applyFont="1" applyFill="1" applyBorder="1" applyAlignment="1">
      <alignment horizontal="center" vertical="center" wrapText="1"/>
    </xf>
    <xf numFmtId="14" fontId="16" fillId="0" borderId="119" xfId="0" applyNumberFormat="1" applyFont="1" applyBorder="1" applyAlignment="1" applyProtection="1">
      <alignment horizontal="center" vertical="center" wrapText="1"/>
      <protection locked="0"/>
    </xf>
    <xf numFmtId="0" fontId="68" fillId="0" borderId="169" xfId="0" applyFont="1" applyBorder="1" applyAlignment="1" applyProtection="1">
      <alignment horizontal="center" vertical="center" indent="4"/>
      <protection locked="0"/>
    </xf>
    <xf numFmtId="0" fontId="68" fillId="0" borderId="132" xfId="0" applyFont="1" applyBorder="1" applyAlignment="1" applyProtection="1">
      <alignment horizontal="center" vertical="center" indent="4"/>
      <protection locked="0"/>
    </xf>
    <xf numFmtId="9" fontId="23" fillId="9" borderId="86" xfId="0" applyNumberFormat="1" applyFont="1" applyFill="1" applyBorder="1" applyAlignment="1">
      <alignment horizontal="center" vertical="center" wrapText="1"/>
    </xf>
    <xf numFmtId="14" fontId="23" fillId="0" borderId="170" xfId="0" applyNumberFormat="1" applyFont="1" applyBorder="1" applyAlignment="1" applyProtection="1">
      <alignment horizontal="center" vertical="center" wrapText="1"/>
      <protection locked="0"/>
    </xf>
    <xf numFmtId="0" fontId="94" fillId="0" borderId="70" xfId="0" applyFont="1" applyBorder="1" applyAlignment="1" applyProtection="1">
      <alignment horizontal="center" vertical="center"/>
      <protection locked="0"/>
    </xf>
    <xf numFmtId="0" fontId="94" fillId="0" borderId="27" xfId="0" applyFont="1" applyBorder="1" applyAlignment="1" applyProtection="1">
      <alignment horizontal="center" vertical="center"/>
      <protection locked="0"/>
    </xf>
    <xf numFmtId="0" fontId="69" fillId="0" borderId="166" xfId="0" applyFont="1" applyBorder="1" applyAlignment="1" applyProtection="1">
      <alignment horizontal="center" vertical="center" indent="4"/>
      <protection locked="0"/>
    </xf>
    <xf numFmtId="14" fontId="23" fillId="0" borderId="171" xfId="0" applyNumberFormat="1" applyFont="1" applyBorder="1" applyAlignment="1" applyProtection="1">
      <alignment horizontal="center" vertical="center" wrapText="1"/>
      <protection locked="0"/>
    </xf>
    <xf numFmtId="166" fontId="24" fillId="9" borderId="33" xfId="0" applyNumberFormat="1" applyFont="1" applyFill="1" applyBorder="1" applyAlignment="1" applyProtection="1">
      <alignment horizontal="center" vertical="center" wrapText="1"/>
      <protection locked="0"/>
    </xf>
    <xf numFmtId="1" fontId="23" fillId="9" borderId="61" xfId="0" applyNumberFormat="1" applyFont="1" applyFill="1" applyBorder="1" applyAlignment="1">
      <alignment horizontal="center" vertical="center" wrapText="1"/>
    </xf>
    <xf numFmtId="0" fontId="22" fillId="5" borderId="38" xfId="0" applyFont="1" applyFill="1" applyBorder="1" applyAlignment="1" applyProtection="1">
      <alignment horizontal="center" vertical="center" wrapText="1"/>
      <protection locked="0"/>
    </xf>
    <xf numFmtId="14" fontId="23" fillId="0" borderId="148" xfId="0" applyNumberFormat="1" applyFont="1" applyBorder="1" applyAlignment="1" applyProtection="1">
      <alignment horizontal="center" vertical="center" wrapText="1"/>
      <protection locked="0"/>
    </xf>
    <xf numFmtId="0" fontId="82" fillId="3" borderId="87" xfId="0" applyFont="1" applyFill="1" applyBorder="1" applyAlignment="1" applyProtection="1">
      <alignment horizontal="center" vertical="center" wrapText="1"/>
      <protection locked="0"/>
    </xf>
    <xf numFmtId="0" fontId="16" fillId="3" borderId="26" xfId="0" applyFont="1" applyFill="1" applyBorder="1" applyAlignment="1" applyProtection="1">
      <alignment horizontal="center" vertical="center"/>
      <protection locked="0"/>
    </xf>
    <xf numFmtId="0" fontId="57" fillId="0" borderId="49" xfId="0" applyFont="1" applyBorder="1" applyAlignment="1" applyProtection="1">
      <alignment horizontal="center" vertical="center" wrapText="1"/>
      <protection locked="0"/>
    </xf>
    <xf numFmtId="0" fontId="16" fillId="0" borderId="80" xfId="0" applyFont="1" applyBorder="1" applyAlignment="1" applyProtection="1">
      <alignment horizontal="center" vertical="center"/>
      <protection locked="0"/>
    </xf>
    <xf numFmtId="0" fontId="16" fillId="0" borderId="82" xfId="0" applyFont="1" applyBorder="1" applyAlignment="1" applyProtection="1">
      <alignment horizontal="center" vertical="center"/>
      <protection locked="0"/>
    </xf>
    <xf numFmtId="0" fontId="16" fillId="3" borderId="40" xfId="0" applyFont="1" applyFill="1" applyBorder="1" applyAlignment="1" applyProtection="1">
      <alignment horizontal="center" vertical="center"/>
      <protection locked="0"/>
    </xf>
    <xf numFmtId="0" fontId="16" fillId="3" borderId="60" xfId="0" applyFont="1" applyFill="1" applyBorder="1" applyAlignment="1" applyProtection="1">
      <alignment horizontal="center" vertical="center"/>
      <protection locked="0"/>
    </xf>
    <xf numFmtId="0" fontId="96" fillId="0" borderId="20" xfId="0" applyFont="1" applyBorder="1" applyAlignment="1" applyProtection="1">
      <alignment horizontal="center" vertical="center"/>
      <protection locked="0"/>
    </xf>
    <xf numFmtId="0" fontId="16" fillId="0" borderId="51" xfId="0" applyFont="1" applyBorder="1" applyAlignment="1" applyProtection="1">
      <alignment horizontal="center" vertical="center"/>
      <protection locked="0"/>
    </xf>
    <xf numFmtId="0" fontId="16" fillId="0" borderId="72" xfId="0" applyFont="1" applyBorder="1" applyAlignment="1" applyProtection="1">
      <alignment horizontal="center" vertical="center"/>
      <protection locked="0"/>
    </xf>
    <xf numFmtId="1" fontId="23" fillId="0" borderId="172" xfId="0" applyNumberFormat="1" applyFont="1" applyBorder="1" applyAlignment="1">
      <alignment horizontal="center" vertical="center" wrapText="1"/>
    </xf>
    <xf numFmtId="1" fontId="23" fillId="0" borderId="173" xfId="0" applyNumberFormat="1" applyFont="1" applyBorder="1" applyAlignment="1">
      <alignment horizontal="center" vertical="center" wrapText="1"/>
    </xf>
    <xf numFmtId="1" fontId="23" fillId="0" borderId="159" xfId="0" applyNumberFormat="1" applyFont="1" applyBorder="1" applyAlignment="1">
      <alignment horizontal="center" vertical="center" wrapText="1"/>
    </xf>
    <xf numFmtId="0" fontId="18" fillId="0" borderId="108" xfId="0" applyFont="1" applyBorder="1" applyAlignment="1" applyProtection="1">
      <alignment horizontal="center" vertical="center" wrapText="1"/>
      <protection locked="0"/>
    </xf>
    <xf numFmtId="0" fontId="18" fillId="5" borderId="108" xfId="0" applyFont="1" applyFill="1" applyBorder="1" applyAlignment="1" applyProtection="1">
      <alignment horizontal="center" vertical="center" wrapText="1"/>
      <protection locked="0"/>
    </xf>
    <xf numFmtId="0" fontId="16" fillId="0" borderId="174" xfId="0" applyFont="1" applyBorder="1" applyAlignment="1" applyProtection="1">
      <alignment horizontal="center" vertical="center"/>
      <protection locked="0"/>
    </xf>
    <xf numFmtId="14" fontId="16" fillId="0" borderId="108" xfId="0" applyNumberFormat="1" applyFont="1" applyBorder="1" applyAlignment="1" applyProtection="1">
      <alignment horizontal="center" vertical="center" wrapText="1"/>
      <protection locked="0"/>
    </xf>
    <xf numFmtId="1" fontId="23" fillId="0" borderId="175" xfId="0" applyNumberFormat="1" applyFont="1" applyBorder="1" applyAlignment="1">
      <alignment horizontal="center" vertical="center" wrapText="1"/>
    </xf>
    <xf numFmtId="0" fontId="69" fillId="0" borderId="59" xfId="0" applyFont="1" applyBorder="1" applyAlignment="1" applyProtection="1">
      <alignment horizontal="center" vertical="center" indent="4"/>
      <protection locked="0"/>
    </xf>
    <xf numFmtId="165" fontId="97" fillId="0" borderId="98" xfId="0" applyNumberFormat="1" applyFont="1" applyBorder="1" applyAlignment="1" applyProtection="1">
      <alignment horizontal="center" vertical="center" wrapText="1"/>
      <protection locked="0"/>
    </xf>
    <xf numFmtId="165" fontId="97" fillId="0" borderId="114" xfId="0" applyNumberFormat="1" applyFont="1" applyBorder="1" applyAlignment="1" applyProtection="1">
      <alignment horizontal="center" vertical="center" wrapText="1"/>
      <protection locked="0"/>
    </xf>
    <xf numFmtId="165" fontId="97" fillId="0" borderId="102" xfId="0" applyNumberFormat="1" applyFont="1" applyBorder="1" applyAlignment="1" applyProtection="1">
      <alignment horizontal="center" vertical="center" wrapText="1"/>
      <protection locked="0"/>
    </xf>
    <xf numFmtId="165" fontId="97" fillId="0" borderId="103" xfId="0" applyNumberFormat="1" applyFont="1" applyBorder="1" applyAlignment="1" applyProtection="1">
      <alignment horizontal="center" vertical="center" wrapText="1"/>
      <protection locked="0"/>
    </xf>
    <xf numFmtId="165" fontId="97" fillId="0" borderId="104" xfId="0" applyNumberFormat="1" applyFont="1" applyBorder="1" applyAlignment="1" applyProtection="1">
      <alignment horizontal="center" vertical="center" wrapText="1"/>
      <protection locked="0"/>
    </xf>
    <xf numFmtId="165" fontId="97" fillId="0" borderId="78" xfId="0" applyNumberFormat="1" applyFont="1" applyBorder="1" applyAlignment="1" applyProtection="1">
      <alignment horizontal="center" vertical="center" wrapText="1"/>
      <protection locked="0"/>
    </xf>
    <xf numFmtId="165" fontId="97" fillId="0" borderId="48" xfId="0" applyNumberFormat="1" applyFont="1" applyBorder="1" applyAlignment="1" applyProtection="1">
      <alignment horizontal="center" vertical="center" wrapText="1"/>
      <protection locked="0"/>
    </xf>
    <xf numFmtId="165" fontId="97" fillId="0" borderId="105" xfId="0" applyNumberFormat="1" applyFont="1" applyBorder="1" applyAlignment="1" applyProtection="1">
      <alignment horizontal="center" vertical="center" wrapText="1"/>
      <protection locked="0"/>
    </xf>
    <xf numFmtId="165" fontId="97" fillId="0" borderId="88" xfId="0" applyNumberFormat="1" applyFont="1" applyBorder="1" applyAlignment="1" applyProtection="1">
      <alignment horizontal="center" vertical="center" wrapText="1"/>
      <protection locked="0"/>
    </xf>
    <xf numFmtId="9" fontId="23" fillId="9" borderId="54" xfId="0" applyNumberFormat="1" applyFont="1" applyFill="1" applyBorder="1" applyAlignment="1">
      <alignment horizontal="center" vertical="center" wrapText="1"/>
    </xf>
    <xf numFmtId="0" fontId="16" fillId="0" borderId="32" xfId="0" applyFont="1" applyBorder="1" applyAlignment="1" applyProtection="1">
      <alignment horizontal="center" vertical="center"/>
      <protection locked="0"/>
    </xf>
    <xf numFmtId="0" fontId="23" fillId="0" borderId="40" xfId="0" applyFont="1" applyBorder="1" applyAlignment="1" applyProtection="1">
      <alignment horizontal="center" vertical="center"/>
      <protection locked="0"/>
    </xf>
    <xf numFmtId="0" fontId="68" fillId="0" borderId="66" xfId="0" applyFont="1" applyBorder="1" applyAlignment="1" applyProtection="1">
      <alignment horizontal="center" vertical="center" indent="4"/>
      <protection locked="0"/>
    </xf>
    <xf numFmtId="1" fontId="23" fillId="0" borderId="176" xfId="0" applyNumberFormat="1" applyFont="1" applyBorder="1" applyAlignment="1">
      <alignment horizontal="center" vertical="center" wrapText="1"/>
    </xf>
    <xf numFmtId="0" fontId="97" fillId="0" borderId="20" xfId="0" applyFont="1" applyBorder="1" applyAlignment="1" applyProtection="1">
      <alignment horizontal="center" vertical="center"/>
      <protection locked="0"/>
    </xf>
    <xf numFmtId="0" fontId="97" fillId="0" borderId="16" xfId="0" applyFont="1" applyBorder="1" applyAlignment="1" applyProtection="1">
      <alignment horizontal="center" vertical="center"/>
      <protection locked="0"/>
    </xf>
    <xf numFmtId="1" fontId="23" fillId="9" borderId="59" xfId="0" applyNumberFormat="1" applyFont="1" applyFill="1" applyBorder="1" applyAlignment="1">
      <alignment horizontal="center" vertical="center" wrapText="1"/>
    </xf>
    <xf numFmtId="0" fontId="69" fillId="0" borderId="66" xfId="0" applyFont="1" applyBorder="1" applyAlignment="1" applyProtection="1">
      <alignment horizontal="center" vertical="center" indent="4"/>
      <protection locked="0"/>
    </xf>
    <xf numFmtId="0" fontId="69" fillId="0" borderId="75" xfId="0" applyFont="1" applyBorder="1" applyAlignment="1" applyProtection="1">
      <alignment horizontal="center" vertical="center" indent="4"/>
      <protection locked="0"/>
    </xf>
    <xf numFmtId="0" fontId="22" fillId="3" borderId="29" xfId="0" applyFont="1" applyFill="1" applyBorder="1" applyAlignment="1" applyProtection="1">
      <alignment horizontal="center" vertical="center" wrapText="1"/>
      <protection locked="0"/>
    </xf>
    <xf numFmtId="0" fontId="23" fillId="0" borderId="177" xfId="0" applyFont="1" applyBorder="1" applyAlignment="1" applyProtection="1">
      <alignment horizontal="center" vertical="center"/>
      <protection locked="0"/>
    </xf>
    <xf numFmtId="0" fontId="23" fillId="0" borderId="80" xfId="0" applyFont="1" applyBorder="1" applyAlignment="1" applyProtection="1">
      <alignment horizontal="center" vertical="center"/>
      <protection locked="0"/>
    </xf>
    <xf numFmtId="0" fontId="23" fillId="0" borderId="52" xfId="0" applyFont="1" applyBorder="1" applyAlignment="1" applyProtection="1">
      <alignment horizontal="center" vertical="center"/>
      <protection locked="0"/>
    </xf>
    <xf numFmtId="0" fontId="23" fillId="0" borderId="81" xfId="0" applyFont="1" applyBorder="1" applyAlignment="1" applyProtection="1">
      <alignment horizontal="center" vertical="center"/>
      <protection locked="0"/>
    </xf>
    <xf numFmtId="0" fontId="23" fillId="0" borderId="82" xfId="0" applyFont="1" applyBorder="1" applyAlignment="1" applyProtection="1">
      <alignment horizontal="center" vertical="center"/>
      <protection locked="0"/>
    </xf>
    <xf numFmtId="0" fontId="23" fillId="0" borderId="20" xfId="0" applyFont="1" applyBorder="1" applyAlignment="1" applyProtection="1">
      <alignment horizontal="center" vertical="center"/>
      <protection locked="0"/>
    </xf>
    <xf numFmtId="0" fontId="23" fillId="0" borderId="92" xfId="0" applyFont="1" applyBorder="1" applyAlignment="1" applyProtection="1">
      <alignment horizontal="center" vertical="center"/>
      <protection locked="0"/>
    </xf>
    <xf numFmtId="0" fontId="23" fillId="0" borderId="91" xfId="0" applyFont="1" applyBorder="1" applyAlignment="1" applyProtection="1">
      <alignment horizontal="center" vertical="center"/>
      <protection locked="0"/>
    </xf>
    <xf numFmtId="0" fontId="22" fillId="0" borderId="91" xfId="0" applyFont="1" applyBorder="1" applyAlignment="1" applyProtection="1">
      <alignment horizontal="center" vertical="center" wrapText="1"/>
      <protection locked="0"/>
    </xf>
    <xf numFmtId="0" fontId="68" fillId="0" borderId="77" xfId="0" applyFont="1" applyBorder="1" applyAlignment="1" applyProtection="1">
      <alignment horizontal="center" vertical="center" indent="4"/>
      <protection locked="0"/>
    </xf>
    <xf numFmtId="0" fontId="69" fillId="0" borderId="77" xfId="0" applyFont="1" applyBorder="1" applyAlignment="1" applyProtection="1">
      <alignment horizontal="center" vertical="center" indent="4"/>
      <protection locked="0"/>
    </xf>
    <xf numFmtId="0" fontId="23" fillId="0" borderId="72" xfId="0" applyFont="1" applyBorder="1" applyAlignment="1" applyProtection="1">
      <alignment horizontal="center" vertical="center"/>
      <protection locked="0"/>
    </xf>
    <xf numFmtId="0" fontId="23" fillId="0" borderId="85" xfId="0" applyFont="1" applyBorder="1" applyAlignment="1" applyProtection="1">
      <alignment horizontal="center" vertical="center"/>
      <protection locked="0"/>
    </xf>
    <xf numFmtId="0" fontId="16" fillId="0" borderId="77" xfId="0" applyFont="1" applyBorder="1" applyAlignment="1" applyProtection="1">
      <alignment horizontal="center" vertical="center"/>
      <protection locked="0"/>
    </xf>
    <xf numFmtId="0" fontId="16" fillId="0" borderId="75" xfId="0" applyFont="1" applyBorder="1" applyAlignment="1" applyProtection="1">
      <alignment horizontal="center" vertical="center"/>
      <protection locked="0"/>
    </xf>
    <xf numFmtId="0" fontId="119" fillId="0" borderId="29" xfId="0" applyFont="1" applyBorder="1" applyAlignment="1">
      <alignment horizontal="center"/>
    </xf>
    <xf numFmtId="0" fontId="97" fillId="5" borderId="56" xfId="0" applyFont="1" applyFill="1" applyBorder="1" applyAlignment="1" applyProtection="1">
      <alignment horizontal="center" vertical="center"/>
      <protection locked="0"/>
    </xf>
    <xf numFmtId="0" fontId="119" fillId="5" borderId="29" xfId="0" applyFont="1" applyFill="1" applyBorder="1" applyAlignment="1">
      <alignment horizontal="center"/>
    </xf>
    <xf numFmtId="0" fontId="23" fillId="0" borderId="94" xfId="0" applyFont="1" applyBorder="1" applyAlignment="1" applyProtection="1">
      <alignment horizontal="center" vertical="center"/>
      <protection locked="0"/>
    </xf>
    <xf numFmtId="1" fontId="23" fillId="0" borderId="158" xfId="0" applyNumberFormat="1" applyFont="1" applyBorder="1" applyAlignment="1">
      <alignment horizontal="center" vertical="center" wrapText="1"/>
    </xf>
    <xf numFmtId="0" fontId="97" fillId="0" borderId="56" xfId="0" applyFont="1" applyBorder="1" applyAlignment="1" applyProtection="1">
      <alignment horizontal="center" vertical="center"/>
      <protection locked="0"/>
    </xf>
    <xf numFmtId="14" fontId="23" fillId="0" borderId="147" xfId="0" applyNumberFormat="1" applyFont="1" applyBorder="1" applyAlignment="1" applyProtection="1">
      <alignment horizontal="center" vertical="center" wrapText="1"/>
      <protection locked="0"/>
    </xf>
    <xf numFmtId="0" fontId="121" fillId="0" borderId="96" xfId="0" applyFont="1" applyBorder="1" applyAlignment="1" applyProtection="1">
      <alignment horizontal="center" vertical="center"/>
      <protection locked="0"/>
    </xf>
    <xf numFmtId="9" fontId="120" fillId="9" borderId="30" xfId="0" applyNumberFormat="1" applyFont="1" applyFill="1" applyBorder="1" applyAlignment="1">
      <alignment horizontal="center" vertical="center" wrapText="1"/>
    </xf>
    <xf numFmtId="0" fontId="121" fillId="0" borderId="29" xfId="0" applyFont="1" applyBorder="1" applyAlignment="1" applyProtection="1">
      <alignment horizontal="center" vertical="center"/>
      <protection locked="0"/>
    </xf>
    <xf numFmtId="9" fontId="23" fillId="9" borderId="33" xfId="0" applyNumberFormat="1" applyFont="1" applyFill="1" applyBorder="1" applyAlignment="1">
      <alignment horizontal="center" vertical="center" wrapText="1"/>
    </xf>
    <xf numFmtId="9" fontId="23" fillId="9" borderId="99" xfId="0" applyNumberFormat="1" applyFont="1" applyFill="1" applyBorder="1" applyAlignment="1">
      <alignment horizontal="center" vertical="center" wrapText="1"/>
    </xf>
    <xf numFmtId="0" fontId="23" fillId="0" borderId="155" xfId="0" applyFont="1" applyBorder="1" applyAlignment="1" applyProtection="1">
      <alignment horizontal="center" vertical="center"/>
      <protection locked="0"/>
    </xf>
    <xf numFmtId="0" fontId="69" fillId="0" borderId="89" xfId="0" applyFont="1" applyBorder="1" applyAlignment="1" applyProtection="1">
      <alignment horizontal="center" vertical="center" indent="4"/>
      <protection locked="0"/>
    </xf>
    <xf numFmtId="0" fontId="16" fillId="0" borderId="178" xfId="0" applyFont="1" applyBorder="1" applyAlignment="1" applyProtection="1">
      <alignment horizontal="center" vertical="center"/>
      <protection locked="0"/>
    </xf>
    <xf numFmtId="0" fontId="23" fillId="0" borderId="74" xfId="0" applyFont="1" applyBorder="1" applyAlignment="1" applyProtection="1">
      <alignment horizontal="center" vertical="center"/>
      <protection locked="0"/>
    </xf>
    <xf numFmtId="0" fontId="97" fillId="0" borderId="29" xfId="0" applyFont="1" applyBorder="1" applyAlignment="1" applyProtection="1">
      <alignment horizontal="center" vertical="center"/>
      <protection locked="0"/>
    </xf>
    <xf numFmtId="0" fontId="122" fillId="0" borderId="29" xfId="0" applyFont="1" applyBorder="1"/>
    <xf numFmtId="0" fontId="97" fillId="0" borderId="52" xfId="0" applyFont="1" applyBorder="1" applyAlignment="1" applyProtection="1">
      <alignment horizontal="center" vertical="center"/>
      <protection locked="0"/>
    </xf>
    <xf numFmtId="9" fontId="23" fillId="9" borderId="51" xfId="0" applyNumberFormat="1" applyFont="1" applyFill="1" applyBorder="1" applyAlignment="1">
      <alignment horizontal="center" vertical="center" wrapText="1"/>
    </xf>
    <xf numFmtId="0" fontId="16" fillId="0" borderId="179" xfId="0" applyFont="1" applyBorder="1" applyAlignment="1" applyProtection="1">
      <alignment horizontal="center" vertical="center"/>
      <protection locked="0"/>
    </xf>
    <xf numFmtId="0" fontId="123" fillId="0" borderId="11" xfId="5" applyFont="1" applyBorder="1"/>
    <xf numFmtId="0" fontId="123" fillId="0" borderId="0" xfId="5" applyFont="1"/>
    <xf numFmtId="0" fontId="16" fillId="0" borderId="157" xfId="0" applyFont="1" applyBorder="1" applyAlignment="1" applyProtection="1">
      <alignment horizontal="center" vertical="center"/>
      <protection locked="0"/>
    </xf>
    <xf numFmtId="0" fontId="57" fillId="0" borderId="38" xfId="0" applyFont="1" applyBorder="1" applyAlignment="1" applyProtection="1">
      <alignment horizontal="center" vertical="center" wrapText="1"/>
      <protection locked="0"/>
    </xf>
    <xf numFmtId="0" fontId="23" fillId="0" borderId="175" xfId="0" applyFont="1" applyBorder="1" applyAlignment="1" applyProtection="1">
      <alignment horizontal="center" vertical="center"/>
      <protection locked="0"/>
    </xf>
    <xf numFmtId="0" fontId="68" fillId="0" borderId="96" xfId="0" applyFont="1" applyBorder="1" applyAlignment="1" applyProtection="1">
      <alignment horizontal="center" vertical="center" indent="4"/>
      <protection locked="0"/>
    </xf>
    <xf numFmtId="0" fontId="16" fillId="5" borderId="52" xfId="0" applyFont="1" applyFill="1" applyBorder="1" applyAlignment="1" applyProtection="1">
      <alignment horizontal="center" vertical="center"/>
      <protection locked="0"/>
    </xf>
    <xf numFmtId="0" fontId="68" fillId="0" borderId="180" xfId="0" applyFont="1" applyBorder="1" applyAlignment="1" applyProtection="1">
      <alignment horizontal="center" vertical="center" indent="4"/>
      <protection locked="0"/>
    </xf>
    <xf numFmtId="14" fontId="23" fillId="0" borderId="127" xfId="0" applyNumberFormat="1" applyFont="1" applyBorder="1" applyAlignment="1" applyProtection="1">
      <alignment horizontal="center" vertical="center" wrapText="1"/>
      <protection locked="0"/>
    </xf>
    <xf numFmtId="14" fontId="23" fillId="0" borderId="126" xfId="0" applyNumberFormat="1" applyFont="1" applyBorder="1" applyAlignment="1" applyProtection="1">
      <alignment horizontal="center" vertical="center" wrapText="1"/>
      <protection locked="0"/>
    </xf>
    <xf numFmtId="14" fontId="23" fillId="0" borderId="161" xfId="0" applyNumberFormat="1" applyFont="1" applyBorder="1" applyAlignment="1" applyProtection="1">
      <alignment horizontal="center" vertical="center" wrapText="1"/>
      <protection locked="0"/>
    </xf>
    <xf numFmtId="0" fontId="82" fillId="3" borderId="102" xfId="0" applyFont="1" applyFill="1" applyBorder="1" applyAlignment="1" applyProtection="1">
      <alignment horizontal="center" vertical="center" wrapText="1"/>
      <protection locked="0"/>
    </xf>
    <xf numFmtId="0" fontId="121" fillId="0" borderId="30" xfId="0" applyFont="1" applyBorder="1" applyAlignment="1" applyProtection="1">
      <alignment horizontal="center" vertical="center"/>
      <protection locked="0"/>
    </xf>
    <xf numFmtId="0" fontId="68" fillId="0" borderId="181" xfId="0" applyFont="1" applyBorder="1" applyAlignment="1" applyProtection="1">
      <alignment horizontal="center" vertical="center" indent="4"/>
      <protection locked="0"/>
    </xf>
    <xf numFmtId="1" fontId="23" fillId="0" borderId="30" xfId="0" applyNumberFormat="1" applyFont="1" applyBorder="1" applyAlignment="1">
      <alignment horizontal="center" vertical="center" wrapText="1"/>
    </xf>
    <xf numFmtId="0" fontId="88" fillId="0" borderId="0" xfId="0" applyFont="1"/>
    <xf numFmtId="1" fontId="23" fillId="0" borderId="41" xfId="0" applyNumberFormat="1" applyFont="1" applyBorder="1" applyAlignment="1">
      <alignment horizontal="center" vertical="center" wrapText="1"/>
    </xf>
    <xf numFmtId="0" fontId="69" fillId="0" borderId="37" xfId="0" applyFont="1" applyBorder="1" applyAlignment="1" applyProtection="1">
      <alignment horizontal="center" vertical="center" indent="4"/>
      <protection locked="0"/>
    </xf>
    <xf numFmtId="0" fontId="22" fillId="5" borderId="34" xfId="0" applyFont="1" applyFill="1" applyBorder="1" applyAlignment="1" applyProtection="1">
      <alignment horizontal="center" vertical="center"/>
      <protection locked="0"/>
    </xf>
    <xf numFmtId="1" fontId="23" fillId="0" borderId="51" xfId="0" applyNumberFormat="1" applyFont="1" applyBorder="1" applyAlignment="1">
      <alignment horizontal="center" vertical="center" wrapText="1"/>
    </xf>
    <xf numFmtId="0" fontId="23" fillId="0" borderId="56" xfId="0" applyFont="1" applyBorder="1" applyAlignment="1" applyProtection="1">
      <alignment horizontal="center" vertical="center"/>
      <protection locked="0"/>
    </xf>
    <xf numFmtId="0" fontId="22" fillId="5" borderId="36" xfId="0" applyFont="1" applyFill="1" applyBorder="1" applyAlignment="1" applyProtection="1">
      <alignment horizontal="center" vertical="center"/>
      <protection locked="0"/>
    </xf>
    <xf numFmtId="0" fontId="126" fillId="0" borderId="26" xfId="0" applyFont="1" applyBorder="1" applyAlignment="1" applyProtection="1">
      <alignment horizontal="center" vertical="center" wrapText="1"/>
      <protection locked="0"/>
    </xf>
    <xf numFmtId="0" fontId="127" fillId="9" borderId="29" xfId="0" applyFont="1" applyFill="1" applyBorder="1" applyAlignment="1">
      <alignment horizontal="center" vertical="center" wrapText="1"/>
    </xf>
    <xf numFmtId="9" fontId="127" fillId="0" borderId="29" xfId="1" applyFont="1" applyBorder="1" applyAlignment="1">
      <alignment horizontal="center" vertical="center" wrapText="1"/>
    </xf>
    <xf numFmtId="0" fontId="126" fillId="5" borderId="26" xfId="0" applyFont="1" applyFill="1" applyBorder="1" applyAlignment="1" applyProtection="1">
      <alignment horizontal="center" vertical="center" wrapText="1"/>
      <protection locked="0"/>
    </xf>
    <xf numFmtId="0" fontId="124" fillId="0" borderId="29" xfId="0" applyFont="1" applyBorder="1" applyAlignment="1">
      <alignment horizontal="center" vertical="center" wrapText="1"/>
    </xf>
    <xf numFmtId="0" fontId="125" fillId="0" borderId="26" xfId="0" applyFont="1" applyBorder="1" applyAlignment="1" applyProtection="1">
      <alignment horizontal="center" vertical="center"/>
      <protection locked="0"/>
    </xf>
    <xf numFmtId="0" fontId="126" fillId="0" borderId="70" xfId="0" applyFont="1" applyBorder="1" applyAlignment="1" applyProtection="1">
      <alignment horizontal="center" vertical="center" wrapText="1"/>
      <protection locked="0"/>
    </xf>
    <xf numFmtId="0" fontId="126" fillId="5" borderId="70" xfId="0" applyFont="1" applyFill="1" applyBorder="1" applyAlignment="1" applyProtection="1">
      <alignment horizontal="center" vertical="center" wrapText="1"/>
      <protection locked="0"/>
    </xf>
    <xf numFmtId="0" fontId="125" fillId="0" borderId="70" xfId="0" applyFont="1" applyBorder="1" applyAlignment="1" applyProtection="1">
      <alignment horizontal="center" vertical="center"/>
      <protection locked="0"/>
    </xf>
    <xf numFmtId="0" fontId="124" fillId="0" borderId="35" xfId="0" applyFont="1" applyBorder="1" applyAlignment="1">
      <alignment horizontal="center" vertical="center" wrapText="1"/>
    </xf>
    <xf numFmtId="0" fontId="22" fillId="0" borderId="31" xfId="0" applyFont="1" applyBorder="1" applyAlignment="1" applyProtection="1">
      <alignment horizontal="center" vertical="center"/>
      <protection locked="0"/>
    </xf>
    <xf numFmtId="0" fontId="23" fillId="0" borderId="36" xfId="0" applyFont="1" applyBorder="1" applyAlignment="1" applyProtection="1">
      <alignment horizontal="center" vertical="center"/>
      <protection locked="0"/>
    </xf>
    <xf numFmtId="0" fontId="68" fillId="0" borderId="125" xfId="0" applyFont="1" applyBorder="1" applyAlignment="1" applyProtection="1">
      <alignment horizontal="center" vertical="center" indent="4"/>
      <protection locked="0"/>
    </xf>
    <xf numFmtId="0" fontId="127" fillId="9" borderId="34" xfId="0" applyFont="1" applyFill="1" applyBorder="1" applyAlignment="1">
      <alignment horizontal="center" vertical="center" wrapText="1"/>
    </xf>
    <xf numFmtId="9" fontId="127" fillId="0" borderId="34" xfId="1" applyFont="1" applyBorder="1" applyAlignment="1">
      <alignment horizontal="center" vertical="center" wrapText="1"/>
    </xf>
    <xf numFmtId="0" fontId="69" fillId="0" borderId="96" xfId="0" applyFont="1" applyBorder="1" applyAlignment="1" applyProtection="1">
      <alignment horizontal="center" vertical="center" indent="4"/>
      <protection locked="0"/>
    </xf>
    <xf numFmtId="0" fontId="69" fillId="0" borderId="180" xfId="0" applyFont="1" applyBorder="1" applyAlignment="1" applyProtection="1">
      <alignment horizontal="center" vertical="center" indent="4"/>
      <protection locked="0"/>
    </xf>
    <xf numFmtId="0" fontId="84" fillId="5" borderId="28" xfId="0" applyFont="1" applyFill="1" applyBorder="1" applyAlignment="1" applyProtection="1">
      <alignment horizontal="center" vertical="center"/>
      <protection locked="0"/>
    </xf>
    <xf numFmtId="0" fontId="23" fillId="0" borderId="59" xfId="0" applyFont="1" applyBorder="1" applyAlignment="1" applyProtection="1">
      <alignment horizontal="center" vertical="center" wrapText="1"/>
      <protection locked="0"/>
    </xf>
    <xf numFmtId="0" fontId="89" fillId="0" borderId="0" xfId="0" applyFont="1"/>
    <xf numFmtId="0" fontId="128" fillId="0" borderId="29" xfId="0" applyFont="1" applyBorder="1"/>
    <xf numFmtId="166" fontId="24" fillId="9" borderId="65" xfId="0" applyNumberFormat="1" applyFont="1" applyFill="1" applyBorder="1" applyAlignment="1" applyProtection="1">
      <alignment horizontal="center" vertical="center" wrapText="1"/>
      <protection locked="0"/>
    </xf>
    <xf numFmtId="0" fontId="128" fillId="0" borderId="35" xfId="0" applyFont="1" applyBorder="1"/>
    <xf numFmtId="0" fontId="128" fillId="0" borderId="34" xfId="0" applyFont="1" applyBorder="1"/>
    <xf numFmtId="0" fontId="128" fillId="5" borderId="29" xfId="0" applyFont="1" applyFill="1" applyBorder="1" applyAlignment="1">
      <alignment horizontal="center"/>
    </xf>
    <xf numFmtId="0" fontId="128" fillId="0" borderId="36" xfId="0" applyFont="1" applyBorder="1"/>
    <xf numFmtId="1" fontId="23" fillId="0" borderId="39" xfId="0" applyNumberFormat="1" applyFont="1" applyBorder="1" applyAlignment="1">
      <alignment horizontal="center" vertical="center" wrapText="1"/>
    </xf>
    <xf numFmtId="0" fontId="128" fillId="0" borderId="52" xfId="0" applyFont="1" applyBorder="1"/>
    <xf numFmtId="0" fontId="69" fillId="0" borderId="49" xfId="0" applyFont="1" applyBorder="1" applyAlignment="1" applyProtection="1">
      <alignment horizontal="center" vertical="center" indent="4"/>
      <protection locked="0"/>
    </xf>
    <xf numFmtId="0" fontId="128" fillId="0" borderId="37" xfId="0" applyFont="1" applyBorder="1"/>
    <xf numFmtId="0" fontId="66" fillId="5" borderId="98" xfId="0" applyFont="1" applyFill="1" applyBorder="1" applyAlignment="1" applyProtection="1">
      <alignment horizontal="center" vertical="center"/>
      <protection locked="0"/>
    </xf>
    <xf numFmtId="0" fontId="66" fillId="5" borderId="114" xfId="0" applyFont="1" applyFill="1" applyBorder="1" applyAlignment="1" applyProtection="1">
      <alignment horizontal="center" vertical="center"/>
      <protection locked="0"/>
    </xf>
    <xf numFmtId="0" fontId="16" fillId="5" borderId="30" xfId="0" applyFont="1" applyFill="1" applyBorder="1" applyAlignment="1" applyProtection="1">
      <alignment horizontal="center" vertical="center"/>
      <protection locked="0"/>
    </xf>
    <xf numFmtId="0" fontId="16" fillId="0" borderId="98" xfId="0" applyFont="1" applyBorder="1" applyAlignment="1" applyProtection="1">
      <alignment horizontal="center" vertical="center"/>
      <protection locked="0"/>
    </xf>
    <xf numFmtId="0" fontId="22" fillId="5" borderId="29" xfId="0" applyFont="1" applyFill="1" applyBorder="1" applyAlignment="1" applyProtection="1">
      <alignment horizontal="center" vertical="center"/>
      <protection locked="0"/>
    </xf>
    <xf numFmtId="166" fontId="24" fillId="9" borderId="66" xfId="0" applyNumberFormat="1" applyFont="1" applyFill="1" applyBorder="1" applyAlignment="1" applyProtection="1">
      <alignment horizontal="center" vertical="center" wrapText="1"/>
      <protection locked="0"/>
    </xf>
    <xf numFmtId="0" fontId="23" fillId="5" borderId="26" xfId="0" applyFont="1" applyFill="1" applyBorder="1" applyAlignment="1" applyProtection="1">
      <alignment horizontal="center" vertical="center"/>
      <protection locked="0"/>
    </xf>
    <xf numFmtId="0" fontId="18" fillId="5" borderId="30" xfId="0" applyFont="1" applyFill="1" applyBorder="1" applyAlignment="1" applyProtection="1">
      <alignment horizontal="center" vertical="center"/>
      <protection locked="0"/>
    </xf>
    <xf numFmtId="0" fontId="22" fillId="5" borderId="98" xfId="0" applyFont="1" applyFill="1" applyBorder="1" applyAlignment="1" applyProtection="1">
      <alignment horizontal="center" vertical="center"/>
      <protection locked="0"/>
    </xf>
    <xf numFmtId="0" fontId="18" fillId="5" borderId="98" xfId="0" applyFont="1" applyFill="1" applyBorder="1" applyAlignment="1" applyProtection="1">
      <alignment horizontal="center" vertical="center"/>
      <protection locked="0"/>
    </xf>
    <xf numFmtId="0" fontId="93" fillId="0" borderId="0" xfId="0" applyFont="1" applyAlignment="1" applyProtection="1">
      <alignment horizontal="center" vertical="center" wrapText="1"/>
      <protection locked="0"/>
    </xf>
    <xf numFmtId="0" fontId="19" fillId="3" borderId="0" xfId="0" applyFont="1" applyFill="1" applyAlignment="1" applyProtection="1">
      <alignment horizontal="center" vertical="center" wrapText="1"/>
      <protection locked="0"/>
    </xf>
    <xf numFmtId="0" fontId="16" fillId="9" borderId="45" xfId="0" applyFont="1" applyFill="1" applyBorder="1" applyAlignment="1">
      <alignment horizontal="center" vertical="center" wrapText="1"/>
    </xf>
    <xf numFmtId="9" fontId="23" fillId="9" borderId="48" xfId="0" applyNumberFormat="1" applyFont="1" applyFill="1" applyBorder="1" applyAlignment="1">
      <alignment horizontal="center" vertical="center" wrapText="1"/>
    </xf>
    <xf numFmtId="9" fontId="23" fillId="3" borderId="41" xfId="0" applyNumberFormat="1" applyFont="1" applyFill="1" applyBorder="1" applyAlignment="1">
      <alignment horizontal="center" vertical="center" wrapText="1"/>
    </xf>
    <xf numFmtId="9" fontId="57" fillId="9" borderId="51" xfId="0" applyNumberFormat="1" applyFont="1" applyFill="1" applyBorder="1" applyAlignment="1">
      <alignment horizontal="center" vertical="center" wrapText="1"/>
    </xf>
    <xf numFmtId="9" fontId="57" fillId="9" borderId="30" xfId="0" applyNumberFormat="1" applyFont="1" applyFill="1" applyBorder="1" applyAlignment="1">
      <alignment horizontal="center" vertical="center" wrapText="1"/>
    </xf>
    <xf numFmtId="9" fontId="57" fillId="9" borderId="32" xfId="0" applyNumberFormat="1" applyFont="1" applyFill="1" applyBorder="1" applyAlignment="1">
      <alignment horizontal="center" vertical="center" wrapText="1"/>
    </xf>
    <xf numFmtId="9" fontId="57" fillId="9" borderId="96" xfId="0" applyNumberFormat="1" applyFont="1" applyFill="1" applyBorder="1" applyAlignment="1">
      <alignment horizontal="center" vertical="center" wrapText="1"/>
    </xf>
    <xf numFmtId="9" fontId="57" fillId="9" borderId="20" xfId="0" applyNumberFormat="1" applyFont="1" applyFill="1" applyBorder="1" applyAlignment="1">
      <alignment horizontal="center" vertical="center" wrapText="1"/>
    </xf>
    <xf numFmtId="9" fontId="57" fillId="9" borderId="56" xfId="0" applyNumberFormat="1" applyFont="1" applyFill="1" applyBorder="1" applyAlignment="1">
      <alignment horizontal="center" vertical="center" wrapText="1"/>
    </xf>
    <xf numFmtId="9" fontId="57" fillId="9" borderId="16" xfId="0" applyNumberFormat="1" applyFont="1" applyFill="1" applyBorder="1" applyAlignment="1">
      <alignment horizontal="center" vertical="center" wrapText="1"/>
    </xf>
    <xf numFmtId="9" fontId="57" fillId="9" borderId="45" xfId="0" applyNumberFormat="1" applyFont="1" applyFill="1" applyBorder="1" applyAlignment="1">
      <alignment horizontal="center" vertical="center" wrapText="1"/>
    </xf>
    <xf numFmtId="9" fontId="57" fillId="9" borderId="131" xfId="0" applyNumberFormat="1" applyFont="1" applyFill="1" applyBorder="1" applyAlignment="1">
      <alignment horizontal="center" vertical="center" wrapText="1"/>
    </xf>
    <xf numFmtId="9" fontId="57" fillId="9" borderId="47" xfId="0" applyNumberFormat="1" applyFont="1" applyFill="1" applyBorder="1" applyAlignment="1">
      <alignment horizontal="center" vertical="center" wrapText="1"/>
    </xf>
    <xf numFmtId="9" fontId="23" fillId="9" borderId="16" xfId="0" applyNumberFormat="1" applyFont="1" applyFill="1" applyBorder="1" applyAlignment="1">
      <alignment horizontal="center" vertical="center" wrapText="1"/>
    </xf>
    <xf numFmtId="9" fontId="57" fillId="9" borderId="0" xfId="0" applyNumberFormat="1" applyFont="1" applyFill="1" applyAlignment="1">
      <alignment horizontal="center" vertical="center" wrapText="1"/>
    </xf>
    <xf numFmtId="9" fontId="57" fillId="9" borderId="98" xfId="0" applyNumberFormat="1" applyFont="1" applyFill="1" applyBorder="1" applyAlignment="1">
      <alignment horizontal="center" vertical="center" wrapText="1"/>
    </xf>
    <xf numFmtId="9" fontId="23" fillId="9" borderId="182" xfId="0" applyNumberFormat="1" applyFont="1" applyFill="1" applyBorder="1" applyAlignment="1">
      <alignment horizontal="center" vertical="center" wrapText="1"/>
    </xf>
    <xf numFmtId="9" fontId="23" fillId="9" borderId="45" xfId="0" applyNumberFormat="1" applyFont="1" applyFill="1" applyBorder="1" applyAlignment="1">
      <alignment horizontal="center" vertical="center" wrapText="1"/>
    </xf>
    <xf numFmtId="9" fontId="23" fillId="9" borderId="47" xfId="0" applyNumberFormat="1" applyFont="1" applyFill="1" applyBorder="1" applyAlignment="1">
      <alignment horizontal="center" vertical="center" wrapText="1"/>
    </xf>
    <xf numFmtId="9" fontId="23" fillId="9" borderId="98" xfId="0" applyNumberFormat="1" applyFont="1" applyFill="1" applyBorder="1" applyAlignment="1">
      <alignment horizontal="center" vertical="center" wrapText="1"/>
    </xf>
    <xf numFmtId="9" fontId="23" fillId="9" borderId="78" xfId="0" applyNumberFormat="1" applyFont="1" applyFill="1" applyBorder="1" applyAlignment="1">
      <alignment horizontal="center" vertical="center" wrapText="1"/>
    </xf>
    <xf numFmtId="9" fontId="23" fillId="9" borderId="114" xfId="0" applyNumberFormat="1" applyFont="1" applyFill="1" applyBorder="1" applyAlignment="1">
      <alignment horizontal="center" vertical="center" wrapText="1"/>
    </xf>
    <xf numFmtId="9" fontId="23" fillId="9" borderId="88" xfId="0" applyNumberFormat="1" applyFont="1" applyFill="1" applyBorder="1" applyAlignment="1">
      <alignment horizontal="center" vertical="center" wrapText="1"/>
    </xf>
    <xf numFmtId="9" fontId="23" fillId="3" borderId="30" xfId="0" applyNumberFormat="1" applyFont="1" applyFill="1" applyBorder="1" applyAlignment="1">
      <alignment horizontal="center" vertical="center" wrapText="1"/>
    </xf>
    <xf numFmtId="9" fontId="23" fillId="3" borderId="32" xfId="0" applyNumberFormat="1" applyFont="1" applyFill="1" applyBorder="1" applyAlignment="1">
      <alignment horizontal="center" vertical="center" wrapText="1"/>
    </xf>
    <xf numFmtId="9" fontId="23" fillId="3" borderId="31" xfId="0" applyNumberFormat="1" applyFont="1" applyFill="1" applyBorder="1" applyAlignment="1">
      <alignment horizontal="center" vertical="center" wrapText="1"/>
    </xf>
    <xf numFmtId="9" fontId="23" fillId="3" borderId="78" xfId="0" applyNumberFormat="1" applyFont="1" applyFill="1" applyBorder="1" applyAlignment="1">
      <alignment horizontal="center" vertical="center" wrapText="1"/>
    </xf>
    <xf numFmtId="9" fontId="23" fillId="3" borderId="33" xfId="0" applyNumberFormat="1" applyFont="1" applyFill="1" applyBorder="1" applyAlignment="1">
      <alignment horizontal="center" vertical="center" wrapText="1"/>
    </xf>
    <xf numFmtId="9" fontId="23" fillId="3" borderId="98" xfId="0" applyNumberFormat="1" applyFont="1" applyFill="1" applyBorder="1" applyAlignment="1">
      <alignment horizontal="center" vertical="center" wrapText="1"/>
    </xf>
    <xf numFmtId="9" fontId="23" fillId="3" borderId="0" xfId="0" applyNumberFormat="1" applyFont="1" applyFill="1" applyAlignment="1">
      <alignment horizontal="center" vertical="center" wrapText="1"/>
    </xf>
    <xf numFmtId="9" fontId="23" fillId="3" borderId="51" xfId="0" applyNumberFormat="1" applyFont="1" applyFill="1" applyBorder="1" applyAlignment="1">
      <alignment horizontal="center" vertical="center" wrapText="1"/>
    </xf>
    <xf numFmtId="9" fontId="23" fillId="3" borderId="114" xfId="0" applyNumberFormat="1" applyFont="1" applyFill="1" applyBorder="1" applyAlignment="1">
      <alignment horizontal="center" vertical="center" wrapText="1"/>
    </xf>
    <xf numFmtId="9" fontId="23" fillId="3" borderId="48" xfId="0" applyNumberFormat="1" applyFont="1" applyFill="1" applyBorder="1" applyAlignment="1">
      <alignment horizontal="center" vertical="center" wrapText="1"/>
    </xf>
    <xf numFmtId="9" fontId="23" fillId="3" borderId="71" xfId="0" applyNumberFormat="1" applyFont="1" applyFill="1" applyBorder="1" applyAlignment="1">
      <alignment horizontal="center" vertical="center" wrapText="1"/>
    </xf>
    <xf numFmtId="0" fontId="66" fillId="5" borderId="48" xfId="0" applyFont="1" applyFill="1" applyBorder="1" applyAlignment="1" applyProtection="1">
      <alignment horizontal="center" vertical="center"/>
      <protection locked="0"/>
    </xf>
    <xf numFmtId="0" fontId="22" fillId="0" borderId="34" xfId="0" applyFont="1" applyBorder="1" applyAlignment="1" applyProtection="1">
      <alignment horizontal="center" vertical="center"/>
      <protection locked="0"/>
    </xf>
    <xf numFmtId="0" fontId="19" fillId="0" borderId="48" xfId="0" applyFont="1" applyBorder="1" applyAlignment="1" applyProtection="1">
      <alignment horizontal="center" vertical="center" wrapText="1"/>
      <protection locked="0"/>
    </xf>
    <xf numFmtId="0" fontId="18" fillId="5" borderId="46" xfId="0" applyFont="1" applyFill="1" applyBorder="1" applyAlignment="1" applyProtection="1">
      <alignment horizontal="center" vertical="center"/>
      <protection locked="0"/>
    </xf>
    <xf numFmtId="0" fontId="23" fillId="5" borderId="20" xfId="0" applyFont="1" applyFill="1" applyBorder="1" applyAlignment="1" applyProtection="1">
      <alignment horizontal="center" vertical="center"/>
      <protection locked="0"/>
    </xf>
    <xf numFmtId="9" fontId="23" fillId="3" borderId="29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0" fillId="4" borderId="0" xfId="0" applyFill="1" applyAlignment="1">
      <alignment vertical="center"/>
    </xf>
    <xf numFmtId="0" fontId="18" fillId="3" borderId="98" xfId="0" applyFont="1" applyFill="1" applyBorder="1" applyAlignment="1" applyProtection="1">
      <alignment horizontal="center" vertical="center"/>
      <protection locked="0"/>
    </xf>
    <xf numFmtId="0" fontId="128" fillId="0" borderId="34" xfId="0" applyFont="1" applyBorder="1" applyAlignment="1">
      <alignment horizontal="center" vertical="center"/>
    </xf>
    <xf numFmtId="0" fontId="128" fillId="5" borderId="29" xfId="0" applyFont="1" applyFill="1" applyBorder="1" applyAlignment="1">
      <alignment horizontal="center" vertical="center"/>
    </xf>
    <xf numFmtId="0" fontId="128" fillId="0" borderId="35" xfId="0" applyFont="1" applyBorder="1" applyAlignment="1">
      <alignment horizontal="center" vertical="center"/>
    </xf>
    <xf numFmtId="0" fontId="128" fillId="0" borderId="37" xfId="0" applyFont="1" applyBorder="1" applyAlignment="1">
      <alignment horizontal="center" vertical="center"/>
    </xf>
    <xf numFmtId="0" fontId="128" fillId="0" borderId="29" xfId="0" applyFont="1" applyBorder="1" applyAlignment="1">
      <alignment horizontal="center" vertical="center"/>
    </xf>
    <xf numFmtId="0" fontId="128" fillId="0" borderId="36" xfId="0" applyFont="1" applyBorder="1" applyAlignment="1">
      <alignment horizontal="center" vertical="center"/>
    </xf>
    <xf numFmtId="0" fontId="128" fillId="5" borderId="34" xfId="0" applyFont="1" applyFill="1" applyBorder="1" applyAlignment="1">
      <alignment vertical="center"/>
    </xf>
    <xf numFmtId="0" fontId="128" fillId="3" borderId="34" xfId="0" applyFont="1" applyFill="1" applyBorder="1" applyAlignment="1">
      <alignment vertical="center"/>
    </xf>
    <xf numFmtId="0" fontId="128" fillId="3" borderId="35" xfId="0" applyFont="1" applyFill="1" applyBorder="1" applyAlignment="1">
      <alignment vertical="center"/>
    </xf>
    <xf numFmtId="166" fontId="24" fillId="5" borderId="34" xfId="0" applyNumberFormat="1" applyFont="1" applyFill="1" applyBorder="1" applyAlignment="1" applyProtection="1">
      <alignment horizontal="center" vertical="center" wrapText="1"/>
      <protection locked="0"/>
    </xf>
    <xf numFmtId="1" fontId="24" fillId="5" borderId="34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20" xfId="0" applyFont="1" applyFill="1" applyBorder="1" applyAlignment="1" applyProtection="1">
      <alignment horizontal="center" vertical="center"/>
      <protection locked="0"/>
    </xf>
    <xf numFmtId="0" fontId="18" fillId="5" borderId="28" xfId="0" applyFont="1" applyFill="1" applyBorder="1" applyAlignment="1" applyProtection="1">
      <alignment horizontal="center" vertical="top" wrapText="1"/>
      <protection locked="0"/>
    </xf>
    <xf numFmtId="0" fontId="69" fillId="0" borderId="182" xfId="0" applyFont="1" applyBorder="1" applyAlignment="1" applyProtection="1">
      <alignment horizontal="center" vertical="center" indent="4"/>
      <protection locked="0"/>
    </xf>
    <xf numFmtId="0" fontId="18" fillId="5" borderId="70" xfId="0" applyFont="1" applyFill="1" applyBorder="1" applyAlignment="1" applyProtection="1">
      <alignment horizontal="center" vertical="top" wrapText="1"/>
      <protection locked="0"/>
    </xf>
    <xf numFmtId="0" fontId="128" fillId="3" borderId="29" xfId="0" applyFont="1" applyFill="1" applyBorder="1" applyAlignment="1">
      <alignment vertical="center"/>
    </xf>
    <xf numFmtId="0" fontId="18" fillId="5" borderId="29" xfId="0" applyFont="1" applyFill="1" applyBorder="1" applyAlignment="1" applyProtection="1">
      <alignment horizontal="center" vertical="top" wrapText="1"/>
      <protection locked="0"/>
    </xf>
    <xf numFmtId="165" fontId="97" fillId="0" borderId="0" xfId="0" applyNumberFormat="1" applyFont="1" applyAlignment="1" applyProtection="1">
      <alignment horizontal="center" vertical="center" wrapText="1"/>
      <protection locked="0"/>
    </xf>
    <xf numFmtId="165" fontId="97" fillId="0" borderId="71" xfId="0" applyNumberFormat="1" applyFont="1" applyBorder="1" applyAlignment="1" applyProtection="1">
      <alignment horizontal="center" vertical="center" wrapText="1"/>
      <protection locked="0"/>
    </xf>
    <xf numFmtId="0" fontId="128" fillId="3" borderId="76" xfId="0" applyFont="1" applyFill="1" applyBorder="1" applyAlignment="1">
      <alignment vertical="center"/>
    </xf>
    <xf numFmtId="166" fontId="24" fillId="9" borderId="76" xfId="0" applyNumberFormat="1" applyFont="1" applyFill="1" applyBorder="1" applyAlignment="1" applyProtection="1">
      <alignment horizontal="center" vertical="center" wrapText="1"/>
      <protection locked="0"/>
    </xf>
    <xf numFmtId="1" fontId="24" fillId="9" borderId="76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69" xfId="0" applyFont="1" applyFill="1" applyBorder="1" applyAlignment="1" applyProtection="1">
      <alignment horizontal="center" vertical="top" wrapText="1"/>
      <protection locked="0"/>
    </xf>
    <xf numFmtId="0" fontId="23" fillId="5" borderId="121" xfId="0" applyFont="1" applyFill="1" applyBorder="1" applyAlignment="1" applyProtection="1">
      <alignment horizontal="center" vertical="center"/>
      <protection locked="0"/>
    </xf>
    <xf numFmtId="0" fontId="23" fillId="5" borderId="56" xfId="0" applyFont="1" applyFill="1" applyBorder="1" applyAlignment="1" applyProtection="1">
      <alignment horizontal="center" vertical="center"/>
      <protection locked="0"/>
    </xf>
    <xf numFmtId="0" fontId="18" fillId="5" borderId="65" xfId="0" applyFont="1" applyFill="1" applyBorder="1" applyAlignment="1" applyProtection="1">
      <alignment horizontal="center" vertical="center" wrapText="1"/>
      <protection locked="0"/>
    </xf>
    <xf numFmtId="14" fontId="23" fillId="0" borderId="91" xfId="0" applyNumberFormat="1" applyFont="1" applyBorder="1" applyAlignment="1" applyProtection="1">
      <alignment horizontal="center" vertical="center" wrapText="1"/>
      <protection locked="0"/>
    </xf>
    <xf numFmtId="0" fontId="22" fillId="5" borderId="29" xfId="0" applyFont="1" applyFill="1" applyBorder="1" applyAlignment="1" applyProtection="1">
      <alignment horizontal="center" vertical="top" wrapText="1"/>
      <protection locked="0"/>
    </xf>
    <xf numFmtId="0" fontId="128" fillId="3" borderId="36" xfId="0" applyFont="1" applyFill="1" applyBorder="1" applyAlignment="1">
      <alignment vertical="center"/>
    </xf>
    <xf numFmtId="0" fontId="18" fillId="5" borderId="38" xfId="0" applyFont="1" applyFill="1" applyBorder="1" applyAlignment="1" applyProtection="1">
      <alignment horizontal="center" vertical="top" wrapText="1"/>
      <protection locked="0"/>
    </xf>
    <xf numFmtId="0" fontId="18" fillId="5" borderId="35" xfId="0" applyFont="1" applyFill="1" applyBorder="1" applyAlignment="1" applyProtection="1">
      <alignment horizontal="center" vertical="top" wrapText="1"/>
      <protection locked="0"/>
    </xf>
    <xf numFmtId="0" fontId="18" fillId="5" borderId="34" xfId="0" applyFont="1" applyFill="1" applyBorder="1" applyAlignment="1" applyProtection="1">
      <alignment horizontal="center" vertical="top" wrapText="1"/>
      <protection locked="0"/>
    </xf>
    <xf numFmtId="0" fontId="128" fillId="3" borderId="37" xfId="0" applyFont="1" applyFill="1" applyBorder="1" applyAlignment="1">
      <alignment vertical="center"/>
    </xf>
    <xf numFmtId="0" fontId="18" fillId="5" borderId="37" xfId="0" applyFont="1" applyFill="1" applyBorder="1" applyAlignment="1" applyProtection="1">
      <alignment horizontal="center" vertical="top" wrapText="1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88" fillId="0" borderId="29" xfId="0" applyFont="1" applyBorder="1"/>
    <xf numFmtId="0" fontId="16" fillId="0" borderId="73" xfId="0" applyFont="1" applyBorder="1" applyAlignment="1" applyProtection="1">
      <alignment horizontal="center" vertical="center"/>
      <protection locked="0"/>
    </xf>
    <xf numFmtId="0" fontId="88" fillId="0" borderId="71" xfId="0" applyFont="1" applyBorder="1"/>
    <xf numFmtId="0" fontId="16" fillId="0" borderId="41" xfId="0" applyFont="1" applyBorder="1" applyAlignment="1" applyProtection="1">
      <alignment horizontal="center" vertical="center"/>
      <protection locked="0"/>
    </xf>
    <xf numFmtId="0" fontId="23" fillId="0" borderId="95" xfId="0" applyFont="1" applyBorder="1" applyAlignment="1" applyProtection="1">
      <alignment horizontal="center" vertical="center"/>
      <protection locked="0"/>
    </xf>
    <xf numFmtId="0" fontId="16" fillId="0" borderId="173" xfId="0" applyFont="1" applyBorder="1" applyAlignment="1" applyProtection="1">
      <alignment horizontal="center" vertical="center"/>
      <protection locked="0"/>
    </xf>
    <xf numFmtId="9" fontId="23" fillId="3" borderId="35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 applyProtection="1">
      <alignment horizontal="center" vertical="center"/>
      <protection locked="0"/>
    </xf>
    <xf numFmtId="0" fontId="129" fillId="3" borderId="38" xfId="0" applyFont="1" applyFill="1" applyBorder="1" applyAlignment="1" applyProtection="1">
      <alignment horizontal="center" vertical="center"/>
      <protection locked="0"/>
    </xf>
    <xf numFmtId="0" fontId="16" fillId="0" borderId="45" xfId="0" applyFont="1" applyBorder="1" applyAlignment="1" applyProtection="1">
      <alignment horizontal="center" vertical="center"/>
      <protection locked="0"/>
    </xf>
    <xf numFmtId="9" fontId="23" fillId="3" borderId="34" xfId="0" applyNumberFormat="1" applyFont="1" applyFill="1" applyBorder="1" applyAlignment="1">
      <alignment horizontal="center" vertical="center" wrapText="1"/>
    </xf>
    <xf numFmtId="0" fontId="90" fillId="0" borderId="102" xfId="0" applyFont="1" applyBorder="1" applyAlignment="1" applyProtection="1">
      <alignment horizontal="center" vertical="center" wrapText="1"/>
      <protection locked="0"/>
    </xf>
    <xf numFmtId="0" fontId="90" fillId="0" borderId="103" xfId="0" applyFont="1" applyBorder="1" applyAlignment="1" applyProtection="1">
      <alignment horizontal="center" vertical="center" wrapText="1"/>
      <protection locked="0"/>
    </xf>
    <xf numFmtId="0" fontId="90" fillId="0" borderId="105" xfId="0" applyFont="1" applyBorder="1" applyAlignment="1" applyProtection="1">
      <alignment horizontal="center" vertical="center" wrapText="1"/>
      <protection locked="0"/>
    </xf>
    <xf numFmtId="0" fontId="90" fillId="0" borderId="104" xfId="0" applyFont="1" applyBorder="1" applyAlignment="1" applyProtection="1">
      <alignment horizontal="center" vertical="center" wrapText="1"/>
      <protection locked="0"/>
    </xf>
    <xf numFmtId="0" fontId="18" fillId="5" borderId="36" xfId="0" applyFont="1" applyFill="1" applyBorder="1" applyAlignment="1" applyProtection="1">
      <alignment horizontal="center" vertical="top" wrapText="1"/>
      <protection locked="0"/>
    </xf>
    <xf numFmtId="9" fontId="23" fillId="3" borderId="61" xfId="0" applyNumberFormat="1" applyFont="1" applyFill="1" applyBorder="1" applyAlignment="1">
      <alignment horizontal="center" vertical="center" wrapText="1"/>
    </xf>
    <xf numFmtId="9" fontId="23" fillId="3" borderId="77" xfId="0" applyNumberFormat="1" applyFont="1" applyFill="1" applyBorder="1" applyAlignment="1">
      <alignment horizontal="center" vertical="center" wrapText="1"/>
    </xf>
    <xf numFmtId="9" fontId="23" fillId="3" borderId="65" xfId="0" applyNumberFormat="1" applyFont="1" applyFill="1" applyBorder="1" applyAlignment="1">
      <alignment horizontal="center" vertical="center" wrapText="1"/>
    </xf>
    <xf numFmtId="9" fontId="23" fillId="3" borderId="59" xfId="0" applyNumberFormat="1" applyFont="1" applyFill="1" applyBorder="1" applyAlignment="1">
      <alignment horizontal="center" vertical="center" wrapText="1"/>
    </xf>
    <xf numFmtId="9" fontId="23" fillId="3" borderId="117" xfId="0" applyNumberFormat="1" applyFont="1" applyFill="1" applyBorder="1" applyAlignment="1">
      <alignment horizontal="center" vertical="center" wrapText="1"/>
    </xf>
    <xf numFmtId="0" fontId="81" fillId="5" borderId="37" xfId="0" applyFont="1" applyFill="1" applyBorder="1" applyAlignment="1" applyProtection="1">
      <alignment horizontal="center" vertical="center"/>
      <protection locked="0"/>
    </xf>
    <xf numFmtId="0" fontId="22" fillId="0" borderId="63" xfId="0" applyFont="1" applyBorder="1" applyAlignment="1" applyProtection="1">
      <alignment horizontal="center" vertical="center"/>
      <protection locked="0"/>
    </xf>
    <xf numFmtId="0" fontId="18" fillId="5" borderId="46" xfId="0" applyFont="1" applyFill="1" applyBorder="1" applyAlignment="1" applyProtection="1">
      <alignment horizontal="center" vertical="top" wrapText="1"/>
      <protection locked="0"/>
    </xf>
    <xf numFmtId="9" fontId="23" fillId="3" borderId="75" xfId="0" applyNumberFormat="1" applyFont="1" applyFill="1" applyBorder="1" applyAlignment="1">
      <alignment horizontal="center" vertical="center" wrapText="1"/>
    </xf>
    <xf numFmtId="0" fontId="132" fillId="0" borderId="29" xfId="0" applyFont="1" applyBorder="1" applyAlignment="1">
      <alignment horizontal="center"/>
    </xf>
    <xf numFmtId="0" fontId="130" fillId="0" borderId="30" xfId="0" applyFont="1" applyBorder="1"/>
    <xf numFmtId="0" fontId="128" fillId="3" borderId="52" xfId="0" applyFont="1" applyFill="1" applyBorder="1" applyAlignment="1">
      <alignment vertical="center"/>
    </xf>
    <xf numFmtId="0" fontId="18" fillId="5" borderId="52" xfId="0" applyFont="1" applyFill="1" applyBorder="1" applyAlignment="1" applyProtection="1">
      <alignment horizontal="center" vertical="top" wrapText="1"/>
      <protection locked="0"/>
    </xf>
    <xf numFmtId="0" fontId="133" fillId="3" borderId="29" xfId="0" applyFont="1" applyFill="1" applyBorder="1" applyAlignment="1">
      <alignment vertical="center"/>
    </xf>
    <xf numFmtId="0" fontId="133" fillId="3" borderId="35" xfId="0" applyFont="1" applyFill="1" applyBorder="1" applyAlignment="1">
      <alignment vertical="center"/>
    </xf>
    <xf numFmtId="0" fontId="22" fillId="5" borderId="35" xfId="0" applyFont="1" applyFill="1" applyBorder="1" applyAlignment="1" applyProtection="1">
      <alignment horizontal="center" vertical="top" wrapText="1"/>
      <protection locked="0"/>
    </xf>
    <xf numFmtId="9" fontId="23" fillId="3" borderId="76" xfId="0" applyNumberFormat="1" applyFont="1" applyFill="1" applyBorder="1" applyAlignment="1">
      <alignment horizontal="center" vertical="center" wrapText="1"/>
    </xf>
    <xf numFmtId="9" fontId="23" fillId="3" borderId="84" xfId="0" applyNumberFormat="1" applyFont="1" applyFill="1" applyBorder="1" applyAlignment="1">
      <alignment horizontal="center" vertical="center" wrapText="1"/>
    </xf>
    <xf numFmtId="0" fontId="16" fillId="0" borderId="36" xfId="0" applyFont="1" applyBorder="1" applyAlignment="1" applyProtection="1">
      <alignment horizontal="center" vertical="center"/>
      <protection locked="0"/>
    </xf>
    <xf numFmtId="0" fontId="133" fillId="3" borderId="37" xfId="0" applyFont="1" applyFill="1" applyBorder="1" applyAlignment="1">
      <alignment vertical="center"/>
    </xf>
    <xf numFmtId="0" fontId="22" fillId="5" borderId="37" xfId="0" applyFont="1" applyFill="1" applyBorder="1" applyAlignment="1" applyProtection="1">
      <alignment horizontal="center" vertical="top" wrapText="1"/>
      <protection locked="0"/>
    </xf>
    <xf numFmtId="9" fontId="23" fillId="3" borderId="90" xfId="0" applyNumberFormat="1" applyFont="1" applyFill="1" applyBorder="1" applyAlignment="1">
      <alignment horizontal="center" vertical="center" wrapText="1"/>
    </xf>
    <xf numFmtId="0" fontId="16" fillId="0" borderId="138" xfId="0" applyFont="1" applyBorder="1" applyAlignment="1" applyProtection="1">
      <alignment horizontal="center" vertical="center"/>
      <protection locked="0"/>
    </xf>
    <xf numFmtId="0" fontId="16" fillId="0" borderId="48" xfId="0" applyFont="1" applyBorder="1" applyAlignment="1" applyProtection="1">
      <alignment horizontal="center" vertical="center"/>
      <protection locked="0"/>
    </xf>
    <xf numFmtId="0" fontId="133" fillId="3" borderId="34" xfId="0" applyFont="1" applyFill="1" applyBorder="1" applyAlignment="1">
      <alignment vertical="center"/>
    </xf>
    <xf numFmtId="0" fontId="22" fillId="5" borderId="34" xfId="0" applyFont="1" applyFill="1" applyBorder="1" applyAlignment="1" applyProtection="1">
      <alignment horizontal="center" vertical="top" wrapText="1"/>
      <protection locked="0"/>
    </xf>
    <xf numFmtId="9" fontId="23" fillId="3" borderId="85" xfId="0" applyNumberFormat="1" applyFont="1" applyFill="1" applyBorder="1" applyAlignment="1">
      <alignment horizontal="center" vertical="center" wrapText="1"/>
    </xf>
    <xf numFmtId="0" fontId="134" fillId="3" borderId="29" xfId="0" applyFont="1" applyFill="1" applyBorder="1" applyAlignment="1">
      <alignment horizontal="center" vertical="center" wrapText="1"/>
    </xf>
    <xf numFmtId="0" fontId="23" fillId="5" borderId="30" xfId="0" applyFont="1" applyFill="1" applyBorder="1" applyAlignment="1" applyProtection="1">
      <alignment horizontal="center" vertical="center"/>
      <protection locked="0"/>
    </xf>
    <xf numFmtId="9" fontId="23" fillId="3" borderId="183" xfId="0" applyNumberFormat="1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locked="0"/>
    </xf>
    <xf numFmtId="9" fontId="23" fillId="3" borderId="36" xfId="0" applyNumberFormat="1" applyFont="1" applyFill="1" applyBorder="1" applyAlignment="1">
      <alignment horizontal="center" vertical="center" wrapText="1"/>
    </xf>
    <xf numFmtId="0" fontId="16" fillId="3" borderId="28" xfId="0" applyFont="1" applyFill="1" applyBorder="1" applyAlignment="1" applyProtection="1">
      <alignment horizontal="center" vertical="center"/>
      <protection locked="0"/>
    </xf>
    <xf numFmtId="0" fontId="16" fillId="3" borderId="46" xfId="0" applyFont="1" applyFill="1" applyBorder="1" applyAlignment="1" applyProtection="1">
      <alignment horizontal="center" vertical="center"/>
      <protection locked="0"/>
    </xf>
    <xf numFmtId="14" fontId="23" fillId="0" borderId="76" xfId="0" applyNumberFormat="1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135" fillId="0" borderId="0" xfId="0" applyFont="1"/>
    <xf numFmtId="0" fontId="22" fillId="3" borderId="26" xfId="0" applyFont="1" applyFill="1" applyBorder="1" applyAlignment="1" applyProtection="1">
      <alignment horizontal="center" vertical="center"/>
      <protection locked="0"/>
    </xf>
    <xf numFmtId="0" fontId="16" fillId="3" borderId="20" xfId="0" applyFont="1" applyFill="1" applyBorder="1" applyAlignment="1" applyProtection="1">
      <alignment horizontal="center" vertical="center"/>
      <protection locked="0"/>
    </xf>
    <xf numFmtId="0" fontId="134" fillId="0" borderId="30" xfId="0" applyFont="1" applyBorder="1" applyAlignment="1">
      <alignment horizontal="center"/>
    </xf>
    <xf numFmtId="0" fontId="133" fillId="3" borderId="52" xfId="0" applyFont="1" applyFill="1" applyBorder="1" applyAlignment="1">
      <alignment vertical="center"/>
    </xf>
    <xf numFmtId="0" fontId="22" fillId="5" borderId="52" xfId="0" applyFont="1" applyFill="1" applyBorder="1" applyAlignment="1" applyProtection="1">
      <alignment horizontal="center" vertical="top" wrapText="1"/>
      <protection locked="0"/>
    </xf>
    <xf numFmtId="0" fontId="23" fillId="0" borderId="49" xfId="0" applyFont="1" applyBorder="1" applyAlignment="1" applyProtection="1">
      <alignment horizontal="center" vertical="center"/>
      <protection locked="0"/>
    </xf>
    <xf numFmtId="9" fontId="23" fillId="3" borderId="52" xfId="0" applyNumberFormat="1" applyFont="1" applyFill="1" applyBorder="1" applyAlignment="1">
      <alignment horizontal="center" vertical="center" wrapText="1"/>
    </xf>
    <xf numFmtId="9" fontId="23" fillId="3" borderId="81" xfId="0" applyNumberFormat="1" applyFont="1" applyFill="1" applyBorder="1" applyAlignment="1">
      <alignment horizontal="center" vertical="center" wrapText="1"/>
    </xf>
    <xf numFmtId="9" fontId="23" fillId="3" borderId="83" xfId="0" applyNumberFormat="1" applyFont="1" applyFill="1" applyBorder="1" applyAlignment="1">
      <alignment horizontal="center" vertical="center" wrapText="1"/>
    </xf>
    <xf numFmtId="0" fontId="16" fillId="0" borderId="182" xfId="0" applyFont="1" applyBorder="1" applyAlignment="1" applyProtection="1">
      <alignment horizontal="center" vertical="center"/>
      <protection locked="0"/>
    </xf>
    <xf numFmtId="0" fontId="135" fillId="0" borderId="114" xfId="0" applyFont="1" applyBorder="1" applyAlignment="1">
      <alignment horizontal="center"/>
    </xf>
    <xf numFmtId="0" fontId="90" fillId="0" borderId="183" xfId="0" applyFont="1" applyBorder="1" applyAlignment="1" applyProtection="1">
      <alignment horizontal="center" vertical="center" wrapText="1"/>
      <protection locked="0"/>
    </xf>
    <xf numFmtId="0" fontId="90" fillId="0" borderId="185" xfId="0" applyFont="1" applyBorder="1" applyAlignment="1" applyProtection="1">
      <alignment horizontal="center" vertical="center" wrapText="1"/>
      <protection locked="0"/>
    </xf>
    <xf numFmtId="0" fontId="90" fillId="0" borderId="186" xfId="0" applyFont="1" applyBorder="1" applyAlignment="1" applyProtection="1">
      <alignment horizontal="center" vertical="center" wrapText="1"/>
      <protection locked="0"/>
    </xf>
    <xf numFmtId="0" fontId="22" fillId="5" borderId="20" xfId="0" applyFont="1" applyFill="1" applyBorder="1" applyAlignment="1" applyProtection="1">
      <alignment horizontal="center" vertical="center"/>
      <protection locked="0"/>
    </xf>
    <xf numFmtId="0" fontId="18" fillId="5" borderId="20" xfId="0" applyFont="1" applyFill="1" applyBorder="1" applyAlignment="1" applyProtection="1">
      <alignment horizontal="center" vertical="center"/>
      <protection locked="0"/>
    </xf>
    <xf numFmtId="0" fontId="18" fillId="5" borderId="29" xfId="0" applyFont="1" applyFill="1" applyBorder="1" applyAlignment="1" applyProtection="1">
      <alignment horizontal="center" vertical="center"/>
      <protection locked="0"/>
    </xf>
    <xf numFmtId="0" fontId="18" fillId="5" borderId="56" xfId="0" applyFont="1" applyFill="1" applyBorder="1" applyAlignment="1" applyProtection="1">
      <alignment horizontal="center" vertical="center"/>
      <protection locked="0"/>
    </xf>
    <xf numFmtId="0" fontId="18" fillId="5" borderId="28" xfId="0" applyFont="1" applyFill="1" applyBorder="1" applyAlignment="1" applyProtection="1">
      <alignment horizontal="center" vertical="center"/>
      <protection locked="0"/>
    </xf>
    <xf numFmtId="0" fontId="18" fillId="5" borderId="52" xfId="0" applyFont="1" applyFill="1" applyBorder="1" applyAlignment="1" applyProtection="1">
      <alignment horizontal="center" vertical="center"/>
      <protection locked="0"/>
    </xf>
    <xf numFmtId="0" fontId="19" fillId="0" borderId="71" xfId="0" applyFont="1" applyBorder="1" applyAlignment="1" applyProtection="1">
      <alignment horizontal="center" vertical="center" wrapText="1"/>
      <protection locked="0"/>
    </xf>
    <xf numFmtId="0" fontId="19" fillId="0" borderId="78" xfId="0" applyFont="1" applyBorder="1" applyAlignment="1" applyProtection="1">
      <alignment horizontal="center" vertical="center" wrapText="1"/>
      <protection locked="0"/>
    </xf>
    <xf numFmtId="1" fontId="16" fillId="0" borderId="37" xfId="0" applyNumberFormat="1" applyFont="1" applyBorder="1" applyAlignment="1">
      <alignment horizontal="center" vertical="center" wrapText="1"/>
    </xf>
    <xf numFmtId="2" fontId="16" fillId="0" borderId="131" xfId="0" applyNumberFormat="1" applyFont="1" applyBorder="1" applyAlignment="1">
      <alignment horizontal="center" vertical="center" wrapText="1"/>
    </xf>
    <xf numFmtId="165" fontId="16" fillId="0" borderId="37" xfId="0" applyNumberFormat="1" applyFont="1" applyBorder="1" applyAlignment="1" applyProtection="1">
      <alignment horizontal="center" vertical="center" wrapText="1"/>
      <protection locked="0"/>
    </xf>
    <xf numFmtId="165" fontId="29" fillId="0" borderId="131" xfId="0" applyNumberFormat="1" applyFont="1" applyBorder="1" applyAlignment="1" applyProtection="1">
      <alignment horizontal="center" vertical="center" wrapText="1"/>
      <protection locked="0"/>
    </xf>
    <xf numFmtId="166" fontId="17" fillId="9" borderId="37" xfId="0" applyNumberFormat="1" applyFont="1" applyFill="1" applyBorder="1" applyAlignment="1" applyProtection="1">
      <alignment horizontal="center" vertical="center" wrapText="1"/>
      <protection locked="0"/>
    </xf>
    <xf numFmtId="1" fontId="17" fillId="9" borderId="15" xfId="0" applyNumberFormat="1" applyFont="1" applyFill="1" applyBorder="1" applyAlignment="1" applyProtection="1">
      <alignment horizontal="center" vertical="center" wrapText="1"/>
      <protection locked="0"/>
    </xf>
    <xf numFmtId="1" fontId="16" fillId="9" borderId="27" xfId="0" applyNumberFormat="1" applyFont="1" applyFill="1" applyBorder="1" applyAlignment="1">
      <alignment horizontal="center" vertical="center" wrapText="1"/>
    </xf>
    <xf numFmtId="0" fontId="16" fillId="9" borderId="27" xfId="0" applyFont="1" applyFill="1" applyBorder="1" applyAlignment="1" applyProtection="1">
      <alignment horizontal="center" vertical="center" wrapText="1"/>
      <protection locked="0"/>
    </xf>
    <xf numFmtId="0" fontId="16" fillId="9" borderId="27" xfId="0" applyFont="1" applyFill="1" applyBorder="1" applyAlignment="1">
      <alignment horizontal="center" vertical="center" wrapText="1"/>
    </xf>
    <xf numFmtId="9" fontId="16" fillId="0" borderId="27" xfId="1" applyFont="1" applyFill="1" applyBorder="1" applyAlignment="1" applyProtection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165" fontId="137" fillId="0" borderId="52" xfId="0" applyNumberFormat="1" applyFont="1" applyBorder="1" applyAlignment="1" applyProtection="1">
      <alignment horizontal="center" vertical="center" wrapText="1"/>
      <protection locked="0"/>
    </xf>
    <xf numFmtId="165" fontId="137" fillId="0" borderId="29" xfId="0" applyNumberFormat="1" applyFont="1" applyBorder="1" applyAlignment="1" applyProtection="1">
      <alignment horizontal="center" vertical="center" wrapText="1"/>
      <protection locked="0"/>
    </xf>
    <xf numFmtId="165" fontId="137" fillId="0" borderId="35" xfId="0" applyNumberFormat="1" applyFont="1" applyBorder="1" applyAlignment="1" applyProtection="1">
      <alignment horizontal="center" vertical="center" wrapText="1"/>
      <protection locked="0"/>
    </xf>
    <xf numFmtId="0" fontId="68" fillId="0" borderId="121" xfId="0" applyFont="1" applyBorder="1" applyAlignment="1" applyProtection="1">
      <alignment horizontal="center" vertical="center" indent="4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23" fillId="0" borderId="16" xfId="0" applyFont="1" applyBorder="1" applyAlignment="1" applyProtection="1">
      <alignment horizontal="center" vertical="center"/>
      <protection locked="0"/>
    </xf>
    <xf numFmtId="0" fontId="23" fillId="0" borderId="182" xfId="0" applyFont="1" applyBorder="1" applyAlignment="1" applyProtection="1">
      <alignment horizontal="center" vertical="center"/>
      <protection locked="0"/>
    </xf>
    <xf numFmtId="0" fontId="58" fillId="0" borderId="6" xfId="5" applyFont="1" applyBorder="1" applyAlignment="1">
      <alignment horizontal="center" vertical="center"/>
    </xf>
    <xf numFmtId="0" fontId="58" fillId="0" borderId="7" xfId="5" applyFont="1" applyBorder="1" applyAlignment="1">
      <alignment horizontal="center" vertical="center"/>
    </xf>
    <xf numFmtId="0" fontId="58" fillId="0" borderId="8" xfId="5" applyFont="1" applyBorder="1" applyAlignment="1">
      <alignment horizontal="center" vertical="center"/>
    </xf>
    <xf numFmtId="0" fontId="25" fillId="0" borderId="6" xfId="5" applyFont="1" applyBorder="1" applyAlignment="1">
      <alignment horizontal="center" vertical="center"/>
    </xf>
    <xf numFmtId="0" fontId="25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20" fontId="37" fillId="0" borderId="5" xfId="5" applyNumberFormat="1" applyFont="1" applyBorder="1" applyAlignment="1">
      <alignment horizontal="center" vertical="center"/>
    </xf>
    <xf numFmtId="20" fontId="37" fillId="0" borderId="10" xfId="5" applyNumberFormat="1" applyFont="1" applyBorder="1" applyAlignment="1">
      <alignment horizontal="center" vertical="center"/>
    </xf>
    <xf numFmtId="0" fontId="79" fillId="0" borderId="5" xfId="5" applyFont="1" applyBorder="1" applyAlignment="1">
      <alignment horizontal="center" vertical="center"/>
    </xf>
    <xf numFmtId="0" fontId="62" fillId="0" borderId="10" xfId="5" applyFont="1" applyBorder="1" applyAlignment="1">
      <alignment horizontal="center" vertical="center"/>
    </xf>
    <xf numFmtId="0" fontId="44" fillId="0" borderId="6" xfId="5" applyFont="1" applyBorder="1" applyAlignment="1">
      <alignment horizontal="center" vertical="center"/>
    </xf>
    <xf numFmtId="0" fontId="44" fillId="0" borderId="7" xfId="5" applyFont="1" applyBorder="1" applyAlignment="1">
      <alignment horizontal="center" vertical="center"/>
    </xf>
    <xf numFmtId="0" fontId="44" fillId="0" borderId="8" xfId="5" applyFont="1" applyBorder="1" applyAlignment="1">
      <alignment horizontal="center" vertical="center"/>
    </xf>
    <xf numFmtId="0" fontId="34" fillId="0" borderId="5" xfId="5" applyFont="1" applyBorder="1" applyAlignment="1">
      <alignment horizontal="center" vertical="center" textRotation="90"/>
    </xf>
    <xf numFmtId="0" fontId="34" fillId="0" borderId="4" xfId="5" applyFont="1" applyBorder="1" applyAlignment="1">
      <alignment horizontal="center" vertical="center" textRotation="90"/>
    </xf>
    <xf numFmtId="0" fontId="34" fillId="0" borderId="10" xfId="5" applyFont="1" applyBorder="1" applyAlignment="1">
      <alignment horizontal="center" vertical="center" textRotation="90"/>
    </xf>
    <xf numFmtId="14" fontId="33" fillId="0" borderId="4" xfId="5" applyNumberFormat="1" applyFont="1" applyBorder="1" applyAlignment="1">
      <alignment horizontal="center" vertical="center" textRotation="90"/>
    </xf>
    <xf numFmtId="14" fontId="33" fillId="0" borderId="10" xfId="5" applyNumberFormat="1" applyFont="1" applyBorder="1" applyAlignment="1">
      <alignment horizontal="center" vertical="center" textRotation="90"/>
    </xf>
    <xf numFmtId="0" fontId="79" fillId="0" borderId="10" xfId="5" applyFont="1" applyBorder="1" applyAlignment="1">
      <alignment horizontal="center" vertical="center"/>
    </xf>
    <xf numFmtId="0" fontId="25" fillId="0" borderId="1" xfId="5" applyFont="1" applyBorder="1" applyAlignment="1">
      <alignment horizontal="center" vertical="center"/>
    </xf>
    <xf numFmtId="0" fontId="25" fillId="0" borderId="2" xfId="5" applyFont="1" applyBorder="1" applyAlignment="1">
      <alignment horizontal="center" vertical="center"/>
    </xf>
    <xf numFmtId="0" fontId="25" fillId="0" borderId="184" xfId="5" applyFont="1" applyBorder="1" applyAlignment="1">
      <alignment horizontal="center" vertical="center"/>
    </xf>
    <xf numFmtId="14" fontId="99" fillId="0" borderId="4" xfId="5" applyNumberFormat="1" applyFont="1" applyBorder="1" applyAlignment="1">
      <alignment horizontal="center" vertical="center" textRotation="90"/>
    </xf>
    <xf numFmtId="14" fontId="99" fillId="0" borderId="10" xfId="5" applyNumberFormat="1" applyFont="1" applyBorder="1" applyAlignment="1">
      <alignment horizontal="center" vertical="center" textRotation="90"/>
    </xf>
    <xf numFmtId="0" fontId="100" fillId="0" borderId="5" xfId="5" applyFont="1" applyBorder="1" applyAlignment="1">
      <alignment horizontal="center" vertical="center" textRotation="90"/>
    </xf>
    <xf numFmtId="0" fontId="100" fillId="0" borderId="4" xfId="5" applyFont="1" applyBorder="1" applyAlignment="1">
      <alignment horizontal="center" vertical="center" textRotation="90"/>
    </xf>
    <xf numFmtId="0" fontId="100" fillId="0" borderId="10" xfId="5" applyFont="1" applyBorder="1" applyAlignment="1">
      <alignment horizontal="center" vertical="center" textRotation="90"/>
    </xf>
    <xf numFmtId="0" fontId="101" fillId="0" borderId="6" xfId="5" applyFont="1" applyBorder="1" applyAlignment="1">
      <alignment horizontal="center" vertical="center"/>
    </xf>
    <xf numFmtId="0" fontId="101" fillId="0" borderId="7" xfId="5" applyFont="1" applyBorder="1" applyAlignment="1">
      <alignment horizontal="center" vertical="center"/>
    </xf>
    <xf numFmtId="0" fontId="101" fillId="0" borderId="8" xfId="5" applyFont="1" applyBorder="1" applyAlignment="1">
      <alignment horizontal="center" vertical="center"/>
    </xf>
    <xf numFmtId="0" fontId="103" fillId="0" borderId="6" xfId="5" applyFont="1" applyBorder="1" applyAlignment="1">
      <alignment horizontal="center" vertical="center"/>
    </xf>
    <xf numFmtId="0" fontId="103" fillId="0" borderId="7" xfId="5" applyFont="1" applyBorder="1" applyAlignment="1">
      <alignment horizontal="center" vertical="center"/>
    </xf>
    <xf numFmtId="0" fontId="103" fillId="0" borderId="8" xfId="5" applyFont="1" applyBorder="1" applyAlignment="1">
      <alignment horizontal="center" vertical="center"/>
    </xf>
    <xf numFmtId="20" fontId="104" fillId="0" borderId="5" xfId="5" applyNumberFormat="1" applyFont="1" applyBorder="1" applyAlignment="1">
      <alignment horizontal="center" vertical="center"/>
    </xf>
    <xf numFmtId="20" fontId="104" fillId="0" borderId="10" xfId="5" applyNumberFormat="1" applyFont="1" applyBorder="1" applyAlignment="1">
      <alignment horizontal="center" vertical="center"/>
    </xf>
    <xf numFmtId="0" fontId="106" fillId="0" borderId="5" xfId="5" applyFont="1" applyBorder="1" applyAlignment="1">
      <alignment horizontal="center" vertical="center"/>
    </xf>
    <xf numFmtId="0" fontId="106" fillId="0" borderId="10" xfId="5" applyFont="1" applyBorder="1" applyAlignment="1">
      <alignment horizontal="center" vertical="center"/>
    </xf>
    <xf numFmtId="0" fontId="108" fillId="0" borderId="10" xfId="5" applyFont="1" applyBorder="1" applyAlignment="1">
      <alignment horizontal="center" vertical="center"/>
    </xf>
    <xf numFmtId="0" fontId="110" fillId="5" borderId="6" xfId="5" applyFont="1" applyFill="1" applyBorder="1" applyAlignment="1">
      <alignment horizontal="center" vertical="center"/>
    </xf>
    <xf numFmtId="0" fontId="110" fillId="5" borderId="7" xfId="5" applyFont="1" applyFill="1" applyBorder="1" applyAlignment="1">
      <alignment horizontal="center" vertical="center"/>
    </xf>
    <xf numFmtId="0" fontId="110" fillId="5" borderId="8" xfId="5" applyFont="1" applyFill="1" applyBorder="1" applyAlignment="1">
      <alignment horizontal="center" vertical="center"/>
    </xf>
    <xf numFmtId="0" fontId="110" fillId="0" borderId="6" xfId="5" applyFont="1" applyBorder="1" applyAlignment="1">
      <alignment horizontal="center" vertical="center"/>
    </xf>
    <xf numFmtId="0" fontId="110" fillId="0" borderId="7" xfId="5" applyFont="1" applyBorder="1" applyAlignment="1">
      <alignment horizontal="center" vertical="center"/>
    </xf>
    <xf numFmtId="0" fontId="110" fillId="0" borderId="8" xfId="5" applyFont="1" applyBorder="1" applyAlignment="1">
      <alignment horizontal="center" vertical="center"/>
    </xf>
    <xf numFmtId="0" fontId="62" fillId="0" borderId="5" xfId="5" applyFont="1" applyBorder="1" applyAlignment="1">
      <alignment horizontal="center" vertical="center"/>
    </xf>
    <xf numFmtId="0" fontId="44" fillId="3" borderId="6" xfId="5" applyFont="1" applyFill="1" applyBorder="1" applyAlignment="1">
      <alignment horizontal="center" vertical="center"/>
    </xf>
    <xf numFmtId="0" fontId="44" fillId="3" borderId="7" xfId="5" applyFont="1" applyFill="1" applyBorder="1" applyAlignment="1">
      <alignment horizontal="center" vertical="center"/>
    </xf>
    <xf numFmtId="0" fontId="44" fillId="3" borderId="8" xfId="5" applyFont="1" applyFill="1" applyBorder="1" applyAlignment="1">
      <alignment horizontal="center" vertical="center"/>
    </xf>
    <xf numFmtId="0" fontId="85" fillId="0" borderId="6" xfId="5" applyFont="1" applyBorder="1" applyAlignment="1">
      <alignment horizontal="center" vertical="center"/>
    </xf>
    <xf numFmtId="0" fontId="44" fillId="5" borderId="6" xfId="5" applyFont="1" applyFill="1" applyBorder="1" applyAlignment="1">
      <alignment horizontal="center" vertical="center"/>
    </xf>
    <xf numFmtId="0" fontId="44" fillId="5" borderId="7" xfId="5" applyFont="1" applyFill="1" applyBorder="1" applyAlignment="1">
      <alignment horizontal="center" vertical="center"/>
    </xf>
    <xf numFmtId="0" fontId="44" fillId="5" borderId="8" xfId="5" applyFont="1" applyFill="1" applyBorder="1" applyAlignment="1">
      <alignment horizontal="center" vertical="center"/>
    </xf>
    <xf numFmtId="0" fontId="26" fillId="3" borderId="6" xfId="5" applyFont="1" applyFill="1" applyBorder="1" applyAlignment="1">
      <alignment horizontal="center" vertical="center"/>
    </xf>
    <xf numFmtId="0" fontId="26" fillId="3" borderId="7" xfId="5" applyFont="1" applyFill="1" applyBorder="1" applyAlignment="1">
      <alignment horizontal="center" vertical="center"/>
    </xf>
    <xf numFmtId="0" fontId="26" fillId="3" borderId="8" xfId="5" applyFont="1" applyFill="1" applyBorder="1" applyAlignment="1">
      <alignment horizontal="center" vertical="center"/>
    </xf>
    <xf numFmtId="0" fontId="35" fillId="0" borderId="6" xfId="5" applyFont="1" applyBorder="1" applyAlignment="1">
      <alignment horizontal="center" vertical="center"/>
    </xf>
    <xf numFmtId="0" fontId="35" fillId="0" borderId="7" xfId="5" applyFont="1" applyBorder="1" applyAlignment="1">
      <alignment horizontal="center" vertical="center"/>
    </xf>
    <xf numFmtId="0" fontId="35" fillId="0" borderId="8" xfId="5" applyFont="1" applyBorder="1" applyAlignment="1">
      <alignment horizontal="center" vertical="center"/>
    </xf>
    <xf numFmtId="0" fontId="32" fillId="0" borderId="6" xfId="5" applyFont="1" applyBorder="1" applyAlignment="1">
      <alignment horizontal="center" vertical="center"/>
    </xf>
    <xf numFmtId="0" fontId="32" fillId="0" borderId="7" xfId="5" applyFont="1" applyBorder="1" applyAlignment="1">
      <alignment horizontal="center" vertical="center"/>
    </xf>
    <xf numFmtId="0" fontId="32" fillId="0" borderId="8" xfId="5" applyFont="1" applyBorder="1" applyAlignment="1">
      <alignment horizontal="center" vertical="center"/>
    </xf>
    <xf numFmtId="0" fontId="26" fillId="5" borderId="6" xfId="5" applyFont="1" applyFill="1" applyBorder="1" applyAlignment="1">
      <alignment horizontal="center" vertical="center"/>
    </xf>
    <xf numFmtId="0" fontId="26" fillId="5" borderId="7" xfId="5" applyFont="1" applyFill="1" applyBorder="1" applyAlignment="1">
      <alignment horizontal="center" vertical="center"/>
    </xf>
    <xf numFmtId="0" fontId="26" fillId="5" borderId="8" xfId="5" applyFont="1" applyFill="1" applyBorder="1" applyAlignment="1">
      <alignment horizontal="center" vertical="center"/>
    </xf>
    <xf numFmtId="0" fontId="48" fillId="3" borderId="6" xfId="5" applyFont="1" applyFill="1" applyBorder="1" applyAlignment="1">
      <alignment horizontal="center" vertical="center"/>
    </xf>
    <xf numFmtId="0" fontId="48" fillId="3" borderId="7" xfId="5" applyFont="1" applyFill="1" applyBorder="1" applyAlignment="1">
      <alignment horizontal="center" vertical="center"/>
    </xf>
    <xf numFmtId="0" fontId="48" fillId="3" borderId="8" xfId="5" applyFont="1" applyFill="1" applyBorder="1" applyAlignment="1">
      <alignment horizontal="center" vertical="center"/>
    </xf>
    <xf numFmtId="0" fontId="48" fillId="5" borderId="6" xfId="5" applyFont="1" applyFill="1" applyBorder="1" applyAlignment="1">
      <alignment horizontal="center" vertical="center"/>
    </xf>
    <xf numFmtId="0" fontId="48" fillId="5" borderId="7" xfId="5" applyFont="1" applyFill="1" applyBorder="1" applyAlignment="1">
      <alignment horizontal="center" vertical="center"/>
    </xf>
    <xf numFmtId="0" fontId="48" fillId="5" borderId="8" xfId="5" applyFont="1" applyFill="1" applyBorder="1" applyAlignment="1">
      <alignment horizontal="center" vertical="center"/>
    </xf>
    <xf numFmtId="0" fontId="48" fillId="0" borderId="6" xfId="5" applyFont="1" applyBorder="1" applyAlignment="1">
      <alignment horizontal="center" vertical="center"/>
    </xf>
    <xf numFmtId="0" fontId="48" fillId="0" borderId="7" xfId="5" applyFont="1" applyBorder="1" applyAlignment="1">
      <alignment horizontal="center" vertical="center"/>
    </xf>
    <xf numFmtId="0" fontId="48" fillId="0" borderId="8" xfId="5" applyFont="1" applyBorder="1" applyAlignment="1">
      <alignment horizontal="center" vertical="center"/>
    </xf>
    <xf numFmtId="0" fontId="44" fillId="12" borderId="6" xfId="5" applyFont="1" applyFill="1" applyBorder="1" applyAlignment="1">
      <alignment horizontal="center" vertical="center"/>
    </xf>
    <xf numFmtId="0" fontId="44" fillId="12" borderId="7" xfId="5" applyFont="1" applyFill="1" applyBorder="1" applyAlignment="1">
      <alignment horizontal="center" vertical="center"/>
    </xf>
    <xf numFmtId="0" fontId="44" fillId="12" borderId="8" xfId="5" applyFont="1" applyFill="1" applyBorder="1" applyAlignment="1">
      <alignment horizontal="center" vertical="center"/>
    </xf>
    <xf numFmtId="0" fontId="47" fillId="5" borderId="6" xfId="5" applyFont="1" applyFill="1" applyBorder="1" applyAlignment="1">
      <alignment horizontal="center" vertical="center"/>
    </xf>
    <xf numFmtId="0" fontId="47" fillId="5" borderId="7" xfId="5" applyFont="1" applyFill="1" applyBorder="1" applyAlignment="1">
      <alignment horizontal="center" vertical="center"/>
    </xf>
    <xf numFmtId="0" fontId="47" fillId="5" borderId="8" xfId="5" applyFont="1" applyFill="1" applyBorder="1" applyAlignment="1">
      <alignment horizontal="center" vertical="center"/>
    </xf>
    <xf numFmtId="0" fontId="32" fillId="3" borderId="6" xfId="5" applyFont="1" applyFill="1" applyBorder="1" applyAlignment="1">
      <alignment horizontal="center" vertical="center"/>
    </xf>
    <xf numFmtId="0" fontId="32" fillId="3" borderId="7" xfId="5" applyFont="1" applyFill="1" applyBorder="1" applyAlignment="1">
      <alignment horizontal="center" vertical="center"/>
    </xf>
    <xf numFmtId="0" fontId="32" fillId="3" borderId="8" xfId="5" applyFont="1" applyFill="1" applyBorder="1" applyAlignment="1">
      <alignment horizontal="center" vertical="center"/>
    </xf>
    <xf numFmtId="14" fontId="2" fillId="0" borderId="4" xfId="5" applyNumberFormat="1" applyFont="1" applyBorder="1" applyAlignment="1">
      <alignment horizontal="center" vertical="center" textRotation="90"/>
    </xf>
    <xf numFmtId="14" fontId="2" fillId="0" borderId="10" xfId="5" applyNumberFormat="1" applyFont="1" applyBorder="1" applyAlignment="1">
      <alignment horizontal="center" vertical="center" textRotation="90"/>
    </xf>
    <xf numFmtId="0" fontId="3" fillId="0" borderId="5" xfId="5" applyFont="1" applyBorder="1" applyAlignment="1">
      <alignment horizontal="center" vertical="center" textRotation="90"/>
    </xf>
    <xf numFmtId="0" fontId="3" fillId="0" borderId="4" xfId="5" applyFont="1" applyBorder="1" applyAlignment="1">
      <alignment horizontal="center" vertical="center" textRotation="90"/>
    </xf>
    <xf numFmtId="0" fontId="3" fillId="0" borderId="10" xfId="5" applyFont="1" applyBorder="1" applyAlignment="1">
      <alignment horizontal="center" vertical="center" textRotation="90"/>
    </xf>
    <xf numFmtId="0" fontId="4" fillId="0" borderId="6" xfId="5" applyFont="1" applyBorder="1" applyAlignment="1">
      <alignment horizontal="center" vertical="center"/>
    </xf>
    <xf numFmtId="0" fontId="4" fillId="0" borderId="7" xfId="5" applyFont="1" applyBorder="1" applyAlignment="1">
      <alignment horizontal="center" vertical="center"/>
    </xf>
    <xf numFmtId="0" fontId="4" fillId="0" borderId="8" xfId="5" applyFont="1" applyBorder="1" applyAlignment="1">
      <alignment horizontal="center" vertical="center"/>
    </xf>
    <xf numFmtId="0" fontId="6" fillId="0" borderId="6" xfId="5" applyFont="1" applyBorder="1" applyAlignment="1">
      <alignment horizontal="center" vertical="center"/>
    </xf>
    <xf numFmtId="0" fontId="6" fillId="0" borderId="7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20" fontId="7" fillId="0" borderId="5" xfId="5" applyNumberFormat="1" applyFont="1" applyBorder="1" applyAlignment="1">
      <alignment horizontal="center" vertical="center"/>
    </xf>
    <xf numFmtId="20" fontId="7" fillId="0" borderId="10" xfId="5" applyNumberFormat="1" applyFont="1" applyBorder="1" applyAlignment="1">
      <alignment horizontal="center" vertical="center"/>
    </xf>
    <xf numFmtId="0" fontId="11" fillId="3" borderId="6" xfId="5" applyFont="1" applyFill="1" applyBorder="1" applyAlignment="1">
      <alignment horizontal="center" vertical="center"/>
    </xf>
    <xf numFmtId="0" fontId="11" fillId="3" borderId="7" xfId="5" applyFont="1" applyFill="1" applyBorder="1" applyAlignment="1">
      <alignment horizontal="center" vertical="center"/>
    </xf>
    <xf numFmtId="0" fontId="11" fillId="3" borderId="8" xfId="5" applyFont="1" applyFill="1" applyBorder="1" applyAlignment="1">
      <alignment horizontal="center" vertical="center"/>
    </xf>
    <xf numFmtId="0" fontId="11" fillId="0" borderId="6" xfId="5" applyFont="1" applyBorder="1" applyAlignment="1">
      <alignment horizontal="center" vertical="center"/>
    </xf>
    <xf numFmtId="0" fontId="11" fillId="0" borderId="7" xfId="5" applyFont="1" applyBorder="1" applyAlignment="1">
      <alignment horizontal="center" vertical="center"/>
    </xf>
    <xf numFmtId="0" fontId="11" fillId="0" borderId="8" xfId="5" applyFont="1" applyBorder="1" applyAlignment="1">
      <alignment horizontal="center" vertical="center"/>
    </xf>
    <xf numFmtId="0" fontId="13" fillId="3" borderId="6" xfId="5" applyFont="1" applyFill="1" applyBorder="1" applyAlignment="1">
      <alignment horizontal="center" vertical="center"/>
    </xf>
    <xf numFmtId="0" fontId="13" fillId="3" borderId="7" xfId="5" applyFont="1" applyFill="1" applyBorder="1" applyAlignment="1">
      <alignment horizontal="center" vertical="center"/>
    </xf>
    <xf numFmtId="0" fontId="13" fillId="3" borderId="8" xfId="5" applyFont="1" applyFill="1" applyBorder="1" applyAlignment="1">
      <alignment horizontal="center" vertical="center"/>
    </xf>
    <xf numFmtId="0" fontId="1" fillId="2" borderId="1" xfId="5" applyFont="1" applyFill="1" applyBorder="1" applyAlignment="1">
      <alignment horizontal="center" vertical="center"/>
    </xf>
    <xf numFmtId="0" fontId="1" fillId="2" borderId="2" xfId="5" applyFont="1" applyFill="1" applyBorder="1" applyAlignment="1">
      <alignment horizontal="center" vertical="center"/>
    </xf>
    <xf numFmtId="0" fontId="1" fillId="2" borderId="3" xfId="5" applyFont="1" applyFill="1" applyBorder="1" applyAlignment="1">
      <alignment horizontal="center" vertical="center"/>
    </xf>
    <xf numFmtId="0" fontId="62" fillId="0" borderId="6" xfId="5" applyFont="1" applyBorder="1" applyAlignment="1">
      <alignment horizontal="center" vertical="center"/>
    </xf>
  </cellXfs>
  <cellStyles count="7">
    <cellStyle name="Normal" xfId="0" builtinId="0"/>
    <cellStyle name="Normal 2" xfId="2" xr:uid="{00000000-0005-0000-0000-000001000000}"/>
    <cellStyle name="Normal 2 2" xfId="3" xr:uid="{00000000-0005-0000-0000-000002000000}"/>
    <cellStyle name="Normal 2 2 2" xfId="4" xr:uid="{00000000-0005-0000-0000-000003000000}"/>
    <cellStyle name="Normal 3" xfId="5" xr:uid="{00000000-0005-0000-0000-000004000000}"/>
    <cellStyle name="Normal 4" xfId="6" xr:uid="{00000000-0005-0000-0000-000005000000}"/>
    <cellStyle name="Percent" xfId="1" builtinId="5"/>
  </cellStyles>
  <dxfs count="558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/>
        <color rgb="FFFFFF00"/>
      </font>
      <fill>
        <patternFill patternType="solid">
          <bgColor theme="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color theme="0"/>
      </font>
      <fill>
        <patternFill patternType="solid"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 patternType="solid">
          <bgColor rgb="FF0000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15D139"/>
        </patternFill>
      </fill>
    </dxf>
  </dxfs>
  <tableStyles count="0" defaultTableStyle="TableStyleMedium9" defaultPivotStyle="PivotStyleLight16"/>
  <colors>
    <mruColors>
      <color rgb="FF0000FF"/>
      <color rgb="FF00FF00"/>
      <color rgb="FF15D139"/>
      <color rgb="FF28D628"/>
      <color rgb="FF0066FF"/>
      <color rgb="FFFFFF99"/>
      <color rgb="FFFF33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nal Release IS" id="{4B61D901-88AD-4B8B-B592-8DF86A33A7CC}" userId="S::finalrelease.is@kandilglass.com::a9f78830-a4ab-42dc-8990-8bb744f58f1f" providerId="AD"/>
  <person displayName="Quality Control IS" id="{030F08A4-980C-4952-871F-495B3C2A1270}" userId="S::qualitycontrol.is@kandilglass.com::63ede28e-e9fb-4f46-ae43-24f21d50aa48" providerId="AD"/>
  <person displayName="Ahmed Abd El-Mawgoud" id="{311DD138-4FCF-483E-A044-D2C319B37392}" userId="S::ahmed.abdelmawgoud@kandilglass.com::1753b887-b83c-4f5d-96d0-dff871075280" providerId="AD"/>
  <person displayName="Quality IS Shift Leader" id="{DE799D2C-2E7B-48C7-9E7F-C7432BCF221B}" userId="S::qualityis.shiftleader@kandilglass.com::f457f9bd-20ce-42d4-bae3-2e06b857fe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24" dT="2026-01-08T16:54:12.43" personId="{030F08A4-980C-4952-871F-495B3C2A1270}" id="{B2377D1B-6873-45AD-8A69-8E28150B5FDF}">
    <text>تم الفرز</text>
  </threadedComment>
  <threadedComment ref="P130" dT="2026-01-08T16:54:12.43" personId="{030F08A4-980C-4952-871F-495B3C2A1270}" id="{E28999AC-B9E3-4A5D-9F95-818D8E2FDED8}">
    <text>تم الفرز</text>
  </threadedComment>
  <threadedComment ref="P221" dT="2026-01-10T14:28:47.18" personId="{030F08A4-980C-4952-871F-495B3C2A1270}" id="{16E41609-E408-45AE-831C-2ADC80ECF89C}">
    <text xml:space="preserve">تم فرز بالته </text>
  </threadedComment>
  <threadedComment ref="P901" dT="2026-02-07T22:03:22.83" personId="{030F08A4-980C-4952-871F-495B3C2A1270}" id="{F30151B8-90B9-4DDB-B0D1-390FCAA2C11B}">
    <text>تم الفرز</text>
  </threadedComment>
  <threadedComment ref="P902" dT="2026-02-07T22:03:02.27" personId="{030F08A4-980C-4952-871F-495B3C2A1270}" id="{5E4C583C-38C0-4FD2-B447-CA61FF3DE991}">
    <text>تم الفرز</text>
  </threadedComment>
  <threadedComment ref="P905" dT="2026-02-07T22:03:02.27" personId="{030F08A4-980C-4952-871F-495B3C2A1270}" id="{3E7AE553-6BC9-40D5-861B-4FDA873E9711}">
    <text>تم الفرز</text>
  </threadedComment>
  <threadedComment ref="P940" dT="2026-02-10T08:00:36.96" personId="{030F08A4-980C-4952-871F-495B3C2A1270}" id="{634DC835-E397-48F7-9F61-72A1077FA242}">
    <text xml:space="preserve">تم الفرز </text>
  </threadedComment>
  <threadedComment ref="P1276" dT="2026-02-24T12:41:53.29" personId="{311DD138-4FCF-483E-A044-D2C319B37392}" id="{775BF46E-ED3E-44B0-A184-A4A242C8F083}">
    <text xml:space="preserve">تم الفرز فى نفس الوردية </text>
  </threadedComment>
  <threadedComment ref="P1292" dT="2026-02-24T12:41:23.88" personId="{311DD138-4FCF-483E-A044-D2C319B37392}" id="{85ADE642-12C6-4385-A0C0-C7AA541FE350}">
    <text xml:space="preserve">تم الفرز فى نفس الوردية </text>
  </threadedComment>
  <threadedComment ref="P1328" dT="2026-02-25T15:22:14.72" personId="{4B61D901-88AD-4B8B-B592-8DF86A33A7CC}" id="{D64EAA5A-9D46-4575-A3C7-7DCD5C54E25C}">
    <text>تم الفرز</text>
  </threadedComment>
  <threadedComment ref="P2010" dT="2026-03-26T04:17:27.88" personId="{4B61D901-88AD-4B8B-B592-8DF86A33A7CC}" id="{7DCDD3DC-8C01-432D-BB58-A825FBD89162}" done="1">
    <text xml:space="preserve">تم الفرز
</text>
  </threadedComment>
  <threadedComment ref="P2034" dT="2026-03-26T04:17:27.88" personId="{4B61D901-88AD-4B8B-B592-8DF86A33A7CC}" id="{84CB0215-9C6B-4693-B728-713B504EFAF5}" done="1">
    <text xml:space="preserve">تم الفرز
</text>
  </threadedComment>
  <threadedComment ref="P2052" dT="2026-03-28T03:39:35.17" personId="{4B61D901-88AD-4B8B-B592-8DF86A33A7CC}" id="{EDF6CF0C-7437-45C4-A89D-99C36FF1EA55}">
    <text>تم الفرز</text>
  </threadedComment>
  <threadedComment ref="P2057" dT="2026-03-28T03:39:35.17" personId="{4B61D901-88AD-4B8B-B592-8DF86A33A7CC}" id="{035F0125-7C76-495E-A2C0-8253718F09F4}">
    <text>تم الفرز</text>
  </threadedComment>
  <threadedComment ref="P2061" dT="2026-03-28T04:16:45.37" personId="{4B61D901-88AD-4B8B-B592-8DF86A33A7CC}" id="{2A98E951-B2B7-4D7F-8876-F2A44879546E}">
    <text>تم فرز بالته</text>
  </threadedComment>
  <threadedComment ref="P2093" dT="2026-03-29T11:06:53.96" personId="{4B61D901-88AD-4B8B-B592-8DF86A33A7CC}" id="{C6B7BF9E-3759-4549-9710-5754927CA575}">
    <text>تم الفرز</text>
  </threadedComment>
  <threadedComment ref="P2099" dT="2026-03-29T11:06:53.96" personId="{4B61D901-88AD-4B8B-B592-8DF86A33A7CC}" id="{F89BA453-D673-4B68-89F5-BDE9461070F0}">
    <text>تم الفرز</text>
  </threadedComment>
  <threadedComment ref="P2105" dT="2026-03-30T06:31:42.39" personId="{311DD138-4FCF-483E-A044-D2C319B37392}" id="{B8D37A50-068D-48F1-8A59-9ADDF3C18E59}">
    <text>تم الفرز - محمود سعد</text>
  </threadedComment>
  <threadedComment ref="P2291" dT="2026-04-08T16:42:50.45" personId="{4B61D901-88AD-4B8B-B592-8DF86A33A7CC}" id="{B0205460-47BD-48FF-BD50-FBDC6C99D84E}">
    <text>تم الفرز</text>
  </threadedComment>
  <threadedComment ref="P2390" dT="2026-04-12T07:38:02.60" personId="{311DD138-4FCF-483E-A044-D2C319B37392}" id="{98237CE4-503E-4CD5-8D60-8A39695BEF2B}">
    <text>تم الفرز - احمد فوزي</text>
  </threadedComment>
  <threadedComment ref="P2408" dT="2026-04-12T11:46:02.07" personId="{311DD138-4FCF-483E-A044-D2C319B37392}" id="{60E520A7-D5CB-4586-944B-8444DB032423}">
    <text>تم الفرز - حسن ربيع</text>
  </threadedComment>
  <threadedComment ref="P2422" dT="2026-04-12T06:59:46.93" personId="{311DD138-4FCF-483E-A044-D2C319B37392}" id="{FA2F9A47-3F5D-4F2C-9A13-5861B9F9BF02}" done="1">
    <text xml:space="preserve">تم الفرز - أحمد فوزي </text>
  </threadedComment>
  <threadedComment ref="P2438" dT="2026-04-12T07:38:02.60" personId="{311DD138-4FCF-483E-A044-D2C319B37392}" id="{60A460AC-E919-4A95-81A1-FFFE89567A61}">
    <text>تم الفرز - احمد فوزي</text>
  </threadedComment>
  <threadedComment ref="P2446" dT="2026-04-14T06:40:34.76" personId="{DE799D2C-2E7B-48C7-9E7F-C7432BCF221B}" id="{637E05B3-BBD2-4F89-BFF7-B431169602C8}">
    <text xml:space="preserve">تم الفرز </text>
  </threadedComment>
  <threadedComment ref="P2451" dT="2026-04-14T16:29:56.53" personId="{311DD138-4FCF-483E-A044-D2C319B37392}" id="{21BB32A0-3E03-4670-8A95-2AA99931A1D9}">
    <text>تم الفرز</text>
  </threadedComment>
  <threadedComment ref="P2488" dT="2026-04-15T07:52:38.65" personId="{311DD138-4FCF-483E-A044-D2C319B37392}" id="{C956C2B8-9EEA-46F0-9DC5-0C90A13F7A28}">
    <text>تم الفرز- محمد صابر</text>
  </threadedComment>
  <threadedComment ref="P2493" dT="2026-04-15T07:52:38.65" personId="{311DD138-4FCF-483E-A044-D2C319B37392}" id="{6363129C-7224-4A14-B4A1-992151F75189}">
    <text>تم الفرز- محمد صابر</text>
  </threadedComment>
  <threadedComment ref="P2515" dT="2026-04-17T00:24:19.46" personId="{4B61D901-88AD-4B8B-B592-8DF86A33A7CC}" id="{F4BC0E8F-EDA7-4331-899C-1C747B2A6130}">
    <text>تم الفرز</text>
  </threadedComment>
  <threadedComment ref="P2613" dT="2026-04-22T10:05:39.38" personId="{4B61D901-88AD-4B8B-B592-8DF86A33A7CC}" id="{D7A9A36F-7515-4456-84F9-CA4E5C5BBC05}">
    <text>تم الفرز</text>
  </threadedComment>
  <threadedComment ref="P2620" dT="2026-04-21T06:49:50.55" personId="{311DD138-4FCF-483E-A044-D2C319B37392}" id="{2FFF096D-3C3C-4825-8E67-12F03C717833}">
    <text>تم الفرز</text>
  </threadedComment>
  <threadedComment ref="P2630" dT="2026-04-21T06:49:03.71" personId="{311DD138-4FCF-483E-A044-D2C319B37392}" id="{F6CB852A-3157-4610-96B4-2700C1552C83}">
    <text>تم فرزها - حسن ربيع</text>
  </threadedComment>
  <threadedComment ref="P2649" dT="2026-04-22T10:05:39.38" personId="{4B61D901-88AD-4B8B-B592-8DF86A33A7CC}" id="{FF000A38-F1A3-4A29-ADFC-6EC123C27134}">
    <text>تم الفرز</text>
  </threadedComment>
  <threadedComment ref="P2650" dT="2026-04-22T10:05:39.38" personId="{4B61D901-88AD-4B8B-B592-8DF86A33A7CC}" id="{A4B4D98A-F017-4C36-868B-9D60A6AB00A8}">
    <text>تم الفرز</text>
  </threadedComment>
  <threadedComment ref="P2654" dT="2026-04-21T06:49:03.71" personId="{311DD138-4FCF-483E-A044-D2C319B37392}" id="{AF0B0DEC-C1ED-4671-8A25-28877531107D}">
    <text>تم فرزها - حسن ربيع</text>
  </threadedComment>
  <threadedComment ref="P2659" dT="2026-04-22T07:39:17.92" personId="{311DD138-4FCF-483E-A044-D2C319B37392}" id="{912869F9-0243-4455-BCEF-D45BECD871B8}">
    <text>تم الفرز- محمد صابر</text>
  </threadedComment>
  <threadedComment ref="P2668" dT="2026-04-22T12:44:59.77" personId="{4B61D901-88AD-4B8B-B592-8DF86A33A7CC}" id="{139A64F2-11E7-403C-93F9-9631813B52CE}">
    <text>تم الفرز</text>
  </threadedComment>
  <threadedComment ref="P2672" dT="2026-04-22T12:44:59.77" personId="{4B61D901-88AD-4B8B-B592-8DF86A33A7CC}" id="{F29B7AF9-2F7A-4764-8EF3-3A7C29BDBDD1}">
    <text>تم الفرز</text>
  </threadedComment>
  <threadedComment ref="P2690" dT="2026-04-23T08:34:05.72" personId="{4B61D901-88AD-4B8B-B592-8DF86A33A7CC}" id="{41E05935-94E1-4318-825B-633D86B9644C}">
    <text>تم الفرز</text>
  </threadedComment>
  <threadedComment ref="P2706" dT="2026-04-25T01:12:15.25" personId="{4B61D901-88AD-4B8B-B592-8DF86A33A7CC}" id="{1863F1AE-DA11-474F-BC4B-AA38F288A660}">
    <text>تم الفرز</text>
  </threadedComment>
  <threadedComment ref="P2728" dT="2026-04-24T23:48:43.81" personId="{4B61D901-88AD-4B8B-B592-8DF86A33A7CC}" id="{CB90DDBA-D387-4624-BE30-4D9CF312348F}">
    <text>تم الفرز</text>
  </threadedComment>
  <threadedComment ref="P2816" dT="2026-04-28T22:24:30.95" personId="{4B61D901-88AD-4B8B-B592-8DF86A33A7CC}" id="{6DD61550-BE6F-4382-B0DA-F5B44EE87524}">
    <text>تم الفرز</text>
  </threadedComment>
  <threadedComment ref="AC3051" dT="2026-05-09T05:40:44.61" personId="{030F08A4-980C-4952-871F-495B3C2A1270}" id="{A2A7CB3B-267E-4A07-B94D-DC450758DCA2}">
    <text>تم اعدام 10 دقايق بسبب الوزن</text>
  </threadedComment>
  <threadedComment ref="P3274" dT="2026-05-17T19:49:06.17" personId="{4B61D901-88AD-4B8B-B592-8DF86A33A7CC}" id="{F12137EC-7763-4B96-9010-5C3E896D6DCA}">
    <text>تم الفرز</text>
  </threadedComment>
  <threadedComment ref="P3279" dT="2026-05-17T19:49:06.17" personId="{4B61D901-88AD-4B8B-B592-8DF86A33A7CC}" id="{4B32FF21-9002-415F-B351-ADC4BCA417D1}">
    <text>تم الفرز</text>
  </threadedComment>
  <threadedComment ref="P3283" dT="2026-05-18T02:05:14.34" personId="{4B61D901-88AD-4B8B-B592-8DF86A33A7CC}" id="{B98CF774-B94A-4817-8BEC-074C6A7A5F8B}">
    <text xml:space="preserve">تم الفرز </text>
  </threadedComment>
  <threadedComment ref="P3398" dT="2026-05-22T20:07:02.34" personId="{4B61D901-88AD-4B8B-B592-8DF86A33A7CC}" id="{80F91BD3-FE83-4D8C-AA79-2D5DB1B29E29}">
    <text>تم الفرز</text>
  </threadedComment>
  <threadedComment ref="P3415" dT="2026-05-22T20:07:02.34" personId="{4B61D901-88AD-4B8B-B592-8DF86A33A7CC}" id="{FFF25409-AE55-4B13-9F54-ACB0DCA52D40}">
    <text>تم الفرز</text>
  </threadedComment>
  <threadedComment ref="P3458" dT="2026-05-22T20:07:02.34" personId="{4B61D901-88AD-4B8B-B592-8DF86A33A7CC}" id="{0B16FFC9-0498-4FAE-AF2E-B6AFF948AD90}">
    <text>تم الفرز</text>
  </threadedComment>
  <threadedComment ref="P3463" dT="2026-05-22T20:07:02.34" personId="{4B61D901-88AD-4B8B-B592-8DF86A33A7CC}" id="{058AC44C-BA74-4C36-B3A9-8E119FB51846}">
    <text>تم الفرز</text>
  </threadedComment>
  <threadedComment ref="P3466" dT="2026-05-22T20:07:02.34" personId="{4B61D901-88AD-4B8B-B592-8DF86A33A7CC}" id="{3323ED2D-63F9-410A-86EB-449194C44A3C}">
    <text>تم الفرز</text>
  </threadedComment>
  <threadedComment ref="P3499" dT="2026-05-22T20:07:02.34" personId="{4B61D901-88AD-4B8B-B592-8DF86A33A7CC}" id="{39A35813-5942-4FD7-BA9F-B927F1913694}">
    <text>تم الفرز</text>
  </threadedComment>
  <threadedComment ref="P3541" dT="2026-05-22T20:07:02.34" personId="{4B61D901-88AD-4B8B-B592-8DF86A33A7CC}" id="{29DABE1B-6FA7-4EFF-936C-84FA5F8DC3C9}">
    <text>تم الفرز</text>
  </threadedComment>
  <threadedComment ref="P3587" dT="2026-05-22T20:07:02.34" personId="{4B61D901-88AD-4B8B-B592-8DF86A33A7CC}" id="{2C2D13C1-31E0-4EE7-87A4-DE343BB38A7A}">
    <text>تم الفرز</text>
  </threadedComment>
  <threadedComment ref="P3663" dT="2026-06-03T01:20:20.22" personId="{4B61D901-88AD-4B8B-B592-8DF86A33A7CC}" id="{D46B8ACB-6A76-448C-BE4A-297AAFF33B56}">
    <text>تم الفرز</text>
  </threadedComment>
  <threadedComment ref="P4050" dT="2026-06-21T05:39:45.84" personId="{311DD138-4FCF-483E-A044-D2C319B37392}" id="{93BBA500-A4B9-4014-BA0C-18DD4F6B1217}">
    <text xml:space="preserve">تم الفرز </text>
  </threadedComment>
  <threadedComment ref="P4051" dT="2026-06-21T05:39:53.60" personId="{311DD138-4FCF-483E-A044-D2C319B37392}" id="{82A5DFB6-00C5-41E4-A58E-6EC7AD28EFAF}">
    <text xml:space="preserve">تم الفرز </text>
  </threadedComment>
  <threadedComment ref="P4053" dT="2026-06-21T05:40:00.62" personId="{311DD138-4FCF-483E-A044-D2C319B37392}" id="{AEB88AF5-04C5-40FC-BF9B-E17538CCED2A}">
    <text xml:space="preserve">تم الفرز </text>
  </threadedComment>
  <threadedComment ref="P4059" dT="2026-06-21T05:40:06.75" personId="{311DD138-4FCF-483E-A044-D2C319B37392}" id="{E8D099CB-7125-410D-B510-F82C277000B0}">
    <text xml:space="preserve">تم الفرز </text>
  </threadedComment>
  <threadedComment ref="P4060" dT="2026-06-21T05:40:14.56" personId="{311DD138-4FCF-483E-A044-D2C319B37392}" id="{2A7FE8A0-88A2-4475-AEB3-835B77F0DD19}">
    <text xml:space="preserve">تم الفرز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95" dT="2025-01-09T05:02:18.60" personId="{030F08A4-980C-4952-871F-495B3C2A1270}" id="{EA21AE94-C151-40BB-920A-97533F4B7A09}">
    <text xml:space="preserve">تم اخذ 5 كراتين للفرز </text>
  </threadedComment>
  <threadedComment ref="F545" dT="2025-02-15T13:59:16.71" personId="{030F08A4-980C-4952-871F-495B3C2A1270}" id="{D89FCD32-0DBF-40EE-BC16-CA4AED72DADA}">
    <text xml:space="preserve">17 كرتونة هالك فرز
</text>
  </threadedComment>
  <threadedComment ref="E557" dT="2025-02-16T09:09:46.12" personId="{030F08A4-980C-4952-871F-495B3C2A1270}" id="{2902E10A-00D7-4CC4-ACD7-E88E0F4E20E4}">
    <text>8
 كراتين فرز</text>
  </threadedComment>
  <threadedComment ref="E929" dT="2025-03-19T14:05:21.33" personId="{030F08A4-980C-4952-871F-495B3C2A1270}" id="{52D8CAE2-6279-4A84-A7D7-424F83E60DC0}">
    <text xml:space="preserve">تم اخذ 7 كراتين للفرز </text>
  </threadedComment>
  <threadedComment ref="E2201" dT="2025-07-03T11:05:43.03" personId="{030F08A4-980C-4952-871F-495B3C2A1270}" id="{497BA160-D291-4BD8-ABA8-6D81D0AE5120}">
    <text xml:space="preserve">تم أخذ 6 كرتين للفرز 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p.kandilglass.com/app/bom/BOM-Pallet7488%2FB-R-C-WZY-5-PLN-F-H-CT-24-%20PH2" TargetMode="External"/><Relationship Id="rId117" Type="http://schemas.openxmlformats.org/officeDocument/2006/relationships/hyperlink" Target="https://erp.kandilglass.com/app/bom/BOM-Pallet7488%2FB-R-C-WZY-5-PLN-F-H-CT-24-%20PH2" TargetMode="External"/><Relationship Id="rId21" Type="http://schemas.openxmlformats.org/officeDocument/2006/relationships/hyperlink" Target="https://erp.kandilglass.com/app/bom/BOM-Pallet7488%2FB-R-C-WZY-5-PLN-F-H-CT-24-%20PH2" TargetMode="External"/><Relationship Id="rId42" Type="http://schemas.openxmlformats.org/officeDocument/2006/relationships/hyperlink" Target="https://erp.kandilglass.com/app/bom/BOM-Pallet7488%2FB-R-C-WZY-5-PLN-F-H-CT-24-%20PH2" TargetMode="External"/><Relationship Id="rId47" Type="http://schemas.openxmlformats.org/officeDocument/2006/relationships/hyperlink" Target="https://erp.kandilglass.com/app/bom/BOM-Pallet7488%2FB-R-C-WZY-5-PLN-F-H-CT-24-%20PH2" TargetMode="External"/><Relationship Id="rId63" Type="http://schemas.openxmlformats.org/officeDocument/2006/relationships/hyperlink" Target="https://erp.kandilglass.com/app/bom/BOM-Pallet7488%2FB-R-C-WZY-5-PLN-F-H-CT-24-%20PH2" TargetMode="External"/><Relationship Id="rId68" Type="http://schemas.openxmlformats.org/officeDocument/2006/relationships/hyperlink" Target="https://erp.kandilglass.com/app/bom/BOM-Pallet7488%2FB-R-C-WZY-5-PLN-F-H-CT-24-%20PH2" TargetMode="External"/><Relationship Id="rId84" Type="http://schemas.openxmlformats.org/officeDocument/2006/relationships/hyperlink" Target="https://erp.kandilglass.com/app/bom/BOM-Pallet7488%2FB-R-C-WZY-5-PLN-F-H-CT-24-%20PH2" TargetMode="External"/><Relationship Id="rId89" Type="http://schemas.openxmlformats.org/officeDocument/2006/relationships/hyperlink" Target="https://erp.kandilglass.com/app/bom/BOM-Pallet7488%2FB-R-C-WZY-5-PLN-F-H-CT-24-%20PH2" TargetMode="External"/><Relationship Id="rId112" Type="http://schemas.openxmlformats.org/officeDocument/2006/relationships/hyperlink" Target="https://erp.kandilglass.com/app/bom/BOM-Pallet7488%2FB-R-C-WZY-5-PLN-F-H-CT-24-%20PH2" TargetMode="External"/><Relationship Id="rId133" Type="http://schemas.openxmlformats.org/officeDocument/2006/relationships/hyperlink" Target="https://erp.kandilglass.com/app/bom/BOM-Pallet7488%2FB-R-C-WZY-5-PLN-F-H-CT-24-%20PH2" TargetMode="External"/><Relationship Id="rId138" Type="http://schemas.microsoft.com/office/2017/10/relationships/threadedComment" Target="../threadedComments/threadedComment1.xml"/><Relationship Id="rId16" Type="http://schemas.openxmlformats.org/officeDocument/2006/relationships/hyperlink" Target="https://erp.kandilglass.com/app/bom/BOM-Pallet7488%2FB-R-C-WZY-5-PLN-F-H-CT-24-%20PH2" TargetMode="External"/><Relationship Id="rId107" Type="http://schemas.openxmlformats.org/officeDocument/2006/relationships/hyperlink" Target="https://erp.kandilglass.com/app/bom/BOM-Pallet7488%2FB-R-C-WZY-5-PLN-F-H-CT-24-%20PH2" TargetMode="External"/><Relationship Id="rId11" Type="http://schemas.openxmlformats.org/officeDocument/2006/relationships/hyperlink" Target="https://erp.kandilglass.com/app/bom/BOM-Pallet7488%2FB-R-C-WZY-5-PLN-F-H-CT-24-%20PH2" TargetMode="External"/><Relationship Id="rId32" Type="http://schemas.openxmlformats.org/officeDocument/2006/relationships/hyperlink" Target="https://erp.kandilglass.com/app/bom/BOM-Pallet7488%2FB-R-C-WZY-5-PLN-F-H-CT-24-%20PH2" TargetMode="External"/><Relationship Id="rId37" Type="http://schemas.openxmlformats.org/officeDocument/2006/relationships/hyperlink" Target="https://erp.kandilglass.com/app/bom/BOM-Pallet7488%2FB-R-C-WZY-5-PLN-F-H-CT-24-%20PH2" TargetMode="External"/><Relationship Id="rId53" Type="http://schemas.openxmlformats.org/officeDocument/2006/relationships/hyperlink" Target="https://erp.kandilglass.com/app/bom/BOM-Pallet7488%2FB-R-C-WZY-5-PLN-F-H-CT-24-%20PH2" TargetMode="External"/><Relationship Id="rId58" Type="http://schemas.openxmlformats.org/officeDocument/2006/relationships/hyperlink" Target="https://erp.kandilglass.com/app/bom/BOM-Pallet7488%2FB-R-C-WZY-5-PLN-F-H-CT-24-%20PH2" TargetMode="External"/><Relationship Id="rId74" Type="http://schemas.openxmlformats.org/officeDocument/2006/relationships/hyperlink" Target="https://erp.kandilglass.com/app/bom/BOM-Pallet7488%2FB-R-C-WZY-5-PLN-F-H-CT-24-%20PH2" TargetMode="External"/><Relationship Id="rId79" Type="http://schemas.openxmlformats.org/officeDocument/2006/relationships/hyperlink" Target="https://erp.kandilglass.com/app/bom/BOM-Pallet7488%2FB-R-C-WZY-5-PLN-F-H-CT-24-%20PH2" TargetMode="External"/><Relationship Id="rId102" Type="http://schemas.openxmlformats.org/officeDocument/2006/relationships/hyperlink" Target="https://erp.kandilglass.com/app/bom/BOM-Pallet7488%2FB-R-C-WZY-5-PLN-F-H-CT-24-%20PH2" TargetMode="External"/><Relationship Id="rId123" Type="http://schemas.openxmlformats.org/officeDocument/2006/relationships/hyperlink" Target="https://erp.kandilglass.com/app/bom/BOM-Pallet7488%2FB-R-C-WZY-5-PLN-F-H-CT-24-%20PH2" TargetMode="External"/><Relationship Id="rId128" Type="http://schemas.openxmlformats.org/officeDocument/2006/relationships/hyperlink" Target="https://erp.kandilglass.com/app/bom/BOM-Pallet7488%2FB-R-C-WZY-5-PLN-F-H-CT-24-%20PH2" TargetMode="External"/><Relationship Id="rId5" Type="http://schemas.openxmlformats.org/officeDocument/2006/relationships/hyperlink" Target="https://erp.kandilglass.com/app/bom/BOM-Pallet7488%2FB-R-C-WZY-5-PLN-F-H-CT-24-%20PH2" TargetMode="External"/><Relationship Id="rId90" Type="http://schemas.openxmlformats.org/officeDocument/2006/relationships/hyperlink" Target="https://erp.kandilglass.com/app/bom/BOM-Pallet7488%2FB-R-C-WZY-5-PLN-F-H-CT-24-%20PH2" TargetMode="External"/><Relationship Id="rId95" Type="http://schemas.openxmlformats.org/officeDocument/2006/relationships/hyperlink" Target="https://erp.kandilglass.com/app/bom/BOM-Pallet7488%2FB-R-C-WZY-5-PLN-F-H-CT-24-%20PH2" TargetMode="External"/><Relationship Id="rId14" Type="http://schemas.openxmlformats.org/officeDocument/2006/relationships/hyperlink" Target="https://erp.kandilglass.com/app/bom/BOM-Pallet7488%2FB-R-C-WZY-5-PLN-F-H-CT-24-%20PH2" TargetMode="External"/><Relationship Id="rId22" Type="http://schemas.openxmlformats.org/officeDocument/2006/relationships/hyperlink" Target="https://erp.kandilglass.com/app/bom/BOM-Pallet7488%2FB-R-C-WZY-5-PLN-F-H-CT-24-%20PH2" TargetMode="External"/><Relationship Id="rId27" Type="http://schemas.openxmlformats.org/officeDocument/2006/relationships/hyperlink" Target="https://erp.kandilglass.com/app/bom/BOM-Pallet7488%2FB-R-C-WZY-5-PLN-F-H-CT-24-%20PH2" TargetMode="External"/><Relationship Id="rId30" Type="http://schemas.openxmlformats.org/officeDocument/2006/relationships/hyperlink" Target="https://erp.kandilglass.com/app/bom/BOM-Pallet7488%2FB-R-C-WZY-5-PLN-F-H-CT-24-%20PH2" TargetMode="External"/><Relationship Id="rId35" Type="http://schemas.openxmlformats.org/officeDocument/2006/relationships/hyperlink" Target="https://erp.kandilglass.com/app/bom/BOM-Pallet7488%2FB-R-C-WZY-5-PLN-F-H-CT-24-%20PH2" TargetMode="External"/><Relationship Id="rId43" Type="http://schemas.openxmlformats.org/officeDocument/2006/relationships/hyperlink" Target="https://erp.kandilglass.com/app/bom/BOM-Pallet7488%2FB-R-C-WZY-5-PLN-F-H-CT-24-%20PH2" TargetMode="External"/><Relationship Id="rId48" Type="http://schemas.openxmlformats.org/officeDocument/2006/relationships/hyperlink" Target="https://erp.kandilglass.com/app/bom/BOM-Pallet7488%2FB-R-C-WZY-5-PLN-F-H-CT-24-%20PH2" TargetMode="External"/><Relationship Id="rId56" Type="http://schemas.openxmlformats.org/officeDocument/2006/relationships/hyperlink" Target="https://erp.kandilglass.com/app/bom/BOM-Pallet7488%2FB-R-C-WZY-5-PLN-F-H-CT-24-%20PH2" TargetMode="External"/><Relationship Id="rId64" Type="http://schemas.openxmlformats.org/officeDocument/2006/relationships/hyperlink" Target="https://erp.kandilglass.com/app/bom/BOM-Pallet7488%2FB-R-C-WZY-5-PLN-F-H-CT-24-%20PH2" TargetMode="External"/><Relationship Id="rId69" Type="http://schemas.openxmlformats.org/officeDocument/2006/relationships/hyperlink" Target="https://erp.kandilglass.com/app/bom/BOM-Pallet7488%2FB-R-C-WZY-5-PLN-F-H-CT-24-%20PH2" TargetMode="External"/><Relationship Id="rId77" Type="http://schemas.openxmlformats.org/officeDocument/2006/relationships/hyperlink" Target="https://erp.kandilglass.com/app/bom/BOM-Pallet7488%2FB-R-C-WZY-5-PLN-F-H-CT-24-%20PH2" TargetMode="External"/><Relationship Id="rId100" Type="http://schemas.openxmlformats.org/officeDocument/2006/relationships/hyperlink" Target="https://erp.kandilglass.com/app/bom/BOM-Pallet7488%2FB-R-C-WZY-5-PLN-F-H-CT-24-%20PH2" TargetMode="External"/><Relationship Id="rId105" Type="http://schemas.openxmlformats.org/officeDocument/2006/relationships/hyperlink" Target="https://erp.kandilglass.com/app/bom/BOM-Pallet7488%2FB-R-C-WZY-5-PLN-F-H-CT-24-%20PH2" TargetMode="External"/><Relationship Id="rId113" Type="http://schemas.openxmlformats.org/officeDocument/2006/relationships/hyperlink" Target="https://erp.kandilglass.com/app/bom/BOM-Pallet7488%2FB-R-C-WZY-5-PLN-F-H-CT-24-%20PH2" TargetMode="External"/><Relationship Id="rId118" Type="http://schemas.openxmlformats.org/officeDocument/2006/relationships/hyperlink" Target="https://erp.kandilglass.com/app/bom/BOM-Pallet7488%2FB-R-C-WZY-5-PLN-F-H-CT-24-%20PH2" TargetMode="External"/><Relationship Id="rId126" Type="http://schemas.openxmlformats.org/officeDocument/2006/relationships/hyperlink" Target="https://erp.kandilglass.com/app/bom/BOM-Pallet7488%2FB-R-C-WZY-5-PLN-F-H-CT-24-%20PH2" TargetMode="External"/><Relationship Id="rId134" Type="http://schemas.openxmlformats.org/officeDocument/2006/relationships/hyperlink" Target="https://erp.kandilglass.com/app/bom/BOM-Pallet7488%2FB-R-C-WZY-5-PLN-F-H-CT-24-%20PH2" TargetMode="External"/><Relationship Id="rId8" Type="http://schemas.openxmlformats.org/officeDocument/2006/relationships/hyperlink" Target="https://erp.kandilglass.com/app/bom/BOM-Pallet7488%2FB-R-C-WZY-5-PLN-F-H-CT-24-%20PH2" TargetMode="External"/><Relationship Id="rId51" Type="http://schemas.openxmlformats.org/officeDocument/2006/relationships/hyperlink" Target="https://erp.kandilglass.com/app/bom/BOM-Pallet7488%2FB-R-C-WZY-5-PLN-F-H-CT-24-%20PH2" TargetMode="External"/><Relationship Id="rId72" Type="http://schemas.openxmlformats.org/officeDocument/2006/relationships/hyperlink" Target="https://erp.kandilglass.com/app/bom/BOM-Pallet7488%2FB-R-C-WZY-5-PLN-F-H-CT-24-%20PH2" TargetMode="External"/><Relationship Id="rId80" Type="http://schemas.openxmlformats.org/officeDocument/2006/relationships/hyperlink" Target="https://erp.kandilglass.com/app/bom/BOM-Pallet7488%2FB-R-C-WZY-5-PLN-F-H-CT-24-%20PH2" TargetMode="External"/><Relationship Id="rId85" Type="http://schemas.openxmlformats.org/officeDocument/2006/relationships/hyperlink" Target="https://erp.kandilglass.com/app/bom/BOM-Pallet7488%2FB-R-C-WZY-5-PLN-F-H-CT-24-%20PH2" TargetMode="External"/><Relationship Id="rId93" Type="http://schemas.openxmlformats.org/officeDocument/2006/relationships/hyperlink" Target="https://erp.kandilglass.com/app/bom/BOM-Pallet7488%2FB-R-C-WZY-5-PLN-F-H-CT-24-%20PH2" TargetMode="External"/><Relationship Id="rId98" Type="http://schemas.openxmlformats.org/officeDocument/2006/relationships/hyperlink" Target="https://erp.kandilglass.com/app/bom/BOM-Pallet7488%2FB-R-C-WZY-5-PLN-F-H-CT-24-%20PH2" TargetMode="External"/><Relationship Id="rId121" Type="http://schemas.openxmlformats.org/officeDocument/2006/relationships/hyperlink" Target="https://erp.kandilglass.com/app/bom/BOM-Pallet7488%2FB-R-C-WZY-5-PLN-F-H-CT-24-%20PH2" TargetMode="External"/><Relationship Id="rId3" Type="http://schemas.openxmlformats.org/officeDocument/2006/relationships/hyperlink" Target="https://erp.kandilglass.com/app/bom/BOM-Pallet7488%2FB-R-C-WZY-5-PLN-F-H-CT-24-%20PH2" TargetMode="External"/><Relationship Id="rId12" Type="http://schemas.openxmlformats.org/officeDocument/2006/relationships/hyperlink" Target="https://erp.kandilglass.com/app/bom/BOM-Pallet7488%2FB-R-C-WZY-5-PLN-F-H-CT-24-%20PH2" TargetMode="External"/><Relationship Id="rId17" Type="http://schemas.openxmlformats.org/officeDocument/2006/relationships/hyperlink" Target="https://erp.kandilglass.com/app/bom/BOM-Pallet7488%2FB-R-C-WZY-5-PLN-F-H-CT-24-%20PH2" TargetMode="External"/><Relationship Id="rId25" Type="http://schemas.openxmlformats.org/officeDocument/2006/relationships/hyperlink" Target="https://erp.kandilglass.com/app/bom/BOM-Pallet7488%2FB-R-C-WZY-5-PLN-F-H-CT-24-%20PH2" TargetMode="External"/><Relationship Id="rId33" Type="http://schemas.openxmlformats.org/officeDocument/2006/relationships/hyperlink" Target="https://erp.kandilglass.com/app/bom/BOM-Pallet7488%2FB-R-C-WZY-5-PLN-F-H-CT-24-%20PH2" TargetMode="External"/><Relationship Id="rId38" Type="http://schemas.openxmlformats.org/officeDocument/2006/relationships/hyperlink" Target="https://erp.kandilglass.com/app/bom/BOM-Pallet7488%2FB-R-C-WZY-5-PLN-F-H-CT-24-%20PH2" TargetMode="External"/><Relationship Id="rId46" Type="http://schemas.openxmlformats.org/officeDocument/2006/relationships/hyperlink" Target="https://erp.kandilglass.com/app/bom/BOM-Pallet7488%2FB-R-C-WZY-5-PLN-F-H-CT-24-%20PH2" TargetMode="External"/><Relationship Id="rId59" Type="http://schemas.openxmlformats.org/officeDocument/2006/relationships/hyperlink" Target="https://erp.kandilglass.com/app/bom/BOM-Pallet7488%2FB-R-C-WZY-5-PLN-F-H-CT-24-%20PH2" TargetMode="External"/><Relationship Id="rId67" Type="http://schemas.openxmlformats.org/officeDocument/2006/relationships/hyperlink" Target="https://erp.kandilglass.com/app/bom/BOM-Pallet7488%2FB-R-C-WZY-5-PLN-F-H-CT-24-%20PH2" TargetMode="External"/><Relationship Id="rId103" Type="http://schemas.openxmlformats.org/officeDocument/2006/relationships/hyperlink" Target="https://erp.kandilglass.com/app/bom/BOM-Pallet7488%2FB-R-C-WZY-5-PLN-F-H-CT-24-%20PH2" TargetMode="External"/><Relationship Id="rId108" Type="http://schemas.openxmlformats.org/officeDocument/2006/relationships/hyperlink" Target="https://erp.kandilglass.com/app/bom/BOM-Pallet7488%2FB-R-C-WZY-5-PLN-F-H-CT-24-%20PH2" TargetMode="External"/><Relationship Id="rId116" Type="http://schemas.openxmlformats.org/officeDocument/2006/relationships/hyperlink" Target="https://erp.kandilglass.com/app/bom/BOM-Pallet7488%2FB-R-C-WZY-5-PLN-F-H-CT-24-%20PH2" TargetMode="External"/><Relationship Id="rId124" Type="http://schemas.openxmlformats.org/officeDocument/2006/relationships/hyperlink" Target="https://erp.kandilglass.com/app/bom/BOM-Pallet7488%2FB-R-C-WZY-5-PLN-F-H-CT-24-%20PH2" TargetMode="External"/><Relationship Id="rId129" Type="http://schemas.openxmlformats.org/officeDocument/2006/relationships/hyperlink" Target="https://erp.kandilglass.com/app/bom/BOM-Pallet7488%2FB-R-C-WZY-5-PLN-F-H-CT-24-%20PH2" TargetMode="External"/><Relationship Id="rId137" Type="http://schemas.openxmlformats.org/officeDocument/2006/relationships/comments" Target="../comments1.xml"/><Relationship Id="rId20" Type="http://schemas.openxmlformats.org/officeDocument/2006/relationships/hyperlink" Target="https://erp.kandilglass.com/app/bom/BOM-Pallet7488%2FB-R-C-WZY-5-PLN-F-H-CT-24-%20PH2" TargetMode="External"/><Relationship Id="rId41" Type="http://schemas.openxmlformats.org/officeDocument/2006/relationships/hyperlink" Target="https://erp.kandilglass.com/app/bom/BOM-Pallet7488%2FB-R-C-WZY-5-PLN-F-H-CT-24-%20PH2" TargetMode="External"/><Relationship Id="rId54" Type="http://schemas.openxmlformats.org/officeDocument/2006/relationships/hyperlink" Target="https://erp.kandilglass.com/app/bom/BOM-Pallet7488%2FB-R-C-WZY-5-PLN-F-H-CT-24-%20PH2" TargetMode="External"/><Relationship Id="rId62" Type="http://schemas.openxmlformats.org/officeDocument/2006/relationships/hyperlink" Target="https://erp.kandilglass.com/app/bom/BOM-Pallet7488%2FB-R-C-WZY-5-PLN-F-H-CT-24-%20PH2" TargetMode="External"/><Relationship Id="rId70" Type="http://schemas.openxmlformats.org/officeDocument/2006/relationships/hyperlink" Target="https://erp.kandilglass.com/app/bom/BOM-Pallet7488%2FB-R-C-WZY-5-PLN-F-H-CT-24-%20PH2" TargetMode="External"/><Relationship Id="rId75" Type="http://schemas.openxmlformats.org/officeDocument/2006/relationships/hyperlink" Target="https://erp.kandilglass.com/app/bom/BOM-Pallet7488%2FB-R-C-WZY-5-PLN-F-H-CT-24-%20PH2" TargetMode="External"/><Relationship Id="rId83" Type="http://schemas.openxmlformats.org/officeDocument/2006/relationships/hyperlink" Target="https://erp.kandilglass.com/app/bom/BOM-Pallet7488%2FB-R-C-WZY-5-PLN-F-H-CT-24-%20PH2" TargetMode="External"/><Relationship Id="rId88" Type="http://schemas.openxmlformats.org/officeDocument/2006/relationships/hyperlink" Target="https://erp.kandilglass.com/app/bom/BOM-Pallet7488%2FB-R-C-WZY-5-PLN-F-H-CT-24-%20PH2" TargetMode="External"/><Relationship Id="rId91" Type="http://schemas.openxmlformats.org/officeDocument/2006/relationships/hyperlink" Target="https://erp.kandilglass.com/app/bom/BOM-Pallet7488%2FB-R-C-WZY-5-PLN-F-H-CT-24-%20PH2" TargetMode="External"/><Relationship Id="rId96" Type="http://schemas.openxmlformats.org/officeDocument/2006/relationships/hyperlink" Target="https://erp.kandilglass.com/app/bom/BOM-Pallet7488%2FB-R-C-WZY-5-PLN-F-H-CT-24-%20PH2" TargetMode="External"/><Relationship Id="rId111" Type="http://schemas.openxmlformats.org/officeDocument/2006/relationships/hyperlink" Target="https://erp.kandilglass.com/app/bom/BOM-Pallet7488%2FB-R-C-WZY-5-PLN-F-H-CT-24-%20PH2" TargetMode="External"/><Relationship Id="rId132" Type="http://schemas.openxmlformats.org/officeDocument/2006/relationships/hyperlink" Target="https://erp.kandilglass.com/app/bom/BOM-Pallet7488%2FB-R-C-WZY-5-PLN-F-H-CT-24-%20PH2" TargetMode="External"/><Relationship Id="rId1" Type="http://schemas.openxmlformats.org/officeDocument/2006/relationships/hyperlink" Target="https://erp.kandilglass.com/app/item/Pallet2268-Sheets%2FJ-R-G-PRG-12-PLL-F-H-T-58-FD132" TargetMode="External"/><Relationship Id="rId6" Type="http://schemas.openxmlformats.org/officeDocument/2006/relationships/hyperlink" Target="https://erp.kandilglass.com/app/bom/BOM-Pallet7488%2FB-R-C-WZY-5-PLN-F-H-CT-24-%20PH2" TargetMode="External"/><Relationship Id="rId15" Type="http://schemas.openxmlformats.org/officeDocument/2006/relationships/hyperlink" Target="https://erp.kandilglass.com/app/bom/BOM-Pallet7488%2FB-R-C-WZY-5-PLN-F-H-CT-24-%20PH2" TargetMode="External"/><Relationship Id="rId23" Type="http://schemas.openxmlformats.org/officeDocument/2006/relationships/hyperlink" Target="https://erp.kandilglass.com/app/bom/BOM-Pallet7488%2FB-R-C-WZY-5-PLN-F-H-CT-24-%20PH2" TargetMode="External"/><Relationship Id="rId28" Type="http://schemas.openxmlformats.org/officeDocument/2006/relationships/hyperlink" Target="https://erp.kandilglass.com/app/bom/BOM-Pallet7488%2FB-R-C-WZY-5-PLN-F-H-CT-24-%20PH2" TargetMode="External"/><Relationship Id="rId36" Type="http://schemas.openxmlformats.org/officeDocument/2006/relationships/hyperlink" Target="https://erp.kandilglass.com/app/bom/BOM-Pallet7488%2FB-R-C-WZY-5-PLN-F-H-CT-24-%20PH2" TargetMode="External"/><Relationship Id="rId49" Type="http://schemas.openxmlformats.org/officeDocument/2006/relationships/hyperlink" Target="https://erp.kandilglass.com/app/bom/BOM-Pallet7488%2FB-R-C-WZY-5-PLN-F-H-CT-24-%20PH2" TargetMode="External"/><Relationship Id="rId57" Type="http://schemas.openxmlformats.org/officeDocument/2006/relationships/hyperlink" Target="https://erp.kandilglass.com/app/bom/BOM-Pallet7488%2FB-R-C-WZY-5-PLN-F-H-CT-24-%20PH2" TargetMode="External"/><Relationship Id="rId106" Type="http://schemas.openxmlformats.org/officeDocument/2006/relationships/hyperlink" Target="https://erp.kandilglass.com/app/bom/BOM-Pallet7488%2FB-R-C-WZY-5-PLN-F-H-CT-24-%20PH2" TargetMode="External"/><Relationship Id="rId114" Type="http://schemas.openxmlformats.org/officeDocument/2006/relationships/hyperlink" Target="https://erp.kandilglass.com/app/bom/BOM-Pallet7488%2FB-R-C-WZY-5-PLN-F-H-CT-24-%20PH2" TargetMode="External"/><Relationship Id="rId119" Type="http://schemas.openxmlformats.org/officeDocument/2006/relationships/hyperlink" Target="https://erp.kandilglass.com/app/bom/BOM-Pallet7488%2FB-R-C-WZY-5-PLN-F-H-CT-24-%20PH2" TargetMode="External"/><Relationship Id="rId127" Type="http://schemas.openxmlformats.org/officeDocument/2006/relationships/hyperlink" Target="https://erp.kandilglass.com/app/bom/BOM-Pallet7488%2FB-R-C-WZY-5-PLN-F-H-CT-24-%20PH2" TargetMode="External"/><Relationship Id="rId10" Type="http://schemas.openxmlformats.org/officeDocument/2006/relationships/hyperlink" Target="https://erp.kandilglass.com/app/bom/BOM-Pallet7488%2FB-R-C-WZY-5-PLN-F-H-CT-24-%20PH2" TargetMode="External"/><Relationship Id="rId31" Type="http://schemas.openxmlformats.org/officeDocument/2006/relationships/hyperlink" Target="https://erp.kandilglass.com/app/bom/BOM-Pallet7488%2FB-R-C-WZY-5-PLN-F-H-CT-24-%20PH2" TargetMode="External"/><Relationship Id="rId44" Type="http://schemas.openxmlformats.org/officeDocument/2006/relationships/hyperlink" Target="https://erp.kandilglass.com/app/bom/BOM-Pallet7488%2FB-R-C-WZY-5-PLN-F-H-CT-24-%20PH2" TargetMode="External"/><Relationship Id="rId52" Type="http://schemas.openxmlformats.org/officeDocument/2006/relationships/hyperlink" Target="https://erp.kandilglass.com/app/bom/BOM-Pallet7488%2FB-R-C-WZY-5-PLN-F-H-CT-24-%20PH2" TargetMode="External"/><Relationship Id="rId60" Type="http://schemas.openxmlformats.org/officeDocument/2006/relationships/hyperlink" Target="https://erp.kandilglass.com/app/bom/BOM-Pallet7488%2FB-R-C-WZY-5-PLN-F-H-CT-24-%20PH2" TargetMode="External"/><Relationship Id="rId65" Type="http://schemas.openxmlformats.org/officeDocument/2006/relationships/hyperlink" Target="https://erp.kandilglass.com/app/bom/BOM-Pallet7488%2FB-R-C-WZY-5-PLN-F-H-CT-24-%20PH2" TargetMode="External"/><Relationship Id="rId73" Type="http://schemas.openxmlformats.org/officeDocument/2006/relationships/hyperlink" Target="https://erp.kandilglass.com/app/bom/BOM-Pallet7488%2FB-R-C-WZY-5-PLN-F-H-CT-24-%20PH2" TargetMode="External"/><Relationship Id="rId78" Type="http://schemas.openxmlformats.org/officeDocument/2006/relationships/hyperlink" Target="https://erp.kandilglass.com/app/bom/BOM-Pallet7488%2FB-R-C-WZY-5-PLN-F-H-CT-24-%20PH2" TargetMode="External"/><Relationship Id="rId81" Type="http://schemas.openxmlformats.org/officeDocument/2006/relationships/hyperlink" Target="https://erp.kandilglass.com/app/bom/BOM-Pallet7488%2FB-R-C-WZY-5-PLN-F-H-CT-24-%20PH2" TargetMode="External"/><Relationship Id="rId86" Type="http://schemas.openxmlformats.org/officeDocument/2006/relationships/hyperlink" Target="https://erp.kandilglass.com/app/bom/BOM-Pallet7488%2FB-R-C-WZY-5-PLN-F-H-CT-24-%20PH2" TargetMode="External"/><Relationship Id="rId94" Type="http://schemas.openxmlformats.org/officeDocument/2006/relationships/hyperlink" Target="https://erp.kandilglass.com/app/bom/BOM-Pallet7488%2FB-R-C-WZY-5-PLN-F-H-CT-24-%20PH2" TargetMode="External"/><Relationship Id="rId99" Type="http://schemas.openxmlformats.org/officeDocument/2006/relationships/hyperlink" Target="https://erp.kandilglass.com/app/bom/BOM-Pallet7488%2FB-R-C-WZY-5-PLN-F-H-CT-24-%20PH2" TargetMode="External"/><Relationship Id="rId101" Type="http://schemas.openxmlformats.org/officeDocument/2006/relationships/hyperlink" Target="https://erp.kandilglass.com/app/bom/BOM-Pallet7488%2FB-R-C-WZY-5-PLN-F-H-CT-24-%20PH2" TargetMode="External"/><Relationship Id="rId122" Type="http://schemas.openxmlformats.org/officeDocument/2006/relationships/hyperlink" Target="https://erp.kandilglass.com/app/bom/BOM-Pallet7488%2FB-R-C-WZY-5-PLN-F-H-CT-24-%20PH2" TargetMode="External"/><Relationship Id="rId130" Type="http://schemas.openxmlformats.org/officeDocument/2006/relationships/hyperlink" Target="https://erp.kandilglass.com/app/bom/BOM-Pallet7488%2FB-R-C-WZY-5-PLN-F-H-CT-24-%20PH2" TargetMode="External"/><Relationship Id="rId135" Type="http://schemas.openxmlformats.org/officeDocument/2006/relationships/printerSettings" Target="../printerSettings/printerSettings2.bin"/><Relationship Id="rId4" Type="http://schemas.openxmlformats.org/officeDocument/2006/relationships/hyperlink" Target="https://erp.kandilglass.com/app/bom/BOM-Pallet7488%2FB-R-C-WZY-5-PLN-F-H-CT-24-%20PH2" TargetMode="External"/><Relationship Id="rId9" Type="http://schemas.openxmlformats.org/officeDocument/2006/relationships/hyperlink" Target="https://erp.kandilglass.com/app/bom/BOM-Pallet7488%2FB-R-C-WZY-5-PLN-F-H-CT-24-%20PH2" TargetMode="External"/><Relationship Id="rId13" Type="http://schemas.openxmlformats.org/officeDocument/2006/relationships/hyperlink" Target="https://erp.kandilglass.com/app/bom/BOM-Pallet7488%2FB-R-C-WZY-5-PLN-F-H-CT-24-%20PH2" TargetMode="External"/><Relationship Id="rId18" Type="http://schemas.openxmlformats.org/officeDocument/2006/relationships/hyperlink" Target="https://erp.kandilglass.com/app/bom/BOM-Pallet7488%2FB-R-C-WZY-5-PLN-F-H-CT-24-%20PH2" TargetMode="External"/><Relationship Id="rId39" Type="http://schemas.openxmlformats.org/officeDocument/2006/relationships/hyperlink" Target="https://erp.kandilglass.com/app/bom/BOM-Pallet7488%2FB-R-C-WZY-5-PLN-F-H-CT-24-%20PH2" TargetMode="External"/><Relationship Id="rId109" Type="http://schemas.openxmlformats.org/officeDocument/2006/relationships/hyperlink" Target="https://erp.kandilglass.com/app/bom/BOM-Pallet7488%2FB-R-C-WZY-5-PLN-F-H-CT-24-%20PH2" TargetMode="External"/><Relationship Id="rId34" Type="http://schemas.openxmlformats.org/officeDocument/2006/relationships/hyperlink" Target="https://erp.kandilglass.com/app/bom/BOM-Pallet7488%2FB-R-C-WZY-5-PLN-F-H-CT-24-%20PH2" TargetMode="External"/><Relationship Id="rId50" Type="http://schemas.openxmlformats.org/officeDocument/2006/relationships/hyperlink" Target="https://erp.kandilglass.com/app/bom/BOM-Pallet7488%2FB-R-C-WZY-5-PLN-F-H-CT-24-%20PH2" TargetMode="External"/><Relationship Id="rId55" Type="http://schemas.openxmlformats.org/officeDocument/2006/relationships/hyperlink" Target="https://erp.kandilglass.com/app/bom/BOM-Pallet7488%2FB-R-C-WZY-5-PLN-F-H-CT-24-%20PH2" TargetMode="External"/><Relationship Id="rId76" Type="http://schemas.openxmlformats.org/officeDocument/2006/relationships/hyperlink" Target="https://erp.kandilglass.com/app/bom/BOM-Pallet7488%2FB-R-C-WZY-5-PLN-F-H-CT-24-%20PH2" TargetMode="External"/><Relationship Id="rId97" Type="http://schemas.openxmlformats.org/officeDocument/2006/relationships/hyperlink" Target="https://erp.kandilglass.com/app/bom/BOM-Pallet7488%2FB-R-C-WZY-5-PLN-F-H-CT-24-%20PH2" TargetMode="External"/><Relationship Id="rId104" Type="http://schemas.openxmlformats.org/officeDocument/2006/relationships/hyperlink" Target="https://erp.kandilglass.com/app/bom/BOM-Pallet7488%2FB-R-C-WZY-5-PLN-F-H-CT-24-%20PH2" TargetMode="External"/><Relationship Id="rId120" Type="http://schemas.openxmlformats.org/officeDocument/2006/relationships/hyperlink" Target="https://erp.kandilglass.com/app/bom/BOM-Pallet7488%2FB-R-C-WZY-5-PLN-F-H-CT-24-%20PH2" TargetMode="External"/><Relationship Id="rId125" Type="http://schemas.openxmlformats.org/officeDocument/2006/relationships/hyperlink" Target="https://erp.kandilglass.com/app/bom/BOM-Pallet7488%2FB-R-C-WZY-5-PLN-F-H-CT-24-%20PH2" TargetMode="External"/><Relationship Id="rId7" Type="http://schemas.openxmlformats.org/officeDocument/2006/relationships/hyperlink" Target="https://erp.kandilglass.com/app/bom/BOM-Pallet7488%2FB-R-C-WZY-5-PLN-F-H-CT-24-%20PH2" TargetMode="External"/><Relationship Id="rId71" Type="http://schemas.openxmlformats.org/officeDocument/2006/relationships/hyperlink" Target="https://erp.kandilglass.com/app/bom/BOM-Pallet7488%2FB-R-C-WZY-5-PLN-F-H-CT-24-%20PH2" TargetMode="External"/><Relationship Id="rId92" Type="http://schemas.openxmlformats.org/officeDocument/2006/relationships/hyperlink" Target="https://erp.kandilglass.com/app/bom/BOM-Pallet7488%2FB-R-C-WZY-5-PLN-F-H-CT-24-%20PH2" TargetMode="External"/><Relationship Id="rId2" Type="http://schemas.openxmlformats.org/officeDocument/2006/relationships/hyperlink" Target="https://erp.kandilglass.com/app/bom/BOM-Pallet7488%2FB-R-C-WZY-5-PLN-F-H-CT-24-%20PH2" TargetMode="External"/><Relationship Id="rId29" Type="http://schemas.openxmlformats.org/officeDocument/2006/relationships/hyperlink" Target="https://erp.kandilglass.com/app/bom/BOM-Pallet7488%2FB-R-C-WZY-5-PLN-F-H-CT-24-%20PH2" TargetMode="External"/><Relationship Id="rId24" Type="http://schemas.openxmlformats.org/officeDocument/2006/relationships/hyperlink" Target="https://erp.kandilglass.com/app/bom/BOM-Pallet7488%2FB-R-C-WZY-5-PLN-F-H-CT-24-%20PH2" TargetMode="External"/><Relationship Id="rId40" Type="http://schemas.openxmlformats.org/officeDocument/2006/relationships/hyperlink" Target="https://erp.kandilglass.com/app/bom/BOM-Pallet7488%2FB-R-C-WZY-5-PLN-F-H-CT-24-%20PH2" TargetMode="External"/><Relationship Id="rId45" Type="http://schemas.openxmlformats.org/officeDocument/2006/relationships/hyperlink" Target="https://erp.kandilglass.com/app/bom/BOM-Pallet7488%2FB-R-C-WZY-5-PLN-F-H-CT-24-%20PH2" TargetMode="External"/><Relationship Id="rId66" Type="http://schemas.openxmlformats.org/officeDocument/2006/relationships/hyperlink" Target="https://erp.kandilglass.com/app/bom/BOM-Pallet7488%2FB-R-C-WZY-5-PLN-F-H-CT-24-%20PH2" TargetMode="External"/><Relationship Id="rId87" Type="http://schemas.openxmlformats.org/officeDocument/2006/relationships/hyperlink" Target="https://erp.kandilglass.com/app/bom/BOM-Pallet7488%2FB-R-C-WZY-5-PLN-F-H-CT-24-%20PH2" TargetMode="External"/><Relationship Id="rId110" Type="http://schemas.openxmlformats.org/officeDocument/2006/relationships/hyperlink" Target="https://erp.kandilglass.com/app/bom/BOM-Pallet7488%2FB-R-C-WZY-5-PLN-F-H-CT-24-%20PH2" TargetMode="External"/><Relationship Id="rId115" Type="http://schemas.openxmlformats.org/officeDocument/2006/relationships/hyperlink" Target="https://erp.kandilglass.com/app/bom/BOM-Pallet7488%2FB-R-C-WZY-5-PLN-F-H-CT-24-%20PH2" TargetMode="External"/><Relationship Id="rId131" Type="http://schemas.openxmlformats.org/officeDocument/2006/relationships/hyperlink" Target="https://erp.kandilglass.com/app/bom/BOM-Pallet7488%2FB-R-C-WZY-5-PLN-F-H-CT-24-%20PH2" TargetMode="External"/><Relationship Id="rId136" Type="http://schemas.openxmlformats.org/officeDocument/2006/relationships/vmlDrawing" Target="../drawings/vmlDrawing1.vml"/><Relationship Id="rId61" Type="http://schemas.openxmlformats.org/officeDocument/2006/relationships/hyperlink" Target="https://erp.kandilglass.com/app/bom/BOM-Pallet7488%2FB-R-C-WZY-5-PLN-F-H-CT-24-%20PH2" TargetMode="External"/><Relationship Id="rId82" Type="http://schemas.openxmlformats.org/officeDocument/2006/relationships/hyperlink" Target="https://erp.kandilglass.com/app/bom/BOM-Pallet7488%2FB-R-C-WZY-5-PLN-F-H-CT-24-%20PH2" TargetMode="External"/><Relationship Id="rId19" Type="http://schemas.openxmlformats.org/officeDocument/2006/relationships/hyperlink" Target="https://erp.kandilglass.com/app/bom/BOM-Pallet7488%2FB-R-C-WZY-5-PLN-F-H-CT-24-%20PH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Y19362"/>
  <sheetViews>
    <sheetView showGridLines="0" view="pageBreakPreview" topLeftCell="A51" zoomScale="70" zoomScaleNormal="85" workbookViewId="0">
      <selection activeCell="G57" sqref="G57"/>
    </sheetView>
  </sheetViews>
  <sheetFormatPr defaultColWidth="9.140625" defaultRowHeight="24" customHeight="1"/>
  <cols>
    <col min="1" max="1" width="6.7109375" style="29" customWidth="1"/>
    <col min="2" max="2" width="6.85546875" style="12" customWidth="1"/>
    <col min="3" max="3" width="39.85546875" style="13" customWidth="1"/>
    <col min="4" max="4" width="36" style="14" customWidth="1"/>
    <col min="5" max="5" width="6.7109375" style="12" customWidth="1"/>
    <col min="6" max="6" width="6.140625" style="12" customWidth="1"/>
    <col min="7" max="7" width="37.5703125" style="13" customWidth="1"/>
    <col min="8" max="8" width="28.5703125" style="14" customWidth="1"/>
    <col min="9" max="17" width="9.140625" style="12"/>
    <col min="18" max="18" width="10.28515625" style="12" customWidth="1"/>
    <col min="19" max="21" width="9.140625" style="12"/>
    <col min="22" max="22" width="8.28515625" style="12" customWidth="1"/>
    <col min="23" max="16384" width="9.140625" style="12"/>
  </cols>
  <sheetData>
    <row r="1" spans="1:23" ht="42.75" customHeight="1">
      <c r="A1" s="50" t="s">
        <v>0</v>
      </c>
      <c r="B1" s="51"/>
      <c r="C1" s="51"/>
      <c r="D1" s="51"/>
      <c r="E1" s="51"/>
      <c r="F1" s="51"/>
      <c r="G1" s="106"/>
      <c r="H1" s="52"/>
    </row>
    <row r="2" spans="1:23" ht="19.5" customHeight="1">
      <c r="A2" s="86">
        <v>1</v>
      </c>
      <c r="B2" s="87" t="s">
        <v>1</v>
      </c>
      <c r="C2" s="114" t="s">
        <v>2</v>
      </c>
      <c r="D2" s="89" t="s">
        <v>3</v>
      </c>
      <c r="E2" s="86">
        <v>54</v>
      </c>
      <c r="F2" s="115" t="s">
        <v>4</v>
      </c>
      <c r="G2" s="137" t="s">
        <v>5</v>
      </c>
      <c r="H2" s="116" t="s">
        <v>6</v>
      </c>
      <c r="I2" s="77"/>
      <c r="J2" s="77"/>
    </row>
    <row r="3" spans="1:23" ht="19.5" customHeight="1">
      <c r="A3" s="90">
        <v>2</v>
      </c>
      <c r="B3" s="91" t="s">
        <v>1</v>
      </c>
      <c r="C3" s="88" t="s">
        <v>7</v>
      </c>
      <c r="D3" s="92" t="s">
        <v>8</v>
      </c>
      <c r="E3" s="90">
        <v>55</v>
      </c>
      <c r="F3" s="94" t="s">
        <v>4</v>
      </c>
      <c r="G3" s="109" t="s">
        <v>9</v>
      </c>
      <c r="H3" s="117" t="s">
        <v>10</v>
      </c>
      <c r="I3" s="77"/>
      <c r="J3" s="77"/>
    </row>
    <row r="4" spans="1:23" ht="19.5" customHeight="1">
      <c r="A4" s="90">
        <v>3</v>
      </c>
      <c r="B4" s="91" t="s">
        <v>1</v>
      </c>
      <c r="C4" s="88" t="s">
        <v>11</v>
      </c>
      <c r="D4" s="92" t="s">
        <v>12</v>
      </c>
      <c r="E4" s="90">
        <v>56</v>
      </c>
      <c r="F4" s="94" t="s">
        <v>4</v>
      </c>
      <c r="G4" s="83" t="s">
        <v>13</v>
      </c>
      <c r="H4" s="117" t="s">
        <v>14</v>
      </c>
      <c r="I4" s="77"/>
      <c r="J4" s="77"/>
    </row>
    <row r="5" spans="1:23" ht="19.5" customHeight="1">
      <c r="A5" s="90">
        <v>4</v>
      </c>
      <c r="B5" s="91" t="s">
        <v>1</v>
      </c>
      <c r="C5" s="88" t="s">
        <v>15</v>
      </c>
      <c r="D5" s="92" t="s">
        <v>16</v>
      </c>
      <c r="E5" s="90">
        <v>57</v>
      </c>
      <c r="F5" s="94" t="s">
        <v>4</v>
      </c>
      <c r="G5" s="141" t="s">
        <v>17</v>
      </c>
      <c r="H5" s="117" t="s">
        <v>18</v>
      </c>
      <c r="I5" s="77"/>
      <c r="J5" s="77"/>
      <c r="K5" s="12" t="s">
        <v>19</v>
      </c>
    </row>
    <row r="6" spans="1:23" ht="19.5" customHeight="1">
      <c r="A6" s="90">
        <v>5</v>
      </c>
      <c r="B6" s="91" t="s">
        <v>1</v>
      </c>
      <c r="C6" s="88" t="s">
        <v>20</v>
      </c>
      <c r="D6" s="92" t="s">
        <v>21</v>
      </c>
      <c r="E6" s="90">
        <v>58</v>
      </c>
      <c r="F6" s="94" t="s">
        <v>4</v>
      </c>
      <c r="G6" s="83" t="s">
        <v>22</v>
      </c>
      <c r="H6" s="117" t="s">
        <v>23</v>
      </c>
      <c r="I6" s="77"/>
      <c r="J6" s="77"/>
    </row>
    <row r="7" spans="1:23" ht="19.5" customHeight="1">
      <c r="A7" s="90">
        <v>6</v>
      </c>
      <c r="B7" s="91" t="s">
        <v>1</v>
      </c>
      <c r="C7" s="88" t="s">
        <v>24</v>
      </c>
      <c r="D7" s="92" t="s">
        <v>25</v>
      </c>
      <c r="E7" s="90">
        <v>59</v>
      </c>
      <c r="F7" s="94" t="s">
        <v>4</v>
      </c>
      <c r="G7" s="83" t="s">
        <v>26</v>
      </c>
      <c r="H7" s="117" t="s">
        <v>27</v>
      </c>
      <c r="I7" s="77"/>
      <c r="J7" s="77"/>
      <c r="P7" s="30"/>
      <c r="Q7" s="30"/>
      <c r="R7" s="30"/>
      <c r="S7" s="30"/>
      <c r="T7" s="30"/>
      <c r="U7" s="30"/>
      <c r="V7" s="30"/>
      <c r="W7" s="30"/>
    </row>
    <row r="8" spans="1:23" ht="19.5" customHeight="1">
      <c r="A8" s="90">
        <v>7</v>
      </c>
      <c r="B8" s="91" t="s">
        <v>1</v>
      </c>
      <c r="C8" s="88" t="s">
        <v>28</v>
      </c>
      <c r="D8" s="92" t="s">
        <v>29</v>
      </c>
      <c r="E8" s="90">
        <v>60</v>
      </c>
      <c r="F8" s="94" t="s">
        <v>4</v>
      </c>
      <c r="G8" s="83" t="s">
        <v>30</v>
      </c>
      <c r="H8" s="117" t="s">
        <v>31</v>
      </c>
      <c r="I8" s="77"/>
      <c r="J8" s="77"/>
      <c r="P8" s="30"/>
      <c r="Q8" s="30"/>
      <c r="R8" s="30"/>
      <c r="S8" s="30"/>
      <c r="T8" s="30"/>
      <c r="U8" s="30"/>
      <c r="V8" s="30"/>
      <c r="W8" s="30"/>
    </row>
    <row r="9" spans="1:23" ht="19.5" customHeight="1">
      <c r="A9" s="90">
        <v>8</v>
      </c>
      <c r="B9" s="91" t="s">
        <v>1</v>
      </c>
      <c r="C9" s="88" t="s">
        <v>32</v>
      </c>
      <c r="D9" s="92" t="s">
        <v>33</v>
      </c>
      <c r="E9" s="90">
        <v>61</v>
      </c>
      <c r="F9" s="94" t="s">
        <v>4</v>
      </c>
      <c r="G9" s="83" t="s">
        <v>34</v>
      </c>
      <c r="H9" s="117" t="s">
        <v>35</v>
      </c>
      <c r="I9" s="77"/>
      <c r="J9" s="77"/>
      <c r="P9" s="30"/>
      <c r="Q9" s="30"/>
      <c r="R9" s="30"/>
      <c r="S9" s="30"/>
      <c r="T9" s="30"/>
      <c r="U9" s="30"/>
      <c r="V9" s="30"/>
      <c r="W9" s="30"/>
    </row>
    <row r="10" spans="1:23" ht="19.5" customHeight="1">
      <c r="A10" s="90">
        <v>9</v>
      </c>
      <c r="B10" s="91" t="s">
        <v>1</v>
      </c>
      <c r="C10" s="88" t="s">
        <v>36</v>
      </c>
      <c r="D10" s="92" t="s">
        <v>37</v>
      </c>
      <c r="E10" s="90">
        <v>62</v>
      </c>
      <c r="F10" s="94" t="s">
        <v>4</v>
      </c>
      <c r="G10" s="118" t="s">
        <v>38</v>
      </c>
      <c r="H10" s="117" t="s">
        <v>39</v>
      </c>
      <c r="I10" s="77"/>
      <c r="J10" s="77"/>
      <c r="P10" s="30"/>
      <c r="Q10" s="30"/>
      <c r="R10" s="30"/>
      <c r="S10" s="30"/>
      <c r="T10" s="30"/>
      <c r="U10" s="30"/>
      <c r="V10" s="30"/>
      <c r="W10" s="30"/>
    </row>
    <row r="11" spans="1:23" ht="19.5" customHeight="1">
      <c r="A11" s="90">
        <v>10</v>
      </c>
      <c r="B11" s="91" t="s">
        <v>1</v>
      </c>
      <c r="C11" s="88" t="s">
        <v>40</v>
      </c>
      <c r="D11" s="92" t="s">
        <v>41</v>
      </c>
      <c r="E11" s="90">
        <v>63</v>
      </c>
      <c r="F11" s="94" t="s">
        <v>4</v>
      </c>
      <c r="G11" s="83" t="s">
        <v>42</v>
      </c>
      <c r="H11" s="117" t="s">
        <v>43</v>
      </c>
      <c r="I11" s="77"/>
      <c r="J11" s="77"/>
      <c r="P11" s="30"/>
      <c r="Q11" s="30"/>
      <c r="R11" s="30"/>
      <c r="S11" s="30"/>
      <c r="T11" s="30"/>
      <c r="U11" s="30"/>
      <c r="V11" s="30"/>
      <c r="W11" s="30"/>
    </row>
    <row r="12" spans="1:23" ht="19.5" customHeight="1">
      <c r="A12" s="90">
        <v>11</v>
      </c>
      <c r="B12" s="91" t="s">
        <v>1</v>
      </c>
      <c r="C12" s="88" t="s">
        <v>44</v>
      </c>
      <c r="D12" s="92" t="s">
        <v>45</v>
      </c>
      <c r="E12" s="90">
        <v>64</v>
      </c>
      <c r="F12" s="94" t="s">
        <v>4</v>
      </c>
      <c r="G12" s="83" t="s">
        <v>46</v>
      </c>
      <c r="H12" s="117" t="s">
        <v>47</v>
      </c>
      <c r="I12" s="77"/>
      <c r="J12" s="77"/>
      <c r="P12" s="30"/>
      <c r="Q12" s="30"/>
      <c r="R12" s="30"/>
      <c r="S12" s="30"/>
      <c r="T12" s="30"/>
      <c r="U12" s="30"/>
      <c r="V12" s="30"/>
      <c r="W12" s="30"/>
    </row>
    <row r="13" spans="1:23" ht="19.5" customHeight="1">
      <c r="A13" s="90">
        <v>12</v>
      </c>
      <c r="B13" s="91" t="s">
        <v>1</v>
      </c>
      <c r="C13" s="88" t="s">
        <v>48</v>
      </c>
      <c r="D13" s="92" t="s">
        <v>49</v>
      </c>
      <c r="E13" s="90">
        <v>65</v>
      </c>
      <c r="F13" s="94" t="s">
        <v>4</v>
      </c>
      <c r="G13" s="83" t="s">
        <v>50</v>
      </c>
      <c r="H13" s="117" t="s">
        <v>51</v>
      </c>
      <c r="I13" s="77"/>
      <c r="J13" s="77"/>
      <c r="P13" s="30"/>
      <c r="Q13" s="30"/>
      <c r="R13" s="30"/>
      <c r="S13" s="30"/>
      <c r="T13" s="30"/>
      <c r="U13" s="30"/>
      <c r="V13" s="30"/>
      <c r="W13" s="30"/>
    </row>
    <row r="14" spans="1:23" ht="19.5" customHeight="1">
      <c r="A14" s="90">
        <v>13</v>
      </c>
      <c r="B14" s="91" t="s">
        <v>1</v>
      </c>
      <c r="C14" s="88" t="s">
        <v>52</v>
      </c>
      <c r="D14" s="92" t="s">
        <v>53</v>
      </c>
      <c r="E14" s="90">
        <v>66</v>
      </c>
      <c r="F14" s="94" t="s">
        <v>4</v>
      </c>
      <c r="G14" s="83" t="s">
        <v>54</v>
      </c>
      <c r="H14" s="117" t="s">
        <v>55</v>
      </c>
      <c r="I14" s="77"/>
      <c r="J14" s="77"/>
      <c r="P14" s="30"/>
      <c r="Q14" s="30"/>
      <c r="R14" s="30"/>
      <c r="S14" s="30"/>
      <c r="T14" s="30"/>
      <c r="U14" s="30"/>
      <c r="V14" s="30"/>
      <c r="W14" s="30"/>
    </row>
    <row r="15" spans="1:23" ht="19.5" customHeight="1">
      <c r="A15" s="90">
        <v>14</v>
      </c>
      <c r="B15" s="91" t="s">
        <v>1</v>
      </c>
      <c r="C15" s="88" t="s">
        <v>56</v>
      </c>
      <c r="D15" s="92" t="s">
        <v>57</v>
      </c>
      <c r="E15" s="90">
        <v>67</v>
      </c>
      <c r="F15" s="94" t="s">
        <v>4</v>
      </c>
      <c r="G15" s="83" t="s">
        <v>58</v>
      </c>
      <c r="H15" s="117" t="s">
        <v>59</v>
      </c>
      <c r="I15" s="77"/>
      <c r="J15" s="77"/>
      <c r="P15" s="30"/>
      <c r="Q15" s="30"/>
      <c r="R15" s="30"/>
      <c r="S15" s="30"/>
      <c r="T15" s="30"/>
      <c r="U15" s="30"/>
      <c r="V15" s="30"/>
      <c r="W15" s="30"/>
    </row>
    <row r="16" spans="1:23" ht="19.5" customHeight="1">
      <c r="A16" s="90">
        <v>15</v>
      </c>
      <c r="B16" s="91" t="s">
        <v>1</v>
      </c>
      <c r="C16" s="88" t="s">
        <v>60</v>
      </c>
      <c r="D16" s="92" t="s">
        <v>61</v>
      </c>
      <c r="E16" s="90">
        <v>68</v>
      </c>
      <c r="F16" s="94" t="s">
        <v>4</v>
      </c>
      <c r="G16" s="83" t="s">
        <v>62</v>
      </c>
      <c r="H16" s="117" t="s">
        <v>63</v>
      </c>
      <c r="I16" s="77"/>
      <c r="J16" s="77"/>
      <c r="P16" s="30"/>
      <c r="Q16" s="30"/>
      <c r="R16" s="30"/>
      <c r="S16" s="30"/>
      <c r="T16" s="30"/>
      <c r="U16" s="30"/>
      <c r="V16" s="30"/>
      <c r="W16" s="30"/>
    </row>
    <row r="17" spans="1:23" ht="19.5" customHeight="1">
      <c r="A17" s="90">
        <v>16</v>
      </c>
      <c r="B17" s="91" t="s">
        <v>1</v>
      </c>
      <c r="C17" s="88" t="s">
        <v>64</v>
      </c>
      <c r="D17" s="92" t="s">
        <v>65</v>
      </c>
      <c r="E17" s="90">
        <v>69</v>
      </c>
      <c r="F17" s="94" t="s">
        <v>4</v>
      </c>
      <c r="G17" s="83" t="s">
        <v>66</v>
      </c>
      <c r="H17" s="117" t="s">
        <v>67</v>
      </c>
      <c r="I17" s="77"/>
      <c r="J17" s="77"/>
      <c r="P17" s="30"/>
      <c r="Q17" s="30"/>
      <c r="R17" s="30"/>
      <c r="S17" s="30"/>
      <c r="T17" s="30"/>
      <c r="U17" s="30"/>
      <c r="V17" s="30"/>
      <c r="W17" s="30"/>
    </row>
    <row r="18" spans="1:23" ht="19.5" customHeight="1">
      <c r="A18" s="90">
        <v>17</v>
      </c>
      <c r="B18" s="94" t="s">
        <v>4</v>
      </c>
      <c r="C18" s="49" t="s">
        <v>68</v>
      </c>
      <c r="D18" s="92" t="s">
        <v>69</v>
      </c>
      <c r="E18" s="90">
        <v>70</v>
      </c>
      <c r="F18" s="94" t="s">
        <v>4</v>
      </c>
      <c r="G18" s="83" t="s">
        <v>70</v>
      </c>
      <c r="H18" s="117" t="s">
        <v>71</v>
      </c>
      <c r="I18" s="77"/>
      <c r="J18" s="77"/>
      <c r="P18" s="30"/>
      <c r="Q18" s="30"/>
      <c r="R18" s="30"/>
      <c r="S18" s="30"/>
      <c r="T18" s="30"/>
      <c r="U18" s="30"/>
      <c r="V18" s="30"/>
      <c r="W18" s="30"/>
    </row>
    <row r="19" spans="1:23" ht="19.5" customHeight="1">
      <c r="A19" s="90">
        <v>18</v>
      </c>
      <c r="B19" s="94" t="s">
        <v>4</v>
      </c>
      <c r="C19" s="49" t="s">
        <v>72</v>
      </c>
      <c r="D19" s="92" t="s">
        <v>73</v>
      </c>
      <c r="E19" s="90">
        <v>71</v>
      </c>
      <c r="F19" s="94" t="s">
        <v>4</v>
      </c>
      <c r="G19" s="83" t="s">
        <v>74</v>
      </c>
      <c r="H19" s="117" t="s">
        <v>75</v>
      </c>
      <c r="I19" s="77"/>
      <c r="J19" s="77"/>
      <c r="L19" s="31"/>
      <c r="P19" s="30"/>
      <c r="Q19" s="30"/>
      <c r="R19" s="30"/>
      <c r="S19" s="30"/>
      <c r="T19" s="30"/>
      <c r="U19" s="30"/>
      <c r="V19" s="30"/>
      <c r="W19" s="30"/>
    </row>
    <row r="20" spans="1:23" ht="19.5" customHeight="1">
      <c r="A20" s="90">
        <v>19</v>
      </c>
      <c r="B20" s="94" t="s">
        <v>4</v>
      </c>
      <c r="C20" s="49" t="s">
        <v>76</v>
      </c>
      <c r="D20" s="92" t="s">
        <v>77</v>
      </c>
      <c r="E20" s="90">
        <v>72</v>
      </c>
      <c r="F20" s="119" t="s">
        <v>78</v>
      </c>
      <c r="G20" s="83" t="s">
        <v>79</v>
      </c>
      <c r="H20" s="117" t="s">
        <v>80</v>
      </c>
      <c r="I20" s="77"/>
      <c r="J20" s="77"/>
      <c r="P20" s="30"/>
      <c r="Q20" s="30"/>
      <c r="R20" s="30"/>
      <c r="S20" s="30"/>
      <c r="T20" s="30"/>
      <c r="U20" s="30"/>
      <c r="V20" s="30"/>
      <c r="W20" s="30"/>
    </row>
    <row r="21" spans="1:23" ht="19.5" customHeight="1">
      <c r="A21" s="90">
        <v>20</v>
      </c>
      <c r="B21" s="94" t="s">
        <v>4</v>
      </c>
      <c r="C21" s="49" t="s">
        <v>76</v>
      </c>
      <c r="D21" s="92" t="s">
        <v>81</v>
      </c>
      <c r="E21" s="90">
        <v>73</v>
      </c>
      <c r="F21" s="119" t="s">
        <v>78</v>
      </c>
      <c r="G21" s="83" t="s">
        <v>82</v>
      </c>
      <c r="H21" s="117" t="s">
        <v>83</v>
      </c>
      <c r="I21" s="77"/>
      <c r="J21" s="77"/>
      <c r="P21" s="30"/>
      <c r="Q21" s="30"/>
      <c r="R21" s="30"/>
      <c r="S21" s="30"/>
      <c r="T21" s="30"/>
      <c r="U21" s="30"/>
      <c r="V21" s="30"/>
      <c r="W21" s="30"/>
    </row>
    <row r="22" spans="1:23" ht="19.5" customHeight="1">
      <c r="A22" s="90">
        <v>21</v>
      </c>
      <c r="B22" s="94" t="s">
        <v>4</v>
      </c>
      <c r="C22" s="49" t="s">
        <v>84</v>
      </c>
      <c r="D22" s="92" t="s">
        <v>85</v>
      </c>
      <c r="E22" s="90">
        <v>74</v>
      </c>
      <c r="F22" s="119" t="s">
        <v>78</v>
      </c>
      <c r="G22" s="83" t="s">
        <v>86</v>
      </c>
      <c r="H22" s="117" t="s">
        <v>87</v>
      </c>
      <c r="I22" s="77"/>
      <c r="J22" s="77"/>
      <c r="P22" s="30"/>
      <c r="Q22" s="30"/>
      <c r="R22" s="30"/>
      <c r="S22" s="30"/>
      <c r="T22" s="30"/>
      <c r="U22" s="30"/>
      <c r="V22" s="30"/>
      <c r="W22" s="30"/>
    </row>
    <row r="23" spans="1:23" ht="19.5" customHeight="1">
      <c r="A23" s="90">
        <v>22</v>
      </c>
      <c r="B23" s="94" t="s">
        <v>4</v>
      </c>
      <c r="C23" s="49" t="s">
        <v>88</v>
      </c>
      <c r="D23" s="92" t="s">
        <v>89</v>
      </c>
      <c r="E23" s="90">
        <v>75</v>
      </c>
      <c r="F23" s="119" t="s">
        <v>78</v>
      </c>
      <c r="G23" s="83" t="s">
        <v>90</v>
      </c>
      <c r="H23" s="117" t="s">
        <v>91</v>
      </c>
      <c r="I23" s="77"/>
      <c r="J23" s="77"/>
      <c r="P23" s="30"/>
      <c r="Q23" s="30"/>
      <c r="R23" s="30"/>
      <c r="S23" s="30"/>
      <c r="T23" s="30"/>
      <c r="U23" s="30"/>
      <c r="V23" s="30"/>
      <c r="W23" s="30"/>
    </row>
    <row r="24" spans="1:23" ht="19.5" customHeight="1">
      <c r="A24" s="90">
        <v>23</v>
      </c>
      <c r="B24" s="94" t="s">
        <v>4</v>
      </c>
      <c r="C24" s="49" t="s">
        <v>92</v>
      </c>
      <c r="D24" s="92" t="s">
        <v>93</v>
      </c>
      <c r="E24" s="90">
        <v>76</v>
      </c>
      <c r="F24" s="119" t="s">
        <v>78</v>
      </c>
      <c r="G24" s="83" t="s">
        <v>94</v>
      </c>
      <c r="H24" s="117" t="s">
        <v>95</v>
      </c>
      <c r="I24" s="77"/>
      <c r="J24" s="77"/>
      <c r="P24" s="30"/>
      <c r="Q24" s="30"/>
      <c r="R24" s="30"/>
      <c r="S24" s="30"/>
      <c r="T24" s="30"/>
      <c r="U24" s="30"/>
      <c r="V24" s="30"/>
      <c r="W24" s="30"/>
    </row>
    <row r="25" spans="1:23" ht="19.5" customHeight="1">
      <c r="A25" s="90">
        <v>24</v>
      </c>
      <c r="B25" s="94" t="s">
        <v>4</v>
      </c>
      <c r="C25" s="49" t="s">
        <v>96</v>
      </c>
      <c r="D25" s="92" t="s">
        <v>97</v>
      </c>
      <c r="E25" s="90">
        <v>77</v>
      </c>
      <c r="F25" s="119" t="s">
        <v>78</v>
      </c>
      <c r="G25" s="83" t="s">
        <v>98</v>
      </c>
      <c r="H25" s="117" t="s">
        <v>99</v>
      </c>
      <c r="I25" s="77"/>
      <c r="J25" s="77"/>
      <c r="P25" s="30"/>
      <c r="Q25" s="30"/>
      <c r="R25" s="30"/>
      <c r="S25" s="30"/>
      <c r="T25" s="30"/>
      <c r="U25" s="30"/>
      <c r="V25" s="30"/>
      <c r="W25" s="30"/>
    </row>
    <row r="26" spans="1:23" ht="19.5" customHeight="1">
      <c r="A26" s="90">
        <v>25</v>
      </c>
      <c r="B26" s="94" t="s">
        <v>4</v>
      </c>
      <c r="C26" s="70" t="s">
        <v>100</v>
      </c>
      <c r="D26" s="92" t="s">
        <v>101</v>
      </c>
      <c r="E26" s="90">
        <v>78</v>
      </c>
      <c r="F26" s="119" t="s">
        <v>78</v>
      </c>
      <c r="G26" s="83" t="s">
        <v>102</v>
      </c>
      <c r="H26" s="117" t="s">
        <v>103</v>
      </c>
      <c r="I26" s="77"/>
      <c r="J26" s="77"/>
      <c r="P26" s="30"/>
      <c r="Q26" s="30"/>
      <c r="R26" s="30"/>
      <c r="S26" s="30"/>
      <c r="T26" s="30"/>
      <c r="U26" s="30"/>
      <c r="V26" s="30"/>
      <c r="W26" s="30"/>
    </row>
    <row r="27" spans="1:23" ht="19.5" customHeight="1">
      <c r="A27" s="90">
        <v>26</v>
      </c>
      <c r="B27" s="94" t="s">
        <v>4</v>
      </c>
      <c r="C27" s="49" t="s">
        <v>104</v>
      </c>
      <c r="D27" s="92" t="s">
        <v>105</v>
      </c>
      <c r="E27" s="90">
        <v>79</v>
      </c>
      <c r="F27" s="119" t="s">
        <v>78</v>
      </c>
      <c r="G27" s="83" t="s">
        <v>106</v>
      </c>
      <c r="H27" s="120" t="s">
        <v>107</v>
      </c>
      <c r="I27" s="77"/>
      <c r="J27" s="77"/>
      <c r="P27" s="30"/>
      <c r="Q27" s="30"/>
      <c r="R27" s="30"/>
      <c r="S27" s="30"/>
      <c r="T27" s="30"/>
      <c r="U27" s="30"/>
      <c r="V27" s="30"/>
      <c r="W27" s="30"/>
    </row>
    <row r="28" spans="1:23" ht="19.5" customHeight="1">
      <c r="A28" s="90">
        <v>27</v>
      </c>
      <c r="B28" s="94" t="s">
        <v>4</v>
      </c>
      <c r="C28" s="49" t="s">
        <v>108</v>
      </c>
      <c r="D28" s="92" t="s">
        <v>109</v>
      </c>
      <c r="E28" s="90">
        <v>80</v>
      </c>
      <c r="F28" s="119" t="s">
        <v>78</v>
      </c>
      <c r="G28" s="83" t="s">
        <v>110</v>
      </c>
      <c r="H28" s="117" t="s">
        <v>111</v>
      </c>
      <c r="I28" s="77"/>
      <c r="J28" s="77"/>
      <c r="P28" s="30"/>
      <c r="Q28" s="30"/>
      <c r="R28" s="30"/>
      <c r="S28" s="30"/>
      <c r="T28" s="30"/>
      <c r="U28" s="30"/>
      <c r="V28" s="30"/>
      <c r="W28" s="30"/>
    </row>
    <row r="29" spans="1:23" ht="19.5" customHeight="1">
      <c r="A29" s="90">
        <v>28</v>
      </c>
      <c r="B29" s="94" t="s">
        <v>4</v>
      </c>
      <c r="C29" s="49" t="s">
        <v>112</v>
      </c>
      <c r="D29" s="92" t="s">
        <v>113</v>
      </c>
      <c r="E29" s="90">
        <v>81</v>
      </c>
      <c r="F29" s="119" t="s">
        <v>78</v>
      </c>
      <c r="G29" s="135" t="s">
        <v>114</v>
      </c>
      <c r="H29" s="117" t="s">
        <v>115</v>
      </c>
      <c r="I29" s="77"/>
      <c r="J29" s="77"/>
      <c r="P29" s="30"/>
      <c r="Q29" s="30"/>
      <c r="R29" s="30"/>
      <c r="S29" s="30"/>
      <c r="T29" s="30"/>
      <c r="U29" s="30"/>
      <c r="V29" s="30"/>
      <c r="W29" s="30"/>
    </row>
    <row r="30" spans="1:23" ht="19.5" customHeight="1">
      <c r="A30" s="90">
        <v>29</v>
      </c>
      <c r="B30" s="94" t="s">
        <v>4</v>
      </c>
      <c r="C30" s="49" t="s">
        <v>116</v>
      </c>
      <c r="D30" s="92" t="s">
        <v>117</v>
      </c>
      <c r="E30" s="90">
        <v>82</v>
      </c>
      <c r="F30" s="119" t="s">
        <v>78</v>
      </c>
      <c r="G30" s="108" t="s">
        <v>118</v>
      </c>
      <c r="H30" s="117" t="s">
        <v>119</v>
      </c>
      <c r="I30" s="77"/>
      <c r="J30" s="77"/>
      <c r="P30" s="30"/>
      <c r="Q30" s="30"/>
      <c r="R30" s="30"/>
      <c r="S30" s="30"/>
      <c r="T30" s="30"/>
      <c r="U30" s="30"/>
      <c r="V30" s="30"/>
      <c r="W30" s="30"/>
    </row>
    <row r="31" spans="1:23" ht="19.5" customHeight="1">
      <c r="A31" s="90">
        <v>30</v>
      </c>
      <c r="B31" s="94" t="s">
        <v>4</v>
      </c>
      <c r="C31" s="49" t="s">
        <v>120</v>
      </c>
      <c r="D31" s="92" t="s">
        <v>121</v>
      </c>
      <c r="E31" s="90">
        <v>83</v>
      </c>
      <c r="F31" s="119" t="s">
        <v>78</v>
      </c>
      <c r="G31" s="121" t="s">
        <v>58</v>
      </c>
      <c r="H31" s="117" t="s">
        <v>59</v>
      </c>
      <c r="I31" s="77"/>
      <c r="J31" s="77"/>
      <c r="P31" s="30"/>
      <c r="Q31" s="30"/>
      <c r="R31" s="30"/>
      <c r="S31" s="30"/>
      <c r="T31" s="30"/>
      <c r="U31" s="30"/>
      <c r="V31" s="30"/>
      <c r="W31" s="30"/>
    </row>
    <row r="32" spans="1:23" ht="19.5" customHeight="1">
      <c r="A32" s="90">
        <v>31</v>
      </c>
      <c r="B32" s="94" t="s">
        <v>4</v>
      </c>
      <c r="C32" s="122" t="s">
        <v>122</v>
      </c>
      <c r="D32" s="92" t="s">
        <v>123</v>
      </c>
      <c r="E32" s="90">
        <v>84</v>
      </c>
      <c r="F32" s="119" t="s">
        <v>78</v>
      </c>
      <c r="G32" s="83" t="s">
        <v>124</v>
      </c>
      <c r="H32" s="117" t="s">
        <v>125</v>
      </c>
      <c r="I32" s="77"/>
      <c r="J32" s="77"/>
      <c r="P32" s="30"/>
      <c r="Q32" s="30"/>
      <c r="R32" s="30"/>
      <c r="S32" s="30"/>
      <c r="T32" s="30"/>
      <c r="U32" s="30"/>
      <c r="V32" s="30"/>
      <c r="W32" s="30"/>
    </row>
    <row r="33" spans="1:23" ht="19.5" customHeight="1">
      <c r="A33" s="90">
        <v>32</v>
      </c>
      <c r="B33" s="94" t="s">
        <v>4</v>
      </c>
      <c r="C33" s="49" t="s">
        <v>126</v>
      </c>
      <c r="D33" s="92" t="s">
        <v>127</v>
      </c>
      <c r="E33" s="90">
        <v>85</v>
      </c>
      <c r="F33" s="119" t="s">
        <v>78</v>
      </c>
      <c r="G33" s="83" t="s">
        <v>128</v>
      </c>
      <c r="H33" s="117" t="s">
        <v>129</v>
      </c>
      <c r="I33" s="77"/>
      <c r="J33" s="77"/>
      <c r="P33" s="30"/>
      <c r="Q33" s="30"/>
      <c r="R33" s="30"/>
      <c r="S33" s="30"/>
      <c r="T33" s="30"/>
      <c r="U33" s="30"/>
      <c r="V33" s="30"/>
      <c r="W33" s="30"/>
    </row>
    <row r="34" spans="1:23" ht="19.5" customHeight="1">
      <c r="A34" s="90">
        <v>33</v>
      </c>
      <c r="B34" s="94" t="s">
        <v>4</v>
      </c>
      <c r="C34" s="49" t="s">
        <v>130</v>
      </c>
      <c r="D34" s="92" t="s">
        <v>131</v>
      </c>
      <c r="E34" s="90">
        <v>86</v>
      </c>
      <c r="F34" s="119" t="s">
        <v>78</v>
      </c>
      <c r="G34" s="93" t="s">
        <v>132</v>
      </c>
      <c r="H34" s="117" t="s">
        <v>133</v>
      </c>
      <c r="I34" s="77"/>
      <c r="J34" s="77"/>
      <c r="P34" s="30"/>
      <c r="Q34" s="30"/>
      <c r="R34" s="30"/>
      <c r="S34" s="30"/>
      <c r="T34" s="30"/>
      <c r="U34" s="30"/>
      <c r="V34" s="30"/>
      <c r="W34" s="30"/>
    </row>
    <row r="35" spans="1:23" ht="19.5" customHeight="1">
      <c r="A35" s="90">
        <v>34</v>
      </c>
      <c r="B35" s="94" t="s">
        <v>4</v>
      </c>
      <c r="C35" s="49" t="s">
        <v>134</v>
      </c>
      <c r="D35" s="92" t="s">
        <v>135</v>
      </c>
      <c r="E35" s="90">
        <v>87</v>
      </c>
      <c r="F35" s="119" t="s">
        <v>78</v>
      </c>
      <c r="G35" s="83" t="s">
        <v>136</v>
      </c>
      <c r="H35" s="117" t="s">
        <v>137</v>
      </c>
      <c r="I35" s="77"/>
      <c r="J35" s="77"/>
      <c r="P35" s="30"/>
      <c r="Q35" s="30"/>
      <c r="R35" s="30"/>
      <c r="S35" s="30"/>
      <c r="T35" s="30"/>
      <c r="U35" s="30"/>
      <c r="V35" s="30"/>
      <c r="W35" s="30"/>
    </row>
    <row r="36" spans="1:23" ht="19.5" customHeight="1">
      <c r="A36" s="90">
        <v>35</v>
      </c>
      <c r="B36" s="94" t="s">
        <v>4</v>
      </c>
      <c r="C36" s="49" t="s">
        <v>138</v>
      </c>
      <c r="D36" s="92" t="s">
        <v>139</v>
      </c>
      <c r="E36" s="90">
        <v>88</v>
      </c>
      <c r="F36" s="119" t="s">
        <v>78</v>
      </c>
      <c r="G36" s="83" t="s">
        <v>140</v>
      </c>
      <c r="H36" s="117" t="s">
        <v>141</v>
      </c>
      <c r="I36" s="77"/>
      <c r="J36" s="77"/>
      <c r="P36" s="30"/>
      <c r="Q36" s="30"/>
      <c r="R36" s="30"/>
      <c r="S36" s="30"/>
      <c r="T36" s="30"/>
      <c r="U36" s="30"/>
      <c r="V36" s="30"/>
      <c r="W36" s="30"/>
    </row>
    <row r="37" spans="1:23" ht="19.5" customHeight="1">
      <c r="A37" s="90">
        <v>36</v>
      </c>
      <c r="B37" s="94" t="s">
        <v>4</v>
      </c>
      <c r="C37" s="49" t="s">
        <v>142</v>
      </c>
      <c r="D37" s="92" t="s">
        <v>143</v>
      </c>
      <c r="E37" s="90">
        <v>89</v>
      </c>
      <c r="F37" s="119" t="s">
        <v>78</v>
      </c>
      <c r="G37" s="83" t="s">
        <v>144</v>
      </c>
      <c r="H37" s="117" t="s">
        <v>145</v>
      </c>
      <c r="I37" s="77"/>
      <c r="J37" s="77"/>
      <c r="P37" s="30"/>
      <c r="Q37" s="30"/>
      <c r="R37" s="30"/>
      <c r="S37" s="30"/>
      <c r="T37" s="30"/>
      <c r="U37" s="30"/>
      <c r="V37" s="30"/>
      <c r="W37" s="30"/>
    </row>
    <row r="38" spans="1:23" ht="19.5" customHeight="1">
      <c r="A38" s="90">
        <v>37</v>
      </c>
      <c r="B38" s="94" t="s">
        <v>4</v>
      </c>
      <c r="C38" s="49" t="s">
        <v>146</v>
      </c>
      <c r="D38" s="92" t="s">
        <v>147</v>
      </c>
      <c r="E38" s="90">
        <v>90</v>
      </c>
      <c r="F38" s="119" t="s">
        <v>78</v>
      </c>
      <c r="G38" s="82" t="s">
        <v>148</v>
      </c>
      <c r="H38" s="117" t="s">
        <v>149</v>
      </c>
      <c r="I38" s="77"/>
      <c r="J38" s="77"/>
      <c r="P38" s="30"/>
      <c r="Q38" s="30"/>
      <c r="R38" s="30"/>
      <c r="S38" s="30"/>
      <c r="T38" s="30"/>
      <c r="U38" s="30"/>
      <c r="V38" s="30"/>
      <c r="W38" s="30"/>
    </row>
    <row r="39" spans="1:23" ht="19.5" customHeight="1">
      <c r="A39" s="90">
        <v>38</v>
      </c>
      <c r="B39" s="94" t="s">
        <v>4</v>
      </c>
      <c r="C39" s="49" t="s">
        <v>150</v>
      </c>
      <c r="D39" s="92" t="s">
        <v>151</v>
      </c>
      <c r="E39" s="90">
        <v>91</v>
      </c>
      <c r="F39" s="119" t="s">
        <v>78</v>
      </c>
      <c r="G39" s="82" t="s">
        <v>152</v>
      </c>
      <c r="H39" s="120" t="s">
        <v>153</v>
      </c>
      <c r="I39" s="77"/>
      <c r="J39" s="77"/>
      <c r="P39" s="30"/>
      <c r="Q39" s="30"/>
      <c r="R39" s="30"/>
      <c r="S39" s="30"/>
      <c r="T39" s="30"/>
      <c r="U39" s="30"/>
      <c r="V39" s="30"/>
      <c r="W39" s="30"/>
    </row>
    <row r="40" spans="1:23" ht="19.5" customHeight="1">
      <c r="A40" s="90">
        <v>39</v>
      </c>
      <c r="B40" s="94" t="s">
        <v>4</v>
      </c>
      <c r="C40" s="49" t="s">
        <v>154</v>
      </c>
      <c r="D40" s="92" t="s">
        <v>155</v>
      </c>
      <c r="E40" s="90">
        <v>92</v>
      </c>
      <c r="F40" s="119" t="s">
        <v>78</v>
      </c>
      <c r="G40" s="93" t="s">
        <v>156</v>
      </c>
      <c r="H40" s="117" t="s">
        <v>157</v>
      </c>
      <c r="I40" s="77"/>
      <c r="J40" s="77"/>
      <c r="P40" s="30"/>
      <c r="Q40" s="30"/>
      <c r="R40" s="30"/>
      <c r="S40" s="30"/>
      <c r="T40" s="30"/>
      <c r="U40" s="30"/>
      <c r="V40" s="30"/>
      <c r="W40" s="30"/>
    </row>
    <row r="41" spans="1:23" ht="19.5" customHeight="1">
      <c r="A41" s="90">
        <v>40</v>
      </c>
      <c r="B41" s="94" t="s">
        <v>4</v>
      </c>
      <c r="C41" s="49" t="s">
        <v>158</v>
      </c>
      <c r="D41" s="92" t="s">
        <v>159</v>
      </c>
      <c r="E41" s="90">
        <v>93</v>
      </c>
      <c r="F41" s="119" t="s">
        <v>78</v>
      </c>
      <c r="G41" s="83" t="s">
        <v>160</v>
      </c>
      <c r="H41" s="117" t="s">
        <v>161</v>
      </c>
      <c r="I41" s="77"/>
      <c r="J41" s="77"/>
      <c r="P41" s="30"/>
      <c r="Q41" s="30"/>
      <c r="R41" s="30"/>
      <c r="S41" s="30"/>
      <c r="T41" s="30"/>
      <c r="U41" s="30"/>
      <c r="V41" s="30"/>
      <c r="W41" s="30"/>
    </row>
    <row r="42" spans="1:23" ht="19.5" customHeight="1">
      <c r="A42" s="90">
        <v>41</v>
      </c>
      <c r="B42" s="94" t="s">
        <v>4</v>
      </c>
      <c r="C42" s="49" t="s">
        <v>162</v>
      </c>
      <c r="D42" s="92" t="s">
        <v>163</v>
      </c>
      <c r="E42" s="90">
        <v>94</v>
      </c>
      <c r="F42" s="119" t="s">
        <v>78</v>
      </c>
      <c r="G42" s="83" t="s">
        <v>164</v>
      </c>
      <c r="H42" s="117" t="s">
        <v>14</v>
      </c>
      <c r="I42" s="77"/>
      <c r="J42" s="77"/>
      <c r="P42" s="30"/>
      <c r="Q42" s="30"/>
      <c r="R42" s="30"/>
      <c r="S42" s="30"/>
      <c r="T42" s="30"/>
      <c r="U42" s="30"/>
      <c r="V42" s="30"/>
      <c r="W42" s="30"/>
    </row>
    <row r="43" spans="1:23" ht="19.5" customHeight="1">
      <c r="A43" s="90">
        <v>42</v>
      </c>
      <c r="B43" s="94" t="s">
        <v>4</v>
      </c>
      <c r="C43" s="49" t="s">
        <v>165</v>
      </c>
      <c r="D43" s="92" t="s">
        <v>166</v>
      </c>
      <c r="E43" s="90">
        <v>95</v>
      </c>
      <c r="F43" s="119" t="s">
        <v>78</v>
      </c>
      <c r="G43" s="83" t="s">
        <v>17</v>
      </c>
      <c r="H43" s="117" t="s">
        <v>167</v>
      </c>
      <c r="I43" s="77"/>
      <c r="J43" s="77"/>
      <c r="P43" s="30"/>
      <c r="Q43" s="30"/>
      <c r="R43" s="30"/>
      <c r="S43" s="30"/>
      <c r="T43" s="30"/>
      <c r="U43" s="30"/>
      <c r="V43" s="30"/>
      <c r="W43" s="30"/>
    </row>
    <row r="44" spans="1:23" ht="19.5" customHeight="1">
      <c r="A44" s="90">
        <v>43</v>
      </c>
      <c r="B44" s="94" t="s">
        <v>4</v>
      </c>
      <c r="C44" s="49" t="s">
        <v>168</v>
      </c>
      <c r="D44" s="92" t="s">
        <v>169</v>
      </c>
      <c r="E44" s="90">
        <v>96</v>
      </c>
      <c r="F44" s="119" t="s">
        <v>78</v>
      </c>
      <c r="G44" s="83" t="s">
        <v>42</v>
      </c>
      <c r="H44" s="117" t="s">
        <v>43</v>
      </c>
      <c r="I44" s="77"/>
      <c r="J44" s="77"/>
      <c r="P44" s="30"/>
      <c r="Q44" s="30"/>
      <c r="R44" s="30"/>
      <c r="S44" s="30"/>
      <c r="T44" s="30"/>
      <c r="U44" s="30"/>
      <c r="V44" s="30"/>
      <c r="W44" s="30"/>
    </row>
    <row r="45" spans="1:23" ht="19.5" customHeight="1">
      <c r="A45" s="90">
        <v>44</v>
      </c>
      <c r="B45" s="94" t="s">
        <v>4</v>
      </c>
      <c r="C45" s="49" t="s">
        <v>170</v>
      </c>
      <c r="D45" s="92" t="s">
        <v>171</v>
      </c>
      <c r="E45" s="90">
        <v>97</v>
      </c>
      <c r="F45" s="119" t="s">
        <v>78</v>
      </c>
      <c r="G45" s="83" t="s">
        <v>172</v>
      </c>
      <c r="H45" s="117" t="s">
        <v>173</v>
      </c>
      <c r="I45" s="77"/>
      <c r="J45" s="77"/>
      <c r="P45" s="30"/>
      <c r="Q45" s="30"/>
      <c r="R45" s="30"/>
      <c r="S45" s="30"/>
      <c r="T45" s="30"/>
      <c r="U45" s="30"/>
      <c r="V45" s="30"/>
      <c r="W45" s="30"/>
    </row>
    <row r="46" spans="1:23" ht="19.5" customHeight="1">
      <c r="A46" s="90">
        <v>45</v>
      </c>
      <c r="B46" s="94" t="s">
        <v>4</v>
      </c>
      <c r="C46" s="49" t="s">
        <v>174</v>
      </c>
      <c r="D46" s="92" t="s">
        <v>175</v>
      </c>
      <c r="E46" s="90">
        <v>98</v>
      </c>
      <c r="F46" s="119" t="s">
        <v>78</v>
      </c>
      <c r="G46" s="83" t="s">
        <v>176</v>
      </c>
      <c r="H46" s="117" t="s">
        <v>177</v>
      </c>
      <c r="I46" s="77"/>
      <c r="J46" s="77"/>
      <c r="P46" s="30"/>
      <c r="Q46" s="30"/>
      <c r="R46" s="30"/>
      <c r="S46" s="30"/>
      <c r="T46" s="30"/>
      <c r="U46" s="30"/>
      <c r="V46" s="30"/>
      <c r="W46" s="30"/>
    </row>
    <row r="47" spans="1:23" ht="19.5" customHeight="1">
      <c r="A47" s="90">
        <v>46</v>
      </c>
      <c r="B47" s="94" t="s">
        <v>4</v>
      </c>
      <c r="C47" s="49" t="s">
        <v>178</v>
      </c>
      <c r="D47" s="92" t="s">
        <v>179</v>
      </c>
      <c r="E47" s="90">
        <v>99</v>
      </c>
      <c r="F47" s="119" t="s">
        <v>78</v>
      </c>
      <c r="G47" s="83" t="s">
        <v>180</v>
      </c>
      <c r="H47" s="117" t="s">
        <v>181</v>
      </c>
      <c r="I47" s="77"/>
      <c r="J47" s="77"/>
      <c r="P47" s="30"/>
      <c r="Q47" s="30"/>
      <c r="R47" s="30"/>
      <c r="S47" s="30"/>
      <c r="T47" s="30"/>
      <c r="U47" s="30"/>
      <c r="V47" s="30"/>
      <c r="W47" s="30"/>
    </row>
    <row r="48" spans="1:23" ht="19.5" customHeight="1">
      <c r="A48" s="90">
        <v>47</v>
      </c>
      <c r="B48" s="94" t="s">
        <v>4</v>
      </c>
      <c r="C48" s="49" t="s">
        <v>182</v>
      </c>
      <c r="D48" s="92" t="s">
        <v>183</v>
      </c>
      <c r="E48" s="90">
        <v>100</v>
      </c>
      <c r="F48" s="119" t="s">
        <v>78</v>
      </c>
      <c r="G48" s="83" t="s">
        <v>184</v>
      </c>
      <c r="H48" s="117" t="s">
        <v>185</v>
      </c>
      <c r="I48" s="77"/>
      <c r="J48" s="77"/>
      <c r="P48" s="30"/>
      <c r="Q48" s="30"/>
      <c r="R48" s="30"/>
      <c r="S48" s="30"/>
      <c r="T48" s="30"/>
      <c r="U48" s="30"/>
      <c r="V48" s="30"/>
      <c r="W48" s="30"/>
    </row>
    <row r="49" spans="1:23" ht="19.5" customHeight="1">
      <c r="A49" s="90">
        <v>48</v>
      </c>
      <c r="B49" s="94" t="s">
        <v>4</v>
      </c>
      <c r="C49" s="49" t="s">
        <v>186</v>
      </c>
      <c r="D49" s="92" t="s">
        <v>187</v>
      </c>
      <c r="E49" s="90">
        <v>101</v>
      </c>
      <c r="F49" s="119" t="s">
        <v>78</v>
      </c>
      <c r="G49" s="83" t="s">
        <v>188</v>
      </c>
      <c r="H49" s="117" t="s">
        <v>189</v>
      </c>
      <c r="I49" s="77"/>
      <c r="J49" s="77"/>
      <c r="P49" s="30"/>
      <c r="Q49" s="30"/>
      <c r="R49" s="30"/>
      <c r="S49" s="30"/>
      <c r="T49" s="30"/>
      <c r="U49" s="30"/>
      <c r="V49" s="30"/>
      <c r="W49" s="30"/>
    </row>
    <row r="50" spans="1:23" ht="19.5" customHeight="1">
      <c r="A50" s="90">
        <v>49</v>
      </c>
      <c r="B50" s="95" t="s">
        <v>4</v>
      </c>
      <c r="C50" s="123" t="s">
        <v>190</v>
      </c>
      <c r="D50" s="96" t="s">
        <v>191</v>
      </c>
      <c r="E50" s="90">
        <v>102</v>
      </c>
      <c r="F50" s="119" t="s">
        <v>78</v>
      </c>
      <c r="G50" s="83" t="s">
        <v>192</v>
      </c>
      <c r="H50" s="117" t="s">
        <v>193</v>
      </c>
      <c r="I50" s="77"/>
      <c r="J50" s="77"/>
      <c r="P50" s="30"/>
      <c r="Q50" s="30"/>
      <c r="R50" s="30"/>
      <c r="S50" s="30"/>
      <c r="T50" s="30"/>
      <c r="U50" s="30"/>
      <c r="V50" s="30"/>
      <c r="W50" s="30"/>
    </row>
    <row r="51" spans="1:23" ht="19.5" customHeight="1">
      <c r="A51" s="90">
        <v>50</v>
      </c>
      <c r="B51" s="97" t="s">
        <v>4</v>
      </c>
      <c r="C51" s="48" t="s">
        <v>194</v>
      </c>
      <c r="D51" s="92" t="s">
        <v>195</v>
      </c>
      <c r="E51" s="90">
        <v>103</v>
      </c>
      <c r="F51" s="119" t="s">
        <v>78</v>
      </c>
      <c r="G51" s="83" t="s">
        <v>196</v>
      </c>
      <c r="H51" s="117" t="s">
        <v>197</v>
      </c>
      <c r="I51" s="77"/>
      <c r="J51" s="77"/>
      <c r="P51" s="30"/>
      <c r="Q51" s="30"/>
      <c r="R51" s="30"/>
      <c r="S51" s="30"/>
      <c r="T51" s="30"/>
      <c r="U51" s="30"/>
      <c r="V51" s="30"/>
      <c r="W51" s="30"/>
    </row>
    <row r="52" spans="1:23" ht="19.5" customHeight="1">
      <c r="A52" s="90">
        <v>51</v>
      </c>
      <c r="B52" s="94" t="s">
        <v>4</v>
      </c>
      <c r="C52" s="124" t="s">
        <v>198</v>
      </c>
      <c r="D52" s="92" t="s">
        <v>199</v>
      </c>
      <c r="E52" s="90">
        <v>104</v>
      </c>
      <c r="F52" s="119" t="s">
        <v>78</v>
      </c>
      <c r="G52" s="83" t="s">
        <v>200</v>
      </c>
      <c r="H52" s="117" t="s">
        <v>201</v>
      </c>
      <c r="I52" s="77"/>
      <c r="J52" s="77"/>
      <c r="P52" s="30"/>
      <c r="Q52" s="30"/>
      <c r="R52" s="30"/>
      <c r="S52" s="30"/>
      <c r="T52" s="30"/>
      <c r="U52" s="30"/>
      <c r="V52" s="30"/>
      <c r="W52" s="30"/>
    </row>
    <row r="53" spans="1:23" ht="19.5" customHeight="1">
      <c r="A53" s="90">
        <v>52</v>
      </c>
      <c r="B53" s="94" t="s">
        <v>4</v>
      </c>
      <c r="C53" s="49" t="s">
        <v>202</v>
      </c>
      <c r="D53" s="92" t="s">
        <v>203</v>
      </c>
      <c r="E53" s="90">
        <v>105</v>
      </c>
      <c r="F53" s="119" t="s">
        <v>78</v>
      </c>
      <c r="G53" s="83" t="s">
        <v>204</v>
      </c>
      <c r="H53" s="117" t="s">
        <v>205</v>
      </c>
      <c r="I53" s="77"/>
      <c r="J53" s="77"/>
      <c r="P53" s="30"/>
      <c r="Q53" s="30"/>
      <c r="R53" s="30"/>
      <c r="S53" s="30"/>
      <c r="T53" s="30"/>
      <c r="U53" s="30"/>
      <c r="V53" s="30"/>
      <c r="W53" s="30"/>
    </row>
    <row r="54" spans="1:23" ht="18.75" customHeight="1">
      <c r="A54" s="98">
        <v>53</v>
      </c>
      <c r="B54" s="99" t="s">
        <v>4</v>
      </c>
      <c r="C54" s="125" t="s">
        <v>206</v>
      </c>
      <c r="D54" s="100" t="s">
        <v>207</v>
      </c>
      <c r="E54" s="101">
        <v>106</v>
      </c>
      <c r="F54" s="119" t="s">
        <v>78</v>
      </c>
      <c r="G54" s="83" t="s">
        <v>208</v>
      </c>
      <c r="H54" s="117" t="s">
        <v>209</v>
      </c>
      <c r="I54" s="77"/>
      <c r="J54" s="77"/>
      <c r="P54" s="30"/>
      <c r="Q54" s="30"/>
      <c r="R54" s="30"/>
      <c r="S54" s="30"/>
      <c r="T54" s="30"/>
      <c r="U54" s="30"/>
      <c r="V54" s="30"/>
      <c r="W54" s="30"/>
    </row>
    <row r="55" spans="1:23" ht="18.75" customHeight="1">
      <c r="A55" s="30"/>
      <c r="B55" s="30"/>
      <c r="C55" s="102"/>
      <c r="D55" s="85"/>
      <c r="E55" s="103">
        <v>107</v>
      </c>
      <c r="F55" s="126" t="s">
        <v>78</v>
      </c>
      <c r="G55" s="127" t="s">
        <v>210</v>
      </c>
      <c r="H55" s="128" t="s">
        <v>211</v>
      </c>
      <c r="I55" s="77"/>
      <c r="J55" s="77"/>
      <c r="K55" s="30"/>
      <c r="L55" s="30"/>
      <c r="M55" s="30"/>
      <c r="P55" s="30"/>
      <c r="Q55" s="30"/>
      <c r="R55" s="30"/>
      <c r="S55" s="30"/>
      <c r="T55" s="30"/>
      <c r="U55" s="30"/>
      <c r="V55" s="30"/>
      <c r="W55" s="30"/>
    </row>
    <row r="56" spans="1:23" ht="18.75" customHeight="1">
      <c r="A56" s="30"/>
      <c r="B56" s="30"/>
      <c r="C56" s="102"/>
      <c r="D56" s="85"/>
      <c r="E56" s="104">
        <v>108</v>
      </c>
      <c r="F56" s="129" t="s">
        <v>78</v>
      </c>
      <c r="G56" s="83" t="s">
        <v>212</v>
      </c>
      <c r="H56" s="142" t="s">
        <v>213</v>
      </c>
      <c r="I56" s="77"/>
      <c r="J56" s="77"/>
      <c r="K56" s="30"/>
      <c r="L56" s="30"/>
      <c r="M56" s="30"/>
      <c r="P56" s="30"/>
      <c r="Q56" s="30"/>
      <c r="R56" s="30"/>
      <c r="S56" s="30"/>
      <c r="T56" s="30"/>
      <c r="U56" s="30"/>
      <c r="V56" s="30"/>
      <c r="W56" s="30"/>
    </row>
    <row r="57" spans="1:23" ht="21" customHeight="1">
      <c r="A57" s="30"/>
      <c r="B57" s="30"/>
      <c r="C57" s="102"/>
      <c r="D57" s="135"/>
      <c r="E57" s="30"/>
      <c r="F57" s="105"/>
      <c r="G57" s="130" t="s">
        <v>214</v>
      </c>
      <c r="H57" s="131" t="s">
        <v>215</v>
      </c>
      <c r="I57" s="77"/>
      <c r="J57" s="77"/>
      <c r="K57" s="30"/>
      <c r="L57" s="30"/>
      <c r="M57" s="30"/>
      <c r="P57" s="30"/>
      <c r="Q57" s="30"/>
      <c r="R57" s="30"/>
      <c r="S57" s="30"/>
      <c r="T57" s="30"/>
      <c r="U57" s="30"/>
      <c r="V57" s="30"/>
      <c r="W57" s="30"/>
    </row>
    <row r="58" spans="1:23" ht="21" customHeight="1">
      <c r="A58" s="30"/>
      <c r="B58" s="30"/>
      <c r="C58" s="102"/>
      <c r="D58" s="85"/>
      <c r="E58" s="30"/>
      <c r="F58" s="105"/>
      <c r="G58" s="130" t="s">
        <v>216</v>
      </c>
      <c r="H58" s="131" t="s">
        <v>217</v>
      </c>
      <c r="I58" s="77"/>
      <c r="J58" s="77"/>
      <c r="L58" s="30"/>
      <c r="P58" s="30"/>
      <c r="Q58" s="30"/>
      <c r="R58" s="30"/>
      <c r="S58" s="30"/>
      <c r="T58" s="30"/>
      <c r="U58" s="30"/>
      <c r="V58" s="30"/>
      <c r="W58" s="30"/>
    </row>
    <row r="59" spans="1:23" ht="21" customHeight="1">
      <c r="A59" s="30"/>
      <c r="B59" s="30"/>
      <c r="C59" s="102"/>
      <c r="D59" s="85"/>
      <c r="E59" s="30"/>
      <c r="F59" s="105"/>
      <c r="G59" s="130" t="s">
        <v>218</v>
      </c>
      <c r="H59" s="131" t="s">
        <v>219</v>
      </c>
      <c r="I59" s="77"/>
      <c r="J59" s="77" t="s">
        <v>19</v>
      </c>
      <c r="P59" s="30"/>
      <c r="Q59" s="30"/>
      <c r="R59" s="30"/>
      <c r="S59" s="30"/>
      <c r="T59" s="30"/>
      <c r="U59" s="30"/>
      <c r="V59" s="30"/>
      <c r="W59" s="30"/>
    </row>
    <row r="60" spans="1:23" ht="21" customHeight="1">
      <c r="A60" s="30"/>
      <c r="B60" s="30"/>
      <c r="C60" s="102" t="s">
        <v>220</v>
      </c>
      <c r="D60" s="85"/>
      <c r="E60" s="30"/>
      <c r="F60" s="105"/>
      <c r="G60" s="130" t="s">
        <v>221</v>
      </c>
      <c r="H60" s="131" t="s">
        <v>222</v>
      </c>
      <c r="I60" s="77"/>
      <c r="J60" s="77"/>
      <c r="L60" s="30"/>
      <c r="M60" s="30"/>
      <c r="P60" s="30"/>
      <c r="Q60" s="30"/>
      <c r="R60" s="30"/>
      <c r="S60" s="30"/>
      <c r="T60" s="30"/>
      <c r="U60" s="30"/>
      <c r="V60" s="30"/>
      <c r="W60" s="30"/>
    </row>
    <row r="61" spans="1:23" ht="19.5" customHeight="1">
      <c r="A61" s="30"/>
      <c r="B61" s="30"/>
      <c r="C61" s="102"/>
      <c r="D61" s="85"/>
      <c r="E61" s="30"/>
      <c r="F61" s="105"/>
      <c r="G61" s="130" t="s">
        <v>223</v>
      </c>
      <c r="H61" s="131" t="s">
        <v>224</v>
      </c>
      <c r="I61" s="77"/>
      <c r="J61" s="77"/>
      <c r="P61" s="30"/>
      <c r="Q61" s="30"/>
      <c r="R61" s="30"/>
      <c r="S61" s="30"/>
      <c r="T61" s="30"/>
      <c r="U61" s="30"/>
      <c r="V61" s="30"/>
      <c r="W61" s="30"/>
    </row>
    <row r="62" spans="1:23" ht="21" customHeight="1">
      <c r="A62" s="30"/>
      <c r="B62" s="30"/>
      <c r="C62" s="102"/>
      <c r="D62" s="85"/>
      <c r="E62" s="30"/>
      <c r="F62" s="105"/>
      <c r="G62" s="130" t="s">
        <v>225</v>
      </c>
      <c r="H62" s="131" t="s">
        <v>226</v>
      </c>
      <c r="I62" s="77"/>
      <c r="J62" s="77"/>
      <c r="P62" s="30"/>
      <c r="Q62" s="30"/>
      <c r="R62" s="30"/>
      <c r="S62" s="30"/>
      <c r="T62" s="30"/>
      <c r="U62" s="30"/>
      <c r="V62" s="30"/>
      <c r="W62" s="30"/>
    </row>
    <row r="63" spans="1:23" ht="21" customHeight="1">
      <c r="A63" s="30"/>
      <c r="B63" s="30"/>
      <c r="C63" s="102"/>
      <c r="D63" s="85"/>
      <c r="E63" s="30"/>
      <c r="F63" s="105"/>
      <c r="G63" s="132" t="s">
        <v>227</v>
      </c>
      <c r="H63" s="131" t="s">
        <v>228</v>
      </c>
      <c r="I63" s="77"/>
      <c r="J63" s="77"/>
      <c r="P63" s="30"/>
      <c r="Q63" s="30"/>
      <c r="R63" s="30"/>
      <c r="S63" s="30"/>
      <c r="T63" s="30"/>
      <c r="U63" s="30"/>
      <c r="V63" s="30"/>
      <c r="W63" s="30"/>
    </row>
    <row r="64" spans="1:23" ht="21" customHeight="1">
      <c r="A64" s="30"/>
      <c r="B64" s="30"/>
      <c r="C64" s="102"/>
      <c r="D64" s="85"/>
      <c r="E64" s="30"/>
      <c r="F64" s="105"/>
      <c r="G64" s="132" t="s">
        <v>229</v>
      </c>
      <c r="H64" s="131" t="s">
        <v>230</v>
      </c>
      <c r="I64" s="77"/>
      <c r="J64" s="77"/>
      <c r="P64" s="30"/>
      <c r="Q64" s="30"/>
      <c r="R64" s="30"/>
      <c r="S64" s="30"/>
      <c r="T64" s="30"/>
      <c r="U64" s="30"/>
      <c r="V64" s="30"/>
      <c r="W64" s="30"/>
    </row>
    <row r="65" spans="1:23" ht="21" customHeight="1">
      <c r="A65" s="30"/>
      <c r="B65" s="30"/>
      <c r="C65" s="102"/>
      <c r="D65" s="85"/>
      <c r="E65" s="30"/>
      <c r="F65" s="105"/>
      <c r="G65" s="132" t="s">
        <v>231</v>
      </c>
      <c r="H65" s="131" t="s">
        <v>232</v>
      </c>
      <c r="I65" s="77"/>
      <c r="J65" s="77"/>
      <c r="P65" s="30"/>
      <c r="Q65" s="30"/>
      <c r="R65" s="30"/>
      <c r="S65" s="30"/>
      <c r="T65" s="30"/>
      <c r="U65" s="30"/>
      <c r="V65" s="30"/>
      <c r="W65" s="30"/>
    </row>
    <row r="66" spans="1:23" ht="21" customHeight="1">
      <c r="A66" s="30"/>
      <c r="B66" s="30"/>
      <c r="C66" s="102"/>
      <c r="D66" s="85"/>
      <c r="E66" s="30"/>
      <c r="F66" s="105"/>
      <c r="G66" s="133" t="s">
        <v>233</v>
      </c>
      <c r="H66" s="134" t="s">
        <v>234</v>
      </c>
      <c r="I66" s="77"/>
      <c r="J66" s="77"/>
      <c r="P66" s="30"/>
      <c r="Q66" s="30"/>
      <c r="R66" s="30"/>
      <c r="S66" s="30"/>
      <c r="T66" s="30"/>
      <c r="U66" s="30"/>
      <c r="V66" s="30"/>
      <c r="W66" s="30"/>
    </row>
    <row r="67" spans="1:23" ht="24" customHeight="1">
      <c r="A67" s="78"/>
      <c r="B67" s="77"/>
      <c r="C67" s="79"/>
      <c r="D67" s="80"/>
      <c r="E67" s="77"/>
      <c r="F67" s="81"/>
      <c r="G67" s="79"/>
      <c r="H67" s="80"/>
      <c r="I67" s="77"/>
      <c r="J67" s="77"/>
      <c r="P67" s="30"/>
      <c r="Q67" s="30"/>
      <c r="R67" s="30"/>
      <c r="S67" s="30"/>
      <c r="T67" s="30"/>
      <c r="U67" s="30"/>
      <c r="V67" s="30"/>
      <c r="W67" s="30"/>
    </row>
    <row r="68" spans="1:23" ht="25.5" customHeight="1">
      <c r="A68" s="78"/>
      <c r="B68" s="77"/>
      <c r="C68" s="457"/>
      <c r="D68" s="80"/>
      <c r="E68" s="77"/>
      <c r="F68" s="81"/>
      <c r="G68" s="79"/>
      <c r="H68" s="80"/>
      <c r="I68" s="77"/>
      <c r="J68" s="77"/>
      <c r="P68" s="30"/>
      <c r="Q68" s="30"/>
      <c r="R68" s="30"/>
      <c r="S68" s="30"/>
      <c r="T68" s="30"/>
      <c r="U68" s="30"/>
      <c r="V68" s="30"/>
      <c r="W68" s="30"/>
    </row>
    <row r="69" spans="1:23" ht="15" customHeight="1">
      <c r="A69" s="78"/>
      <c r="B69" s="77"/>
      <c r="C69" s="457"/>
      <c r="D69" s="80"/>
      <c r="E69" s="77"/>
      <c r="F69" s="81"/>
      <c r="G69" s="79"/>
      <c r="H69" s="80"/>
      <c r="I69" s="77"/>
      <c r="J69" s="77"/>
      <c r="P69" s="30"/>
      <c r="Q69" s="30"/>
      <c r="R69" s="30"/>
      <c r="S69" s="30"/>
      <c r="T69" s="30"/>
      <c r="U69" s="30"/>
      <c r="V69" s="30"/>
      <c r="W69" s="30"/>
    </row>
    <row r="70" spans="1:23" ht="26.25">
      <c r="A70" s="78"/>
      <c r="B70" s="77"/>
      <c r="C70" s="458"/>
      <c r="D70" s="80"/>
      <c r="E70" s="77"/>
      <c r="F70" s="77"/>
      <c r="G70" s="79"/>
      <c r="H70" s="80"/>
      <c r="I70" s="77"/>
      <c r="J70" s="77"/>
      <c r="P70" s="30"/>
      <c r="Q70" s="30"/>
      <c r="R70" s="30"/>
      <c r="S70" s="30"/>
      <c r="T70" s="30"/>
      <c r="U70" s="30"/>
      <c r="V70" s="30"/>
      <c r="W70" s="30"/>
    </row>
    <row r="71" spans="1:23" ht="26.25">
      <c r="A71" s="78"/>
      <c r="B71" s="77"/>
      <c r="C71" s="458"/>
      <c r="D71" s="80"/>
      <c r="E71" s="77"/>
      <c r="F71" s="77"/>
      <c r="G71" s="79"/>
      <c r="H71" s="80"/>
      <c r="I71" s="77"/>
      <c r="J71" s="77"/>
      <c r="P71" s="30"/>
      <c r="Q71" s="30"/>
      <c r="R71" s="30"/>
      <c r="S71" s="30"/>
      <c r="T71" s="30"/>
      <c r="U71" s="30"/>
      <c r="V71" s="30"/>
      <c r="W71" s="30"/>
    </row>
    <row r="72" spans="1:23" ht="24" customHeight="1">
      <c r="C72" s="459"/>
    </row>
    <row r="869" spans="25:25" ht="26.25">
      <c r="Y869" s="12" t="s">
        <v>235</v>
      </c>
    </row>
    <row r="870" spans="25:25" ht="26.25">
      <c r="Y870" s="12" t="s">
        <v>236</v>
      </c>
    </row>
    <row r="872" spans="25:25" ht="26.25">
      <c r="Y872" s="12" t="s">
        <v>237</v>
      </c>
    </row>
    <row r="873" spans="25:25" ht="26.25">
      <c r="Y873" s="12" t="s">
        <v>238</v>
      </c>
    </row>
    <row r="874" spans="25:25" ht="26.25">
      <c r="Y874" s="12" t="s">
        <v>239</v>
      </c>
    </row>
    <row r="1169" spans="22:22" ht="26.25">
      <c r="V1169" s="12" t="s">
        <v>240</v>
      </c>
    </row>
    <row r="19361" spans="23:23" ht="26.25">
      <c r="W19361" s="12" t="s">
        <v>241</v>
      </c>
    </row>
    <row r="19362" spans="23:23" ht="26.25"/>
  </sheetData>
  <autoFilter ref="A1:H66" xr:uid="{00000000-0001-0000-0200-000000000000}"/>
  <printOptions gridLines="1"/>
  <pageMargins left="1" right="1" top="1" bottom="1" header="0.5" footer="0.5"/>
  <pageSetup scale="47" orientation="portrait" r:id="rId1"/>
  <rowBreaks count="1" manualBreakCount="1">
    <brk id="6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C00000"/>
    <pageSetUpPr fitToPage="1"/>
  </sheetPr>
  <dimension ref="A1:AE4345"/>
  <sheetViews>
    <sheetView tabSelected="1" topLeftCell="N1" zoomScaleNormal="100" workbookViewId="0">
      <pane ySplit="1" topLeftCell="A3650" activePane="bottomLeft" state="frozen"/>
      <selection activeCell="J1" sqref="J1"/>
      <selection pane="bottomLeft" activeCell="Y3658" sqref="Y3658"/>
    </sheetView>
  </sheetViews>
  <sheetFormatPr defaultColWidth="9.140625" defaultRowHeight="20.25" customHeight="1" outlineLevelCol="1"/>
  <cols>
    <col min="1" max="1" width="8.5703125" style="993" hidden="1" customWidth="1"/>
    <col min="2" max="2" width="14.42578125" style="1005" hidden="1" customWidth="1"/>
    <col min="3" max="3" width="14.7109375" style="15" hidden="1" customWidth="1"/>
    <col min="4" max="4" width="7.7109375" style="16" hidden="1" customWidth="1"/>
    <col min="5" max="5" width="22.5703125" style="16" hidden="1" customWidth="1"/>
    <col min="6" max="6" width="10.85546875" style="697" hidden="1" customWidth="1"/>
    <col min="7" max="7" width="10.42578125" style="663" hidden="1" customWidth="1"/>
    <col min="8" max="8" width="57.7109375" style="937" hidden="1" customWidth="1"/>
    <col min="9" max="9" width="15.140625" style="901" hidden="1" customWidth="1" outlineLevel="1"/>
    <col min="10" max="10" width="12.7109375" style="964" hidden="1" customWidth="1" outlineLevel="1"/>
    <col min="11" max="11" width="12.7109375" style="17" hidden="1" customWidth="1" outlineLevel="1"/>
    <col min="12" max="12" width="15.85546875" style="16" hidden="1" customWidth="1" collapsed="1"/>
    <col min="13" max="13" width="16.5703125" style="24" hidden="1" customWidth="1"/>
    <col min="14" max="14" width="19" style="16" bestFit="1" customWidth="1"/>
    <col min="15" max="16" width="18" style="18" bestFit="1" customWidth="1"/>
    <col min="17" max="17" width="22" style="35" bestFit="1" customWidth="1"/>
    <col min="18" max="18" width="17.7109375" style="20" bestFit="1" customWidth="1"/>
    <col min="19" max="19" width="17.140625" style="21" customWidth="1"/>
    <col min="20" max="21" width="20.28515625" style="21" hidden="1" customWidth="1"/>
    <col min="22" max="22" width="13.85546875" style="19" bestFit="1" customWidth="1"/>
    <col min="23" max="23" width="10.7109375" style="35" customWidth="1"/>
    <col min="24" max="24" width="9.42578125" style="35" customWidth="1"/>
    <col min="25" max="25" width="62.85546875" style="33" customWidth="1"/>
    <col min="26" max="26" width="124.85546875" style="33" customWidth="1"/>
    <col min="27" max="27" width="15" style="33" bestFit="1" customWidth="1"/>
    <col min="28" max="28" width="14.28515625" style="33" bestFit="1" customWidth="1"/>
    <col min="29" max="29" width="15" style="33" bestFit="1" customWidth="1"/>
    <col min="30" max="30" width="9.85546875" style="22" customWidth="1"/>
    <col min="31" max="31" width="10.7109375" style="22" hidden="1" customWidth="1"/>
    <col min="32" max="16384" width="9.140625" style="22"/>
  </cols>
  <sheetData>
    <row r="1" spans="1:31" ht="111.75" customHeight="1">
      <c r="A1" s="992" t="s">
        <v>242</v>
      </c>
      <c r="B1" s="136" t="s">
        <v>243</v>
      </c>
      <c r="C1" s="139" t="s">
        <v>244</v>
      </c>
      <c r="D1" s="57" t="s">
        <v>245</v>
      </c>
      <c r="E1" s="57" t="s">
        <v>246</v>
      </c>
      <c r="F1" s="664" t="s">
        <v>247</v>
      </c>
      <c r="G1" s="661" t="s">
        <v>248</v>
      </c>
      <c r="H1" s="902" t="s">
        <v>249</v>
      </c>
      <c r="I1" s="900" t="s">
        <v>250</v>
      </c>
      <c r="J1" s="938" t="s">
        <v>251</v>
      </c>
      <c r="K1" s="58" t="s">
        <v>252</v>
      </c>
      <c r="L1" s="59" t="s">
        <v>253</v>
      </c>
      <c r="M1" s="60" t="s">
        <v>254</v>
      </c>
      <c r="N1" s="57" t="s">
        <v>255</v>
      </c>
      <c r="O1" s="61" t="s">
        <v>256</v>
      </c>
      <c r="P1" s="61" t="s">
        <v>257</v>
      </c>
      <c r="Q1" s="62" t="s">
        <v>258</v>
      </c>
      <c r="R1" s="63" t="s">
        <v>259</v>
      </c>
      <c r="S1" s="61" t="s">
        <v>260</v>
      </c>
      <c r="T1" s="61" t="s">
        <v>260</v>
      </c>
      <c r="U1" s="61" t="s">
        <v>260</v>
      </c>
      <c r="V1" s="64" t="s">
        <v>261</v>
      </c>
      <c r="W1" s="62" t="s">
        <v>262</v>
      </c>
      <c r="X1" s="62" t="s">
        <v>263</v>
      </c>
      <c r="Y1" s="65" t="s">
        <v>264</v>
      </c>
      <c r="Z1" s="65" t="s">
        <v>265</v>
      </c>
      <c r="AA1" s="59" t="s">
        <v>266</v>
      </c>
      <c r="AB1" s="59" t="s">
        <v>267</v>
      </c>
      <c r="AC1" s="59" t="s">
        <v>268</v>
      </c>
      <c r="AD1" s="1345" t="s">
        <v>269</v>
      </c>
      <c r="AE1" s="1345" t="s">
        <v>270</v>
      </c>
    </row>
    <row r="2" spans="1:31" ht="21" hidden="1">
      <c r="A2" s="993">
        <f>MONTH(C2)</f>
        <v>1</v>
      </c>
      <c r="B2" s="516">
        <v>21</v>
      </c>
      <c r="C2" s="25">
        <v>46023</v>
      </c>
      <c r="D2" s="111" t="s">
        <v>271</v>
      </c>
      <c r="E2" s="23" t="s">
        <v>272</v>
      </c>
      <c r="F2" s="665" t="s">
        <v>273</v>
      </c>
      <c r="G2" s="144" t="s">
        <v>274</v>
      </c>
      <c r="H2" s="903" t="s">
        <v>275</v>
      </c>
      <c r="I2" s="820">
        <f t="shared" ref="I2:I13" si="0">L2/J2</f>
        <v>12.407407407407407</v>
      </c>
      <c r="J2" s="939">
        <f t="shared" ref="J2:J13" si="1">K2*3</f>
        <v>27</v>
      </c>
      <c r="K2" s="68">
        <v>9</v>
      </c>
      <c r="L2" s="151">
        <v>335</v>
      </c>
      <c r="M2" s="69">
        <f t="shared" ref="M2:M13" si="2">L2*60</f>
        <v>20100</v>
      </c>
      <c r="N2" s="84">
        <v>480</v>
      </c>
      <c r="O2" s="26">
        <v>36</v>
      </c>
      <c r="P2" s="138">
        <v>0</v>
      </c>
      <c r="Q2" s="159">
        <f t="shared" ref="Q2:Q13" si="3">P2*N2</f>
        <v>0</v>
      </c>
      <c r="R2" s="156">
        <f t="shared" ref="R2:R13" si="4">Q2/M2</f>
        <v>0</v>
      </c>
      <c r="S2" s="27"/>
      <c r="T2" s="27"/>
      <c r="U2" s="27"/>
      <c r="V2" s="157">
        <f t="shared" ref="V2:V13" si="5">N2*O2</f>
        <v>17280</v>
      </c>
      <c r="W2" s="158">
        <f t="shared" ref="W2:W13" si="6">V2/M2</f>
        <v>0.85970149253731343</v>
      </c>
      <c r="X2" s="158">
        <f t="shared" ref="X2:X33" si="7">W2+R2</f>
        <v>0.85970149253731343</v>
      </c>
      <c r="Y2" s="34"/>
      <c r="Z2" s="34"/>
      <c r="AA2" s="34">
        <v>124</v>
      </c>
      <c r="AB2" s="34">
        <v>124</v>
      </c>
      <c r="AC2" s="34">
        <v>124</v>
      </c>
      <c r="AD2" s="771"/>
      <c r="AE2" s="771"/>
    </row>
    <row r="3" spans="1:31" ht="21" hidden="1">
      <c r="A3" s="993">
        <f t="shared" ref="A3:A25" si="8">MONTH(C3)</f>
        <v>1</v>
      </c>
      <c r="B3" s="471">
        <v>21</v>
      </c>
      <c r="C3" s="15">
        <v>46023</v>
      </c>
      <c r="D3" s="112" t="s">
        <v>271</v>
      </c>
      <c r="E3" s="23" t="s">
        <v>272</v>
      </c>
      <c r="F3" s="666" t="s">
        <v>273</v>
      </c>
      <c r="G3" s="144" t="s">
        <v>276</v>
      </c>
      <c r="H3" s="904" t="s">
        <v>275</v>
      </c>
      <c r="I3" s="820">
        <f t="shared" si="0"/>
        <v>12.407407407407407</v>
      </c>
      <c r="J3" s="940">
        <f t="shared" si="1"/>
        <v>27</v>
      </c>
      <c r="K3" s="54">
        <v>9</v>
      </c>
      <c r="L3" s="110">
        <v>335</v>
      </c>
      <c r="M3" s="67">
        <f t="shared" si="2"/>
        <v>20100</v>
      </c>
      <c r="N3" s="53">
        <v>480</v>
      </c>
      <c r="O3" s="18">
        <v>35</v>
      </c>
      <c r="P3" s="36">
        <v>0</v>
      </c>
      <c r="Q3" s="155">
        <f t="shared" si="3"/>
        <v>0</v>
      </c>
      <c r="R3" s="72">
        <f t="shared" si="4"/>
        <v>0</v>
      </c>
      <c r="V3" s="73">
        <f t="shared" si="5"/>
        <v>16800</v>
      </c>
      <c r="W3" s="152">
        <f t="shared" si="6"/>
        <v>0.83582089552238803</v>
      </c>
      <c r="X3" s="152">
        <f t="shared" si="7"/>
        <v>0.83582089552238803</v>
      </c>
      <c r="AA3" s="169">
        <v>124</v>
      </c>
      <c r="AB3" s="169">
        <v>124</v>
      </c>
      <c r="AC3" s="169">
        <v>124</v>
      </c>
      <c r="AD3" s="772"/>
      <c r="AE3" s="772"/>
    </row>
    <row r="4" spans="1:31" ht="21" hidden="1">
      <c r="A4" s="993">
        <f t="shared" si="8"/>
        <v>1</v>
      </c>
      <c r="B4" s="471">
        <v>21</v>
      </c>
      <c r="C4" s="15">
        <v>46023</v>
      </c>
      <c r="D4" s="112" t="s">
        <v>271</v>
      </c>
      <c r="E4" s="23" t="s">
        <v>272</v>
      </c>
      <c r="F4" s="666" t="s">
        <v>273</v>
      </c>
      <c r="G4" s="144" t="s">
        <v>277</v>
      </c>
      <c r="H4" s="904" t="s">
        <v>275</v>
      </c>
      <c r="I4" s="820">
        <f t="shared" si="0"/>
        <v>12.407407407407407</v>
      </c>
      <c r="J4" s="940">
        <f t="shared" si="1"/>
        <v>27</v>
      </c>
      <c r="K4" s="54">
        <v>9</v>
      </c>
      <c r="L4" s="110">
        <v>335</v>
      </c>
      <c r="M4" s="67">
        <f t="shared" si="2"/>
        <v>20100</v>
      </c>
      <c r="N4" s="53">
        <v>480</v>
      </c>
      <c r="O4" s="18">
        <v>27</v>
      </c>
      <c r="P4" s="36">
        <v>7</v>
      </c>
      <c r="Q4" s="155">
        <f t="shared" si="3"/>
        <v>3360</v>
      </c>
      <c r="R4" s="72">
        <f t="shared" si="4"/>
        <v>0.16716417910447762</v>
      </c>
      <c r="S4" s="21" t="s">
        <v>278</v>
      </c>
      <c r="T4" s="21" t="s">
        <v>278</v>
      </c>
      <c r="U4" s="21" t="s">
        <v>278</v>
      </c>
      <c r="V4" s="73">
        <f t="shared" si="5"/>
        <v>12960</v>
      </c>
      <c r="W4" s="152">
        <f t="shared" si="6"/>
        <v>0.64477611940298507</v>
      </c>
      <c r="X4" s="152">
        <f t="shared" si="7"/>
        <v>0.81194029850746263</v>
      </c>
      <c r="Z4" s="28" t="s">
        <v>279</v>
      </c>
      <c r="AA4" s="33">
        <v>123</v>
      </c>
      <c r="AB4" s="33">
        <v>124</v>
      </c>
      <c r="AC4" s="33">
        <v>123</v>
      </c>
      <c r="AD4" s="772"/>
      <c r="AE4" s="772"/>
    </row>
    <row r="5" spans="1:31" ht="21" hidden="1">
      <c r="A5" s="993">
        <f t="shared" si="8"/>
        <v>1</v>
      </c>
      <c r="B5" s="471">
        <v>21</v>
      </c>
      <c r="C5" s="15">
        <v>46023</v>
      </c>
      <c r="D5" s="112" t="s">
        <v>271</v>
      </c>
      <c r="E5" s="23" t="s">
        <v>272</v>
      </c>
      <c r="F5" s="666" t="s">
        <v>273</v>
      </c>
      <c r="G5" s="145" t="s">
        <v>280</v>
      </c>
      <c r="H5" s="904" t="s">
        <v>275</v>
      </c>
      <c r="I5" s="820">
        <f t="shared" si="0"/>
        <v>12.407407407407407</v>
      </c>
      <c r="J5" s="940">
        <f t="shared" si="1"/>
        <v>27</v>
      </c>
      <c r="K5" s="54">
        <v>9</v>
      </c>
      <c r="L5" s="110">
        <v>335</v>
      </c>
      <c r="M5" s="67">
        <f t="shared" si="2"/>
        <v>20100</v>
      </c>
      <c r="N5" s="53">
        <v>480</v>
      </c>
      <c r="O5" s="18">
        <v>33</v>
      </c>
      <c r="P5" s="36">
        <v>0</v>
      </c>
      <c r="Q5" s="155">
        <f t="shared" si="3"/>
        <v>0</v>
      </c>
      <c r="R5" s="72">
        <f t="shared" si="4"/>
        <v>0</v>
      </c>
      <c r="V5" s="73">
        <f t="shared" si="5"/>
        <v>15840</v>
      </c>
      <c r="W5" s="152">
        <f t="shared" si="6"/>
        <v>0.78805970149253735</v>
      </c>
      <c r="X5" s="152">
        <f t="shared" si="7"/>
        <v>0.78805970149253735</v>
      </c>
      <c r="AA5" s="33">
        <v>124</v>
      </c>
      <c r="AB5" s="33">
        <v>123</v>
      </c>
      <c r="AC5" s="33">
        <v>124</v>
      </c>
      <c r="AD5" s="772"/>
      <c r="AE5" s="772"/>
    </row>
    <row r="6" spans="1:31" ht="21" hidden="1">
      <c r="A6" s="993">
        <f t="shared" si="8"/>
        <v>1</v>
      </c>
      <c r="B6" s="471">
        <v>21</v>
      </c>
      <c r="C6" s="15">
        <v>46023</v>
      </c>
      <c r="D6" s="112" t="s">
        <v>271</v>
      </c>
      <c r="E6" s="23" t="s">
        <v>272</v>
      </c>
      <c r="F6" s="666" t="s">
        <v>273</v>
      </c>
      <c r="G6" s="144" t="s">
        <v>281</v>
      </c>
      <c r="H6" s="904" t="s">
        <v>275</v>
      </c>
      <c r="I6" s="820">
        <f t="shared" si="0"/>
        <v>12.407407407407407</v>
      </c>
      <c r="J6" s="940">
        <f t="shared" si="1"/>
        <v>27</v>
      </c>
      <c r="K6" s="54">
        <v>9</v>
      </c>
      <c r="L6" s="110">
        <v>335</v>
      </c>
      <c r="M6" s="67">
        <f t="shared" si="2"/>
        <v>20100</v>
      </c>
      <c r="N6" s="53">
        <v>480</v>
      </c>
      <c r="O6" s="18">
        <v>36</v>
      </c>
      <c r="P6" s="36">
        <v>0</v>
      </c>
      <c r="Q6" s="155">
        <f t="shared" si="3"/>
        <v>0</v>
      </c>
      <c r="R6" s="72">
        <f t="shared" si="4"/>
        <v>0</v>
      </c>
      <c r="V6" s="73">
        <f t="shared" si="5"/>
        <v>17280</v>
      </c>
      <c r="W6" s="152">
        <f t="shared" si="6"/>
        <v>0.85970149253731343</v>
      </c>
      <c r="X6" s="152">
        <f t="shared" si="7"/>
        <v>0.85970149253731343</v>
      </c>
      <c r="Z6" s="28"/>
      <c r="AA6" s="33">
        <v>124</v>
      </c>
      <c r="AB6" s="33">
        <v>123</v>
      </c>
      <c r="AC6" s="33">
        <v>124</v>
      </c>
      <c r="AD6" s="772"/>
      <c r="AE6" s="772"/>
    </row>
    <row r="7" spans="1:31" ht="21" hidden="1">
      <c r="A7" s="993">
        <f t="shared" si="8"/>
        <v>1</v>
      </c>
      <c r="B7" s="471">
        <v>21</v>
      </c>
      <c r="C7" s="15">
        <v>46023</v>
      </c>
      <c r="D7" s="112" t="s">
        <v>271</v>
      </c>
      <c r="E7" s="23" t="s">
        <v>272</v>
      </c>
      <c r="F7" s="666" t="s">
        <v>273</v>
      </c>
      <c r="G7" s="145" t="s">
        <v>282</v>
      </c>
      <c r="H7" s="904" t="s">
        <v>275</v>
      </c>
      <c r="I7" s="820">
        <f t="shared" si="0"/>
        <v>12.407407407407407</v>
      </c>
      <c r="J7" s="940">
        <f t="shared" si="1"/>
        <v>27</v>
      </c>
      <c r="K7" s="54">
        <v>9</v>
      </c>
      <c r="L7" s="110">
        <v>335</v>
      </c>
      <c r="M7" s="67">
        <f t="shared" si="2"/>
        <v>20100</v>
      </c>
      <c r="N7" s="53">
        <v>480</v>
      </c>
      <c r="O7" s="18">
        <v>25</v>
      </c>
      <c r="P7" s="36">
        <v>7</v>
      </c>
      <c r="Q7" s="155">
        <f t="shared" si="3"/>
        <v>3360</v>
      </c>
      <c r="R7" s="72">
        <f t="shared" si="4"/>
        <v>0.16716417910447762</v>
      </c>
      <c r="S7" s="21" t="s">
        <v>278</v>
      </c>
      <c r="T7" s="21" t="s">
        <v>278</v>
      </c>
      <c r="U7" s="21" t="s">
        <v>278</v>
      </c>
      <c r="V7" s="73">
        <f t="shared" si="5"/>
        <v>12000</v>
      </c>
      <c r="W7" s="152">
        <f t="shared" si="6"/>
        <v>0.59701492537313428</v>
      </c>
      <c r="X7" s="152">
        <f t="shared" si="7"/>
        <v>0.76417910447761184</v>
      </c>
      <c r="Z7" s="28" t="s">
        <v>283</v>
      </c>
      <c r="AA7" s="33">
        <v>124</v>
      </c>
      <c r="AB7" s="33">
        <v>123</v>
      </c>
      <c r="AC7" s="33">
        <v>124</v>
      </c>
      <c r="AD7" s="772"/>
      <c r="AE7" s="772"/>
    </row>
    <row r="8" spans="1:31" ht="21" hidden="1">
      <c r="A8" s="993">
        <f t="shared" si="8"/>
        <v>1</v>
      </c>
      <c r="B8" s="471">
        <v>21</v>
      </c>
      <c r="C8" s="15">
        <v>46023</v>
      </c>
      <c r="D8" s="112" t="s">
        <v>271</v>
      </c>
      <c r="E8" s="23" t="s">
        <v>272</v>
      </c>
      <c r="F8" s="666" t="s">
        <v>273</v>
      </c>
      <c r="G8" s="144" t="s">
        <v>284</v>
      </c>
      <c r="H8" s="904" t="s">
        <v>275</v>
      </c>
      <c r="I8" s="820">
        <f t="shared" si="0"/>
        <v>12.407407407407407</v>
      </c>
      <c r="J8" s="940">
        <f t="shared" si="1"/>
        <v>27</v>
      </c>
      <c r="K8" s="54">
        <v>9</v>
      </c>
      <c r="L8" s="110">
        <v>335</v>
      </c>
      <c r="M8" s="67">
        <f t="shared" si="2"/>
        <v>20100</v>
      </c>
      <c r="N8" s="53">
        <v>480</v>
      </c>
      <c r="O8" s="18">
        <v>31</v>
      </c>
      <c r="P8" s="36">
        <v>0</v>
      </c>
      <c r="Q8" s="155">
        <f t="shared" si="3"/>
        <v>0</v>
      </c>
      <c r="R8" s="72">
        <f t="shared" si="4"/>
        <v>0</v>
      </c>
      <c r="V8" s="73">
        <f t="shared" si="5"/>
        <v>14880</v>
      </c>
      <c r="W8" s="152">
        <f t="shared" si="6"/>
        <v>0.74029850746268655</v>
      </c>
      <c r="X8" s="152">
        <f t="shared" si="7"/>
        <v>0.74029850746268655</v>
      </c>
      <c r="AA8" s="33">
        <v>124</v>
      </c>
      <c r="AB8" s="33">
        <v>123</v>
      </c>
      <c r="AC8" s="33">
        <v>124</v>
      </c>
      <c r="AD8" s="772"/>
      <c r="AE8" s="772"/>
    </row>
    <row r="9" spans="1:31" ht="21" hidden="1">
      <c r="A9" s="993">
        <f t="shared" si="8"/>
        <v>1</v>
      </c>
      <c r="B9" s="471">
        <v>21</v>
      </c>
      <c r="C9" s="15">
        <v>46023</v>
      </c>
      <c r="D9" s="112" t="s">
        <v>271</v>
      </c>
      <c r="E9" s="23" t="s">
        <v>272</v>
      </c>
      <c r="F9" s="666" t="s">
        <v>273</v>
      </c>
      <c r="G9" s="144" t="s">
        <v>285</v>
      </c>
      <c r="H9" s="904" t="s">
        <v>275</v>
      </c>
      <c r="I9" s="820">
        <f t="shared" si="0"/>
        <v>12.407407407407407</v>
      </c>
      <c r="J9" s="940">
        <f t="shared" si="1"/>
        <v>27</v>
      </c>
      <c r="K9" s="54">
        <v>9</v>
      </c>
      <c r="L9" s="110">
        <v>335</v>
      </c>
      <c r="M9" s="67">
        <f t="shared" si="2"/>
        <v>20100</v>
      </c>
      <c r="N9" s="53">
        <v>480</v>
      </c>
      <c r="O9" s="18">
        <v>35</v>
      </c>
      <c r="P9" s="36">
        <v>0</v>
      </c>
      <c r="Q9" s="155">
        <f t="shared" si="3"/>
        <v>0</v>
      </c>
      <c r="R9" s="72">
        <f t="shared" si="4"/>
        <v>0</v>
      </c>
      <c r="V9" s="73">
        <f t="shared" si="5"/>
        <v>16800</v>
      </c>
      <c r="W9" s="152">
        <f t="shared" si="6"/>
        <v>0.83582089552238803</v>
      </c>
      <c r="X9" s="152">
        <f t="shared" si="7"/>
        <v>0.83582089552238803</v>
      </c>
      <c r="AA9" s="33">
        <v>124</v>
      </c>
      <c r="AB9" s="33">
        <v>123</v>
      </c>
      <c r="AC9" s="33">
        <v>124</v>
      </c>
      <c r="AD9" s="772"/>
      <c r="AE9" s="772"/>
    </row>
    <row r="10" spans="1:31" ht="21" hidden="1">
      <c r="A10" s="993">
        <f t="shared" si="8"/>
        <v>1</v>
      </c>
      <c r="B10" s="471">
        <v>21</v>
      </c>
      <c r="C10" s="15">
        <v>46023</v>
      </c>
      <c r="D10" s="112" t="s">
        <v>271</v>
      </c>
      <c r="E10" s="23" t="s">
        <v>272</v>
      </c>
      <c r="F10" s="666" t="s">
        <v>273</v>
      </c>
      <c r="G10" s="144" t="s">
        <v>286</v>
      </c>
      <c r="H10" s="904" t="s">
        <v>275</v>
      </c>
      <c r="I10" s="820">
        <f t="shared" si="0"/>
        <v>12.407407407407407</v>
      </c>
      <c r="J10" s="940">
        <f t="shared" si="1"/>
        <v>27</v>
      </c>
      <c r="K10" s="54">
        <v>9</v>
      </c>
      <c r="L10" s="110">
        <v>335</v>
      </c>
      <c r="M10" s="67">
        <f t="shared" si="2"/>
        <v>20100</v>
      </c>
      <c r="N10" s="53">
        <v>480</v>
      </c>
      <c r="O10" s="18">
        <v>35</v>
      </c>
      <c r="P10" s="36">
        <v>0</v>
      </c>
      <c r="Q10" s="155">
        <f t="shared" si="3"/>
        <v>0</v>
      </c>
      <c r="R10" s="72">
        <f t="shared" si="4"/>
        <v>0</v>
      </c>
      <c r="V10" s="73">
        <f t="shared" si="5"/>
        <v>16800</v>
      </c>
      <c r="W10" s="152">
        <f t="shared" si="6"/>
        <v>0.83582089552238803</v>
      </c>
      <c r="X10" s="152">
        <f t="shared" si="7"/>
        <v>0.83582089552238803</v>
      </c>
      <c r="AA10" s="33">
        <v>124</v>
      </c>
      <c r="AB10" s="33">
        <v>123</v>
      </c>
      <c r="AC10" s="33">
        <v>124</v>
      </c>
      <c r="AD10" s="772"/>
      <c r="AE10" s="772"/>
    </row>
    <row r="11" spans="1:31" ht="21" hidden="1">
      <c r="A11" s="993">
        <f t="shared" si="8"/>
        <v>1</v>
      </c>
      <c r="B11" s="471">
        <v>21</v>
      </c>
      <c r="C11" s="15">
        <v>46023</v>
      </c>
      <c r="D11" s="112" t="s">
        <v>271</v>
      </c>
      <c r="E11" s="23" t="s">
        <v>272</v>
      </c>
      <c r="F11" s="666" t="s">
        <v>273</v>
      </c>
      <c r="G11" s="144" t="s">
        <v>287</v>
      </c>
      <c r="H11" s="904" t="s">
        <v>275</v>
      </c>
      <c r="I11" s="820">
        <f t="shared" si="0"/>
        <v>12.407407407407407</v>
      </c>
      <c r="J11" s="940">
        <f t="shared" si="1"/>
        <v>27</v>
      </c>
      <c r="K11" s="54">
        <v>9</v>
      </c>
      <c r="L11" s="110">
        <v>335</v>
      </c>
      <c r="M11" s="67">
        <f t="shared" si="2"/>
        <v>20100</v>
      </c>
      <c r="N11" s="53">
        <v>480</v>
      </c>
      <c r="O11" s="18">
        <v>12</v>
      </c>
      <c r="P11" s="36">
        <v>21</v>
      </c>
      <c r="Q11" s="155">
        <f t="shared" si="3"/>
        <v>10080</v>
      </c>
      <c r="R11" s="72">
        <f t="shared" si="4"/>
        <v>0.5014925373134328</v>
      </c>
      <c r="S11" s="21" t="s">
        <v>278</v>
      </c>
      <c r="T11" s="21" t="s">
        <v>278</v>
      </c>
      <c r="U11" s="21" t="s">
        <v>278</v>
      </c>
      <c r="V11" s="73">
        <f t="shared" si="5"/>
        <v>5760</v>
      </c>
      <c r="W11" s="152">
        <f t="shared" si="6"/>
        <v>0.28656716417910449</v>
      </c>
      <c r="X11" s="152">
        <f t="shared" si="7"/>
        <v>0.78805970149253723</v>
      </c>
      <c r="Z11" s="28" t="s">
        <v>288</v>
      </c>
      <c r="AA11" s="33">
        <v>124</v>
      </c>
      <c r="AB11" s="33">
        <v>123</v>
      </c>
      <c r="AC11" s="33">
        <v>124</v>
      </c>
      <c r="AD11" s="772"/>
      <c r="AE11" s="772"/>
    </row>
    <row r="12" spans="1:31" ht="21" hidden="1">
      <c r="A12" s="993">
        <f t="shared" si="8"/>
        <v>1</v>
      </c>
      <c r="B12" s="471">
        <v>21</v>
      </c>
      <c r="C12" s="161">
        <v>46023</v>
      </c>
      <c r="D12" s="140" t="s">
        <v>271</v>
      </c>
      <c r="E12" s="162" t="s">
        <v>272</v>
      </c>
      <c r="F12" s="667" t="s">
        <v>273</v>
      </c>
      <c r="G12" s="144" t="s">
        <v>289</v>
      </c>
      <c r="H12" s="904" t="s">
        <v>275</v>
      </c>
      <c r="I12" s="820">
        <f t="shared" si="0"/>
        <v>12.34074074074074</v>
      </c>
      <c r="J12" s="940">
        <f t="shared" si="1"/>
        <v>27</v>
      </c>
      <c r="K12" s="54">
        <v>9</v>
      </c>
      <c r="L12" s="160">
        <v>333.2</v>
      </c>
      <c r="M12" s="67">
        <f t="shared" si="2"/>
        <v>19992</v>
      </c>
      <c r="N12" s="53">
        <v>480</v>
      </c>
      <c r="O12" s="36">
        <v>32</v>
      </c>
      <c r="P12" s="36">
        <v>0</v>
      </c>
      <c r="Q12" s="155">
        <f t="shared" si="3"/>
        <v>0</v>
      </c>
      <c r="R12" s="163">
        <f t="shared" si="4"/>
        <v>0</v>
      </c>
      <c r="S12" s="164"/>
      <c r="T12" s="164"/>
      <c r="U12" s="164"/>
      <c r="V12" s="165">
        <f t="shared" si="5"/>
        <v>15360</v>
      </c>
      <c r="W12" s="166">
        <f t="shared" si="6"/>
        <v>0.7683073229291717</v>
      </c>
      <c r="X12" s="166">
        <f t="shared" si="7"/>
        <v>0.7683073229291717</v>
      </c>
      <c r="Y12" s="167"/>
      <c r="Z12" s="179" t="s">
        <v>290</v>
      </c>
      <c r="AA12" s="170">
        <v>124</v>
      </c>
      <c r="AB12" s="170">
        <v>123</v>
      </c>
      <c r="AC12" s="170">
        <v>124</v>
      </c>
      <c r="AD12" s="773"/>
      <c r="AE12" s="773"/>
    </row>
    <row r="13" spans="1:31" ht="21" hidden="1">
      <c r="A13" s="993">
        <f t="shared" si="8"/>
        <v>1</v>
      </c>
      <c r="B13" s="470">
        <v>21</v>
      </c>
      <c r="C13" s="172">
        <v>46023</v>
      </c>
      <c r="D13" s="173" t="s">
        <v>271</v>
      </c>
      <c r="E13" s="174" t="s">
        <v>272</v>
      </c>
      <c r="F13" s="668" t="s">
        <v>273</v>
      </c>
      <c r="G13" s="144" t="s">
        <v>291</v>
      </c>
      <c r="H13" s="905" t="s">
        <v>275</v>
      </c>
      <c r="I13" s="820">
        <f t="shared" si="0"/>
        <v>12.34074074074074</v>
      </c>
      <c r="J13" s="941">
        <f t="shared" si="1"/>
        <v>27</v>
      </c>
      <c r="K13" s="56">
        <v>9</v>
      </c>
      <c r="L13" s="143">
        <v>333.2</v>
      </c>
      <c r="M13" s="66">
        <f t="shared" si="2"/>
        <v>19992</v>
      </c>
      <c r="N13" s="53">
        <v>480</v>
      </c>
      <c r="O13" s="175">
        <v>19</v>
      </c>
      <c r="P13" s="175">
        <v>14</v>
      </c>
      <c r="Q13" s="153">
        <f t="shared" si="3"/>
        <v>6720</v>
      </c>
      <c r="R13" s="74">
        <f t="shared" si="4"/>
        <v>0.33613445378151263</v>
      </c>
      <c r="S13" s="176" t="s">
        <v>278</v>
      </c>
      <c r="T13" s="176" t="s">
        <v>278</v>
      </c>
      <c r="U13" s="176" t="s">
        <v>278</v>
      </c>
      <c r="V13" s="75">
        <f t="shared" si="5"/>
        <v>9120</v>
      </c>
      <c r="W13" s="154">
        <f t="shared" si="6"/>
        <v>0.45618247298919568</v>
      </c>
      <c r="X13" s="154">
        <f t="shared" si="7"/>
        <v>0.79231692677070831</v>
      </c>
      <c r="Y13" s="177"/>
      <c r="Z13" s="178" t="s">
        <v>292</v>
      </c>
      <c r="AA13" s="171">
        <v>124</v>
      </c>
      <c r="AB13" s="171">
        <v>123</v>
      </c>
      <c r="AC13" s="171">
        <v>124</v>
      </c>
      <c r="AD13" s="774"/>
      <c r="AE13" s="774"/>
    </row>
    <row r="14" spans="1:31" ht="21" hidden="1">
      <c r="A14" s="993">
        <f t="shared" si="8"/>
        <v>1</v>
      </c>
      <c r="B14" s="516">
        <v>21</v>
      </c>
      <c r="C14" s="25">
        <v>46023</v>
      </c>
      <c r="D14" s="168" t="s">
        <v>293</v>
      </c>
      <c r="E14" s="23" t="s">
        <v>294</v>
      </c>
      <c r="F14" s="149" t="s">
        <v>295</v>
      </c>
      <c r="G14" s="144" t="s">
        <v>274</v>
      </c>
      <c r="H14" s="903" t="s">
        <v>275</v>
      </c>
      <c r="I14" s="820">
        <f t="shared" ref="I14:I25" si="9">L14/J14</f>
        <v>12.34074074074074</v>
      </c>
      <c r="J14" s="939">
        <f t="shared" ref="J14:J25" si="10">K14*3</f>
        <v>27</v>
      </c>
      <c r="K14" s="68">
        <v>9</v>
      </c>
      <c r="L14" s="151">
        <v>333.2</v>
      </c>
      <c r="M14" s="186">
        <f t="shared" ref="M14:M25" si="11">L14*60</f>
        <v>19992</v>
      </c>
      <c r="N14" s="185">
        <v>480</v>
      </c>
      <c r="O14" s="188">
        <v>17</v>
      </c>
      <c r="P14" s="138">
        <v>14</v>
      </c>
      <c r="Q14" s="159">
        <f t="shared" ref="Q14:Q24" si="12">P14*N14</f>
        <v>6720</v>
      </c>
      <c r="R14" s="156">
        <f t="shared" ref="R14:R24" si="13">Q14/M14</f>
        <v>0.33613445378151263</v>
      </c>
      <c r="S14" s="180" t="s">
        <v>278</v>
      </c>
      <c r="T14" s="180" t="s">
        <v>278</v>
      </c>
      <c r="U14" s="180" t="s">
        <v>278</v>
      </c>
      <c r="V14" s="157">
        <f t="shared" ref="V14:V24" si="14">N14*O14</f>
        <v>8160</v>
      </c>
      <c r="W14" s="158">
        <f t="shared" ref="W14:W24" si="15">V14/M14</f>
        <v>0.40816326530612246</v>
      </c>
      <c r="X14" s="158">
        <f t="shared" si="7"/>
        <v>0.74429771908763509</v>
      </c>
      <c r="Y14" s="34"/>
      <c r="Z14" s="181" t="s">
        <v>296</v>
      </c>
      <c r="AA14" s="190">
        <v>124</v>
      </c>
      <c r="AB14" s="190">
        <v>123</v>
      </c>
      <c r="AC14" s="190">
        <v>124</v>
      </c>
      <c r="AD14" s="771"/>
      <c r="AE14" s="771"/>
    </row>
    <row r="15" spans="1:31" ht="21" hidden="1">
      <c r="A15" s="993">
        <f t="shared" si="8"/>
        <v>1</v>
      </c>
      <c r="B15" s="471">
        <v>21</v>
      </c>
      <c r="C15" s="15">
        <v>46023</v>
      </c>
      <c r="D15" s="107" t="s">
        <v>293</v>
      </c>
      <c r="E15" s="23" t="s">
        <v>294</v>
      </c>
      <c r="F15" s="149" t="s">
        <v>295</v>
      </c>
      <c r="G15" s="144" t="s">
        <v>276</v>
      </c>
      <c r="H15" s="904" t="s">
        <v>275</v>
      </c>
      <c r="I15" s="820">
        <f t="shared" si="9"/>
        <v>12.34074074074074</v>
      </c>
      <c r="J15" s="940">
        <f t="shared" si="10"/>
        <v>27</v>
      </c>
      <c r="K15" s="54">
        <v>9</v>
      </c>
      <c r="L15" s="110">
        <v>333.2</v>
      </c>
      <c r="M15" s="187">
        <f t="shared" si="11"/>
        <v>19992</v>
      </c>
      <c r="N15" s="185">
        <v>480</v>
      </c>
      <c r="O15" s="189">
        <v>31</v>
      </c>
      <c r="P15" s="36">
        <v>0</v>
      </c>
      <c r="Q15" s="155">
        <f t="shared" si="12"/>
        <v>0</v>
      </c>
      <c r="R15" s="72">
        <f t="shared" si="13"/>
        <v>0</v>
      </c>
      <c r="V15" s="73">
        <f t="shared" si="14"/>
        <v>14880</v>
      </c>
      <c r="W15" s="152">
        <f t="shared" si="15"/>
        <v>0.74429771908763509</v>
      </c>
      <c r="X15" s="152">
        <f t="shared" si="7"/>
        <v>0.74429771908763509</v>
      </c>
      <c r="AA15" s="33">
        <v>124</v>
      </c>
      <c r="AB15" s="33">
        <v>123</v>
      </c>
      <c r="AC15" s="190">
        <v>124</v>
      </c>
      <c r="AD15" s="772"/>
      <c r="AE15" s="772"/>
    </row>
    <row r="16" spans="1:31" ht="21" hidden="1">
      <c r="A16" s="993">
        <f t="shared" si="8"/>
        <v>1</v>
      </c>
      <c r="B16" s="471">
        <v>21</v>
      </c>
      <c r="C16" s="15">
        <v>46023</v>
      </c>
      <c r="D16" s="107" t="s">
        <v>293</v>
      </c>
      <c r="E16" s="23" t="s">
        <v>294</v>
      </c>
      <c r="F16" s="149" t="s">
        <v>295</v>
      </c>
      <c r="G16" s="144" t="s">
        <v>277</v>
      </c>
      <c r="H16" s="904" t="s">
        <v>275</v>
      </c>
      <c r="I16" s="820">
        <f t="shared" si="9"/>
        <v>12.34074074074074</v>
      </c>
      <c r="J16" s="940">
        <f t="shared" si="10"/>
        <v>27</v>
      </c>
      <c r="K16" s="54">
        <v>9</v>
      </c>
      <c r="L16" s="110">
        <v>333.2</v>
      </c>
      <c r="M16" s="187">
        <f t="shared" si="11"/>
        <v>19992</v>
      </c>
      <c r="N16" s="185">
        <v>480</v>
      </c>
      <c r="O16" s="189">
        <v>31</v>
      </c>
      <c r="P16" s="36">
        <v>0</v>
      </c>
      <c r="Q16" s="155">
        <f t="shared" si="12"/>
        <v>0</v>
      </c>
      <c r="R16" s="72">
        <f t="shared" si="13"/>
        <v>0</v>
      </c>
      <c r="V16" s="73">
        <f t="shared" si="14"/>
        <v>14880</v>
      </c>
      <c r="W16" s="152">
        <f t="shared" si="15"/>
        <v>0.74429771908763509</v>
      </c>
      <c r="X16" s="152">
        <f t="shared" si="7"/>
        <v>0.74429771908763509</v>
      </c>
      <c r="Z16" s="28"/>
      <c r="AA16" s="33">
        <v>124</v>
      </c>
      <c r="AB16" s="33">
        <v>123</v>
      </c>
      <c r="AC16" s="190">
        <v>124</v>
      </c>
      <c r="AD16" s="772"/>
      <c r="AE16" s="772"/>
    </row>
    <row r="17" spans="1:31" ht="21" hidden="1">
      <c r="A17" s="993">
        <f t="shared" si="8"/>
        <v>1</v>
      </c>
      <c r="B17" s="471">
        <v>21</v>
      </c>
      <c r="C17" s="15">
        <v>46023</v>
      </c>
      <c r="D17" s="107" t="s">
        <v>293</v>
      </c>
      <c r="E17" s="23" t="s">
        <v>294</v>
      </c>
      <c r="F17" s="149" t="s">
        <v>295</v>
      </c>
      <c r="G17" s="145" t="s">
        <v>280</v>
      </c>
      <c r="H17" s="904" t="s">
        <v>275</v>
      </c>
      <c r="I17" s="820">
        <f t="shared" si="9"/>
        <v>12.34074074074074</v>
      </c>
      <c r="J17" s="940">
        <f t="shared" si="10"/>
        <v>27</v>
      </c>
      <c r="K17" s="54">
        <v>9</v>
      </c>
      <c r="L17" s="110">
        <v>333.2</v>
      </c>
      <c r="M17" s="187">
        <f t="shared" si="11"/>
        <v>19992</v>
      </c>
      <c r="N17" s="185">
        <v>480</v>
      </c>
      <c r="O17" s="189">
        <v>17</v>
      </c>
      <c r="P17" s="36">
        <v>14</v>
      </c>
      <c r="Q17" s="155">
        <f t="shared" si="12"/>
        <v>6720</v>
      </c>
      <c r="R17" s="72">
        <f t="shared" si="13"/>
        <v>0.33613445378151263</v>
      </c>
      <c r="S17" s="21" t="s">
        <v>297</v>
      </c>
      <c r="T17" s="21" t="s">
        <v>297</v>
      </c>
      <c r="U17" s="21" t="s">
        <v>297</v>
      </c>
      <c r="V17" s="73">
        <f t="shared" si="14"/>
        <v>8160</v>
      </c>
      <c r="W17" s="152">
        <f t="shared" si="15"/>
        <v>0.40816326530612246</v>
      </c>
      <c r="X17" s="152">
        <f t="shared" si="7"/>
        <v>0.74429771908763509</v>
      </c>
      <c r="Z17" s="182" t="s">
        <v>298</v>
      </c>
      <c r="AA17" s="33">
        <v>124</v>
      </c>
      <c r="AB17" s="33">
        <v>124</v>
      </c>
      <c r="AC17" s="190">
        <v>125</v>
      </c>
      <c r="AD17" s="772"/>
      <c r="AE17" s="772"/>
    </row>
    <row r="18" spans="1:31" ht="21" hidden="1">
      <c r="A18" s="993">
        <f t="shared" si="8"/>
        <v>1</v>
      </c>
      <c r="B18" s="471">
        <v>21</v>
      </c>
      <c r="C18" s="15">
        <v>46023</v>
      </c>
      <c r="D18" s="107" t="s">
        <v>293</v>
      </c>
      <c r="E18" s="23" t="s">
        <v>294</v>
      </c>
      <c r="F18" s="149" t="s">
        <v>295</v>
      </c>
      <c r="G18" s="144" t="s">
        <v>281</v>
      </c>
      <c r="H18" s="904" t="s">
        <v>275</v>
      </c>
      <c r="I18" s="820">
        <f t="shared" si="9"/>
        <v>12.34074074074074</v>
      </c>
      <c r="J18" s="940">
        <f t="shared" si="10"/>
        <v>27</v>
      </c>
      <c r="K18" s="54">
        <v>9</v>
      </c>
      <c r="L18" s="110">
        <v>333.2</v>
      </c>
      <c r="M18" s="187">
        <f t="shared" si="11"/>
        <v>19992</v>
      </c>
      <c r="N18" s="185">
        <v>480</v>
      </c>
      <c r="O18" s="189">
        <v>23</v>
      </c>
      <c r="P18" s="36">
        <v>7</v>
      </c>
      <c r="Q18" s="155">
        <f t="shared" si="12"/>
        <v>3360</v>
      </c>
      <c r="R18" s="72">
        <f t="shared" si="13"/>
        <v>0.16806722689075632</v>
      </c>
      <c r="S18" s="21" t="s">
        <v>297</v>
      </c>
      <c r="T18" s="21" t="s">
        <v>297</v>
      </c>
      <c r="U18" s="21" t="s">
        <v>297</v>
      </c>
      <c r="V18" s="73">
        <f t="shared" si="14"/>
        <v>11040</v>
      </c>
      <c r="W18" s="152">
        <f t="shared" si="15"/>
        <v>0.55222088835534211</v>
      </c>
      <c r="X18" s="152">
        <f t="shared" si="7"/>
        <v>0.72028811524609848</v>
      </c>
      <c r="Z18" s="28" t="s">
        <v>299</v>
      </c>
      <c r="AA18" s="33">
        <v>124</v>
      </c>
      <c r="AB18" s="33">
        <v>124</v>
      </c>
      <c r="AC18" s="190">
        <v>125</v>
      </c>
      <c r="AD18" s="772"/>
      <c r="AE18" s="772"/>
    </row>
    <row r="19" spans="1:31" ht="21" hidden="1">
      <c r="A19" s="993">
        <f t="shared" si="8"/>
        <v>1</v>
      </c>
      <c r="B19" s="471">
        <v>21</v>
      </c>
      <c r="C19" s="15">
        <v>46023</v>
      </c>
      <c r="D19" s="107" t="s">
        <v>293</v>
      </c>
      <c r="E19" s="23" t="s">
        <v>294</v>
      </c>
      <c r="F19" s="149" t="s">
        <v>295</v>
      </c>
      <c r="G19" s="145" t="s">
        <v>282</v>
      </c>
      <c r="H19" s="904" t="s">
        <v>275</v>
      </c>
      <c r="I19" s="820">
        <f t="shared" si="9"/>
        <v>12.34074074074074</v>
      </c>
      <c r="J19" s="940">
        <f t="shared" si="10"/>
        <v>27</v>
      </c>
      <c r="K19" s="54">
        <v>9</v>
      </c>
      <c r="L19" s="110">
        <v>333.2</v>
      </c>
      <c r="M19" s="187">
        <f t="shared" si="11"/>
        <v>19992</v>
      </c>
      <c r="N19" s="185">
        <v>480</v>
      </c>
      <c r="O19" s="189">
        <v>32</v>
      </c>
      <c r="P19" s="36">
        <v>0</v>
      </c>
      <c r="Q19" s="155">
        <f t="shared" si="12"/>
        <v>0</v>
      </c>
      <c r="R19" s="72">
        <f t="shared" si="13"/>
        <v>0</v>
      </c>
      <c r="V19" s="73">
        <f t="shared" si="14"/>
        <v>15360</v>
      </c>
      <c r="W19" s="152">
        <f t="shared" si="15"/>
        <v>0.7683073229291717</v>
      </c>
      <c r="X19" s="152">
        <f t="shared" si="7"/>
        <v>0.7683073229291717</v>
      </c>
      <c r="AA19" s="33">
        <v>124</v>
      </c>
      <c r="AB19" s="33">
        <v>124</v>
      </c>
      <c r="AC19" s="190">
        <v>125</v>
      </c>
      <c r="AD19" s="772"/>
      <c r="AE19" s="772"/>
    </row>
    <row r="20" spans="1:31" ht="21" hidden="1">
      <c r="A20" s="993">
        <f t="shared" si="8"/>
        <v>1</v>
      </c>
      <c r="B20" s="471">
        <v>21</v>
      </c>
      <c r="C20" s="15">
        <v>46023</v>
      </c>
      <c r="D20" s="107" t="s">
        <v>293</v>
      </c>
      <c r="E20" s="23" t="s">
        <v>294</v>
      </c>
      <c r="F20" s="149" t="s">
        <v>295</v>
      </c>
      <c r="G20" s="144" t="s">
        <v>284</v>
      </c>
      <c r="H20" s="904" t="s">
        <v>275</v>
      </c>
      <c r="I20" s="820">
        <f t="shared" si="9"/>
        <v>12.34074074074074</v>
      </c>
      <c r="J20" s="940">
        <f t="shared" si="10"/>
        <v>27</v>
      </c>
      <c r="K20" s="54">
        <v>9</v>
      </c>
      <c r="L20" s="110">
        <v>333.2</v>
      </c>
      <c r="M20" s="187">
        <f t="shared" si="11"/>
        <v>19992</v>
      </c>
      <c r="N20" s="185">
        <v>480</v>
      </c>
      <c r="O20" s="189">
        <v>32</v>
      </c>
      <c r="P20" s="36">
        <v>0</v>
      </c>
      <c r="Q20" s="155">
        <f t="shared" si="12"/>
        <v>0</v>
      </c>
      <c r="R20" s="72">
        <f t="shared" si="13"/>
        <v>0</v>
      </c>
      <c r="V20" s="73">
        <f t="shared" si="14"/>
        <v>15360</v>
      </c>
      <c r="W20" s="152">
        <f t="shared" si="15"/>
        <v>0.7683073229291717</v>
      </c>
      <c r="X20" s="152">
        <f t="shared" si="7"/>
        <v>0.7683073229291717</v>
      </c>
      <c r="AA20" s="33">
        <v>124</v>
      </c>
      <c r="AB20" s="33">
        <v>124</v>
      </c>
      <c r="AC20" s="190">
        <v>125</v>
      </c>
      <c r="AD20" s="772"/>
      <c r="AE20" s="772"/>
    </row>
    <row r="21" spans="1:31" ht="21" hidden="1">
      <c r="A21" s="993">
        <f t="shared" si="8"/>
        <v>1</v>
      </c>
      <c r="B21" s="471">
        <v>21</v>
      </c>
      <c r="C21" s="15">
        <v>46023</v>
      </c>
      <c r="D21" s="107" t="s">
        <v>293</v>
      </c>
      <c r="E21" s="23" t="s">
        <v>294</v>
      </c>
      <c r="F21" s="149" t="s">
        <v>295</v>
      </c>
      <c r="G21" s="144" t="s">
        <v>285</v>
      </c>
      <c r="H21" s="904" t="s">
        <v>275</v>
      </c>
      <c r="I21" s="820">
        <f t="shared" si="9"/>
        <v>12.34074074074074</v>
      </c>
      <c r="J21" s="940">
        <f t="shared" si="10"/>
        <v>27</v>
      </c>
      <c r="K21" s="54">
        <v>9</v>
      </c>
      <c r="L21" s="110">
        <v>333.2</v>
      </c>
      <c r="M21" s="67">
        <f t="shared" si="11"/>
        <v>19992</v>
      </c>
      <c r="N21" s="84">
        <v>480</v>
      </c>
      <c r="O21" s="189">
        <v>25</v>
      </c>
      <c r="P21" s="36">
        <v>7</v>
      </c>
      <c r="Q21" s="155">
        <f t="shared" si="12"/>
        <v>3360</v>
      </c>
      <c r="R21" s="72">
        <f t="shared" si="13"/>
        <v>0.16806722689075632</v>
      </c>
      <c r="S21" s="21" t="s">
        <v>297</v>
      </c>
      <c r="T21" s="21" t="s">
        <v>297</v>
      </c>
      <c r="U21" s="21" t="s">
        <v>297</v>
      </c>
      <c r="V21" s="73">
        <f t="shared" si="14"/>
        <v>12000</v>
      </c>
      <c r="W21" s="152">
        <f t="shared" si="15"/>
        <v>0.60024009603841533</v>
      </c>
      <c r="X21" s="152">
        <f t="shared" si="7"/>
        <v>0.7683073229291717</v>
      </c>
      <c r="Z21" s="28" t="s">
        <v>300</v>
      </c>
      <c r="AA21" s="33">
        <v>124</v>
      </c>
      <c r="AB21" s="33">
        <v>124</v>
      </c>
      <c r="AC21" s="190">
        <v>125</v>
      </c>
      <c r="AD21" s="772"/>
      <c r="AE21" s="772"/>
    </row>
    <row r="22" spans="1:31" ht="21" hidden="1">
      <c r="A22" s="993">
        <f t="shared" si="8"/>
        <v>1</v>
      </c>
      <c r="B22" s="471">
        <v>21</v>
      </c>
      <c r="C22" s="15">
        <v>46023</v>
      </c>
      <c r="D22" s="107" t="s">
        <v>293</v>
      </c>
      <c r="E22" s="23" t="s">
        <v>294</v>
      </c>
      <c r="F22" s="149" t="s">
        <v>295</v>
      </c>
      <c r="G22" s="144" t="s">
        <v>286</v>
      </c>
      <c r="H22" s="904" t="s">
        <v>275</v>
      </c>
      <c r="I22" s="820">
        <f t="shared" si="9"/>
        <v>12.34074074074074</v>
      </c>
      <c r="J22" s="940">
        <f t="shared" si="10"/>
        <v>27</v>
      </c>
      <c r="K22" s="54">
        <v>9</v>
      </c>
      <c r="L22" s="110">
        <v>333.2</v>
      </c>
      <c r="M22" s="67">
        <f t="shared" si="11"/>
        <v>19992</v>
      </c>
      <c r="N22" s="53">
        <v>480</v>
      </c>
      <c r="O22" s="18">
        <v>36</v>
      </c>
      <c r="P22" s="36">
        <v>0</v>
      </c>
      <c r="Q22" s="155">
        <f t="shared" si="12"/>
        <v>0</v>
      </c>
      <c r="R22" s="72">
        <f t="shared" si="13"/>
        <v>0</v>
      </c>
      <c r="V22" s="73">
        <f t="shared" si="14"/>
        <v>17280</v>
      </c>
      <c r="W22" s="152">
        <f t="shared" si="15"/>
        <v>0.86434573829531813</v>
      </c>
      <c r="X22" s="152">
        <f t="shared" si="7"/>
        <v>0.86434573829531813</v>
      </c>
      <c r="AA22" s="33">
        <v>124</v>
      </c>
      <c r="AB22" s="33">
        <v>123</v>
      </c>
      <c r="AC22" s="190">
        <v>124</v>
      </c>
      <c r="AD22" s="772"/>
      <c r="AE22" s="772"/>
    </row>
    <row r="23" spans="1:31" ht="21" hidden="1">
      <c r="A23" s="993">
        <f t="shared" si="8"/>
        <v>1</v>
      </c>
      <c r="B23" s="471">
        <v>21</v>
      </c>
      <c r="C23" s="15">
        <v>46023</v>
      </c>
      <c r="D23" s="107" t="s">
        <v>293</v>
      </c>
      <c r="E23" s="23" t="s">
        <v>294</v>
      </c>
      <c r="F23" s="149" t="s">
        <v>295</v>
      </c>
      <c r="G23" s="144" t="s">
        <v>287</v>
      </c>
      <c r="H23" s="904" t="s">
        <v>275</v>
      </c>
      <c r="I23" s="820">
        <f t="shared" si="9"/>
        <v>12.34074074074074</v>
      </c>
      <c r="J23" s="940">
        <f t="shared" si="10"/>
        <v>27</v>
      </c>
      <c r="K23" s="54">
        <v>9</v>
      </c>
      <c r="L23" s="110">
        <v>333.2</v>
      </c>
      <c r="M23" s="67">
        <f t="shared" si="11"/>
        <v>19992</v>
      </c>
      <c r="N23" s="53">
        <v>480</v>
      </c>
      <c r="O23" s="18">
        <v>28</v>
      </c>
      <c r="P23" s="36">
        <v>7</v>
      </c>
      <c r="Q23" s="155">
        <f t="shared" si="12"/>
        <v>3360</v>
      </c>
      <c r="R23" s="72">
        <f t="shared" si="13"/>
        <v>0.16806722689075632</v>
      </c>
      <c r="S23" s="21" t="s">
        <v>301</v>
      </c>
      <c r="T23" s="21" t="s">
        <v>301</v>
      </c>
      <c r="U23" s="21" t="s">
        <v>301</v>
      </c>
      <c r="V23" s="73">
        <f t="shared" si="14"/>
        <v>13440</v>
      </c>
      <c r="W23" s="152">
        <f t="shared" si="15"/>
        <v>0.67226890756302526</v>
      </c>
      <c r="X23" s="152">
        <f t="shared" si="7"/>
        <v>0.84033613445378164</v>
      </c>
      <c r="Z23" s="182" t="s">
        <v>302</v>
      </c>
      <c r="AA23" s="33">
        <v>124</v>
      </c>
      <c r="AB23" s="33">
        <v>123</v>
      </c>
      <c r="AC23" s="190">
        <v>124</v>
      </c>
      <c r="AD23" s="772"/>
      <c r="AE23" s="772"/>
    </row>
    <row r="24" spans="1:31" ht="21" hidden="1">
      <c r="A24" s="993">
        <f t="shared" si="8"/>
        <v>1</v>
      </c>
      <c r="B24" s="471">
        <v>21</v>
      </c>
      <c r="C24" s="161">
        <v>46023</v>
      </c>
      <c r="D24" s="184" t="s">
        <v>293</v>
      </c>
      <c r="E24" s="162" t="s">
        <v>294</v>
      </c>
      <c r="F24" s="150" t="s">
        <v>295</v>
      </c>
      <c r="G24" s="144" t="s">
        <v>289</v>
      </c>
      <c r="H24" s="904" t="s">
        <v>275</v>
      </c>
      <c r="I24" s="820">
        <f t="shared" si="9"/>
        <v>12.34074074074074</v>
      </c>
      <c r="J24" s="940">
        <f t="shared" si="10"/>
        <v>27</v>
      </c>
      <c r="K24" s="54">
        <v>9</v>
      </c>
      <c r="L24" s="110">
        <v>333.2</v>
      </c>
      <c r="M24" s="67">
        <f t="shared" si="11"/>
        <v>19992</v>
      </c>
      <c r="N24" s="53">
        <v>480</v>
      </c>
      <c r="O24" s="36">
        <v>33</v>
      </c>
      <c r="P24" s="36">
        <v>0</v>
      </c>
      <c r="Q24" s="155">
        <f t="shared" si="12"/>
        <v>0</v>
      </c>
      <c r="R24" s="163">
        <f t="shared" si="13"/>
        <v>0</v>
      </c>
      <c r="S24" s="164"/>
      <c r="T24" s="164"/>
      <c r="U24" s="164"/>
      <c r="V24" s="165">
        <f t="shared" si="14"/>
        <v>15840</v>
      </c>
      <c r="W24" s="166">
        <f t="shared" si="15"/>
        <v>0.79231692677070831</v>
      </c>
      <c r="X24" s="166">
        <f t="shared" si="7"/>
        <v>0.79231692677070831</v>
      </c>
      <c r="Y24" s="167"/>
      <c r="Z24" s="167"/>
      <c r="AA24" s="190">
        <v>124</v>
      </c>
      <c r="AB24" s="190">
        <v>123</v>
      </c>
      <c r="AC24" s="190">
        <v>124</v>
      </c>
      <c r="AD24" s="773"/>
      <c r="AE24" s="773"/>
    </row>
    <row r="25" spans="1:31" ht="21" hidden="1">
      <c r="A25" s="993">
        <f t="shared" si="8"/>
        <v>1</v>
      </c>
      <c r="B25" s="471">
        <v>21</v>
      </c>
      <c r="C25" s="209">
        <v>46023</v>
      </c>
      <c r="D25" s="184" t="s">
        <v>293</v>
      </c>
      <c r="E25" s="210" t="s">
        <v>294</v>
      </c>
      <c r="F25" s="211" t="s">
        <v>295</v>
      </c>
      <c r="G25" s="144" t="s">
        <v>291</v>
      </c>
      <c r="H25" s="904" t="s">
        <v>275</v>
      </c>
      <c r="I25" s="820">
        <f t="shared" si="9"/>
        <v>12.34074074074074</v>
      </c>
      <c r="J25" s="942">
        <f t="shared" si="10"/>
        <v>27</v>
      </c>
      <c r="K25" s="54">
        <v>9</v>
      </c>
      <c r="L25" s="110">
        <v>333.2</v>
      </c>
      <c r="M25" s="67">
        <f t="shared" si="11"/>
        <v>19992</v>
      </c>
      <c r="N25" s="53">
        <v>480</v>
      </c>
      <c r="O25" s="212">
        <v>36</v>
      </c>
      <c r="P25" s="36">
        <v>0</v>
      </c>
      <c r="Q25" s="155">
        <f t="shared" ref="Q25:Q36" si="16">P25*N25</f>
        <v>0</v>
      </c>
      <c r="R25" s="163">
        <f t="shared" ref="R25:R36" si="17">Q25/M25</f>
        <v>0</v>
      </c>
      <c r="S25" s="164"/>
      <c r="T25" s="164"/>
      <c r="U25" s="164"/>
      <c r="V25" s="165">
        <f t="shared" ref="V25:V35" si="18">N25*O25</f>
        <v>17280</v>
      </c>
      <c r="W25" s="166">
        <f t="shared" ref="W25:W35" si="19">V25/M25</f>
        <v>0.86434573829531813</v>
      </c>
      <c r="X25" s="166">
        <f t="shared" si="7"/>
        <v>0.86434573829531813</v>
      </c>
      <c r="Y25" s="213"/>
      <c r="Z25" s="213"/>
      <c r="AA25" s="170">
        <v>124</v>
      </c>
      <c r="AB25" s="170">
        <v>123</v>
      </c>
      <c r="AC25" s="170">
        <v>124</v>
      </c>
      <c r="AD25" s="773"/>
      <c r="AE25" s="773"/>
    </row>
    <row r="26" spans="1:31" ht="21" hidden="1">
      <c r="A26" s="993">
        <f t="shared" ref="A26:A36" si="20">MONTH(C26)</f>
        <v>1</v>
      </c>
      <c r="B26" s="994">
        <v>21</v>
      </c>
      <c r="C26" s="193">
        <v>46024</v>
      </c>
      <c r="D26" s="194" t="s">
        <v>271</v>
      </c>
      <c r="E26" s="195" t="s">
        <v>272</v>
      </c>
      <c r="F26" s="669" t="s">
        <v>273</v>
      </c>
      <c r="G26" s="144" t="s">
        <v>274</v>
      </c>
      <c r="H26" s="906" t="s">
        <v>275</v>
      </c>
      <c r="I26" s="820">
        <f t="shared" ref="I26:I49" si="21">L26/J26</f>
        <v>12.34074074074074</v>
      </c>
      <c r="J26" s="943">
        <f t="shared" ref="J26:J49" si="22">K26*3</f>
        <v>27</v>
      </c>
      <c r="K26" s="196">
        <v>9</v>
      </c>
      <c r="L26" s="197">
        <v>333.2</v>
      </c>
      <c r="M26" s="198">
        <f t="shared" ref="M26:M49" si="23">L26*60</f>
        <v>19992</v>
      </c>
      <c r="N26" s="199">
        <v>480</v>
      </c>
      <c r="O26" s="200">
        <v>28</v>
      </c>
      <c r="P26" s="201">
        <v>7</v>
      </c>
      <c r="Q26" s="202">
        <f t="shared" si="16"/>
        <v>3360</v>
      </c>
      <c r="R26" s="203">
        <f t="shared" si="17"/>
        <v>0.16806722689075632</v>
      </c>
      <c r="S26" s="204" t="s">
        <v>278</v>
      </c>
      <c r="T26" s="204" t="s">
        <v>278</v>
      </c>
      <c r="U26" s="204" t="s">
        <v>278</v>
      </c>
      <c r="V26" s="205">
        <f t="shared" si="18"/>
        <v>13440</v>
      </c>
      <c r="W26" s="206">
        <f t="shared" si="19"/>
        <v>0.67226890756302526</v>
      </c>
      <c r="X26" s="206">
        <f t="shared" si="7"/>
        <v>0.84033613445378164</v>
      </c>
      <c r="Y26" s="207"/>
      <c r="Z26" s="208" t="s">
        <v>303</v>
      </c>
      <c r="AA26" s="220">
        <v>124</v>
      </c>
      <c r="AB26" s="220">
        <v>125</v>
      </c>
      <c r="AC26" s="221">
        <v>124</v>
      </c>
      <c r="AD26" s="1234"/>
      <c r="AE26" s="1234"/>
    </row>
    <row r="27" spans="1:31" ht="21" hidden="1">
      <c r="A27" s="993">
        <f t="shared" si="20"/>
        <v>1</v>
      </c>
      <c r="B27" s="471">
        <v>21</v>
      </c>
      <c r="C27" s="15">
        <v>46024</v>
      </c>
      <c r="D27" s="112" t="s">
        <v>271</v>
      </c>
      <c r="E27" s="191" t="s">
        <v>272</v>
      </c>
      <c r="F27" s="670" t="s">
        <v>273</v>
      </c>
      <c r="G27" s="144" t="s">
        <v>276</v>
      </c>
      <c r="H27" s="904" t="s">
        <v>275</v>
      </c>
      <c r="I27" s="820">
        <f t="shared" si="21"/>
        <v>12.34074074074074</v>
      </c>
      <c r="J27" s="940">
        <f t="shared" si="22"/>
        <v>27</v>
      </c>
      <c r="K27" s="54">
        <v>9</v>
      </c>
      <c r="L27" s="110">
        <v>333.2</v>
      </c>
      <c r="M27" s="187">
        <f t="shared" si="23"/>
        <v>19992</v>
      </c>
      <c r="N27" s="185">
        <v>480</v>
      </c>
      <c r="O27" s="18">
        <v>36</v>
      </c>
      <c r="P27" s="36">
        <v>0</v>
      </c>
      <c r="Q27" s="155">
        <f t="shared" si="16"/>
        <v>0</v>
      </c>
      <c r="R27" s="163">
        <f t="shared" si="17"/>
        <v>0</v>
      </c>
      <c r="S27" s="164"/>
      <c r="T27" s="164"/>
      <c r="U27" s="164"/>
      <c r="V27" s="165">
        <f t="shared" si="18"/>
        <v>17280</v>
      </c>
      <c r="W27" s="166">
        <f t="shared" si="19"/>
        <v>0.86434573829531813</v>
      </c>
      <c r="X27" s="166">
        <f t="shared" si="7"/>
        <v>0.86434573829531813</v>
      </c>
      <c r="Z27" s="217"/>
      <c r="AA27" s="216">
        <v>124</v>
      </c>
      <c r="AB27" s="216">
        <v>123</v>
      </c>
      <c r="AC27" s="216">
        <v>124</v>
      </c>
      <c r="AD27" s="773"/>
      <c r="AE27" s="773"/>
    </row>
    <row r="28" spans="1:31" ht="21" hidden="1">
      <c r="A28" s="993">
        <f t="shared" si="20"/>
        <v>1</v>
      </c>
      <c r="B28" s="471">
        <v>21</v>
      </c>
      <c r="C28" s="15">
        <v>46024</v>
      </c>
      <c r="D28" s="112" t="s">
        <v>271</v>
      </c>
      <c r="E28" s="191" t="s">
        <v>272</v>
      </c>
      <c r="F28" s="670" t="s">
        <v>273</v>
      </c>
      <c r="G28" s="144" t="s">
        <v>277</v>
      </c>
      <c r="H28" s="904" t="s">
        <v>275</v>
      </c>
      <c r="I28" s="820">
        <f t="shared" si="21"/>
        <v>12.34074074074074</v>
      </c>
      <c r="J28" s="940">
        <f t="shared" si="22"/>
        <v>27</v>
      </c>
      <c r="K28" s="54">
        <v>9</v>
      </c>
      <c r="L28" s="110">
        <v>333.2</v>
      </c>
      <c r="M28" s="187">
        <f t="shared" si="23"/>
        <v>19992</v>
      </c>
      <c r="N28" s="185">
        <v>480</v>
      </c>
      <c r="O28" s="18">
        <v>28</v>
      </c>
      <c r="P28" s="36">
        <v>7</v>
      </c>
      <c r="Q28" s="155">
        <f t="shared" si="16"/>
        <v>3360</v>
      </c>
      <c r="R28" s="163">
        <f t="shared" si="17"/>
        <v>0.16806722689075632</v>
      </c>
      <c r="S28" s="164" t="s">
        <v>278</v>
      </c>
      <c r="T28" s="164" t="s">
        <v>278</v>
      </c>
      <c r="U28" s="164" t="s">
        <v>278</v>
      </c>
      <c r="V28" s="165">
        <f t="shared" si="18"/>
        <v>13440</v>
      </c>
      <c r="W28" s="166">
        <f t="shared" si="19"/>
        <v>0.67226890756302526</v>
      </c>
      <c r="X28" s="166">
        <f t="shared" si="7"/>
        <v>0.84033613445378164</v>
      </c>
      <c r="Y28" s="215"/>
      <c r="Z28" s="218" t="s">
        <v>304</v>
      </c>
      <c r="AA28" s="216">
        <v>124</v>
      </c>
      <c r="AB28" s="216">
        <v>125</v>
      </c>
      <c r="AC28" s="216">
        <v>124</v>
      </c>
      <c r="AD28" s="773"/>
      <c r="AE28" s="773"/>
    </row>
    <row r="29" spans="1:31" ht="21" hidden="1">
      <c r="A29" s="993">
        <f t="shared" si="20"/>
        <v>1</v>
      </c>
      <c r="B29" s="471">
        <v>21</v>
      </c>
      <c r="C29" s="15">
        <v>46024</v>
      </c>
      <c r="D29" s="112" t="s">
        <v>271</v>
      </c>
      <c r="E29" s="191" t="s">
        <v>272</v>
      </c>
      <c r="F29" s="670" t="s">
        <v>273</v>
      </c>
      <c r="G29" s="145" t="s">
        <v>280</v>
      </c>
      <c r="H29" s="904" t="s">
        <v>275</v>
      </c>
      <c r="I29" s="820">
        <f t="shared" si="21"/>
        <v>12.34074074074074</v>
      </c>
      <c r="J29" s="940">
        <f t="shared" si="22"/>
        <v>27</v>
      </c>
      <c r="K29" s="54">
        <v>9</v>
      </c>
      <c r="L29" s="110">
        <v>333.2</v>
      </c>
      <c r="M29" s="187">
        <f t="shared" si="23"/>
        <v>19992</v>
      </c>
      <c r="N29" s="185">
        <v>480</v>
      </c>
      <c r="O29" s="18">
        <v>36</v>
      </c>
      <c r="P29" s="36">
        <v>0</v>
      </c>
      <c r="Q29" s="155">
        <f t="shared" si="16"/>
        <v>0</v>
      </c>
      <c r="R29" s="163">
        <f t="shared" si="17"/>
        <v>0</v>
      </c>
      <c r="S29" s="164"/>
      <c r="T29" s="164"/>
      <c r="U29" s="164"/>
      <c r="V29" s="165">
        <f>N29*O29</f>
        <v>17280</v>
      </c>
      <c r="W29" s="166">
        <f t="shared" si="19"/>
        <v>0.86434573829531813</v>
      </c>
      <c r="X29" s="166">
        <f t="shared" si="7"/>
        <v>0.86434573829531813</v>
      </c>
      <c r="Z29" s="219"/>
      <c r="AA29" s="216">
        <v>124</v>
      </c>
      <c r="AB29" s="216">
        <v>123</v>
      </c>
      <c r="AC29" s="216">
        <v>124</v>
      </c>
      <c r="AD29" s="773"/>
      <c r="AE29" s="773"/>
    </row>
    <row r="30" spans="1:31" ht="21" hidden="1">
      <c r="A30" s="993">
        <f t="shared" si="20"/>
        <v>1</v>
      </c>
      <c r="B30" s="471">
        <v>21</v>
      </c>
      <c r="C30" s="15">
        <v>46024</v>
      </c>
      <c r="D30" s="112" t="s">
        <v>271</v>
      </c>
      <c r="E30" s="191" t="s">
        <v>272</v>
      </c>
      <c r="F30" s="670" t="s">
        <v>273</v>
      </c>
      <c r="G30" s="144" t="s">
        <v>281</v>
      </c>
      <c r="H30" s="904" t="s">
        <v>275</v>
      </c>
      <c r="I30" s="820">
        <f t="shared" si="21"/>
        <v>12.34074074074074</v>
      </c>
      <c r="J30" s="940">
        <f t="shared" si="22"/>
        <v>27</v>
      </c>
      <c r="K30" s="54">
        <v>9</v>
      </c>
      <c r="L30" s="110">
        <v>333.2</v>
      </c>
      <c r="M30" s="187">
        <f t="shared" si="23"/>
        <v>19992</v>
      </c>
      <c r="N30" s="185">
        <v>480</v>
      </c>
      <c r="O30" s="214">
        <v>36</v>
      </c>
      <c r="P30" s="36">
        <v>0</v>
      </c>
      <c r="Q30" s="155">
        <f>P30*N30</f>
        <v>0</v>
      </c>
      <c r="R30" s="163">
        <f>Q30/M30</f>
        <v>0</v>
      </c>
      <c r="S30" s="164"/>
      <c r="T30" s="164"/>
      <c r="U30" s="164"/>
      <c r="V30" s="165">
        <f>N30*O30</f>
        <v>17280</v>
      </c>
      <c r="W30" s="166">
        <f t="shared" si="19"/>
        <v>0.86434573829531813</v>
      </c>
      <c r="X30" s="166">
        <f t="shared" si="7"/>
        <v>0.86434573829531813</v>
      </c>
      <c r="Z30" s="215"/>
      <c r="AA30" s="216">
        <v>124</v>
      </c>
      <c r="AB30" s="216">
        <v>125</v>
      </c>
      <c r="AC30" s="216">
        <v>124</v>
      </c>
      <c r="AD30" s="773"/>
      <c r="AE30" s="773"/>
    </row>
    <row r="31" spans="1:31" ht="21" hidden="1">
      <c r="A31" s="993">
        <f t="shared" si="20"/>
        <v>1</v>
      </c>
      <c r="B31" s="471">
        <v>21</v>
      </c>
      <c r="C31" s="15">
        <v>46024</v>
      </c>
      <c r="D31" s="112" t="s">
        <v>271</v>
      </c>
      <c r="E31" s="191" t="s">
        <v>272</v>
      </c>
      <c r="F31" s="670" t="s">
        <v>273</v>
      </c>
      <c r="G31" s="145" t="s">
        <v>282</v>
      </c>
      <c r="H31" s="904" t="s">
        <v>275</v>
      </c>
      <c r="I31" s="820">
        <f t="shared" si="21"/>
        <v>12.34074074074074</v>
      </c>
      <c r="J31" s="940">
        <f t="shared" si="22"/>
        <v>27</v>
      </c>
      <c r="K31" s="54">
        <v>9</v>
      </c>
      <c r="L31" s="110">
        <v>333.2</v>
      </c>
      <c r="M31" s="187">
        <f t="shared" si="23"/>
        <v>19992</v>
      </c>
      <c r="N31" s="185">
        <v>480</v>
      </c>
      <c r="O31" s="18">
        <v>36</v>
      </c>
      <c r="P31" s="36">
        <v>0</v>
      </c>
      <c r="Q31" s="155">
        <f>P31*N31</f>
        <v>0</v>
      </c>
      <c r="R31" s="163">
        <f>Q31/M31</f>
        <v>0</v>
      </c>
      <c r="S31" s="164"/>
      <c r="T31" s="164"/>
      <c r="U31" s="164"/>
      <c r="V31" s="165">
        <f t="shared" si="18"/>
        <v>17280</v>
      </c>
      <c r="W31" s="166">
        <f t="shared" si="19"/>
        <v>0.86434573829531813</v>
      </c>
      <c r="X31" s="166">
        <f t="shared" si="7"/>
        <v>0.86434573829531813</v>
      </c>
      <c r="Z31" s="215"/>
      <c r="AA31" s="216">
        <v>125</v>
      </c>
      <c r="AB31" s="216">
        <v>124</v>
      </c>
      <c r="AC31" s="216">
        <v>125</v>
      </c>
      <c r="AD31" s="773"/>
      <c r="AE31" s="773"/>
    </row>
    <row r="32" spans="1:31" ht="21" hidden="1">
      <c r="A32" s="993">
        <f t="shared" si="20"/>
        <v>1</v>
      </c>
      <c r="B32" s="471">
        <v>21</v>
      </c>
      <c r="C32" s="15">
        <v>46024</v>
      </c>
      <c r="D32" s="112" t="s">
        <v>271</v>
      </c>
      <c r="E32" s="191" t="s">
        <v>272</v>
      </c>
      <c r="F32" s="670" t="s">
        <v>273</v>
      </c>
      <c r="G32" s="144" t="s">
        <v>284</v>
      </c>
      <c r="H32" s="904" t="s">
        <v>275</v>
      </c>
      <c r="I32" s="820">
        <f t="shared" si="21"/>
        <v>12.34074074074074</v>
      </c>
      <c r="J32" s="940">
        <f t="shared" si="22"/>
        <v>27</v>
      </c>
      <c r="K32" s="54">
        <v>9</v>
      </c>
      <c r="L32" s="110">
        <v>333.2</v>
      </c>
      <c r="M32" s="187">
        <f t="shared" si="23"/>
        <v>19992</v>
      </c>
      <c r="N32" s="185">
        <v>480</v>
      </c>
      <c r="O32" s="18">
        <v>36</v>
      </c>
      <c r="P32" s="36">
        <v>0</v>
      </c>
      <c r="Q32" s="155">
        <f>P32*N32</f>
        <v>0</v>
      </c>
      <c r="R32" s="163">
        <f>Q32/M32</f>
        <v>0</v>
      </c>
      <c r="S32" s="164"/>
      <c r="T32" s="164"/>
      <c r="U32" s="164"/>
      <c r="V32" s="165">
        <f t="shared" si="18"/>
        <v>17280</v>
      </c>
      <c r="W32" s="166">
        <f t="shared" si="19"/>
        <v>0.86434573829531813</v>
      </c>
      <c r="X32" s="166">
        <f t="shared" si="7"/>
        <v>0.86434573829531813</v>
      </c>
      <c r="Z32" s="215"/>
      <c r="AA32" s="216">
        <v>124</v>
      </c>
      <c r="AB32" s="216">
        <v>123</v>
      </c>
      <c r="AC32" s="216">
        <v>124</v>
      </c>
      <c r="AD32" s="773"/>
      <c r="AE32" s="773"/>
    </row>
    <row r="33" spans="1:31" ht="21" hidden="1">
      <c r="A33" s="993">
        <f t="shared" si="20"/>
        <v>1</v>
      </c>
      <c r="B33" s="471">
        <v>21</v>
      </c>
      <c r="C33" s="15">
        <v>46024</v>
      </c>
      <c r="D33" s="112" t="s">
        <v>271</v>
      </c>
      <c r="E33" s="191" t="s">
        <v>272</v>
      </c>
      <c r="F33" s="670" t="s">
        <v>273</v>
      </c>
      <c r="G33" s="144" t="s">
        <v>285</v>
      </c>
      <c r="H33" s="904" t="s">
        <v>275</v>
      </c>
      <c r="I33" s="820">
        <f t="shared" si="21"/>
        <v>12.34074074074074</v>
      </c>
      <c r="J33" s="940">
        <f t="shared" si="22"/>
        <v>27</v>
      </c>
      <c r="K33" s="54">
        <v>9</v>
      </c>
      <c r="L33" s="110">
        <v>333.2</v>
      </c>
      <c r="M33" s="67">
        <f t="shared" si="23"/>
        <v>19992</v>
      </c>
      <c r="N33" s="84">
        <v>480</v>
      </c>
      <c r="O33" s="18">
        <v>29</v>
      </c>
      <c r="P33" s="36">
        <v>7</v>
      </c>
      <c r="Q33" s="155">
        <f>P33*N33</f>
        <v>3360</v>
      </c>
      <c r="R33" s="163">
        <f>Q33/M33</f>
        <v>0.16806722689075632</v>
      </c>
      <c r="S33" s="164" t="s">
        <v>278</v>
      </c>
      <c r="T33" s="164" t="s">
        <v>278</v>
      </c>
      <c r="U33" s="164" t="s">
        <v>278</v>
      </c>
      <c r="V33" s="165">
        <f t="shared" si="18"/>
        <v>13920</v>
      </c>
      <c r="W33" s="166">
        <f t="shared" si="19"/>
        <v>0.69627851140456187</v>
      </c>
      <c r="X33" s="166">
        <f t="shared" si="7"/>
        <v>0.86434573829531813</v>
      </c>
      <c r="Z33" s="218" t="s">
        <v>305</v>
      </c>
      <c r="AA33" s="216">
        <v>125</v>
      </c>
      <c r="AB33" s="216">
        <v>124</v>
      </c>
      <c r="AC33" s="216">
        <v>124</v>
      </c>
      <c r="AD33" s="773"/>
      <c r="AE33" s="773"/>
    </row>
    <row r="34" spans="1:31" ht="21" hidden="1">
      <c r="A34" s="993">
        <f t="shared" si="20"/>
        <v>1</v>
      </c>
      <c r="B34" s="471">
        <v>21</v>
      </c>
      <c r="C34" s="15">
        <v>46024</v>
      </c>
      <c r="D34" s="112" t="s">
        <v>271</v>
      </c>
      <c r="E34" s="191" t="s">
        <v>272</v>
      </c>
      <c r="F34" s="670" t="s">
        <v>273</v>
      </c>
      <c r="G34" s="144" t="s">
        <v>286</v>
      </c>
      <c r="H34" s="904" t="s">
        <v>275</v>
      </c>
      <c r="I34" s="820">
        <f t="shared" si="21"/>
        <v>12.34074074074074</v>
      </c>
      <c r="J34" s="940">
        <f t="shared" si="22"/>
        <v>27</v>
      </c>
      <c r="K34" s="54">
        <v>9</v>
      </c>
      <c r="L34" s="110">
        <v>333.2</v>
      </c>
      <c r="M34" s="67">
        <f t="shared" si="23"/>
        <v>19992</v>
      </c>
      <c r="N34" s="53">
        <v>480</v>
      </c>
      <c r="O34" s="18">
        <v>36</v>
      </c>
      <c r="P34" s="36">
        <v>0</v>
      </c>
      <c r="Q34" s="155">
        <f t="shared" si="16"/>
        <v>0</v>
      </c>
      <c r="R34" s="163">
        <f t="shared" si="17"/>
        <v>0</v>
      </c>
      <c r="S34" s="164"/>
      <c r="T34" s="164"/>
      <c r="U34" s="164"/>
      <c r="V34" s="165">
        <f t="shared" si="18"/>
        <v>17280</v>
      </c>
      <c r="W34" s="166">
        <f t="shared" si="19"/>
        <v>0.86434573829531813</v>
      </c>
      <c r="X34" s="166">
        <f t="shared" ref="X34:X65" si="24">W34+R34</f>
        <v>0.86434573829531813</v>
      </c>
      <c r="Z34" s="215"/>
      <c r="AA34" s="216">
        <v>124</v>
      </c>
      <c r="AB34" s="216">
        <v>123</v>
      </c>
      <c r="AC34" s="216">
        <v>124</v>
      </c>
      <c r="AD34" s="773"/>
      <c r="AE34" s="773"/>
    </row>
    <row r="35" spans="1:31" ht="21" hidden="1">
      <c r="A35" s="993">
        <f t="shared" si="20"/>
        <v>1</v>
      </c>
      <c r="B35" s="471">
        <v>21</v>
      </c>
      <c r="C35" s="15">
        <v>46024</v>
      </c>
      <c r="D35" s="112" t="s">
        <v>271</v>
      </c>
      <c r="E35" s="191" t="s">
        <v>272</v>
      </c>
      <c r="F35" s="670" t="s">
        <v>273</v>
      </c>
      <c r="G35" s="144" t="s">
        <v>287</v>
      </c>
      <c r="H35" s="904" t="s">
        <v>275</v>
      </c>
      <c r="I35" s="820">
        <f t="shared" si="21"/>
        <v>12.34074074074074</v>
      </c>
      <c r="J35" s="940">
        <f t="shared" si="22"/>
        <v>27</v>
      </c>
      <c r="K35" s="54">
        <v>9</v>
      </c>
      <c r="L35" s="110">
        <v>333.2</v>
      </c>
      <c r="M35" s="67">
        <f t="shared" si="23"/>
        <v>19992</v>
      </c>
      <c r="N35" s="53">
        <v>480</v>
      </c>
      <c r="O35" s="18">
        <v>36</v>
      </c>
      <c r="P35" s="36">
        <v>0</v>
      </c>
      <c r="Q35" s="155">
        <f t="shared" si="16"/>
        <v>0</v>
      </c>
      <c r="R35" s="163">
        <f t="shared" si="17"/>
        <v>0</v>
      </c>
      <c r="S35" s="164"/>
      <c r="T35" s="164"/>
      <c r="U35" s="164"/>
      <c r="V35" s="165">
        <f t="shared" si="18"/>
        <v>17280</v>
      </c>
      <c r="W35" s="166">
        <f t="shared" si="19"/>
        <v>0.86434573829531813</v>
      </c>
      <c r="X35" s="166">
        <f t="shared" si="24"/>
        <v>0.86434573829531813</v>
      </c>
      <c r="Z35" s="215"/>
      <c r="AA35" s="216">
        <v>124</v>
      </c>
      <c r="AB35" s="216">
        <v>123</v>
      </c>
      <c r="AC35" s="216">
        <v>124</v>
      </c>
      <c r="AD35" s="773"/>
      <c r="AE35" s="773"/>
    </row>
    <row r="36" spans="1:31" ht="21" hidden="1">
      <c r="A36" s="993">
        <f t="shared" si="20"/>
        <v>1</v>
      </c>
      <c r="B36" s="471">
        <v>21</v>
      </c>
      <c r="C36" s="161">
        <v>46024</v>
      </c>
      <c r="D36" s="140" t="s">
        <v>271</v>
      </c>
      <c r="E36" s="192" t="s">
        <v>272</v>
      </c>
      <c r="F36" s="257" t="s">
        <v>273</v>
      </c>
      <c r="G36" s="144" t="s">
        <v>289</v>
      </c>
      <c r="H36" s="904" t="s">
        <v>275</v>
      </c>
      <c r="I36" s="820">
        <f t="shared" si="21"/>
        <v>12.34074074074074</v>
      </c>
      <c r="J36" s="940">
        <f t="shared" si="22"/>
        <v>27</v>
      </c>
      <c r="K36" s="54">
        <v>9</v>
      </c>
      <c r="L36" s="110">
        <v>333.2</v>
      </c>
      <c r="M36" s="67">
        <f t="shared" si="23"/>
        <v>19992</v>
      </c>
      <c r="N36" s="53">
        <v>480</v>
      </c>
      <c r="O36" s="36">
        <v>36</v>
      </c>
      <c r="P36" s="36">
        <v>0</v>
      </c>
      <c r="Q36" s="155">
        <f t="shared" si="16"/>
        <v>0</v>
      </c>
      <c r="R36" s="163">
        <f t="shared" si="17"/>
        <v>0</v>
      </c>
      <c r="S36" s="164"/>
      <c r="T36" s="164"/>
      <c r="U36" s="164"/>
      <c r="V36" s="165">
        <f t="shared" ref="V36:V50" si="25">N36*O36</f>
        <v>17280</v>
      </c>
      <c r="W36" s="166">
        <f t="shared" ref="W36:W54" si="26">V36/M36</f>
        <v>0.86434573829531813</v>
      </c>
      <c r="X36" s="166">
        <f t="shared" si="24"/>
        <v>0.86434573829531813</v>
      </c>
      <c r="Y36" s="167"/>
      <c r="Z36" s="217"/>
      <c r="AA36" s="223">
        <v>124</v>
      </c>
      <c r="AB36" s="223">
        <v>125</v>
      </c>
      <c r="AC36" s="223">
        <v>124</v>
      </c>
      <c r="AD36" s="773"/>
      <c r="AE36" s="773"/>
    </row>
    <row r="37" spans="1:31" ht="21" hidden="1">
      <c r="A37" s="993">
        <f t="shared" ref="A37:A60" si="27">MONTH(C37)</f>
        <v>1</v>
      </c>
      <c r="B37" s="471">
        <v>21</v>
      </c>
      <c r="C37" s="161">
        <v>46024</v>
      </c>
      <c r="D37" s="173" t="s">
        <v>271</v>
      </c>
      <c r="E37" s="183" t="s">
        <v>272</v>
      </c>
      <c r="F37" s="273" t="s">
        <v>273</v>
      </c>
      <c r="G37" s="144" t="s">
        <v>291</v>
      </c>
      <c r="H37" s="905" t="s">
        <v>275</v>
      </c>
      <c r="I37" s="820">
        <f t="shared" si="21"/>
        <v>12.34074074074074</v>
      </c>
      <c r="J37" s="941">
        <f t="shared" si="22"/>
        <v>27</v>
      </c>
      <c r="K37" s="56">
        <v>9</v>
      </c>
      <c r="L37" s="143">
        <v>333.2</v>
      </c>
      <c r="M37" s="66">
        <f t="shared" si="23"/>
        <v>19992</v>
      </c>
      <c r="N37" s="55">
        <v>480</v>
      </c>
      <c r="O37" s="175">
        <v>36</v>
      </c>
      <c r="P37" s="36">
        <v>0</v>
      </c>
      <c r="Q37" s="155">
        <f t="shared" ref="Q37:Q50" si="28">P37*N37</f>
        <v>0</v>
      </c>
      <c r="R37" s="163">
        <f t="shared" ref="R37:R50" si="29">Q37/M37</f>
        <v>0</v>
      </c>
      <c r="S37" s="176"/>
      <c r="T37" s="176"/>
      <c r="U37" s="176"/>
      <c r="V37" s="165">
        <f t="shared" si="25"/>
        <v>17280</v>
      </c>
      <c r="W37" s="166">
        <f t="shared" si="26"/>
        <v>0.86434573829531813</v>
      </c>
      <c r="X37" s="166">
        <f t="shared" si="24"/>
        <v>0.86434573829531813</v>
      </c>
      <c r="Y37" s="177"/>
      <c r="Z37" s="177"/>
      <c r="AA37" s="171">
        <v>124</v>
      </c>
      <c r="AB37" s="171">
        <v>123</v>
      </c>
      <c r="AC37" s="222">
        <v>124</v>
      </c>
      <c r="AD37" s="773"/>
      <c r="AE37" s="773"/>
    </row>
    <row r="38" spans="1:31" ht="21" hidden="1">
      <c r="A38" s="993">
        <f t="shared" si="27"/>
        <v>1</v>
      </c>
      <c r="B38" s="471">
        <v>21</v>
      </c>
      <c r="C38" s="161">
        <v>46024</v>
      </c>
      <c r="D38" s="107" t="s">
        <v>293</v>
      </c>
      <c r="E38" s="224" t="s">
        <v>306</v>
      </c>
      <c r="F38" s="671" t="s">
        <v>307</v>
      </c>
      <c r="G38" s="144" t="s">
        <v>274</v>
      </c>
      <c r="H38" s="903" t="s">
        <v>275</v>
      </c>
      <c r="I38" s="820">
        <f t="shared" si="21"/>
        <v>12.34074074074074</v>
      </c>
      <c r="J38" s="939">
        <f t="shared" si="22"/>
        <v>27</v>
      </c>
      <c r="K38" s="68">
        <v>9</v>
      </c>
      <c r="L38" s="151">
        <v>333.2</v>
      </c>
      <c r="M38" s="186">
        <f t="shared" si="23"/>
        <v>19992</v>
      </c>
      <c r="N38" s="185">
        <v>480</v>
      </c>
      <c r="O38" s="26">
        <v>30</v>
      </c>
      <c r="P38" s="36">
        <v>0</v>
      </c>
      <c r="Q38" s="155">
        <f t="shared" si="28"/>
        <v>0</v>
      </c>
      <c r="R38" s="163">
        <f t="shared" si="29"/>
        <v>0</v>
      </c>
      <c r="S38" s="27"/>
      <c r="T38" s="27"/>
      <c r="U38" s="27"/>
      <c r="V38" s="165">
        <f t="shared" si="25"/>
        <v>14400</v>
      </c>
      <c r="W38" s="166">
        <f t="shared" si="26"/>
        <v>0.72028811524609848</v>
      </c>
      <c r="X38" s="166">
        <f t="shared" si="24"/>
        <v>0.72028811524609848</v>
      </c>
      <c r="Y38" s="34"/>
      <c r="Z38" s="34"/>
      <c r="AA38" s="190">
        <v>124</v>
      </c>
      <c r="AB38" s="190">
        <v>123</v>
      </c>
      <c r="AC38" s="190">
        <v>124</v>
      </c>
      <c r="AD38" s="773"/>
      <c r="AE38" s="773"/>
    </row>
    <row r="39" spans="1:31" ht="21" hidden="1">
      <c r="A39" s="993">
        <f t="shared" si="27"/>
        <v>1</v>
      </c>
      <c r="B39" s="471">
        <v>21</v>
      </c>
      <c r="C39" s="161">
        <v>46024</v>
      </c>
      <c r="D39" s="107" t="s">
        <v>293</v>
      </c>
      <c r="E39" s="224" t="s">
        <v>306</v>
      </c>
      <c r="F39" s="671" t="s">
        <v>307</v>
      </c>
      <c r="G39" s="144" t="s">
        <v>276</v>
      </c>
      <c r="H39" s="904" t="s">
        <v>275</v>
      </c>
      <c r="I39" s="820">
        <f t="shared" si="21"/>
        <v>12.34074074074074</v>
      </c>
      <c r="J39" s="940">
        <f t="shared" si="22"/>
        <v>27</v>
      </c>
      <c r="K39" s="54">
        <v>9</v>
      </c>
      <c r="L39" s="110">
        <v>333.2</v>
      </c>
      <c r="M39" s="187">
        <f t="shared" si="23"/>
        <v>19992</v>
      </c>
      <c r="N39" s="185">
        <v>480</v>
      </c>
      <c r="O39" s="18">
        <v>34</v>
      </c>
      <c r="P39" s="36">
        <v>0</v>
      </c>
      <c r="Q39" s="155">
        <f t="shared" si="28"/>
        <v>0</v>
      </c>
      <c r="R39" s="163">
        <f t="shared" si="29"/>
        <v>0</v>
      </c>
      <c r="V39" s="165">
        <f t="shared" si="25"/>
        <v>16320</v>
      </c>
      <c r="W39" s="166">
        <f t="shared" si="26"/>
        <v>0.81632653061224492</v>
      </c>
      <c r="X39" s="166">
        <f t="shared" si="24"/>
        <v>0.81632653061224492</v>
      </c>
      <c r="AA39" s="33">
        <v>124</v>
      </c>
      <c r="AB39" s="33">
        <v>123</v>
      </c>
      <c r="AC39" s="190">
        <v>124</v>
      </c>
      <c r="AD39" s="773"/>
      <c r="AE39" s="773"/>
    </row>
    <row r="40" spans="1:31" ht="21" hidden="1">
      <c r="A40" s="993">
        <f t="shared" si="27"/>
        <v>1</v>
      </c>
      <c r="B40" s="471">
        <v>21</v>
      </c>
      <c r="C40" s="161">
        <v>46024</v>
      </c>
      <c r="D40" s="107" t="s">
        <v>293</v>
      </c>
      <c r="E40" s="224" t="s">
        <v>306</v>
      </c>
      <c r="F40" s="671" t="s">
        <v>307</v>
      </c>
      <c r="G40" s="144" t="s">
        <v>277</v>
      </c>
      <c r="H40" s="904" t="s">
        <v>275</v>
      </c>
      <c r="I40" s="820">
        <f t="shared" si="21"/>
        <v>12.34074074074074</v>
      </c>
      <c r="J40" s="940">
        <f t="shared" si="22"/>
        <v>27</v>
      </c>
      <c r="K40" s="54">
        <v>9</v>
      </c>
      <c r="L40" s="110">
        <v>333.2</v>
      </c>
      <c r="M40" s="187">
        <f t="shared" si="23"/>
        <v>19992</v>
      </c>
      <c r="N40" s="185">
        <v>480</v>
      </c>
      <c r="O40" s="18">
        <v>34</v>
      </c>
      <c r="P40" s="36">
        <v>0</v>
      </c>
      <c r="Q40" s="155">
        <f t="shared" si="28"/>
        <v>0</v>
      </c>
      <c r="R40" s="163">
        <f t="shared" si="29"/>
        <v>0</v>
      </c>
      <c r="V40" s="165">
        <f t="shared" si="25"/>
        <v>16320</v>
      </c>
      <c r="W40" s="166">
        <f t="shared" si="26"/>
        <v>0.81632653061224492</v>
      </c>
      <c r="X40" s="166">
        <f t="shared" si="24"/>
        <v>0.81632653061224492</v>
      </c>
      <c r="AA40" s="33">
        <v>124</v>
      </c>
      <c r="AB40" s="33">
        <v>123</v>
      </c>
      <c r="AC40" s="190">
        <v>124</v>
      </c>
      <c r="AD40" s="773"/>
      <c r="AE40" s="773"/>
    </row>
    <row r="41" spans="1:31" ht="21" hidden="1">
      <c r="A41" s="993">
        <f t="shared" si="27"/>
        <v>1</v>
      </c>
      <c r="B41" s="471">
        <v>21</v>
      </c>
      <c r="C41" s="161">
        <v>46024</v>
      </c>
      <c r="D41" s="107" t="s">
        <v>293</v>
      </c>
      <c r="E41" s="224" t="s">
        <v>306</v>
      </c>
      <c r="F41" s="671" t="s">
        <v>307</v>
      </c>
      <c r="G41" s="145" t="s">
        <v>280</v>
      </c>
      <c r="H41" s="904" t="s">
        <v>275</v>
      </c>
      <c r="I41" s="820">
        <f t="shared" si="21"/>
        <v>12.34074074074074</v>
      </c>
      <c r="J41" s="940">
        <f t="shared" si="22"/>
        <v>27</v>
      </c>
      <c r="K41" s="54">
        <v>9</v>
      </c>
      <c r="L41" s="110">
        <v>333.2</v>
      </c>
      <c r="M41" s="187">
        <f t="shared" si="23"/>
        <v>19992</v>
      </c>
      <c r="N41" s="185">
        <v>480</v>
      </c>
      <c r="O41" s="18">
        <v>35</v>
      </c>
      <c r="P41" s="36">
        <v>0</v>
      </c>
      <c r="Q41" s="155">
        <f t="shared" si="28"/>
        <v>0</v>
      </c>
      <c r="R41" s="163">
        <f t="shared" si="29"/>
        <v>0</v>
      </c>
      <c r="V41" s="165">
        <f t="shared" si="25"/>
        <v>16800</v>
      </c>
      <c r="W41" s="166">
        <f t="shared" si="26"/>
        <v>0.84033613445378152</v>
      </c>
      <c r="X41" s="166">
        <f t="shared" si="24"/>
        <v>0.84033613445378152</v>
      </c>
      <c r="AA41" s="33">
        <v>124</v>
      </c>
      <c r="AB41" s="33">
        <v>124</v>
      </c>
      <c r="AC41" s="190">
        <v>125</v>
      </c>
      <c r="AD41" s="773"/>
      <c r="AE41" s="773"/>
    </row>
    <row r="42" spans="1:31" ht="21" hidden="1">
      <c r="A42" s="993">
        <f t="shared" si="27"/>
        <v>1</v>
      </c>
      <c r="B42" s="471">
        <v>21</v>
      </c>
      <c r="C42" s="161">
        <v>46024</v>
      </c>
      <c r="D42" s="107" t="s">
        <v>293</v>
      </c>
      <c r="E42" s="224" t="s">
        <v>306</v>
      </c>
      <c r="F42" s="671" t="s">
        <v>307</v>
      </c>
      <c r="G42" s="144" t="s">
        <v>281</v>
      </c>
      <c r="H42" s="904" t="s">
        <v>275</v>
      </c>
      <c r="I42" s="820">
        <f t="shared" si="21"/>
        <v>12.34074074074074</v>
      </c>
      <c r="J42" s="940">
        <f t="shared" si="22"/>
        <v>27</v>
      </c>
      <c r="K42" s="54">
        <v>9</v>
      </c>
      <c r="L42" s="110">
        <v>333.2</v>
      </c>
      <c r="M42" s="187">
        <f t="shared" si="23"/>
        <v>19992</v>
      </c>
      <c r="N42" s="185">
        <v>480</v>
      </c>
      <c r="O42" s="18">
        <v>0</v>
      </c>
      <c r="P42" s="36">
        <v>34</v>
      </c>
      <c r="Q42" s="155">
        <f t="shared" si="28"/>
        <v>16320</v>
      </c>
      <c r="R42" s="163">
        <f t="shared" si="29"/>
        <v>0.81632653061224492</v>
      </c>
      <c r="S42" s="21" t="s">
        <v>308</v>
      </c>
      <c r="T42" s="21" t="s">
        <v>308</v>
      </c>
      <c r="U42" s="21" t="s">
        <v>308</v>
      </c>
      <c r="V42" s="165">
        <f t="shared" si="25"/>
        <v>0</v>
      </c>
      <c r="W42" s="166">
        <f t="shared" si="26"/>
        <v>0</v>
      </c>
      <c r="X42" s="166">
        <f t="shared" si="24"/>
        <v>0.81632653061224492</v>
      </c>
      <c r="Z42" s="218" t="s">
        <v>309</v>
      </c>
      <c r="AA42" s="33">
        <v>124</v>
      </c>
      <c r="AB42" s="33">
        <v>124</v>
      </c>
      <c r="AC42" s="190">
        <v>125</v>
      </c>
      <c r="AD42" s="773"/>
      <c r="AE42" s="773"/>
    </row>
    <row r="43" spans="1:31" ht="21" hidden="1">
      <c r="A43" s="993">
        <f t="shared" si="27"/>
        <v>1</v>
      </c>
      <c r="B43" s="471">
        <v>21</v>
      </c>
      <c r="C43" s="161">
        <v>46024</v>
      </c>
      <c r="D43" s="107" t="s">
        <v>293</v>
      </c>
      <c r="E43" s="224" t="s">
        <v>306</v>
      </c>
      <c r="F43" s="671" t="s">
        <v>307</v>
      </c>
      <c r="G43" s="145" t="s">
        <v>282</v>
      </c>
      <c r="H43" s="904" t="s">
        <v>275</v>
      </c>
      <c r="I43" s="820">
        <f t="shared" si="21"/>
        <v>12.34074074074074</v>
      </c>
      <c r="J43" s="940">
        <f t="shared" si="22"/>
        <v>27</v>
      </c>
      <c r="K43" s="54">
        <v>9</v>
      </c>
      <c r="L43" s="110">
        <v>333.2</v>
      </c>
      <c r="M43" s="187">
        <f t="shared" si="23"/>
        <v>19992</v>
      </c>
      <c r="N43" s="185">
        <v>480</v>
      </c>
      <c r="O43" s="18">
        <v>5</v>
      </c>
      <c r="P43" s="36">
        <v>29</v>
      </c>
      <c r="Q43" s="155">
        <f t="shared" si="28"/>
        <v>13920</v>
      </c>
      <c r="R43" s="163">
        <f t="shared" si="29"/>
        <v>0.69627851140456187</v>
      </c>
      <c r="S43" s="21" t="s">
        <v>310</v>
      </c>
      <c r="T43" s="21" t="s">
        <v>310</v>
      </c>
      <c r="U43" s="21" t="s">
        <v>310</v>
      </c>
      <c r="V43" s="165">
        <f t="shared" si="25"/>
        <v>2400</v>
      </c>
      <c r="W43" s="166">
        <f t="shared" si="26"/>
        <v>0.12004801920768307</v>
      </c>
      <c r="X43" s="166">
        <f t="shared" si="24"/>
        <v>0.81632653061224492</v>
      </c>
      <c r="Z43" s="218" t="s">
        <v>311</v>
      </c>
      <c r="AA43" s="33">
        <v>124</v>
      </c>
      <c r="AB43" s="33">
        <v>124</v>
      </c>
      <c r="AC43" s="190">
        <v>125</v>
      </c>
      <c r="AD43" s="773"/>
      <c r="AE43" s="773"/>
    </row>
    <row r="44" spans="1:31" ht="21" hidden="1">
      <c r="A44" s="993">
        <f t="shared" si="27"/>
        <v>1</v>
      </c>
      <c r="B44" s="471">
        <v>21</v>
      </c>
      <c r="C44" s="161">
        <v>46024</v>
      </c>
      <c r="D44" s="107" t="s">
        <v>293</v>
      </c>
      <c r="E44" s="224" t="s">
        <v>306</v>
      </c>
      <c r="F44" s="671" t="s">
        <v>307</v>
      </c>
      <c r="G44" s="144" t="s">
        <v>284</v>
      </c>
      <c r="H44" s="904" t="s">
        <v>275</v>
      </c>
      <c r="I44" s="820">
        <f t="shared" si="21"/>
        <v>12.34074074074074</v>
      </c>
      <c r="J44" s="940">
        <f t="shared" si="22"/>
        <v>27</v>
      </c>
      <c r="K44" s="54">
        <v>9</v>
      </c>
      <c r="L44" s="110">
        <v>333.2</v>
      </c>
      <c r="M44" s="187">
        <f t="shared" si="23"/>
        <v>19992</v>
      </c>
      <c r="N44" s="185">
        <v>480</v>
      </c>
      <c r="O44" s="18">
        <v>35</v>
      </c>
      <c r="P44" s="36">
        <v>0</v>
      </c>
      <c r="Q44" s="155">
        <f t="shared" si="28"/>
        <v>0</v>
      </c>
      <c r="R44" s="163">
        <f t="shared" si="29"/>
        <v>0</v>
      </c>
      <c r="V44" s="165">
        <f t="shared" si="25"/>
        <v>16800</v>
      </c>
      <c r="W44" s="166">
        <f t="shared" si="26"/>
        <v>0.84033613445378152</v>
      </c>
      <c r="X44" s="166">
        <f t="shared" si="24"/>
        <v>0.84033613445378152</v>
      </c>
      <c r="AA44" s="33">
        <v>124</v>
      </c>
      <c r="AB44" s="33">
        <v>124</v>
      </c>
      <c r="AC44" s="190">
        <v>125</v>
      </c>
      <c r="AD44" s="773"/>
      <c r="AE44" s="773"/>
    </row>
    <row r="45" spans="1:31" ht="21" hidden="1">
      <c r="A45" s="993">
        <f t="shared" si="27"/>
        <v>1</v>
      </c>
      <c r="B45" s="471">
        <v>21</v>
      </c>
      <c r="C45" s="161">
        <v>46024</v>
      </c>
      <c r="D45" s="107" t="s">
        <v>293</v>
      </c>
      <c r="E45" s="224" t="s">
        <v>306</v>
      </c>
      <c r="F45" s="671" t="s">
        <v>307</v>
      </c>
      <c r="G45" s="144" t="s">
        <v>285</v>
      </c>
      <c r="H45" s="904" t="s">
        <v>275</v>
      </c>
      <c r="I45" s="820">
        <f t="shared" si="21"/>
        <v>12.34074074074074</v>
      </c>
      <c r="J45" s="940">
        <f t="shared" si="22"/>
        <v>27</v>
      </c>
      <c r="K45" s="54">
        <v>9</v>
      </c>
      <c r="L45" s="110">
        <v>333.2</v>
      </c>
      <c r="M45" s="67">
        <f t="shared" si="23"/>
        <v>19992</v>
      </c>
      <c r="N45" s="84">
        <v>480</v>
      </c>
      <c r="O45" s="18">
        <v>36</v>
      </c>
      <c r="P45" s="36">
        <v>0</v>
      </c>
      <c r="Q45" s="155">
        <f t="shared" si="28"/>
        <v>0</v>
      </c>
      <c r="R45" s="163">
        <f t="shared" si="29"/>
        <v>0</v>
      </c>
      <c r="V45" s="165">
        <f t="shared" si="25"/>
        <v>17280</v>
      </c>
      <c r="W45" s="166">
        <f t="shared" si="26"/>
        <v>0.86434573829531813</v>
      </c>
      <c r="X45" s="166">
        <f t="shared" si="24"/>
        <v>0.86434573829531813</v>
      </c>
      <c r="AA45" s="33">
        <v>124</v>
      </c>
      <c r="AB45" s="33">
        <v>124</v>
      </c>
      <c r="AC45" s="190">
        <v>125</v>
      </c>
      <c r="AD45" s="773"/>
      <c r="AE45" s="773"/>
    </row>
    <row r="46" spans="1:31" ht="21" hidden="1">
      <c r="A46" s="993">
        <f t="shared" si="27"/>
        <v>1</v>
      </c>
      <c r="B46" s="471">
        <v>21</v>
      </c>
      <c r="C46" s="161">
        <v>46024</v>
      </c>
      <c r="D46" s="107" t="s">
        <v>293</v>
      </c>
      <c r="E46" s="224" t="s">
        <v>306</v>
      </c>
      <c r="F46" s="671" t="s">
        <v>307</v>
      </c>
      <c r="G46" s="144" t="s">
        <v>286</v>
      </c>
      <c r="H46" s="904" t="s">
        <v>275</v>
      </c>
      <c r="I46" s="820">
        <f t="shared" si="21"/>
        <v>12.34074074074074</v>
      </c>
      <c r="J46" s="940">
        <f t="shared" si="22"/>
        <v>27</v>
      </c>
      <c r="K46" s="54">
        <v>9</v>
      </c>
      <c r="L46" s="110">
        <v>333.2</v>
      </c>
      <c r="M46" s="67">
        <f t="shared" si="23"/>
        <v>19992</v>
      </c>
      <c r="N46" s="53">
        <v>480</v>
      </c>
      <c r="O46" s="18">
        <v>36</v>
      </c>
      <c r="P46" s="36">
        <v>0</v>
      </c>
      <c r="Q46" s="155">
        <f t="shared" si="28"/>
        <v>0</v>
      </c>
      <c r="R46" s="163">
        <f t="shared" si="29"/>
        <v>0</v>
      </c>
      <c r="V46" s="165">
        <f>N46*O46</f>
        <v>17280</v>
      </c>
      <c r="W46" s="166">
        <f t="shared" si="26"/>
        <v>0.86434573829531813</v>
      </c>
      <c r="X46" s="166">
        <f t="shared" si="24"/>
        <v>0.86434573829531813</v>
      </c>
      <c r="AA46" s="33">
        <v>124</v>
      </c>
      <c r="AB46" s="33">
        <v>123</v>
      </c>
      <c r="AC46" s="190">
        <v>124</v>
      </c>
      <c r="AD46" s="773"/>
      <c r="AE46" s="773"/>
    </row>
    <row r="47" spans="1:31" ht="21" hidden="1">
      <c r="A47" s="993">
        <f t="shared" si="27"/>
        <v>1</v>
      </c>
      <c r="B47" s="471">
        <v>21</v>
      </c>
      <c r="C47" s="161">
        <v>46024</v>
      </c>
      <c r="D47" s="107" t="s">
        <v>293</v>
      </c>
      <c r="E47" s="224" t="s">
        <v>306</v>
      </c>
      <c r="F47" s="671" t="s">
        <v>307</v>
      </c>
      <c r="G47" s="144" t="s">
        <v>287</v>
      </c>
      <c r="H47" s="904" t="s">
        <v>275</v>
      </c>
      <c r="I47" s="820">
        <f t="shared" si="21"/>
        <v>12.34074074074074</v>
      </c>
      <c r="J47" s="940">
        <f t="shared" si="22"/>
        <v>27</v>
      </c>
      <c r="K47" s="54">
        <v>9</v>
      </c>
      <c r="L47" s="110">
        <v>333.2</v>
      </c>
      <c r="M47" s="67">
        <f t="shared" si="23"/>
        <v>19992</v>
      </c>
      <c r="N47" s="53">
        <v>480</v>
      </c>
      <c r="O47" s="18">
        <v>36</v>
      </c>
      <c r="P47" s="36">
        <v>0</v>
      </c>
      <c r="Q47" s="155">
        <f t="shared" si="28"/>
        <v>0</v>
      </c>
      <c r="R47" s="163">
        <f t="shared" si="29"/>
        <v>0</v>
      </c>
      <c r="V47" s="165">
        <f>N47*O47</f>
        <v>17280</v>
      </c>
      <c r="W47" s="166">
        <f t="shared" si="26"/>
        <v>0.86434573829531813</v>
      </c>
      <c r="X47" s="166">
        <f t="shared" si="24"/>
        <v>0.86434573829531813</v>
      </c>
      <c r="AA47" s="33">
        <v>124</v>
      </c>
      <c r="AB47" s="33">
        <v>123</v>
      </c>
      <c r="AC47" s="190">
        <v>124</v>
      </c>
      <c r="AD47" s="773"/>
      <c r="AE47" s="773"/>
    </row>
    <row r="48" spans="1:31" ht="21" hidden="1">
      <c r="A48" s="993">
        <f t="shared" si="27"/>
        <v>1</v>
      </c>
      <c r="B48" s="471">
        <v>21</v>
      </c>
      <c r="C48" s="161">
        <v>46024</v>
      </c>
      <c r="D48" s="107" t="s">
        <v>293</v>
      </c>
      <c r="E48" s="224" t="s">
        <v>306</v>
      </c>
      <c r="F48" s="671" t="s">
        <v>307</v>
      </c>
      <c r="G48" s="144" t="s">
        <v>289</v>
      </c>
      <c r="H48" s="904" t="s">
        <v>275</v>
      </c>
      <c r="I48" s="820">
        <f t="shared" si="21"/>
        <v>12.34074074074074</v>
      </c>
      <c r="J48" s="940">
        <f t="shared" si="22"/>
        <v>27</v>
      </c>
      <c r="K48" s="54">
        <v>9</v>
      </c>
      <c r="L48" s="110">
        <v>333.2</v>
      </c>
      <c r="M48" s="67">
        <f t="shared" si="23"/>
        <v>19992</v>
      </c>
      <c r="N48" s="53">
        <v>480</v>
      </c>
      <c r="O48" s="18">
        <v>36</v>
      </c>
      <c r="P48" s="36">
        <v>0</v>
      </c>
      <c r="Q48" s="155">
        <f t="shared" si="28"/>
        <v>0</v>
      </c>
      <c r="R48" s="163">
        <f t="shared" si="29"/>
        <v>0</v>
      </c>
      <c r="V48" s="165">
        <f t="shared" si="25"/>
        <v>17280</v>
      </c>
      <c r="W48" s="166">
        <f t="shared" si="26"/>
        <v>0.86434573829531813</v>
      </c>
      <c r="X48" s="166">
        <f t="shared" si="24"/>
        <v>0.86434573829531813</v>
      </c>
      <c r="Z48" s="218"/>
      <c r="AA48" s="190">
        <v>124</v>
      </c>
      <c r="AB48" s="190">
        <v>123</v>
      </c>
      <c r="AC48" s="190">
        <v>124</v>
      </c>
      <c r="AD48" s="773"/>
      <c r="AE48" s="773"/>
    </row>
    <row r="49" spans="1:31" ht="21" hidden="1">
      <c r="A49" s="993">
        <f t="shared" si="27"/>
        <v>1</v>
      </c>
      <c r="B49" s="471">
        <v>21</v>
      </c>
      <c r="C49" s="161">
        <v>46024</v>
      </c>
      <c r="D49" s="184" t="s">
        <v>293</v>
      </c>
      <c r="E49" s="229" t="s">
        <v>306</v>
      </c>
      <c r="F49" s="672" t="s">
        <v>307</v>
      </c>
      <c r="G49" s="144" t="s">
        <v>291</v>
      </c>
      <c r="H49" s="904" t="s">
        <v>275</v>
      </c>
      <c r="I49" s="820">
        <f t="shared" si="21"/>
        <v>12.34074074074074</v>
      </c>
      <c r="J49" s="942">
        <f t="shared" si="22"/>
        <v>27</v>
      </c>
      <c r="K49" s="54">
        <v>9</v>
      </c>
      <c r="L49" s="110">
        <v>333.2</v>
      </c>
      <c r="M49" s="67">
        <f t="shared" si="23"/>
        <v>19992</v>
      </c>
      <c r="N49" s="53">
        <v>480</v>
      </c>
      <c r="O49" s="36">
        <v>36</v>
      </c>
      <c r="P49" s="36">
        <v>0</v>
      </c>
      <c r="Q49" s="155">
        <f t="shared" si="28"/>
        <v>0</v>
      </c>
      <c r="R49" s="163">
        <f t="shared" si="29"/>
        <v>0</v>
      </c>
      <c r="S49" s="164"/>
      <c r="T49" s="164"/>
      <c r="U49" s="164"/>
      <c r="V49" s="165">
        <f t="shared" si="25"/>
        <v>17280</v>
      </c>
      <c r="W49" s="166">
        <f t="shared" si="26"/>
        <v>0.86434573829531813</v>
      </c>
      <c r="X49" s="166">
        <f t="shared" si="24"/>
        <v>0.86434573829531813</v>
      </c>
      <c r="Y49" s="167"/>
      <c r="Z49" s="167"/>
      <c r="AA49" s="170">
        <v>124</v>
      </c>
      <c r="AB49" s="170">
        <v>123</v>
      </c>
      <c r="AC49" s="170">
        <v>124</v>
      </c>
      <c r="AD49" s="773"/>
      <c r="AE49" s="773"/>
    </row>
    <row r="50" spans="1:31" ht="21" hidden="1">
      <c r="A50" s="993">
        <f t="shared" si="27"/>
        <v>1</v>
      </c>
      <c r="B50" s="994">
        <v>21</v>
      </c>
      <c r="C50" s="193">
        <v>46025</v>
      </c>
      <c r="D50" s="194" t="s">
        <v>271</v>
      </c>
      <c r="E50" s="195" t="s">
        <v>272</v>
      </c>
      <c r="F50" s="669" t="s">
        <v>273</v>
      </c>
      <c r="G50" s="144" t="s">
        <v>274</v>
      </c>
      <c r="H50" s="906" t="s">
        <v>275</v>
      </c>
      <c r="I50" s="820">
        <f t="shared" ref="I50:I60" si="30">L50/J50</f>
        <v>12.34074074074074</v>
      </c>
      <c r="J50" s="943">
        <f t="shared" ref="J50:J60" si="31">K50*3</f>
        <v>27</v>
      </c>
      <c r="K50" s="196">
        <v>9</v>
      </c>
      <c r="L50" s="197">
        <v>333.2</v>
      </c>
      <c r="M50" s="198">
        <f t="shared" ref="M50:M60" si="32">L50*60</f>
        <v>19992</v>
      </c>
      <c r="N50" s="199">
        <v>480</v>
      </c>
      <c r="O50" s="200">
        <v>32</v>
      </c>
      <c r="P50" s="201">
        <v>0</v>
      </c>
      <c r="Q50" s="202">
        <f t="shared" si="28"/>
        <v>0</v>
      </c>
      <c r="R50" s="203">
        <f t="shared" si="29"/>
        <v>0</v>
      </c>
      <c r="S50" s="227"/>
      <c r="T50" s="227"/>
      <c r="U50" s="227"/>
      <c r="V50" s="205">
        <f t="shared" si="25"/>
        <v>15360</v>
      </c>
      <c r="W50" s="206">
        <f t="shared" si="26"/>
        <v>0.7683073229291717</v>
      </c>
      <c r="X50" s="206">
        <f t="shared" si="24"/>
        <v>0.7683073229291717</v>
      </c>
      <c r="Y50" s="207"/>
      <c r="Z50" s="207"/>
      <c r="AA50" s="33">
        <v>124</v>
      </c>
      <c r="AB50" s="33">
        <v>124</v>
      </c>
      <c r="AC50" s="190">
        <v>125</v>
      </c>
      <c r="AD50" s="1234"/>
      <c r="AE50" s="1234"/>
    </row>
    <row r="51" spans="1:31" ht="21" hidden="1">
      <c r="A51" s="993">
        <f t="shared" si="27"/>
        <v>1</v>
      </c>
      <c r="B51" s="471">
        <v>21</v>
      </c>
      <c r="C51" s="15">
        <v>46025</v>
      </c>
      <c r="D51" s="112" t="s">
        <v>271</v>
      </c>
      <c r="E51" s="191" t="s">
        <v>272</v>
      </c>
      <c r="F51" s="670" t="s">
        <v>273</v>
      </c>
      <c r="G51" s="144" t="s">
        <v>276</v>
      </c>
      <c r="H51" s="904" t="s">
        <v>275</v>
      </c>
      <c r="I51" s="820">
        <f t="shared" si="30"/>
        <v>12.34074074074074</v>
      </c>
      <c r="J51" s="940">
        <f t="shared" si="31"/>
        <v>27</v>
      </c>
      <c r="K51" s="54">
        <v>9</v>
      </c>
      <c r="L51" s="110">
        <v>333.2</v>
      </c>
      <c r="M51" s="187">
        <f t="shared" si="32"/>
        <v>19992</v>
      </c>
      <c r="N51" s="185">
        <v>480</v>
      </c>
      <c r="O51" s="18">
        <v>20</v>
      </c>
      <c r="P51" s="36">
        <v>14</v>
      </c>
      <c r="Q51" s="155">
        <f t="shared" ref="Q51:Q99" si="33">P51*N51</f>
        <v>6720</v>
      </c>
      <c r="R51" s="163">
        <f t="shared" ref="R51:R99" si="34">Q51/M51</f>
        <v>0.33613445378151263</v>
      </c>
      <c r="S51" s="235" t="s">
        <v>310</v>
      </c>
      <c r="T51" s="235" t="s">
        <v>310</v>
      </c>
      <c r="U51" s="235" t="s">
        <v>310</v>
      </c>
      <c r="V51" s="165">
        <f t="shared" ref="V51:V99" si="35">N51*O51</f>
        <v>9600</v>
      </c>
      <c r="W51" s="166">
        <f t="shared" si="26"/>
        <v>0.48019207683073228</v>
      </c>
      <c r="X51" s="166">
        <f t="shared" si="24"/>
        <v>0.81632653061224492</v>
      </c>
      <c r="Z51" s="28" t="s">
        <v>312</v>
      </c>
      <c r="AA51" s="33">
        <v>124</v>
      </c>
      <c r="AB51" s="33">
        <v>124</v>
      </c>
      <c r="AC51" s="190">
        <v>125</v>
      </c>
      <c r="AD51" s="773"/>
      <c r="AE51" s="773"/>
    </row>
    <row r="52" spans="1:31" ht="23.25" hidden="1">
      <c r="A52" s="993">
        <f t="shared" si="27"/>
        <v>1</v>
      </c>
      <c r="B52" s="471">
        <v>21</v>
      </c>
      <c r="C52" s="15">
        <v>46025</v>
      </c>
      <c r="D52" s="112" t="s">
        <v>271</v>
      </c>
      <c r="E52" s="191" t="s">
        <v>272</v>
      </c>
      <c r="F52" s="670" t="s">
        <v>273</v>
      </c>
      <c r="G52" s="144" t="s">
        <v>277</v>
      </c>
      <c r="H52" s="907" t="s">
        <v>313</v>
      </c>
      <c r="I52" s="821">
        <f t="shared" ref="I52:I54" si="36">L52/J52</f>
        <v>13.17</v>
      </c>
      <c r="J52" s="944">
        <f t="shared" ref="J52:J54" si="37">K52*3</f>
        <v>30</v>
      </c>
      <c r="K52" s="260">
        <v>10</v>
      </c>
      <c r="L52" s="160">
        <v>395.1</v>
      </c>
      <c r="M52" s="233">
        <f t="shared" ref="M52:M54" si="38">L52*60</f>
        <v>23706</v>
      </c>
      <c r="N52" s="234">
        <v>410</v>
      </c>
      <c r="O52" s="18">
        <v>0</v>
      </c>
      <c r="P52" s="36">
        <v>0</v>
      </c>
      <c r="Q52" s="155">
        <f t="shared" ref="Q52:Q54" si="39">P52*N52</f>
        <v>0</v>
      </c>
      <c r="R52" s="163">
        <f t="shared" ref="R52:R54" si="40">Q52/M52</f>
        <v>0</v>
      </c>
      <c r="V52" s="165">
        <f t="shared" ref="V52:V54" si="41">N52*O52</f>
        <v>0</v>
      </c>
      <c r="W52" s="166">
        <f t="shared" si="26"/>
        <v>0</v>
      </c>
      <c r="X52" s="166">
        <f t="shared" si="24"/>
        <v>0</v>
      </c>
      <c r="Y52" s="230"/>
      <c r="Z52" s="232" t="s">
        <v>225</v>
      </c>
      <c r="AA52" s="230"/>
      <c r="AB52" s="230"/>
      <c r="AC52" s="231"/>
      <c r="AD52" s="773"/>
      <c r="AE52" s="773"/>
    </row>
    <row r="53" spans="1:31" ht="23.25" hidden="1">
      <c r="A53" s="993">
        <f t="shared" si="27"/>
        <v>1</v>
      </c>
      <c r="B53" s="471">
        <v>21</v>
      </c>
      <c r="C53" s="15">
        <v>46025</v>
      </c>
      <c r="D53" s="112" t="s">
        <v>271</v>
      </c>
      <c r="E53" s="191" t="s">
        <v>272</v>
      </c>
      <c r="F53" s="670" t="s">
        <v>273</v>
      </c>
      <c r="G53" s="145" t="s">
        <v>280</v>
      </c>
      <c r="H53" s="908" t="s">
        <v>313</v>
      </c>
      <c r="I53" s="820">
        <f t="shared" si="36"/>
        <v>13.17</v>
      </c>
      <c r="J53" s="940">
        <f t="shared" si="37"/>
        <v>30</v>
      </c>
      <c r="K53" s="54">
        <v>10</v>
      </c>
      <c r="L53" s="110">
        <v>395.1</v>
      </c>
      <c r="M53" s="67">
        <f t="shared" si="38"/>
        <v>23706</v>
      </c>
      <c r="N53" s="185">
        <v>410</v>
      </c>
      <c r="O53" s="18">
        <v>0</v>
      </c>
      <c r="P53" s="36">
        <v>0</v>
      </c>
      <c r="Q53" s="155">
        <f t="shared" si="39"/>
        <v>0</v>
      </c>
      <c r="R53" s="163">
        <f t="shared" si="40"/>
        <v>0</v>
      </c>
      <c r="V53" s="165">
        <f t="shared" si="41"/>
        <v>0</v>
      </c>
      <c r="W53" s="166">
        <f t="shared" si="26"/>
        <v>0</v>
      </c>
      <c r="X53" s="166">
        <f t="shared" si="24"/>
        <v>0</v>
      </c>
      <c r="Y53" s="230"/>
      <c r="Z53" s="232" t="s">
        <v>225</v>
      </c>
      <c r="AA53" s="230"/>
      <c r="AB53" s="230"/>
      <c r="AC53" s="231"/>
      <c r="AD53" s="773"/>
      <c r="AE53" s="773"/>
    </row>
    <row r="54" spans="1:31" ht="23.25" hidden="1">
      <c r="A54" s="993">
        <f t="shared" si="27"/>
        <v>1</v>
      </c>
      <c r="B54" s="471">
        <v>21</v>
      </c>
      <c r="C54" s="15">
        <v>46025</v>
      </c>
      <c r="D54" s="112" t="s">
        <v>271</v>
      </c>
      <c r="E54" s="191" t="s">
        <v>272</v>
      </c>
      <c r="F54" s="670" t="s">
        <v>273</v>
      </c>
      <c r="G54" s="144" t="s">
        <v>281</v>
      </c>
      <c r="H54" s="908" t="s">
        <v>313</v>
      </c>
      <c r="I54" s="820">
        <f t="shared" si="36"/>
        <v>13.17</v>
      </c>
      <c r="J54" s="940">
        <f t="shared" si="37"/>
        <v>30</v>
      </c>
      <c r="K54" s="54">
        <v>10</v>
      </c>
      <c r="L54" s="110">
        <v>395.1</v>
      </c>
      <c r="M54" s="67">
        <f t="shared" si="38"/>
        <v>23706</v>
      </c>
      <c r="N54" s="185">
        <v>410</v>
      </c>
      <c r="O54" s="18">
        <v>0</v>
      </c>
      <c r="P54" s="36">
        <v>0</v>
      </c>
      <c r="Q54" s="155">
        <f t="shared" si="39"/>
        <v>0</v>
      </c>
      <c r="R54" s="163">
        <f t="shared" si="40"/>
        <v>0</v>
      </c>
      <c r="V54" s="165">
        <f t="shared" si="41"/>
        <v>0</v>
      </c>
      <c r="W54" s="166">
        <f t="shared" si="26"/>
        <v>0</v>
      </c>
      <c r="X54" s="166">
        <f t="shared" si="24"/>
        <v>0</v>
      </c>
      <c r="Y54" s="230"/>
      <c r="Z54" s="232" t="s">
        <v>225</v>
      </c>
      <c r="AA54" s="230"/>
      <c r="AB54" s="230"/>
      <c r="AC54" s="231"/>
      <c r="AD54" s="773"/>
      <c r="AE54" s="773"/>
    </row>
    <row r="55" spans="1:31" ht="23.25" hidden="1">
      <c r="A55" s="993">
        <f t="shared" si="27"/>
        <v>1</v>
      </c>
      <c r="B55" s="471">
        <v>21</v>
      </c>
      <c r="C55" s="15">
        <v>46025</v>
      </c>
      <c r="D55" s="112" t="s">
        <v>271</v>
      </c>
      <c r="E55" s="191" t="s">
        <v>272</v>
      </c>
      <c r="F55" s="670" t="s">
        <v>273</v>
      </c>
      <c r="G55" s="145" t="s">
        <v>282</v>
      </c>
      <c r="H55" s="908" t="s">
        <v>313</v>
      </c>
      <c r="I55" s="820">
        <f t="shared" si="30"/>
        <v>13.17</v>
      </c>
      <c r="J55" s="940">
        <f t="shared" si="31"/>
        <v>30</v>
      </c>
      <c r="K55" s="54">
        <v>10</v>
      </c>
      <c r="L55" s="110">
        <v>395.1</v>
      </c>
      <c r="M55" s="67">
        <f t="shared" si="32"/>
        <v>23706</v>
      </c>
      <c r="N55" s="185">
        <v>410</v>
      </c>
      <c r="O55" s="18">
        <v>0</v>
      </c>
      <c r="P55" s="36">
        <v>0</v>
      </c>
      <c r="Q55" s="155">
        <f t="shared" si="33"/>
        <v>0</v>
      </c>
      <c r="R55" s="163">
        <f t="shared" si="34"/>
        <v>0</v>
      </c>
      <c r="V55" s="165">
        <f t="shared" si="35"/>
        <v>0</v>
      </c>
      <c r="W55" s="166">
        <f t="shared" ref="W55:W61" si="42">V55/M55</f>
        <v>0</v>
      </c>
      <c r="X55" s="166">
        <f t="shared" si="24"/>
        <v>0</v>
      </c>
      <c r="Y55" s="230"/>
      <c r="Z55" s="232" t="s">
        <v>225</v>
      </c>
      <c r="AA55" s="230"/>
      <c r="AB55" s="230"/>
      <c r="AC55" s="231"/>
      <c r="AD55" s="773"/>
      <c r="AE55" s="773"/>
    </row>
    <row r="56" spans="1:31" ht="23.25" hidden="1">
      <c r="A56" s="993">
        <f t="shared" si="27"/>
        <v>1</v>
      </c>
      <c r="B56" s="471">
        <v>21</v>
      </c>
      <c r="C56" s="15">
        <v>46025</v>
      </c>
      <c r="D56" s="112" t="s">
        <v>271</v>
      </c>
      <c r="E56" s="191" t="s">
        <v>272</v>
      </c>
      <c r="F56" s="670" t="s">
        <v>273</v>
      </c>
      <c r="G56" s="144" t="s">
        <v>284</v>
      </c>
      <c r="H56" s="908" t="s">
        <v>313</v>
      </c>
      <c r="I56" s="820">
        <f t="shared" si="30"/>
        <v>13.17</v>
      </c>
      <c r="J56" s="940">
        <f t="shared" si="31"/>
        <v>30</v>
      </c>
      <c r="K56" s="54">
        <v>10</v>
      </c>
      <c r="L56" s="110">
        <v>395.1</v>
      </c>
      <c r="M56" s="67">
        <f t="shared" si="32"/>
        <v>23706</v>
      </c>
      <c r="N56" s="185">
        <v>410</v>
      </c>
      <c r="O56" s="18">
        <v>16</v>
      </c>
      <c r="P56" s="36">
        <v>8</v>
      </c>
      <c r="Q56" s="155">
        <f t="shared" si="33"/>
        <v>3280</v>
      </c>
      <c r="R56" s="163">
        <f t="shared" si="34"/>
        <v>0.13836159622036615</v>
      </c>
      <c r="S56" s="21" t="s">
        <v>278</v>
      </c>
      <c r="T56" s="21" t="s">
        <v>278</v>
      </c>
      <c r="U56" s="21" t="s">
        <v>278</v>
      </c>
      <c r="V56" s="165">
        <f t="shared" si="35"/>
        <v>6560</v>
      </c>
      <c r="W56" s="166">
        <f t="shared" si="42"/>
        <v>0.27672319244073229</v>
      </c>
      <c r="X56" s="166">
        <f t="shared" si="24"/>
        <v>0.41508478866109844</v>
      </c>
      <c r="Z56" s="28" t="s">
        <v>314</v>
      </c>
      <c r="AA56" s="33">
        <v>98</v>
      </c>
      <c r="AB56" s="33">
        <v>99</v>
      </c>
      <c r="AC56" s="228">
        <v>100</v>
      </c>
      <c r="AD56" s="773"/>
      <c r="AE56" s="773"/>
    </row>
    <row r="57" spans="1:31" ht="23.25" hidden="1">
      <c r="A57" s="993">
        <f t="shared" si="27"/>
        <v>1</v>
      </c>
      <c r="B57" s="471">
        <v>21</v>
      </c>
      <c r="C57" s="15">
        <v>46025</v>
      </c>
      <c r="D57" s="112" t="s">
        <v>271</v>
      </c>
      <c r="E57" s="191" t="s">
        <v>272</v>
      </c>
      <c r="F57" s="670" t="s">
        <v>273</v>
      </c>
      <c r="G57" s="144" t="s">
        <v>285</v>
      </c>
      <c r="H57" s="908" t="s">
        <v>313</v>
      </c>
      <c r="I57" s="820">
        <f t="shared" si="30"/>
        <v>13.17</v>
      </c>
      <c r="J57" s="940">
        <f t="shared" si="31"/>
        <v>30</v>
      </c>
      <c r="K57" s="54">
        <v>10</v>
      </c>
      <c r="L57" s="110">
        <v>395.1</v>
      </c>
      <c r="M57" s="67">
        <f t="shared" si="32"/>
        <v>23706</v>
      </c>
      <c r="N57" s="185">
        <v>410</v>
      </c>
      <c r="O57" s="18">
        <v>40</v>
      </c>
      <c r="P57" s="36">
        <v>0</v>
      </c>
      <c r="Q57" s="155">
        <f t="shared" si="33"/>
        <v>0</v>
      </c>
      <c r="R57" s="163">
        <f t="shared" si="34"/>
        <v>0</v>
      </c>
      <c r="V57" s="165">
        <f t="shared" si="35"/>
        <v>16400</v>
      </c>
      <c r="W57" s="166">
        <f t="shared" si="42"/>
        <v>0.69180798110183073</v>
      </c>
      <c r="X57" s="166">
        <f t="shared" si="24"/>
        <v>0.69180798110183073</v>
      </c>
      <c r="AA57" s="33">
        <v>98</v>
      </c>
      <c r="AB57" s="33">
        <v>100</v>
      </c>
      <c r="AC57" s="228">
        <v>99</v>
      </c>
      <c r="AD57" s="773"/>
      <c r="AE57" s="773"/>
    </row>
    <row r="58" spans="1:31" ht="23.25" hidden="1">
      <c r="A58" s="993">
        <f t="shared" si="27"/>
        <v>1</v>
      </c>
      <c r="B58" s="471">
        <v>21</v>
      </c>
      <c r="C58" s="15">
        <v>46025</v>
      </c>
      <c r="D58" s="112" t="s">
        <v>271</v>
      </c>
      <c r="E58" s="191" t="s">
        <v>272</v>
      </c>
      <c r="F58" s="670" t="s">
        <v>273</v>
      </c>
      <c r="G58" s="144" t="s">
        <v>286</v>
      </c>
      <c r="H58" s="908" t="s">
        <v>313</v>
      </c>
      <c r="I58" s="820">
        <f t="shared" si="30"/>
        <v>13.17</v>
      </c>
      <c r="J58" s="940">
        <f t="shared" si="31"/>
        <v>30</v>
      </c>
      <c r="K58" s="54">
        <v>10</v>
      </c>
      <c r="L58" s="110">
        <v>395.1</v>
      </c>
      <c r="M58" s="67">
        <f t="shared" si="32"/>
        <v>23706</v>
      </c>
      <c r="N58" s="185">
        <v>410</v>
      </c>
      <c r="O58" s="18">
        <v>30</v>
      </c>
      <c r="P58" s="36">
        <v>0</v>
      </c>
      <c r="Q58" s="155">
        <f t="shared" si="33"/>
        <v>0</v>
      </c>
      <c r="R58" s="163">
        <f t="shared" si="34"/>
        <v>0</v>
      </c>
      <c r="V58" s="165">
        <f t="shared" si="35"/>
        <v>12300</v>
      </c>
      <c r="W58" s="166">
        <f t="shared" si="42"/>
        <v>0.51885598582637305</v>
      </c>
      <c r="X58" s="166">
        <f t="shared" si="24"/>
        <v>0.51885598582637305</v>
      </c>
      <c r="Z58" s="28" t="s">
        <v>315</v>
      </c>
      <c r="AA58" s="33">
        <v>98</v>
      </c>
      <c r="AB58" s="33">
        <v>99</v>
      </c>
      <c r="AC58" s="228">
        <v>100</v>
      </c>
      <c r="AD58" s="773"/>
      <c r="AE58" s="773"/>
    </row>
    <row r="59" spans="1:31" ht="23.25" hidden="1">
      <c r="A59" s="993">
        <f t="shared" si="27"/>
        <v>1</v>
      </c>
      <c r="B59" s="471">
        <v>21</v>
      </c>
      <c r="C59" s="15">
        <v>46025</v>
      </c>
      <c r="D59" s="112" t="s">
        <v>271</v>
      </c>
      <c r="E59" s="191" t="s">
        <v>272</v>
      </c>
      <c r="F59" s="670" t="s">
        <v>273</v>
      </c>
      <c r="G59" s="144" t="s">
        <v>287</v>
      </c>
      <c r="H59" s="908" t="s">
        <v>313</v>
      </c>
      <c r="I59" s="820">
        <f t="shared" si="30"/>
        <v>13.17</v>
      </c>
      <c r="J59" s="940">
        <f t="shared" si="31"/>
        <v>30</v>
      </c>
      <c r="K59" s="54">
        <v>10</v>
      </c>
      <c r="L59" s="110">
        <v>395.1</v>
      </c>
      <c r="M59" s="67">
        <f t="shared" si="32"/>
        <v>23706</v>
      </c>
      <c r="N59" s="185">
        <v>410</v>
      </c>
      <c r="O59" s="18">
        <v>41</v>
      </c>
      <c r="P59" s="36">
        <v>0</v>
      </c>
      <c r="Q59" s="155">
        <f t="shared" si="33"/>
        <v>0</v>
      </c>
      <c r="R59" s="163">
        <f t="shared" si="34"/>
        <v>0</v>
      </c>
      <c r="V59" s="165">
        <f t="shared" si="35"/>
        <v>16810</v>
      </c>
      <c r="W59" s="166">
        <f t="shared" si="42"/>
        <v>0.70910318062937649</v>
      </c>
      <c r="X59" s="166">
        <f t="shared" si="24"/>
        <v>0.70910318062937649</v>
      </c>
      <c r="AA59" s="33">
        <v>98</v>
      </c>
      <c r="AB59" s="33">
        <v>100</v>
      </c>
      <c r="AC59" s="228">
        <v>99</v>
      </c>
      <c r="AD59" s="773"/>
      <c r="AE59" s="773"/>
    </row>
    <row r="60" spans="1:31" ht="23.25" hidden="1">
      <c r="A60" s="993">
        <f t="shared" si="27"/>
        <v>1</v>
      </c>
      <c r="B60" s="471">
        <v>21</v>
      </c>
      <c r="C60" s="161">
        <v>46025</v>
      </c>
      <c r="D60" s="140" t="s">
        <v>271</v>
      </c>
      <c r="E60" s="192" t="s">
        <v>272</v>
      </c>
      <c r="F60" s="257" t="s">
        <v>273</v>
      </c>
      <c r="G60" s="144" t="s">
        <v>289</v>
      </c>
      <c r="H60" s="908" t="s">
        <v>313</v>
      </c>
      <c r="I60" s="820">
        <f t="shared" si="30"/>
        <v>13.17</v>
      </c>
      <c r="J60" s="940">
        <f t="shared" si="31"/>
        <v>30</v>
      </c>
      <c r="K60" s="54">
        <v>10</v>
      </c>
      <c r="L60" s="110">
        <v>395.1</v>
      </c>
      <c r="M60" s="67">
        <f t="shared" si="32"/>
        <v>23706</v>
      </c>
      <c r="N60" s="53">
        <v>410</v>
      </c>
      <c r="O60" s="36">
        <v>48</v>
      </c>
      <c r="P60" s="36">
        <v>0</v>
      </c>
      <c r="Q60" s="155">
        <f t="shared" si="33"/>
        <v>0</v>
      </c>
      <c r="R60" s="163">
        <f t="shared" si="34"/>
        <v>0</v>
      </c>
      <c r="S60" s="164"/>
      <c r="T60" s="164"/>
      <c r="U60" s="164"/>
      <c r="V60" s="165">
        <f t="shared" si="35"/>
        <v>19680</v>
      </c>
      <c r="W60" s="166">
        <f t="shared" si="42"/>
        <v>0.83016957732219687</v>
      </c>
      <c r="X60" s="166">
        <f t="shared" si="24"/>
        <v>0.83016957732219687</v>
      </c>
      <c r="Y60" s="167"/>
      <c r="Z60" s="167"/>
      <c r="AA60" s="167">
        <v>98</v>
      </c>
      <c r="AB60" s="167">
        <v>99</v>
      </c>
      <c r="AC60" s="237">
        <v>100</v>
      </c>
      <c r="AD60" s="773"/>
      <c r="AE60" s="773"/>
    </row>
    <row r="61" spans="1:31" ht="23.25" hidden="1">
      <c r="A61" s="993">
        <f t="shared" ref="A61:A72" si="43">MONTH(C61)</f>
        <v>1</v>
      </c>
      <c r="B61" s="470">
        <v>21</v>
      </c>
      <c r="C61" s="172">
        <v>46025</v>
      </c>
      <c r="D61" s="173" t="s">
        <v>271</v>
      </c>
      <c r="E61" s="183" t="s">
        <v>272</v>
      </c>
      <c r="F61" s="273" t="s">
        <v>273</v>
      </c>
      <c r="G61" s="144" t="s">
        <v>291</v>
      </c>
      <c r="H61" s="908" t="s">
        <v>313</v>
      </c>
      <c r="I61" s="820">
        <f t="shared" ref="I61:I73" si="44">L61/J61</f>
        <v>13.17</v>
      </c>
      <c r="J61" s="941">
        <f t="shared" ref="J61:J73" si="45">K61*3</f>
        <v>30</v>
      </c>
      <c r="K61" s="56">
        <v>10</v>
      </c>
      <c r="L61" s="143">
        <v>395.1</v>
      </c>
      <c r="M61" s="66">
        <f t="shared" ref="M61:M73" si="46">L61*60</f>
        <v>23706</v>
      </c>
      <c r="N61" s="55">
        <v>410</v>
      </c>
      <c r="O61" s="175">
        <v>49</v>
      </c>
      <c r="P61" s="175">
        <v>0</v>
      </c>
      <c r="Q61" s="153">
        <f t="shared" si="33"/>
        <v>0</v>
      </c>
      <c r="R61" s="74">
        <f t="shared" si="34"/>
        <v>0</v>
      </c>
      <c r="S61" s="176"/>
      <c r="T61" s="176"/>
      <c r="U61" s="176"/>
      <c r="V61" s="75">
        <f t="shared" si="35"/>
        <v>20090</v>
      </c>
      <c r="W61" s="154">
        <f t="shared" si="42"/>
        <v>0.84746477684974264</v>
      </c>
      <c r="X61" s="154">
        <f t="shared" si="24"/>
        <v>0.84746477684974264</v>
      </c>
      <c r="Y61" s="177"/>
      <c r="Z61" s="177"/>
      <c r="AA61" s="177">
        <v>98</v>
      </c>
      <c r="AB61" s="177">
        <v>100</v>
      </c>
      <c r="AC61" s="236">
        <v>99</v>
      </c>
      <c r="AD61" s="774"/>
      <c r="AE61" s="774"/>
    </row>
    <row r="62" spans="1:31" ht="23.25" hidden="1">
      <c r="A62" s="993">
        <f t="shared" si="43"/>
        <v>1</v>
      </c>
      <c r="B62" s="516">
        <v>21</v>
      </c>
      <c r="C62" s="238">
        <v>46025</v>
      </c>
      <c r="D62" s="107" t="s">
        <v>293</v>
      </c>
      <c r="E62" s="23" t="s">
        <v>316</v>
      </c>
      <c r="F62" s="149" t="s">
        <v>295</v>
      </c>
      <c r="G62" s="144" t="s">
        <v>317</v>
      </c>
      <c r="H62" s="908" t="s">
        <v>313</v>
      </c>
      <c r="I62" s="820">
        <f t="shared" si="44"/>
        <v>13.17</v>
      </c>
      <c r="J62" s="939">
        <f t="shared" si="45"/>
        <v>30</v>
      </c>
      <c r="K62" s="68">
        <v>10</v>
      </c>
      <c r="L62" s="151">
        <v>395.1</v>
      </c>
      <c r="M62" s="69">
        <f t="shared" si="46"/>
        <v>23706</v>
      </c>
      <c r="N62" s="84">
        <v>410</v>
      </c>
      <c r="O62" s="26">
        <v>49</v>
      </c>
      <c r="P62" s="138">
        <v>0</v>
      </c>
      <c r="Q62" s="159">
        <f t="shared" si="33"/>
        <v>0</v>
      </c>
      <c r="R62" s="225">
        <f t="shared" si="34"/>
        <v>0</v>
      </c>
      <c r="S62" s="27"/>
      <c r="T62" s="27"/>
      <c r="U62" s="27"/>
      <c r="V62" s="239">
        <f t="shared" si="35"/>
        <v>20090</v>
      </c>
      <c r="W62" s="158">
        <f t="shared" ref="W62:W85" si="47">V62/M62</f>
        <v>0.84746477684974264</v>
      </c>
      <c r="X62" s="158">
        <f t="shared" si="24"/>
        <v>0.84746477684974264</v>
      </c>
      <c r="Y62" s="241"/>
      <c r="Z62" s="34"/>
      <c r="AA62" s="33">
        <v>98</v>
      </c>
      <c r="AB62" s="33">
        <v>99</v>
      </c>
      <c r="AC62" s="228">
        <v>100</v>
      </c>
      <c r="AD62" s="771"/>
      <c r="AE62" s="771"/>
    </row>
    <row r="63" spans="1:31" ht="23.25" hidden="1">
      <c r="A63" s="993">
        <f t="shared" si="43"/>
        <v>1</v>
      </c>
      <c r="B63" s="471">
        <v>21</v>
      </c>
      <c r="C63" s="161">
        <v>46025</v>
      </c>
      <c r="D63" s="107" t="s">
        <v>293</v>
      </c>
      <c r="E63" s="23" t="s">
        <v>316</v>
      </c>
      <c r="F63" s="149" t="s">
        <v>295</v>
      </c>
      <c r="G63" s="144" t="s">
        <v>318</v>
      </c>
      <c r="H63" s="908" t="s">
        <v>313</v>
      </c>
      <c r="I63" s="820">
        <f t="shared" si="44"/>
        <v>13.17</v>
      </c>
      <c r="J63" s="940">
        <f t="shared" si="45"/>
        <v>30</v>
      </c>
      <c r="K63" s="54">
        <v>10</v>
      </c>
      <c r="L63" s="110">
        <v>395.1</v>
      </c>
      <c r="M63" s="67">
        <f t="shared" si="46"/>
        <v>23706</v>
      </c>
      <c r="N63" s="53">
        <v>410</v>
      </c>
      <c r="O63" s="18">
        <v>44</v>
      </c>
      <c r="P63" s="36">
        <v>0</v>
      </c>
      <c r="Q63" s="155">
        <f t="shared" si="33"/>
        <v>0</v>
      </c>
      <c r="R63" s="163">
        <f t="shared" si="34"/>
        <v>0</v>
      </c>
      <c r="V63" s="240">
        <f t="shared" si="35"/>
        <v>18040</v>
      </c>
      <c r="W63" s="152">
        <f t="shared" si="47"/>
        <v>0.7609887792120138</v>
      </c>
      <c r="X63" s="152">
        <f t="shared" si="24"/>
        <v>0.7609887792120138</v>
      </c>
      <c r="Y63" s="242"/>
      <c r="AA63" s="33">
        <v>98</v>
      </c>
      <c r="AB63" s="33">
        <v>100</v>
      </c>
      <c r="AC63" s="228">
        <v>99</v>
      </c>
      <c r="AD63" s="772"/>
      <c r="AE63" s="772"/>
    </row>
    <row r="64" spans="1:31" ht="23.25" hidden="1">
      <c r="A64" s="993">
        <f t="shared" si="43"/>
        <v>1</v>
      </c>
      <c r="B64" s="471">
        <v>21</v>
      </c>
      <c r="C64" s="161">
        <v>46025</v>
      </c>
      <c r="D64" s="107" t="s">
        <v>293</v>
      </c>
      <c r="E64" s="23" t="s">
        <v>316</v>
      </c>
      <c r="F64" s="149" t="s">
        <v>295</v>
      </c>
      <c r="G64" s="144" t="s">
        <v>319</v>
      </c>
      <c r="H64" s="908" t="s">
        <v>313</v>
      </c>
      <c r="I64" s="820">
        <f t="shared" si="44"/>
        <v>13.17</v>
      </c>
      <c r="J64" s="940">
        <f t="shared" si="45"/>
        <v>30</v>
      </c>
      <c r="K64" s="54">
        <v>10</v>
      </c>
      <c r="L64" s="110">
        <v>395.1</v>
      </c>
      <c r="M64" s="67">
        <f t="shared" si="46"/>
        <v>23706</v>
      </c>
      <c r="N64" s="53">
        <v>410</v>
      </c>
      <c r="O64" s="18">
        <v>44</v>
      </c>
      <c r="P64" s="36">
        <v>0</v>
      </c>
      <c r="Q64" s="155">
        <f t="shared" si="33"/>
        <v>0</v>
      </c>
      <c r="R64" s="163">
        <f t="shared" si="34"/>
        <v>0</v>
      </c>
      <c r="V64" s="240">
        <f t="shared" si="35"/>
        <v>18040</v>
      </c>
      <c r="W64" s="152">
        <f t="shared" si="47"/>
        <v>0.7609887792120138</v>
      </c>
      <c r="X64" s="152">
        <f t="shared" si="24"/>
        <v>0.7609887792120138</v>
      </c>
      <c r="Y64" s="242"/>
      <c r="AA64" s="33">
        <v>98</v>
      </c>
      <c r="AB64" s="33">
        <v>99</v>
      </c>
      <c r="AC64" s="228">
        <v>100</v>
      </c>
      <c r="AD64" s="772"/>
      <c r="AE64" s="772"/>
    </row>
    <row r="65" spans="1:31" ht="23.25" hidden="1">
      <c r="A65" s="993">
        <f t="shared" si="43"/>
        <v>1</v>
      </c>
      <c r="B65" s="471">
        <v>21</v>
      </c>
      <c r="C65" s="161">
        <v>46025</v>
      </c>
      <c r="D65" s="107" t="s">
        <v>293</v>
      </c>
      <c r="E65" s="23" t="s">
        <v>316</v>
      </c>
      <c r="F65" s="149" t="s">
        <v>295</v>
      </c>
      <c r="G65" s="145" t="s">
        <v>320</v>
      </c>
      <c r="H65" s="908" t="s">
        <v>313</v>
      </c>
      <c r="I65" s="820">
        <f t="shared" si="44"/>
        <v>13.17</v>
      </c>
      <c r="J65" s="940">
        <f t="shared" si="45"/>
        <v>30</v>
      </c>
      <c r="K65" s="54">
        <v>10</v>
      </c>
      <c r="L65" s="110">
        <v>395.1</v>
      </c>
      <c r="M65" s="67">
        <f t="shared" si="46"/>
        <v>23706</v>
      </c>
      <c r="N65" s="53">
        <v>410</v>
      </c>
      <c r="O65" s="18">
        <v>49</v>
      </c>
      <c r="P65" s="36">
        <v>0</v>
      </c>
      <c r="Q65" s="155">
        <f t="shared" si="33"/>
        <v>0</v>
      </c>
      <c r="R65" s="163">
        <f t="shared" si="34"/>
        <v>0</v>
      </c>
      <c r="V65" s="240">
        <f t="shared" si="35"/>
        <v>20090</v>
      </c>
      <c r="W65" s="152">
        <f t="shared" si="47"/>
        <v>0.84746477684974264</v>
      </c>
      <c r="X65" s="152">
        <f t="shared" si="24"/>
        <v>0.84746477684974264</v>
      </c>
      <c r="Y65" s="242"/>
      <c r="AA65" s="33">
        <v>98</v>
      </c>
      <c r="AB65" s="33">
        <v>100</v>
      </c>
      <c r="AC65" s="228">
        <v>99</v>
      </c>
      <c r="AD65" s="772"/>
      <c r="AE65" s="772"/>
    </row>
    <row r="66" spans="1:31" ht="23.25" hidden="1">
      <c r="A66" s="993">
        <f t="shared" si="43"/>
        <v>1</v>
      </c>
      <c r="B66" s="471">
        <v>21</v>
      </c>
      <c r="C66" s="161">
        <v>46025</v>
      </c>
      <c r="D66" s="107" t="s">
        <v>293</v>
      </c>
      <c r="E66" s="23" t="s">
        <v>316</v>
      </c>
      <c r="F66" s="149" t="s">
        <v>295</v>
      </c>
      <c r="G66" s="144" t="s">
        <v>321</v>
      </c>
      <c r="H66" s="908" t="s">
        <v>313</v>
      </c>
      <c r="I66" s="820">
        <f t="shared" si="44"/>
        <v>13.17</v>
      </c>
      <c r="J66" s="940">
        <f t="shared" si="45"/>
        <v>30</v>
      </c>
      <c r="K66" s="54">
        <v>10</v>
      </c>
      <c r="L66" s="110">
        <v>395.1</v>
      </c>
      <c r="M66" s="67">
        <f t="shared" si="46"/>
        <v>23706</v>
      </c>
      <c r="N66" s="53">
        <v>410</v>
      </c>
      <c r="O66" s="18">
        <v>49</v>
      </c>
      <c r="P66" s="36">
        <v>0</v>
      </c>
      <c r="Q66" s="155">
        <f t="shared" si="33"/>
        <v>0</v>
      </c>
      <c r="R66" s="163">
        <f t="shared" si="34"/>
        <v>0</v>
      </c>
      <c r="V66" s="240">
        <f t="shared" si="35"/>
        <v>20090</v>
      </c>
      <c r="W66" s="152">
        <f t="shared" si="47"/>
        <v>0.84746477684974264</v>
      </c>
      <c r="X66" s="152">
        <f t="shared" ref="X66:X97" si="48">W66+R66</f>
        <v>0.84746477684974264</v>
      </c>
      <c r="Y66" s="242"/>
      <c r="AA66" s="167">
        <v>98</v>
      </c>
      <c r="AB66" s="167">
        <v>99</v>
      </c>
      <c r="AC66" s="237">
        <v>100</v>
      </c>
      <c r="AD66" s="772"/>
      <c r="AE66" s="772"/>
    </row>
    <row r="67" spans="1:31" ht="23.25" hidden="1">
      <c r="A67" s="993">
        <f t="shared" si="43"/>
        <v>1</v>
      </c>
      <c r="B67" s="471">
        <v>21</v>
      </c>
      <c r="C67" s="161">
        <v>46025</v>
      </c>
      <c r="D67" s="107" t="s">
        <v>293</v>
      </c>
      <c r="E67" s="23" t="s">
        <v>316</v>
      </c>
      <c r="F67" s="149" t="s">
        <v>295</v>
      </c>
      <c r="G67" s="145" t="s">
        <v>322</v>
      </c>
      <c r="H67" s="908" t="s">
        <v>313</v>
      </c>
      <c r="I67" s="820">
        <f t="shared" si="44"/>
        <v>13.17</v>
      </c>
      <c r="J67" s="940">
        <f t="shared" si="45"/>
        <v>30</v>
      </c>
      <c r="K67" s="54">
        <v>10</v>
      </c>
      <c r="L67" s="110">
        <v>395.1</v>
      </c>
      <c r="M67" s="67">
        <f t="shared" si="46"/>
        <v>23706</v>
      </c>
      <c r="N67" s="53">
        <v>410</v>
      </c>
      <c r="O67" s="18">
        <v>50</v>
      </c>
      <c r="P67" s="36">
        <v>0</v>
      </c>
      <c r="Q67" s="155">
        <f t="shared" si="33"/>
        <v>0</v>
      </c>
      <c r="R67" s="163">
        <f t="shared" si="34"/>
        <v>0</v>
      </c>
      <c r="V67" s="240">
        <f t="shared" si="35"/>
        <v>20500</v>
      </c>
      <c r="W67" s="152">
        <f t="shared" si="47"/>
        <v>0.86475997637728841</v>
      </c>
      <c r="X67" s="152">
        <f t="shared" si="48"/>
        <v>0.86475997637728841</v>
      </c>
      <c r="Y67" s="242"/>
      <c r="AA67" s="177">
        <v>98</v>
      </c>
      <c r="AB67" s="177">
        <v>100</v>
      </c>
      <c r="AC67" s="236">
        <v>99</v>
      </c>
      <c r="AD67" s="772"/>
      <c r="AE67" s="772"/>
    </row>
    <row r="68" spans="1:31" ht="23.25" hidden="1">
      <c r="A68" s="993">
        <f t="shared" si="43"/>
        <v>1</v>
      </c>
      <c r="B68" s="471">
        <v>21</v>
      </c>
      <c r="C68" s="161">
        <v>46025</v>
      </c>
      <c r="D68" s="107" t="s">
        <v>293</v>
      </c>
      <c r="E68" s="23" t="s">
        <v>316</v>
      </c>
      <c r="F68" s="149" t="s">
        <v>295</v>
      </c>
      <c r="G68" s="144" t="s">
        <v>323</v>
      </c>
      <c r="H68" s="908" t="s">
        <v>313</v>
      </c>
      <c r="I68" s="820">
        <f t="shared" si="44"/>
        <v>13.17</v>
      </c>
      <c r="J68" s="940">
        <f t="shared" si="45"/>
        <v>30</v>
      </c>
      <c r="K68" s="54">
        <v>10</v>
      </c>
      <c r="L68" s="110">
        <v>395.1</v>
      </c>
      <c r="M68" s="67">
        <f t="shared" si="46"/>
        <v>23706</v>
      </c>
      <c r="N68" s="53">
        <v>410</v>
      </c>
      <c r="O68" s="18">
        <v>51</v>
      </c>
      <c r="P68" s="36">
        <v>0</v>
      </c>
      <c r="Q68" s="155">
        <f t="shared" si="33"/>
        <v>0</v>
      </c>
      <c r="R68" s="163">
        <f t="shared" si="34"/>
        <v>0</v>
      </c>
      <c r="V68" s="240">
        <f t="shared" si="35"/>
        <v>20910</v>
      </c>
      <c r="W68" s="152">
        <f t="shared" si="47"/>
        <v>0.88205517590483418</v>
      </c>
      <c r="X68" s="152">
        <f t="shared" si="48"/>
        <v>0.88205517590483418</v>
      </c>
      <c r="Y68" s="242"/>
      <c r="AA68" s="33">
        <v>98</v>
      </c>
      <c r="AB68" s="33">
        <v>99</v>
      </c>
      <c r="AC68" s="228">
        <v>100</v>
      </c>
      <c r="AD68" s="772"/>
      <c r="AE68" s="772"/>
    </row>
    <row r="69" spans="1:31" ht="23.25" hidden="1">
      <c r="A69" s="993">
        <f t="shared" si="43"/>
        <v>1</v>
      </c>
      <c r="B69" s="471">
        <v>21</v>
      </c>
      <c r="C69" s="161">
        <v>46025</v>
      </c>
      <c r="D69" s="107" t="s">
        <v>293</v>
      </c>
      <c r="E69" s="23" t="s">
        <v>316</v>
      </c>
      <c r="F69" s="149" t="s">
        <v>295</v>
      </c>
      <c r="G69" s="144" t="s">
        <v>324</v>
      </c>
      <c r="H69" s="908" t="s">
        <v>313</v>
      </c>
      <c r="I69" s="820">
        <f t="shared" si="44"/>
        <v>13.17</v>
      </c>
      <c r="J69" s="940">
        <f t="shared" si="45"/>
        <v>30</v>
      </c>
      <c r="K69" s="54">
        <v>10</v>
      </c>
      <c r="L69" s="110">
        <v>395.1</v>
      </c>
      <c r="M69" s="67">
        <f t="shared" si="46"/>
        <v>23706</v>
      </c>
      <c r="N69" s="53">
        <v>410</v>
      </c>
      <c r="O69" s="18">
        <v>51</v>
      </c>
      <c r="P69" s="36">
        <v>0</v>
      </c>
      <c r="Q69" s="155">
        <f t="shared" si="33"/>
        <v>0</v>
      </c>
      <c r="R69" s="163">
        <f t="shared" si="34"/>
        <v>0</v>
      </c>
      <c r="V69" s="240">
        <f t="shared" si="35"/>
        <v>20910</v>
      </c>
      <c r="W69" s="152">
        <f t="shared" si="47"/>
        <v>0.88205517590483418</v>
      </c>
      <c r="X69" s="152">
        <f t="shared" si="48"/>
        <v>0.88205517590483418</v>
      </c>
      <c r="Y69" s="242"/>
      <c r="AA69" s="33">
        <v>98</v>
      </c>
      <c r="AB69" s="33">
        <v>100</v>
      </c>
      <c r="AC69" s="228">
        <v>99</v>
      </c>
      <c r="AD69" s="772"/>
      <c r="AE69" s="772"/>
    </row>
    <row r="70" spans="1:31" ht="23.25" hidden="1">
      <c r="A70" s="993">
        <f t="shared" si="43"/>
        <v>1</v>
      </c>
      <c r="B70" s="471">
        <v>21</v>
      </c>
      <c r="C70" s="161">
        <v>46025</v>
      </c>
      <c r="D70" s="107" t="s">
        <v>293</v>
      </c>
      <c r="E70" s="23" t="s">
        <v>316</v>
      </c>
      <c r="F70" s="149" t="s">
        <v>295</v>
      </c>
      <c r="G70" s="144" t="s">
        <v>325</v>
      </c>
      <c r="H70" s="908" t="s">
        <v>313</v>
      </c>
      <c r="I70" s="820">
        <f t="shared" si="44"/>
        <v>13.17</v>
      </c>
      <c r="J70" s="940">
        <f t="shared" si="45"/>
        <v>30</v>
      </c>
      <c r="K70" s="54">
        <v>10</v>
      </c>
      <c r="L70" s="110">
        <v>395.1</v>
      </c>
      <c r="M70" s="67">
        <f t="shared" si="46"/>
        <v>23706</v>
      </c>
      <c r="N70" s="53">
        <v>410</v>
      </c>
      <c r="O70" s="18">
        <v>51</v>
      </c>
      <c r="P70" s="36">
        <v>0</v>
      </c>
      <c r="Q70" s="155">
        <f t="shared" si="33"/>
        <v>0</v>
      </c>
      <c r="R70" s="163">
        <f t="shared" si="34"/>
        <v>0</v>
      </c>
      <c r="V70" s="240">
        <f t="shared" si="35"/>
        <v>20910</v>
      </c>
      <c r="W70" s="152">
        <f t="shared" si="47"/>
        <v>0.88205517590483418</v>
      </c>
      <c r="X70" s="152">
        <f t="shared" si="48"/>
        <v>0.88205517590483418</v>
      </c>
      <c r="Y70" s="242"/>
      <c r="AA70" s="33">
        <v>98</v>
      </c>
      <c r="AB70" s="33">
        <v>99</v>
      </c>
      <c r="AC70" s="228">
        <v>100</v>
      </c>
      <c r="AD70" s="772"/>
      <c r="AE70" s="772"/>
    </row>
    <row r="71" spans="1:31" ht="23.25" hidden="1">
      <c r="A71" s="993">
        <f t="shared" si="43"/>
        <v>1</v>
      </c>
      <c r="B71" s="471">
        <v>21</v>
      </c>
      <c r="C71" s="161">
        <v>46025</v>
      </c>
      <c r="D71" s="107" t="s">
        <v>293</v>
      </c>
      <c r="E71" s="23" t="s">
        <v>316</v>
      </c>
      <c r="F71" s="149" t="s">
        <v>295</v>
      </c>
      <c r="G71" s="144" t="s">
        <v>326</v>
      </c>
      <c r="H71" s="908" t="s">
        <v>313</v>
      </c>
      <c r="I71" s="820">
        <f t="shared" si="44"/>
        <v>13.17</v>
      </c>
      <c r="J71" s="940">
        <f t="shared" si="45"/>
        <v>30</v>
      </c>
      <c r="K71" s="54">
        <v>10</v>
      </c>
      <c r="L71" s="110">
        <v>395.1</v>
      </c>
      <c r="M71" s="67">
        <f t="shared" si="46"/>
        <v>23706</v>
      </c>
      <c r="N71" s="53">
        <v>410</v>
      </c>
      <c r="O71" s="18">
        <v>51</v>
      </c>
      <c r="P71" s="36">
        <v>0</v>
      </c>
      <c r="Q71" s="155">
        <f t="shared" si="33"/>
        <v>0</v>
      </c>
      <c r="R71" s="163">
        <f t="shared" si="34"/>
        <v>0</v>
      </c>
      <c r="V71" s="240">
        <f t="shared" si="35"/>
        <v>20910</v>
      </c>
      <c r="W71" s="152">
        <f t="shared" si="47"/>
        <v>0.88205517590483418</v>
      </c>
      <c r="X71" s="152">
        <f t="shared" si="48"/>
        <v>0.88205517590483418</v>
      </c>
      <c r="Y71" s="242"/>
      <c r="AA71" s="33">
        <v>98</v>
      </c>
      <c r="AB71" s="33">
        <v>100</v>
      </c>
      <c r="AC71" s="228">
        <v>99</v>
      </c>
      <c r="AD71" s="772"/>
      <c r="AE71" s="772"/>
    </row>
    <row r="72" spans="1:31" ht="23.25" hidden="1">
      <c r="A72" s="993">
        <f t="shared" si="43"/>
        <v>1</v>
      </c>
      <c r="B72" s="471">
        <v>21</v>
      </c>
      <c r="C72" s="161">
        <v>46025</v>
      </c>
      <c r="D72" s="184" t="s">
        <v>293</v>
      </c>
      <c r="E72" s="162" t="s">
        <v>316</v>
      </c>
      <c r="F72" s="150" t="s">
        <v>295</v>
      </c>
      <c r="G72" s="144" t="s">
        <v>327</v>
      </c>
      <c r="H72" s="908" t="s">
        <v>313</v>
      </c>
      <c r="I72" s="820">
        <f t="shared" si="44"/>
        <v>13.34</v>
      </c>
      <c r="J72" s="940">
        <f t="shared" si="45"/>
        <v>30</v>
      </c>
      <c r="K72" s="54">
        <v>10</v>
      </c>
      <c r="L72" s="160">
        <v>400.2</v>
      </c>
      <c r="M72" s="67">
        <f t="shared" si="46"/>
        <v>24012</v>
      </c>
      <c r="N72" s="53">
        <v>410</v>
      </c>
      <c r="O72" s="36">
        <v>52</v>
      </c>
      <c r="P72" s="36">
        <v>0</v>
      </c>
      <c r="Q72" s="155">
        <f t="shared" si="33"/>
        <v>0</v>
      </c>
      <c r="R72" s="163">
        <f t="shared" si="34"/>
        <v>0</v>
      </c>
      <c r="S72" s="164"/>
      <c r="T72" s="164"/>
      <c r="U72" s="164"/>
      <c r="V72" s="240">
        <f t="shared" si="35"/>
        <v>21320</v>
      </c>
      <c r="W72" s="166">
        <f t="shared" si="47"/>
        <v>0.88788938863901379</v>
      </c>
      <c r="X72" s="166">
        <f t="shared" si="48"/>
        <v>0.88788938863901379</v>
      </c>
      <c r="Y72" s="243"/>
      <c r="Z72" s="167"/>
      <c r="AA72" s="167">
        <v>98</v>
      </c>
      <c r="AB72" s="167">
        <v>99</v>
      </c>
      <c r="AC72" s="237">
        <v>100</v>
      </c>
      <c r="AD72" s="773"/>
      <c r="AE72" s="773"/>
    </row>
    <row r="73" spans="1:31" ht="23.25" hidden="1">
      <c r="A73" s="993">
        <f t="shared" ref="A73:A84" si="49">MONTH(C73)</f>
        <v>1</v>
      </c>
      <c r="B73" s="471">
        <v>21</v>
      </c>
      <c r="C73" s="209">
        <v>46025</v>
      </c>
      <c r="D73" s="184" t="s">
        <v>293</v>
      </c>
      <c r="E73" s="256" t="s">
        <v>316</v>
      </c>
      <c r="F73" s="257" t="s">
        <v>295</v>
      </c>
      <c r="G73" s="144" t="s">
        <v>328</v>
      </c>
      <c r="H73" s="908" t="s">
        <v>313</v>
      </c>
      <c r="I73" s="820">
        <f t="shared" si="44"/>
        <v>13.34</v>
      </c>
      <c r="J73" s="942">
        <f t="shared" si="45"/>
        <v>30</v>
      </c>
      <c r="K73" s="54">
        <v>10</v>
      </c>
      <c r="L73" s="110">
        <v>400.2</v>
      </c>
      <c r="M73" s="67">
        <f t="shared" si="46"/>
        <v>24012</v>
      </c>
      <c r="N73" s="53">
        <v>410</v>
      </c>
      <c r="O73" s="212">
        <v>52</v>
      </c>
      <c r="P73" s="212">
        <v>0</v>
      </c>
      <c r="Q73" s="155">
        <f t="shared" si="33"/>
        <v>0</v>
      </c>
      <c r="R73" s="163">
        <f t="shared" si="34"/>
        <v>0</v>
      </c>
      <c r="S73" s="258"/>
      <c r="T73" s="258"/>
      <c r="U73" s="258"/>
      <c r="V73" s="240">
        <f t="shared" si="35"/>
        <v>21320</v>
      </c>
      <c r="W73" s="166">
        <f t="shared" si="47"/>
        <v>0.88788938863901379</v>
      </c>
      <c r="X73" s="166">
        <f t="shared" si="48"/>
        <v>0.88788938863901379</v>
      </c>
      <c r="Y73" s="259"/>
      <c r="Z73" s="213"/>
      <c r="AA73" s="177">
        <v>98</v>
      </c>
      <c r="AB73" s="177">
        <v>100</v>
      </c>
      <c r="AC73" s="236">
        <v>99</v>
      </c>
      <c r="AD73" s="773"/>
      <c r="AE73" s="773"/>
    </row>
    <row r="74" spans="1:31" ht="23.25" hidden="1">
      <c r="A74" s="993">
        <f t="shared" si="49"/>
        <v>1</v>
      </c>
      <c r="B74" s="994">
        <v>21</v>
      </c>
      <c r="C74" s="193">
        <v>46026</v>
      </c>
      <c r="D74" s="194" t="s">
        <v>271</v>
      </c>
      <c r="E74" s="195" t="s">
        <v>272</v>
      </c>
      <c r="F74" s="669" t="s">
        <v>273</v>
      </c>
      <c r="G74" s="144" t="s">
        <v>274</v>
      </c>
      <c r="H74" s="908" t="s">
        <v>313</v>
      </c>
      <c r="I74" s="820">
        <f t="shared" ref="I74:I85" si="50">L74/J74</f>
        <v>13.34</v>
      </c>
      <c r="J74" s="945">
        <f t="shared" ref="J74:J85" si="51">K74*3</f>
        <v>30</v>
      </c>
      <c r="K74" s="250">
        <v>10</v>
      </c>
      <c r="L74" s="251">
        <v>400.2</v>
      </c>
      <c r="M74" s="252">
        <f t="shared" ref="M74:M84" si="52">L74*60</f>
        <v>24012</v>
      </c>
      <c r="N74" s="253">
        <v>410</v>
      </c>
      <c r="O74" s="254">
        <v>50</v>
      </c>
      <c r="P74" s="201">
        <v>0</v>
      </c>
      <c r="Q74" s="202">
        <f t="shared" si="33"/>
        <v>0</v>
      </c>
      <c r="R74" s="203">
        <f t="shared" si="34"/>
        <v>0</v>
      </c>
      <c r="S74" s="227"/>
      <c r="T74" s="227"/>
      <c r="U74" s="227"/>
      <c r="V74" s="205">
        <f t="shared" si="35"/>
        <v>20500</v>
      </c>
      <c r="W74" s="255">
        <f t="shared" si="47"/>
        <v>0.85373979676828249</v>
      </c>
      <c r="X74" s="255">
        <f t="shared" si="48"/>
        <v>0.85373979676828249</v>
      </c>
      <c r="Y74" s="207"/>
      <c r="Z74" s="207"/>
      <c r="AA74" s="34">
        <v>100</v>
      </c>
      <c r="AB74" s="34">
        <v>100</v>
      </c>
      <c r="AC74" s="34">
        <v>99</v>
      </c>
      <c r="AD74" s="1279"/>
      <c r="AE74" s="1279"/>
    </row>
    <row r="75" spans="1:31" ht="23.25" hidden="1">
      <c r="A75" s="993">
        <f t="shared" si="49"/>
        <v>1</v>
      </c>
      <c r="B75" s="471">
        <v>21</v>
      </c>
      <c r="C75" s="25">
        <v>46026</v>
      </c>
      <c r="D75" s="112" t="s">
        <v>271</v>
      </c>
      <c r="E75" s="191" t="s">
        <v>272</v>
      </c>
      <c r="F75" s="670" t="s">
        <v>273</v>
      </c>
      <c r="G75" s="144" t="s">
        <v>276</v>
      </c>
      <c r="H75" s="908" t="s">
        <v>313</v>
      </c>
      <c r="I75" s="820">
        <f t="shared" si="50"/>
        <v>13.34</v>
      </c>
      <c r="J75" s="946">
        <f t="shared" si="51"/>
        <v>30</v>
      </c>
      <c r="K75" s="248">
        <v>10</v>
      </c>
      <c r="L75" s="246">
        <v>400.2</v>
      </c>
      <c r="M75" s="249">
        <f t="shared" si="52"/>
        <v>24012</v>
      </c>
      <c r="N75" s="53">
        <v>410</v>
      </c>
      <c r="O75" s="189">
        <v>50</v>
      </c>
      <c r="P75" s="36">
        <v>0</v>
      </c>
      <c r="Q75" s="155">
        <f t="shared" si="33"/>
        <v>0</v>
      </c>
      <c r="R75" s="163">
        <f t="shared" si="34"/>
        <v>0</v>
      </c>
      <c r="V75" s="165">
        <f t="shared" si="35"/>
        <v>20500</v>
      </c>
      <c r="W75" s="158">
        <f t="shared" si="47"/>
        <v>0.85373979676828249</v>
      </c>
      <c r="X75" s="158">
        <f t="shared" si="48"/>
        <v>0.85373979676828249</v>
      </c>
      <c r="Z75" s="28"/>
      <c r="AA75" s="33">
        <v>99</v>
      </c>
      <c r="AB75" s="33">
        <v>99</v>
      </c>
      <c r="AC75" s="33">
        <v>98</v>
      </c>
      <c r="AD75" s="771"/>
      <c r="AE75" s="771"/>
    </row>
    <row r="76" spans="1:31" ht="23.25" hidden="1">
      <c r="A76" s="993">
        <f t="shared" si="49"/>
        <v>1</v>
      </c>
      <c r="B76" s="471">
        <v>21</v>
      </c>
      <c r="C76" s="25">
        <v>46026</v>
      </c>
      <c r="D76" s="112" t="s">
        <v>271</v>
      </c>
      <c r="E76" s="191" t="s">
        <v>272</v>
      </c>
      <c r="F76" s="670" t="s">
        <v>273</v>
      </c>
      <c r="G76" s="144" t="s">
        <v>277</v>
      </c>
      <c r="H76" s="908" t="s">
        <v>313</v>
      </c>
      <c r="I76" s="820">
        <f t="shared" si="50"/>
        <v>13.34</v>
      </c>
      <c r="J76" s="946">
        <f t="shared" si="51"/>
        <v>30</v>
      </c>
      <c r="K76" s="248">
        <v>10</v>
      </c>
      <c r="L76" s="246">
        <v>400.2</v>
      </c>
      <c r="M76" s="249">
        <f>L76*60</f>
        <v>24012</v>
      </c>
      <c r="N76" s="53">
        <v>410</v>
      </c>
      <c r="O76" s="189">
        <v>37</v>
      </c>
      <c r="P76" s="36">
        <v>0</v>
      </c>
      <c r="Q76" s="155">
        <f t="shared" si="33"/>
        <v>0</v>
      </c>
      <c r="R76" s="163">
        <f t="shared" si="34"/>
        <v>0</v>
      </c>
      <c r="V76" s="165">
        <f t="shared" si="35"/>
        <v>15170</v>
      </c>
      <c r="W76" s="158">
        <f t="shared" si="47"/>
        <v>0.63176744960852904</v>
      </c>
      <c r="X76" s="158">
        <f t="shared" si="48"/>
        <v>0.63176744960852904</v>
      </c>
      <c r="Z76" s="28" t="s">
        <v>329</v>
      </c>
      <c r="AA76" s="33">
        <v>98</v>
      </c>
      <c r="AB76" s="33">
        <v>98</v>
      </c>
      <c r="AC76" s="33">
        <v>99</v>
      </c>
      <c r="AD76" s="771"/>
      <c r="AE76" s="771"/>
    </row>
    <row r="77" spans="1:31" ht="23.25" hidden="1">
      <c r="A77" s="993">
        <f t="shared" si="49"/>
        <v>1</v>
      </c>
      <c r="B77" s="471">
        <v>21</v>
      </c>
      <c r="C77" s="25">
        <v>46026</v>
      </c>
      <c r="D77" s="112" t="s">
        <v>271</v>
      </c>
      <c r="E77" s="191" t="s">
        <v>272</v>
      </c>
      <c r="F77" s="670" t="s">
        <v>273</v>
      </c>
      <c r="G77" s="145" t="s">
        <v>280</v>
      </c>
      <c r="H77" s="908" t="s">
        <v>313</v>
      </c>
      <c r="I77" s="820">
        <f t="shared" si="50"/>
        <v>13.34</v>
      </c>
      <c r="J77" s="946">
        <f t="shared" si="51"/>
        <v>30</v>
      </c>
      <c r="K77" s="248">
        <v>10</v>
      </c>
      <c r="L77" s="246">
        <v>400.2</v>
      </c>
      <c r="M77" s="249">
        <f t="shared" si="52"/>
        <v>24012</v>
      </c>
      <c r="N77" s="53">
        <v>410</v>
      </c>
      <c r="O77" s="189">
        <v>50</v>
      </c>
      <c r="P77" s="36">
        <v>0</v>
      </c>
      <c r="Q77" s="155">
        <f t="shared" si="33"/>
        <v>0</v>
      </c>
      <c r="R77" s="163">
        <f t="shared" si="34"/>
        <v>0</v>
      </c>
      <c r="V77" s="165">
        <f t="shared" si="35"/>
        <v>20500</v>
      </c>
      <c r="W77" s="158">
        <f t="shared" si="47"/>
        <v>0.85373979676828249</v>
      </c>
      <c r="X77" s="158">
        <f t="shared" si="48"/>
        <v>0.85373979676828249</v>
      </c>
      <c r="AA77" s="33">
        <v>99</v>
      </c>
      <c r="AB77" s="33">
        <v>100</v>
      </c>
      <c r="AC77" s="33">
        <v>100</v>
      </c>
      <c r="AD77" s="771"/>
      <c r="AE77" s="771"/>
    </row>
    <row r="78" spans="1:31" ht="23.25" hidden="1">
      <c r="A78" s="993">
        <f t="shared" si="49"/>
        <v>1</v>
      </c>
      <c r="B78" s="471">
        <v>21</v>
      </c>
      <c r="C78" s="25">
        <v>46026</v>
      </c>
      <c r="D78" s="112" t="s">
        <v>271</v>
      </c>
      <c r="E78" s="191" t="s">
        <v>272</v>
      </c>
      <c r="F78" s="670" t="s">
        <v>273</v>
      </c>
      <c r="G78" s="144" t="s">
        <v>281</v>
      </c>
      <c r="H78" s="908" t="s">
        <v>313</v>
      </c>
      <c r="I78" s="820">
        <f t="shared" si="50"/>
        <v>13.34</v>
      </c>
      <c r="J78" s="946">
        <f t="shared" si="51"/>
        <v>30</v>
      </c>
      <c r="K78" s="248">
        <v>10</v>
      </c>
      <c r="L78" s="246">
        <v>400.2</v>
      </c>
      <c r="M78" s="249">
        <f t="shared" si="52"/>
        <v>24012</v>
      </c>
      <c r="N78" s="53">
        <v>410</v>
      </c>
      <c r="O78" s="189">
        <v>51</v>
      </c>
      <c r="P78" s="36">
        <v>0</v>
      </c>
      <c r="Q78" s="155">
        <f t="shared" si="33"/>
        <v>0</v>
      </c>
      <c r="R78" s="163">
        <f t="shared" si="34"/>
        <v>0</v>
      </c>
      <c r="V78" s="165">
        <f t="shared" si="35"/>
        <v>20910</v>
      </c>
      <c r="W78" s="158">
        <f t="shared" ref="W78:W83" si="53">V78/M78</f>
        <v>0.87081459270364814</v>
      </c>
      <c r="X78" s="158">
        <f t="shared" si="48"/>
        <v>0.87081459270364814</v>
      </c>
      <c r="AA78" s="33">
        <v>98</v>
      </c>
      <c r="AB78" s="33">
        <v>98</v>
      </c>
      <c r="AC78" s="33">
        <v>99</v>
      </c>
      <c r="AD78" s="771"/>
      <c r="AE78" s="771"/>
    </row>
    <row r="79" spans="1:31" ht="23.25" hidden="1">
      <c r="A79" s="993">
        <f t="shared" si="49"/>
        <v>1</v>
      </c>
      <c r="B79" s="471">
        <v>21</v>
      </c>
      <c r="C79" s="25">
        <v>46026</v>
      </c>
      <c r="D79" s="112" t="s">
        <v>271</v>
      </c>
      <c r="E79" s="191" t="s">
        <v>272</v>
      </c>
      <c r="F79" s="670" t="s">
        <v>273</v>
      </c>
      <c r="G79" s="145" t="s">
        <v>282</v>
      </c>
      <c r="H79" s="908" t="s">
        <v>313</v>
      </c>
      <c r="I79" s="820">
        <f t="shared" si="50"/>
        <v>13.44</v>
      </c>
      <c r="J79" s="946">
        <f t="shared" si="51"/>
        <v>30</v>
      </c>
      <c r="K79" s="248">
        <v>10</v>
      </c>
      <c r="L79" s="234">
        <v>403.2</v>
      </c>
      <c r="M79" s="249">
        <f t="shared" si="52"/>
        <v>24192</v>
      </c>
      <c r="N79" s="53">
        <v>410</v>
      </c>
      <c r="O79" s="189">
        <v>27</v>
      </c>
      <c r="P79" s="36">
        <v>23</v>
      </c>
      <c r="Q79" s="155">
        <f t="shared" si="33"/>
        <v>9430</v>
      </c>
      <c r="R79" s="163">
        <f t="shared" si="34"/>
        <v>0.38979828042328041</v>
      </c>
      <c r="S79" s="21" t="s">
        <v>330</v>
      </c>
      <c r="T79" s="21" t="s">
        <v>330</v>
      </c>
      <c r="U79" s="21" t="s">
        <v>330</v>
      </c>
      <c r="V79" s="165">
        <f t="shared" si="35"/>
        <v>11070</v>
      </c>
      <c r="W79" s="158">
        <f t="shared" si="53"/>
        <v>0.4575892857142857</v>
      </c>
      <c r="X79" s="158">
        <f t="shared" si="48"/>
        <v>0.84738756613756605</v>
      </c>
      <c r="Z79" s="28" t="s">
        <v>331</v>
      </c>
      <c r="AA79" s="33">
        <v>98</v>
      </c>
      <c r="AB79" s="33">
        <v>99</v>
      </c>
      <c r="AC79" s="33">
        <v>99</v>
      </c>
      <c r="AD79" s="771"/>
      <c r="AE79" s="771"/>
    </row>
    <row r="80" spans="1:31" ht="23.25" hidden="1">
      <c r="A80" s="993">
        <f t="shared" si="49"/>
        <v>1</v>
      </c>
      <c r="B80" s="471">
        <v>21</v>
      </c>
      <c r="C80" s="25">
        <v>46026</v>
      </c>
      <c r="D80" s="112" t="s">
        <v>271</v>
      </c>
      <c r="E80" s="191" t="s">
        <v>272</v>
      </c>
      <c r="F80" s="670" t="s">
        <v>273</v>
      </c>
      <c r="G80" s="144" t="s">
        <v>284</v>
      </c>
      <c r="H80" s="908" t="s">
        <v>313</v>
      </c>
      <c r="I80" s="820">
        <f t="shared" si="50"/>
        <v>13.44</v>
      </c>
      <c r="J80" s="946">
        <f t="shared" si="51"/>
        <v>30</v>
      </c>
      <c r="K80" s="248">
        <v>10</v>
      </c>
      <c r="L80" s="246">
        <v>403.2</v>
      </c>
      <c r="M80" s="249">
        <f t="shared" si="52"/>
        <v>24192</v>
      </c>
      <c r="N80" s="53">
        <v>410</v>
      </c>
      <c r="O80" s="189">
        <v>52</v>
      </c>
      <c r="P80" s="36">
        <v>0</v>
      </c>
      <c r="Q80" s="155">
        <f t="shared" si="33"/>
        <v>0</v>
      </c>
      <c r="R80" s="163">
        <f t="shared" si="34"/>
        <v>0</v>
      </c>
      <c r="V80" s="165">
        <f t="shared" si="35"/>
        <v>21320</v>
      </c>
      <c r="W80" s="158">
        <f t="shared" si="53"/>
        <v>0.88128306878306883</v>
      </c>
      <c r="X80" s="158">
        <f t="shared" si="48"/>
        <v>0.88128306878306883</v>
      </c>
      <c r="AA80" s="33">
        <v>98</v>
      </c>
      <c r="AB80" s="33">
        <v>98</v>
      </c>
      <c r="AC80" s="33">
        <v>99</v>
      </c>
      <c r="AD80" s="771"/>
      <c r="AE80" s="771"/>
    </row>
    <row r="81" spans="1:31" ht="23.25" hidden="1">
      <c r="A81" s="993">
        <f t="shared" si="49"/>
        <v>1</v>
      </c>
      <c r="B81" s="471">
        <v>21</v>
      </c>
      <c r="C81" s="25">
        <v>46026</v>
      </c>
      <c r="D81" s="112" t="s">
        <v>271</v>
      </c>
      <c r="E81" s="191" t="s">
        <v>272</v>
      </c>
      <c r="F81" s="670" t="s">
        <v>273</v>
      </c>
      <c r="G81" s="144" t="s">
        <v>285</v>
      </c>
      <c r="H81" s="908" t="s">
        <v>313</v>
      </c>
      <c r="I81" s="820">
        <f t="shared" si="50"/>
        <v>13.44</v>
      </c>
      <c r="J81" s="946">
        <f t="shared" si="51"/>
        <v>30</v>
      </c>
      <c r="K81" s="248">
        <v>10</v>
      </c>
      <c r="L81" s="246">
        <v>403.2</v>
      </c>
      <c r="M81" s="249">
        <f t="shared" si="52"/>
        <v>24192</v>
      </c>
      <c r="N81" s="53">
        <v>410</v>
      </c>
      <c r="O81" s="189">
        <v>52</v>
      </c>
      <c r="P81" s="36">
        <v>0</v>
      </c>
      <c r="Q81" s="155">
        <f t="shared" si="33"/>
        <v>0</v>
      </c>
      <c r="R81" s="163">
        <f t="shared" si="34"/>
        <v>0</v>
      </c>
      <c r="V81" s="165">
        <f t="shared" si="35"/>
        <v>21320</v>
      </c>
      <c r="W81" s="158">
        <f t="shared" si="53"/>
        <v>0.88128306878306883</v>
      </c>
      <c r="X81" s="158">
        <f t="shared" si="48"/>
        <v>0.88128306878306883</v>
      </c>
      <c r="AA81" s="33">
        <v>99</v>
      </c>
      <c r="AB81" s="33">
        <v>99</v>
      </c>
      <c r="AC81" s="33">
        <v>100</v>
      </c>
      <c r="AD81" s="771"/>
      <c r="AE81" s="771"/>
    </row>
    <row r="82" spans="1:31" ht="23.25" hidden="1">
      <c r="A82" s="993">
        <f t="shared" si="49"/>
        <v>1</v>
      </c>
      <c r="B82" s="471">
        <v>21</v>
      </c>
      <c r="C82" s="25">
        <v>46026</v>
      </c>
      <c r="D82" s="112" t="s">
        <v>271</v>
      </c>
      <c r="E82" s="191" t="s">
        <v>272</v>
      </c>
      <c r="F82" s="670" t="s">
        <v>273</v>
      </c>
      <c r="G82" s="144" t="s">
        <v>286</v>
      </c>
      <c r="H82" s="908" t="s">
        <v>313</v>
      </c>
      <c r="I82" s="820">
        <f t="shared" si="50"/>
        <v>13.44</v>
      </c>
      <c r="J82" s="946">
        <f t="shared" si="51"/>
        <v>30</v>
      </c>
      <c r="K82" s="248">
        <v>10</v>
      </c>
      <c r="L82" s="246">
        <v>403.2</v>
      </c>
      <c r="M82" s="249">
        <f t="shared" si="52"/>
        <v>24192</v>
      </c>
      <c r="N82" s="53">
        <v>410</v>
      </c>
      <c r="O82" s="189">
        <v>53</v>
      </c>
      <c r="P82" s="36">
        <v>0</v>
      </c>
      <c r="Q82" s="155">
        <f t="shared" si="33"/>
        <v>0</v>
      </c>
      <c r="R82" s="163">
        <f t="shared" si="34"/>
        <v>0</v>
      </c>
      <c r="V82" s="165">
        <f t="shared" si="35"/>
        <v>21730</v>
      </c>
      <c r="W82" s="158">
        <f t="shared" si="53"/>
        <v>0.89823082010582012</v>
      </c>
      <c r="X82" s="158">
        <f t="shared" si="48"/>
        <v>0.89823082010582012</v>
      </c>
      <c r="AA82" s="33">
        <v>99</v>
      </c>
      <c r="AB82" s="33">
        <v>99</v>
      </c>
      <c r="AC82" s="33">
        <v>98</v>
      </c>
      <c r="AD82" s="771"/>
      <c r="AE82" s="771"/>
    </row>
    <row r="83" spans="1:31" ht="23.25" hidden="1">
      <c r="A83" s="993">
        <f t="shared" si="49"/>
        <v>1</v>
      </c>
      <c r="B83" s="471">
        <v>21</v>
      </c>
      <c r="C83" s="25">
        <v>46026</v>
      </c>
      <c r="D83" s="112" t="s">
        <v>271</v>
      </c>
      <c r="E83" s="191" t="s">
        <v>272</v>
      </c>
      <c r="F83" s="670" t="s">
        <v>273</v>
      </c>
      <c r="G83" s="144" t="s">
        <v>287</v>
      </c>
      <c r="H83" s="908" t="s">
        <v>313</v>
      </c>
      <c r="I83" s="820">
        <f t="shared" si="50"/>
        <v>13.54</v>
      </c>
      <c r="J83" s="946">
        <f t="shared" si="51"/>
        <v>30</v>
      </c>
      <c r="K83" s="248">
        <v>10</v>
      </c>
      <c r="L83" s="234">
        <v>406.2</v>
      </c>
      <c r="M83" s="249">
        <f t="shared" si="52"/>
        <v>24372</v>
      </c>
      <c r="N83" s="53">
        <v>410</v>
      </c>
      <c r="O83" s="189">
        <v>54</v>
      </c>
      <c r="P83" s="36">
        <v>0</v>
      </c>
      <c r="Q83" s="155">
        <f t="shared" si="33"/>
        <v>0</v>
      </c>
      <c r="R83" s="163">
        <f t="shared" si="34"/>
        <v>0</v>
      </c>
      <c r="V83" s="165">
        <f t="shared" si="35"/>
        <v>22140</v>
      </c>
      <c r="W83" s="158">
        <f t="shared" si="53"/>
        <v>0.90841949778434272</v>
      </c>
      <c r="X83" s="158">
        <f t="shared" si="48"/>
        <v>0.90841949778434272</v>
      </c>
      <c r="AA83" s="33">
        <v>98</v>
      </c>
      <c r="AB83" s="33">
        <v>98</v>
      </c>
      <c r="AC83" s="33">
        <v>99</v>
      </c>
      <c r="AD83" s="771"/>
      <c r="AE83" s="771"/>
    </row>
    <row r="84" spans="1:31" ht="23.25" hidden="1">
      <c r="A84" s="993">
        <f t="shared" si="49"/>
        <v>1</v>
      </c>
      <c r="B84" s="471">
        <v>21</v>
      </c>
      <c r="C84" s="238">
        <v>46026</v>
      </c>
      <c r="D84" s="140" t="s">
        <v>271</v>
      </c>
      <c r="E84" s="192" t="s">
        <v>272</v>
      </c>
      <c r="F84" s="257" t="s">
        <v>273</v>
      </c>
      <c r="G84" s="144" t="s">
        <v>289</v>
      </c>
      <c r="H84" s="908" t="s">
        <v>313</v>
      </c>
      <c r="I84" s="820">
        <f t="shared" si="50"/>
        <v>13.54</v>
      </c>
      <c r="J84" s="947">
        <f t="shared" si="51"/>
        <v>30</v>
      </c>
      <c r="K84" s="54">
        <v>10</v>
      </c>
      <c r="L84" s="246">
        <v>406.2</v>
      </c>
      <c r="M84" s="67">
        <f t="shared" si="52"/>
        <v>24372</v>
      </c>
      <c r="N84" s="53">
        <v>410</v>
      </c>
      <c r="O84" s="244">
        <v>55</v>
      </c>
      <c r="P84" s="36">
        <v>0</v>
      </c>
      <c r="Q84" s="155">
        <f t="shared" si="33"/>
        <v>0</v>
      </c>
      <c r="R84" s="163">
        <f t="shared" si="34"/>
        <v>0</v>
      </c>
      <c r="S84" s="164"/>
      <c r="T84" s="164"/>
      <c r="U84" s="164"/>
      <c r="V84" s="165">
        <f t="shared" si="35"/>
        <v>22550</v>
      </c>
      <c r="W84" s="166">
        <f t="shared" si="47"/>
        <v>0.9252420810766453</v>
      </c>
      <c r="X84" s="166">
        <f t="shared" si="48"/>
        <v>0.9252420810766453</v>
      </c>
      <c r="Y84" s="167"/>
      <c r="Z84" s="167"/>
      <c r="AA84" s="33">
        <v>100</v>
      </c>
      <c r="AB84" s="33">
        <v>100</v>
      </c>
      <c r="AC84" s="33">
        <v>99</v>
      </c>
      <c r="AD84" s="773"/>
      <c r="AE84" s="773"/>
    </row>
    <row r="85" spans="1:31" ht="23.25" hidden="1">
      <c r="A85" s="993">
        <f t="shared" ref="A85:A95" si="54">MONTH(C85)</f>
        <v>1</v>
      </c>
      <c r="B85" s="470">
        <v>21</v>
      </c>
      <c r="C85" s="261">
        <v>46026</v>
      </c>
      <c r="D85" s="173" t="s">
        <v>271</v>
      </c>
      <c r="E85" s="183" t="s">
        <v>272</v>
      </c>
      <c r="F85" s="273" t="s">
        <v>273</v>
      </c>
      <c r="G85" s="144" t="s">
        <v>291</v>
      </c>
      <c r="H85" s="908" t="s">
        <v>313</v>
      </c>
      <c r="I85" s="820">
        <f t="shared" si="50"/>
        <v>13.54</v>
      </c>
      <c r="J85" s="948">
        <f t="shared" si="51"/>
        <v>30</v>
      </c>
      <c r="K85" s="56">
        <v>10</v>
      </c>
      <c r="L85" s="143">
        <v>406.2</v>
      </c>
      <c r="M85" s="66">
        <f t="shared" ref="M85:M96" si="55">L85*60</f>
        <v>24372</v>
      </c>
      <c r="N85" s="55">
        <v>410</v>
      </c>
      <c r="O85" s="245">
        <v>55</v>
      </c>
      <c r="P85" s="175">
        <v>0</v>
      </c>
      <c r="Q85" s="153">
        <f t="shared" si="33"/>
        <v>0</v>
      </c>
      <c r="R85" s="74">
        <f t="shared" si="34"/>
        <v>0</v>
      </c>
      <c r="S85" s="176"/>
      <c r="T85" s="176"/>
      <c r="U85" s="176"/>
      <c r="V85" s="75">
        <f t="shared" si="35"/>
        <v>22550</v>
      </c>
      <c r="W85" s="154">
        <f t="shared" si="47"/>
        <v>0.9252420810766453</v>
      </c>
      <c r="X85" s="154">
        <f t="shared" si="48"/>
        <v>0.9252420810766453</v>
      </c>
      <c r="Y85" s="177"/>
      <c r="Z85" s="177"/>
      <c r="AA85" s="264">
        <v>99</v>
      </c>
      <c r="AB85" s="264">
        <v>99</v>
      </c>
      <c r="AC85" s="264">
        <v>98</v>
      </c>
      <c r="AD85" s="774"/>
      <c r="AE85" s="774"/>
    </row>
    <row r="86" spans="1:31" ht="23.25" hidden="1">
      <c r="A86" s="993">
        <f t="shared" si="54"/>
        <v>1</v>
      </c>
      <c r="B86" s="516">
        <v>21</v>
      </c>
      <c r="C86" s="238">
        <v>46026</v>
      </c>
      <c r="D86" s="168" t="s">
        <v>293</v>
      </c>
      <c r="E86" s="224" t="s">
        <v>306</v>
      </c>
      <c r="F86" s="671" t="s">
        <v>307</v>
      </c>
      <c r="G86" s="144" t="s">
        <v>317</v>
      </c>
      <c r="H86" s="908" t="s">
        <v>313</v>
      </c>
      <c r="I86" s="820">
        <f t="shared" ref="I86:I109" si="56">L86/J86</f>
        <v>13.54</v>
      </c>
      <c r="J86" s="945">
        <f t="shared" ref="J86:J109" si="57">K86*3</f>
        <v>30</v>
      </c>
      <c r="K86" s="250">
        <v>10</v>
      </c>
      <c r="L86" s="271">
        <v>406.2</v>
      </c>
      <c r="M86" s="69">
        <f t="shared" si="55"/>
        <v>24372</v>
      </c>
      <c r="N86" s="84">
        <v>410</v>
      </c>
      <c r="O86" s="26">
        <v>54</v>
      </c>
      <c r="P86" s="138">
        <v>0</v>
      </c>
      <c r="Q86" s="159">
        <f t="shared" si="33"/>
        <v>0</v>
      </c>
      <c r="R86" s="225">
        <f t="shared" si="34"/>
        <v>0</v>
      </c>
      <c r="S86" s="27"/>
      <c r="T86" s="27"/>
      <c r="U86" s="27"/>
      <c r="V86" s="226">
        <f t="shared" si="35"/>
        <v>22140</v>
      </c>
      <c r="W86" s="265">
        <f t="shared" ref="W86:W104" si="58">V86/M86</f>
        <v>0.90841949778434272</v>
      </c>
      <c r="X86" s="265">
        <f t="shared" si="48"/>
        <v>0.90841949778434272</v>
      </c>
      <c r="Y86" s="34"/>
      <c r="Z86" s="34"/>
      <c r="AA86" s="34">
        <v>99</v>
      </c>
      <c r="AB86" s="34">
        <v>100</v>
      </c>
      <c r="AC86" s="34">
        <v>99</v>
      </c>
      <c r="AD86" s="1270"/>
      <c r="AE86" s="1270"/>
    </row>
    <row r="87" spans="1:31" ht="23.25" hidden="1">
      <c r="A87" s="993">
        <f t="shared" si="54"/>
        <v>1</v>
      </c>
      <c r="B87" s="471">
        <v>21</v>
      </c>
      <c r="C87" s="238">
        <v>46026</v>
      </c>
      <c r="D87" s="107" t="s">
        <v>293</v>
      </c>
      <c r="E87" s="224" t="s">
        <v>306</v>
      </c>
      <c r="F87" s="671" t="s">
        <v>307</v>
      </c>
      <c r="G87" s="144" t="s">
        <v>318</v>
      </c>
      <c r="H87" s="908" t="s">
        <v>313</v>
      </c>
      <c r="I87" s="820">
        <f t="shared" si="56"/>
        <v>13.54</v>
      </c>
      <c r="J87" s="946">
        <f t="shared" si="57"/>
        <v>30</v>
      </c>
      <c r="K87" s="248">
        <v>10</v>
      </c>
      <c r="L87" s="246">
        <v>406.2</v>
      </c>
      <c r="M87" s="67">
        <f t="shared" si="55"/>
        <v>24372</v>
      </c>
      <c r="N87" s="53">
        <v>410</v>
      </c>
      <c r="O87" s="18">
        <v>54</v>
      </c>
      <c r="P87" s="36">
        <v>0</v>
      </c>
      <c r="Q87" s="155">
        <f t="shared" si="33"/>
        <v>0</v>
      </c>
      <c r="R87" s="163">
        <f t="shared" si="34"/>
        <v>0</v>
      </c>
      <c r="V87" s="240">
        <f t="shared" si="35"/>
        <v>22140</v>
      </c>
      <c r="W87" s="152">
        <f t="shared" si="58"/>
        <v>0.90841949778434272</v>
      </c>
      <c r="X87" s="152">
        <f t="shared" si="48"/>
        <v>0.90841949778434272</v>
      </c>
      <c r="Y87" s="242"/>
      <c r="AA87" s="33">
        <v>99</v>
      </c>
      <c r="AB87" s="33">
        <v>99</v>
      </c>
      <c r="AC87" s="33">
        <v>98</v>
      </c>
      <c r="AD87" s="772"/>
      <c r="AE87" s="772"/>
    </row>
    <row r="88" spans="1:31" ht="23.25" hidden="1">
      <c r="A88" s="993">
        <f t="shared" si="54"/>
        <v>1</v>
      </c>
      <c r="B88" s="471">
        <v>21</v>
      </c>
      <c r="C88" s="238">
        <v>46026</v>
      </c>
      <c r="D88" s="107" t="s">
        <v>293</v>
      </c>
      <c r="E88" s="224" t="s">
        <v>306</v>
      </c>
      <c r="F88" s="671" t="s">
        <v>307</v>
      </c>
      <c r="G88" s="144" t="s">
        <v>319</v>
      </c>
      <c r="H88" s="908" t="s">
        <v>313</v>
      </c>
      <c r="I88" s="820">
        <f t="shared" si="56"/>
        <v>13.54</v>
      </c>
      <c r="J88" s="946">
        <f t="shared" si="57"/>
        <v>30</v>
      </c>
      <c r="K88" s="248">
        <v>10</v>
      </c>
      <c r="L88" s="246">
        <v>406.2</v>
      </c>
      <c r="M88" s="67">
        <f t="shared" si="55"/>
        <v>24372</v>
      </c>
      <c r="N88" s="53">
        <v>410</v>
      </c>
      <c r="O88" s="18">
        <v>53</v>
      </c>
      <c r="P88" s="36">
        <v>0</v>
      </c>
      <c r="Q88" s="155">
        <f t="shared" si="33"/>
        <v>0</v>
      </c>
      <c r="R88" s="163">
        <f t="shared" si="34"/>
        <v>0</v>
      </c>
      <c r="V88" s="240">
        <f t="shared" si="35"/>
        <v>21730</v>
      </c>
      <c r="W88" s="152">
        <f t="shared" si="58"/>
        <v>0.89159691449204004</v>
      </c>
      <c r="X88" s="152">
        <f t="shared" si="48"/>
        <v>0.89159691449204004</v>
      </c>
      <c r="Y88" s="242"/>
      <c r="AA88" s="33">
        <v>98</v>
      </c>
      <c r="AB88" s="33">
        <v>98</v>
      </c>
      <c r="AC88" s="33">
        <v>99</v>
      </c>
      <c r="AD88" s="772"/>
      <c r="AE88" s="772"/>
    </row>
    <row r="89" spans="1:31" ht="23.25" hidden="1">
      <c r="A89" s="993">
        <f t="shared" si="54"/>
        <v>1</v>
      </c>
      <c r="B89" s="471">
        <v>21</v>
      </c>
      <c r="C89" s="238">
        <v>46026</v>
      </c>
      <c r="D89" s="107" t="s">
        <v>293</v>
      </c>
      <c r="E89" s="224" t="s">
        <v>306</v>
      </c>
      <c r="F89" s="671" t="s">
        <v>307</v>
      </c>
      <c r="G89" s="145" t="s">
        <v>320</v>
      </c>
      <c r="H89" s="908" t="s">
        <v>313</v>
      </c>
      <c r="I89" s="820">
        <f t="shared" si="56"/>
        <v>13.54</v>
      </c>
      <c r="J89" s="946">
        <f t="shared" si="57"/>
        <v>30</v>
      </c>
      <c r="K89" s="248">
        <v>10</v>
      </c>
      <c r="L89" s="246">
        <v>406.2</v>
      </c>
      <c r="M89" s="67">
        <f t="shared" si="55"/>
        <v>24372</v>
      </c>
      <c r="N89" s="53">
        <v>410</v>
      </c>
      <c r="O89" s="18">
        <v>54</v>
      </c>
      <c r="P89" s="36">
        <v>0</v>
      </c>
      <c r="Q89" s="155">
        <f t="shared" si="33"/>
        <v>0</v>
      </c>
      <c r="R89" s="163">
        <f t="shared" si="34"/>
        <v>0</v>
      </c>
      <c r="V89" s="240">
        <f t="shared" ref="V89:V98" si="59">N89*O89</f>
        <v>22140</v>
      </c>
      <c r="W89" s="152">
        <f t="shared" si="58"/>
        <v>0.90841949778434272</v>
      </c>
      <c r="X89" s="152">
        <f t="shared" si="48"/>
        <v>0.90841949778434272</v>
      </c>
      <c r="Y89" s="242"/>
      <c r="AA89" s="33">
        <v>99</v>
      </c>
      <c r="AB89" s="33">
        <v>100</v>
      </c>
      <c r="AC89" s="33">
        <v>100</v>
      </c>
      <c r="AD89" s="772"/>
      <c r="AE89" s="772"/>
    </row>
    <row r="90" spans="1:31" ht="23.25" hidden="1">
      <c r="A90" s="993">
        <f t="shared" si="54"/>
        <v>1</v>
      </c>
      <c r="B90" s="471">
        <v>21</v>
      </c>
      <c r="C90" s="238">
        <v>46026</v>
      </c>
      <c r="D90" s="107" t="s">
        <v>293</v>
      </c>
      <c r="E90" s="224" t="s">
        <v>306</v>
      </c>
      <c r="F90" s="671" t="s">
        <v>307</v>
      </c>
      <c r="G90" s="144" t="s">
        <v>321</v>
      </c>
      <c r="H90" s="908" t="s">
        <v>313</v>
      </c>
      <c r="I90" s="820">
        <f t="shared" si="56"/>
        <v>13.54</v>
      </c>
      <c r="J90" s="946">
        <f t="shared" si="57"/>
        <v>30</v>
      </c>
      <c r="K90" s="248">
        <v>10</v>
      </c>
      <c r="L90" s="246">
        <v>406.2</v>
      </c>
      <c r="M90" s="67">
        <f t="shared" si="55"/>
        <v>24372</v>
      </c>
      <c r="N90" s="53">
        <v>410</v>
      </c>
      <c r="O90" s="18">
        <v>54</v>
      </c>
      <c r="P90" s="36">
        <v>0</v>
      </c>
      <c r="Q90" s="155">
        <f t="shared" si="33"/>
        <v>0</v>
      </c>
      <c r="R90" s="163">
        <f t="shared" si="34"/>
        <v>0</v>
      </c>
      <c r="V90" s="240">
        <f t="shared" si="59"/>
        <v>22140</v>
      </c>
      <c r="W90" s="152">
        <f t="shared" si="58"/>
        <v>0.90841949778434272</v>
      </c>
      <c r="X90" s="152">
        <f t="shared" si="48"/>
        <v>0.90841949778434272</v>
      </c>
      <c r="Y90" s="242"/>
      <c r="AA90" s="33">
        <v>98</v>
      </c>
      <c r="AB90" s="33">
        <v>98</v>
      </c>
      <c r="AC90" s="33">
        <v>99</v>
      </c>
      <c r="AD90" s="772"/>
      <c r="AE90" s="772"/>
    </row>
    <row r="91" spans="1:31" ht="23.25" hidden="1">
      <c r="A91" s="993">
        <f t="shared" si="54"/>
        <v>1</v>
      </c>
      <c r="B91" s="471">
        <v>21</v>
      </c>
      <c r="C91" s="238">
        <v>46026</v>
      </c>
      <c r="D91" s="107" t="s">
        <v>293</v>
      </c>
      <c r="E91" s="224" t="s">
        <v>306</v>
      </c>
      <c r="F91" s="671" t="s">
        <v>307</v>
      </c>
      <c r="G91" s="145" t="s">
        <v>322</v>
      </c>
      <c r="H91" s="908" t="s">
        <v>313</v>
      </c>
      <c r="I91" s="820">
        <f t="shared" si="56"/>
        <v>13.54</v>
      </c>
      <c r="J91" s="946">
        <f t="shared" si="57"/>
        <v>30</v>
      </c>
      <c r="K91" s="248">
        <v>10</v>
      </c>
      <c r="L91" s="246">
        <v>406.2</v>
      </c>
      <c r="M91" s="67">
        <f t="shared" si="55"/>
        <v>24372</v>
      </c>
      <c r="N91" s="53">
        <v>410</v>
      </c>
      <c r="O91" s="18">
        <v>55</v>
      </c>
      <c r="P91" s="36">
        <v>0</v>
      </c>
      <c r="Q91" s="155">
        <f t="shared" si="33"/>
        <v>0</v>
      </c>
      <c r="R91" s="163">
        <f t="shared" si="34"/>
        <v>0</v>
      </c>
      <c r="V91" s="240">
        <f t="shared" si="59"/>
        <v>22550</v>
      </c>
      <c r="W91" s="152">
        <f t="shared" si="58"/>
        <v>0.9252420810766453</v>
      </c>
      <c r="X91" s="152">
        <f t="shared" si="48"/>
        <v>0.9252420810766453</v>
      </c>
      <c r="Y91" s="242"/>
      <c r="AA91" s="33">
        <v>98</v>
      </c>
      <c r="AB91" s="33">
        <v>99</v>
      </c>
      <c r="AC91" s="33">
        <v>99</v>
      </c>
      <c r="AD91" s="772"/>
      <c r="AE91" s="772"/>
    </row>
    <row r="92" spans="1:31" ht="23.25" hidden="1">
      <c r="A92" s="993">
        <f t="shared" si="54"/>
        <v>1</v>
      </c>
      <c r="B92" s="471">
        <v>21</v>
      </c>
      <c r="C92" s="238">
        <v>46026</v>
      </c>
      <c r="D92" s="107" t="s">
        <v>293</v>
      </c>
      <c r="E92" s="224" t="s">
        <v>306</v>
      </c>
      <c r="F92" s="671" t="s">
        <v>307</v>
      </c>
      <c r="G92" s="144" t="s">
        <v>323</v>
      </c>
      <c r="H92" s="908" t="s">
        <v>313</v>
      </c>
      <c r="I92" s="820">
        <f t="shared" si="56"/>
        <v>13.54</v>
      </c>
      <c r="J92" s="946">
        <f t="shared" si="57"/>
        <v>30</v>
      </c>
      <c r="K92" s="248">
        <v>10</v>
      </c>
      <c r="L92" s="246">
        <v>406.2</v>
      </c>
      <c r="M92" s="67">
        <f t="shared" si="55"/>
        <v>24372</v>
      </c>
      <c r="N92" s="53">
        <v>410</v>
      </c>
      <c r="O92" s="18">
        <v>53</v>
      </c>
      <c r="P92" s="36">
        <v>0</v>
      </c>
      <c r="Q92" s="155">
        <f t="shared" si="33"/>
        <v>0</v>
      </c>
      <c r="R92" s="163">
        <f t="shared" si="34"/>
        <v>0</v>
      </c>
      <c r="V92" s="240">
        <f t="shared" si="59"/>
        <v>21730</v>
      </c>
      <c r="W92" s="152">
        <f t="shared" si="58"/>
        <v>0.89159691449204004</v>
      </c>
      <c r="X92" s="152">
        <f t="shared" si="48"/>
        <v>0.89159691449204004</v>
      </c>
      <c r="Y92" s="242"/>
      <c r="AA92" s="33">
        <v>98</v>
      </c>
      <c r="AB92" s="33">
        <v>98</v>
      </c>
      <c r="AC92" s="33">
        <v>99</v>
      </c>
      <c r="AD92" s="772"/>
      <c r="AE92" s="772"/>
    </row>
    <row r="93" spans="1:31" ht="23.25" hidden="1">
      <c r="A93" s="993">
        <f t="shared" si="54"/>
        <v>1</v>
      </c>
      <c r="B93" s="471">
        <v>21</v>
      </c>
      <c r="C93" s="238">
        <v>46026</v>
      </c>
      <c r="D93" s="107" t="s">
        <v>293</v>
      </c>
      <c r="E93" s="224" t="s">
        <v>306</v>
      </c>
      <c r="F93" s="671" t="s">
        <v>307</v>
      </c>
      <c r="G93" s="144" t="s">
        <v>324</v>
      </c>
      <c r="H93" s="908" t="s">
        <v>313</v>
      </c>
      <c r="I93" s="820">
        <f t="shared" si="56"/>
        <v>13.54</v>
      </c>
      <c r="J93" s="946">
        <f t="shared" si="57"/>
        <v>30</v>
      </c>
      <c r="K93" s="248">
        <v>10</v>
      </c>
      <c r="L93" s="246">
        <v>406.2</v>
      </c>
      <c r="M93" s="67">
        <f t="shared" si="55"/>
        <v>24372</v>
      </c>
      <c r="N93" s="53">
        <v>410</v>
      </c>
      <c r="O93" s="18">
        <v>51</v>
      </c>
      <c r="P93" s="36">
        <v>0</v>
      </c>
      <c r="Q93" s="155">
        <f t="shared" si="33"/>
        <v>0</v>
      </c>
      <c r="R93" s="163">
        <f t="shared" si="34"/>
        <v>0</v>
      </c>
      <c r="V93" s="240">
        <f t="shared" si="59"/>
        <v>20910</v>
      </c>
      <c r="W93" s="152">
        <f t="shared" si="58"/>
        <v>0.85795174790743478</v>
      </c>
      <c r="X93" s="152">
        <f t="shared" si="48"/>
        <v>0.85795174790743478</v>
      </c>
      <c r="Y93" s="242"/>
      <c r="Z93" s="182"/>
      <c r="AA93" s="33">
        <v>99</v>
      </c>
      <c r="AB93" s="33">
        <v>99</v>
      </c>
      <c r="AC93" s="33">
        <v>100</v>
      </c>
      <c r="AD93" s="772"/>
      <c r="AE93" s="772"/>
    </row>
    <row r="94" spans="1:31" ht="23.25" hidden="1">
      <c r="A94" s="993">
        <f t="shared" si="54"/>
        <v>1</v>
      </c>
      <c r="B94" s="471">
        <v>21</v>
      </c>
      <c r="C94" s="238">
        <v>46026</v>
      </c>
      <c r="D94" s="107" t="s">
        <v>293</v>
      </c>
      <c r="E94" s="224" t="s">
        <v>306</v>
      </c>
      <c r="F94" s="671" t="s">
        <v>307</v>
      </c>
      <c r="G94" s="144" t="s">
        <v>325</v>
      </c>
      <c r="H94" s="908" t="s">
        <v>313</v>
      </c>
      <c r="I94" s="820">
        <f t="shared" si="56"/>
        <v>13.54</v>
      </c>
      <c r="J94" s="946">
        <f t="shared" si="57"/>
        <v>30</v>
      </c>
      <c r="K94" s="248">
        <v>10</v>
      </c>
      <c r="L94" s="246">
        <v>406.2</v>
      </c>
      <c r="M94" s="67">
        <f t="shared" si="55"/>
        <v>24372</v>
      </c>
      <c r="N94" s="53">
        <v>410</v>
      </c>
      <c r="O94" s="18">
        <v>51</v>
      </c>
      <c r="P94" s="36">
        <v>0</v>
      </c>
      <c r="Q94" s="155">
        <f t="shared" si="33"/>
        <v>0</v>
      </c>
      <c r="R94" s="163">
        <f t="shared" si="34"/>
        <v>0</v>
      </c>
      <c r="V94" s="240">
        <f t="shared" si="59"/>
        <v>20910</v>
      </c>
      <c r="W94" s="152">
        <f t="shared" si="58"/>
        <v>0.85795174790743478</v>
      </c>
      <c r="X94" s="152">
        <f t="shared" si="48"/>
        <v>0.85795174790743478</v>
      </c>
      <c r="Y94" s="242"/>
      <c r="AA94" s="33">
        <v>99</v>
      </c>
      <c r="AB94" s="33">
        <v>99</v>
      </c>
      <c r="AC94" s="33">
        <v>98</v>
      </c>
      <c r="AD94" s="772"/>
      <c r="AE94" s="772"/>
    </row>
    <row r="95" spans="1:31" ht="23.25" hidden="1">
      <c r="A95" s="993">
        <f t="shared" si="54"/>
        <v>1</v>
      </c>
      <c r="B95" s="471">
        <v>21</v>
      </c>
      <c r="C95" s="238">
        <v>46026</v>
      </c>
      <c r="D95" s="107" t="s">
        <v>293</v>
      </c>
      <c r="E95" s="224" t="s">
        <v>306</v>
      </c>
      <c r="F95" s="671" t="s">
        <v>307</v>
      </c>
      <c r="G95" s="144" t="s">
        <v>326</v>
      </c>
      <c r="H95" s="908" t="s">
        <v>313</v>
      </c>
      <c r="I95" s="820">
        <f t="shared" si="56"/>
        <v>13.54</v>
      </c>
      <c r="J95" s="946">
        <f t="shared" si="57"/>
        <v>30</v>
      </c>
      <c r="K95" s="248">
        <v>10</v>
      </c>
      <c r="L95" s="246">
        <v>406.2</v>
      </c>
      <c r="M95" s="67">
        <f t="shared" si="55"/>
        <v>24372</v>
      </c>
      <c r="N95" s="53">
        <v>410</v>
      </c>
      <c r="O95" s="18">
        <v>51</v>
      </c>
      <c r="P95" s="36">
        <v>0</v>
      </c>
      <c r="Q95" s="155">
        <f t="shared" si="33"/>
        <v>0</v>
      </c>
      <c r="R95" s="163">
        <f t="shared" si="34"/>
        <v>0</v>
      </c>
      <c r="V95" s="240">
        <f t="shared" si="59"/>
        <v>20910</v>
      </c>
      <c r="W95" s="152">
        <f t="shared" si="58"/>
        <v>0.85795174790743478</v>
      </c>
      <c r="X95" s="152">
        <f t="shared" si="48"/>
        <v>0.85795174790743478</v>
      </c>
      <c r="Y95" s="242"/>
      <c r="AA95" s="33">
        <v>98</v>
      </c>
      <c r="AB95" s="33">
        <v>98</v>
      </c>
      <c r="AC95" s="33">
        <v>99</v>
      </c>
      <c r="AD95" s="772"/>
      <c r="AE95" s="772"/>
    </row>
    <row r="96" spans="1:31" ht="23.25" hidden="1">
      <c r="A96" s="993">
        <f t="shared" ref="A96:A98" si="60">MONTH(C96)</f>
        <v>1</v>
      </c>
      <c r="B96" s="471">
        <v>21</v>
      </c>
      <c r="C96" s="238">
        <v>46026</v>
      </c>
      <c r="D96" s="107" t="s">
        <v>293</v>
      </c>
      <c r="E96" s="224" t="s">
        <v>306</v>
      </c>
      <c r="F96" s="671" t="s">
        <v>307</v>
      </c>
      <c r="G96" s="144" t="s">
        <v>327</v>
      </c>
      <c r="H96" s="908" t="s">
        <v>313</v>
      </c>
      <c r="I96" s="820">
        <f t="shared" si="56"/>
        <v>13.54</v>
      </c>
      <c r="J96" s="947">
        <f t="shared" si="57"/>
        <v>30</v>
      </c>
      <c r="K96" s="54">
        <v>10</v>
      </c>
      <c r="L96" s="246">
        <v>406.2</v>
      </c>
      <c r="M96" s="67">
        <f t="shared" si="55"/>
        <v>24372</v>
      </c>
      <c r="N96" s="53">
        <v>410</v>
      </c>
      <c r="O96" s="18">
        <v>52</v>
      </c>
      <c r="P96" s="36">
        <v>0</v>
      </c>
      <c r="Q96" s="155">
        <f t="shared" si="33"/>
        <v>0</v>
      </c>
      <c r="R96" s="163">
        <f t="shared" si="34"/>
        <v>0</v>
      </c>
      <c r="V96" s="240">
        <f t="shared" si="59"/>
        <v>21320</v>
      </c>
      <c r="W96" s="152">
        <f t="shared" si="58"/>
        <v>0.87477433119973735</v>
      </c>
      <c r="X96" s="152">
        <f t="shared" si="48"/>
        <v>0.87477433119973735</v>
      </c>
      <c r="Y96" s="242"/>
      <c r="AA96" s="33">
        <v>100</v>
      </c>
      <c r="AB96" s="33">
        <v>100</v>
      </c>
      <c r="AC96" s="33">
        <v>99</v>
      </c>
      <c r="AD96" s="772"/>
      <c r="AE96" s="772"/>
    </row>
    <row r="97" spans="1:31" ht="23.25" hidden="1">
      <c r="A97" s="993">
        <f t="shared" si="60"/>
        <v>1</v>
      </c>
      <c r="B97" s="471">
        <v>21</v>
      </c>
      <c r="C97" s="238">
        <v>46026</v>
      </c>
      <c r="D97" s="184" t="s">
        <v>293</v>
      </c>
      <c r="E97" s="229" t="s">
        <v>306</v>
      </c>
      <c r="F97" s="672" t="s">
        <v>307</v>
      </c>
      <c r="G97" s="144" t="s">
        <v>328</v>
      </c>
      <c r="H97" s="909" t="s">
        <v>313</v>
      </c>
      <c r="I97" s="820">
        <f t="shared" si="56"/>
        <v>13.54</v>
      </c>
      <c r="J97" s="947">
        <f t="shared" si="57"/>
        <v>30</v>
      </c>
      <c r="K97" s="54">
        <v>10</v>
      </c>
      <c r="L97" s="110">
        <v>406.2</v>
      </c>
      <c r="M97" s="67">
        <f t="shared" ref="M97:M108" si="61">L97*60</f>
        <v>24372</v>
      </c>
      <c r="N97" s="53">
        <v>410</v>
      </c>
      <c r="O97" s="36">
        <v>52</v>
      </c>
      <c r="P97" s="36">
        <v>0</v>
      </c>
      <c r="Q97" s="155">
        <f t="shared" si="33"/>
        <v>0</v>
      </c>
      <c r="R97" s="163">
        <f t="shared" si="34"/>
        <v>0</v>
      </c>
      <c r="S97" s="164"/>
      <c r="T97" s="164"/>
      <c r="U97" s="164"/>
      <c r="V97" s="240">
        <f t="shared" si="59"/>
        <v>21320</v>
      </c>
      <c r="W97" s="166">
        <f t="shared" si="58"/>
        <v>0.87477433119973735</v>
      </c>
      <c r="X97" s="166">
        <f t="shared" si="48"/>
        <v>0.87477433119973735</v>
      </c>
      <c r="Y97" s="243"/>
      <c r="Z97" s="167"/>
      <c r="AA97" s="167">
        <v>99</v>
      </c>
      <c r="AB97" s="167">
        <v>99</v>
      </c>
      <c r="AC97" s="167">
        <v>98</v>
      </c>
      <c r="AD97" s="773"/>
      <c r="AE97" s="773"/>
    </row>
    <row r="98" spans="1:31" ht="23.25" hidden="1">
      <c r="A98" s="993">
        <f t="shared" si="60"/>
        <v>1</v>
      </c>
      <c r="B98" s="994">
        <v>21</v>
      </c>
      <c r="C98" s="193">
        <v>46027</v>
      </c>
      <c r="D98" s="194" t="s">
        <v>271</v>
      </c>
      <c r="E98" s="195" t="s">
        <v>272</v>
      </c>
      <c r="F98" s="669" t="s">
        <v>273</v>
      </c>
      <c r="G98" s="144" t="s">
        <v>274</v>
      </c>
      <c r="H98" s="910" t="s">
        <v>313</v>
      </c>
      <c r="I98" s="820">
        <f t="shared" si="56"/>
        <v>13.68</v>
      </c>
      <c r="J98" s="945">
        <f t="shared" si="57"/>
        <v>30</v>
      </c>
      <c r="K98" s="250">
        <v>10</v>
      </c>
      <c r="L98" s="266">
        <v>410.4</v>
      </c>
      <c r="M98" s="267">
        <f t="shared" si="61"/>
        <v>24624</v>
      </c>
      <c r="N98" s="253">
        <v>410</v>
      </c>
      <c r="O98" s="200">
        <v>51</v>
      </c>
      <c r="P98" s="201">
        <v>0</v>
      </c>
      <c r="Q98" s="202">
        <f t="shared" si="33"/>
        <v>0</v>
      </c>
      <c r="R98" s="203">
        <f t="shared" si="34"/>
        <v>0</v>
      </c>
      <c r="S98" s="227"/>
      <c r="T98" s="227"/>
      <c r="U98" s="227"/>
      <c r="V98" s="268">
        <f t="shared" si="59"/>
        <v>20910</v>
      </c>
      <c r="W98" s="255">
        <f t="shared" si="58"/>
        <v>0.84917153996101369</v>
      </c>
      <c r="X98" s="255">
        <f t="shared" ref="X98:X129" si="62">W98+R98</f>
        <v>0.84917153996101369</v>
      </c>
      <c r="Y98" s="269"/>
      <c r="Z98" s="207"/>
      <c r="AA98" s="33">
        <v>98</v>
      </c>
      <c r="AB98" s="33">
        <v>98</v>
      </c>
      <c r="AC98" s="33">
        <v>99</v>
      </c>
      <c r="AD98" s="1279"/>
      <c r="AE98" s="1279"/>
    </row>
    <row r="99" spans="1:31" ht="23.25" hidden="1">
      <c r="A99" s="993">
        <f t="shared" ref="A99:A110" si="63">MONTH(C99)</f>
        <v>1</v>
      </c>
      <c r="B99" s="471">
        <v>21</v>
      </c>
      <c r="C99" s="25">
        <v>46027</v>
      </c>
      <c r="D99" s="112" t="s">
        <v>271</v>
      </c>
      <c r="E99" s="191" t="s">
        <v>272</v>
      </c>
      <c r="F99" s="670" t="s">
        <v>273</v>
      </c>
      <c r="G99" s="144" t="s">
        <v>276</v>
      </c>
      <c r="H99" s="908" t="s">
        <v>313</v>
      </c>
      <c r="I99" s="820">
        <f t="shared" si="56"/>
        <v>13.68</v>
      </c>
      <c r="J99" s="946">
        <f t="shared" si="57"/>
        <v>30</v>
      </c>
      <c r="K99" s="248">
        <v>10</v>
      </c>
      <c r="L99" s="246">
        <v>410.4</v>
      </c>
      <c r="M99" s="67">
        <f t="shared" si="61"/>
        <v>24624</v>
      </c>
      <c r="N99" s="53">
        <v>410</v>
      </c>
      <c r="O99" s="18">
        <v>51</v>
      </c>
      <c r="P99" s="36">
        <v>0</v>
      </c>
      <c r="Q99" s="155">
        <f t="shared" si="33"/>
        <v>0</v>
      </c>
      <c r="R99" s="163">
        <f t="shared" si="34"/>
        <v>0</v>
      </c>
      <c r="V99" s="240">
        <f t="shared" si="35"/>
        <v>20910</v>
      </c>
      <c r="W99" s="152">
        <f t="shared" si="58"/>
        <v>0.84917153996101369</v>
      </c>
      <c r="X99" s="152">
        <f t="shared" si="62"/>
        <v>0.84917153996101369</v>
      </c>
      <c r="Y99" s="242"/>
      <c r="AA99" s="33">
        <v>98</v>
      </c>
      <c r="AB99" s="33">
        <v>99</v>
      </c>
      <c r="AC99" s="33">
        <v>99</v>
      </c>
      <c r="AD99" s="772"/>
      <c r="AE99" s="772"/>
    </row>
    <row r="100" spans="1:31" ht="23.25" hidden="1">
      <c r="A100" s="993">
        <f t="shared" si="63"/>
        <v>1</v>
      </c>
      <c r="B100" s="471">
        <v>21</v>
      </c>
      <c r="C100" s="25">
        <v>46027</v>
      </c>
      <c r="D100" s="112" t="s">
        <v>271</v>
      </c>
      <c r="E100" s="191" t="s">
        <v>272</v>
      </c>
      <c r="F100" s="670" t="s">
        <v>273</v>
      </c>
      <c r="G100" s="144" t="s">
        <v>277</v>
      </c>
      <c r="H100" s="908" t="s">
        <v>313</v>
      </c>
      <c r="I100" s="820">
        <f t="shared" si="56"/>
        <v>13.68</v>
      </c>
      <c r="J100" s="946">
        <f t="shared" si="57"/>
        <v>30</v>
      </c>
      <c r="K100" s="248">
        <v>10</v>
      </c>
      <c r="L100" s="246">
        <v>410.4</v>
      </c>
      <c r="M100" s="67">
        <f t="shared" si="61"/>
        <v>24624</v>
      </c>
      <c r="N100" s="53">
        <v>410</v>
      </c>
      <c r="O100" s="18">
        <v>51</v>
      </c>
      <c r="P100" s="36">
        <v>0</v>
      </c>
      <c r="Q100" s="155">
        <f t="shared" ref="Q100:Q111" si="64">P100*N100</f>
        <v>0</v>
      </c>
      <c r="R100" s="163">
        <f t="shared" ref="R100:R111" si="65">Q100/M100</f>
        <v>0</v>
      </c>
      <c r="V100" s="240">
        <f t="shared" ref="V100:V109" si="66">N100*O100</f>
        <v>20910</v>
      </c>
      <c r="W100" s="152">
        <f t="shared" si="58"/>
        <v>0.84917153996101369</v>
      </c>
      <c r="X100" s="152">
        <f t="shared" si="62"/>
        <v>0.84917153996101369</v>
      </c>
      <c r="Y100" s="242"/>
      <c r="Z100" s="28" t="s">
        <v>315</v>
      </c>
      <c r="AA100" s="33">
        <v>98</v>
      </c>
      <c r="AB100" s="33">
        <v>98</v>
      </c>
      <c r="AC100" s="33">
        <v>99</v>
      </c>
      <c r="AD100" s="772"/>
      <c r="AE100" s="772"/>
    </row>
    <row r="101" spans="1:31" ht="23.25" hidden="1">
      <c r="A101" s="993">
        <f t="shared" si="63"/>
        <v>1</v>
      </c>
      <c r="B101" s="471">
        <v>21</v>
      </c>
      <c r="C101" s="25">
        <v>46027</v>
      </c>
      <c r="D101" s="112" t="s">
        <v>271</v>
      </c>
      <c r="E101" s="191" t="s">
        <v>272</v>
      </c>
      <c r="F101" s="670" t="s">
        <v>273</v>
      </c>
      <c r="G101" s="145" t="s">
        <v>280</v>
      </c>
      <c r="H101" s="908" t="s">
        <v>313</v>
      </c>
      <c r="I101" s="820">
        <f t="shared" si="56"/>
        <v>13.68</v>
      </c>
      <c r="J101" s="946">
        <f t="shared" si="57"/>
        <v>30</v>
      </c>
      <c r="K101" s="248">
        <v>10</v>
      </c>
      <c r="L101" s="246">
        <v>410.4</v>
      </c>
      <c r="M101" s="67">
        <f t="shared" si="61"/>
        <v>24624</v>
      </c>
      <c r="N101" s="53">
        <v>410</v>
      </c>
      <c r="O101" s="18">
        <v>5</v>
      </c>
      <c r="P101" s="36">
        <v>46</v>
      </c>
      <c r="Q101" s="155">
        <f t="shared" si="64"/>
        <v>18860</v>
      </c>
      <c r="R101" s="163">
        <f t="shared" si="65"/>
        <v>0.76591942820012993</v>
      </c>
      <c r="S101" s="21" t="s">
        <v>278</v>
      </c>
      <c r="T101" s="21" t="s">
        <v>278</v>
      </c>
      <c r="U101" s="21" t="s">
        <v>278</v>
      </c>
      <c r="V101" s="240">
        <f t="shared" si="66"/>
        <v>2050</v>
      </c>
      <c r="W101" s="152">
        <f t="shared" si="58"/>
        <v>8.3252111760883693E-2</v>
      </c>
      <c r="X101" s="152">
        <f t="shared" si="62"/>
        <v>0.84917153996101358</v>
      </c>
      <c r="Y101" s="242"/>
      <c r="Z101" s="28" t="s">
        <v>332</v>
      </c>
      <c r="AA101" s="33">
        <v>99</v>
      </c>
      <c r="AB101" s="33">
        <v>100</v>
      </c>
      <c r="AC101" s="33">
        <v>100</v>
      </c>
      <c r="AD101" s="772"/>
      <c r="AE101" s="772"/>
    </row>
    <row r="102" spans="1:31" ht="23.25" hidden="1">
      <c r="A102" s="993">
        <f t="shared" si="63"/>
        <v>1</v>
      </c>
      <c r="B102" s="471">
        <v>21</v>
      </c>
      <c r="C102" s="25">
        <v>46027</v>
      </c>
      <c r="D102" s="112" t="s">
        <v>271</v>
      </c>
      <c r="E102" s="191" t="s">
        <v>272</v>
      </c>
      <c r="F102" s="670" t="s">
        <v>273</v>
      </c>
      <c r="G102" s="144" t="s">
        <v>281</v>
      </c>
      <c r="H102" s="908" t="s">
        <v>313</v>
      </c>
      <c r="I102" s="820">
        <f t="shared" si="56"/>
        <v>13.68</v>
      </c>
      <c r="J102" s="946">
        <f t="shared" si="57"/>
        <v>30</v>
      </c>
      <c r="K102" s="248">
        <v>10</v>
      </c>
      <c r="L102" s="246">
        <v>410.4</v>
      </c>
      <c r="M102" s="67">
        <f t="shared" si="61"/>
        <v>24624</v>
      </c>
      <c r="N102" s="53">
        <v>410</v>
      </c>
      <c r="O102" s="18">
        <v>29</v>
      </c>
      <c r="P102" s="36">
        <v>23</v>
      </c>
      <c r="Q102" s="155">
        <f t="shared" si="64"/>
        <v>9430</v>
      </c>
      <c r="R102" s="163">
        <f t="shared" si="65"/>
        <v>0.38295971410006496</v>
      </c>
      <c r="S102" s="21" t="s">
        <v>278</v>
      </c>
      <c r="T102" s="21" t="s">
        <v>278</v>
      </c>
      <c r="U102" s="21" t="s">
        <v>278</v>
      </c>
      <c r="V102" s="240">
        <f t="shared" si="66"/>
        <v>11890</v>
      </c>
      <c r="W102" s="152">
        <f t="shared" si="58"/>
        <v>0.4828622482131254</v>
      </c>
      <c r="X102" s="152">
        <f t="shared" si="62"/>
        <v>0.86582196231319042</v>
      </c>
      <c r="Y102" s="242"/>
      <c r="Z102" s="182" t="s">
        <v>333</v>
      </c>
      <c r="AA102" s="33">
        <v>98</v>
      </c>
      <c r="AB102" s="33">
        <v>98</v>
      </c>
      <c r="AC102" s="33">
        <v>99</v>
      </c>
      <c r="AD102" s="772"/>
      <c r="AE102" s="772"/>
    </row>
    <row r="103" spans="1:31" ht="23.25" hidden="1">
      <c r="A103" s="993">
        <f t="shared" si="63"/>
        <v>1</v>
      </c>
      <c r="B103" s="471">
        <v>21</v>
      </c>
      <c r="C103" s="25">
        <v>46027</v>
      </c>
      <c r="D103" s="112" t="s">
        <v>271</v>
      </c>
      <c r="E103" s="191" t="s">
        <v>272</v>
      </c>
      <c r="F103" s="670" t="s">
        <v>273</v>
      </c>
      <c r="G103" s="145" t="s">
        <v>282</v>
      </c>
      <c r="H103" s="908" t="s">
        <v>313</v>
      </c>
      <c r="I103" s="820">
        <f t="shared" si="56"/>
        <v>13.68</v>
      </c>
      <c r="J103" s="946">
        <f t="shared" si="57"/>
        <v>30</v>
      </c>
      <c r="K103" s="248">
        <v>10</v>
      </c>
      <c r="L103" s="246">
        <v>410.4</v>
      </c>
      <c r="M103" s="67">
        <f>L103*60</f>
        <v>24624</v>
      </c>
      <c r="N103" s="53">
        <v>410</v>
      </c>
      <c r="O103" s="18">
        <v>43</v>
      </c>
      <c r="P103" s="36">
        <v>0</v>
      </c>
      <c r="Q103" s="155">
        <f t="shared" si="64"/>
        <v>0</v>
      </c>
      <c r="R103" s="163">
        <f t="shared" si="65"/>
        <v>0</v>
      </c>
      <c r="V103" s="240">
        <f t="shared" si="66"/>
        <v>17630</v>
      </c>
      <c r="W103" s="152">
        <f t="shared" si="58"/>
        <v>0.71596816114359974</v>
      </c>
      <c r="X103" s="152">
        <f t="shared" si="62"/>
        <v>0.71596816114359974</v>
      </c>
      <c r="Y103" s="242"/>
      <c r="Z103" s="28" t="s">
        <v>334</v>
      </c>
      <c r="AA103" s="33">
        <v>99</v>
      </c>
      <c r="AB103" s="33">
        <v>100</v>
      </c>
      <c r="AC103" s="33">
        <v>100</v>
      </c>
      <c r="AD103" s="772"/>
      <c r="AE103" s="772"/>
    </row>
    <row r="104" spans="1:31" ht="23.25" hidden="1">
      <c r="A104" s="993">
        <f t="shared" si="63"/>
        <v>1</v>
      </c>
      <c r="B104" s="471">
        <v>21</v>
      </c>
      <c r="C104" s="25">
        <v>46027</v>
      </c>
      <c r="D104" s="112" t="s">
        <v>271</v>
      </c>
      <c r="E104" s="191" t="s">
        <v>272</v>
      </c>
      <c r="F104" s="670" t="s">
        <v>273</v>
      </c>
      <c r="G104" s="144" t="s">
        <v>284</v>
      </c>
      <c r="H104" s="908" t="s">
        <v>313</v>
      </c>
      <c r="I104" s="820">
        <f t="shared" si="56"/>
        <v>13.68</v>
      </c>
      <c r="J104" s="946">
        <f t="shared" si="57"/>
        <v>30</v>
      </c>
      <c r="K104" s="248">
        <v>10</v>
      </c>
      <c r="L104" s="246">
        <v>410.4</v>
      </c>
      <c r="M104" s="67">
        <f t="shared" si="61"/>
        <v>24624</v>
      </c>
      <c r="N104" s="53">
        <v>410</v>
      </c>
      <c r="O104" s="18">
        <v>53</v>
      </c>
      <c r="P104" s="36">
        <v>0</v>
      </c>
      <c r="Q104" s="155">
        <f t="shared" si="64"/>
        <v>0</v>
      </c>
      <c r="R104" s="163">
        <f t="shared" si="65"/>
        <v>0</v>
      </c>
      <c r="V104" s="240">
        <f t="shared" si="66"/>
        <v>21730</v>
      </c>
      <c r="W104" s="152">
        <f t="shared" si="58"/>
        <v>0.88247238466536715</v>
      </c>
      <c r="X104" s="152">
        <f t="shared" si="62"/>
        <v>0.88247238466536715</v>
      </c>
      <c r="Y104" s="242"/>
      <c r="AA104" s="33">
        <v>98</v>
      </c>
      <c r="AB104" s="33">
        <v>99</v>
      </c>
      <c r="AC104" s="33">
        <v>100</v>
      </c>
      <c r="AD104" s="772"/>
      <c r="AE104" s="772"/>
    </row>
    <row r="105" spans="1:31" ht="23.25" hidden="1">
      <c r="A105" s="993">
        <f t="shared" si="63"/>
        <v>1</v>
      </c>
      <c r="B105" s="471">
        <v>21</v>
      </c>
      <c r="C105" s="25">
        <v>46027</v>
      </c>
      <c r="D105" s="112" t="s">
        <v>271</v>
      </c>
      <c r="E105" s="191" t="s">
        <v>272</v>
      </c>
      <c r="F105" s="670" t="s">
        <v>273</v>
      </c>
      <c r="G105" s="144" t="s">
        <v>285</v>
      </c>
      <c r="H105" s="908" t="s">
        <v>313</v>
      </c>
      <c r="I105" s="820">
        <f t="shared" si="56"/>
        <v>13.68</v>
      </c>
      <c r="J105" s="946">
        <f t="shared" si="57"/>
        <v>30</v>
      </c>
      <c r="K105" s="248">
        <v>10</v>
      </c>
      <c r="L105" s="246">
        <v>410.4</v>
      </c>
      <c r="M105" s="67">
        <f t="shared" si="61"/>
        <v>24624</v>
      </c>
      <c r="N105" s="53">
        <v>410</v>
      </c>
      <c r="O105" s="18">
        <v>52</v>
      </c>
      <c r="P105" s="36">
        <v>0</v>
      </c>
      <c r="Q105" s="155">
        <f t="shared" si="64"/>
        <v>0</v>
      </c>
      <c r="R105" s="163">
        <f t="shared" si="65"/>
        <v>0</v>
      </c>
      <c r="V105" s="240">
        <f t="shared" si="66"/>
        <v>21320</v>
      </c>
      <c r="W105" s="152">
        <f t="shared" ref="W105:W116" si="67">V105/M105</f>
        <v>0.86582196231319042</v>
      </c>
      <c r="X105" s="152">
        <f t="shared" si="62"/>
        <v>0.86582196231319042</v>
      </c>
      <c r="Y105" s="242"/>
      <c r="AA105" s="33">
        <v>98</v>
      </c>
      <c r="AB105" s="33">
        <v>99</v>
      </c>
      <c r="AC105" s="228">
        <v>100</v>
      </c>
      <c r="AD105" s="772"/>
      <c r="AE105" s="772"/>
    </row>
    <row r="106" spans="1:31" ht="23.25" hidden="1">
      <c r="A106" s="993">
        <f t="shared" si="63"/>
        <v>1</v>
      </c>
      <c r="B106" s="471">
        <v>21</v>
      </c>
      <c r="C106" s="25">
        <v>46027</v>
      </c>
      <c r="D106" s="112" t="s">
        <v>271</v>
      </c>
      <c r="E106" s="191" t="s">
        <v>272</v>
      </c>
      <c r="F106" s="670" t="s">
        <v>273</v>
      </c>
      <c r="G106" s="144" t="s">
        <v>286</v>
      </c>
      <c r="H106" s="908" t="s">
        <v>313</v>
      </c>
      <c r="I106" s="820">
        <f t="shared" si="56"/>
        <v>13.68</v>
      </c>
      <c r="J106" s="946">
        <f t="shared" si="57"/>
        <v>30</v>
      </c>
      <c r="K106" s="248">
        <v>10</v>
      </c>
      <c r="L106" s="246">
        <v>410.4</v>
      </c>
      <c r="M106" s="67">
        <f t="shared" si="61"/>
        <v>24624</v>
      </c>
      <c r="N106" s="53">
        <v>410</v>
      </c>
      <c r="O106" s="18">
        <v>52</v>
      </c>
      <c r="P106" s="36">
        <v>0</v>
      </c>
      <c r="Q106" s="155">
        <f t="shared" si="64"/>
        <v>0</v>
      </c>
      <c r="R106" s="163">
        <f t="shared" si="65"/>
        <v>0</v>
      </c>
      <c r="V106" s="240">
        <f t="shared" si="66"/>
        <v>21320</v>
      </c>
      <c r="W106" s="152">
        <f t="shared" si="67"/>
        <v>0.86582196231319042</v>
      </c>
      <c r="X106" s="152">
        <f t="shared" si="62"/>
        <v>0.86582196231319042</v>
      </c>
      <c r="Y106" s="242"/>
      <c r="AA106" s="33">
        <v>100</v>
      </c>
      <c r="AB106" s="33">
        <v>99</v>
      </c>
      <c r="AC106" s="228">
        <v>98</v>
      </c>
      <c r="AD106" s="772"/>
      <c r="AE106" s="772"/>
    </row>
    <row r="107" spans="1:31" ht="23.25" hidden="1">
      <c r="A107" s="993">
        <f t="shared" si="63"/>
        <v>1</v>
      </c>
      <c r="B107" s="471">
        <v>21</v>
      </c>
      <c r="C107" s="25">
        <v>46027</v>
      </c>
      <c r="D107" s="112" t="s">
        <v>271</v>
      </c>
      <c r="E107" s="191" t="s">
        <v>272</v>
      </c>
      <c r="F107" s="670" t="s">
        <v>273</v>
      </c>
      <c r="G107" s="144" t="s">
        <v>287</v>
      </c>
      <c r="H107" s="908" t="s">
        <v>313</v>
      </c>
      <c r="I107" s="820">
        <f t="shared" si="56"/>
        <v>13.68</v>
      </c>
      <c r="J107" s="946">
        <f t="shared" si="57"/>
        <v>30</v>
      </c>
      <c r="K107" s="248">
        <v>10</v>
      </c>
      <c r="L107" s="246">
        <v>410.4</v>
      </c>
      <c r="M107" s="67">
        <f t="shared" si="61"/>
        <v>24624</v>
      </c>
      <c r="N107" s="53">
        <v>410</v>
      </c>
      <c r="O107" s="18">
        <v>7</v>
      </c>
      <c r="P107" s="36">
        <v>46</v>
      </c>
      <c r="Q107" s="155">
        <f t="shared" si="64"/>
        <v>18860</v>
      </c>
      <c r="R107" s="163">
        <f t="shared" si="65"/>
        <v>0.76591942820012993</v>
      </c>
      <c r="S107" s="21" t="s">
        <v>278</v>
      </c>
      <c r="T107" s="21" t="s">
        <v>278</v>
      </c>
      <c r="U107" s="21" t="s">
        <v>278</v>
      </c>
      <c r="V107" s="240">
        <f t="shared" si="66"/>
        <v>2870</v>
      </c>
      <c r="W107" s="152">
        <f t="shared" si="67"/>
        <v>0.11655295646523717</v>
      </c>
      <c r="X107" s="152">
        <f t="shared" si="62"/>
        <v>0.88247238466536704</v>
      </c>
      <c r="Y107" s="242"/>
      <c r="Z107" s="28" t="s">
        <v>335</v>
      </c>
      <c r="AA107" s="33">
        <v>99</v>
      </c>
      <c r="AB107" s="33">
        <v>100</v>
      </c>
      <c r="AC107" s="228">
        <v>100</v>
      </c>
      <c r="AD107" s="772"/>
      <c r="AE107" s="772"/>
    </row>
    <row r="108" spans="1:31" ht="23.25" hidden="1">
      <c r="A108" s="993">
        <f t="shared" si="63"/>
        <v>1</v>
      </c>
      <c r="B108" s="471">
        <v>21</v>
      </c>
      <c r="C108" s="25">
        <v>46027</v>
      </c>
      <c r="D108" s="140" t="s">
        <v>271</v>
      </c>
      <c r="E108" s="192" t="s">
        <v>272</v>
      </c>
      <c r="F108" s="257" t="s">
        <v>273</v>
      </c>
      <c r="G108" s="144" t="s">
        <v>289</v>
      </c>
      <c r="H108" s="908" t="s">
        <v>313</v>
      </c>
      <c r="I108" s="820">
        <f t="shared" si="56"/>
        <v>13.68</v>
      </c>
      <c r="J108" s="947">
        <f t="shared" si="57"/>
        <v>30</v>
      </c>
      <c r="K108" s="54">
        <v>10</v>
      </c>
      <c r="L108" s="246">
        <v>410.4</v>
      </c>
      <c r="M108" s="67">
        <f t="shared" si="61"/>
        <v>24624</v>
      </c>
      <c r="N108" s="53">
        <v>410</v>
      </c>
      <c r="O108" s="18">
        <v>53</v>
      </c>
      <c r="P108" s="36">
        <v>0</v>
      </c>
      <c r="Q108" s="155">
        <f t="shared" si="64"/>
        <v>0</v>
      </c>
      <c r="R108" s="163">
        <f t="shared" si="65"/>
        <v>0</v>
      </c>
      <c r="V108" s="240">
        <f t="shared" si="66"/>
        <v>21730</v>
      </c>
      <c r="W108" s="152">
        <f t="shared" si="67"/>
        <v>0.88247238466536715</v>
      </c>
      <c r="X108" s="152">
        <f t="shared" si="62"/>
        <v>0.88247238466536715</v>
      </c>
      <c r="Y108" s="242"/>
      <c r="AA108" s="33">
        <v>98</v>
      </c>
      <c r="AB108" s="33">
        <v>98</v>
      </c>
      <c r="AC108" s="228">
        <v>99</v>
      </c>
      <c r="AD108" s="772"/>
      <c r="AE108" s="772"/>
    </row>
    <row r="109" spans="1:31" ht="23.25" hidden="1">
      <c r="A109" s="993">
        <f t="shared" si="63"/>
        <v>1</v>
      </c>
      <c r="B109" s="470">
        <v>21</v>
      </c>
      <c r="C109" s="261">
        <v>46027</v>
      </c>
      <c r="D109" s="173" t="s">
        <v>271</v>
      </c>
      <c r="E109" s="183" t="s">
        <v>272</v>
      </c>
      <c r="F109" s="273" t="s">
        <v>273</v>
      </c>
      <c r="G109" s="144" t="s">
        <v>291</v>
      </c>
      <c r="H109" s="911" t="s">
        <v>313</v>
      </c>
      <c r="I109" s="820">
        <f t="shared" si="56"/>
        <v>13.68</v>
      </c>
      <c r="J109" s="948">
        <f t="shared" si="57"/>
        <v>30</v>
      </c>
      <c r="K109" s="56">
        <v>10</v>
      </c>
      <c r="L109" s="143">
        <v>410.4</v>
      </c>
      <c r="M109" s="66">
        <f>L109*60</f>
        <v>24624</v>
      </c>
      <c r="N109" s="55">
        <v>410</v>
      </c>
      <c r="O109" s="262">
        <v>53</v>
      </c>
      <c r="P109" s="262">
        <v>0</v>
      </c>
      <c r="Q109" s="153">
        <f t="shared" si="64"/>
        <v>0</v>
      </c>
      <c r="R109" s="74">
        <f t="shared" si="65"/>
        <v>0</v>
      </c>
      <c r="S109" s="263"/>
      <c r="T109" s="263"/>
      <c r="U109" s="263"/>
      <c r="V109" s="75">
        <f t="shared" si="66"/>
        <v>21730</v>
      </c>
      <c r="W109" s="154">
        <f t="shared" si="67"/>
        <v>0.88247238466536715</v>
      </c>
      <c r="X109" s="154">
        <f t="shared" si="62"/>
        <v>0.88247238466536715</v>
      </c>
      <c r="Y109" s="264"/>
      <c r="Z109" s="264"/>
      <c r="AA109" s="264">
        <v>98</v>
      </c>
      <c r="AB109" s="264">
        <v>99</v>
      </c>
      <c r="AC109" s="270">
        <v>100</v>
      </c>
      <c r="AD109" s="774"/>
      <c r="AE109" s="774"/>
    </row>
    <row r="110" spans="1:31" ht="23.25" hidden="1">
      <c r="A110" s="993">
        <f t="shared" si="63"/>
        <v>1</v>
      </c>
      <c r="B110" s="994">
        <v>21</v>
      </c>
      <c r="C110" s="193">
        <v>46027</v>
      </c>
      <c r="D110" s="107" t="s">
        <v>293</v>
      </c>
      <c r="E110" s="23" t="s">
        <v>316</v>
      </c>
      <c r="F110" s="149" t="s">
        <v>295</v>
      </c>
      <c r="G110" s="144" t="s">
        <v>317</v>
      </c>
      <c r="H110" s="910" t="s">
        <v>313</v>
      </c>
      <c r="I110" s="820">
        <f t="shared" ref="I110:I133" si="68">L110/J110</f>
        <v>13.68</v>
      </c>
      <c r="J110" s="945">
        <f t="shared" ref="J110:J133" si="69">K110*3</f>
        <v>30</v>
      </c>
      <c r="K110" s="250">
        <v>10</v>
      </c>
      <c r="L110" s="251">
        <v>410.4</v>
      </c>
      <c r="M110" s="267">
        <f t="shared" ref="M110:M114" si="70">L110*60</f>
        <v>24624</v>
      </c>
      <c r="N110" s="253">
        <v>410</v>
      </c>
      <c r="O110" s="200">
        <v>51</v>
      </c>
      <c r="P110" s="201">
        <v>0</v>
      </c>
      <c r="Q110" s="202">
        <f t="shared" si="64"/>
        <v>0</v>
      </c>
      <c r="R110" s="203">
        <f t="shared" si="65"/>
        <v>0</v>
      </c>
      <c r="S110" s="227"/>
      <c r="T110" s="227"/>
      <c r="U110" s="227"/>
      <c r="V110" s="268">
        <f>N110*O110</f>
        <v>20910</v>
      </c>
      <c r="W110" s="255">
        <f t="shared" si="67"/>
        <v>0.84917153996101369</v>
      </c>
      <c r="X110" s="255">
        <f t="shared" si="62"/>
        <v>0.84917153996101369</v>
      </c>
      <c r="Y110" s="34"/>
      <c r="Z110" s="34"/>
      <c r="AA110" s="33">
        <v>98</v>
      </c>
      <c r="AB110" s="33">
        <v>98</v>
      </c>
      <c r="AC110" s="33">
        <v>99</v>
      </c>
      <c r="AD110" s="1279"/>
      <c r="AE110" s="1279"/>
    </row>
    <row r="111" spans="1:31" ht="23.25" hidden="1">
      <c r="A111" s="993">
        <f t="shared" ref="A111:A135" si="71">MONTH(C111)</f>
        <v>1</v>
      </c>
      <c r="B111" s="471">
        <v>21</v>
      </c>
      <c r="C111" s="25">
        <v>46027</v>
      </c>
      <c r="D111" s="107" t="s">
        <v>293</v>
      </c>
      <c r="E111" s="23" t="s">
        <v>316</v>
      </c>
      <c r="F111" s="149" t="s">
        <v>295</v>
      </c>
      <c r="G111" s="144" t="s">
        <v>318</v>
      </c>
      <c r="H111" s="908" t="s">
        <v>313</v>
      </c>
      <c r="I111" s="820">
        <f t="shared" si="68"/>
        <v>13.68</v>
      </c>
      <c r="J111" s="946">
        <f t="shared" si="69"/>
        <v>30</v>
      </c>
      <c r="K111" s="248">
        <v>10</v>
      </c>
      <c r="L111" s="246">
        <v>410.4</v>
      </c>
      <c r="M111" s="67">
        <f t="shared" si="70"/>
        <v>24624</v>
      </c>
      <c r="N111" s="53">
        <v>410</v>
      </c>
      <c r="O111" s="18">
        <v>51</v>
      </c>
      <c r="P111" s="36">
        <v>0</v>
      </c>
      <c r="Q111" s="155">
        <f t="shared" si="64"/>
        <v>0</v>
      </c>
      <c r="R111" s="163">
        <f t="shared" si="65"/>
        <v>0</v>
      </c>
      <c r="V111" s="240">
        <f t="shared" ref="V111:V121" si="72">N111*O111</f>
        <v>20910</v>
      </c>
      <c r="W111" s="152">
        <f t="shared" si="67"/>
        <v>0.84917153996101369</v>
      </c>
      <c r="X111" s="152">
        <f t="shared" si="62"/>
        <v>0.84917153996101369</v>
      </c>
      <c r="AA111" s="33">
        <v>98</v>
      </c>
      <c r="AB111" s="33">
        <v>99</v>
      </c>
      <c r="AC111" s="33">
        <v>99</v>
      </c>
      <c r="AD111" s="772"/>
      <c r="AE111" s="772"/>
    </row>
    <row r="112" spans="1:31" ht="23.25" hidden="1">
      <c r="A112" s="993">
        <f t="shared" si="71"/>
        <v>1</v>
      </c>
      <c r="B112" s="471">
        <v>21</v>
      </c>
      <c r="C112" s="25">
        <v>46027</v>
      </c>
      <c r="D112" s="107" t="s">
        <v>293</v>
      </c>
      <c r="E112" s="23" t="s">
        <v>316</v>
      </c>
      <c r="F112" s="149" t="s">
        <v>295</v>
      </c>
      <c r="G112" s="144" t="s">
        <v>319</v>
      </c>
      <c r="H112" s="908" t="s">
        <v>313</v>
      </c>
      <c r="I112" s="820">
        <f t="shared" si="68"/>
        <v>13.68</v>
      </c>
      <c r="J112" s="946">
        <f t="shared" si="69"/>
        <v>30</v>
      </c>
      <c r="K112" s="248">
        <v>10</v>
      </c>
      <c r="L112" s="246">
        <v>410.4</v>
      </c>
      <c r="M112" s="67">
        <f t="shared" si="70"/>
        <v>24624</v>
      </c>
      <c r="N112" s="53">
        <v>410</v>
      </c>
      <c r="O112" s="18">
        <v>52</v>
      </c>
      <c r="P112" s="36">
        <v>0</v>
      </c>
      <c r="Q112" s="155">
        <f t="shared" ref="Q112:Q132" si="73">P112*N112</f>
        <v>0</v>
      </c>
      <c r="R112" s="163">
        <f t="shared" ref="R112:R132" si="74">Q112/M112</f>
        <v>0</v>
      </c>
      <c r="V112" s="240">
        <f t="shared" si="72"/>
        <v>21320</v>
      </c>
      <c r="W112" s="152">
        <f t="shared" si="67"/>
        <v>0.86582196231319042</v>
      </c>
      <c r="X112" s="152">
        <f t="shared" si="62"/>
        <v>0.86582196231319042</v>
      </c>
      <c r="AA112" s="33">
        <v>98</v>
      </c>
      <c r="AB112" s="33">
        <v>98</v>
      </c>
      <c r="AC112" s="33">
        <v>99</v>
      </c>
      <c r="AD112" s="772"/>
      <c r="AE112" s="772"/>
    </row>
    <row r="113" spans="1:31" ht="23.25" hidden="1">
      <c r="A113" s="993">
        <f t="shared" si="71"/>
        <v>1</v>
      </c>
      <c r="B113" s="471">
        <v>21</v>
      </c>
      <c r="C113" s="25">
        <v>46027</v>
      </c>
      <c r="D113" s="107" t="s">
        <v>293</v>
      </c>
      <c r="E113" s="23" t="s">
        <v>316</v>
      </c>
      <c r="F113" s="149" t="s">
        <v>295</v>
      </c>
      <c r="G113" s="145" t="s">
        <v>320</v>
      </c>
      <c r="H113" s="908" t="s">
        <v>313</v>
      </c>
      <c r="I113" s="820">
        <f t="shared" si="68"/>
        <v>13.68</v>
      </c>
      <c r="J113" s="946">
        <f t="shared" si="69"/>
        <v>30</v>
      </c>
      <c r="K113" s="248">
        <v>10</v>
      </c>
      <c r="L113" s="246">
        <v>410.4</v>
      </c>
      <c r="M113" s="67">
        <f t="shared" si="70"/>
        <v>24624</v>
      </c>
      <c r="N113" s="53">
        <v>410</v>
      </c>
      <c r="O113" s="18">
        <v>52</v>
      </c>
      <c r="P113" s="36">
        <v>0</v>
      </c>
      <c r="Q113" s="155">
        <f t="shared" si="73"/>
        <v>0</v>
      </c>
      <c r="R113" s="163">
        <f t="shared" si="74"/>
        <v>0</v>
      </c>
      <c r="V113" s="240">
        <f t="shared" si="72"/>
        <v>21320</v>
      </c>
      <c r="W113" s="152">
        <f t="shared" si="67"/>
        <v>0.86582196231319042</v>
      </c>
      <c r="X113" s="152">
        <f t="shared" si="62"/>
        <v>0.86582196231319042</v>
      </c>
      <c r="AA113" s="33">
        <v>99</v>
      </c>
      <c r="AB113" s="33">
        <v>100</v>
      </c>
      <c r="AC113" s="33">
        <v>100</v>
      </c>
      <c r="AD113" s="772"/>
      <c r="AE113" s="772"/>
    </row>
    <row r="114" spans="1:31" ht="23.25" hidden="1">
      <c r="A114" s="993">
        <f t="shared" si="71"/>
        <v>1</v>
      </c>
      <c r="B114" s="471">
        <v>21</v>
      </c>
      <c r="C114" s="25">
        <v>46027</v>
      </c>
      <c r="D114" s="107" t="s">
        <v>293</v>
      </c>
      <c r="E114" s="23" t="s">
        <v>316</v>
      </c>
      <c r="F114" s="149" t="s">
        <v>295</v>
      </c>
      <c r="G114" s="144" t="s">
        <v>321</v>
      </c>
      <c r="H114" s="908" t="s">
        <v>313</v>
      </c>
      <c r="I114" s="820">
        <f t="shared" si="68"/>
        <v>13.68</v>
      </c>
      <c r="J114" s="946">
        <f t="shared" si="69"/>
        <v>30</v>
      </c>
      <c r="K114" s="248">
        <v>10</v>
      </c>
      <c r="L114" s="246">
        <v>410.4</v>
      </c>
      <c r="M114" s="67">
        <f t="shared" si="70"/>
        <v>24624</v>
      </c>
      <c r="N114" s="53">
        <v>410</v>
      </c>
      <c r="O114" s="18">
        <v>52</v>
      </c>
      <c r="P114" s="36">
        <v>0</v>
      </c>
      <c r="Q114" s="155">
        <f t="shared" si="73"/>
        <v>0</v>
      </c>
      <c r="R114" s="163">
        <f t="shared" si="74"/>
        <v>0</v>
      </c>
      <c r="V114" s="240">
        <f t="shared" si="72"/>
        <v>21320</v>
      </c>
      <c r="W114" s="152">
        <f t="shared" si="67"/>
        <v>0.86582196231319042</v>
      </c>
      <c r="X114" s="152">
        <f t="shared" si="62"/>
        <v>0.86582196231319042</v>
      </c>
      <c r="AA114" s="33">
        <v>98</v>
      </c>
      <c r="AB114" s="33">
        <v>98</v>
      </c>
      <c r="AC114" s="33">
        <v>99</v>
      </c>
      <c r="AD114" s="772"/>
      <c r="AE114" s="772"/>
    </row>
    <row r="115" spans="1:31" ht="23.25" hidden="1">
      <c r="A115" s="993">
        <f t="shared" si="71"/>
        <v>1</v>
      </c>
      <c r="B115" s="471">
        <v>21</v>
      </c>
      <c r="C115" s="25">
        <v>46027</v>
      </c>
      <c r="D115" s="107" t="s">
        <v>293</v>
      </c>
      <c r="E115" s="23" t="s">
        <v>316</v>
      </c>
      <c r="F115" s="149" t="s">
        <v>295</v>
      </c>
      <c r="G115" s="145" t="s">
        <v>322</v>
      </c>
      <c r="H115" s="908" t="s">
        <v>313</v>
      </c>
      <c r="I115" s="820">
        <f t="shared" si="68"/>
        <v>13.68</v>
      </c>
      <c r="J115" s="946">
        <f t="shared" si="69"/>
        <v>30</v>
      </c>
      <c r="K115" s="248">
        <v>10</v>
      </c>
      <c r="L115" s="246">
        <v>410.4</v>
      </c>
      <c r="M115" s="67">
        <f>L115*60</f>
        <v>24624</v>
      </c>
      <c r="N115" s="53">
        <v>410</v>
      </c>
      <c r="O115" s="18">
        <v>29</v>
      </c>
      <c r="P115" s="36">
        <v>23</v>
      </c>
      <c r="Q115" s="155">
        <f t="shared" si="73"/>
        <v>9430</v>
      </c>
      <c r="R115" s="163">
        <f t="shared" si="74"/>
        <v>0.38295971410006496</v>
      </c>
      <c r="S115" s="21" t="s">
        <v>336</v>
      </c>
      <c r="T115" s="21" t="s">
        <v>336</v>
      </c>
      <c r="U115" s="21" t="s">
        <v>336</v>
      </c>
      <c r="V115" s="240">
        <f t="shared" si="72"/>
        <v>11890</v>
      </c>
      <c r="W115" s="152">
        <f t="shared" si="67"/>
        <v>0.4828622482131254</v>
      </c>
      <c r="X115" s="152">
        <f t="shared" si="62"/>
        <v>0.86582196231319042</v>
      </c>
      <c r="Z115" s="28" t="s">
        <v>337</v>
      </c>
      <c r="AA115" s="33">
        <v>99</v>
      </c>
      <c r="AB115" s="33">
        <v>100</v>
      </c>
      <c r="AC115" s="33">
        <v>100</v>
      </c>
      <c r="AD115" s="772"/>
      <c r="AE115" s="772"/>
    </row>
    <row r="116" spans="1:31" ht="23.25" hidden="1">
      <c r="A116" s="993">
        <f t="shared" si="71"/>
        <v>1</v>
      </c>
      <c r="B116" s="471">
        <v>21</v>
      </c>
      <c r="C116" s="25">
        <v>46027</v>
      </c>
      <c r="D116" s="107" t="s">
        <v>293</v>
      </c>
      <c r="E116" s="23" t="s">
        <v>316</v>
      </c>
      <c r="F116" s="149" t="s">
        <v>295</v>
      </c>
      <c r="G116" s="144" t="s">
        <v>323</v>
      </c>
      <c r="H116" s="908" t="s">
        <v>313</v>
      </c>
      <c r="I116" s="820">
        <f t="shared" si="68"/>
        <v>13.68</v>
      </c>
      <c r="J116" s="946">
        <f t="shared" si="69"/>
        <v>30</v>
      </c>
      <c r="K116" s="248">
        <v>10</v>
      </c>
      <c r="L116" s="246">
        <v>410.4</v>
      </c>
      <c r="M116" s="67">
        <f t="shared" ref="M116:M120" si="75">L116*60</f>
        <v>24624</v>
      </c>
      <c r="N116" s="53">
        <v>410</v>
      </c>
      <c r="O116" s="18">
        <v>52</v>
      </c>
      <c r="P116" s="36">
        <v>0</v>
      </c>
      <c r="Q116" s="155">
        <f t="shared" si="73"/>
        <v>0</v>
      </c>
      <c r="R116" s="163">
        <f t="shared" si="74"/>
        <v>0</v>
      </c>
      <c r="V116" s="240">
        <f t="shared" si="72"/>
        <v>21320</v>
      </c>
      <c r="W116" s="152">
        <f t="shared" si="67"/>
        <v>0.86582196231319042</v>
      </c>
      <c r="X116" s="152">
        <f t="shared" si="62"/>
        <v>0.86582196231319042</v>
      </c>
      <c r="AA116" s="33">
        <v>98</v>
      </c>
      <c r="AB116" s="33">
        <v>99</v>
      </c>
      <c r="AC116" s="33">
        <v>100</v>
      </c>
      <c r="AD116" s="772"/>
      <c r="AE116" s="772"/>
    </row>
    <row r="117" spans="1:31" ht="23.25" hidden="1">
      <c r="A117" s="993">
        <f t="shared" si="71"/>
        <v>1</v>
      </c>
      <c r="B117" s="471">
        <v>21</v>
      </c>
      <c r="C117" s="25">
        <v>46027</v>
      </c>
      <c r="D117" s="107" t="s">
        <v>293</v>
      </c>
      <c r="E117" s="23" t="s">
        <v>316</v>
      </c>
      <c r="F117" s="149" t="s">
        <v>295</v>
      </c>
      <c r="G117" s="144" t="s">
        <v>324</v>
      </c>
      <c r="H117" s="908" t="s">
        <v>313</v>
      </c>
      <c r="I117" s="820">
        <f t="shared" si="68"/>
        <v>13.68</v>
      </c>
      <c r="J117" s="946">
        <f t="shared" si="69"/>
        <v>30</v>
      </c>
      <c r="K117" s="248">
        <v>10</v>
      </c>
      <c r="L117" s="246">
        <v>410.4</v>
      </c>
      <c r="M117" s="67">
        <f t="shared" si="75"/>
        <v>24624</v>
      </c>
      <c r="N117" s="53">
        <v>410</v>
      </c>
      <c r="O117" s="18">
        <v>54</v>
      </c>
      <c r="P117" s="36">
        <v>0</v>
      </c>
      <c r="Q117" s="155">
        <f t="shared" si="73"/>
        <v>0</v>
      </c>
      <c r="R117" s="163">
        <f t="shared" si="74"/>
        <v>0</v>
      </c>
      <c r="V117" s="240">
        <f t="shared" si="72"/>
        <v>22140</v>
      </c>
      <c r="W117" s="152">
        <f t="shared" ref="W117:W120" si="76">V117/M117</f>
        <v>0.89912280701754388</v>
      </c>
      <c r="X117" s="152">
        <f t="shared" si="62"/>
        <v>0.89912280701754388</v>
      </c>
      <c r="AA117" s="33">
        <v>98</v>
      </c>
      <c r="AB117" s="33">
        <v>99</v>
      </c>
      <c r="AC117" s="228">
        <v>100</v>
      </c>
      <c r="AD117" s="772"/>
      <c r="AE117" s="772"/>
    </row>
    <row r="118" spans="1:31" ht="23.25" hidden="1">
      <c r="A118" s="993">
        <f t="shared" si="71"/>
        <v>1</v>
      </c>
      <c r="B118" s="471">
        <v>21</v>
      </c>
      <c r="C118" s="25">
        <v>46027</v>
      </c>
      <c r="D118" s="107" t="s">
        <v>293</v>
      </c>
      <c r="E118" s="23" t="s">
        <v>316</v>
      </c>
      <c r="F118" s="149" t="s">
        <v>295</v>
      </c>
      <c r="G118" s="144" t="s">
        <v>325</v>
      </c>
      <c r="H118" s="908" t="s">
        <v>313</v>
      </c>
      <c r="I118" s="820">
        <f t="shared" si="68"/>
        <v>13.68</v>
      </c>
      <c r="J118" s="946">
        <f t="shared" si="69"/>
        <v>30</v>
      </c>
      <c r="K118" s="248">
        <v>10</v>
      </c>
      <c r="L118" s="246">
        <v>410.4</v>
      </c>
      <c r="M118" s="67">
        <f t="shared" si="75"/>
        <v>24624</v>
      </c>
      <c r="N118" s="53">
        <v>410</v>
      </c>
      <c r="O118" s="18">
        <v>54</v>
      </c>
      <c r="P118" s="36">
        <v>0</v>
      </c>
      <c r="Q118" s="155">
        <f t="shared" si="73"/>
        <v>0</v>
      </c>
      <c r="R118" s="163">
        <f t="shared" si="74"/>
        <v>0</v>
      </c>
      <c r="V118" s="240">
        <f t="shared" si="72"/>
        <v>22140</v>
      </c>
      <c r="W118" s="152">
        <f t="shared" si="76"/>
        <v>0.89912280701754388</v>
      </c>
      <c r="X118" s="152">
        <f t="shared" si="62"/>
        <v>0.89912280701754388</v>
      </c>
      <c r="AA118" s="33">
        <v>99</v>
      </c>
      <c r="AB118" s="33">
        <v>100</v>
      </c>
      <c r="AC118" s="228">
        <v>98</v>
      </c>
      <c r="AD118" s="772"/>
      <c r="AE118" s="772"/>
    </row>
    <row r="119" spans="1:31" ht="23.25" hidden="1">
      <c r="A119" s="993">
        <f t="shared" si="71"/>
        <v>1</v>
      </c>
      <c r="B119" s="471">
        <v>21</v>
      </c>
      <c r="C119" s="25">
        <v>46027</v>
      </c>
      <c r="D119" s="107" t="s">
        <v>293</v>
      </c>
      <c r="E119" s="23" t="s">
        <v>316</v>
      </c>
      <c r="F119" s="149" t="s">
        <v>295</v>
      </c>
      <c r="G119" s="144" t="s">
        <v>326</v>
      </c>
      <c r="H119" s="908" t="s">
        <v>313</v>
      </c>
      <c r="I119" s="820">
        <f t="shared" si="68"/>
        <v>13.68</v>
      </c>
      <c r="J119" s="946">
        <f t="shared" si="69"/>
        <v>30</v>
      </c>
      <c r="K119" s="248">
        <v>10</v>
      </c>
      <c r="L119" s="246">
        <v>410.4</v>
      </c>
      <c r="M119" s="67">
        <f t="shared" si="75"/>
        <v>24624</v>
      </c>
      <c r="N119" s="53">
        <v>410</v>
      </c>
      <c r="O119" s="36">
        <v>54</v>
      </c>
      <c r="P119" s="36">
        <v>0</v>
      </c>
      <c r="Q119" s="155">
        <f t="shared" si="73"/>
        <v>0</v>
      </c>
      <c r="R119" s="163">
        <f t="shared" si="74"/>
        <v>0</v>
      </c>
      <c r="S119" s="164"/>
      <c r="T119" s="164"/>
      <c r="U119" s="164"/>
      <c r="V119" s="240">
        <f t="shared" si="72"/>
        <v>22140</v>
      </c>
      <c r="W119" s="166">
        <f t="shared" si="76"/>
        <v>0.89912280701754388</v>
      </c>
      <c r="X119" s="152">
        <f t="shared" si="62"/>
        <v>0.89912280701754388</v>
      </c>
      <c r="AA119" s="33">
        <v>99</v>
      </c>
      <c r="AB119" s="33">
        <v>100</v>
      </c>
      <c r="AC119" s="228">
        <v>100</v>
      </c>
      <c r="AD119" s="772"/>
      <c r="AE119" s="772"/>
    </row>
    <row r="120" spans="1:31" ht="23.25" hidden="1">
      <c r="A120" s="993">
        <f t="shared" si="71"/>
        <v>1</v>
      </c>
      <c r="B120" s="471">
        <v>21</v>
      </c>
      <c r="C120" s="25">
        <v>46027</v>
      </c>
      <c r="D120" s="184" t="s">
        <v>293</v>
      </c>
      <c r="E120" s="162" t="s">
        <v>316</v>
      </c>
      <c r="F120" s="150" t="s">
        <v>295</v>
      </c>
      <c r="G120" s="144" t="s">
        <v>327</v>
      </c>
      <c r="H120" s="908" t="s">
        <v>313</v>
      </c>
      <c r="I120" s="820">
        <f t="shared" si="68"/>
        <v>13.68</v>
      </c>
      <c r="J120" s="947">
        <f t="shared" si="69"/>
        <v>30</v>
      </c>
      <c r="K120" s="54">
        <v>10</v>
      </c>
      <c r="L120" s="246">
        <v>410.4</v>
      </c>
      <c r="M120" s="67">
        <f t="shared" si="75"/>
        <v>24624</v>
      </c>
      <c r="N120" s="140">
        <v>410</v>
      </c>
      <c r="O120" s="274">
        <v>31</v>
      </c>
      <c r="P120" s="274">
        <v>23</v>
      </c>
      <c r="Q120" s="275">
        <f>P120*N120</f>
        <v>9430</v>
      </c>
      <c r="R120" s="72">
        <f t="shared" si="74"/>
        <v>0.38295971410006496</v>
      </c>
      <c r="S120" s="276" t="s">
        <v>336</v>
      </c>
      <c r="T120" s="276" t="s">
        <v>336</v>
      </c>
      <c r="U120" s="276" t="s">
        <v>336</v>
      </c>
      <c r="V120" s="73">
        <f>N120*O120</f>
        <v>12710</v>
      </c>
      <c r="W120" s="152">
        <f t="shared" si="76"/>
        <v>0.51616309291747886</v>
      </c>
      <c r="X120" s="277">
        <f t="shared" si="62"/>
        <v>0.89912280701754388</v>
      </c>
      <c r="Z120" s="28" t="s">
        <v>337</v>
      </c>
      <c r="AA120" s="33">
        <v>98</v>
      </c>
      <c r="AB120" s="33">
        <v>98</v>
      </c>
      <c r="AC120" s="228">
        <v>99</v>
      </c>
      <c r="AD120" s="1346"/>
      <c r="AE120" s="1346"/>
    </row>
    <row r="121" spans="1:31" ht="23.25" hidden="1">
      <c r="A121" s="993">
        <f t="shared" si="71"/>
        <v>1</v>
      </c>
      <c r="B121" s="470">
        <v>21</v>
      </c>
      <c r="C121" s="261">
        <v>46027</v>
      </c>
      <c r="D121" s="272" t="s">
        <v>293</v>
      </c>
      <c r="E121" s="174" t="s">
        <v>316</v>
      </c>
      <c r="F121" s="273" t="s">
        <v>295</v>
      </c>
      <c r="G121" s="144" t="s">
        <v>328</v>
      </c>
      <c r="H121" s="911" t="s">
        <v>313</v>
      </c>
      <c r="I121" s="820">
        <f t="shared" si="68"/>
        <v>13.68</v>
      </c>
      <c r="J121" s="948">
        <f t="shared" si="69"/>
        <v>30</v>
      </c>
      <c r="K121" s="56">
        <v>10</v>
      </c>
      <c r="L121" s="143">
        <v>410.4</v>
      </c>
      <c r="M121" s="66">
        <f>L121*60</f>
        <v>24624</v>
      </c>
      <c r="N121" s="55">
        <v>410</v>
      </c>
      <c r="O121" s="278">
        <v>54</v>
      </c>
      <c r="P121" s="278">
        <v>0</v>
      </c>
      <c r="Q121" s="279">
        <f t="shared" si="73"/>
        <v>0</v>
      </c>
      <c r="R121" s="280">
        <f t="shared" si="74"/>
        <v>0</v>
      </c>
      <c r="S121" s="281"/>
      <c r="T121" s="281"/>
      <c r="U121" s="281"/>
      <c r="V121" s="282">
        <f t="shared" si="72"/>
        <v>22140</v>
      </c>
      <c r="W121" s="283">
        <f t="shared" ref="W121:W132" si="77">V121/M121</f>
        <v>0.89912280701754388</v>
      </c>
      <c r="X121" s="154">
        <f t="shared" si="62"/>
        <v>0.89912280701754388</v>
      </c>
      <c r="Y121" s="264"/>
      <c r="Z121" s="264"/>
      <c r="AA121" s="264">
        <v>98</v>
      </c>
      <c r="AB121" s="264">
        <v>100</v>
      </c>
      <c r="AC121" s="270">
        <v>99</v>
      </c>
      <c r="AD121" s="774"/>
      <c r="AE121" s="774"/>
    </row>
    <row r="122" spans="1:31" ht="23.25" hidden="1">
      <c r="A122" s="993">
        <f t="shared" si="71"/>
        <v>1</v>
      </c>
      <c r="B122" s="994">
        <v>21</v>
      </c>
      <c r="C122" s="193">
        <v>46028</v>
      </c>
      <c r="D122" s="194" t="s">
        <v>271</v>
      </c>
      <c r="E122" s="284" t="s">
        <v>338</v>
      </c>
      <c r="F122" s="669" t="s">
        <v>339</v>
      </c>
      <c r="G122" s="144" t="s">
        <v>274</v>
      </c>
      <c r="H122" s="910" t="s">
        <v>313</v>
      </c>
      <c r="I122" s="820">
        <f t="shared" si="68"/>
        <v>13.68</v>
      </c>
      <c r="J122" s="945">
        <f t="shared" si="69"/>
        <v>30</v>
      </c>
      <c r="K122" s="250">
        <v>10</v>
      </c>
      <c r="L122" s="251">
        <v>410.4</v>
      </c>
      <c r="M122" s="267">
        <f t="shared" ref="M122:M126" si="78">L122*60</f>
        <v>24624</v>
      </c>
      <c r="N122" s="253">
        <v>410</v>
      </c>
      <c r="O122" s="200">
        <v>54</v>
      </c>
      <c r="P122" s="201">
        <v>0</v>
      </c>
      <c r="Q122" s="202">
        <f t="shared" si="73"/>
        <v>0</v>
      </c>
      <c r="R122" s="203">
        <f t="shared" si="74"/>
        <v>0</v>
      </c>
      <c r="S122" s="227"/>
      <c r="T122" s="227"/>
      <c r="U122" s="227"/>
      <c r="V122" s="268">
        <f>N122*O122</f>
        <v>22140</v>
      </c>
      <c r="W122" s="255">
        <f t="shared" si="77"/>
        <v>0.89912280701754388</v>
      </c>
      <c r="X122" s="255">
        <f t="shared" si="62"/>
        <v>0.89912280701754388</v>
      </c>
      <c r="Y122" s="34"/>
      <c r="Z122" s="34"/>
      <c r="AA122" s="34">
        <v>98</v>
      </c>
      <c r="AB122" s="34">
        <v>98</v>
      </c>
      <c r="AC122" s="34">
        <v>97</v>
      </c>
      <c r="AD122" s="1279"/>
      <c r="AE122" s="1279"/>
    </row>
    <row r="123" spans="1:31" ht="23.25" hidden="1">
      <c r="A123" s="993">
        <f t="shared" si="71"/>
        <v>1</v>
      </c>
      <c r="B123" s="471">
        <v>21</v>
      </c>
      <c r="C123" s="25">
        <v>46028</v>
      </c>
      <c r="D123" s="112" t="s">
        <v>271</v>
      </c>
      <c r="E123" s="284" t="s">
        <v>338</v>
      </c>
      <c r="F123" s="669" t="s">
        <v>339</v>
      </c>
      <c r="G123" s="144" t="s">
        <v>276</v>
      </c>
      <c r="H123" s="908" t="s">
        <v>313</v>
      </c>
      <c r="I123" s="820">
        <f t="shared" si="68"/>
        <v>13.68</v>
      </c>
      <c r="J123" s="946">
        <f t="shared" si="69"/>
        <v>30</v>
      </c>
      <c r="K123" s="248">
        <v>10</v>
      </c>
      <c r="L123" s="286">
        <v>410.4</v>
      </c>
      <c r="M123" s="285">
        <f t="shared" si="78"/>
        <v>24624</v>
      </c>
      <c r="N123" s="287">
        <v>410</v>
      </c>
      <c r="O123" s="18">
        <v>54</v>
      </c>
      <c r="P123" s="36">
        <v>0</v>
      </c>
      <c r="Q123" s="155">
        <f t="shared" si="73"/>
        <v>0</v>
      </c>
      <c r="R123" s="163">
        <f t="shared" si="74"/>
        <v>0</v>
      </c>
      <c r="V123" s="240">
        <f t="shared" ref="V123:V132" si="79">N123*O123</f>
        <v>22140</v>
      </c>
      <c r="W123" s="152">
        <f t="shared" si="77"/>
        <v>0.89912280701754388</v>
      </c>
      <c r="X123" s="152">
        <f t="shared" si="62"/>
        <v>0.89912280701754388</v>
      </c>
      <c r="AA123" s="33">
        <v>98</v>
      </c>
      <c r="AB123" s="33">
        <v>97</v>
      </c>
      <c r="AC123" s="33">
        <v>98</v>
      </c>
      <c r="AD123" s="772"/>
      <c r="AE123" s="772"/>
    </row>
    <row r="124" spans="1:31" ht="23.25" hidden="1">
      <c r="A124" s="993">
        <f t="shared" si="71"/>
        <v>1</v>
      </c>
      <c r="B124" s="471">
        <v>21</v>
      </c>
      <c r="C124" s="25">
        <v>46028</v>
      </c>
      <c r="D124" s="112" t="s">
        <v>271</v>
      </c>
      <c r="E124" s="284" t="s">
        <v>338</v>
      </c>
      <c r="F124" s="669" t="s">
        <v>339</v>
      </c>
      <c r="G124" s="144" t="s">
        <v>277</v>
      </c>
      <c r="H124" s="908" t="s">
        <v>313</v>
      </c>
      <c r="I124" s="820">
        <f t="shared" si="68"/>
        <v>13.68</v>
      </c>
      <c r="J124" s="946">
        <f t="shared" si="69"/>
        <v>30</v>
      </c>
      <c r="K124" s="248">
        <v>10</v>
      </c>
      <c r="L124" s="246">
        <v>410.4</v>
      </c>
      <c r="M124" s="69">
        <f t="shared" si="78"/>
        <v>24624</v>
      </c>
      <c r="N124" s="53">
        <v>410</v>
      </c>
      <c r="O124" s="18">
        <v>54</v>
      </c>
      <c r="P124" s="36">
        <v>0</v>
      </c>
      <c r="Q124" s="155">
        <f t="shared" si="73"/>
        <v>0</v>
      </c>
      <c r="R124" s="163">
        <f t="shared" si="74"/>
        <v>0</v>
      </c>
      <c r="S124" s="288" t="s">
        <v>340</v>
      </c>
      <c r="T124" s="288" t="s">
        <v>340</v>
      </c>
      <c r="U124" s="288" t="s">
        <v>340</v>
      </c>
      <c r="V124" s="240">
        <f t="shared" si="79"/>
        <v>22140</v>
      </c>
      <c r="W124" s="152">
        <f t="shared" si="77"/>
        <v>0.89912280701754388</v>
      </c>
      <c r="X124" s="152">
        <f t="shared" si="62"/>
        <v>0.89912280701754388</v>
      </c>
      <c r="Z124" s="28" t="s">
        <v>337</v>
      </c>
      <c r="AA124" s="33">
        <v>97</v>
      </c>
      <c r="AB124" s="33">
        <v>98</v>
      </c>
      <c r="AC124" s="33">
        <v>98</v>
      </c>
      <c r="AD124" s="772"/>
      <c r="AE124" s="772"/>
    </row>
    <row r="125" spans="1:31" ht="23.25" hidden="1">
      <c r="A125" s="993">
        <f t="shared" si="71"/>
        <v>1</v>
      </c>
      <c r="B125" s="471">
        <v>21</v>
      </c>
      <c r="C125" s="25">
        <v>46028</v>
      </c>
      <c r="D125" s="112" t="s">
        <v>271</v>
      </c>
      <c r="E125" s="284" t="s">
        <v>338</v>
      </c>
      <c r="F125" s="669" t="s">
        <v>339</v>
      </c>
      <c r="G125" s="145" t="s">
        <v>280</v>
      </c>
      <c r="H125" s="908" t="s">
        <v>313</v>
      </c>
      <c r="I125" s="820">
        <f t="shared" si="68"/>
        <v>13.68</v>
      </c>
      <c r="J125" s="946">
        <f t="shared" si="69"/>
        <v>30</v>
      </c>
      <c r="K125" s="248">
        <v>10</v>
      </c>
      <c r="L125" s="246">
        <v>410.4</v>
      </c>
      <c r="M125" s="67">
        <f t="shared" si="78"/>
        <v>24624</v>
      </c>
      <c r="N125" s="53">
        <v>410</v>
      </c>
      <c r="O125" s="18">
        <v>55</v>
      </c>
      <c r="P125" s="36">
        <v>0</v>
      </c>
      <c r="Q125" s="155">
        <f t="shared" si="73"/>
        <v>0</v>
      </c>
      <c r="R125" s="163">
        <f t="shared" si="74"/>
        <v>0</v>
      </c>
      <c r="V125" s="240">
        <f t="shared" si="79"/>
        <v>22550</v>
      </c>
      <c r="W125" s="152">
        <f t="shared" si="77"/>
        <v>0.91577322936972061</v>
      </c>
      <c r="X125" s="152">
        <f t="shared" si="62"/>
        <v>0.91577322936972061</v>
      </c>
      <c r="AA125" s="33">
        <v>98</v>
      </c>
      <c r="AB125" s="33">
        <v>97</v>
      </c>
      <c r="AC125" s="33">
        <v>98</v>
      </c>
      <c r="AD125" s="772"/>
      <c r="AE125" s="772"/>
    </row>
    <row r="126" spans="1:31" ht="23.25" hidden="1">
      <c r="A126" s="993">
        <f t="shared" si="71"/>
        <v>1</v>
      </c>
      <c r="B126" s="471">
        <v>21</v>
      </c>
      <c r="C126" s="25">
        <v>46028</v>
      </c>
      <c r="D126" s="112" t="s">
        <v>271</v>
      </c>
      <c r="E126" s="284" t="s">
        <v>338</v>
      </c>
      <c r="F126" s="669" t="s">
        <v>339</v>
      </c>
      <c r="G126" s="144" t="s">
        <v>281</v>
      </c>
      <c r="H126" s="908" t="s">
        <v>313</v>
      </c>
      <c r="I126" s="820">
        <f t="shared" si="68"/>
        <v>13.68</v>
      </c>
      <c r="J126" s="946">
        <f t="shared" si="69"/>
        <v>30</v>
      </c>
      <c r="K126" s="248">
        <v>10</v>
      </c>
      <c r="L126" s="246">
        <v>410.4</v>
      </c>
      <c r="M126" s="67">
        <f t="shared" si="78"/>
        <v>24624</v>
      </c>
      <c r="N126" s="53">
        <v>410</v>
      </c>
      <c r="O126" s="18">
        <v>55</v>
      </c>
      <c r="P126" s="36">
        <v>0</v>
      </c>
      <c r="Q126" s="155">
        <f t="shared" si="73"/>
        <v>0</v>
      </c>
      <c r="R126" s="163">
        <f t="shared" si="74"/>
        <v>0</v>
      </c>
      <c r="V126" s="240">
        <f t="shared" si="79"/>
        <v>22550</v>
      </c>
      <c r="W126" s="152">
        <f t="shared" si="77"/>
        <v>0.91577322936972061</v>
      </c>
      <c r="X126" s="152">
        <f t="shared" si="62"/>
        <v>0.91577322936972061</v>
      </c>
      <c r="AA126" s="33">
        <v>98</v>
      </c>
      <c r="AB126" s="33">
        <v>97</v>
      </c>
      <c r="AC126" s="33">
        <v>98</v>
      </c>
      <c r="AD126" s="772"/>
      <c r="AE126" s="772"/>
    </row>
    <row r="127" spans="1:31" ht="23.25" hidden="1">
      <c r="A127" s="993">
        <f t="shared" si="71"/>
        <v>1</v>
      </c>
      <c r="B127" s="471">
        <v>21</v>
      </c>
      <c r="C127" s="25">
        <v>46028</v>
      </c>
      <c r="D127" s="112" t="s">
        <v>271</v>
      </c>
      <c r="E127" s="284" t="s">
        <v>338</v>
      </c>
      <c r="F127" s="669" t="s">
        <v>339</v>
      </c>
      <c r="G127" s="145" t="s">
        <v>282</v>
      </c>
      <c r="H127" s="908" t="s">
        <v>313</v>
      </c>
      <c r="I127" s="820">
        <f t="shared" si="68"/>
        <v>13.68</v>
      </c>
      <c r="J127" s="946">
        <f t="shared" si="69"/>
        <v>30</v>
      </c>
      <c r="K127" s="248">
        <v>10</v>
      </c>
      <c r="L127" s="246">
        <v>410.4</v>
      </c>
      <c r="M127" s="67">
        <f>L127*60</f>
        <v>24624</v>
      </c>
      <c r="N127" s="53">
        <v>410</v>
      </c>
      <c r="O127" s="18">
        <v>55</v>
      </c>
      <c r="P127" s="36">
        <v>0</v>
      </c>
      <c r="Q127" s="155">
        <f t="shared" si="73"/>
        <v>0</v>
      </c>
      <c r="R127" s="163">
        <f t="shared" si="74"/>
        <v>0</v>
      </c>
      <c r="V127" s="240">
        <f t="shared" si="79"/>
        <v>22550</v>
      </c>
      <c r="W127" s="152">
        <f t="shared" si="77"/>
        <v>0.91577322936972061</v>
      </c>
      <c r="X127" s="152">
        <f t="shared" si="62"/>
        <v>0.91577322936972061</v>
      </c>
      <c r="AA127" s="33">
        <v>97</v>
      </c>
      <c r="AB127" s="33">
        <v>98</v>
      </c>
      <c r="AC127" s="33">
        <v>98</v>
      </c>
      <c r="AD127" s="772"/>
      <c r="AE127" s="772"/>
    </row>
    <row r="128" spans="1:31" ht="23.25" hidden="1">
      <c r="A128" s="993">
        <f t="shared" si="71"/>
        <v>1</v>
      </c>
      <c r="B128" s="471">
        <v>21</v>
      </c>
      <c r="C128" s="25">
        <v>46028</v>
      </c>
      <c r="D128" s="112" t="s">
        <v>271</v>
      </c>
      <c r="E128" s="284" t="s">
        <v>338</v>
      </c>
      <c r="F128" s="669" t="s">
        <v>339</v>
      </c>
      <c r="G128" s="144" t="s">
        <v>284</v>
      </c>
      <c r="H128" s="908" t="s">
        <v>313</v>
      </c>
      <c r="I128" s="820">
        <f t="shared" si="68"/>
        <v>13.68</v>
      </c>
      <c r="J128" s="946">
        <f t="shared" si="69"/>
        <v>30</v>
      </c>
      <c r="K128" s="248">
        <v>10</v>
      </c>
      <c r="L128" s="246">
        <v>410.4</v>
      </c>
      <c r="M128" s="67">
        <f t="shared" ref="M128:M132" si="80">L128*60</f>
        <v>24624</v>
      </c>
      <c r="N128" s="53">
        <v>410</v>
      </c>
      <c r="O128" s="18">
        <v>55</v>
      </c>
      <c r="P128" s="36">
        <v>0</v>
      </c>
      <c r="Q128" s="155">
        <f t="shared" si="73"/>
        <v>0</v>
      </c>
      <c r="R128" s="163">
        <f t="shared" si="74"/>
        <v>0</v>
      </c>
      <c r="V128" s="240">
        <f t="shared" si="79"/>
        <v>22550</v>
      </c>
      <c r="W128" s="152">
        <f t="shared" si="77"/>
        <v>0.91577322936972061</v>
      </c>
      <c r="X128" s="152">
        <f t="shared" si="62"/>
        <v>0.91577322936972061</v>
      </c>
      <c r="AA128" s="33">
        <v>98</v>
      </c>
      <c r="AB128" s="33">
        <v>97</v>
      </c>
      <c r="AC128" s="33">
        <v>98</v>
      </c>
      <c r="AD128" s="772"/>
      <c r="AE128" s="772"/>
    </row>
    <row r="129" spans="1:31" ht="23.25" hidden="1">
      <c r="A129" s="993">
        <f t="shared" si="71"/>
        <v>1</v>
      </c>
      <c r="B129" s="471">
        <v>21</v>
      </c>
      <c r="C129" s="25">
        <v>46028</v>
      </c>
      <c r="D129" s="112" t="s">
        <v>271</v>
      </c>
      <c r="E129" s="284" t="s">
        <v>338</v>
      </c>
      <c r="F129" s="669" t="s">
        <v>339</v>
      </c>
      <c r="G129" s="144" t="s">
        <v>285</v>
      </c>
      <c r="H129" s="908" t="s">
        <v>313</v>
      </c>
      <c r="I129" s="820">
        <f t="shared" si="68"/>
        <v>13.68</v>
      </c>
      <c r="J129" s="946">
        <f t="shared" si="69"/>
        <v>30</v>
      </c>
      <c r="K129" s="248">
        <v>10</v>
      </c>
      <c r="L129" s="246">
        <v>410.4</v>
      </c>
      <c r="M129" s="67">
        <f t="shared" si="80"/>
        <v>24624</v>
      </c>
      <c r="N129" s="53">
        <v>410</v>
      </c>
      <c r="O129" s="18">
        <v>56</v>
      </c>
      <c r="P129" s="36">
        <v>0</v>
      </c>
      <c r="Q129" s="155">
        <f t="shared" si="73"/>
        <v>0</v>
      </c>
      <c r="R129" s="163">
        <f t="shared" si="74"/>
        <v>0</v>
      </c>
      <c r="V129" s="240">
        <f t="shared" si="79"/>
        <v>22960</v>
      </c>
      <c r="W129" s="152">
        <f t="shared" si="77"/>
        <v>0.93242365172189734</v>
      </c>
      <c r="X129" s="152">
        <f t="shared" si="62"/>
        <v>0.93242365172189734</v>
      </c>
      <c r="AA129" s="33">
        <v>98</v>
      </c>
      <c r="AB129" s="33">
        <v>97</v>
      </c>
      <c r="AC129" s="33">
        <v>98</v>
      </c>
      <c r="AD129" s="772"/>
      <c r="AE129" s="772"/>
    </row>
    <row r="130" spans="1:31" ht="23.25" hidden="1">
      <c r="A130" s="993">
        <f t="shared" si="71"/>
        <v>1</v>
      </c>
      <c r="B130" s="471">
        <v>21</v>
      </c>
      <c r="C130" s="25">
        <v>46028</v>
      </c>
      <c r="D130" s="112" t="s">
        <v>271</v>
      </c>
      <c r="E130" s="284" t="s">
        <v>338</v>
      </c>
      <c r="F130" s="669" t="s">
        <v>339</v>
      </c>
      <c r="G130" s="144" t="s">
        <v>286</v>
      </c>
      <c r="H130" s="908" t="s">
        <v>313</v>
      </c>
      <c r="I130" s="820">
        <f t="shared" si="68"/>
        <v>13.68</v>
      </c>
      <c r="J130" s="946">
        <f t="shared" si="69"/>
        <v>30</v>
      </c>
      <c r="K130" s="248">
        <v>10</v>
      </c>
      <c r="L130" s="246">
        <v>410.4</v>
      </c>
      <c r="M130" s="67">
        <f t="shared" si="80"/>
        <v>24624</v>
      </c>
      <c r="N130" s="53">
        <v>410</v>
      </c>
      <c r="O130" s="18">
        <v>56</v>
      </c>
      <c r="P130" s="36">
        <v>0</v>
      </c>
      <c r="Q130" s="155">
        <f t="shared" si="73"/>
        <v>0</v>
      </c>
      <c r="R130" s="163">
        <f t="shared" si="74"/>
        <v>0</v>
      </c>
      <c r="S130" s="288" t="s">
        <v>336</v>
      </c>
      <c r="T130" s="288" t="s">
        <v>336</v>
      </c>
      <c r="U130" s="288" t="s">
        <v>336</v>
      </c>
      <c r="V130" s="240">
        <f t="shared" si="79"/>
        <v>22960</v>
      </c>
      <c r="W130" s="152">
        <f t="shared" si="77"/>
        <v>0.93242365172189734</v>
      </c>
      <c r="X130" s="152">
        <f t="shared" ref="X130:X157" si="81">W130+R130</f>
        <v>0.93242365172189734</v>
      </c>
      <c r="Z130" s="28" t="s">
        <v>337</v>
      </c>
      <c r="AA130" s="33">
        <v>97</v>
      </c>
      <c r="AB130" s="33">
        <v>98</v>
      </c>
      <c r="AC130" s="33">
        <v>98</v>
      </c>
      <c r="AD130" s="772"/>
      <c r="AE130" s="772"/>
    </row>
    <row r="131" spans="1:31" ht="23.25" hidden="1">
      <c r="A131" s="993">
        <f t="shared" si="71"/>
        <v>1</v>
      </c>
      <c r="B131" s="471">
        <v>21</v>
      </c>
      <c r="C131" s="25">
        <v>46028</v>
      </c>
      <c r="D131" s="112" t="s">
        <v>271</v>
      </c>
      <c r="E131" s="284" t="s">
        <v>338</v>
      </c>
      <c r="F131" s="669" t="s">
        <v>339</v>
      </c>
      <c r="G131" s="144" t="s">
        <v>287</v>
      </c>
      <c r="H131" s="908" t="s">
        <v>313</v>
      </c>
      <c r="I131" s="820">
        <f t="shared" si="68"/>
        <v>13.68</v>
      </c>
      <c r="J131" s="946">
        <f t="shared" si="69"/>
        <v>30</v>
      </c>
      <c r="K131" s="248">
        <v>10</v>
      </c>
      <c r="L131" s="246">
        <v>410.4</v>
      </c>
      <c r="M131" s="67">
        <f t="shared" si="80"/>
        <v>24624</v>
      </c>
      <c r="N131" s="53">
        <v>410</v>
      </c>
      <c r="O131" s="18">
        <v>56</v>
      </c>
      <c r="P131" s="36">
        <v>0</v>
      </c>
      <c r="Q131" s="155">
        <f t="shared" si="73"/>
        <v>0</v>
      </c>
      <c r="R131" s="163">
        <f t="shared" si="74"/>
        <v>0</v>
      </c>
      <c r="V131" s="240">
        <f t="shared" si="79"/>
        <v>22960</v>
      </c>
      <c r="W131" s="152">
        <f t="shared" si="77"/>
        <v>0.93242365172189734</v>
      </c>
      <c r="X131" s="152">
        <f t="shared" si="81"/>
        <v>0.93242365172189734</v>
      </c>
      <c r="AA131" s="33">
        <v>98</v>
      </c>
      <c r="AB131" s="33">
        <v>97</v>
      </c>
      <c r="AC131" s="33">
        <v>98</v>
      </c>
      <c r="AD131" s="772"/>
      <c r="AE131" s="772"/>
    </row>
    <row r="132" spans="1:31" ht="23.25" hidden="1">
      <c r="A132" s="993">
        <f t="shared" si="71"/>
        <v>1</v>
      </c>
      <c r="B132" s="471">
        <v>21</v>
      </c>
      <c r="C132" s="25">
        <v>46028</v>
      </c>
      <c r="D132" s="140" t="s">
        <v>271</v>
      </c>
      <c r="E132" s="284" t="s">
        <v>338</v>
      </c>
      <c r="F132" s="669" t="s">
        <v>339</v>
      </c>
      <c r="G132" s="144" t="s">
        <v>289</v>
      </c>
      <c r="H132" s="908" t="s">
        <v>313</v>
      </c>
      <c r="I132" s="820">
        <f t="shared" si="68"/>
        <v>13.68</v>
      </c>
      <c r="J132" s="947">
        <f t="shared" si="69"/>
        <v>30</v>
      </c>
      <c r="K132" s="54">
        <v>10</v>
      </c>
      <c r="L132" s="246">
        <v>410.4</v>
      </c>
      <c r="M132" s="67">
        <f t="shared" si="80"/>
        <v>24624</v>
      </c>
      <c r="N132" s="53">
        <v>410</v>
      </c>
      <c r="O132" s="18">
        <v>56</v>
      </c>
      <c r="P132" s="36">
        <v>0</v>
      </c>
      <c r="Q132" s="155">
        <f t="shared" si="73"/>
        <v>0</v>
      </c>
      <c r="R132" s="163">
        <f t="shared" si="74"/>
        <v>0</v>
      </c>
      <c r="V132" s="240">
        <f t="shared" si="79"/>
        <v>22960</v>
      </c>
      <c r="W132" s="152">
        <f t="shared" si="77"/>
        <v>0.93242365172189734</v>
      </c>
      <c r="X132" s="152">
        <f t="shared" si="81"/>
        <v>0.93242365172189734</v>
      </c>
      <c r="AA132" s="33">
        <v>97</v>
      </c>
      <c r="AB132" s="33">
        <v>98</v>
      </c>
      <c r="AC132" s="33">
        <v>98</v>
      </c>
      <c r="AD132" s="772"/>
      <c r="AE132" s="772"/>
    </row>
    <row r="133" spans="1:31" ht="23.25" hidden="1">
      <c r="A133" s="993">
        <f t="shared" si="71"/>
        <v>1</v>
      </c>
      <c r="B133" s="471">
        <v>21</v>
      </c>
      <c r="C133" s="238">
        <v>46028</v>
      </c>
      <c r="D133" s="173" t="s">
        <v>271</v>
      </c>
      <c r="E133" s="292" t="s">
        <v>338</v>
      </c>
      <c r="F133" s="673" t="s">
        <v>339</v>
      </c>
      <c r="G133" s="144" t="s">
        <v>291</v>
      </c>
      <c r="H133" s="911" t="s">
        <v>313</v>
      </c>
      <c r="I133" s="820">
        <f t="shared" si="68"/>
        <v>13.68</v>
      </c>
      <c r="J133" s="947">
        <f t="shared" si="69"/>
        <v>30</v>
      </c>
      <c r="K133" s="54">
        <v>10</v>
      </c>
      <c r="L133" s="110">
        <v>410.4</v>
      </c>
      <c r="M133" s="67">
        <f>L133*60</f>
        <v>24624</v>
      </c>
      <c r="N133" s="53">
        <v>410</v>
      </c>
      <c r="O133" s="36">
        <v>55</v>
      </c>
      <c r="P133" s="36">
        <v>0</v>
      </c>
      <c r="Q133" s="155">
        <f t="shared" ref="Q133:Q145" si="82">P133*N133</f>
        <v>0</v>
      </c>
      <c r="R133" s="163">
        <f t="shared" ref="R133:R145" si="83">Q133/M133</f>
        <v>0</v>
      </c>
      <c r="S133" s="164"/>
      <c r="T133" s="164"/>
      <c r="U133" s="164"/>
      <c r="V133" s="240">
        <f t="shared" ref="V133:V145" si="84">N133*O133</f>
        <v>22550</v>
      </c>
      <c r="W133" s="166">
        <f t="shared" ref="W133:W145" si="85">V133/M133</f>
        <v>0.91577322936972061</v>
      </c>
      <c r="X133" s="166">
        <f t="shared" si="81"/>
        <v>0.91577322936972061</v>
      </c>
      <c r="Y133" s="167"/>
      <c r="Z133" s="264"/>
      <c r="AA133" s="264">
        <v>98</v>
      </c>
      <c r="AB133" s="264">
        <v>97</v>
      </c>
      <c r="AC133" s="264">
        <v>98</v>
      </c>
      <c r="AD133" s="773"/>
      <c r="AE133" s="773"/>
    </row>
    <row r="134" spans="1:31" ht="23.25" hidden="1">
      <c r="A134" s="993">
        <f t="shared" si="71"/>
        <v>1</v>
      </c>
      <c r="B134" s="994">
        <v>21</v>
      </c>
      <c r="C134" s="193">
        <v>46028</v>
      </c>
      <c r="D134" s="293" t="s">
        <v>293</v>
      </c>
      <c r="E134" s="294" t="s">
        <v>341</v>
      </c>
      <c r="F134" s="291" t="s">
        <v>342</v>
      </c>
      <c r="G134" s="144" t="s">
        <v>317</v>
      </c>
      <c r="H134" s="912" t="s">
        <v>313</v>
      </c>
      <c r="I134" s="820">
        <f t="shared" ref="I134:I156" si="86">L134/J134</f>
        <v>13.68</v>
      </c>
      <c r="J134" s="945">
        <f t="shared" ref="J134:J156" si="87">K134*3</f>
        <v>30</v>
      </c>
      <c r="K134" s="250">
        <v>10</v>
      </c>
      <c r="L134" s="251">
        <v>410.4</v>
      </c>
      <c r="M134" s="267">
        <f t="shared" ref="M134:M138" si="88">L134*60</f>
        <v>24624</v>
      </c>
      <c r="N134" s="253">
        <v>410</v>
      </c>
      <c r="O134" s="200">
        <v>53</v>
      </c>
      <c r="P134" s="201">
        <v>0</v>
      </c>
      <c r="Q134" s="202">
        <f t="shared" si="82"/>
        <v>0</v>
      </c>
      <c r="R134" s="203">
        <f t="shared" si="83"/>
        <v>0</v>
      </c>
      <c r="S134" s="227"/>
      <c r="T134" s="227"/>
      <c r="U134" s="227"/>
      <c r="V134" s="268">
        <f t="shared" si="84"/>
        <v>21730</v>
      </c>
      <c r="W134" s="255">
        <f t="shared" si="85"/>
        <v>0.88247238466536715</v>
      </c>
      <c r="X134" s="255">
        <f t="shared" si="81"/>
        <v>0.88247238466536715</v>
      </c>
      <c r="Y134" s="207"/>
      <c r="Z134" s="34"/>
      <c r="AA134" s="33">
        <v>98</v>
      </c>
      <c r="AB134" s="33">
        <v>98</v>
      </c>
      <c r="AC134" s="33">
        <v>98</v>
      </c>
      <c r="AD134" s="1279"/>
      <c r="AE134" s="1279"/>
    </row>
    <row r="135" spans="1:31" ht="23.25" hidden="1">
      <c r="A135" s="993">
        <f t="shared" si="71"/>
        <v>1</v>
      </c>
      <c r="B135" s="471">
        <v>21</v>
      </c>
      <c r="C135" s="25">
        <v>46028</v>
      </c>
      <c r="D135" s="290" t="s">
        <v>293</v>
      </c>
      <c r="E135" s="289" t="s">
        <v>341</v>
      </c>
      <c r="F135" s="291" t="s">
        <v>342</v>
      </c>
      <c r="G135" s="144" t="s">
        <v>318</v>
      </c>
      <c r="H135" s="908" t="s">
        <v>313</v>
      </c>
      <c r="I135" s="820">
        <f t="shared" si="86"/>
        <v>13.68</v>
      </c>
      <c r="J135" s="946">
        <f t="shared" si="87"/>
        <v>30</v>
      </c>
      <c r="K135" s="248">
        <v>10</v>
      </c>
      <c r="L135" s="246">
        <v>410.4</v>
      </c>
      <c r="M135" s="67">
        <f t="shared" si="88"/>
        <v>24624</v>
      </c>
      <c r="N135" s="53">
        <v>410</v>
      </c>
      <c r="O135" s="18">
        <v>53</v>
      </c>
      <c r="P135" s="36">
        <v>0</v>
      </c>
      <c r="Q135" s="155">
        <f t="shared" si="82"/>
        <v>0</v>
      </c>
      <c r="R135" s="163">
        <f t="shared" si="83"/>
        <v>0</v>
      </c>
      <c r="V135" s="240">
        <f t="shared" si="84"/>
        <v>21730</v>
      </c>
      <c r="W135" s="152">
        <f t="shared" si="85"/>
        <v>0.88247238466536715</v>
      </c>
      <c r="X135" s="152">
        <f t="shared" si="81"/>
        <v>0.88247238466536715</v>
      </c>
      <c r="AA135" s="33">
        <v>98</v>
      </c>
      <c r="AB135" s="33">
        <v>99</v>
      </c>
      <c r="AC135" s="33">
        <v>98</v>
      </c>
      <c r="AD135" s="772"/>
      <c r="AE135" s="772"/>
    </row>
    <row r="136" spans="1:31" ht="23.25" hidden="1">
      <c r="A136" s="993">
        <f t="shared" ref="A136:A156" si="89">MONTH(C136)</f>
        <v>1</v>
      </c>
      <c r="B136" s="471">
        <v>21</v>
      </c>
      <c r="C136" s="25">
        <v>46028</v>
      </c>
      <c r="D136" s="290" t="s">
        <v>293</v>
      </c>
      <c r="E136" s="289" t="s">
        <v>341</v>
      </c>
      <c r="F136" s="291" t="s">
        <v>342</v>
      </c>
      <c r="G136" s="144" t="s">
        <v>319</v>
      </c>
      <c r="H136" s="908" t="s">
        <v>313</v>
      </c>
      <c r="I136" s="820">
        <f t="shared" si="86"/>
        <v>13.68</v>
      </c>
      <c r="J136" s="946">
        <f t="shared" si="87"/>
        <v>30</v>
      </c>
      <c r="K136" s="248">
        <v>10</v>
      </c>
      <c r="L136" s="246">
        <v>410.4</v>
      </c>
      <c r="M136" s="67">
        <f t="shared" si="88"/>
        <v>24624</v>
      </c>
      <c r="N136" s="53">
        <v>410</v>
      </c>
      <c r="O136" s="18">
        <v>53</v>
      </c>
      <c r="P136" s="36">
        <v>0</v>
      </c>
      <c r="Q136" s="155">
        <f t="shared" si="82"/>
        <v>0</v>
      </c>
      <c r="R136" s="163">
        <f t="shared" si="83"/>
        <v>0</v>
      </c>
      <c r="V136" s="240">
        <f t="shared" si="84"/>
        <v>21730</v>
      </c>
      <c r="W136" s="152">
        <f t="shared" si="85"/>
        <v>0.88247238466536715</v>
      </c>
      <c r="X136" s="152">
        <f t="shared" si="81"/>
        <v>0.88247238466536715</v>
      </c>
      <c r="AA136" s="33">
        <v>99</v>
      </c>
      <c r="AB136" s="33">
        <v>98</v>
      </c>
      <c r="AC136" s="33">
        <v>98</v>
      </c>
      <c r="AD136" s="772"/>
      <c r="AE136" s="772"/>
    </row>
    <row r="137" spans="1:31" ht="23.25" hidden="1">
      <c r="A137" s="993">
        <f t="shared" si="89"/>
        <v>1</v>
      </c>
      <c r="B137" s="471">
        <v>21</v>
      </c>
      <c r="C137" s="25">
        <v>46028</v>
      </c>
      <c r="D137" s="107" t="s">
        <v>293</v>
      </c>
      <c r="E137" s="289" t="s">
        <v>341</v>
      </c>
      <c r="F137" s="149" t="s">
        <v>342</v>
      </c>
      <c r="G137" s="145" t="s">
        <v>320</v>
      </c>
      <c r="H137" s="908" t="s">
        <v>313</v>
      </c>
      <c r="I137" s="820">
        <f t="shared" si="86"/>
        <v>13.68</v>
      </c>
      <c r="J137" s="946">
        <f t="shared" si="87"/>
        <v>30</v>
      </c>
      <c r="K137" s="248">
        <v>10</v>
      </c>
      <c r="L137" s="246">
        <v>410.4</v>
      </c>
      <c r="M137" s="67">
        <f t="shared" si="88"/>
        <v>24624</v>
      </c>
      <c r="N137" s="53">
        <v>410</v>
      </c>
      <c r="O137" s="18">
        <v>54</v>
      </c>
      <c r="P137" s="36">
        <v>0</v>
      </c>
      <c r="Q137" s="155">
        <f t="shared" si="82"/>
        <v>0</v>
      </c>
      <c r="R137" s="163">
        <f t="shared" si="83"/>
        <v>0</v>
      </c>
      <c r="V137" s="240">
        <f t="shared" si="84"/>
        <v>22140</v>
      </c>
      <c r="W137" s="152">
        <f t="shared" si="85"/>
        <v>0.89912280701754388</v>
      </c>
      <c r="X137" s="152">
        <f t="shared" si="81"/>
        <v>0.89912280701754388</v>
      </c>
      <c r="AA137" s="33">
        <v>99</v>
      </c>
      <c r="AB137" s="33">
        <v>99</v>
      </c>
      <c r="AC137" s="33">
        <v>98</v>
      </c>
      <c r="AD137" s="772"/>
      <c r="AE137" s="772"/>
    </row>
    <row r="138" spans="1:31" ht="23.25" hidden="1">
      <c r="A138" s="993">
        <f t="shared" si="89"/>
        <v>1</v>
      </c>
      <c r="B138" s="471">
        <v>21</v>
      </c>
      <c r="C138" s="25">
        <v>46028</v>
      </c>
      <c r="D138" s="107" t="s">
        <v>293</v>
      </c>
      <c r="E138" s="289" t="s">
        <v>341</v>
      </c>
      <c r="F138" s="149" t="s">
        <v>342</v>
      </c>
      <c r="G138" s="144" t="s">
        <v>321</v>
      </c>
      <c r="H138" s="908" t="s">
        <v>313</v>
      </c>
      <c r="I138" s="820">
        <f t="shared" si="86"/>
        <v>13.68</v>
      </c>
      <c r="J138" s="946">
        <f t="shared" si="87"/>
        <v>30</v>
      </c>
      <c r="K138" s="248">
        <v>10</v>
      </c>
      <c r="L138" s="246">
        <v>410.4</v>
      </c>
      <c r="M138" s="67">
        <f t="shared" si="88"/>
        <v>24624</v>
      </c>
      <c r="N138" s="53">
        <v>410</v>
      </c>
      <c r="O138" s="18">
        <v>54</v>
      </c>
      <c r="P138" s="36">
        <v>0</v>
      </c>
      <c r="Q138" s="155">
        <f t="shared" si="82"/>
        <v>0</v>
      </c>
      <c r="R138" s="163">
        <f t="shared" si="83"/>
        <v>0</v>
      </c>
      <c r="V138" s="240">
        <f t="shared" si="84"/>
        <v>22140</v>
      </c>
      <c r="W138" s="152">
        <f t="shared" si="85"/>
        <v>0.89912280701754388</v>
      </c>
      <c r="X138" s="152">
        <f t="shared" si="81"/>
        <v>0.89912280701754388</v>
      </c>
      <c r="AA138" s="33">
        <v>99</v>
      </c>
      <c r="AB138" s="33">
        <v>98</v>
      </c>
      <c r="AC138" s="33">
        <v>98</v>
      </c>
      <c r="AD138" s="772"/>
      <c r="AE138" s="772"/>
    </row>
    <row r="139" spans="1:31" ht="23.25" hidden="1">
      <c r="A139" s="993">
        <f t="shared" si="89"/>
        <v>1</v>
      </c>
      <c r="B139" s="471">
        <v>21</v>
      </c>
      <c r="C139" s="25">
        <v>46028</v>
      </c>
      <c r="D139" s="107" t="s">
        <v>293</v>
      </c>
      <c r="E139" s="289" t="s">
        <v>341</v>
      </c>
      <c r="F139" s="149" t="s">
        <v>342</v>
      </c>
      <c r="G139" s="145" t="s">
        <v>322</v>
      </c>
      <c r="H139" s="908" t="s">
        <v>313</v>
      </c>
      <c r="I139" s="820">
        <f t="shared" si="86"/>
        <v>13.68</v>
      </c>
      <c r="J139" s="946">
        <f t="shared" si="87"/>
        <v>30</v>
      </c>
      <c r="K139" s="248">
        <v>10</v>
      </c>
      <c r="L139" s="246">
        <v>410.4</v>
      </c>
      <c r="M139" s="67">
        <f>L139*60</f>
        <v>24624</v>
      </c>
      <c r="N139" s="53">
        <v>410</v>
      </c>
      <c r="O139" s="18">
        <v>54</v>
      </c>
      <c r="P139" s="36">
        <v>0</v>
      </c>
      <c r="Q139" s="155">
        <f t="shared" si="82"/>
        <v>0</v>
      </c>
      <c r="R139" s="163">
        <f t="shared" si="83"/>
        <v>0</v>
      </c>
      <c r="V139" s="240">
        <f t="shared" si="84"/>
        <v>22140</v>
      </c>
      <c r="W139" s="152">
        <f t="shared" si="85"/>
        <v>0.89912280701754388</v>
      </c>
      <c r="X139" s="152">
        <f t="shared" si="81"/>
        <v>0.89912280701754388</v>
      </c>
      <c r="AA139" s="33">
        <v>99</v>
      </c>
      <c r="AB139" s="33">
        <v>98</v>
      </c>
      <c r="AC139" s="33">
        <v>98</v>
      </c>
      <c r="AD139" s="772"/>
      <c r="AE139" s="772"/>
    </row>
    <row r="140" spans="1:31" ht="23.25" hidden="1">
      <c r="A140" s="993">
        <f t="shared" si="89"/>
        <v>1</v>
      </c>
      <c r="B140" s="471">
        <v>21</v>
      </c>
      <c r="C140" s="25">
        <v>46028</v>
      </c>
      <c r="D140" s="107" t="s">
        <v>293</v>
      </c>
      <c r="E140" s="289" t="s">
        <v>341</v>
      </c>
      <c r="F140" s="149" t="s">
        <v>342</v>
      </c>
      <c r="G140" s="144" t="s">
        <v>323</v>
      </c>
      <c r="H140" s="908" t="s">
        <v>313</v>
      </c>
      <c r="I140" s="820">
        <f t="shared" si="86"/>
        <v>13.68</v>
      </c>
      <c r="J140" s="946">
        <f t="shared" si="87"/>
        <v>30</v>
      </c>
      <c r="K140" s="248">
        <v>10</v>
      </c>
      <c r="L140" s="246">
        <v>410.4</v>
      </c>
      <c r="M140" s="67">
        <f t="shared" ref="M140:M144" si="90">L140*60</f>
        <v>24624</v>
      </c>
      <c r="N140" s="53">
        <v>410</v>
      </c>
      <c r="O140" s="18">
        <v>54</v>
      </c>
      <c r="P140" s="36">
        <v>0</v>
      </c>
      <c r="Q140" s="155">
        <f t="shared" si="82"/>
        <v>0</v>
      </c>
      <c r="R140" s="163">
        <f t="shared" si="83"/>
        <v>0</v>
      </c>
      <c r="V140" s="240">
        <f t="shared" si="84"/>
        <v>22140</v>
      </c>
      <c r="W140" s="152">
        <f t="shared" si="85"/>
        <v>0.89912280701754388</v>
      </c>
      <c r="X140" s="152">
        <f t="shared" si="81"/>
        <v>0.89912280701754388</v>
      </c>
      <c r="AA140" s="33">
        <v>98</v>
      </c>
      <c r="AB140" s="33">
        <v>99</v>
      </c>
      <c r="AC140" s="33">
        <v>98</v>
      </c>
      <c r="AD140" s="772"/>
      <c r="AE140" s="772"/>
    </row>
    <row r="141" spans="1:31" ht="23.25" hidden="1">
      <c r="A141" s="993">
        <f t="shared" si="89"/>
        <v>1</v>
      </c>
      <c r="B141" s="471">
        <v>21</v>
      </c>
      <c r="C141" s="25">
        <v>46028</v>
      </c>
      <c r="D141" s="107" t="s">
        <v>293</v>
      </c>
      <c r="E141" s="289" t="s">
        <v>341</v>
      </c>
      <c r="F141" s="149" t="s">
        <v>342</v>
      </c>
      <c r="G141" s="144" t="s">
        <v>324</v>
      </c>
      <c r="H141" s="908" t="s">
        <v>313</v>
      </c>
      <c r="I141" s="820">
        <f t="shared" si="86"/>
        <v>13.68</v>
      </c>
      <c r="J141" s="946">
        <f t="shared" si="87"/>
        <v>30</v>
      </c>
      <c r="K141" s="248">
        <v>10</v>
      </c>
      <c r="L141" s="246">
        <v>410.4</v>
      </c>
      <c r="M141" s="67">
        <f t="shared" si="90"/>
        <v>24624</v>
      </c>
      <c r="N141" s="53">
        <v>410</v>
      </c>
      <c r="O141" s="18">
        <v>54</v>
      </c>
      <c r="P141" s="36">
        <v>0</v>
      </c>
      <c r="Q141" s="155">
        <f t="shared" si="82"/>
        <v>0</v>
      </c>
      <c r="R141" s="163">
        <f t="shared" si="83"/>
        <v>0</v>
      </c>
      <c r="V141" s="240">
        <f t="shared" si="84"/>
        <v>22140</v>
      </c>
      <c r="W141" s="152">
        <f t="shared" si="85"/>
        <v>0.89912280701754388</v>
      </c>
      <c r="X141" s="152">
        <f t="shared" si="81"/>
        <v>0.89912280701754388</v>
      </c>
      <c r="AA141" s="33">
        <v>99</v>
      </c>
      <c r="AB141" s="33">
        <v>98</v>
      </c>
      <c r="AC141" s="33">
        <v>98</v>
      </c>
      <c r="AD141" s="772"/>
      <c r="AE141" s="772"/>
    </row>
    <row r="142" spans="1:31" ht="23.25" hidden="1">
      <c r="A142" s="993">
        <f t="shared" si="89"/>
        <v>1</v>
      </c>
      <c r="B142" s="471">
        <v>21</v>
      </c>
      <c r="C142" s="25">
        <v>46028</v>
      </c>
      <c r="D142" s="107" t="s">
        <v>293</v>
      </c>
      <c r="E142" s="289" t="s">
        <v>341</v>
      </c>
      <c r="F142" s="149" t="s">
        <v>342</v>
      </c>
      <c r="G142" s="144" t="s">
        <v>325</v>
      </c>
      <c r="H142" s="908" t="s">
        <v>313</v>
      </c>
      <c r="I142" s="820">
        <f t="shared" si="86"/>
        <v>13.68</v>
      </c>
      <c r="J142" s="946">
        <f t="shared" si="87"/>
        <v>30</v>
      </c>
      <c r="K142" s="248">
        <v>10</v>
      </c>
      <c r="L142" s="246">
        <v>410.4</v>
      </c>
      <c r="M142" s="67">
        <f t="shared" si="90"/>
        <v>24624</v>
      </c>
      <c r="N142" s="53">
        <v>410</v>
      </c>
      <c r="O142" s="18">
        <v>54</v>
      </c>
      <c r="P142" s="36">
        <v>0</v>
      </c>
      <c r="Q142" s="155">
        <f t="shared" si="82"/>
        <v>0</v>
      </c>
      <c r="R142" s="163">
        <f t="shared" si="83"/>
        <v>0</v>
      </c>
      <c r="V142" s="240">
        <f t="shared" si="84"/>
        <v>22140</v>
      </c>
      <c r="W142" s="152">
        <f t="shared" si="85"/>
        <v>0.89912280701754388</v>
      </c>
      <c r="X142" s="152">
        <f t="shared" si="81"/>
        <v>0.89912280701754388</v>
      </c>
      <c r="Z142" s="28" t="s">
        <v>343</v>
      </c>
      <c r="AA142" s="33">
        <v>99</v>
      </c>
      <c r="AB142" s="33">
        <v>98</v>
      </c>
      <c r="AC142" s="33">
        <v>98</v>
      </c>
      <c r="AD142" s="772"/>
      <c r="AE142" s="772"/>
    </row>
    <row r="143" spans="1:31" ht="23.25" hidden="1">
      <c r="A143" s="993">
        <f t="shared" si="89"/>
        <v>1</v>
      </c>
      <c r="B143" s="471">
        <v>21</v>
      </c>
      <c r="C143" s="25">
        <v>46028</v>
      </c>
      <c r="D143" s="107" t="s">
        <v>293</v>
      </c>
      <c r="E143" s="289" t="s">
        <v>341</v>
      </c>
      <c r="F143" s="149" t="s">
        <v>342</v>
      </c>
      <c r="G143" s="144" t="s">
        <v>326</v>
      </c>
      <c r="H143" s="908" t="s">
        <v>313</v>
      </c>
      <c r="I143" s="820">
        <f t="shared" si="86"/>
        <v>13.68</v>
      </c>
      <c r="J143" s="946">
        <f t="shared" si="87"/>
        <v>30</v>
      </c>
      <c r="K143" s="248">
        <v>10</v>
      </c>
      <c r="L143" s="246">
        <v>410.4</v>
      </c>
      <c r="M143" s="67">
        <f t="shared" si="90"/>
        <v>24624</v>
      </c>
      <c r="N143" s="53">
        <v>410</v>
      </c>
      <c r="O143" s="18">
        <v>54</v>
      </c>
      <c r="P143" s="36">
        <v>0</v>
      </c>
      <c r="Q143" s="155">
        <f t="shared" si="82"/>
        <v>0</v>
      </c>
      <c r="R143" s="163">
        <f t="shared" si="83"/>
        <v>0</v>
      </c>
      <c r="V143" s="240">
        <f t="shared" si="84"/>
        <v>22140</v>
      </c>
      <c r="W143" s="152">
        <f t="shared" si="85"/>
        <v>0.89912280701754388</v>
      </c>
      <c r="X143" s="152">
        <f t="shared" si="81"/>
        <v>0.89912280701754388</v>
      </c>
      <c r="AA143" s="33">
        <v>98</v>
      </c>
      <c r="AB143" s="33">
        <v>99</v>
      </c>
      <c r="AC143" s="33">
        <v>98</v>
      </c>
      <c r="AD143" s="772"/>
      <c r="AE143" s="772"/>
    </row>
    <row r="144" spans="1:31" ht="23.25" hidden="1">
      <c r="A144" s="993">
        <f t="shared" si="89"/>
        <v>1</v>
      </c>
      <c r="B144" s="471">
        <v>21</v>
      </c>
      <c r="C144" s="25">
        <v>46028</v>
      </c>
      <c r="D144" s="184" t="s">
        <v>293</v>
      </c>
      <c r="E144" s="289" t="s">
        <v>341</v>
      </c>
      <c r="F144" s="149" t="s">
        <v>342</v>
      </c>
      <c r="G144" s="144" t="s">
        <v>327</v>
      </c>
      <c r="H144" s="908" t="s">
        <v>313</v>
      </c>
      <c r="I144" s="820">
        <f t="shared" si="86"/>
        <v>13.68</v>
      </c>
      <c r="J144" s="947">
        <f t="shared" si="87"/>
        <v>30</v>
      </c>
      <c r="K144" s="54">
        <v>10</v>
      </c>
      <c r="L144" s="246">
        <v>410.4</v>
      </c>
      <c r="M144" s="67">
        <f t="shared" si="90"/>
        <v>24624</v>
      </c>
      <c r="N144" s="140">
        <v>410</v>
      </c>
      <c r="O144" s="18">
        <v>54</v>
      </c>
      <c r="P144" s="36">
        <v>0</v>
      </c>
      <c r="Q144" s="155">
        <f t="shared" si="82"/>
        <v>0</v>
      </c>
      <c r="R144" s="163">
        <f t="shared" si="83"/>
        <v>0</v>
      </c>
      <c r="V144" s="240">
        <f t="shared" si="84"/>
        <v>22140</v>
      </c>
      <c r="W144" s="152">
        <f t="shared" si="85"/>
        <v>0.89912280701754388</v>
      </c>
      <c r="X144" s="152">
        <f t="shared" si="81"/>
        <v>0.89912280701754388</v>
      </c>
      <c r="AA144" s="33">
        <v>99</v>
      </c>
      <c r="AB144" s="33">
        <v>98</v>
      </c>
      <c r="AC144" s="33">
        <v>98</v>
      </c>
      <c r="AD144" s="772"/>
      <c r="AE144" s="772"/>
    </row>
    <row r="145" spans="1:31" ht="23.25" hidden="1">
      <c r="A145" s="993">
        <f t="shared" si="89"/>
        <v>1</v>
      </c>
      <c r="B145" s="471">
        <v>21</v>
      </c>
      <c r="C145" s="238">
        <v>46028</v>
      </c>
      <c r="D145" s="184" t="s">
        <v>293</v>
      </c>
      <c r="E145" s="295" t="s">
        <v>341</v>
      </c>
      <c r="F145" s="150" t="s">
        <v>342</v>
      </c>
      <c r="G145" s="144" t="s">
        <v>328</v>
      </c>
      <c r="H145" s="909" t="s">
        <v>313</v>
      </c>
      <c r="I145" s="820">
        <f t="shared" si="86"/>
        <v>13.68</v>
      </c>
      <c r="J145" s="947">
        <f t="shared" si="87"/>
        <v>30</v>
      </c>
      <c r="K145" s="54">
        <v>10</v>
      </c>
      <c r="L145" s="110">
        <v>410.4</v>
      </c>
      <c r="M145" s="67">
        <f>L145*60</f>
        <v>24624</v>
      </c>
      <c r="N145" s="53">
        <v>410</v>
      </c>
      <c r="O145" s="36">
        <v>54</v>
      </c>
      <c r="P145" s="36">
        <v>0</v>
      </c>
      <c r="Q145" s="155">
        <f t="shared" si="82"/>
        <v>0</v>
      </c>
      <c r="R145" s="163">
        <f t="shared" si="83"/>
        <v>0</v>
      </c>
      <c r="S145" s="164"/>
      <c r="T145" s="164"/>
      <c r="U145" s="164"/>
      <c r="V145" s="240">
        <f t="shared" si="84"/>
        <v>22140</v>
      </c>
      <c r="W145" s="166">
        <f t="shared" si="85"/>
        <v>0.89912280701754388</v>
      </c>
      <c r="X145" s="166">
        <f t="shared" si="81"/>
        <v>0.89912280701754388</v>
      </c>
      <c r="Y145" s="167"/>
      <c r="Z145" s="167"/>
      <c r="AA145" s="167">
        <v>98</v>
      </c>
      <c r="AB145" s="167">
        <v>98</v>
      </c>
      <c r="AC145" s="237">
        <v>98</v>
      </c>
      <c r="AD145" s="773"/>
      <c r="AE145" s="773"/>
    </row>
    <row r="146" spans="1:31" ht="23.25" hidden="1">
      <c r="A146" s="993">
        <f t="shared" si="89"/>
        <v>1</v>
      </c>
      <c r="B146" s="468">
        <v>21</v>
      </c>
      <c r="C146" s="300">
        <v>46029</v>
      </c>
      <c r="D146" s="199" t="s">
        <v>271</v>
      </c>
      <c r="E146" s="301" t="s">
        <v>306</v>
      </c>
      <c r="F146" s="669" t="s">
        <v>339</v>
      </c>
      <c r="G146" s="144" t="s">
        <v>274</v>
      </c>
      <c r="H146" s="910" t="s">
        <v>313</v>
      </c>
      <c r="I146" s="820">
        <f t="shared" si="86"/>
        <v>13.68</v>
      </c>
      <c r="J146" s="945">
        <f t="shared" si="87"/>
        <v>30</v>
      </c>
      <c r="K146" s="302">
        <v>10</v>
      </c>
      <c r="L146" s="251">
        <v>410.4</v>
      </c>
      <c r="M146" s="303">
        <f t="shared" ref="M146:M150" si="91">L146*60</f>
        <v>24624</v>
      </c>
      <c r="N146" s="199">
        <v>410</v>
      </c>
      <c r="O146" s="304">
        <v>46</v>
      </c>
      <c r="P146" s="304">
        <v>0</v>
      </c>
      <c r="Q146" s="305">
        <f t="shared" ref="Q146:Q157" si="92">P146*N146</f>
        <v>0</v>
      </c>
      <c r="R146" s="306">
        <f t="shared" ref="R146:R157" si="93">Q146/M146</f>
        <v>0</v>
      </c>
      <c r="S146" s="307"/>
      <c r="T146" s="307"/>
      <c r="U146" s="307"/>
      <c r="V146" s="308">
        <f t="shared" ref="V146:V157" si="94">N146*O146</f>
        <v>18860</v>
      </c>
      <c r="W146" s="255">
        <f t="shared" ref="W146:W157" si="95">V146/M146</f>
        <v>0.76591942820012993</v>
      </c>
      <c r="X146" s="255">
        <f t="shared" si="81"/>
        <v>0.76591942820012993</v>
      </c>
      <c r="Y146" s="309"/>
      <c r="Z146" s="310" t="s">
        <v>315</v>
      </c>
      <c r="AA146" s="309">
        <v>98</v>
      </c>
      <c r="AB146" s="309">
        <v>98</v>
      </c>
      <c r="AC146" s="311">
        <v>98</v>
      </c>
      <c r="AD146" s="1279"/>
      <c r="AE146" s="1279"/>
    </row>
    <row r="147" spans="1:31" ht="23.25" hidden="1">
      <c r="A147" s="993">
        <f t="shared" si="89"/>
        <v>1</v>
      </c>
      <c r="B147" s="466">
        <v>21</v>
      </c>
      <c r="C147" s="297">
        <v>46029</v>
      </c>
      <c r="D147" s="185" t="s">
        <v>271</v>
      </c>
      <c r="E147" s="224" t="s">
        <v>306</v>
      </c>
      <c r="F147" s="670" t="s">
        <v>339</v>
      </c>
      <c r="G147" s="144" t="s">
        <v>276</v>
      </c>
      <c r="H147" s="908" t="s">
        <v>313</v>
      </c>
      <c r="I147" s="820">
        <f t="shared" si="86"/>
        <v>13.68</v>
      </c>
      <c r="J147" s="946">
        <f t="shared" si="87"/>
        <v>30</v>
      </c>
      <c r="K147" s="298">
        <v>10</v>
      </c>
      <c r="L147" s="246">
        <v>410.4</v>
      </c>
      <c r="M147" s="285">
        <f t="shared" si="91"/>
        <v>24624</v>
      </c>
      <c r="N147" s="185">
        <v>410</v>
      </c>
      <c r="O147" s="274">
        <v>51</v>
      </c>
      <c r="P147" s="274">
        <v>0</v>
      </c>
      <c r="Q147" s="275">
        <f t="shared" si="92"/>
        <v>0</v>
      </c>
      <c r="R147" s="72">
        <f t="shared" si="93"/>
        <v>0</v>
      </c>
      <c r="S147" s="276"/>
      <c r="T147" s="276"/>
      <c r="U147" s="276"/>
      <c r="V147" s="73">
        <f t="shared" si="94"/>
        <v>20910</v>
      </c>
      <c r="W147" s="152">
        <f t="shared" si="95"/>
        <v>0.84917153996101369</v>
      </c>
      <c r="X147" s="152">
        <f t="shared" si="81"/>
        <v>0.84917153996101369</v>
      </c>
      <c r="Y147" s="299"/>
      <c r="Z147" s="299"/>
      <c r="AA147" s="299">
        <v>98</v>
      </c>
      <c r="AB147" s="299">
        <v>99</v>
      </c>
      <c r="AC147" s="312">
        <v>98</v>
      </c>
      <c r="AD147" s="772"/>
      <c r="AE147" s="772"/>
    </row>
    <row r="148" spans="1:31" ht="23.25" hidden="1">
      <c r="A148" s="993">
        <f t="shared" si="89"/>
        <v>1</v>
      </c>
      <c r="B148" s="466">
        <v>21</v>
      </c>
      <c r="C148" s="297">
        <v>46029</v>
      </c>
      <c r="D148" s="185" t="s">
        <v>271</v>
      </c>
      <c r="E148" s="224" t="s">
        <v>306</v>
      </c>
      <c r="F148" s="670" t="s">
        <v>339</v>
      </c>
      <c r="G148" s="144" t="s">
        <v>277</v>
      </c>
      <c r="H148" s="908" t="s">
        <v>313</v>
      </c>
      <c r="I148" s="820">
        <f t="shared" si="86"/>
        <v>13.68</v>
      </c>
      <c r="J148" s="946">
        <f t="shared" si="87"/>
        <v>30</v>
      </c>
      <c r="K148" s="298">
        <v>10</v>
      </c>
      <c r="L148" s="246">
        <v>410.4</v>
      </c>
      <c r="M148" s="285">
        <f t="shared" si="91"/>
        <v>24624</v>
      </c>
      <c r="N148" s="185">
        <v>410</v>
      </c>
      <c r="O148" s="274">
        <v>52</v>
      </c>
      <c r="P148" s="274">
        <v>0</v>
      </c>
      <c r="Q148" s="275">
        <f t="shared" si="92"/>
        <v>0</v>
      </c>
      <c r="R148" s="72">
        <f t="shared" si="93"/>
        <v>0</v>
      </c>
      <c r="S148" s="276"/>
      <c r="T148" s="276"/>
      <c r="U148" s="276"/>
      <c r="V148" s="73">
        <f t="shared" si="94"/>
        <v>21320</v>
      </c>
      <c r="W148" s="152">
        <f t="shared" si="95"/>
        <v>0.86582196231319042</v>
      </c>
      <c r="X148" s="152">
        <f t="shared" si="81"/>
        <v>0.86582196231319042</v>
      </c>
      <c r="Y148" s="299"/>
      <c r="Z148" s="299"/>
      <c r="AA148" s="299">
        <v>99</v>
      </c>
      <c r="AB148" s="299">
        <v>98</v>
      </c>
      <c r="AC148" s="312">
        <v>98</v>
      </c>
      <c r="AD148" s="772"/>
      <c r="AE148" s="772"/>
    </row>
    <row r="149" spans="1:31" ht="23.25" hidden="1">
      <c r="A149" s="993">
        <f t="shared" si="89"/>
        <v>1</v>
      </c>
      <c r="B149" s="466">
        <v>21</v>
      </c>
      <c r="C149" s="297">
        <v>46029</v>
      </c>
      <c r="D149" s="185" t="s">
        <v>271</v>
      </c>
      <c r="E149" s="224" t="s">
        <v>306</v>
      </c>
      <c r="F149" s="670" t="s">
        <v>339</v>
      </c>
      <c r="G149" s="145" t="s">
        <v>280</v>
      </c>
      <c r="H149" s="908" t="s">
        <v>313</v>
      </c>
      <c r="I149" s="820">
        <f t="shared" si="86"/>
        <v>13.68</v>
      </c>
      <c r="J149" s="946">
        <f t="shared" si="87"/>
        <v>30</v>
      </c>
      <c r="K149" s="298">
        <v>10</v>
      </c>
      <c r="L149" s="246">
        <v>410.4</v>
      </c>
      <c r="M149" s="285">
        <f t="shared" si="91"/>
        <v>24624</v>
      </c>
      <c r="N149" s="185">
        <v>410</v>
      </c>
      <c r="O149" s="274">
        <v>52</v>
      </c>
      <c r="P149" s="274">
        <v>0</v>
      </c>
      <c r="Q149" s="275">
        <f t="shared" si="92"/>
        <v>0</v>
      </c>
      <c r="R149" s="72">
        <f t="shared" si="93"/>
        <v>0</v>
      </c>
      <c r="S149" s="276"/>
      <c r="T149" s="276"/>
      <c r="U149" s="276"/>
      <c r="V149" s="73">
        <f t="shared" si="94"/>
        <v>21320</v>
      </c>
      <c r="W149" s="152">
        <f t="shared" si="95"/>
        <v>0.86582196231319042</v>
      </c>
      <c r="X149" s="152">
        <f t="shared" si="81"/>
        <v>0.86582196231319042</v>
      </c>
      <c r="Y149" s="299"/>
      <c r="Z149" s="299"/>
      <c r="AA149" s="299">
        <v>99</v>
      </c>
      <c r="AB149" s="299">
        <v>99</v>
      </c>
      <c r="AC149" s="312">
        <v>98</v>
      </c>
      <c r="AD149" s="772"/>
      <c r="AE149" s="772"/>
    </row>
    <row r="150" spans="1:31" ht="23.25" hidden="1">
      <c r="A150" s="993">
        <f t="shared" si="89"/>
        <v>1</v>
      </c>
      <c r="B150" s="466">
        <v>21</v>
      </c>
      <c r="C150" s="297">
        <v>46029</v>
      </c>
      <c r="D150" s="185" t="s">
        <v>271</v>
      </c>
      <c r="E150" s="224" t="s">
        <v>306</v>
      </c>
      <c r="F150" s="670" t="s">
        <v>339</v>
      </c>
      <c r="G150" s="144" t="s">
        <v>281</v>
      </c>
      <c r="H150" s="908" t="s">
        <v>313</v>
      </c>
      <c r="I150" s="820">
        <f t="shared" si="86"/>
        <v>13.68</v>
      </c>
      <c r="J150" s="946">
        <f t="shared" si="87"/>
        <v>30</v>
      </c>
      <c r="K150" s="298">
        <v>10</v>
      </c>
      <c r="L150" s="246">
        <v>410.4</v>
      </c>
      <c r="M150" s="285">
        <f t="shared" si="91"/>
        <v>24624</v>
      </c>
      <c r="N150" s="185">
        <v>410</v>
      </c>
      <c r="O150" s="274">
        <v>54</v>
      </c>
      <c r="P150" s="274">
        <v>0</v>
      </c>
      <c r="Q150" s="275">
        <f t="shared" si="92"/>
        <v>0</v>
      </c>
      <c r="R150" s="72">
        <f t="shared" si="93"/>
        <v>0</v>
      </c>
      <c r="S150" s="276"/>
      <c r="T150" s="276"/>
      <c r="U150" s="276"/>
      <c r="V150" s="73">
        <f t="shared" si="94"/>
        <v>22140</v>
      </c>
      <c r="W150" s="152">
        <f t="shared" si="95"/>
        <v>0.89912280701754388</v>
      </c>
      <c r="X150" s="152">
        <f t="shared" si="81"/>
        <v>0.89912280701754388</v>
      </c>
      <c r="Y150" s="299"/>
      <c r="Z150" s="299"/>
      <c r="AA150" s="299">
        <v>99</v>
      </c>
      <c r="AB150" s="299">
        <v>98</v>
      </c>
      <c r="AC150" s="312">
        <v>98</v>
      </c>
      <c r="AD150" s="772"/>
      <c r="AE150" s="772"/>
    </row>
    <row r="151" spans="1:31" ht="23.25" hidden="1">
      <c r="A151" s="993">
        <f t="shared" si="89"/>
        <v>1</v>
      </c>
      <c r="B151" s="466">
        <v>21</v>
      </c>
      <c r="C151" s="297">
        <v>46029</v>
      </c>
      <c r="D151" s="185" t="s">
        <v>271</v>
      </c>
      <c r="E151" s="224" t="s">
        <v>306</v>
      </c>
      <c r="F151" s="670" t="s">
        <v>339</v>
      </c>
      <c r="G151" s="145" t="s">
        <v>282</v>
      </c>
      <c r="H151" s="908" t="s">
        <v>313</v>
      </c>
      <c r="I151" s="820">
        <f t="shared" si="86"/>
        <v>13.68</v>
      </c>
      <c r="J151" s="946">
        <f t="shared" si="87"/>
        <v>30</v>
      </c>
      <c r="K151" s="298">
        <v>10</v>
      </c>
      <c r="L151" s="246">
        <v>410.4</v>
      </c>
      <c r="M151" s="285">
        <f>L151*60</f>
        <v>24624</v>
      </c>
      <c r="N151" s="185">
        <v>410</v>
      </c>
      <c r="O151" s="274">
        <v>54</v>
      </c>
      <c r="P151" s="274">
        <v>0</v>
      </c>
      <c r="Q151" s="275">
        <f t="shared" si="92"/>
        <v>0</v>
      </c>
      <c r="R151" s="72">
        <f t="shared" si="93"/>
        <v>0</v>
      </c>
      <c r="S151" s="276"/>
      <c r="T151" s="276"/>
      <c r="U151" s="276"/>
      <c r="V151" s="73">
        <f t="shared" si="94"/>
        <v>22140</v>
      </c>
      <c r="W151" s="152">
        <f t="shared" si="95"/>
        <v>0.89912280701754388</v>
      </c>
      <c r="X151" s="152">
        <f t="shared" si="81"/>
        <v>0.89912280701754388</v>
      </c>
      <c r="Y151" s="299"/>
      <c r="Z151" s="299"/>
      <c r="AA151" s="299">
        <v>99</v>
      </c>
      <c r="AB151" s="299">
        <v>98</v>
      </c>
      <c r="AC151" s="312">
        <v>98</v>
      </c>
      <c r="AD151" s="772"/>
      <c r="AE151" s="772"/>
    </row>
    <row r="152" spans="1:31" ht="23.25" hidden="1">
      <c r="A152" s="993">
        <f t="shared" si="89"/>
        <v>1</v>
      </c>
      <c r="B152" s="466">
        <v>21</v>
      </c>
      <c r="C152" s="297">
        <v>46029</v>
      </c>
      <c r="D152" s="185" t="s">
        <v>271</v>
      </c>
      <c r="E152" s="224" t="s">
        <v>306</v>
      </c>
      <c r="F152" s="670" t="s">
        <v>339</v>
      </c>
      <c r="G152" s="144" t="s">
        <v>284</v>
      </c>
      <c r="H152" s="908" t="s">
        <v>313</v>
      </c>
      <c r="I152" s="820">
        <f t="shared" si="86"/>
        <v>13.68</v>
      </c>
      <c r="J152" s="946">
        <f t="shared" si="87"/>
        <v>30</v>
      </c>
      <c r="K152" s="298">
        <v>10</v>
      </c>
      <c r="L152" s="246">
        <v>410.4</v>
      </c>
      <c r="M152" s="285">
        <f t="shared" ref="M152:M156" si="96">L152*60</f>
        <v>24624</v>
      </c>
      <c r="N152" s="185">
        <v>410</v>
      </c>
      <c r="O152" s="274">
        <v>55</v>
      </c>
      <c r="P152" s="274">
        <v>0</v>
      </c>
      <c r="Q152" s="275">
        <f t="shared" si="92"/>
        <v>0</v>
      </c>
      <c r="R152" s="72">
        <f t="shared" si="93"/>
        <v>0</v>
      </c>
      <c r="S152" s="276"/>
      <c r="T152" s="276"/>
      <c r="U152" s="276"/>
      <c r="V152" s="73">
        <f t="shared" si="94"/>
        <v>22550</v>
      </c>
      <c r="W152" s="152">
        <f t="shared" si="95"/>
        <v>0.91577322936972061</v>
      </c>
      <c r="X152" s="152">
        <f t="shared" si="81"/>
        <v>0.91577322936972061</v>
      </c>
      <c r="Y152" s="299"/>
      <c r="Z152" s="299"/>
      <c r="AA152" s="299">
        <v>98</v>
      </c>
      <c r="AB152" s="299">
        <v>99</v>
      </c>
      <c r="AC152" s="312">
        <v>98</v>
      </c>
      <c r="AD152" s="772"/>
      <c r="AE152" s="772"/>
    </row>
    <row r="153" spans="1:31" ht="23.25" hidden="1">
      <c r="A153" s="993">
        <f t="shared" si="89"/>
        <v>1</v>
      </c>
      <c r="B153" s="466">
        <v>21</v>
      </c>
      <c r="C153" s="297">
        <v>46029</v>
      </c>
      <c r="D153" s="185" t="s">
        <v>271</v>
      </c>
      <c r="E153" s="224" t="s">
        <v>306</v>
      </c>
      <c r="F153" s="670" t="s">
        <v>339</v>
      </c>
      <c r="G153" s="144" t="s">
        <v>285</v>
      </c>
      <c r="H153" s="908" t="s">
        <v>313</v>
      </c>
      <c r="I153" s="820">
        <f t="shared" si="86"/>
        <v>13.68</v>
      </c>
      <c r="J153" s="946">
        <f t="shared" si="87"/>
        <v>30</v>
      </c>
      <c r="K153" s="298">
        <v>10</v>
      </c>
      <c r="L153" s="246">
        <v>410.4</v>
      </c>
      <c r="M153" s="285">
        <f t="shared" si="96"/>
        <v>24624</v>
      </c>
      <c r="N153" s="185">
        <v>410</v>
      </c>
      <c r="O153" s="274">
        <v>54</v>
      </c>
      <c r="P153" s="274">
        <v>0</v>
      </c>
      <c r="Q153" s="275">
        <f t="shared" si="92"/>
        <v>0</v>
      </c>
      <c r="R153" s="72">
        <f t="shared" si="93"/>
        <v>0</v>
      </c>
      <c r="S153" s="276"/>
      <c r="T153" s="276"/>
      <c r="U153" s="276"/>
      <c r="V153" s="73">
        <f t="shared" si="94"/>
        <v>22140</v>
      </c>
      <c r="W153" s="152">
        <f t="shared" si="95"/>
        <v>0.89912280701754388</v>
      </c>
      <c r="X153" s="152">
        <f t="shared" si="81"/>
        <v>0.89912280701754388</v>
      </c>
      <c r="Y153" s="299"/>
      <c r="Z153" s="299"/>
      <c r="AA153" s="299">
        <v>99</v>
      </c>
      <c r="AB153" s="299">
        <v>98</v>
      </c>
      <c r="AC153" s="312">
        <v>98</v>
      </c>
      <c r="AD153" s="772"/>
      <c r="AE153" s="772"/>
    </row>
    <row r="154" spans="1:31" ht="23.25" hidden="1">
      <c r="A154" s="993">
        <f t="shared" si="89"/>
        <v>1</v>
      </c>
      <c r="B154" s="466">
        <v>21</v>
      </c>
      <c r="C154" s="297">
        <v>46029</v>
      </c>
      <c r="D154" s="185" t="s">
        <v>271</v>
      </c>
      <c r="E154" s="224" t="s">
        <v>306</v>
      </c>
      <c r="F154" s="670" t="s">
        <v>339</v>
      </c>
      <c r="G154" s="144" t="s">
        <v>286</v>
      </c>
      <c r="H154" s="908" t="s">
        <v>313</v>
      </c>
      <c r="I154" s="820">
        <f t="shared" si="86"/>
        <v>13.68</v>
      </c>
      <c r="J154" s="946">
        <f t="shared" si="87"/>
        <v>30</v>
      </c>
      <c r="K154" s="298">
        <v>10</v>
      </c>
      <c r="L154" s="246">
        <v>410.4</v>
      </c>
      <c r="M154" s="285">
        <f t="shared" si="96"/>
        <v>24624</v>
      </c>
      <c r="N154" s="185">
        <v>410</v>
      </c>
      <c r="O154" s="274">
        <v>54</v>
      </c>
      <c r="P154" s="274">
        <v>0</v>
      </c>
      <c r="Q154" s="275">
        <f t="shared" si="92"/>
        <v>0</v>
      </c>
      <c r="R154" s="72">
        <f t="shared" si="93"/>
        <v>0</v>
      </c>
      <c r="S154" s="276"/>
      <c r="T154" s="276"/>
      <c r="U154" s="276"/>
      <c r="V154" s="73">
        <f t="shared" si="94"/>
        <v>22140</v>
      </c>
      <c r="W154" s="152">
        <f t="shared" si="95"/>
        <v>0.89912280701754388</v>
      </c>
      <c r="X154" s="152">
        <f t="shared" si="81"/>
        <v>0.89912280701754388</v>
      </c>
      <c r="Y154" s="299"/>
      <c r="Z154" s="299"/>
      <c r="AA154" s="299">
        <v>99</v>
      </c>
      <c r="AB154" s="299">
        <v>98</v>
      </c>
      <c r="AC154" s="312">
        <v>98</v>
      </c>
      <c r="AD154" s="772"/>
      <c r="AE154" s="772"/>
    </row>
    <row r="155" spans="1:31" ht="23.25" hidden="1">
      <c r="A155" s="993">
        <f t="shared" si="89"/>
        <v>1</v>
      </c>
      <c r="B155" s="466">
        <v>21</v>
      </c>
      <c r="C155" s="297">
        <v>46029</v>
      </c>
      <c r="D155" s="185" t="s">
        <v>271</v>
      </c>
      <c r="E155" s="224" t="s">
        <v>306</v>
      </c>
      <c r="F155" s="670" t="s">
        <v>339</v>
      </c>
      <c r="G155" s="144" t="s">
        <v>287</v>
      </c>
      <c r="H155" s="908" t="s">
        <v>313</v>
      </c>
      <c r="I155" s="820">
        <f t="shared" si="86"/>
        <v>13.68</v>
      </c>
      <c r="J155" s="946">
        <f t="shared" si="87"/>
        <v>30</v>
      </c>
      <c r="K155" s="298">
        <v>10</v>
      </c>
      <c r="L155" s="246">
        <v>410.4</v>
      </c>
      <c r="M155" s="285">
        <f t="shared" si="96"/>
        <v>24624</v>
      </c>
      <c r="N155" s="185">
        <v>410</v>
      </c>
      <c r="O155" s="274">
        <v>55</v>
      </c>
      <c r="P155" s="274">
        <v>0</v>
      </c>
      <c r="Q155" s="275">
        <f t="shared" si="92"/>
        <v>0</v>
      </c>
      <c r="R155" s="72">
        <f t="shared" si="93"/>
        <v>0</v>
      </c>
      <c r="S155" s="276"/>
      <c r="T155" s="276"/>
      <c r="U155" s="276"/>
      <c r="V155" s="73">
        <f t="shared" si="94"/>
        <v>22550</v>
      </c>
      <c r="W155" s="152">
        <f t="shared" si="95"/>
        <v>0.91577322936972061</v>
      </c>
      <c r="X155" s="152">
        <f t="shared" si="81"/>
        <v>0.91577322936972061</v>
      </c>
      <c r="Y155" s="299"/>
      <c r="Z155" s="299"/>
      <c r="AA155" s="299">
        <v>98</v>
      </c>
      <c r="AB155" s="299">
        <v>99</v>
      </c>
      <c r="AC155" s="312">
        <v>98</v>
      </c>
      <c r="AD155" s="772"/>
      <c r="AE155" s="772"/>
    </row>
    <row r="156" spans="1:31" ht="23.25" hidden="1">
      <c r="A156" s="993">
        <f t="shared" si="89"/>
        <v>1</v>
      </c>
      <c r="B156" s="471">
        <v>21</v>
      </c>
      <c r="C156" s="319">
        <v>46029</v>
      </c>
      <c r="D156" s="53" t="s">
        <v>271</v>
      </c>
      <c r="E156" s="229" t="s">
        <v>306</v>
      </c>
      <c r="F156" s="257" t="s">
        <v>339</v>
      </c>
      <c r="G156" s="144" t="s">
        <v>289</v>
      </c>
      <c r="H156" s="909" t="s">
        <v>313</v>
      </c>
      <c r="I156" s="820">
        <f t="shared" si="86"/>
        <v>13.68</v>
      </c>
      <c r="J156" s="947">
        <f t="shared" si="87"/>
        <v>30</v>
      </c>
      <c r="K156" s="54">
        <v>10</v>
      </c>
      <c r="L156" s="110">
        <v>410.4</v>
      </c>
      <c r="M156" s="67">
        <f t="shared" si="96"/>
        <v>24624</v>
      </c>
      <c r="N156" s="53">
        <v>410</v>
      </c>
      <c r="O156" s="320">
        <v>55</v>
      </c>
      <c r="P156" s="320">
        <v>0</v>
      </c>
      <c r="Q156" s="155">
        <f t="shared" si="92"/>
        <v>0</v>
      </c>
      <c r="R156" s="163">
        <f t="shared" si="93"/>
        <v>0</v>
      </c>
      <c r="S156" s="321"/>
      <c r="T156" s="321"/>
      <c r="U156" s="321"/>
      <c r="V156" s="165">
        <f t="shared" si="94"/>
        <v>22550</v>
      </c>
      <c r="W156" s="166">
        <f t="shared" si="95"/>
        <v>0.91577322936972061</v>
      </c>
      <c r="X156" s="166">
        <f t="shared" si="81"/>
        <v>0.91577322936972061</v>
      </c>
      <c r="Y156" s="322"/>
      <c r="Z156" s="322"/>
      <c r="AA156" s="322">
        <v>99</v>
      </c>
      <c r="AB156" s="322">
        <v>98</v>
      </c>
      <c r="AC156" s="323">
        <v>98</v>
      </c>
      <c r="AD156" s="773"/>
      <c r="AE156" s="773"/>
    </row>
    <row r="157" spans="1:31" ht="23.25" hidden="1">
      <c r="A157" s="993">
        <f t="shared" ref="A157:A168" si="97">MONTH(C157)</f>
        <v>1</v>
      </c>
      <c r="B157" s="470">
        <v>21</v>
      </c>
      <c r="C157" s="313">
        <v>46029</v>
      </c>
      <c r="D157" s="55" t="s">
        <v>271</v>
      </c>
      <c r="E157" s="314" t="s">
        <v>306</v>
      </c>
      <c r="F157" s="273" t="s">
        <v>339</v>
      </c>
      <c r="G157" s="144" t="s">
        <v>291</v>
      </c>
      <c r="H157" s="911" t="s">
        <v>313</v>
      </c>
      <c r="I157" s="820">
        <f t="shared" ref="I157:I168" si="98">L157/J157</f>
        <v>13.68</v>
      </c>
      <c r="J157" s="948">
        <f t="shared" ref="J157:J168" si="99">K157*3</f>
        <v>30</v>
      </c>
      <c r="K157" s="56">
        <v>10</v>
      </c>
      <c r="L157" s="143">
        <v>410.4</v>
      </c>
      <c r="M157" s="66">
        <f t="shared" ref="M157:M168" si="100">L157*60</f>
        <v>24624</v>
      </c>
      <c r="N157" s="55">
        <v>410</v>
      </c>
      <c r="O157" s="315">
        <v>55</v>
      </c>
      <c r="P157" s="315">
        <v>0</v>
      </c>
      <c r="Q157" s="153">
        <f t="shared" si="92"/>
        <v>0</v>
      </c>
      <c r="R157" s="74">
        <f t="shared" si="93"/>
        <v>0</v>
      </c>
      <c r="S157" s="316"/>
      <c r="T157" s="316"/>
      <c r="U157" s="316"/>
      <c r="V157" s="75">
        <f t="shared" si="94"/>
        <v>22550</v>
      </c>
      <c r="W157" s="154">
        <f t="shared" si="95"/>
        <v>0.91577322936972061</v>
      </c>
      <c r="X157" s="154">
        <f t="shared" si="81"/>
        <v>0.91577322936972061</v>
      </c>
      <c r="Y157" s="317"/>
      <c r="Z157" s="317"/>
      <c r="AA157" s="317">
        <v>98</v>
      </c>
      <c r="AB157" s="317">
        <v>98</v>
      </c>
      <c r="AC157" s="318">
        <v>98</v>
      </c>
      <c r="AD157" s="774"/>
      <c r="AE157" s="774"/>
    </row>
    <row r="158" spans="1:31" ht="23.25" hidden="1">
      <c r="A158" s="993">
        <f t="shared" si="97"/>
        <v>1</v>
      </c>
      <c r="B158" s="467">
        <v>21</v>
      </c>
      <c r="C158" s="324">
        <v>46029</v>
      </c>
      <c r="D158" s="168" t="s">
        <v>293</v>
      </c>
      <c r="E158" s="23" t="s">
        <v>316</v>
      </c>
      <c r="F158" s="149" t="s">
        <v>295</v>
      </c>
      <c r="G158" s="144" t="s">
        <v>317</v>
      </c>
      <c r="H158" s="913" t="s">
        <v>313</v>
      </c>
      <c r="I158" s="820">
        <f t="shared" si="98"/>
        <v>13.68</v>
      </c>
      <c r="J158" s="949">
        <f t="shared" si="99"/>
        <v>30</v>
      </c>
      <c r="K158" s="68">
        <v>10</v>
      </c>
      <c r="L158" s="110">
        <v>410.4</v>
      </c>
      <c r="M158" s="67">
        <f t="shared" si="100"/>
        <v>24624</v>
      </c>
      <c r="N158" s="53">
        <v>410</v>
      </c>
      <c r="O158" s="320">
        <v>52</v>
      </c>
      <c r="P158" s="320">
        <v>0</v>
      </c>
      <c r="Q158" s="155">
        <f t="shared" ref="Q158:Q167" si="101">P158*N158</f>
        <v>0</v>
      </c>
      <c r="R158" s="163">
        <f t="shared" ref="R158:R167" si="102">Q158/M158</f>
        <v>0</v>
      </c>
      <c r="S158" s="321"/>
      <c r="T158" s="321"/>
      <c r="U158" s="321"/>
      <c r="V158" s="165">
        <f t="shared" ref="V158:V169" si="103">N158*O158</f>
        <v>21320</v>
      </c>
      <c r="W158" s="166">
        <f t="shared" ref="W158:W169" si="104">V158/M158</f>
        <v>0.86582196231319042</v>
      </c>
      <c r="X158" s="166">
        <v>3.5939999999999999</v>
      </c>
      <c r="Y158" s="34"/>
      <c r="Z158" s="34"/>
      <c r="AA158" s="33">
        <v>98</v>
      </c>
      <c r="AB158" s="33">
        <v>98</v>
      </c>
      <c r="AC158" s="33">
        <v>98</v>
      </c>
      <c r="AD158" s="773"/>
      <c r="AE158" s="773"/>
    </row>
    <row r="159" spans="1:31" ht="23.25" hidden="1">
      <c r="A159" s="993">
        <f t="shared" si="97"/>
        <v>1</v>
      </c>
      <c r="B159" s="466">
        <v>21</v>
      </c>
      <c r="C159" s="297">
        <v>46029</v>
      </c>
      <c r="D159" s="107" t="s">
        <v>293</v>
      </c>
      <c r="E159" s="23" t="s">
        <v>316</v>
      </c>
      <c r="F159" s="149" t="s">
        <v>295</v>
      </c>
      <c r="G159" s="144" t="s">
        <v>318</v>
      </c>
      <c r="H159" s="909" t="s">
        <v>313</v>
      </c>
      <c r="I159" s="820">
        <f t="shared" si="98"/>
        <v>13.68</v>
      </c>
      <c r="J159" s="947">
        <f t="shared" si="99"/>
        <v>30</v>
      </c>
      <c r="K159" s="54">
        <v>10</v>
      </c>
      <c r="L159" s="110">
        <v>410.4</v>
      </c>
      <c r="M159" s="67">
        <f t="shared" si="100"/>
        <v>24624</v>
      </c>
      <c r="N159" s="53">
        <v>410</v>
      </c>
      <c r="O159" s="320">
        <v>52</v>
      </c>
      <c r="P159" s="320">
        <v>0</v>
      </c>
      <c r="Q159" s="155">
        <f t="shared" si="101"/>
        <v>0</v>
      </c>
      <c r="R159" s="163">
        <f t="shared" si="102"/>
        <v>0</v>
      </c>
      <c r="S159" s="321"/>
      <c r="T159" s="321"/>
      <c r="U159" s="321"/>
      <c r="V159" s="165">
        <f t="shared" si="103"/>
        <v>21320</v>
      </c>
      <c r="W159" s="166">
        <f t="shared" si="104"/>
        <v>0.86582196231319042</v>
      </c>
      <c r="X159" s="166">
        <f t="shared" ref="X159:X222" si="105">W159+R159</f>
        <v>0.86582196231319042</v>
      </c>
      <c r="AA159" s="33">
        <v>98</v>
      </c>
      <c r="AB159" s="33">
        <v>99</v>
      </c>
      <c r="AC159" s="33">
        <v>98</v>
      </c>
      <c r="AD159" s="773"/>
      <c r="AE159" s="773"/>
    </row>
    <row r="160" spans="1:31" ht="23.25" hidden="1">
      <c r="A160" s="993">
        <f t="shared" si="97"/>
        <v>1</v>
      </c>
      <c r="B160" s="466">
        <v>21</v>
      </c>
      <c r="C160" s="297">
        <v>46029</v>
      </c>
      <c r="D160" s="107" t="s">
        <v>293</v>
      </c>
      <c r="E160" s="23" t="s">
        <v>316</v>
      </c>
      <c r="F160" s="149" t="s">
        <v>295</v>
      </c>
      <c r="G160" s="144" t="s">
        <v>319</v>
      </c>
      <c r="H160" s="909" t="s">
        <v>313</v>
      </c>
      <c r="I160" s="820">
        <f t="shared" si="98"/>
        <v>13.68</v>
      </c>
      <c r="J160" s="947">
        <f t="shared" si="99"/>
        <v>30</v>
      </c>
      <c r="K160" s="54">
        <v>10</v>
      </c>
      <c r="L160" s="110">
        <v>410.4</v>
      </c>
      <c r="M160" s="67">
        <f t="shared" si="100"/>
        <v>24624</v>
      </c>
      <c r="N160" s="53">
        <v>410</v>
      </c>
      <c r="O160" s="320">
        <v>52</v>
      </c>
      <c r="P160" s="320">
        <v>0</v>
      </c>
      <c r="Q160" s="155">
        <f t="shared" si="101"/>
        <v>0</v>
      </c>
      <c r="R160" s="163">
        <f t="shared" si="102"/>
        <v>0</v>
      </c>
      <c r="S160" s="321"/>
      <c r="T160" s="321"/>
      <c r="U160" s="321"/>
      <c r="V160" s="165">
        <f t="shared" si="103"/>
        <v>21320</v>
      </c>
      <c r="W160" s="166">
        <f t="shared" si="104"/>
        <v>0.86582196231319042</v>
      </c>
      <c r="X160" s="166">
        <f t="shared" si="105"/>
        <v>0.86582196231319042</v>
      </c>
      <c r="AA160" s="33">
        <v>99</v>
      </c>
      <c r="AB160" s="33">
        <v>98</v>
      </c>
      <c r="AC160" s="33">
        <v>98</v>
      </c>
      <c r="AD160" s="773"/>
      <c r="AE160" s="773"/>
    </row>
    <row r="161" spans="1:31" ht="23.25" hidden="1">
      <c r="A161" s="993">
        <f t="shared" si="97"/>
        <v>1</v>
      </c>
      <c r="B161" s="466">
        <v>21</v>
      </c>
      <c r="C161" s="297">
        <v>46029</v>
      </c>
      <c r="D161" s="107" t="s">
        <v>293</v>
      </c>
      <c r="E161" s="23" t="s">
        <v>316</v>
      </c>
      <c r="F161" s="149" t="s">
        <v>295</v>
      </c>
      <c r="G161" s="145" t="s">
        <v>320</v>
      </c>
      <c r="H161" s="909" t="s">
        <v>313</v>
      </c>
      <c r="I161" s="820">
        <f t="shared" si="98"/>
        <v>13.68</v>
      </c>
      <c r="J161" s="947">
        <f t="shared" si="99"/>
        <v>30</v>
      </c>
      <c r="K161" s="54">
        <v>10</v>
      </c>
      <c r="L161" s="110">
        <v>410.4</v>
      </c>
      <c r="M161" s="67">
        <f t="shared" si="100"/>
        <v>24624</v>
      </c>
      <c r="N161" s="53">
        <v>410</v>
      </c>
      <c r="O161" s="320">
        <v>53</v>
      </c>
      <c r="P161" s="320">
        <v>0</v>
      </c>
      <c r="Q161" s="155">
        <f t="shared" si="101"/>
        <v>0</v>
      </c>
      <c r="R161" s="163">
        <f t="shared" si="102"/>
        <v>0</v>
      </c>
      <c r="S161" s="321"/>
      <c r="T161" s="321"/>
      <c r="U161" s="321"/>
      <c r="V161" s="165">
        <f t="shared" si="103"/>
        <v>21730</v>
      </c>
      <c r="W161" s="166">
        <f t="shared" si="104"/>
        <v>0.88247238466536715</v>
      </c>
      <c r="X161" s="166">
        <f t="shared" si="105"/>
        <v>0.88247238466536715</v>
      </c>
      <c r="AA161" s="33">
        <v>99</v>
      </c>
      <c r="AB161" s="33">
        <v>99</v>
      </c>
      <c r="AC161" s="33">
        <v>98</v>
      </c>
      <c r="AD161" s="773"/>
      <c r="AE161" s="773"/>
    </row>
    <row r="162" spans="1:31" ht="23.25" hidden="1">
      <c r="A162" s="993">
        <f t="shared" si="97"/>
        <v>1</v>
      </c>
      <c r="B162" s="466">
        <v>21</v>
      </c>
      <c r="C162" s="297">
        <v>46029</v>
      </c>
      <c r="D162" s="107" t="s">
        <v>293</v>
      </c>
      <c r="E162" s="23" t="s">
        <v>316</v>
      </c>
      <c r="F162" s="149" t="s">
        <v>295</v>
      </c>
      <c r="G162" s="144" t="s">
        <v>321</v>
      </c>
      <c r="H162" s="909" t="s">
        <v>313</v>
      </c>
      <c r="I162" s="820">
        <f t="shared" si="98"/>
        <v>13.68</v>
      </c>
      <c r="J162" s="947">
        <f t="shared" si="99"/>
        <v>30</v>
      </c>
      <c r="K162" s="54">
        <v>10</v>
      </c>
      <c r="L162" s="110">
        <v>410.4</v>
      </c>
      <c r="M162" s="67">
        <f t="shared" si="100"/>
        <v>24624</v>
      </c>
      <c r="N162" s="53">
        <v>410</v>
      </c>
      <c r="O162" s="320">
        <v>52</v>
      </c>
      <c r="P162" s="320">
        <v>0</v>
      </c>
      <c r="Q162" s="155">
        <f t="shared" si="101"/>
        <v>0</v>
      </c>
      <c r="R162" s="163">
        <f t="shared" si="102"/>
        <v>0</v>
      </c>
      <c r="S162" s="321"/>
      <c r="T162" s="321"/>
      <c r="U162" s="321"/>
      <c r="V162" s="165">
        <f t="shared" si="103"/>
        <v>21320</v>
      </c>
      <c r="W162" s="166">
        <f t="shared" si="104"/>
        <v>0.86582196231319042</v>
      </c>
      <c r="X162" s="166">
        <f t="shared" si="105"/>
        <v>0.86582196231319042</v>
      </c>
      <c r="AA162" s="33">
        <v>99</v>
      </c>
      <c r="AB162" s="33">
        <v>98</v>
      </c>
      <c r="AC162" s="33">
        <v>98</v>
      </c>
      <c r="AD162" s="773"/>
      <c r="AE162" s="773"/>
    </row>
    <row r="163" spans="1:31" ht="23.25" hidden="1">
      <c r="A163" s="993">
        <f t="shared" si="97"/>
        <v>1</v>
      </c>
      <c r="B163" s="466">
        <v>21</v>
      </c>
      <c r="C163" s="297">
        <v>46029</v>
      </c>
      <c r="D163" s="107" t="s">
        <v>293</v>
      </c>
      <c r="E163" s="23" t="s">
        <v>316</v>
      </c>
      <c r="F163" s="149" t="s">
        <v>295</v>
      </c>
      <c r="G163" s="145" t="s">
        <v>322</v>
      </c>
      <c r="H163" s="909" t="s">
        <v>313</v>
      </c>
      <c r="I163" s="820">
        <f t="shared" si="98"/>
        <v>13.68</v>
      </c>
      <c r="J163" s="947">
        <f t="shared" si="99"/>
        <v>30</v>
      </c>
      <c r="K163" s="54">
        <v>10</v>
      </c>
      <c r="L163" s="110">
        <v>410.4</v>
      </c>
      <c r="M163" s="67">
        <f t="shared" si="100"/>
        <v>24624</v>
      </c>
      <c r="N163" s="53">
        <v>410</v>
      </c>
      <c r="O163" s="320">
        <v>52</v>
      </c>
      <c r="P163" s="320">
        <v>0</v>
      </c>
      <c r="Q163" s="155">
        <f t="shared" si="101"/>
        <v>0</v>
      </c>
      <c r="R163" s="163">
        <f t="shared" si="102"/>
        <v>0</v>
      </c>
      <c r="S163" s="321"/>
      <c r="T163" s="321"/>
      <c r="U163" s="321"/>
      <c r="V163" s="165">
        <f t="shared" si="103"/>
        <v>21320</v>
      </c>
      <c r="W163" s="166">
        <f t="shared" si="104"/>
        <v>0.86582196231319042</v>
      </c>
      <c r="X163" s="166">
        <f t="shared" si="105"/>
        <v>0.86582196231319042</v>
      </c>
      <c r="AA163" s="33">
        <v>99</v>
      </c>
      <c r="AB163" s="33">
        <v>98</v>
      </c>
      <c r="AC163" s="33">
        <v>98</v>
      </c>
      <c r="AD163" s="773"/>
      <c r="AE163" s="773"/>
    </row>
    <row r="164" spans="1:31" ht="23.25" hidden="1">
      <c r="A164" s="993">
        <f t="shared" si="97"/>
        <v>1</v>
      </c>
      <c r="B164" s="466">
        <v>21</v>
      </c>
      <c r="C164" s="297">
        <v>46029</v>
      </c>
      <c r="D164" s="107" t="s">
        <v>293</v>
      </c>
      <c r="E164" s="23" t="s">
        <v>316</v>
      </c>
      <c r="F164" s="149" t="s">
        <v>295</v>
      </c>
      <c r="G164" s="144" t="s">
        <v>323</v>
      </c>
      <c r="H164" s="909" t="s">
        <v>313</v>
      </c>
      <c r="I164" s="820">
        <f t="shared" si="98"/>
        <v>13.68</v>
      </c>
      <c r="J164" s="947">
        <f t="shared" si="99"/>
        <v>30</v>
      </c>
      <c r="K164" s="54">
        <v>10</v>
      </c>
      <c r="L164" s="110">
        <v>410.4</v>
      </c>
      <c r="M164" s="67">
        <f t="shared" si="100"/>
        <v>24624</v>
      </c>
      <c r="N164" s="53">
        <v>410</v>
      </c>
      <c r="O164" s="320">
        <v>52</v>
      </c>
      <c r="P164" s="320">
        <v>0</v>
      </c>
      <c r="Q164" s="155">
        <f t="shared" si="101"/>
        <v>0</v>
      </c>
      <c r="R164" s="163">
        <f t="shared" si="102"/>
        <v>0</v>
      </c>
      <c r="S164" s="321"/>
      <c r="T164" s="321"/>
      <c r="U164" s="321"/>
      <c r="V164" s="165">
        <f t="shared" si="103"/>
        <v>21320</v>
      </c>
      <c r="W164" s="166">
        <f t="shared" si="104"/>
        <v>0.86582196231319042</v>
      </c>
      <c r="X164" s="166">
        <f t="shared" si="105"/>
        <v>0.86582196231319042</v>
      </c>
      <c r="AA164" s="33">
        <v>98</v>
      </c>
      <c r="AB164" s="33">
        <v>99</v>
      </c>
      <c r="AC164" s="33">
        <v>98</v>
      </c>
      <c r="AD164" s="773"/>
      <c r="AE164" s="773"/>
    </row>
    <row r="165" spans="1:31" ht="23.25" hidden="1">
      <c r="A165" s="993">
        <f t="shared" si="97"/>
        <v>1</v>
      </c>
      <c r="B165" s="466">
        <v>21</v>
      </c>
      <c r="C165" s="297">
        <v>46029</v>
      </c>
      <c r="D165" s="107" t="s">
        <v>293</v>
      </c>
      <c r="E165" s="23" t="s">
        <v>316</v>
      </c>
      <c r="F165" s="149" t="s">
        <v>295</v>
      </c>
      <c r="G165" s="144" t="s">
        <v>324</v>
      </c>
      <c r="H165" s="909" t="s">
        <v>313</v>
      </c>
      <c r="I165" s="820">
        <f t="shared" si="98"/>
        <v>13.68</v>
      </c>
      <c r="J165" s="947">
        <f t="shared" si="99"/>
        <v>30</v>
      </c>
      <c r="K165" s="54">
        <v>10</v>
      </c>
      <c r="L165" s="110">
        <v>410.4</v>
      </c>
      <c r="M165" s="67">
        <f t="shared" si="100"/>
        <v>24624</v>
      </c>
      <c r="N165" s="53">
        <v>410</v>
      </c>
      <c r="O165" s="320">
        <v>52</v>
      </c>
      <c r="P165" s="320">
        <v>0</v>
      </c>
      <c r="Q165" s="155">
        <f t="shared" si="101"/>
        <v>0</v>
      </c>
      <c r="R165" s="163">
        <f t="shared" si="102"/>
        <v>0</v>
      </c>
      <c r="S165" s="321"/>
      <c r="T165" s="321"/>
      <c r="U165" s="321"/>
      <c r="V165" s="165">
        <f t="shared" si="103"/>
        <v>21320</v>
      </c>
      <c r="W165" s="166">
        <f t="shared" si="104"/>
        <v>0.86582196231319042</v>
      </c>
      <c r="X165" s="166">
        <f t="shared" si="105"/>
        <v>0.86582196231319042</v>
      </c>
      <c r="AA165" s="33">
        <v>99</v>
      </c>
      <c r="AB165" s="33">
        <v>99</v>
      </c>
      <c r="AC165" s="33">
        <v>99</v>
      </c>
      <c r="AD165" s="773"/>
      <c r="AE165" s="773"/>
    </row>
    <row r="166" spans="1:31" ht="23.25" hidden="1">
      <c r="A166" s="993">
        <f t="shared" si="97"/>
        <v>1</v>
      </c>
      <c r="B166" s="466">
        <v>21</v>
      </c>
      <c r="C166" s="297">
        <v>46029</v>
      </c>
      <c r="D166" s="107" t="s">
        <v>293</v>
      </c>
      <c r="E166" s="23" t="s">
        <v>316</v>
      </c>
      <c r="F166" s="149" t="s">
        <v>295</v>
      </c>
      <c r="G166" s="144" t="s">
        <v>325</v>
      </c>
      <c r="H166" s="909" t="s">
        <v>313</v>
      </c>
      <c r="I166" s="820">
        <f t="shared" si="98"/>
        <v>13.68</v>
      </c>
      <c r="J166" s="947">
        <f t="shared" si="99"/>
        <v>30</v>
      </c>
      <c r="K166" s="54">
        <v>10</v>
      </c>
      <c r="L166" s="110">
        <v>410.4</v>
      </c>
      <c r="M166" s="67">
        <f t="shared" si="100"/>
        <v>24624</v>
      </c>
      <c r="N166" s="53">
        <v>410</v>
      </c>
      <c r="O166" s="320">
        <v>54</v>
      </c>
      <c r="P166" s="320">
        <v>0</v>
      </c>
      <c r="Q166" s="155">
        <f t="shared" si="101"/>
        <v>0</v>
      </c>
      <c r="R166" s="163">
        <f t="shared" si="102"/>
        <v>0</v>
      </c>
      <c r="S166" s="321"/>
      <c r="T166" s="321"/>
      <c r="U166" s="321"/>
      <c r="V166" s="165">
        <f t="shared" si="103"/>
        <v>22140</v>
      </c>
      <c r="W166" s="166">
        <f t="shared" si="104"/>
        <v>0.89912280701754388</v>
      </c>
      <c r="X166" s="166">
        <f t="shared" si="105"/>
        <v>0.89912280701754388</v>
      </c>
      <c r="AA166" s="33">
        <v>99</v>
      </c>
      <c r="AB166" s="33">
        <v>98</v>
      </c>
      <c r="AC166" s="33">
        <v>98</v>
      </c>
      <c r="AD166" s="773"/>
      <c r="AE166" s="773"/>
    </row>
    <row r="167" spans="1:31" ht="23.25" hidden="1">
      <c r="A167" s="993">
        <f t="shared" si="97"/>
        <v>1</v>
      </c>
      <c r="B167" s="466">
        <v>21</v>
      </c>
      <c r="C167" s="297">
        <v>46029</v>
      </c>
      <c r="D167" s="107" t="s">
        <v>293</v>
      </c>
      <c r="E167" s="23" t="s">
        <v>316</v>
      </c>
      <c r="F167" s="149" t="s">
        <v>295</v>
      </c>
      <c r="G167" s="144" t="s">
        <v>326</v>
      </c>
      <c r="H167" s="909" t="s">
        <v>313</v>
      </c>
      <c r="I167" s="820">
        <f t="shared" si="98"/>
        <v>13.68</v>
      </c>
      <c r="J167" s="947">
        <f t="shared" si="99"/>
        <v>30</v>
      </c>
      <c r="K167" s="54">
        <v>10</v>
      </c>
      <c r="L167" s="110">
        <v>410.4</v>
      </c>
      <c r="M167" s="67">
        <f t="shared" si="100"/>
        <v>24624</v>
      </c>
      <c r="N167" s="53">
        <v>410</v>
      </c>
      <c r="O167" s="320">
        <v>54</v>
      </c>
      <c r="P167" s="320">
        <v>0</v>
      </c>
      <c r="Q167" s="155">
        <f t="shared" si="101"/>
        <v>0</v>
      </c>
      <c r="R167" s="163">
        <f t="shared" si="102"/>
        <v>0</v>
      </c>
      <c r="S167" s="321"/>
      <c r="T167" s="321"/>
      <c r="U167" s="321"/>
      <c r="V167" s="165">
        <f t="shared" si="103"/>
        <v>22140</v>
      </c>
      <c r="W167" s="166">
        <f t="shared" si="104"/>
        <v>0.89912280701754388</v>
      </c>
      <c r="X167" s="166">
        <f t="shared" si="105"/>
        <v>0.89912280701754388</v>
      </c>
      <c r="AA167" s="33">
        <v>99</v>
      </c>
      <c r="AB167" s="33">
        <v>98</v>
      </c>
      <c r="AC167" s="33">
        <v>98</v>
      </c>
      <c r="AD167" s="773"/>
      <c r="AE167" s="773"/>
    </row>
    <row r="168" spans="1:31" ht="23.25" hidden="1">
      <c r="A168" s="993">
        <f t="shared" si="97"/>
        <v>1</v>
      </c>
      <c r="B168" s="471">
        <v>21</v>
      </c>
      <c r="C168" s="319">
        <v>46029</v>
      </c>
      <c r="D168" s="184" t="s">
        <v>293</v>
      </c>
      <c r="E168" s="162" t="s">
        <v>316</v>
      </c>
      <c r="F168" s="150" t="s">
        <v>295</v>
      </c>
      <c r="G168" s="144" t="s">
        <v>327</v>
      </c>
      <c r="H168" s="909" t="s">
        <v>313</v>
      </c>
      <c r="I168" s="820">
        <f t="shared" si="98"/>
        <v>13.68</v>
      </c>
      <c r="J168" s="947">
        <f t="shared" si="99"/>
        <v>30</v>
      </c>
      <c r="K168" s="54">
        <v>10</v>
      </c>
      <c r="L168" s="110">
        <v>410.4</v>
      </c>
      <c r="M168" s="67">
        <f t="shared" si="100"/>
        <v>24624</v>
      </c>
      <c r="N168" s="53">
        <v>410</v>
      </c>
      <c r="O168" s="320">
        <v>54</v>
      </c>
      <c r="P168" s="320">
        <v>0</v>
      </c>
      <c r="Q168" s="155">
        <f t="shared" ref="Q168:Q194" si="106">P168*N168</f>
        <v>0</v>
      </c>
      <c r="R168" s="163">
        <f t="shared" ref="R168:R194" si="107">Q168/M168</f>
        <v>0</v>
      </c>
      <c r="S168" s="321"/>
      <c r="T168" s="321"/>
      <c r="U168" s="321"/>
      <c r="V168" s="165">
        <f t="shared" si="103"/>
        <v>22140</v>
      </c>
      <c r="W168" s="166">
        <f t="shared" si="104"/>
        <v>0.89912280701754388</v>
      </c>
      <c r="X168" s="166">
        <f t="shared" si="105"/>
        <v>0.89912280701754388</v>
      </c>
      <c r="Y168" s="167"/>
      <c r="Z168" s="167"/>
      <c r="AA168" s="167">
        <v>98</v>
      </c>
      <c r="AB168" s="167">
        <v>99</v>
      </c>
      <c r="AC168" s="167">
        <v>98</v>
      </c>
      <c r="AD168" s="773"/>
      <c r="AE168" s="773"/>
    </row>
    <row r="169" spans="1:31" ht="23.25" hidden="1">
      <c r="A169" s="993">
        <f t="shared" ref="A169:A193" si="108">MONTH(C169)</f>
        <v>1</v>
      </c>
      <c r="B169" s="470">
        <v>21</v>
      </c>
      <c r="C169" s="313">
        <v>46029</v>
      </c>
      <c r="D169" s="272" t="s">
        <v>293</v>
      </c>
      <c r="E169" s="174" t="s">
        <v>316</v>
      </c>
      <c r="F169" s="273" t="s">
        <v>295</v>
      </c>
      <c r="G169" s="144" t="s">
        <v>328</v>
      </c>
      <c r="H169" s="911" t="s">
        <v>313</v>
      </c>
      <c r="I169" s="820">
        <f t="shared" ref="I169:I193" si="109">L169/J169</f>
        <v>13.68</v>
      </c>
      <c r="J169" s="948">
        <f t="shared" ref="J169:J193" si="110">K169*3</f>
        <v>30</v>
      </c>
      <c r="K169" s="56">
        <v>10</v>
      </c>
      <c r="L169" s="143">
        <v>410.4</v>
      </c>
      <c r="M169" s="66">
        <f t="shared" ref="M169:M186" si="111">L169*60</f>
        <v>24624</v>
      </c>
      <c r="N169" s="55">
        <v>410</v>
      </c>
      <c r="O169" s="315">
        <v>54</v>
      </c>
      <c r="P169" s="315">
        <v>0</v>
      </c>
      <c r="Q169" s="153">
        <f t="shared" si="106"/>
        <v>0</v>
      </c>
      <c r="R169" s="74">
        <f t="shared" si="107"/>
        <v>0</v>
      </c>
      <c r="S169" s="316"/>
      <c r="T169" s="316"/>
      <c r="U169" s="316"/>
      <c r="V169" s="75">
        <f t="shared" si="103"/>
        <v>22140</v>
      </c>
      <c r="W169" s="154">
        <f t="shared" si="104"/>
        <v>0.89912280701754388</v>
      </c>
      <c r="X169" s="154">
        <f t="shared" si="105"/>
        <v>0.89912280701754388</v>
      </c>
      <c r="Y169" s="177"/>
      <c r="Z169" s="177"/>
      <c r="AA169" s="177">
        <v>99</v>
      </c>
      <c r="AB169" s="177">
        <v>98</v>
      </c>
      <c r="AC169" s="177">
        <v>98</v>
      </c>
      <c r="AD169" s="774"/>
      <c r="AE169" s="774"/>
    </row>
    <row r="170" spans="1:31" ht="23.25" hidden="1">
      <c r="A170" s="993">
        <f t="shared" si="108"/>
        <v>1</v>
      </c>
      <c r="B170" s="516">
        <v>21</v>
      </c>
      <c r="C170" s="25">
        <v>46030</v>
      </c>
      <c r="D170" s="325" t="s">
        <v>271</v>
      </c>
      <c r="E170" s="326" t="s">
        <v>306</v>
      </c>
      <c r="F170" s="149" t="s">
        <v>339</v>
      </c>
      <c r="G170" s="144" t="s">
        <v>274</v>
      </c>
      <c r="H170" s="913" t="s">
        <v>313</v>
      </c>
      <c r="I170" s="820">
        <f t="shared" si="109"/>
        <v>13.68</v>
      </c>
      <c r="J170" s="949">
        <f t="shared" si="110"/>
        <v>30</v>
      </c>
      <c r="K170" s="68">
        <v>10</v>
      </c>
      <c r="L170" s="151">
        <v>410.4</v>
      </c>
      <c r="M170" s="69">
        <f t="shared" si="111"/>
        <v>24624</v>
      </c>
      <c r="N170" s="84">
        <v>410</v>
      </c>
      <c r="O170" s="320">
        <v>53</v>
      </c>
      <c r="P170" s="320">
        <v>0</v>
      </c>
      <c r="Q170" s="155">
        <f t="shared" ref="Q170" si="112">P170*N170</f>
        <v>0</v>
      </c>
      <c r="R170" s="163">
        <f t="shared" ref="R170" si="113">Q170/M170</f>
        <v>0</v>
      </c>
      <c r="S170" s="321"/>
      <c r="T170" s="321"/>
      <c r="U170" s="321"/>
      <c r="V170" s="165">
        <f t="shared" ref="V170:V193" si="114">N170*O170</f>
        <v>21730</v>
      </c>
      <c r="W170" s="166">
        <f t="shared" ref="W170" si="115">V170/M170</f>
        <v>0.88247238466536715</v>
      </c>
      <c r="X170" s="166">
        <f t="shared" si="105"/>
        <v>0.88247238466536715</v>
      </c>
      <c r="Y170" s="34"/>
      <c r="Z170" s="34"/>
      <c r="AA170" s="33">
        <v>98</v>
      </c>
      <c r="AB170" s="33">
        <v>98</v>
      </c>
      <c r="AC170" s="33">
        <v>98</v>
      </c>
      <c r="AD170" s="773"/>
      <c r="AE170" s="773"/>
    </row>
    <row r="171" spans="1:31" ht="23.25" hidden="1">
      <c r="A171" s="993">
        <f t="shared" si="108"/>
        <v>1</v>
      </c>
      <c r="B171" s="471">
        <v>21</v>
      </c>
      <c r="C171" s="25">
        <v>46030</v>
      </c>
      <c r="D171" s="185" t="s">
        <v>271</v>
      </c>
      <c r="E171" s="224" t="s">
        <v>306</v>
      </c>
      <c r="F171" s="670" t="s">
        <v>339</v>
      </c>
      <c r="G171" s="144" t="s">
        <v>276</v>
      </c>
      <c r="H171" s="909" t="s">
        <v>313</v>
      </c>
      <c r="I171" s="820">
        <f t="shared" si="109"/>
        <v>13.68</v>
      </c>
      <c r="J171" s="947">
        <f t="shared" si="110"/>
        <v>30</v>
      </c>
      <c r="K171" s="54">
        <v>10</v>
      </c>
      <c r="L171" s="110">
        <v>410.4</v>
      </c>
      <c r="M171" s="67">
        <f t="shared" si="111"/>
        <v>24624</v>
      </c>
      <c r="N171" s="53">
        <v>410</v>
      </c>
      <c r="O171" s="18">
        <v>53</v>
      </c>
      <c r="P171" s="320">
        <v>0</v>
      </c>
      <c r="Q171" s="155">
        <f t="shared" si="106"/>
        <v>0</v>
      </c>
      <c r="R171" s="163">
        <f t="shared" si="107"/>
        <v>0</v>
      </c>
      <c r="V171" s="165">
        <f t="shared" si="114"/>
        <v>21730</v>
      </c>
      <c r="W171" s="166">
        <f t="shared" ref="W171:W194" si="116">V171/M171</f>
        <v>0.88247238466536715</v>
      </c>
      <c r="X171" s="166">
        <f t="shared" si="105"/>
        <v>0.88247238466536715</v>
      </c>
      <c r="AA171" s="33">
        <v>98</v>
      </c>
      <c r="AB171" s="33">
        <v>99</v>
      </c>
      <c r="AC171" s="33">
        <v>98</v>
      </c>
      <c r="AD171" s="773"/>
      <c r="AE171" s="773"/>
    </row>
    <row r="172" spans="1:31" ht="23.25" hidden="1">
      <c r="A172" s="993">
        <f t="shared" si="108"/>
        <v>1</v>
      </c>
      <c r="B172" s="471">
        <v>21</v>
      </c>
      <c r="C172" s="25">
        <v>46030</v>
      </c>
      <c r="D172" s="185" t="s">
        <v>271</v>
      </c>
      <c r="E172" s="224" t="s">
        <v>306</v>
      </c>
      <c r="F172" s="670" t="s">
        <v>339</v>
      </c>
      <c r="G172" s="144" t="s">
        <v>277</v>
      </c>
      <c r="H172" s="909" t="s">
        <v>313</v>
      </c>
      <c r="I172" s="820">
        <f t="shared" si="109"/>
        <v>13.68</v>
      </c>
      <c r="J172" s="947">
        <f t="shared" si="110"/>
        <v>30</v>
      </c>
      <c r="K172" s="54">
        <v>10</v>
      </c>
      <c r="L172" s="110">
        <v>410.4</v>
      </c>
      <c r="M172" s="67">
        <f t="shared" si="111"/>
        <v>24624</v>
      </c>
      <c r="N172" s="53">
        <v>410</v>
      </c>
      <c r="O172" s="18">
        <v>50</v>
      </c>
      <c r="P172" s="320">
        <v>0</v>
      </c>
      <c r="Q172" s="155">
        <f t="shared" si="106"/>
        <v>0</v>
      </c>
      <c r="R172" s="163">
        <f t="shared" si="107"/>
        <v>0</v>
      </c>
      <c r="V172" s="165">
        <f t="shared" si="114"/>
        <v>20500</v>
      </c>
      <c r="W172" s="166">
        <f t="shared" si="116"/>
        <v>0.83252111760883696</v>
      </c>
      <c r="X172" s="166">
        <f t="shared" si="105"/>
        <v>0.83252111760883696</v>
      </c>
      <c r="AA172" s="33">
        <v>99</v>
      </c>
      <c r="AB172" s="33">
        <v>98</v>
      </c>
      <c r="AC172" s="33">
        <v>98</v>
      </c>
      <c r="AD172" s="773"/>
      <c r="AE172" s="773"/>
    </row>
    <row r="173" spans="1:31" ht="23.25" hidden="1">
      <c r="A173" s="993">
        <f t="shared" si="108"/>
        <v>1</v>
      </c>
      <c r="B173" s="471">
        <v>21</v>
      </c>
      <c r="C173" s="25">
        <v>46030</v>
      </c>
      <c r="D173" s="185" t="s">
        <v>271</v>
      </c>
      <c r="E173" s="224" t="s">
        <v>306</v>
      </c>
      <c r="F173" s="670" t="s">
        <v>339</v>
      </c>
      <c r="G173" s="145" t="s">
        <v>280</v>
      </c>
      <c r="H173" s="909" t="s">
        <v>313</v>
      </c>
      <c r="I173" s="820">
        <f t="shared" si="109"/>
        <v>13.68</v>
      </c>
      <c r="J173" s="947">
        <f t="shared" si="110"/>
        <v>30</v>
      </c>
      <c r="K173" s="54">
        <v>10</v>
      </c>
      <c r="L173" s="110">
        <v>410.4</v>
      </c>
      <c r="M173" s="67">
        <f t="shared" si="111"/>
        <v>24624</v>
      </c>
      <c r="N173" s="53">
        <v>410</v>
      </c>
      <c r="O173" s="18">
        <v>51</v>
      </c>
      <c r="P173" s="320">
        <v>0</v>
      </c>
      <c r="Q173" s="155">
        <f t="shared" si="106"/>
        <v>0</v>
      </c>
      <c r="R173" s="163">
        <f t="shared" si="107"/>
        <v>0</v>
      </c>
      <c r="V173" s="165">
        <f t="shared" si="114"/>
        <v>20910</v>
      </c>
      <c r="W173" s="166">
        <f t="shared" si="116"/>
        <v>0.84917153996101369</v>
      </c>
      <c r="X173" s="166">
        <f t="shared" si="105"/>
        <v>0.84917153996101369</v>
      </c>
      <c r="AA173" s="33">
        <v>99</v>
      </c>
      <c r="AB173" s="33">
        <v>99</v>
      </c>
      <c r="AC173" s="33">
        <v>98</v>
      </c>
      <c r="AD173" s="773"/>
      <c r="AE173" s="773"/>
    </row>
    <row r="174" spans="1:31" ht="23.25" hidden="1">
      <c r="A174" s="993">
        <f t="shared" si="108"/>
        <v>1</v>
      </c>
      <c r="B174" s="471">
        <v>21</v>
      </c>
      <c r="C174" s="25">
        <v>46030</v>
      </c>
      <c r="D174" s="185" t="s">
        <v>271</v>
      </c>
      <c r="E174" s="224" t="s">
        <v>306</v>
      </c>
      <c r="F174" s="670" t="s">
        <v>339</v>
      </c>
      <c r="G174" s="144" t="s">
        <v>281</v>
      </c>
      <c r="H174" s="909" t="s">
        <v>313</v>
      </c>
      <c r="I174" s="820">
        <f t="shared" si="109"/>
        <v>13.68</v>
      </c>
      <c r="J174" s="947">
        <f t="shared" si="110"/>
        <v>30</v>
      </c>
      <c r="K174" s="54">
        <v>10</v>
      </c>
      <c r="L174" s="110">
        <v>410.4</v>
      </c>
      <c r="M174" s="67">
        <f t="shared" si="111"/>
        <v>24624</v>
      </c>
      <c r="N174" s="53">
        <v>410</v>
      </c>
      <c r="O174" s="18">
        <v>53</v>
      </c>
      <c r="P174" s="320">
        <v>0</v>
      </c>
      <c r="Q174" s="155">
        <f t="shared" si="106"/>
        <v>0</v>
      </c>
      <c r="R174" s="163">
        <f t="shared" si="107"/>
        <v>0</v>
      </c>
      <c r="V174" s="165">
        <f t="shared" si="114"/>
        <v>21730</v>
      </c>
      <c r="W174" s="166">
        <f t="shared" si="116"/>
        <v>0.88247238466536715</v>
      </c>
      <c r="X174" s="166">
        <f t="shared" si="105"/>
        <v>0.88247238466536715</v>
      </c>
      <c r="AA174" s="33">
        <v>99</v>
      </c>
      <c r="AB174" s="33">
        <v>98</v>
      </c>
      <c r="AC174" s="33">
        <v>98</v>
      </c>
      <c r="AD174" s="773"/>
      <c r="AE174" s="773"/>
    </row>
    <row r="175" spans="1:31" ht="23.25" hidden="1">
      <c r="A175" s="993">
        <f t="shared" si="108"/>
        <v>1</v>
      </c>
      <c r="B175" s="471">
        <v>21</v>
      </c>
      <c r="C175" s="25">
        <v>46030</v>
      </c>
      <c r="D175" s="185" t="s">
        <v>271</v>
      </c>
      <c r="E175" s="224" t="s">
        <v>306</v>
      </c>
      <c r="F175" s="670" t="s">
        <v>339</v>
      </c>
      <c r="G175" s="145" t="s">
        <v>282</v>
      </c>
      <c r="H175" s="909" t="s">
        <v>313</v>
      </c>
      <c r="I175" s="820">
        <f t="shared" si="109"/>
        <v>13.68</v>
      </c>
      <c r="J175" s="947">
        <f t="shared" si="110"/>
        <v>30</v>
      </c>
      <c r="K175" s="54">
        <v>10</v>
      </c>
      <c r="L175" s="110">
        <v>410.4</v>
      </c>
      <c r="M175" s="67">
        <f t="shared" si="111"/>
        <v>24624</v>
      </c>
      <c r="N175" s="53">
        <v>410</v>
      </c>
      <c r="O175" s="18">
        <v>51</v>
      </c>
      <c r="P175" s="320">
        <v>0</v>
      </c>
      <c r="Q175" s="155">
        <f t="shared" si="106"/>
        <v>0</v>
      </c>
      <c r="R175" s="163">
        <f t="shared" si="107"/>
        <v>0</v>
      </c>
      <c r="V175" s="165">
        <f t="shared" si="114"/>
        <v>20910</v>
      </c>
      <c r="W175" s="166">
        <f t="shared" si="116"/>
        <v>0.84917153996101369</v>
      </c>
      <c r="X175" s="166">
        <f t="shared" si="105"/>
        <v>0.84917153996101369</v>
      </c>
      <c r="AA175" s="33">
        <v>99</v>
      </c>
      <c r="AB175" s="33">
        <v>98</v>
      </c>
      <c r="AC175" s="33">
        <v>98</v>
      </c>
      <c r="AD175" s="773"/>
      <c r="AE175" s="773"/>
    </row>
    <row r="176" spans="1:31" ht="23.25" hidden="1">
      <c r="A176" s="993">
        <f t="shared" si="108"/>
        <v>1</v>
      </c>
      <c r="B176" s="471">
        <v>21</v>
      </c>
      <c r="C176" s="25">
        <v>46030</v>
      </c>
      <c r="D176" s="185" t="s">
        <v>271</v>
      </c>
      <c r="E176" s="224" t="s">
        <v>306</v>
      </c>
      <c r="F176" s="670" t="s">
        <v>339</v>
      </c>
      <c r="G176" s="144" t="s">
        <v>284</v>
      </c>
      <c r="H176" s="909" t="s">
        <v>313</v>
      </c>
      <c r="I176" s="820">
        <f t="shared" si="109"/>
        <v>13.68</v>
      </c>
      <c r="J176" s="947">
        <f t="shared" si="110"/>
        <v>30</v>
      </c>
      <c r="K176" s="54">
        <v>10</v>
      </c>
      <c r="L176" s="110">
        <v>410.4</v>
      </c>
      <c r="M176" s="67">
        <f t="shared" si="111"/>
        <v>24624</v>
      </c>
      <c r="N176" s="53">
        <v>410</v>
      </c>
      <c r="O176" s="18">
        <v>12</v>
      </c>
      <c r="P176" s="320">
        <v>40</v>
      </c>
      <c r="Q176" s="155">
        <f t="shared" si="106"/>
        <v>16400</v>
      </c>
      <c r="R176" s="163">
        <f t="shared" si="107"/>
        <v>0.66601689408706954</v>
      </c>
      <c r="S176" s="21" t="s">
        <v>278</v>
      </c>
      <c r="T176" s="21" t="s">
        <v>278</v>
      </c>
      <c r="U176" s="21" t="s">
        <v>278</v>
      </c>
      <c r="V176" s="165">
        <f t="shared" si="114"/>
        <v>4920</v>
      </c>
      <c r="W176" s="166">
        <f t="shared" si="116"/>
        <v>0.19980506822612085</v>
      </c>
      <c r="X176" s="166">
        <f t="shared" si="105"/>
        <v>0.86582196231319042</v>
      </c>
      <c r="Z176" s="28" t="s">
        <v>344</v>
      </c>
      <c r="AA176" s="33">
        <v>98</v>
      </c>
      <c r="AB176" s="33">
        <v>99</v>
      </c>
      <c r="AC176" s="33">
        <v>98</v>
      </c>
      <c r="AD176" s="773"/>
      <c r="AE176" s="773"/>
    </row>
    <row r="177" spans="1:31" ht="23.25" hidden="1">
      <c r="A177" s="993">
        <f t="shared" si="108"/>
        <v>1</v>
      </c>
      <c r="B177" s="471">
        <v>21</v>
      </c>
      <c r="C177" s="25">
        <v>46030</v>
      </c>
      <c r="D177" s="185" t="s">
        <v>271</v>
      </c>
      <c r="E177" s="224" t="s">
        <v>306</v>
      </c>
      <c r="F177" s="670" t="s">
        <v>339</v>
      </c>
      <c r="G177" s="144" t="s">
        <v>285</v>
      </c>
      <c r="H177" s="909" t="s">
        <v>313</v>
      </c>
      <c r="I177" s="820">
        <f t="shared" si="109"/>
        <v>13.68</v>
      </c>
      <c r="J177" s="947">
        <f t="shared" si="110"/>
        <v>30</v>
      </c>
      <c r="K177" s="54">
        <v>10</v>
      </c>
      <c r="L177" s="110">
        <v>410.4</v>
      </c>
      <c r="M177" s="67">
        <f t="shared" si="111"/>
        <v>24624</v>
      </c>
      <c r="N177" s="53">
        <v>410</v>
      </c>
      <c r="O177" s="18">
        <v>0</v>
      </c>
      <c r="P177" s="320">
        <v>52</v>
      </c>
      <c r="Q177" s="155">
        <f t="shared" si="106"/>
        <v>21320</v>
      </c>
      <c r="R177" s="163">
        <f t="shared" si="107"/>
        <v>0.86582196231319042</v>
      </c>
      <c r="S177" s="21" t="s">
        <v>278</v>
      </c>
      <c r="T177" s="21" t="s">
        <v>278</v>
      </c>
      <c r="U177" s="21" t="s">
        <v>278</v>
      </c>
      <c r="V177" s="165">
        <f t="shared" si="114"/>
        <v>0</v>
      </c>
      <c r="W177" s="166">
        <f t="shared" si="116"/>
        <v>0</v>
      </c>
      <c r="X177" s="166">
        <f t="shared" si="105"/>
        <v>0.86582196231319042</v>
      </c>
      <c r="Z177" s="28" t="s">
        <v>344</v>
      </c>
      <c r="AA177" s="33">
        <v>99</v>
      </c>
      <c r="AB177" s="33">
        <v>99</v>
      </c>
      <c r="AC177" s="33">
        <v>99</v>
      </c>
      <c r="AD177" s="773"/>
      <c r="AE177" s="773"/>
    </row>
    <row r="178" spans="1:31" ht="23.25" hidden="1">
      <c r="A178" s="993">
        <f t="shared" si="108"/>
        <v>1</v>
      </c>
      <c r="B178" s="471">
        <v>21</v>
      </c>
      <c r="C178" s="25">
        <v>46030</v>
      </c>
      <c r="D178" s="185" t="s">
        <v>271</v>
      </c>
      <c r="E178" s="224" t="s">
        <v>306</v>
      </c>
      <c r="F178" s="670" t="s">
        <v>339</v>
      </c>
      <c r="G178" s="144" t="s">
        <v>286</v>
      </c>
      <c r="H178" s="909" t="s">
        <v>313</v>
      </c>
      <c r="I178" s="820">
        <f t="shared" si="109"/>
        <v>13.68</v>
      </c>
      <c r="J178" s="947">
        <f t="shared" si="110"/>
        <v>30</v>
      </c>
      <c r="K178" s="54">
        <v>10</v>
      </c>
      <c r="L178" s="110">
        <v>410.4</v>
      </c>
      <c r="M178" s="67">
        <f t="shared" si="111"/>
        <v>24624</v>
      </c>
      <c r="N178" s="53">
        <v>410</v>
      </c>
      <c r="O178" s="18">
        <v>25</v>
      </c>
      <c r="P178" s="320">
        <v>23</v>
      </c>
      <c r="Q178" s="155">
        <f t="shared" si="106"/>
        <v>9430</v>
      </c>
      <c r="R178" s="163">
        <f t="shared" si="107"/>
        <v>0.38295971410006496</v>
      </c>
      <c r="S178" s="21" t="s">
        <v>345</v>
      </c>
      <c r="T178" s="21" t="s">
        <v>345</v>
      </c>
      <c r="U178" s="21" t="s">
        <v>345</v>
      </c>
      <c r="V178" s="165">
        <f t="shared" si="114"/>
        <v>10250</v>
      </c>
      <c r="W178" s="166">
        <f t="shared" si="116"/>
        <v>0.41626055880441848</v>
      </c>
      <c r="X178" s="166">
        <f t="shared" si="105"/>
        <v>0.7992202729044835</v>
      </c>
      <c r="Z178" s="28" t="s">
        <v>346</v>
      </c>
      <c r="AA178" s="33">
        <v>99</v>
      </c>
      <c r="AB178" s="33">
        <v>98</v>
      </c>
      <c r="AC178" s="33">
        <v>98</v>
      </c>
      <c r="AD178" s="773"/>
      <c r="AE178" s="773"/>
    </row>
    <row r="179" spans="1:31" ht="23.25" hidden="1">
      <c r="A179" s="993">
        <f t="shared" si="108"/>
        <v>1</v>
      </c>
      <c r="B179" s="471">
        <v>21</v>
      </c>
      <c r="C179" s="25">
        <v>46030</v>
      </c>
      <c r="D179" s="185" t="s">
        <v>271</v>
      </c>
      <c r="E179" s="224" t="s">
        <v>306</v>
      </c>
      <c r="F179" s="670" t="s">
        <v>339</v>
      </c>
      <c r="G179" s="144" t="s">
        <v>287</v>
      </c>
      <c r="H179" s="909" t="s">
        <v>313</v>
      </c>
      <c r="I179" s="820">
        <f t="shared" si="109"/>
        <v>13.68</v>
      </c>
      <c r="J179" s="947">
        <f t="shared" si="110"/>
        <v>30</v>
      </c>
      <c r="K179" s="54">
        <v>10</v>
      </c>
      <c r="L179" s="110">
        <v>410.4</v>
      </c>
      <c r="M179" s="67">
        <f t="shared" si="111"/>
        <v>24624</v>
      </c>
      <c r="N179" s="53">
        <v>410</v>
      </c>
      <c r="O179" s="18">
        <v>47</v>
      </c>
      <c r="P179" s="320">
        <v>0</v>
      </c>
      <c r="Q179" s="155">
        <f t="shared" si="106"/>
        <v>0</v>
      </c>
      <c r="R179" s="163">
        <f t="shared" si="107"/>
        <v>0</v>
      </c>
      <c r="V179" s="165">
        <f t="shared" si="114"/>
        <v>19270</v>
      </c>
      <c r="W179" s="166">
        <f t="shared" si="116"/>
        <v>0.78256985055230666</v>
      </c>
      <c r="X179" s="166">
        <f t="shared" si="105"/>
        <v>0.78256985055230666</v>
      </c>
      <c r="AA179" s="33">
        <v>99</v>
      </c>
      <c r="AB179" s="33">
        <v>98</v>
      </c>
      <c r="AC179" s="33">
        <v>98</v>
      </c>
      <c r="AD179" s="773"/>
      <c r="AE179" s="773"/>
    </row>
    <row r="180" spans="1:31" ht="23.25" hidden="1">
      <c r="A180" s="993">
        <f t="shared" si="108"/>
        <v>1</v>
      </c>
      <c r="B180" s="471">
        <v>21</v>
      </c>
      <c r="C180" s="238">
        <v>46030</v>
      </c>
      <c r="D180" s="53" t="s">
        <v>271</v>
      </c>
      <c r="E180" s="229" t="s">
        <v>306</v>
      </c>
      <c r="F180" s="257" t="s">
        <v>339</v>
      </c>
      <c r="G180" s="144" t="s">
        <v>289</v>
      </c>
      <c r="H180" s="909" t="s">
        <v>313</v>
      </c>
      <c r="I180" s="820">
        <f t="shared" si="109"/>
        <v>13.68</v>
      </c>
      <c r="J180" s="947">
        <f t="shared" si="110"/>
        <v>30</v>
      </c>
      <c r="K180" s="54">
        <v>10</v>
      </c>
      <c r="L180" s="110">
        <v>410.4</v>
      </c>
      <c r="M180" s="67">
        <f t="shared" si="111"/>
        <v>24624</v>
      </c>
      <c r="N180" s="53">
        <v>410</v>
      </c>
      <c r="O180" s="36">
        <v>31</v>
      </c>
      <c r="P180" s="320">
        <v>23</v>
      </c>
      <c r="Q180" s="155">
        <f t="shared" si="106"/>
        <v>9430</v>
      </c>
      <c r="R180" s="163">
        <f t="shared" si="107"/>
        <v>0.38295971410006496</v>
      </c>
      <c r="S180" s="164" t="s">
        <v>330</v>
      </c>
      <c r="T180" s="164" t="s">
        <v>330</v>
      </c>
      <c r="U180" s="164" t="s">
        <v>330</v>
      </c>
      <c r="V180" s="165">
        <f t="shared" si="114"/>
        <v>12710</v>
      </c>
      <c r="W180" s="166">
        <f t="shared" si="116"/>
        <v>0.51616309291747886</v>
      </c>
      <c r="X180" s="166">
        <f t="shared" si="105"/>
        <v>0.89912280701754388</v>
      </c>
      <c r="Y180" s="167"/>
      <c r="Z180" s="28" t="s">
        <v>347</v>
      </c>
      <c r="AA180" s="167">
        <v>98</v>
      </c>
      <c r="AB180" s="167">
        <v>99</v>
      </c>
      <c r="AC180" s="167">
        <v>98</v>
      </c>
      <c r="AD180" s="773"/>
      <c r="AE180" s="773"/>
    </row>
    <row r="181" spans="1:31" ht="23.25" hidden="1">
      <c r="A181" s="993">
        <f t="shared" si="108"/>
        <v>1</v>
      </c>
      <c r="B181" s="471">
        <v>21</v>
      </c>
      <c r="C181" s="209">
        <v>46030</v>
      </c>
      <c r="D181" s="53" t="s">
        <v>271</v>
      </c>
      <c r="E181" s="229" t="s">
        <v>306</v>
      </c>
      <c r="F181" s="257" t="s">
        <v>339</v>
      </c>
      <c r="G181" s="144" t="s">
        <v>291</v>
      </c>
      <c r="H181" s="909" t="s">
        <v>313</v>
      </c>
      <c r="I181" s="820">
        <f t="shared" si="109"/>
        <v>13.68</v>
      </c>
      <c r="J181" s="947">
        <f t="shared" si="110"/>
        <v>30</v>
      </c>
      <c r="K181" s="54">
        <v>10</v>
      </c>
      <c r="L181" s="110">
        <v>410.4</v>
      </c>
      <c r="M181" s="67">
        <f t="shared" si="111"/>
        <v>24624</v>
      </c>
      <c r="N181" s="53">
        <v>410</v>
      </c>
      <c r="O181" s="212">
        <v>55</v>
      </c>
      <c r="P181" s="320">
        <v>0</v>
      </c>
      <c r="Q181" s="155">
        <f t="shared" si="106"/>
        <v>0</v>
      </c>
      <c r="R181" s="163">
        <f t="shared" si="107"/>
        <v>0</v>
      </c>
      <c r="S181" s="258"/>
      <c r="T181" s="258"/>
      <c r="U181" s="258"/>
      <c r="V181" s="165">
        <f t="shared" si="114"/>
        <v>22550</v>
      </c>
      <c r="W181" s="166">
        <f t="shared" si="116"/>
        <v>0.91577322936972061</v>
      </c>
      <c r="X181" s="166">
        <f t="shared" si="105"/>
        <v>0.91577322936972061</v>
      </c>
      <c r="Y181" s="213"/>
      <c r="Z181" s="213"/>
      <c r="AA181" s="213">
        <v>99</v>
      </c>
      <c r="AB181" s="213">
        <v>98</v>
      </c>
      <c r="AC181" s="213">
        <v>98</v>
      </c>
      <c r="AD181" s="773"/>
      <c r="AE181" s="773"/>
    </row>
    <row r="182" spans="1:31" ht="23.25" hidden="1">
      <c r="A182" s="993">
        <f t="shared" si="108"/>
        <v>1</v>
      </c>
      <c r="B182" s="994">
        <v>21</v>
      </c>
      <c r="C182" s="193">
        <v>46030</v>
      </c>
      <c r="D182" s="327" t="s">
        <v>293</v>
      </c>
      <c r="E182" s="328" t="s">
        <v>341</v>
      </c>
      <c r="F182" s="329" t="s">
        <v>342</v>
      </c>
      <c r="G182" s="144" t="s">
        <v>317</v>
      </c>
      <c r="H182" s="910" t="s">
        <v>313</v>
      </c>
      <c r="I182" s="820">
        <f t="shared" si="109"/>
        <v>13.68</v>
      </c>
      <c r="J182" s="945">
        <f t="shared" si="110"/>
        <v>30</v>
      </c>
      <c r="K182" s="250">
        <v>10</v>
      </c>
      <c r="L182" s="251">
        <v>410.4</v>
      </c>
      <c r="M182" s="267">
        <f t="shared" si="111"/>
        <v>24624</v>
      </c>
      <c r="N182" s="253">
        <v>410</v>
      </c>
      <c r="O182" s="200">
        <v>53</v>
      </c>
      <c r="P182" s="201">
        <v>0</v>
      </c>
      <c r="Q182" s="202">
        <f t="shared" si="106"/>
        <v>0</v>
      </c>
      <c r="R182" s="203">
        <f t="shared" si="107"/>
        <v>0</v>
      </c>
      <c r="S182" s="227"/>
      <c r="T182" s="227"/>
      <c r="U182" s="227"/>
      <c r="V182" s="268">
        <f t="shared" si="114"/>
        <v>21730</v>
      </c>
      <c r="W182" s="255">
        <f t="shared" si="116"/>
        <v>0.88247238466536715</v>
      </c>
      <c r="X182" s="255">
        <f t="shared" si="105"/>
        <v>0.88247238466536715</v>
      </c>
      <c r="Y182" s="207"/>
      <c r="Z182" s="207"/>
      <c r="AA182" s="33">
        <v>98</v>
      </c>
      <c r="AB182" s="33">
        <v>98</v>
      </c>
      <c r="AC182" s="33">
        <v>98</v>
      </c>
      <c r="AD182" s="1279"/>
      <c r="AE182" s="1279"/>
    </row>
    <row r="183" spans="1:31" ht="23.25" hidden="1">
      <c r="A183" s="993">
        <f t="shared" si="108"/>
        <v>1</v>
      </c>
      <c r="B183" s="471">
        <v>21</v>
      </c>
      <c r="C183" s="25">
        <v>46030</v>
      </c>
      <c r="D183" s="290" t="s">
        <v>293</v>
      </c>
      <c r="E183" s="289" t="s">
        <v>341</v>
      </c>
      <c r="F183" s="291" t="s">
        <v>342</v>
      </c>
      <c r="G183" s="144" t="s">
        <v>318</v>
      </c>
      <c r="H183" s="908" t="s">
        <v>313</v>
      </c>
      <c r="I183" s="820">
        <f t="shared" si="109"/>
        <v>13.68</v>
      </c>
      <c r="J183" s="946">
        <f t="shared" si="110"/>
        <v>30</v>
      </c>
      <c r="K183" s="248">
        <v>10</v>
      </c>
      <c r="L183" s="246">
        <v>410.4</v>
      </c>
      <c r="M183" s="67">
        <f t="shared" si="111"/>
        <v>24624</v>
      </c>
      <c r="N183" s="53">
        <v>410</v>
      </c>
      <c r="O183" s="18">
        <v>51</v>
      </c>
      <c r="P183" s="36">
        <v>0</v>
      </c>
      <c r="Q183" s="155">
        <f t="shared" si="106"/>
        <v>0</v>
      </c>
      <c r="R183" s="163">
        <f t="shared" si="107"/>
        <v>0</v>
      </c>
      <c r="V183" s="240">
        <f t="shared" si="114"/>
        <v>20910</v>
      </c>
      <c r="W183" s="152">
        <f t="shared" si="116"/>
        <v>0.84917153996101369</v>
      </c>
      <c r="X183" s="152">
        <f t="shared" si="105"/>
        <v>0.84917153996101369</v>
      </c>
      <c r="AA183" s="33">
        <v>98</v>
      </c>
      <c r="AB183" s="33">
        <v>99</v>
      </c>
      <c r="AC183" s="33">
        <v>98</v>
      </c>
      <c r="AD183" s="772"/>
      <c r="AE183" s="772"/>
    </row>
    <row r="184" spans="1:31" ht="23.25" hidden="1">
      <c r="A184" s="993">
        <f t="shared" si="108"/>
        <v>1</v>
      </c>
      <c r="B184" s="471">
        <v>21</v>
      </c>
      <c r="C184" s="25">
        <v>46030</v>
      </c>
      <c r="D184" s="290" t="s">
        <v>293</v>
      </c>
      <c r="E184" s="289" t="s">
        <v>341</v>
      </c>
      <c r="F184" s="291" t="s">
        <v>342</v>
      </c>
      <c r="G184" s="144" t="s">
        <v>319</v>
      </c>
      <c r="H184" s="908" t="s">
        <v>313</v>
      </c>
      <c r="I184" s="820">
        <f t="shared" si="109"/>
        <v>13.68</v>
      </c>
      <c r="J184" s="946">
        <f t="shared" si="110"/>
        <v>30</v>
      </c>
      <c r="K184" s="248">
        <v>10</v>
      </c>
      <c r="L184" s="246">
        <v>410.4</v>
      </c>
      <c r="M184" s="67">
        <f t="shared" si="111"/>
        <v>24624</v>
      </c>
      <c r="N184" s="53">
        <v>410</v>
      </c>
      <c r="O184" s="18">
        <v>5</v>
      </c>
      <c r="P184" s="36">
        <v>46</v>
      </c>
      <c r="Q184" s="155">
        <f t="shared" si="106"/>
        <v>18860</v>
      </c>
      <c r="R184" s="163">
        <f t="shared" si="107"/>
        <v>0.76591942820012993</v>
      </c>
      <c r="S184" s="21" t="s">
        <v>278</v>
      </c>
      <c r="T184" s="21" t="s">
        <v>278</v>
      </c>
      <c r="U184" s="21" t="s">
        <v>278</v>
      </c>
      <c r="V184" s="240">
        <f t="shared" si="114"/>
        <v>2050</v>
      </c>
      <c r="W184" s="152">
        <f t="shared" si="116"/>
        <v>8.3252111760883693E-2</v>
      </c>
      <c r="X184" s="152">
        <f t="shared" si="105"/>
        <v>0.84917153996101358</v>
      </c>
      <c r="Z184" s="28" t="s">
        <v>348</v>
      </c>
      <c r="AA184" s="33">
        <v>99</v>
      </c>
      <c r="AB184" s="33">
        <v>98</v>
      </c>
      <c r="AC184" s="33">
        <v>98</v>
      </c>
      <c r="AD184" s="772"/>
      <c r="AE184" s="772"/>
    </row>
    <row r="185" spans="1:31" ht="23.25" hidden="1">
      <c r="A185" s="993">
        <f t="shared" si="108"/>
        <v>1</v>
      </c>
      <c r="B185" s="471">
        <v>21</v>
      </c>
      <c r="C185" s="25">
        <v>46030</v>
      </c>
      <c r="D185" s="107" t="s">
        <v>293</v>
      </c>
      <c r="E185" s="289" t="s">
        <v>341</v>
      </c>
      <c r="F185" s="149" t="s">
        <v>342</v>
      </c>
      <c r="G185" s="145" t="s">
        <v>320</v>
      </c>
      <c r="H185" s="908" t="s">
        <v>313</v>
      </c>
      <c r="I185" s="820">
        <f t="shared" si="109"/>
        <v>13.68</v>
      </c>
      <c r="J185" s="946">
        <f t="shared" si="110"/>
        <v>30</v>
      </c>
      <c r="K185" s="248">
        <v>10</v>
      </c>
      <c r="L185" s="246">
        <v>410.4</v>
      </c>
      <c r="M185" s="67">
        <f t="shared" si="111"/>
        <v>24624</v>
      </c>
      <c r="N185" s="53">
        <v>410</v>
      </c>
      <c r="O185" s="18">
        <v>51</v>
      </c>
      <c r="P185" s="36">
        <v>0</v>
      </c>
      <c r="Q185" s="155">
        <f t="shared" si="106"/>
        <v>0</v>
      </c>
      <c r="R185" s="163">
        <f t="shared" si="107"/>
        <v>0</v>
      </c>
      <c r="V185" s="240">
        <f t="shared" si="114"/>
        <v>20910</v>
      </c>
      <c r="W185" s="152">
        <f t="shared" si="116"/>
        <v>0.84917153996101369</v>
      </c>
      <c r="X185" s="152">
        <f t="shared" si="105"/>
        <v>0.84917153996101369</v>
      </c>
      <c r="AA185" s="33">
        <v>99</v>
      </c>
      <c r="AB185" s="33">
        <v>99</v>
      </c>
      <c r="AC185" s="33">
        <v>98</v>
      </c>
      <c r="AD185" s="772"/>
      <c r="AE185" s="772"/>
    </row>
    <row r="186" spans="1:31" ht="23.25" hidden="1">
      <c r="A186" s="993">
        <f t="shared" si="108"/>
        <v>1</v>
      </c>
      <c r="B186" s="471">
        <v>21</v>
      </c>
      <c r="C186" s="25">
        <v>46030</v>
      </c>
      <c r="D186" s="107" t="s">
        <v>293</v>
      </c>
      <c r="E186" s="289" t="s">
        <v>341</v>
      </c>
      <c r="F186" s="149" t="s">
        <v>342</v>
      </c>
      <c r="G186" s="144" t="s">
        <v>321</v>
      </c>
      <c r="H186" s="908" t="s">
        <v>313</v>
      </c>
      <c r="I186" s="820">
        <f t="shared" si="109"/>
        <v>13.68</v>
      </c>
      <c r="J186" s="946">
        <f t="shared" si="110"/>
        <v>30</v>
      </c>
      <c r="K186" s="248">
        <v>10</v>
      </c>
      <c r="L186" s="246">
        <v>410.4</v>
      </c>
      <c r="M186" s="67">
        <f t="shared" si="111"/>
        <v>24624</v>
      </c>
      <c r="N186" s="53">
        <v>410</v>
      </c>
      <c r="O186" s="18">
        <v>51</v>
      </c>
      <c r="P186" s="36">
        <v>0</v>
      </c>
      <c r="Q186" s="155">
        <f t="shared" si="106"/>
        <v>0</v>
      </c>
      <c r="R186" s="163">
        <f t="shared" si="107"/>
        <v>0</v>
      </c>
      <c r="V186" s="240">
        <f t="shared" si="114"/>
        <v>20910</v>
      </c>
      <c r="W186" s="152">
        <f t="shared" si="116"/>
        <v>0.84917153996101369</v>
      </c>
      <c r="X186" s="152">
        <f t="shared" si="105"/>
        <v>0.84917153996101369</v>
      </c>
      <c r="AA186" s="33">
        <v>99</v>
      </c>
      <c r="AB186" s="33">
        <v>98</v>
      </c>
      <c r="AC186" s="33">
        <v>98</v>
      </c>
      <c r="AD186" s="772"/>
      <c r="AE186" s="772"/>
    </row>
    <row r="187" spans="1:31" ht="23.25" hidden="1">
      <c r="A187" s="993">
        <f t="shared" si="108"/>
        <v>1</v>
      </c>
      <c r="B187" s="471">
        <v>21</v>
      </c>
      <c r="C187" s="25">
        <v>46030</v>
      </c>
      <c r="D187" s="107" t="s">
        <v>293</v>
      </c>
      <c r="E187" s="289" t="s">
        <v>341</v>
      </c>
      <c r="F187" s="149" t="s">
        <v>342</v>
      </c>
      <c r="G187" s="145" t="s">
        <v>322</v>
      </c>
      <c r="H187" s="908" t="s">
        <v>313</v>
      </c>
      <c r="I187" s="820">
        <f t="shared" si="109"/>
        <v>13.68</v>
      </c>
      <c r="J187" s="946">
        <f t="shared" si="110"/>
        <v>30</v>
      </c>
      <c r="K187" s="248">
        <v>10</v>
      </c>
      <c r="L187" s="246">
        <v>410.4</v>
      </c>
      <c r="M187" s="67">
        <f>L187*60</f>
        <v>24624</v>
      </c>
      <c r="N187" s="53">
        <v>410</v>
      </c>
      <c r="O187" s="18">
        <v>51</v>
      </c>
      <c r="P187" s="36">
        <v>0</v>
      </c>
      <c r="Q187" s="155">
        <f t="shared" si="106"/>
        <v>0</v>
      </c>
      <c r="R187" s="163">
        <f t="shared" si="107"/>
        <v>0</v>
      </c>
      <c r="V187" s="240">
        <f t="shared" si="114"/>
        <v>20910</v>
      </c>
      <c r="W187" s="152">
        <f t="shared" si="116"/>
        <v>0.84917153996101369</v>
      </c>
      <c r="X187" s="152">
        <f t="shared" si="105"/>
        <v>0.84917153996101369</v>
      </c>
      <c r="AA187" s="33">
        <v>99</v>
      </c>
      <c r="AB187" s="33">
        <v>98</v>
      </c>
      <c r="AC187" s="33">
        <v>98</v>
      </c>
      <c r="AD187" s="772"/>
      <c r="AE187" s="772"/>
    </row>
    <row r="188" spans="1:31" ht="23.25" hidden="1">
      <c r="A188" s="993">
        <f t="shared" si="108"/>
        <v>1</v>
      </c>
      <c r="B188" s="471">
        <v>21</v>
      </c>
      <c r="C188" s="25">
        <v>46030</v>
      </c>
      <c r="D188" s="107" t="s">
        <v>293</v>
      </c>
      <c r="E188" s="289" t="s">
        <v>341</v>
      </c>
      <c r="F188" s="149" t="s">
        <v>342</v>
      </c>
      <c r="G188" s="144" t="s">
        <v>323</v>
      </c>
      <c r="H188" s="908" t="s">
        <v>313</v>
      </c>
      <c r="I188" s="820">
        <f t="shared" si="109"/>
        <v>13.68</v>
      </c>
      <c r="J188" s="946">
        <f t="shared" si="110"/>
        <v>30</v>
      </c>
      <c r="K188" s="248">
        <v>10</v>
      </c>
      <c r="L188" s="246">
        <v>410.4</v>
      </c>
      <c r="M188" s="67">
        <f t="shared" ref="M188:M204" si="117">L188*60</f>
        <v>24624</v>
      </c>
      <c r="N188" s="53">
        <v>410</v>
      </c>
      <c r="O188" s="18">
        <v>52</v>
      </c>
      <c r="P188" s="36">
        <v>0</v>
      </c>
      <c r="Q188" s="155">
        <f t="shared" si="106"/>
        <v>0</v>
      </c>
      <c r="R188" s="163">
        <f t="shared" si="107"/>
        <v>0</v>
      </c>
      <c r="V188" s="240">
        <f t="shared" si="114"/>
        <v>21320</v>
      </c>
      <c r="W188" s="152">
        <f t="shared" si="116"/>
        <v>0.86582196231319042</v>
      </c>
      <c r="X188" s="152">
        <f t="shared" si="105"/>
        <v>0.86582196231319042</v>
      </c>
      <c r="AA188" s="33">
        <v>98</v>
      </c>
      <c r="AB188" s="33">
        <v>99</v>
      </c>
      <c r="AC188" s="33">
        <v>98</v>
      </c>
      <c r="AD188" s="772"/>
      <c r="AE188" s="772"/>
    </row>
    <row r="189" spans="1:31" ht="23.25" hidden="1">
      <c r="A189" s="993">
        <f t="shared" si="108"/>
        <v>1</v>
      </c>
      <c r="B189" s="471">
        <v>21</v>
      </c>
      <c r="C189" s="25">
        <v>46030</v>
      </c>
      <c r="D189" s="107" t="s">
        <v>293</v>
      </c>
      <c r="E189" s="289" t="s">
        <v>341</v>
      </c>
      <c r="F189" s="149" t="s">
        <v>342</v>
      </c>
      <c r="G189" s="144" t="s">
        <v>324</v>
      </c>
      <c r="H189" s="908" t="s">
        <v>313</v>
      </c>
      <c r="I189" s="820">
        <f t="shared" si="109"/>
        <v>13.68</v>
      </c>
      <c r="J189" s="946">
        <f t="shared" si="110"/>
        <v>30</v>
      </c>
      <c r="K189" s="248">
        <v>10</v>
      </c>
      <c r="L189" s="246">
        <v>410.4</v>
      </c>
      <c r="M189" s="67">
        <f t="shared" si="117"/>
        <v>24624</v>
      </c>
      <c r="N189" s="53">
        <v>410</v>
      </c>
      <c r="O189" s="18">
        <v>30</v>
      </c>
      <c r="P189" s="36">
        <v>23</v>
      </c>
      <c r="Q189" s="155">
        <f t="shared" si="106"/>
        <v>9430</v>
      </c>
      <c r="R189" s="163">
        <f t="shared" si="107"/>
        <v>0.38295971410006496</v>
      </c>
      <c r="S189" s="21" t="s">
        <v>330</v>
      </c>
      <c r="T189" s="21" t="s">
        <v>330</v>
      </c>
      <c r="U189" s="21" t="s">
        <v>330</v>
      </c>
      <c r="V189" s="240">
        <f t="shared" si="114"/>
        <v>12300</v>
      </c>
      <c r="W189" s="152">
        <f t="shared" si="116"/>
        <v>0.49951267056530213</v>
      </c>
      <c r="X189" s="152">
        <f t="shared" si="105"/>
        <v>0.88247238466536704</v>
      </c>
      <c r="Z189" s="28" t="s">
        <v>349</v>
      </c>
      <c r="AA189" s="33">
        <v>99</v>
      </c>
      <c r="AB189" s="33">
        <v>99</v>
      </c>
      <c r="AC189" s="33">
        <v>99</v>
      </c>
      <c r="AD189" s="772"/>
      <c r="AE189" s="772"/>
    </row>
    <row r="190" spans="1:31" ht="23.25" hidden="1">
      <c r="A190" s="993">
        <f t="shared" si="108"/>
        <v>1</v>
      </c>
      <c r="B190" s="471">
        <v>21</v>
      </c>
      <c r="C190" s="25">
        <v>46030</v>
      </c>
      <c r="D190" s="107" t="s">
        <v>293</v>
      </c>
      <c r="E190" s="289" t="s">
        <v>341</v>
      </c>
      <c r="F190" s="149" t="s">
        <v>342</v>
      </c>
      <c r="G190" s="144" t="s">
        <v>325</v>
      </c>
      <c r="H190" s="908" t="s">
        <v>313</v>
      </c>
      <c r="I190" s="820">
        <f t="shared" si="109"/>
        <v>13.68</v>
      </c>
      <c r="J190" s="946">
        <f t="shared" si="110"/>
        <v>30</v>
      </c>
      <c r="K190" s="248">
        <v>10</v>
      </c>
      <c r="L190" s="246">
        <v>410.4</v>
      </c>
      <c r="M190" s="67">
        <f t="shared" si="117"/>
        <v>24624</v>
      </c>
      <c r="N190" s="53">
        <v>410</v>
      </c>
      <c r="O190" s="18">
        <v>47</v>
      </c>
      <c r="P190" s="36">
        <v>0</v>
      </c>
      <c r="Q190" s="155">
        <f t="shared" si="106"/>
        <v>0</v>
      </c>
      <c r="R190" s="163">
        <f t="shared" si="107"/>
        <v>0</v>
      </c>
      <c r="V190" s="240">
        <f t="shared" si="114"/>
        <v>19270</v>
      </c>
      <c r="W190" s="152">
        <f t="shared" si="116"/>
        <v>0.78256985055230666</v>
      </c>
      <c r="X190" s="152">
        <f t="shared" si="105"/>
        <v>0.78256985055230666</v>
      </c>
      <c r="Z190" s="28"/>
      <c r="AA190" s="33">
        <v>99</v>
      </c>
      <c r="AB190" s="33">
        <v>98</v>
      </c>
      <c r="AC190" s="33">
        <v>98</v>
      </c>
      <c r="AD190" s="772"/>
      <c r="AE190" s="772"/>
    </row>
    <row r="191" spans="1:31" ht="23.25" hidden="1">
      <c r="A191" s="993">
        <f t="shared" si="108"/>
        <v>1</v>
      </c>
      <c r="B191" s="471">
        <v>21</v>
      </c>
      <c r="C191" s="25">
        <v>46030</v>
      </c>
      <c r="D191" s="107" t="s">
        <v>293</v>
      </c>
      <c r="E191" s="289" t="s">
        <v>341</v>
      </c>
      <c r="F191" s="149" t="s">
        <v>342</v>
      </c>
      <c r="G191" s="144" t="s">
        <v>326</v>
      </c>
      <c r="H191" s="908" t="s">
        <v>313</v>
      </c>
      <c r="I191" s="820">
        <f t="shared" si="109"/>
        <v>13.68</v>
      </c>
      <c r="J191" s="946">
        <f t="shared" si="110"/>
        <v>30</v>
      </c>
      <c r="K191" s="248">
        <v>10</v>
      </c>
      <c r="L191" s="246">
        <v>410.4</v>
      </c>
      <c r="M191" s="67">
        <f t="shared" si="117"/>
        <v>24624</v>
      </c>
      <c r="N191" s="53">
        <v>410</v>
      </c>
      <c r="O191" s="18">
        <v>53</v>
      </c>
      <c r="P191" s="36">
        <v>0</v>
      </c>
      <c r="Q191" s="155">
        <f t="shared" si="106"/>
        <v>0</v>
      </c>
      <c r="R191" s="163">
        <f t="shared" si="107"/>
        <v>0</v>
      </c>
      <c r="V191" s="240">
        <f t="shared" si="114"/>
        <v>21730</v>
      </c>
      <c r="W191" s="152">
        <f t="shared" si="116"/>
        <v>0.88247238466536715</v>
      </c>
      <c r="X191" s="152">
        <f t="shared" si="105"/>
        <v>0.88247238466536715</v>
      </c>
      <c r="AA191" s="33">
        <v>99</v>
      </c>
      <c r="AB191" s="33">
        <v>98</v>
      </c>
      <c r="AC191" s="33">
        <v>98</v>
      </c>
      <c r="AD191" s="772"/>
      <c r="AE191" s="772"/>
    </row>
    <row r="192" spans="1:31" ht="23.25" hidden="1">
      <c r="A192" s="993">
        <f t="shared" si="108"/>
        <v>1</v>
      </c>
      <c r="B192" s="471">
        <v>21</v>
      </c>
      <c r="C192" s="25">
        <v>46030</v>
      </c>
      <c r="D192" s="184" t="s">
        <v>293</v>
      </c>
      <c r="E192" s="289" t="s">
        <v>341</v>
      </c>
      <c r="F192" s="149" t="s">
        <v>342</v>
      </c>
      <c r="G192" s="144" t="s">
        <v>327</v>
      </c>
      <c r="H192" s="908" t="s">
        <v>313</v>
      </c>
      <c r="I192" s="820">
        <f t="shared" si="109"/>
        <v>13.68</v>
      </c>
      <c r="J192" s="947">
        <f t="shared" si="110"/>
        <v>30</v>
      </c>
      <c r="K192" s="54">
        <v>10</v>
      </c>
      <c r="L192" s="246">
        <v>410.4</v>
      </c>
      <c r="M192" s="67">
        <f t="shared" si="117"/>
        <v>24624</v>
      </c>
      <c r="N192" s="140">
        <v>410</v>
      </c>
      <c r="O192" s="18">
        <v>52</v>
      </c>
      <c r="P192" s="36">
        <v>0</v>
      </c>
      <c r="Q192" s="155">
        <f t="shared" si="106"/>
        <v>0</v>
      </c>
      <c r="R192" s="163">
        <f t="shared" si="107"/>
        <v>0</v>
      </c>
      <c r="V192" s="240">
        <f t="shared" si="114"/>
        <v>21320</v>
      </c>
      <c r="W192" s="152">
        <f t="shared" si="116"/>
        <v>0.86582196231319042</v>
      </c>
      <c r="X192" s="152">
        <f t="shared" si="105"/>
        <v>0.86582196231319042</v>
      </c>
      <c r="AA192" s="167">
        <v>98</v>
      </c>
      <c r="AB192" s="167">
        <v>99</v>
      </c>
      <c r="AC192" s="167">
        <v>98</v>
      </c>
      <c r="AD192" s="772"/>
      <c r="AE192" s="772"/>
    </row>
    <row r="193" spans="1:31" ht="23.25" hidden="1">
      <c r="A193" s="993">
        <f t="shared" si="108"/>
        <v>1</v>
      </c>
      <c r="B193" s="471">
        <v>21</v>
      </c>
      <c r="C193" s="238">
        <v>46030</v>
      </c>
      <c r="D193" s="184" t="s">
        <v>293</v>
      </c>
      <c r="E193" s="295" t="s">
        <v>341</v>
      </c>
      <c r="F193" s="150" t="s">
        <v>342</v>
      </c>
      <c r="G193" s="144" t="s">
        <v>328</v>
      </c>
      <c r="H193" s="909" t="s">
        <v>313</v>
      </c>
      <c r="I193" s="820">
        <f t="shared" si="109"/>
        <v>13.68</v>
      </c>
      <c r="J193" s="947">
        <f t="shared" si="110"/>
        <v>30</v>
      </c>
      <c r="K193" s="54">
        <v>10</v>
      </c>
      <c r="L193" s="110">
        <v>410.4</v>
      </c>
      <c r="M193" s="67">
        <f t="shared" si="117"/>
        <v>24624</v>
      </c>
      <c r="N193" s="53">
        <v>410</v>
      </c>
      <c r="O193" s="36">
        <v>6</v>
      </c>
      <c r="P193" s="36">
        <v>46</v>
      </c>
      <c r="Q193" s="155">
        <f t="shared" si="106"/>
        <v>18860</v>
      </c>
      <c r="R193" s="163">
        <f t="shared" si="107"/>
        <v>0.76591942820012993</v>
      </c>
      <c r="S193" s="164" t="s">
        <v>345</v>
      </c>
      <c r="T193" s="164" t="s">
        <v>345</v>
      </c>
      <c r="U193" s="164" t="s">
        <v>345</v>
      </c>
      <c r="V193" s="240">
        <f t="shared" si="114"/>
        <v>2460</v>
      </c>
      <c r="W193" s="166">
        <f t="shared" si="116"/>
        <v>9.9902534113060423E-2</v>
      </c>
      <c r="X193" s="166">
        <f t="shared" si="105"/>
        <v>0.86582196231319031</v>
      </c>
      <c r="Y193" s="167"/>
      <c r="Z193" s="330" t="s">
        <v>350</v>
      </c>
      <c r="AA193" s="213">
        <v>99</v>
      </c>
      <c r="AB193" s="213">
        <v>98</v>
      </c>
      <c r="AC193" s="213">
        <v>98</v>
      </c>
      <c r="AD193" s="773"/>
      <c r="AE193" s="773"/>
    </row>
    <row r="194" spans="1:31" ht="23.25" hidden="1">
      <c r="A194" s="993">
        <f t="shared" ref="A194:A204" si="118">MONTH(C194)</f>
        <v>1</v>
      </c>
      <c r="B194" s="468">
        <v>21</v>
      </c>
      <c r="C194" s="300">
        <v>46031</v>
      </c>
      <c r="D194" s="199" t="s">
        <v>271</v>
      </c>
      <c r="E194" s="301" t="s">
        <v>306</v>
      </c>
      <c r="F194" s="669" t="s">
        <v>339</v>
      </c>
      <c r="G194" s="144" t="s">
        <v>274</v>
      </c>
      <c r="H194" s="910" t="s">
        <v>313</v>
      </c>
      <c r="I194" s="820">
        <f t="shared" ref="I194:I204" si="119">L194/J194</f>
        <v>13.68</v>
      </c>
      <c r="J194" s="945">
        <f t="shared" ref="J194:J204" si="120">K194*3</f>
        <v>30</v>
      </c>
      <c r="K194" s="302">
        <v>10</v>
      </c>
      <c r="L194" s="251">
        <v>410.4</v>
      </c>
      <c r="M194" s="303">
        <f t="shared" si="117"/>
        <v>24624</v>
      </c>
      <c r="N194" s="199">
        <v>410</v>
      </c>
      <c r="O194" s="304">
        <v>50</v>
      </c>
      <c r="P194" s="304">
        <v>0</v>
      </c>
      <c r="Q194" s="305">
        <f t="shared" si="106"/>
        <v>0</v>
      </c>
      <c r="R194" s="306">
        <f t="shared" si="107"/>
        <v>0</v>
      </c>
      <c r="S194" s="307"/>
      <c r="T194" s="307"/>
      <c r="U194" s="307"/>
      <c r="V194" s="308">
        <f t="shared" ref="V194:V204" si="121">N194*O194</f>
        <v>20500</v>
      </c>
      <c r="W194" s="255">
        <f t="shared" si="116"/>
        <v>0.83252111760883696</v>
      </c>
      <c r="X194" s="255">
        <f t="shared" si="105"/>
        <v>0.83252111760883696</v>
      </c>
      <c r="Y194" s="309"/>
      <c r="Z194" s="309"/>
      <c r="AA194" s="309">
        <v>98</v>
      </c>
      <c r="AB194" s="309">
        <v>98</v>
      </c>
      <c r="AC194" s="311">
        <v>97</v>
      </c>
      <c r="AD194" s="1279"/>
      <c r="AE194" s="1279"/>
    </row>
    <row r="195" spans="1:31" ht="23.25" hidden="1">
      <c r="A195" s="993">
        <f t="shared" si="118"/>
        <v>1</v>
      </c>
      <c r="B195" s="466">
        <v>21</v>
      </c>
      <c r="C195" s="297">
        <v>46031</v>
      </c>
      <c r="D195" s="185" t="s">
        <v>271</v>
      </c>
      <c r="E195" s="224" t="s">
        <v>306</v>
      </c>
      <c r="F195" s="670" t="s">
        <v>339</v>
      </c>
      <c r="G195" s="144" t="s">
        <v>276</v>
      </c>
      <c r="H195" s="908" t="s">
        <v>313</v>
      </c>
      <c r="I195" s="820">
        <f t="shared" si="119"/>
        <v>13.68</v>
      </c>
      <c r="J195" s="946">
        <f t="shared" si="120"/>
        <v>30</v>
      </c>
      <c r="K195" s="298">
        <v>10</v>
      </c>
      <c r="L195" s="246">
        <v>410.4</v>
      </c>
      <c r="M195" s="285">
        <f t="shared" si="117"/>
        <v>24624</v>
      </c>
      <c r="N195" s="185">
        <v>410</v>
      </c>
      <c r="O195" s="274">
        <v>47</v>
      </c>
      <c r="P195" s="274">
        <v>0</v>
      </c>
      <c r="Q195" s="275">
        <f t="shared" ref="Q195:Q203" si="122">P195*N195</f>
        <v>0</v>
      </c>
      <c r="R195" s="72">
        <f t="shared" ref="R195:R203" si="123">Q195/M195</f>
        <v>0</v>
      </c>
      <c r="S195" s="276"/>
      <c r="T195" s="276"/>
      <c r="U195" s="276"/>
      <c r="V195" s="73">
        <f t="shared" si="121"/>
        <v>19270</v>
      </c>
      <c r="W195" s="152">
        <f t="shared" ref="W195:W204" si="124">V195/M195</f>
        <v>0.78256985055230666</v>
      </c>
      <c r="X195" s="152">
        <f t="shared" si="105"/>
        <v>0.78256985055230666</v>
      </c>
      <c r="Y195" s="299"/>
      <c r="Z195" s="299"/>
      <c r="AA195" s="299">
        <v>98</v>
      </c>
      <c r="AB195" s="299">
        <v>97</v>
      </c>
      <c r="AC195" s="312">
        <v>98</v>
      </c>
      <c r="AD195" s="772"/>
      <c r="AE195" s="772"/>
    </row>
    <row r="196" spans="1:31" ht="23.25" hidden="1">
      <c r="A196" s="993">
        <f t="shared" si="118"/>
        <v>1</v>
      </c>
      <c r="B196" s="466">
        <v>21</v>
      </c>
      <c r="C196" s="297">
        <v>46031</v>
      </c>
      <c r="D196" s="185" t="s">
        <v>271</v>
      </c>
      <c r="E196" s="224" t="s">
        <v>306</v>
      </c>
      <c r="F196" s="670" t="s">
        <v>339</v>
      </c>
      <c r="G196" s="144" t="s">
        <v>277</v>
      </c>
      <c r="H196" s="908" t="s">
        <v>313</v>
      </c>
      <c r="I196" s="820">
        <f t="shared" si="119"/>
        <v>13.68</v>
      </c>
      <c r="J196" s="946">
        <f t="shared" si="120"/>
        <v>30</v>
      </c>
      <c r="K196" s="298">
        <v>10</v>
      </c>
      <c r="L196" s="246">
        <v>410.4</v>
      </c>
      <c r="M196" s="285">
        <f t="shared" si="117"/>
        <v>24624</v>
      </c>
      <c r="N196" s="185">
        <v>410</v>
      </c>
      <c r="O196" s="274">
        <v>46</v>
      </c>
      <c r="P196" s="274">
        <v>0</v>
      </c>
      <c r="Q196" s="275">
        <f t="shared" si="122"/>
        <v>0</v>
      </c>
      <c r="R196" s="72">
        <f t="shared" si="123"/>
        <v>0</v>
      </c>
      <c r="S196" s="276"/>
      <c r="T196" s="276"/>
      <c r="U196" s="276"/>
      <c r="V196" s="73">
        <f t="shared" si="121"/>
        <v>18860</v>
      </c>
      <c r="W196" s="152">
        <f t="shared" si="124"/>
        <v>0.76591942820012993</v>
      </c>
      <c r="X196" s="152">
        <f t="shared" si="105"/>
        <v>0.76591942820012993</v>
      </c>
      <c r="Y196" s="299"/>
      <c r="Z196" s="299"/>
      <c r="AA196" s="299">
        <v>97</v>
      </c>
      <c r="AB196" s="299">
        <v>98</v>
      </c>
      <c r="AC196" s="312">
        <v>98</v>
      </c>
      <c r="AD196" s="772"/>
      <c r="AE196" s="772"/>
    </row>
    <row r="197" spans="1:31" ht="23.25" hidden="1">
      <c r="A197" s="993">
        <f t="shared" si="118"/>
        <v>1</v>
      </c>
      <c r="B197" s="466">
        <v>21</v>
      </c>
      <c r="C197" s="297">
        <v>46031</v>
      </c>
      <c r="D197" s="185" t="s">
        <v>271</v>
      </c>
      <c r="E197" s="224" t="s">
        <v>306</v>
      </c>
      <c r="F197" s="670" t="s">
        <v>339</v>
      </c>
      <c r="G197" s="145" t="s">
        <v>280</v>
      </c>
      <c r="H197" s="908" t="s">
        <v>313</v>
      </c>
      <c r="I197" s="820">
        <f t="shared" si="119"/>
        <v>13.68</v>
      </c>
      <c r="J197" s="946">
        <f t="shared" si="120"/>
        <v>30</v>
      </c>
      <c r="K197" s="298">
        <v>10</v>
      </c>
      <c r="L197" s="246">
        <v>410.4</v>
      </c>
      <c r="M197" s="285">
        <f t="shared" si="117"/>
        <v>24624</v>
      </c>
      <c r="N197" s="185">
        <v>410</v>
      </c>
      <c r="O197" s="274">
        <v>50</v>
      </c>
      <c r="P197" s="274">
        <v>0</v>
      </c>
      <c r="Q197" s="275">
        <f t="shared" si="122"/>
        <v>0</v>
      </c>
      <c r="R197" s="72">
        <f t="shared" si="123"/>
        <v>0</v>
      </c>
      <c r="S197" s="276"/>
      <c r="T197" s="276"/>
      <c r="U197" s="276"/>
      <c r="V197" s="73">
        <f t="shared" si="121"/>
        <v>20500</v>
      </c>
      <c r="W197" s="152">
        <f t="shared" si="124"/>
        <v>0.83252111760883696</v>
      </c>
      <c r="X197" s="152">
        <f t="shared" si="105"/>
        <v>0.83252111760883696</v>
      </c>
      <c r="Y197" s="299"/>
      <c r="Z197" s="299"/>
      <c r="AA197" s="299">
        <v>98</v>
      </c>
      <c r="AB197" s="299">
        <v>97</v>
      </c>
      <c r="AC197" s="312">
        <v>98</v>
      </c>
      <c r="AD197" s="772"/>
      <c r="AE197" s="772"/>
    </row>
    <row r="198" spans="1:31" ht="23.25" hidden="1">
      <c r="A198" s="993">
        <f t="shared" si="118"/>
        <v>1</v>
      </c>
      <c r="B198" s="466">
        <v>21</v>
      </c>
      <c r="C198" s="297">
        <v>46031</v>
      </c>
      <c r="D198" s="185" t="s">
        <v>271</v>
      </c>
      <c r="E198" s="224" t="s">
        <v>306</v>
      </c>
      <c r="F198" s="670" t="s">
        <v>339</v>
      </c>
      <c r="G198" s="144" t="s">
        <v>281</v>
      </c>
      <c r="H198" s="908" t="s">
        <v>313</v>
      </c>
      <c r="I198" s="820">
        <f t="shared" si="119"/>
        <v>13.68</v>
      </c>
      <c r="J198" s="946">
        <f t="shared" si="120"/>
        <v>30</v>
      </c>
      <c r="K198" s="298">
        <v>10</v>
      </c>
      <c r="L198" s="246">
        <v>410.4</v>
      </c>
      <c r="M198" s="285">
        <f t="shared" si="117"/>
        <v>24624</v>
      </c>
      <c r="N198" s="185">
        <v>410</v>
      </c>
      <c r="O198" s="274">
        <v>51</v>
      </c>
      <c r="P198" s="274">
        <v>0</v>
      </c>
      <c r="Q198" s="275">
        <f t="shared" si="122"/>
        <v>0</v>
      </c>
      <c r="R198" s="72">
        <f t="shared" si="123"/>
        <v>0</v>
      </c>
      <c r="S198" s="276"/>
      <c r="T198" s="276"/>
      <c r="U198" s="276"/>
      <c r="V198" s="73">
        <f t="shared" si="121"/>
        <v>20910</v>
      </c>
      <c r="W198" s="152">
        <f t="shared" si="124"/>
        <v>0.84917153996101369</v>
      </c>
      <c r="X198" s="152">
        <f t="shared" si="105"/>
        <v>0.84917153996101369</v>
      </c>
      <c r="Y198" s="299"/>
      <c r="Z198" s="299"/>
      <c r="AA198" s="299">
        <v>98</v>
      </c>
      <c r="AB198" s="299">
        <v>97</v>
      </c>
      <c r="AC198" s="312">
        <v>98</v>
      </c>
      <c r="AD198" s="772"/>
      <c r="AE198" s="772"/>
    </row>
    <row r="199" spans="1:31" ht="23.25" hidden="1">
      <c r="A199" s="993">
        <f t="shared" si="118"/>
        <v>1</v>
      </c>
      <c r="B199" s="466">
        <v>21</v>
      </c>
      <c r="C199" s="297">
        <v>46031</v>
      </c>
      <c r="D199" s="185" t="s">
        <v>271</v>
      </c>
      <c r="E199" s="224" t="s">
        <v>306</v>
      </c>
      <c r="F199" s="670" t="s">
        <v>339</v>
      </c>
      <c r="G199" s="145" t="s">
        <v>282</v>
      </c>
      <c r="H199" s="908" t="s">
        <v>313</v>
      </c>
      <c r="I199" s="820">
        <f t="shared" si="119"/>
        <v>13.68</v>
      </c>
      <c r="J199" s="946">
        <f t="shared" si="120"/>
        <v>30</v>
      </c>
      <c r="K199" s="298">
        <v>10</v>
      </c>
      <c r="L199" s="246">
        <v>410.4</v>
      </c>
      <c r="M199" s="285">
        <f t="shared" si="117"/>
        <v>24624</v>
      </c>
      <c r="N199" s="185">
        <v>410</v>
      </c>
      <c r="O199" s="274">
        <v>54</v>
      </c>
      <c r="P199" s="274">
        <v>0</v>
      </c>
      <c r="Q199" s="275">
        <f t="shared" si="122"/>
        <v>0</v>
      </c>
      <c r="R199" s="72">
        <f t="shared" si="123"/>
        <v>0</v>
      </c>
      <c r="S199" s="276"/>
      <c r="T199" s="276"/>
      <c r="U199" s="276"/>
      <c r="V199" s="73">
        <f t="shared" si="121"/>
        <v>22140</v>
      </c>
      <c r="W199" s="152">
        <f t="shared" si="124"/>
        <v>0.89912280701754388</v>
      </c>
      <c r="X199" s="152">
        <f t="shared" si="105"/>
        <v>0.89912280701754388</v>
      </c>
      <c r="Y199" s="299"/>
      <c r="Z199" s="299"/>
      <c r="AA199" s="299">
        <v>97</v>
      </c>
      <c r="AB199" s="299">
        <v>98</v>
      </c>
      <c r="AC199" s="312">
        <v>98</v>
      </c>
      <c r="AD199" s="772"/>
      <c r="AE199" s="772"/>
    </row>
    <row r="200" spans="1:31" ht="23.25" hidden="1">
      <c r="A200" s="993">
        <f t="shared" si="118"/>
        <v>1</v>
      </c>
      <c r="B200" s="466">
        <v>21</v>
      </c>
      <c r="C200" s="297">
        <v>46031</v>
      </c>
      <c r="D200" s="185" t="s">
        <v>271</v>
      </c>
      <c r="E200" s="224" t="s">
        <v>306</v>
      </c>
      <c r="F200" s="670" t="s">
        <v>339</v>
      </c>
      <c r="G200" s="144" t="s">
        <v>284</v>
      </c>
      <c r="H200" s="908" t="s">
        <v>313</v>
      </c>
      <c r="I200" s="820">
        <f t="shared" si="119"/>
        <v>13.68</v>
      </c>
      <c r="J200" s="946">
        <f t="shared" si="120"/>
        <v>30</v>
      </c>
      <c r="K200" s="298">
        <v>10</v>
      </c>
      <c r="L200" s="246">
        <v>410.4</v>
      </c>
      <c r="M200" s="285">
        <f t="shared" si="117"/>
        <v>24624</v>
      </c>
      <c r="N200" s="185">
        <v>410</v>
      </c>
      <c r="O200" s="274">
        <v>55</v>
      </c>
      <c r="P200" s="274">
        <v>0</v>
      </c>
      <c r="Q200" s="275">
        <f t="shared" si="122"/>
        <v>0</v>
      </c>
      <c r="R200" s="72">
        <f t="shared" si="123"/>
        <v>0</v>
      </c>
      <c r="S200" s="276"/>
      <c r="T200" s="276"/>
      <c r="U200" s="276"/>
      <c r="V200" s="73">
        <f t="shared" si="121"/>
        <v>22550</v>
      </c>
      <c r="W200" s="152">
        <f t="shared" si="124"/>
        <v>0.91577322936972061</v>
      </c>
      <c r="X200" s="152">
        <f t="shared" si="105"/>
        <v>0.91577322936972061</v>
      </c>
      <c r="Y200" s="299"/>
      <c r="Z200" s="299"/>
      <c r="AA200" s="299">
        <v>98</v>
      </c>
      <c r="AB200" s="299">
        <v>97</v>
      </c>
      <c r="AC200" s="312">
        <v>98</v>
      </c>
      <c r="AD200" s="772"/>
      <c r="AE200" s="772"/>
    </row>
    <row r="201" spans="1:31" ht="23.25" hidden="1">
      <c r="A201" s="993">
        <f t="shared" si="118"/>
        <v>1</v>
      </c>
      <c r="B201" s="466">
        <v>21</v>
      </c>
      <c r="C201" s="297">
        <v>46031</v>
      </c>
      <c r="D201" s="185" t="s">
        <v>271</v>
      </c>
      <c r="E201" s="224" t="s">
        <v>306</v>
      </c>
      <c r="F201" s="670" t="s">
        <v>339</v>
      </c>
      <c r="G201" s="144" t="s">
        <v>285</v>
      </c>
      <c r="H201" s="908" t="s">
        <v>313</v>
      </c>
      <c r="I201" s="820">
        <f t="shared" si="119"/>
        <v>13.68</v>
      </c>
      <c r="J201" s="946">
        <f t="shared" si="120"/>
        <v>30</v>
      </c>
      <c r="K201" s="298">
        <v>10</v>
      </c>
      <c r="L201" s="246">
        <v>410.4</v>
      </c>
      <c r="M201" s="285">
        <f t="shared" si="117"/>
        <v>24624</v>
      </c>
      <c r="N201" s="185">
        <v>410</v>
      </c>
      <c r="O201" s="274">
        <v>54</v>
      </c>
      <c r="P201" s="274">
        <v>0</v>
      </c>
      <c r="Q201" s="275">
        <f t="shared" si="122"/>
        <v>0</v>
      </c>
      <c r="R201" s="72">
        <f t="shared" si="123"/>
        <v>0</v>
      </c>
      <c r="S201" s="276"/>
      <c r="T201" s="276"/>
      <c r="U201" s="276"/>
      <c r="V201" s="73">
        <f t="shared" si="121"/>
        <v>22140</v>
      </c>
      <c r="W201" s="152">
        <f t="shared" si="124"/>
        <v>0.89912280701754388</v>
      </c>
      <c r="X201" s="152">
        <f t="shared" si="105"/>
        <v>0.89912280701754388</v>
      </c>
      <c r="Y201" s="299"/>
      <c r="Z201" s="299"/>
      <c r="AA201" s="299">
        <v>98</v>
      </c>
      <c r="AB201" s="299">
        <v>97</v>
      </c>
      <c r="AC201" s="312">
        <v>98</v>
      </c>
      <c r="AD201" s="772"/>
      <c r="AE201" s="772"/>
    </row>
    <row r="202" spans="1:31" ht="23.25" hidden="1">
      <c r="A202" s="993">
        <f t="shared" si="118"/>
        <v>1</v>
      </c>
      <c r="B202" s="466">
        <v>21</v>
      </c>
      <c r="C202" s="297">
        <v>46031</v>
      </c>
      <c r="D202" s="185" t="s">
        <v>271</v>
      </c>
      <c r="E202" s="224" t="s">
        <v>306</v>
      </c>
      <c r="F202" s="670" t="s">
        <v>339</v>
      </c>
      <c r="G202" s="144" t="s">
        <v>286</v>
      </c>
      <c r="H202" s="908" t="s">
        <v>313</v>
      </c>
      <c r="I202" s="820">
        <f t="shared" si="119"/>
        <v>13.68</v>
      </c>
      <c r="J202" s="946">
        <f t="shared" si="120"/>
        <v>30</v>
      </c>
      <c r="K202" s="298">
        <v>10</v>
      </c>
      <c r="L202" s="246">
        <v>410.4</v>
      </c>
      <c r="M202" s="285">
        <f t="shared" si="117"/>
        <v>24624</v>
      </c>
      <c r="N202" s="185">
        <v>410</v>
      </c>
      <c r="O202" s="274">
        <v>29</v>
      </c>
      <c r="P202" s="274">
        <v>23</v>
      </c>
      <c r="Q202" s="275">
        <f t="shared" si="122"/>
        <v>9430</v>
      </c>
      <c r="R202" s="72">
        <f t="shared" si="123"/>
        <v>0.38295971410006496</v>
      </c>
      <c r="S202" s="276" t="s">
        <v>278</v>
      </c>
      <c r="T202" s="276" t="s">
        <v>278</v>
      </c>
      <c r="U202" s="276" t="s">
        <v>278</v>
      </c>
      <c r="V202" s="73">
        <f t="shared" si="121"/>
        <v>11890</v>
      </c>
      <c r="W202" s="152">
        <f t="shared" si="124"/>
        <v>0.4828622482131254</v>
      </c>
      <c r="X202" s="152">
        <f t="shared" si="105"/>
        <v>0.86582196231319042</v>
      </c>
      <c r="Y202" s="299"/>
      <c r="Z202" s="331" t="s">
        <v>351</v>
      </c>
      <c r="AA202" s="299">
        <v>97</v>
      </c>
      <c r="AB202" s="299">
        <v>98</v>
      </c>
      <c r="AC202" s="312">
        <v>98</v>
      </c>
      <c r="AD202" s="772"/>
      <c r="AE202" s="772"/>
    </row>
    <row r="203" spans="1:31" ht="23.25" hidden="1">
      <c r="A203" s="993">
        <f t="shared" si="118"/>
        <v>1</v>
      </c>
      <c r="B203" s="466">
        <v>21</v>
      </c>
      <c r="C203" s="297">
        <v>46031</v>
      </c>
      <c r="D203" s="185" t="s">
        <v>271</v>
      </c>
      <c r="E203" s="224" t="s">
        <v>306</v>
      </c>
      <c r="F203" s="670" t="s">
        <v>339</v>
      </c>
      <c r="G203" s="144" t="s">
        <v>287</v>
      </c>
      <c r="H203" s="908" t="s">
        <v>313</v>
      </c>
      <c r="I203" s="820">
        <f t="shared" si="119"/>
        <v>13.68</v>
      </c>
      <c r="J203" s="946">
        <f t="shared" si="120"/>
        <v>30</v>
      </c>
      <c r="K203" s="298">
        <v>10</v>
      </c>
      <c r="L203" s="246">
        <v>410.4</v>
      </c>
      <c r="M203" s="285">
        <f t="shared" si="117"/>
        <v>24624</v>
      </c>
      <c r="N203" s="185">
        <v>410</v>
      </c>
      <c r="O203" s="274">
        <v>48</v>
      </c>
      <c r="P203" s="274">
        <v>0</v>
      </c>
      <c r="Q203" s="275">
        <f t="shared" si="122"/>
        <v>0</v>
      </c>
      <c r="R203" s="72">
        <f t="shared" si="123"/>
        <v>0</v>
      </c>
      <c r="S203" s="276"/>
      <c r="T203" s="276"/>
      <c r="U203" s="276"/>
      <c r="V203" s="73">
        <f t="shared" si="121"/>
        <v>19680</v>
      </c>
      <c r="W203" s="152">
        <f t="shared" si="124"/>
        <v>0.79922027290448339</v>
      </c>
      <c r="X203" s="152">
        <f t="shared" si="105"/>
        <v>0.79922027290448339</v>
      </c>
      <c r="Y203" s="299"/>
      <c r="Z203" s="299"/>
      <c r="AA203" s="299">
        <v>98</v>
      </c>
      <c r="AB203" s="299">
        <v>97</v>
      </c>
      <c r="AC203" s="312">
        <v>98</v>
      </c>
      <c r="AD203" s="772"/>
      <c r="AE203" s="772"/>
    </row>
    <row r="204" spans="1:31" ht="23.25" hidden="1">
      <c r="A204" s="993">
        <f t="shared" si="118"/>
        <v>1</v>
      </c>
      <c r="B204" s="471">
        <v>21</v>
      </c>
      <c r="C204" s="319">
        <v>46031</v>
      </c>
      <c r="D204" s="53" t="s">
        <v>271</v>
      </c>
      <c r="E204" s="229" t="s">
        <v>306</v>
      </c>
      <c r="F204" s="257" t="s">
        <v>339</v>
      </c>
      <c r="G204" s="144" t="s">
        <v>289</v>
      </c>
      <c r="H204" s="909" t="s">
        <v>313</v>
      </c>
      <c r="I204" s="820">
        <f t="shared" si="119"/>
        <v>13.68</v>
      </c>
      <c r="J204" s="947">
        <f t="shared" si="120"/>
        <v>30</v>
      </c>
      <c r="K204" s="54">
        <v>10</v>
      </c>
      <c r="L204" s="110">
        <v>410.4</v>
      </c>
      <c r="M204" s="67">
        <f t="shared" si="117"/>
        <v>24624</v>
      </c>
      <c r="N204" s="53">
        <v>410</v>
      </c>
      <c r="O204" s="320">
        <v>52</v>
      </c>
      <c r="P204" s="320">
        <v>0</v>
      </c>
      <c r="Q204" s="155">
        <f t="shared" ref="Q204" si="125">P204*N204</f>
        <v>0</v>
      </c>
      <c r="R204" s="163">
        <f t="shared" ref="R204" si="126">Q204/M204</f>
        <v>0</v>
      </c>
      <c r="S204" s="321"/>
      <c r="T204" s="321"/>
      <c r="U204" s="321"/>
      <c r="V204" s="165">
        <f t="shared" si="121"/>
        <v>21320</v>
      </c>
      <c r="W204" s="166">
        <f t="shared" si="124"/>
        <v>0.86582196231319042</v>
      </c>
      <c r="X204" s="166">
        <f t="shared" si="105"/>
        <v>0.86582196231319042</v>
      </c>
      <c r="Y204" s="322"/>
      <c r="Z204" s="322"/>
      <c r="AA204" s="322">
        <v>97</v>
      </c>
      <c r="AB204" s="322">
        <v>98</v>
      </c>
      <c r="AC204" s="323">
        <v>98</v>
      </c>
      <c r="AD204" s="773"/>
      <c r="AE204" s="773"/>
    </row>
    <row r="205" spans="1:31" ht="23.25" hidden="1">
      <c r="A205" s="993">
        <f t="shared" ref="A205:A216" si="127">MONTH(C205)</f>
        <v>1</v>
      </c>
      <c r="B205" s="470">
        <v>21</v>
      </c>
      <c r="C205" s="313">
        <v>46031</v>
      </c>
      <c r="D205" s="55" t="s">
        <v>271</v>
      </c>
      <c r="E205" s="314" t="s">
        <v>306</v>
      </c>
      <c r="F205" s="273" t="s">
        <v>339</v>
      </c>
      <c r="G205" s="144" t="s">
        <v>291</v>
      </c>
      <c r="H205" s="911" t="s">
        <v>313</v>
      </c>
      <c r="I205" s="820">
        <f t="shared" ref="I205:I216" si="128">L205/J205</f>
        <v>13.68</v>
      </c>
      <c r="J205" s="948">
        <f t="shared" ref="J205:J216" si="129">K205*3</f>
        <v>30</v>
      </c>
      <c r="K205" s="56">
        <v>10</v>
      </c>
      <c r="L205" s="143">
        <v>410.4</v>
      </c>
      <c r="M205" s="66">
        <f t="shared" ref="M205:M216" si="130">L205*60</f>
        <v>24624</v>
      </c>
      <c r="N205" s="55">
        <v>410</v>
      </c>
      <c r="O205" s="315">
        <v>52</v>
      </c>
      <c r="P205" s="315">
        <v>0</v>
      </c>
      <c r="Q205" s="153">
        <f t="shared" ref="Q205:Q217" si="131">P205*N205</f>
        <v>0</v>
      </c>
      <c r="R205" s="74">
        <f t="shared" ref="R205:R217" si="132">Q205/M205</f>
        <v>0</v>
      </c>
      <c r="S205" s="316"/>
      <c r="T205" s="316"/>
      <c r="U205" s="316"/>
      <c r="V205" s="75">
        <f t="shared" ref="V205:V217" si="133">N205*O205</f>
        <v>21320</v>
      </c>
      <c r="W205" s="154">
        <f t="shared" ref="W205:W217" si="134">V205/M205</f>
        <v>0.86582196231319042</v>
      </c>
      <c r="X205" s="154">
        <f t="shared" si="105"/>
        <v>0.86582196231319042</v>
      </c>
      <c r="Y205" s="317"/>
      <c r="Z205" s="317"/>
      <c r="AA205" s="317">
        <v>98</v>
      </c>
      <c r="AB205" s="317">
        <v>97</v>
      </c>
      <c r="AC205" s="318">
        <v>98</v>
      </c>
      <c r="AD205" s="774"/>
      <c r="AE205" s="774"/>
    </row>
    <row r="206" spans="1:31" ht="23.25" hidden="1">
      <c r="A206" s="993">
        <f t="shared" si="127"/>
        <v>1</v>
      </c>
      <c r="B206" s="467">
        <v>21</v>
      </c>
      <c r="C206" s="324">
        <v>46031</v>
      </c>
      <c r="D206" s="168" t="s">
        <v>293</v>
      </c>
      <c r="E206" s="23" t="s">
        <v>316</v>
      </c>
      <c r="F206" s="149" t="s">
        <v>295</v>
      </c>
      <c r="G206" s="144" t="s">
        <v>317</v>
      </c>
      <c r="H206" s="912" t="s">
        <v>313</v>
      </c>
      <c r="I206" s="820">
        <f t="shared" si="128"/>
        <v>13.68</v>
      </c>
      <c r="J206" s="950">
        <f t="shared" si="129"/>
        <v>30</v>
      </c>
      <c r="K206" s="332">
        <v>10</v>
      </c>
      <c r="L206" s="271">
        <v>410.4</v>
      </c>
      <c r="M206" s="333">
        <f t="shared" si="130"/>
        <v>24624</v>
      </c>
      <c r="N206" s="325">
        <v>410</v>
      </c>
      <c r="O206" s="334">
        <v>52</v>
      </c>
      <c r="P206" s="334">
        <v>0</v>
      </c>
      <c r="Q206" s="335">
        <f t="shared" si="131"/>
        <v>0</v>
      </c>
      <c r="R206" s="156">
        <f t="shared" si="132"/>
        <v>0</v>
      </c>
      <c r="S206" s="336"/>
      <c r="T206" s="336"/>
      <c r="U206" s="336"/>
      <c r="V206" s="226">
        <f t="shared" si="133"/>
        <v>21320</v>
      </c>
      <c r="W206" s="265">
        <f t="shared" si="134"/>
        <v>0.86582196231319042</v>
      </c>
      <c r="X206" s="265">
        <f t="shared" si="105"/>
        <v>0.86582196231319042</v>
      </c>
      <c r="Y206" s="34"/>
      <c r="Z206" s="34"/>
      <c r="AA206" s="33">
        <v>98</v>
      </c>
      <c r="AB206" s="33">
        <v>98</v>
      </c>
      <c r="AC206" s="33">
        <v>99</v>
      </c>
      <c r="AD206" s="1270"/>
      <c r="AE206" s="1270"/>
    </row>
    <row r="207" spans="1:31" ht="23.25" hidden="1">
      <c r="A207" s="993">
        <f t="shared" si="127"/>
        <v>1</v>
      </c>
      <c r="B207" s="466">
        <v>21</v>
      </c>
      <c r="C207" s="297">
        <v>46031</v>
      </c>
      <c r="D207" s="107" t="s">
        <v>293</v>
      </c>
      <c r="E207" s="23" t="s">
        <v>316</v>
      </c>
      <c r="F207" s="149" t="s">
        <v>295</v>
      </c>
      <c r="G207" s="144" t="s">
        <v>318</v>
      </c>
      <c r="H207" s="908" t="s">
        <v>313</v>
      </c>
      <c r="I207" s="820">
        <f t="shared" si="128"/>
        <v>13.68</v>
      </c>
      <c r="J207" s="946">
        <f t="shared" si="129"/>
        <v>30</v>
      </c>
      <c r="K207" s="298">
        <v>10</v>
      </c>
      <c r="L207" s="246">
        <v>410.4</v>
      </c>
      <c r="M207" s="285">
        <f t="shared" si="130"/>
        <v>24624</v>
      </c>
      <c r="N207" s="185">
        <v>410</v>
      </c>
      <c r="O207" s="320">
        <v>51</v>
      </c>
      <c r="P207" s="320">
        <v>0</v>
      </c>
      <c r="Q207" s="275">
        <f t="shared" si="131"/>
        <v>0</v>
      </c>
      <c r="R207" s="72">
        <f t="shared" si="132"/>
        <v>0</v>
      </c>
      <c r="S207" s="321"/>
      <c r="T207" s="321"/>
      <c r="U207" s="321"/>
      <c r="V207" s="165">
        <f t="shared" si="133"/>
        <v>20910</v>
      </c>
      <c r="W207" s="166">
        <f t="shared" si="134"/>
        <v>0.84917153996101369</v>
      </c>
      <c r="X207" s="166">
        <f t="shared" si="105"/>
        <v>0.84917153996101369</v>
      </c>
      <c r="Z207" s="182" t="s">
        <v>352</v>
      </c>
      <c r="AA207" s="33">
        <v>98</v>
      </c>
      <c r="AB207" s="33">
        <v>99</v>
      </c>
      <c r="AC207" s="33">
        <v>99</v>
      </c>
      <c r="AD207" s="773"/>
      <c r="AE207" s="773"/>
    </row>
    <row r="208" spans="1:31" ht="23.25" hidden="1">
      <c r="A208" s="993">
        <f t="shared" si="127"/>
        <v>1</v>
      </c>
      <c r="B208" s="466">
        <v>21</v>
      </c>
      <c r="C208" s="297">
        <v>46031</v>
      </c>
      <c r="D208" s="107" t="s">
        <v>293</v>
      </c>
      <c r="E208" s="23" t="s">
        <v>316</v>
      </c>
      <c r="F208" s="149" t="s">
        <v>295</v>
      </c>
      <c r="G208" s="144" t="s">
        <v>319</v>
      </c>
      <c r="H208" s="908" t="s">
        <v>313</v>
      </c>
      <c r="I208" s="820">
        <f t="shared" si="128"/>
        <v>13.68</v>
      </c>
      <c r="J208" s="946">
        <f t="shared" si="129"/>
        <v>30</v>
      </c>
      <c r="K208" s="298">
        <v>10</v>
      </c>
      <c r="L208" s="246">
        <v>410.4</v>
      </c>
      <c r="M208" s="285">
        <f t="shared" si="130"/>
        <v>24624</v>
      </c>
      <c r="N208" s="185">
        <v>410</v>
      </c>
      <c r="O208" s="320">
        <v>51</v>
      </c>
      <c r="P208" s="320">
        <v>0</v>
      </c>
      <c r="Q208" s="275">
        <f t="shared" si="131"/>
        <v>0</v>
      </c>
      <c r="R208" s="72">
        <f t="shared" si="132"/>
        <v>0</v>
      </c>
      <c r="S208" s="321"/>
      <c r="T208" s="321"/>
      <c r="U208" s="321"/>
      <c r="V208" s="165">
        <f t="shared" si="133"/>
        <v>20910</v>
      </c>
      <c r="W208" s="166">
        <f t="shared" si="134"/>
        <v>0.84917153996101369</v>
      </c>
      <c r="X208" s="166">
        <f t="shared" si="105"/>
        <v>0.84917153996101369</v>
      </c>
      <c r="Z208" s="182" t="s">
        <v>353</v>
      </c>
      <c r="AA208" s="33">
        <v>98</v>
      </c>
      <c r="AB208" s="33">
        <v>98</v>
      </c>
      <c r="AC208" s="33">
        <v>99</v>
      </c>
      <c r="AD208" s="773"/>
      <c r="AE208" s="773"/>
    </row>
    <row r="209" spans="1:31" ht="23.25" hidden="1">
      <c r="A209" s="993">
        <f t="shared" si="127"/>
        <v>1</v>
      </c>
      <c r="B209" s="466">
        <v>21</v>
      </c>
      <c r="C209" s="297">
        <v>46031</v>
      </c>
      <c r="D209" s="107" t="s">
        <v>293</v>
      </c>
      <c r="E209" s="23" t="s">
        <v>316</v>
      </c>
      <c r="F209" s="149" t="s">
        <v>295</v>
      </c>
      <c r="G209" s="145" t="s">
        <v>320</v>
      </c>
      <c r="H209" s="908" t="s">
        <v>313</v>
      </c>
      <c r="I209" s="820">
        <f t="shared" si="128"/>
        <v>13.68</v>
      </c>
      <c r="J209" s="946">
        <f t="shared" si="129"/>
        <v>30</v>
      </c>
      <c r="K209" s="298">
        <v>10</v>
      </c>
      <c r="L209" s="246">
        <v>410.4</v>
      </c>
      <c r="M209" s="285">
        <f t="shared" si="130"/>
        <v>24624</v>
      </c>
      <c r="N209" s="185">
        <v>410</v>
      </c>
      <c r="O209" s="320">
        <v>52</v>
      </c>
      <c r="P209" s="320">
        <v>0</v>
      </c>
      <c r="Q209" s="275">
        <f t="shared" si="131"/>
        <v>0</v>
      </c>
      <c r="R209" s="72">
        <f t="shared" si="132"/>
        <v>0</v>
      </c>
      <c r="S209" s="321"/>
      <c r="T209" s="321"/>
      <c r="U209" s="321"/>
      <c r="V209" s="165">
        <f t="shared" si="133"/>
        <v>21320</v>
      </c>
      <c r="W209" s="166">
        <f t="shared" si="134"/>
        <v>0.86582196231319042</v>
      </c>
      <c r="X209" s="166">
        <f t="shared" si="105"/>
        <v>0.86582196231319042</v>
      </c>
      <c r="AA209" s="33">
        <v>99</v>
      </c>
      <c r="AB209" s="33">
        <v>100</v>
      </c>
      <c r="AC209" s="33">
        <v>100</v>
      </c>
      <c r="AD209" s="773"/>
      <c r="AE209" s="773"/>
    </row>
    <row r="210" spans="1:31" ht="23.25" hidden="1">
      <c r="A210" s="993">
        <f t="shared" si="127"/>
        <v>1</v>
      </c>
      <c r="B210" s="466">
        <v>21</v>
      </c>
      <c r="C210" s="297">
        <v>46031</v>
      </c>
      <c r="D210" s="107" t="s">
        <v>293</v>
      </c>
      <c r="E210" s="23" t="s">
        <v>316</v>
      </c>
      <c r="F210" s="149" t="s">
        <v>295</v>
      </c>
      <c r="G210" s="144" t="s">
        <v>321</v>
      </c>
      <c r="H210" s="908" t="s">
        <v>313</v>
      </c>
      <c r="I210" s="820">
        <f t="shared" si="128"/>
        <v>13.68</v>
      </c>
      <c r="J210" s="946">
        <f t="shared" si="129"/>
        <v>30</v>
      </c>
      <c r="K210" s="298">
        <v>10</v>
      </c>
      <c r="L210" s="246">
        <v>410.4</v>
      </c>
      <c r="M210" s="285">
        <f t="shared" si="130"/>
        <v>24624</v>
      </c>
      <c r="N210" s="185">
        <v>410</v>
      </c>
      <c r="O210" s="320">
        <v>52</v>
      </c>
      <c r="P210" s="320">
        <v>0</v>
      </c>
      <c r="Q210" s="275">
        <f t="shared" si="131"/>
        <v>0</v>
      </c>
      <c r="R210" s="72">
        <f t="shared" si="132"/>
        <v>0</v>
      </c>
      <c r="S210" s="321"/>
      <c r="T210" s="321"/>
      <c r="U210" s="321"/>
      <c r="V210" s="165">
        <f t="shared" si="133"/>
        <v>21320</v>
      </c>
      <c r="W210" s="166">
        <f t="shared" si="134"/>
        <v>0.86582196231319042</v>
      </c>
      <c r="X210" s="166">
        <f t="shared" si="105"/>
        <v>0.86582196231319042</v>
      </c>
      <c r="Z210" s="182" t="s">
        <v>354</v>
      </c>
      <c r="AA210" s="33">
        <v>98</v>
      </c>
      <c r="AB210" s="33">
        <v>98</v>
      </c>
      <c r="AC210" s="33">
        <v>99</v>
      </c>
      <c r="AD210" s="773"/>
      <c r="AE210" s="773"/>
    </row>
    <row r="211" spans="1:31" ht="23.25" hidden="1">
      <c r="A211" s="993">
        <f t="shared" si="127"/>
        <v>1</v>
      </c>
      <c r="B211" s="466">
        <v>21</v>
      </c>
      <c r="C211" s="297">
        <v>46031</v>
      </c>
      <c r="D211" s="107" t="s">
        <v>293</v>
      </c>
      <c r="E211" s="23" t="s">
        <v>316</v>
      </c>
      <c r="F211" s="149" t="s">
        <v>295</v>
      </c>
      <c r="G211" s="145" t="s">
        <v>322</v>
      </c>
      <c r="H211" s="908" t="s">
        <v>313</v>
      </c>
      <c r="I211" s="820">
        <f t="shared" si="128"/>
        <v>13.68</v>
      </c>
      <c r="J211" s="946">
        <f t="shared" si="129"/>
        <v>30</v>
      </c>
      <c r="K211" s="298">
        <v>10</v>
      </c>
      <c r="L211" s="246">
        <v>410.4</v>
      </c>
      <c r="M211" s="285">
        <f t="shared" si="130"/>
        <v>24624</v>
      </c>
      <c r="N211" s="185">
        <v>410</v>
      </c>
      <c r="O211" s="320">
        <v>52</v>
      </c>
      <c r="P211" s="320">
        <v>0</v>
      </c>
      <c r="Q211" s="275">
        <f t="shared" si="131"/>
        <v>0</v>
      </c>
      <c r="R211" s="72">
        <f t="shared" si="132"/>
        <v>0</v>
      </c>
      <c r="S211" s="321"/>
      <c r="T211" s="321"/>
      <c r="U211" s="321"/>
      <c r="V211" s="165">
        <f t="shared" si="133"/>
        <v>21320</v>
      </c>
      <c r="W211" s="166">
        <f t="shared" si="134"/>
        <v>0.86582196231319042</v>
      </c>
      <c r="X211" s="166">
        <f t="shared" si="105"/>
        <v>0.86582196231319042</v>
      </c>
      <c r="AA211" s="33">
        <v>99</v>
      </c>
      <c r="AB211" s="33">
        <v>100</v>
      </c>
      <c r="AC211" s="33">
        <v>97</v>
      </c>
      <c r="AD211" s="773"/>
      <c r="AE211" s="773"/>
    </row>
    <row r="212" spans="1:31" ht="23.25" hidden="1">
      <c r="A212" s="993">
        <f t="shared" si="127"/>
        <v>1</v>
      </c>
      <c r="B212" s="466">
        <v>21</v>
      </c>
      <c r="C212" s="297">
        <v>46031</v>
      </c>
      <c r="D212" s="107" t="s">
        <v>293</v>
      </c>
      <c r="E212" s="23" t="s">
        <v>316</v>
      </c>
      <c r="F212" s="149" t="s">
        <v>295</v>
      </c>
      <c r="G212" s="144" t="s">
        <v>323</v>
      </c>
      <c r="H212" s="908" t="s">
        <v>313</v>
      </c>
      <c r="I212" s="820">
        <f t="shared" si="128"/>
        <v>13.68</v>
      </c>
      <c r="J212" s="946">
        <f t="shared" si="129"/>
        <v>30</v>
      </c>
      <c r="K212" s="298">
        <v>10</v>
      </c>
      <c r="L212" s="246">
        <v>410.4</v>
      </c>
      <c r="M212" s="285">
        <f t="shared" si="130"/>
        <v>24624</v>
      </c>
      <c r="N212" s="185">
        <v>410</v>
      </c>
      <c r="O212" s="320">
        <v>51</v>
      </c>
      <c r="P212" s="320">
        <v>0</v>
      </c>
      <c r="Q212" s="275">
        <f t="shared" si="131"/>
        <v>0</v>
      </c>
      <c r="R212" s="72">
        <f t="shared" si="132"/>
        <v>0</v>
      </c>
      <c r="S212" s="321"/>
      <c r="T212" s="321"/>
      <c r="U212" s="321"/>
      <c r="V212" s="165">
        <f t="shared" si="133"/>
        <v>20910</v>
      </c>
      <c r="W212" s="166">
        <f t="shared" si="134"/>
        <v>0.84917153996101369</v>
      </c>
      <c r="X212" s="166">
        <f t="shared" si="105"/>
        <v>0.84917153996101369</v>
      </c>
      <c r="Z212" s="182" t="s">
        <v>355</v>
      </c>
      <c r="AA212" s="33">
        <v>98</v>
      </c>
      <c r="AB212" s="33">
        <v>99</v>
      </c>
      <c r="AC212" s="33">
        <v>100</v>
      </c>
      <c r="AD212" s="773"/>
      <c r="AE212" s="773"/>
    </row>
    <row r="213" spans="1:31" ht="23.25" hidden="1">
      <c r="A213" s="993">
        <f t="shared" si="127"/>
        <v>1</v>
      </c>
      <c r="B213" s="466">
        <v>21</v>
      </c>
      <c r="C213" s="297">
        <v>46031</v>
      </c>
      <c r="D213" s="107" t="s">
        <v>293</v>
      </c>
      <c r="E213" s="23" t="s">
        <v>316</v>
      </c>
      <c r="F213" s="149" t="s">
        <v>295</v>
      </c>
      <c r="G213" s="144" t="s">
        <v>324</v>
      </c>
      <c r="H213" s="908" t="s">
        <v>313</v>
      </c>
      <c r="I213" s="820">
        <f t="shared" si="128"/>
        <v>13.68</v>
      </c>
      <c r="J213" s="946">
        <f t="shared" si="129"/>
        <v>30</v>
      </c>
      <c r="K213" s="298">
        <v>10</v>
      </c>
      <c r="L213" s="246">
        <v>410.4</v>
      </c>
      <c r="M213" s="285">
        <f t="shared" si="130"/>
        <v>24624</v>
      </c>
      <c r="N213" s="185">
        <v>410</v>
      </c>
      <c r="O213" s="320">
        <v>54</v>
      </c>
      <c r="P213" s="320">
        <v>0</v>
      </c>
      <c r="Q213" s="275">
        <f t="shared" si="131"/>
        <v>0</v>
      </c>
      <c r="R213" s="72">
        <f t="shared" si="132"/>
        <v>0</v>
      </c>
      <c r="S213" s="321"/>
      <c r="T213" s="321"/>
      <c r="U213" s="321"/>
      <c r="V213" s="165">
        <f t="shared" si="133"/>
        <v>22140</v>
      </c>
      <c r="W213" s="166">
        <f t="shared" si="134"/>
        <v>0.89912280701754388</v>
      </c>
      <c r="X213" s="166">
        <f t="shared" si="105"/>
        <v>0.89912280701754388</v>
      </c>
      <c r="AA213" s="33">
        <v>98</v>
      </c>
      <c r="AB213" s="33">
        <v>99</v>
      </c>
      <c r="AC213" s="228">
        <v>99</v>
      </c>
      <c r="AD213" s="773"/>
      <c r="AE213" s="773"/>
    </row>
    <row r="214" spans="1:31" ht="23.25" hidden="1">
      <c r="A214" s="993">
        <f t="shared" si="127"/>
        <v>1</v>
      </c>
      <c r="B214" s="466">
        <v>21</v>
      </c>
      <c r="C214" s="297">
        <v>46031</v>
      </c>
      <c r="D214" s="107" t="s">
        <v>293</v>
      </c>
      <c r="E214" s="23" t="s">
        <v>316</v>
      </c>
      <c r="F214" s="149" t="s">
        <v>295</v>
      </c>
      <c r="G214" s="144" t="s">
        <v>325</v>
      </c>
      <c r="H214" s="908" t="s">
        <v>313</v>
      </c>
      <c r="I214" s="820">
        <f t="shared" si="128"/>
        <v>13.68</v>
      </c>
      <c r="J214" s="946">
        <f t="shared" si="129"/>
        <v>30</v>
      </c>
      <c r="K214" s="298">
        <v>10</v>
      </c>
      <c r="L214" s="246">
        <v>410.4</v>
      </c>
      <c r="M214" s="285">
        <f t="shared" si="130"/>
        <v>24624</v>
      </c>
      <c r="N214" s="185">
        <v>410</v>
      </c>
      <c r="O214" s="320">
        <v>48</v>
      </c>
      <c r="P214" s="320">
        <v>0</v>
      </c>
      <c r="Q214" s="275">
        <f t="shared" si="131"/>
        <v>0</v>
      </c>
      <c r="R214" s="72">
        <f t="shared" si="132"/>
        <v>0</v>
      </c>
      <c r="S214" s="321"/>
      <c r="T214" s="321"/>
      <c r="U214" s="321"/>
      <c r="V214" s="165">
        <f t="shared" si="133"/>
        <v>19680</v>
      </c>
      <c r="W214" s="166">
        <f t="shared" si="134"/>
        <v>0.79922027290448339</v>
      </c>
      <c r="X214" s="166">
        <f t="shared" si="105"/>
        <v>0.79922027290448339</v>
      </c>
      <c r="Z214" s="182" t="s">
        <v>356</v>
      </c>
      <c r="AA214" s="33">
        <v>99</v>
      </c>
      <c r="AB214" s="33">
        <v>100</v>
      </c>
      <c r="AC214" s="228">
        <v>98</v>
      </c>
      <c r="AD214" s="773"/>
      <c r="AE214" s="773"/>
    </row>
    <row r="215" spans="1:31" ht="23.25" hidden="1">
      <c r="A215" s="993">
        <f t="shared" si="127"/>
        <v>1</v>
      </c>
      <c r="B215" s="466">
        <v>21</v>
      </c>
      <c r="C215" s="297">
        <v>46031</v>
      </c>
      <c r="D215" s="107" t="s">
        <v>293</v>
      </c>
      <c r="E215" s="23" t="s">
        <v>316</v>
      </c>
      <c r="F215" s="149" t="s">
        <v>295</v>
      </c>
      <c r="G215" s="144" t="s">
        <v>326</v>
      </c>
      <c r="H215" s="908" t="s">
        <v>313</v>
      </c>
      <c r="I215" s="820">
        <f t="shared" si="128"/>
        <v>13.68</v>
      </c>
      <c r="J215" s="946">
        <f t="shared" si="129"/>
        <v>30</v>
      </c>
      <c r="K215" s="298">
        <v>10</v>
      </c>
      <c r="L215" s="246">
        <v>410.4</v>
      </c>
      <c r="M215" s="285">
        <f t="shared" si="130"/>
        <v>24624</v>
      </c>
      <c r="N215" s="185">
        <v>410</v>
      </c>
      <c r="O215" s="320">
        <v>54</v>
      </c>
      <c r="P215" s="320">
        <v>0</v>
      </c>
      <c r="Q215" s="275">
        <f t="shared" si="131"/>
        <v>0</v>
      </c>
      <c r="R215" s="72">
        <f t="shared" si="132"/>
        <v>0</v>
      </c>
      <c r="S215" s="321"/>
      <c r="T215" s="321"/>
      <c r="U215" s="321"/>
      <c r="V215" s="165">
        <f t="shared" si="133"/>
        <v>22140</v>
      </c>
      <c r="W215" s="166">
        <f t="shared" si="134"/>
        <v>0.89912280701754388</v>
      </c>
      <c r="X215" s="166">
        <f t="shared" si="105"/>
        <v>0.89912280701754388</v>
      </c>
      <c r="AA215" s="33">
        <v>99</v>
      </c>
      <c r="AB215" s="33">
        <v>100</v>
      </c>
      <c r="AC215" s="228">
        <v>100</v>
      </c>
      <c r="AD215" s="773"/>
      <c r="AE215" s="773"/>
    </row>
    <row r="216" spans="1:31" ht="23.25" hidden="1">
      <c r="A216" s="993">
        <f t="shared" si="127"/>
        <v>1</v>
      </c>
      <c r="B216" s="471">
        <v>21</v>
      </c>
      <c r="C216" s="319">
        <v>46031</v>
      </c>
      <c r="D216" s="184" t="s">
        <v>293</v>
      </c>
      <c r="E216" s="162" t="s">
        <v>316</v>
      </c>
      <c r="F216" s="150" t="s">
        <v>295</v>
      </c>
      <c r="G216" s="144" t="s">
        <v>327</v>
      </c>
      <c r="H216" s="909" t="s">
        <v>313</v>
      </c>
      <c r="I216" s="820">
        <f t="shared" si="128"/>
        <v>13.68</v>
      </c>
      <c r="J216" s="947">
        <f t="shared" si="129"/>
        <v>30</v>
      </c>
      <c r="K216" s="54">
        <v>10</v>
      </c>
      <c r="L216" s="110">
        <v>410.4</v>
      </c>
      <c r="M216" s="67">
        <f t="shared" si="130"/>
        <v>24624</v>
      </c>
      <c r="N216" s="53">
        <v>410</v>
      </c>
      <c r="O216" s="320">
        <v>54</v>
      </c>
      <c r="P216" s="320">
        <v>0</v>
      </c>
      <c r="Q216" s="155">
        <f t="shared" si="131"/>
        <v>0</v>
      </c>
      <c r="R216" s="163">
        <f t="shared" si="132"/>
        <v>0</v>
      </c>
      <c r="S216" s="321"/>
      <c r="T216" s="321"/>
      <c r="U216" s="321"/>
      <c r="V216" s="165">
        <f t="shared" si="133"/>
        <v>22140</v>
      </c>
      <c r="W216" s="166">
        <f t="shared" si="134"/>
        <v>0.89912280701754388</v>
      </c>
      <c r="X216" s="166">
        <f t="shared" si="105"/>
        <v>0.89912280701754388</v>
      </c>
      <c r="Y216" s="167"/>
      <c r="Z216" s="167"/>
      <c r="AA216" s="167">
        <v>98</v>
      </c>
      <c r="AB216" s="167">
        <v>98</v>
      </c>
      <c r="AC216" s="237">
        <v>99</v>
      </c>
      <c r="AD216" s="773"/>
      <c r="AE216" s="773"/>
    </row>
    <row r="217" spans="1:31" ht="23.25" hidden="1">
      <c r="A217" s="993">
        <f t="shared" ref="A217:A229" si="135">MONTH(C217)</f>
        <v>1</v>
      </c>
      <c r="B217" s="471">
        <v>21</v>
      </c>
      <c r="C217" s="313">
        <v>46031</v>
      </c>
      <c r="D217" s="272" t="s">
        <v>293</v>
      </c>
      <c r="E217" s="174" t="s">
        <v>316</v>
      </c>
      <c r="F217" s="273" t="s">
        <v>295</v>
      </c>
      <c r="G217" s="144" t="s">
        <v>328</v>
      </c>
      <c r="H217" s="911" t="s">
        <v>313</v>
      </c>
      <c r="I217" s="820">
        <f t="shared" ref="I217:I229" si="136">L217/J217</f>
        <v>13.68</v>
      </c>
      <c r="J217" s="948">
        <f t="shared" ref="J217:J229" si="137">K217*3</f>
        <v>30</v>
      </c>
      <c r="K217" s="56">
        <v>10</v>
      </c>
      <c r="L217" s="143">
        <v>410.4</v>
      </c>
      <c r="M217" s="66">
        <f t="shared" ref="M217:M229" si="138">L217*60</f>
        <v>24624</v>
      </c>
      <c r="N217" s="55">
        <v>410</v>
      </c>
      <c r="O217" s="315">
        <v>54</v>
      </c>
      <c r="P217" s="315">
        <v>0</v>
      </c>
      <c r="Q217" s="153">
        <f t="shared" si="131"/>
        <v>0</v>
      </c>
      <c r="R217" s="74">
        <f t="shared" si="132"/>
        <v>0</v>
      </c>
      <c r="S217" s="316"/>
      <c r="T217" s="316"/>
      <c r="U217" s="316"/>
      <c r="V217" s="75">
        <f t="shared" si="133"/>
        <v>22140</v>
      </c>
      <c r="W217" s="154">
        <f t="shared" si="134"/>
        <v>0.89912280701754388</v>
      </c>
      <c r="X217" s="154">
        <f t="shared" si="105"/>
        <v>0.89912280701754388</v>
      </c>
      <c r="Y217" s="177"/>
      <c r="Z217" s="177"/>
      <c r="AA217" s="177">
        <v>98</v>
      </c>
      <c r="AB217" s="177">
        <v>100</v>
      </c>
      <c r="AC217" s="236">
        <v>99</v>
      </c>
      <c r="AD217" s="774"/>
      <c r="AE217" s="773"/>
    </row>
    <row r="218" spans="1:31" ht="23.25" hidden="1">
      <c r="A218" s="993">
        <f t="shared" si="135"/>
        <v>1</v>
      </c>
      <c r="B218" s="471">
        <v>21</v>
      </c>
      <c r="C218" s="25">
        <v>46032</v>
      </c>
      <c r="D218" s="325" t="s">
        <v>271</v>
      </c>
      <c r="E218" s="326" t="s">
        <v>357</v>
      </c>
      <c r="F218" s="149" t="s">
        <v>339</v>
      </c>
      <c r="G218" s="144" t="s">
        <v>274</v>
      </c>
      <c r="H218" s="913" t="s">
        <v>313</v>
      </c>
      <c r="I218" s="820">
        <f t="shared" si="136"/>
        <v>13.68</v>
      </c>
      <c r="J218" s="949">
        <f t="shared" si="137"/>
        <v>30</v>
      </c>
      <c r="K218" s="68">
        <v>10</v>
      </c>
      <c r="L218" s="151">
        <v>410.4</v>
      </c>
      <c r="M218" s="69">
        <f t="shared" si="138"/>
        <v>24624</v>
      </c>
      <c r="N218" s="84">
        <v>410</v>
      </c>
      <c r="O218" s="320">
        <v>54</v>
      </c>
      <c r="P218" s="320">
        <v>0</v>
      </c>
      <c r="Q218" s="275">
        <f t="shared" ref="Q218:Q225" si="139">P218*N218</f>
        <v>0</v>
      </c>
      <c r="R218" s="72">
        <f t="shared" ref="R218:R225" si="140">Q218/M218</f>
        <v>0</v>
      </c>
      <c r="S218" s="321"/>
      <c r="T218" s="321"/>
      <c r="U218" s="321"/>
      <c r="V218" s="165">
        <f t="shared" ref="V218:V225" si="141">N218*O218</f>
        <v>22140</v>
      </c>
      <c r="W218" s="166">
        <f t="shared" ref="W218:W225" si="142">V218/M218</f>
        <v>0.89912280701754388</v>
      </c>
      <c r="X218" s="166">
        <f t="shared" si="105"/>
        <v>0.89912280701754388</v>
      </c>
      <c r="Y218" s="34"/>
      <c r="Z218" s="182"/>
      <c r="AA218" s="299">
        <v>97</v>
      </c>
      <c r="AB218" s="299">
        <v>98</v>
      </c>
      <c r="AC218" s="312">
        <v>98</v>
      </c>
      <c r="AD218" s="773"/>
      <c r="AE218" s="773"/>
    </row>
    <row r="219" spans="1:31" ht="23.25" hidden="1">
      <c r="A219" s="993">
        <f t="shared" si="135"/>
        <v>1</v>
      </c>
      <c r="B219" s="471">
        <v>21</v>
      </c>
      <c r="C219" s="25">
        <v>46032</v>
      </c>
      <c r="D219" s="185" t="s">
        <v>271</v>
      </c>
      <c r="E219" s="326" t="s">
        <v>357</v>
      </c>
      <c r="F219" s="670" t="s">
        <v>339</v>
      </c>
      <c r="G219" s="144" t="s">
        <v>276</v>
      </c>
      <c r="H219" s="909" t="s">
        <v>313</v>
      </c>
      <c r="I219" s="820">
        <f t="shared" si="136"/>
        <v>13.68</v>
      </c>
      <c r="J219" s="947">
        <f t="shared" si="137"/>
        <v>30</v>
      </c>
      <c r="K219" s="54">
        <v>10</v>
      </c>
      <c r="L219" s="110">
        <v>410.4</v>
      </c>
      <c r="M219" s="67">
        <f t="shared" si="138"/>
        <v>24624</v>
      </c>
      <c r="N219" s="53">
        <v>410</v>
      </c>
      <c r="O219" s="320">
        <v>48</v>
      </c>
      <c r="P219" s="320">
        <v>0</v>
      </c>
      <c r="Q219" s="275">
        <f t="shared" si="139"/>
        <v>0</v>
      </c>
      <c r="R219" s="72">
        <f t="shared" si="140"/>
        <v>0</v>
      </c>
      <c r="S219" s="321"/>
      <c r="T219" s="321"/>
      <c r="U219" s="321"/>
      <c r="V219" s="165">
        <f t="shared" si="141"/>
        <v>19680</v>
      </c>
      <c r="W219" s="166">
        <f t="shared" si="142"/>
        <v>0.79922027290448339</v>
      </c>
      <c r="X219" s="166">
        <f t="shared" si="105"/>
        <v>0.79922027290448339</v>
      </c>
      <c r="Z219" s="182" t="s">
        <v>358</v>
      </c>
      <c r="AA219" s="299">
        <v>98</v>
      </c>
      <c r="AB219" s="299">
        <v>97</v>
      </c>
      <c r="AC219" s="312">
        <v>98</v>
      </c>
      <c r="AD219" s="773"/>
      <c r="AE219" s="773"/>
    </row>
    <row r="220" spans="1:31" ht="23.25" hidden="1">
      <c r="A220" s="993">
        <f t="shared" si="135"/>
        <v>1</v>
      </c>
      <c r="B220" s="471">
        <v>21</v>
      </c>
      <c r="C220" s="25">
        <v>46032</v>
      </c>
      <c r="D220" s="185" t="s">
        <v>271</v>
      </c>
      <c r="E220" s="326" t="s">
        <v>357</v>
      </c>
      <c r="F220" s="670" t="s">
        <v>339</v>
      </c>
      <c r="G220" s="144" t="s">
        <v>277</v>
      </c>
      <c r="H220" s="909" t="s">
        <v>313</v>
      </c>
      <c r="I220" s="820">
        <f t="shared" si="136"/>
        <v>13.68</v>
      </c>
      <c r="J220" s="947">
        <f t="shared" si="137"/>
        <v>30</v>
      </c>
      <c r="K220" s="54">
        <v>10</v>
      </c>
      <c r="L220" s="110">
        <v>410.4</v>
      </c>
      <c r="M220" s="67">
        <f t="shared" si="138"/>
        <v>24624</v>
      </c>
      <c r="N220" s="53">
        <v>410</v>
      </c>
      <c r="O220" s="320">
        <v>48</v>
      </c>
      <c r="P220" s="320">
        <v>0</v>
      </c>
      <c r="Q220" s="275">
        <f t="shared" si="139"/>
        <v>0</v>
      </c>
      <c r="R220" s="72">
        <f t="shared" si="140"/>
        <v>0</v>
      </c>
      <c r="S220" s="321"/>
      <c r="T220" s="321"/>
      <c r="U220" s="321"/>
      <c r="V220" s="165">
        <f t="shared" si="141"/>
        <v>19680</v>
      </c>
      <c r="W220" s="166">
        <f t="shared" si="142"/>
        <v>0.79922027290448339</v>
      </c>
      <c r="X220" s="166">
        <f t="shared" si="105"/>
        <v>0.79922027290448339</v>
      </c>
      <c r="AA220" s="299">
        <v>98</v>
      </c>
      <c r="AB220" s="299">
        <v>97</v>
      </c>
      <c r="AC220" s="312">
        <v>98</v>
      </c>
      <c r="AD220" s="773"/>
      <c r="AE220" s="773"/>
    </row>
    <row r="221" spans="1:31" ht="23.25" hidden="1">
      <c r="A221" s="993">
        <f t="shared" si="135"/>
        <v>1</v>
      </c>
      <c r="B221" s="471">
        <v>21</v>
      </c>
      <c r="C221" s="25">
        <v>46032</v>
      </c>
      <c r="D221" s="185" t="s">
        <v>271</v>
      </c>
      <c r="E221" s="326" t="s">
        <v>357</v>
      </c>
      <c r="F221" s="670" t="s">
        <v>339</v>
      </c>
      <c r="G221" s="145" t="s">
        <v>280</v>
      </c>
      <c r="H221" s="909" t="s">
        <v>313</v>
      </c>
      <c r="I221" s="820">
        <f t="shared" si="136"/>
        <v>13.68</v>
      </c>
      <c r="J221" s="947">
        <f t="shared" si="137"/>
        <v>30</v>
      </c>
      <c r="K221" s="54">
        <v>10</v>
      </c>
      <c r="L221" s="110">
        <v>410.4</v>
      </c>
      <c r="M221" s="67">
        <f t="shared" si="138"/>
        <v>24624</v>
      </c>
      <c r="N221" s="53">
        <v>410</v>
      </c>
      <c r="O221" s="320">
        <v>51</v>
      </c>
      <c r="P221" s="320">
        <v>0</v>
      </c>
      <c r="Q221" s="275">
        <f t="shared" si="139"/>
        <v>0</v>
      </c>
      <c r="R221" s="72">
        <f t="shared" si="140"/>
        <v>0</v>
      </c>
      <c r="S221" s="321" t="s">
        <v>278</v>
      </c>
      <c r="T221" s="321" t="s">
        <v>278</v>
      </c>
      <c r="U221" s="321" t="s">
        <v>278</v>
      </c>
      <c r="V221" s="165">
        <f t="shared" si="141"/>
        <v>20910</v>
      </c>
      <c r="W221" s="166">
        <f t="shared" si="142"/>
        <v>0.84917153996101369</v>
      </c>
      <c r="X221" s="166">
        <f t="shared" si="105"/>
        <v>0.84917153996101369</v>
      </c>
      <c r="Z221" s="331" t="s">
        <v>359</v>
      </c>
      <c r="AA221" s="299">
        <v>97</v>
      </c>
      <c r="AB221" s="299">
        <v>98</v>
      </c>
      <c r="AC221" s="312">
        <v>98</v>
      </c>
      <c r="AD221" s="773"/>
      <c r="AE221" s="773"/>
    </row>
    <row r="222" spans="1:31" ht="23.25" hidden="1">
      <c r="A222" s="993">
        <f t="shared" si="135"/>
        <v>1</v>
      </c>
      <c r="B222" s="471">
        <v>21</v>
      </c>
      <c r="C222" s="25">
        <v>46032</v>
      </c>
      <c r="D222" s="185" t="s">
        <v>271</v>
      </c>
      <c r="E222" s="326" t="s">
        <v>357</v>
      </c>
      <c r="F222" s="670" t="s">
        <v>339</v>
      </c>
      <c r="G222" s="144" t="s">
        <v>281</v>
      </c>
      <c r="H222" s="909" t="s">
        <v>313</v>
      </c>
      <c r="I222" s="820">
        <f t="shared" si="136"/>
        <v>13.68</v>
      </c>
      <c r="J222" s="947">
        <f t="shared" si="137"/>
        <v>30</v>
      </c>
      <c r="K222" s="54">
        <v>10</v>
      </c>
      <c r="L222" s="110">
        <v>410.4</v>
      </c>
      <c r="M222" s="67">
        <f t="shared" si="138"/>
        <v>24624</v>
      </c>
      <c r="N222" s="53">
        <v>410</v>
      </c>
      <c r="O222" s="320">
        <v>5</v>
      </c>
      <c r="P222" s="320">
        <v>46</v>
      </c>
      <c r="Q222" s="275">
        <f t="shared" si="139"/>
        <v>18860</v>
      </c>
      <c r="R222" s="72">
        <f t="shared" si="140"/>
        <v>0.76591942820012993</v>
      </c>
      <c r="S222" s="321" t="s">
        <v>278</v>
      </c>
      <c r="T222" s="321" t="s">
        <v>278</v>
      </c>
      <c r="U222" s="321" t="s">
        <v>278</v>
      </c>
      <c r="V222" s="165">
        <f t="shared" si="141"/>
        <v>2050</v>
      </c>
      <c r="W222" s="166">
        <f t="shared" si="142"/>
        <v>8.3252111760883693E-2</v>
      </c>
      <c r="X222" s="166">
        <f t="shared" si="105"/>
        <v>0.84917153996101358</v>
      </c>
      <c r="Z222" s="331" t="s">
        <v>359</v>
      </c>
      <c r="AA222" s="299">
        <v>98</v>
      </c>
      <c r="AB222" s="299">
        <v>97</v>
      </c>
      <c r="AC222" s="312">
        <v>98</v>
      </c>
      <c r="AD222" s="773"/>
      <c r="AE222" s="773"/>
    </row>
    <row r="223" spans="1:31" ht="23.25" hidden="1">
      <c r="A223" s="993">
        <f t="shared" si="135"/>
        <v>1</v>
      </c>
      <c r="B223" s="471">
        <v>21</v>
      </c>
      <c r="C223" s="25">
        <v>46032</v>
      </c>
      <c r="D223" s="185" t="s">
        <v>271</v>
      </c>
      <c r="E223" s="326" t="s">
        <v>357</v>
      </c>
      <c r="F223" s="670" t="s">
        <v>339</v>
      </c>
      <c r="G223" s="145" t="s">
        <v>282</v>
      </c>
      <c r="H223" s="909" t="s">
        <v>313</v>
      </c>
      <c r="I223" s="820">
        <f t="shared" si="136"/>
        <v>13.68</v>
      </c>
      <c r="J223" s="947">
        <f t="shared" si="137"/>
        <v>30</v>
      </c>
      <c r="K223" s="54">
        <v>10</v>
      </c>
      <c r="L223" s="110">
        <v>410.4</v>
      </c>
      <c r="M223" s="67">
        <f t="shared" si="138"/>
        <v>24624</v>
      </c>
      <c r="N223" s="53">
        <v>410</v>
      </c>
      <c r="O223" s="320">
        <v>47</v>
      </c>
      <c r="P223" s="320">
        <v>0</v>
      </c>
      <c r="Q223" s="275">
        <f t="shared" si="139"/>
        <v>0</v>
      </c>
      <c r="R223" s="72">
        <f t="shared" si="140"/>
        <v>0</v>
      </c>
      <c r="S223" s="321"/>
      <c r="T223" s="321"/>
      <c r="U223" s="321"/>
      <c r="V223" s="165">
        <f t="shared" si="141"/>
        <v>19270</v>
      </c>
      <c r="W223" s="166">
        <f t="shared" si="142"/>
        <v>0.78256985055230666</v>
      </c>
      <c r="X223" s="166">
        <f t="shared" ref="X223:X286" si="143">W223+R223</f>
        <v>0.78256985055230666</v>
      </c>
      <c r="AA223" s="299">
        <v>98</v>
      </c>
      <c r="AB223" s="299">
        <v>97</v>
      </c>
      <c r="AC223" s="312">
        <v>98</v>
      </c>
      <c r="AD223" s="773"/>
      <c r="AE223" s="773"/>
    </row>
    <row r="224" spans="1:31" ht="23.25" hidden="1">
      <c r="A224" s="993">
        <f t="shared" si="135"/>
        <v>1</v>
      </c>
      <c r="B224" s="471">
        <v>21</v>
      </c>
      <c r="C224" s="25">
        <v>46032</v>
      </c>
      <c r="D224" s="185" t="s">
        <v>271</v>
      </c>
      <c r="E224" s="326" t="s">
        <v>357</v>
      </c>
      <c r="F224" s="670" t="s">
        <v>339</v>
      </c>
      <c r="G224" s="144" t="s">
        <v>284</v>
      </c>
      <c r="H224" s="909" t="s">
        <v>313</v>
      </c>
      <c r="I224" s="820">
        <f t="shared" si="136"/>
        <v>13.68</v>
      </c>
      <c r="J224" s="947">
        <f t="shared" si="137"/>
        <v>30</v>
      </c>
      <c r="K224" s="54">
        <v>10</v>
      </c>
      <c r="L224" s="110">
        <v>410.4</v>
      </c>
      <c r="M224" s="67">
        <f t="shared" si="138"/>
        <v>24624</v>
      </c>
      <c r="N224" s="53">
        <v>410</v>
      </c>
      <c r="O224" s="320">
        <v>53</v>
      </c>
      <c r="P224" s="320">
        <v>0</v>
      </c>
      <c r="Q224" s="275">
        <f t="shared" si="139"/>
        <v>0</v>
      </c>
      <c r="R224" s="72">
        <f t="shared" si="140"/>
        <v>0</v>
      </c>
      <c r="S224" s="321"/>
      <c r="T224" s="321"/>
      <c r="U224" s="321"/>
      <c r="V224" s="165">
        <f t="shared" si="141"/>
        <v>21730</v>
      </c>
      <c r="W224" s="166">
        <f t="shared" si="142"/>
        <v>0.88247238466536715</v>
      </c>
      <c r="X224" s="166">
        <f t="shared" si="143"/>
        <v>0.88247238466536715</v>
      </c>
      <c r="AA224" s="299">
        <v>98</v>
      </c>
      <c r="AB224" s="299">
        <v>97</v>
      </c>
      <c r="AC224" s="312">
        <v>98</v>
      </c>
      <c r="AD224" s="773"/>
      <c r="AE224" s="773"/>
    </row>
    <row r="225" spans="1:31" ht="23.25" hidden="1">
      <c r="A225" s="993">
        <f t="shared" si="135"/>
        <v>1</v>
      </c>
      <c r="B225" s="471">
        <v>21</v>
      </c>
      <c r="C225" s="25">
        <v>46032</v>
      </c>
      <c r="D225" s="185" t="s">
        <v>271</v>
      </c>
      <c r="E225" s="326" t="s">
        <v>357</v>
      </c>
      <c r="F225" s="670" t="s">
        <v>339</v>
      </c>
      <c r="G225" s="144" t="s">
        <v>285</v>
      </c>
      <c r="H225" s="909" t="s">
        <v>313</v>
      </c>
      <c r="I225" s="820">
        <f t="shared" si="136"/>
        <v>13.68</v>
      </c>
      <c r="J225" s="947">
        <f t="shared" si="137"/>
        <v>30</v>
      </c>
      <c r="K225" s="54">
        <v>10</v>
      </c>
      <c r="L225" s="110">
        <v>410.4</v>
      </c>
      <c r="M225" s="67">
        <f t="shared" si="138"/>
        <v>24624</v>
      </c>
      <c r="N225" s="53">
        <v>410</v>
      </c>
      <c r="O225" s="320">
        <v>47</v>
      </c>
      <c r="P225" s="320">
        <v>0</v>
      </c>
      <c r="Q225" s="275">
        <f t="shared" si="139"/>
        <v>0</v>
      </c>
      <c r="R225" s="72">
        <f t="shared" si="140"/>
        <v>0</v>
      </c>
      <c r="S225" s="321"/>
      <c r="T225" s="321"/>
      <c r="U225" s="321"/>
      <c r="V225" s="165">
        <f t="shared" si="141"/>
        <v>19270</v>
      </c>
      <c r="W225" s="166">
        <f t="shared" si="142"/>
        <v>0.78256985055230666</v>
      </c>
      <c r="X225" s="166">
        <f t="shared" si="143"/>
        <v>0.78256985055230666</v>
      </c>
      <c r="AA225" s="299">
        <v>98</v>
      </c>
      <c r="AB225" s="299">
        <v>97</v>
      </c>
      <c r="AC225" s="312">
        <v>98</v>
      </c>
      <c r="AD225" s="773"/>
      <c r="AE225" s="773"/>
    </row>
    <row r="226" spans="1:31" ht="23.25" hidden="1">
      <c r="A226" s="993">
        <f t="shared" si="135"/>
        <v>1</v>
      </c>
      <c r="B226" s="471">
        <v>21</v>
      </c>
      <c r="C226" s="25">
        <v>46032</v>
      </c>
      <c r="D226" s="185" t="s">
        <v>271</v>
      </c>
      <c r="E226" s="326" t="s">
        <v>357</v>
      </c>
      <c r="F226" s="670" t="s">
        <v>339</v>
      </c>
      <c r="G226" s="144" t="s">
        <v>286</v>
      </c>
      <c r="H226" s="909" t="s">
        <v>313</v>
      </c>
      <c r="I226" s="820">
        <f t="shared" si="136"/>
        <v>13.68</v>
      </c>
      <c r="J226" s="947">
        <f t="shared" si="137"/>
        <v>30</v>
      </c>
      <c r="K226" s="54">
        <v>10</v>
      </c>
      <c r="L226" s="110">
        <v>410.4</v>
      </c>
      <c r="M226" s="67">
        <f t="shared" si="138"/>
        <v>24624</v>
      </c>
      <c r="N226" s="53">
        <v>410</v>
      </c>
      <c r="O226" s="320">
        <v>48</v>
      </c>
      <c r="P226" s="320">
        <v>0</v>
      </c>
      <c r="Q226" s="275">
        <f t="shared" ref="Q226:Q229" si="144">P226*N226</f>
        <v>0</v>
      </c>
      <c r="R226" s="72">
        <f t="shared" ref="R226:R229" si="145">Q226/M226</f>
        <v>0</v>
      </c>
      <c r="S226" s="321"/>
      <c r="T226" s="321"/>
      <c r="U226" s="321"/>
      <c r="V226" s="165">
        <f t="shared" ref="V226:V229" si="146">N226*O226</f>
        <v>19680</v>
      </c>
      <c r="W226" s="166">
        <f t="shared" ref="W226:W229" si="147">V226/M226</f>
        <v>0.79922027290448339</v>
      </c>
      <c r="X226" s="166">
        <f t="shared" si="143"/>
        <v>0.79922027290448339</v>
      </c>
      <c r="AA226" s="299">
        <v>98</v>
      </c>
      <c r="AB226" s="299">
        <v>97</v>
      </c>
      <c r="AC226" s="312">
        <v>98</v>
      </c>
      <c r="AD226" s="773"/>
      <c r="AE226" s="773"/>
    </row>
    <row r="227" spans="1:31" ht="23.25" hidden="1">
      <c r="A227" s="993">
        <f t="shared" si="135"/>
        <v>1</v>
      </c>
      <c r="B227" s="471">
        <v>21</v>
      </c>
      <c r="C227" s="25">
        <v>46032</v>
      </c>
      <c r="D227" s="185" t="s">
        <v>271</v>
      </c>
      <c r="E227" s="326" t="s">
        <v>357</v>
      </c>
      <c r="F227" s="670" t="s">
        <v>339</v>
      </c>
      <c r="G227" s="144" t="s">
        <v>287</v>
      </c>
      <c r="H227" s="909" t="s">
        <v>313</v>
      </c>
      <c r="I227" s="820">
        <f t="shared" si="136"/>
        <v>13.68</v>
      </c>
      <c r="J227" s="947">
        <f t="shared" si="137"/>
        <v>30</v>
      </c>
      <c r="K227" s="54">
        <v>10</v>
      </c>
      <c r="L227" s="110">
        <v>410.4</v>
      </c>
      <c r="M227" s="67">
        <f t="shared" si="138"/>
        <v>24624</v>
      </c>
      <c r="N227" s="53">
        <v>410</v>
      </c>
      <c r="O227" s="320">
        <v>48</v>
      </c>
      <c r="P227" s="320">
        <v>0</v>
      </c>
      <c r="Q227" s="275">
        <f t="shared" si="144"/>
        <v>0</v>
      </c>
      <c r="R227" s="72">
        <f t="shared" si="145"/>
        <v>0</v>
      </c>
      <c r="S227" s="321"/>
      <c r="T227" s="321"/>
      <c r="U227" s="321"/>
      <c r="V227" s="165">
        <f t="shared" si="146"/>
        <v>19680</v>
      </c>
      <c r="W227" s="166">
        <f t="shared" si="147"/>
        <v>0.79922027290448339</v>
      </c>
      <c r="X227" s="166">
        <f t="shared" si="143"/>
        <v>0.79922027290448339</v>
      </c>
      <c r="AA227" s="299">
        <v>98</v>
      </c>
      <c r="AB227" s="299">
        <v>97</v>
      </c>
      <c r="AC227" s="312">
        <v>98</v>
      </c>
      <c r="AD227" s="773"/>
      <c r="AE227" s="773"/>
    </row>
    <row r="228" spans="1:31" ht="23.25" hidden="1">
      <c r="A228" s="993">
        <f t="shared" si="135"/>
        <v>1</v>
      </c>
      <c r="B228" s="466">
        <v>21</v>
      </c>
      <c r="C228" s="347">
        <v>46032</v>
      </c>
      <c r="D228" s="185" t="s">
        <v>271</v>
      </c>
      <c r="E228" s="326" t="s">
        <v>357</v>
      </c>
      <c r="F228" s="670" t="s">
        <v>339</v>
      </c>
      <c r="G228" s="144" t="s">
        <v>289</v>
      </c>
      <c r="H228" s="908" t="s">
        <v>313</v>
      </c>
      <c r="I228" s="820">
        <f t="shared" si="136"/>
        <v>13.68</v>
      </c>
      <c r="J228" s="946">
        <f t="shared" si="137"/>
        <v>30</v>
      </c>
      <c r="K228" s="298">
        <v>10</v>
      </c>
      <c r="L228" s="246">
        <v>410.4</v>
      </c>
      <c r="M228" s="285">
        <f t="shared" si="138"/>
        <v>24624</v>
      </c>
      <c r="N228" s="185">
        <v>410</v>
      </c>
      <c r="O228" s="274">
        <v>46</v>
      </c>
      <c r="P228" s="274">
        <v>0</v>
      </c>
      <c r="Q228" s="275">
        <f t="shared" si="144"/>
        <v>0</v>
      </c>
      <c r="R228" s="72">
        <f t="shared" si="145"/>
        <v>0</v>
      </c>
      <c r="S228" s="276"/>
      <c r="T228" s="276"/>
      <c r="U228" s="276"/>
      <c r="V228" s="73">
        <f t="shared" si="146"/>
        <v>18860</v>
      </c>
      <c r="W228" s="152">
        <f t="shared" si="147"/>
        <v>0.76591942820012993</v>
      </c>
      <c r="X228" s="152">
        <f t="shared" si="143"/>
        <v>0.76591942820012993</v>
      </c>
      <c r="Y228" s="348"/>
      <c r="Z228" s="348"/>
      <c r="AA228" s="299">
        <v>98</v>
      </c>
      <c r="AB228" s="299">
        <v>97</v>
      </c>
      <c r="AC228" s="312">
        <v>98</v>
      </c>
      <c r="AD228" s="772"/>
      <c r="AE228" s="773"/>
    </row>
    <row r="229" spans="1:31" ht="23.25" hidden="1">
      <c r="A229" s="993">
        <f t="shared" si="135"/>
        <v>1</v>
      </c>
      <c r="B229" s="995">
        <v>21</v>
      </c>
      <c r="C229" s="261">
        <v>46032</v>
      </c>
      <c r="D229" s="349" t="s">
        <v>271</v>
      </c>
      <c r="E229" s="350" t="s">
        <v>357</v>
      </c>
      <c r="F229" s="674" t="s">
        <v>339</v>
      </c>
      <c r="G229" s="144" t="s">
        <v>291</v>
      </c>
      <c r="H229" s="914" t="s">
        <v>313</v>
      </c>
      <c r="I229" s="820">
        <f t="shared" si="136"/>
        <v>13.68</v>
      </c>
      <c r="J229" s="951">
        <f t="shared" si="137"/>
        <v>30</v>
      </c>
      <c r="K229" s="351">
        <v>10</v>
      </c>
      <c r="L229" s="352">
        <v>410.4</v>
      </c>
      <c r="M229" s="353">
        <f t="shared" si="138"/>
        <v>24624</v>
      </c>
      <c r="N229" s="349">
        <v>410</v>
      </c>
      <c r="O229" s="354">
        <v>49</v>
      </c>
      <c r="P229" s="354">
        <v>0</v>
      </c>
      <c r="Q229" s="279">
        <f t="shared" si="144"/>
        <v>0</v>
      </c>
      <c r="R229" s="280">
        <f t="shared" si="145"/>
        <v>0</v>
      </c>
      <c r="S229" s="355"/>
      <c r="T229" s="355"/>
      <c r="U229" s="355"/>
      <c r="V229" s="282">
        <f t="shared" si="146"/>
        <v>20090</v>
      </c>
      <c r="W229" s="283">
        <f t="shared" si="147"/>
        <v>0.81587069525666012</v>
      </c>
      <c r="X229" s="283">
        <f t="shared" si="143"/>
        <v>0.81587069525666012</v>
      </c>
      <c r="Y229" s="356"/>
      <c r="Z229" s="356"/>
      <c r="AA229" s="357">
        <v>98</v>
      </c>
      <c r="AB229" s="357">
        <v>97</v>
      </c>
      <c r="AC229" s="358">
        <v>98</v>
      </c>
      <c r="AD229" s="1271"/>
      <c r="AE229" s="773"/>
    </row>
    <row r="230" spans="1:31" ht="23.25" hidden="1">
      <c r="A230" s="296">
        <f t="shared" ref="A230:A252" si="148">MONTH(C230)</f>
        <v>1</v>
      </c>
      <c r="B230" s="516">
        <v>21</v>
      </c>
      <c r="C230" s="337">
        <v>46032</v>
      </c>
      <c r="D230" s="293" t="s">
        <v>293</v>
      </c>
      <c r="E230" s="325" t="s">
        <v>341</v>
      </c>
      <c r="F230" s="291" t="s">
        <v>342</v>
      </c>
      <c r="G230" s="144" t="s">
        <v>317</v>
      </c>
      <c r="H230" s="912" t="s">
        <v>313</v>
      </c>
      <c r="I230" s="820">
        <f t="shared" ref="I230:I253" si="149">L230/J230</f>
        <v>13.68</v>
      </c>
      <c r="J230" s="950">
        <f t="shared" ref="J230:J253" si="150">K230*3</f>
        <v>30</v>
      </c>
      <c r="K230" s="339">
        <v>10</v>
      </c>
      <c r="L230" s="271">
        <v>410.4</v>
      </c>
      <c r="M230" s="69">
        <f t="shared" ref="M230:M253" si="151">L230*60</f>
        <v>24624</v>
      </c>
      <c r="N230" s="84">
        <v>410</v>
      </c>
      <c r="O230" s="340">
        <v>51</v>
      </c>
      <c r="P230" s="341">
        <v>0</v>
      </c>
      <c r="Q230" s="159">
        <f t="shared" ref="Q230:Q251" si="152">P230*N230</f>
        <v>0</v>
      </c>
      <c r="R230" s="225">
        <f t="shared" ref="R230:R251" si="153">Q230/M230</f>
        <v>0</v>
      </c>
      <c r="S230" s="342"/>
      <c r="T230" s="342"/>
      <c r="U230" s="342"/>
      <c r="V230" s="239">
        <f t="shared" ref="V230:V248" si="154">N230*O230</f>
        <v>20910</v>
      </c>
      <c r="W230" s="158">
        <f t="shared" ref="W230:W248" si="155">V230/M230</f>
        <v>0.84917153996101369</v>
      </c>
      <c r="X230" s="158">
        <f t="shared" si="143"/>
        <v>0.84917153996101369</v>
      </c>
      <c r="Y230" s="34"/>
      <c r="Z230" s="34"/>
      <c r="AA230" s="343">
        <v>99</v>
      </c>
      <c r="AB230" s="343">
        <v>99</v>
      </c>
      <c r="AC230" s="344">
        <v>99</v>
      </c>
      <c r="AD230" s="771"/>
      <c r="AE230" s="773"/>
    </row>
    <row r="231" spans="1:31" ht="23.25" hidden="1">
      <c r="A231" s="296">
        <f t="shared" si="148"/>
        <v>1</v>
      </c>
      <c r="B231" s="471">
        <v>21</v>
      </c>
      <c r="C231" s="337">
        <v>46032</v>
      </c>
      <c r="D231" s="290" t="s">
        <v>293</v>
      </c>
      <c r="E231" s="185" t="s">
        <v>341</v>
      </c>
      <c r="F231" s="291" t="s">
        <v>342</v>
      </c>
      <c r="G231" s="144" t="s">
        <v>318</v>
      </c>
      <c r="H231" s="908" t="s">
        <v>313</v>
      </c>
      <c r="I231" s="820">
        <f t="shared" si="149"/>
        <v>13.68</v>
      </c>
      <c r="J231" s="946">
        <f t="shared" si="150"/>
        <v>30</v>
      </c>
      <c r="K231" s="248">
        <v>10</v>
      </c>
      <c r="L231" s="246">
        <v>410.4</v>
      </c>
      <c r="M231" s="67">
        <f t="shared" si="151"/>
        <v>24624</v>
      </c>
      <c r="N231" s="53">
        <v>410</v>
      </c>
      <c r="O231" s="18">
        <v>45</v>
      </c>
      <c r="P231" s="338">
        <v>0</v>
      </c>
      <c r="Q231" s="155">
        <f t="shared" si="152"/>
        <v>0</v>
      </c>
      <c r="R231" s="163">
        <f t="shared" si="153"/>
        <v>0</v>
      </c>
      <c r="V231" s="240">
        <f t="shared" si="154"/>
        <v>18450</v>
      </c>
      <c r="W231" s="152">
        <f t="shared" si="155"/>
        <v>0.7492690058479532</v>
      </c>
      <c r="X231" s="152">
        <f t="shared" si="143"/>
        <v>0.7492690058479532</v>
      </c>
      <c r="Z231" s="28" t="s">
        <v>360</v>
      </c>
      <c r="AA231" s="299">
        <v>99</v>
      </c>
      <c r="AB231" s="299">
        <v>99</v>
      </c>
      <c r="AC231" s="312">
        <v>99</v>
      </c>
      <c r="AD231" s="772"/>
      <c r="AE231" s="773"/>
    </row>
    <row r="232" spans="1:31" ht="23.25" hidden="1">
      <c r="A232" s="296">
        <f t="shared" si="148"/>
        <v>1</v>
      </c>
      <c r="B232" s="471">
        <v>21</v>
      </c>
      <c r="C232" s="337">
        <v>46032</v>
      </c>
      <c r="D232" s="290" t="s">
        <v>293</v>
      </c>
      <c r="E232" s="185" t="s">
        <v>341</v>
      </c>
      <c r="F232" s="291" t="s">
        <v>342</v>
      </c>
      <c r="G232" s="144" t="s">
        <v>319</v>
      </c>
      <c r="H232" s="908" t="s">
        <v>313</v>
      </c>
      <c r="I232" s="820">
        <f t="shared" si="149"/>
        <v>13.68</v>
      </c>
      <c r="J232" s="946">
        <f t="shared" si="150"/>
        <v>30</v>
      </c>
      <c r="K232" s="248">
        <v>10</v>
      </c>
      <c r="L232" s="246">
        <v>410.4</v>
      </c>
      <c r="M232" s="67">
        <f t="shared" si="151"/>
        <v>24624</v>
      </c>
      <c r="N232" s="53">
        <v>410</v>
      </c>
      <c r="O232" s="18">
        <v>42</v>
      </c>
      <c r="P232" s="338">
        <v>0</v>
      </c>
      <c r="Q232" s="155">
        <f t="shared" si="152"/>
        <v>0</v>
      </c>
      <c r="R232" s="163">
        <f t="shared" si="153"/>
        <v>0</v>
      </c>
      <c r="V232" s="240">
        <f t="shared" si="154"/>
        <v>17220</v>
      </c>
      <c r="W232" s="152">
        <f t="shared" si="155"/>
        <v>0.699317738791423</v>
      </c>
      <c r="X232" s="152">
        <f t="shared" si="143"/>
        <v>0.699317738791423</v>
      </c>
      <c r="Z232" s="28" t="s">
        <v>361</v>
      </c>
      <c r="AA232" s="299">
        <v>98</v>
      </c>
      <c r="AB232" s="299">
        <v>99</v>
      </c>
      <c r="AC232" s="312">
        <v>100</v>
      </c>
      <c r="AD232" s="772"/>
      <c r="AE232" s="773"/>
    </row>
    <row r="233" spans="1:31" ht="23.25" hidden="1">
      <c r="A233" s="296">
        <f t="shared" si="148"/>
        <v>1</v>
      </c>
      <c r="B233" s="471">
        <v>21</v>
      </c>
      <c r="C233" s="337">
        <v>46032</v>
      </c>
      <c r="D233" s="107" t="s">
        <v>293</v>
      </c>
      <c r="E233" s="185" t="s">
        <v>341</v>
      </c>
      <c r="F233" s="149" t="s">
        <v>342</v>
      </c>
      <c r="G233" s="145" t="s">
        <v>320</v>
      </c>
      <c r="H233" s="908" t="s">
        <v>313</v>
      </c>
      <c r="I233" s="820">
        <f t="shared" si="149"/>
        <v>13.68</v>
      </c>
      <c r="J233" s="946">
        <f t="shared" si="150"/>
        <v>30</v>
      </c>
      <c r="K233" s="248">
        <v>10</v>
      </c>
      <c r="L233" s="246">
        <v>410.4</v>
      </c>
      <c r="M233" s="67">
        <f t="shared" si="151"/>
        <v>24624</v>
      </c>
      <c r="N233" s="53">
        <v>410</v>
      </c>
      <c r="O233" s="18">
        <v>48</v>
      </c>
      <c r="P233" s="338">
        <v>0</v>
      </c>
      <c r="Q233" s="155">
        <f t="shared" si="152"/>
        <v>0</v>
      </c>
      <c r="R233" s="163">
        <f t="shared" si="153"/>
        <v>0</v>
      </c>
      <c r="V233" s="240">
        <f t="shared" si="154"/>
        <v>19680</v>
      </c>
      <c r="W233" s="152">
        <f t="shared" si="155"/>
        <v>0.79922027290448339</v>
      </c>
      <c r="X233" s="152">
        <f t="shared" si="143"/>
        <v>0.79922027290448339</v>
      </c>
      <c r="AA233" s="299">
        <v>99</v>
      </c>
      <c r="AB233" s="299">
        <v>99</v>
      </c>
      <c r="AC233" s="312">
        <v>99</v>
      </c>
      <c r="AD233" s="772"/>
      <c r="AE233" s="773"/>
    </row>
    <row r="234" spans="1:31" ht="23.25" hidden="1">
      <c r="A234" s="296">
        <f t="shared" si="148"/>
        <v>1</v>
      </c>
      <c r="B234" s="471">
        <v>21</v>
      </c>
      <c r="C234" s="337">
        <v>46032</v>
      </c>
      <c r="D234" s="107" t="s">
        <v>293</v>
      </c>
      <c r="E234" s="185" t="s">
        <v>341</v>
      </c>
      <c r="F234" s="149" t="s">
        <v>342</v>
      </c>
      <c r="G234" s="144" t="s">
        <v>321</v>
      </c>
      <c r="H234" s="908" t="s">
        <v>313</v>
      </c>
      <c r="I234" s="820">
        <f t="shared" si="149"/>
        <v>13.68</v>
      </c>
      <c r="J234" s="946">
        <f t="shared" si="150"/>
        <v>30</v>
      </c>
      <c r="K234" s="248">
        <v>10</v>
      </c>
      <c r="L234" s="246">
        <v>410.4</v>
      </c>
      <c r="M234" s="67">
        <f t="shared" si="151"/>
        <v>24624</v>
      </c>
      <c r="N234" s="53">
        <v>410</v>
      </c>
      <c r="O234" s="18">
        <v>20</v>
      </c>
      <c r="P234" s="338">
        <v>23</v>
      </c>
      <c r="Q234" s="155">
        <f t="shared" si="152"/>
        <v>9430</v>
      </c>
      <c r="R234" s="163">
        <f t="shared" si="153"/>
        <v>0.38295971410006496</v>
      </c>
      <c r="S234" s="235" t="s">
        <v>330</v>
      </c>
      <c r="T234" s="235" t="s">
        <v>330</v>
      </c>
      <c r="U234" s="235" t="s">
        <v>330</v>
      </c>
      <c r="V234" s="240">
        <f t="shared" si="154"/>
        <v>8200</v>
      </c>
      <c r="W234" s="152">
        <f t="shared" si="155"/>
        <v>0.33300844704353477</v>
      </c>
      <c r="X234" s="152">
        <f t="shared" si="143"/>
        <v>0.71596816114359974</v>
      </c>
      <c r="Z234" s="28" t="s">
        <v>362</v>
      </c>
      <c r="AA234" s="299">
        <v>99</v>
      </c>
      <c r="AB234" s="299">
        <v>99</v>
      </c>
      <c r="AC234" s="312">
        <v>99</v>
      </c>
      <c r="AD234" s="772"/>
      <c r="AE234" s="773"/>
    </row>
    <row r="235" spans="1:31" ht="23.25" hidden="1">
      <c r="A235" s="296">
        <f t="shared" si="148"/>
        <v>1</v>
      </c>
      <c r="B235" s="471">
        <v>21</v>
      </c>
      <c r="C235" s="337">
        <v>46032</v>
      </c>
      <c r="D235" s="107" t="s">
        <v>293</v>
      </c>
      <c r="E235" s="185" t="s">
        <v>341</v>
      </c>
      <c r="F235" s="149" t="s">
        <v>342</v>
      </c>
      <c r="G235" s="145" t="s">
        <v>322</v>
      </c>
      <c r="H235" s="908" t="s">
        <v>313</v>
      </c>
      <c r="I235" s="820">
        <f t="shared" si="149"/>
        <v>13.68</v>
      </c>
      <c r="J235" s="946">
        <f t="shared" si="150"/>
        <v>30</v>
      </c>
      <c r="K235" s="248">
        <v>10</v>
      </c>
      <c r="L235" s="246">
        <v>410.4</v>
      </c>
      <c r="M235" s="67">
        <f t="shared" si="151"/>
        <v>24624</v>
      </c>
      <c r="N235" s="53">
        <v>410</v>
      </c>
      <c r="O235" s="18">
        <v>25</v>
      </c>
      <c r="P235" s="338">
        <v>23</v>
      </c>
      <c r="Q235" s="155">
        <f t="shared" si="152"/>
        <v>9430</v>
      </c>
      <c r="R235" s="163">
        <f t="shared" si="153"/>
        <v>0.38295971410006496</v>
      </c>
      <c r="S235" s="21" t="s">
        <v>278</v>
      </c>
      <c r="T235" s="21" t="s">
        <v>278</v>
      </c>
      <c r="U235" s="21" t="s">
        <v>278</v>
      </c>
      <c r="V235" s="240">
        <f t="shared" si="154"/>
        <v>10250</v>
      </c>
      <c r="W235" s="152">
        <f t="shared" si="155"/>
        <v>0.41626055880441848</v>
      </c>
      <c r="X235" s="152">
        <f t="shared" si="143"/>
        <v>0.7992202729044835</v>
      </c>
      <c r="Z235" s="28" t="s">
        <v>363</v>
      </c>
      <c r="AA235" s="299">
        <v>100</v>
      </c>
      <c r="AB235" s="299">
        <v>100</v>
      </c>
      <c r="AC235" s="312">
        <v>99</v>
      </c>
      <c r="AD235" s="772"/>
      <c r="AE235" s="773"/>
    </row>
    <row r="236" spans="1:31" ht="23.25" hidden="1">
      <c r="A236" s="296">
        <f t="shared" si="148"/>
        <v>1</v>
      </c>
      <c r="B236" s="471">
        <v>21</v>
      </c>
      <c r="C236" s="337">
        <v>46032</v>
      </c>
      <c r="D236" s="107" t="s">
        <v>293</v>
      </c>
      <c r="E236" s="185" t="s">
        <v>341</v>
      </c>
      <c r="F236" s="149" t="s">
        <v>342</v>
      </c>
      <c r="G236" s="144" t="s">
        <v>323</v>
      </c>
      <c r="H236" s="908" t="s">
        <v>313</v>
      </c>
      <c r="I236" s="820">
        <f t="shared" si="149"/>
        <v>13.68</v>
      </c>
      <c r="J236" s="946">
        <f t="shared" si="150"/>
        <v>30</v>
      </c>
      <c r="K236" s="248">
        <v>10</v>
      </c>
      <c r="L236" s="246">
        <v>410.4</v>
      </c>
      <c r="M236" s="67">
        <f t="shared" si="151"/>
        <v>24624</v>
      </c>
      <c r="N236" s="53">
        <v>410</v>
      </c>
      <c r="O236" s="18">
        <v>2</v>
      </c>
      <c r="P236" s="338">
        <v>46</v>
      </c>
      <c r="Q236" s="155">
        <f t="shared" si="152"/>
        <v>18860</v>
      </c>
      <c r="R236" s="163">
        <f t="shared" si="153"/>
        <v>0.76591942820012993</v>
      </c>
      <c r="S236" s="21" t="s">
        <v>278</v>
      </c>
      <c r="T236" s="21" t="s">
        <v>278</v>
      </c>
      <c r="U236" s="21" t="s">
        <v>278</v>
      </c>
      <c r="V236" s="240">
        <f t="shared" si="154"/>
        <v>820</v>
      </c>
      <c r="W236" s="152">
        <f t="shared" si="155"/>
        <v>3.3300844704353474E-2</v>
      </c>
      <c r="X236" s="152">
        <f t="shared" si="143"/>
        <v>0.79922027290448339</v>
      </c>
      <c r="Z236" s="28" t="s">
        <v>364</v>
      </c>
      <c r="AA236" s="299">
        <v>99</v>
      </c>
      <c r="AB236" s="299">
        <v>98</v>
      </c>
      <c r="AC236" s="312">
        <v>99</v>
      </c>
      <c r="AD236" s="772"/>
      <c r="AE236" s="773"/>
    </row>
    <row r="237" spans="1:31" ht="23.25" hidden="1">
      <c r="A237" s="296">
        <f t="shared" si="148"/>
        <v>1</v>
      </c>
      <c r="B237" s="471">
        <v>21</v>
      </c>
      <c r="C237" s="337">
        <v>46032</v>
      </c>
      <c r="D237" s="107" t="s">
        <v>293</v>
      </c>
      <c r="E237" s="185" t="s">
        <v>341</v>
      </c>
      <c r="F237" s="149" t="s">
        <v>342</v>
      </c>
      <c r="G237" s="144" t="s">
        <v>324</v>
      </c>
      <c r="H237" s="908" t="s">
        <v>313</v>
      </c>
      <c r="I237" s="820">
        <f t="shared" si="149"/>
        <v>13.68</v>
      </c>
      <c r="J237" s="946">
        <f t="shared" si="150"/>
        <v>30</v>
      </c>
      <c r="K237" s="248">
        <v>10</v>
      </c>
      <c r="L237" s="246">
        <v>410.4</v>
      </c>
      <c r="M237" s="67">
        <f t="shared" si="151"/>
        <v>24624</v>
      </c>
      <c r="N237" s="53">
        <v>410</v>
      </c>
      <c r="O237" s="18">
        <v>49</v>
      </c>
      <c r="P237" s="338">
        <v>0</v>
      </c>
      <c r="Q237" s="155">
        <f t="shared" si="152"/>
        <v>0</v>
      </c>
      <c r="R237" s="163">
        <f t="shared" si="153"/>
        <v>0</v>
      </c>
      <c r="V237" s="240">
        <f t="shared" si="154"/>
        <v>20090</v>
      </c>
      <c r="W237" s="152">
        <f t="shared" si="155"/>
        <v>0.81587069525666012</v>
      </c>
      <c r="X237" s="152">
        <f t="shared" si="143"/>
        <v>0.81587069525666012</v>
      </c>
      <c r="AA237" s="299">
        <v>99</v>
      </c>
      <c r="AB237" s="299">
        <v>98</v>
      </c>
      <c r="AC237" s="312">
        <v>99</v>
      </c>
      <c r="AD237" s="772"/>
      <c r="AE237" s="773"/>
    </row>
    <row r="238" spans="1:31" ht="23.25" hidden="1">
      <c r="A238" s="296">
        <f t="shared" si="148"/>
        <v>1</v>
      </c>
      <c r="B238" s="471">
        <v>21</v>
      </c>
      <c r="C238" s="337">
        <v>46032</v>
      </c>
      <c r="D238" s="107" t="s">
        <v>293</v>
      </c>
      <c r="E238" s="185" t="s">
        <v>341</v>
      </c>
      <c r="F238" s="149" t="s">
        <v>342</v>
      </c>
      <c r="G238" s="144" t="s">
        <v>325</v>
      </c>
      <c r="H238" s="908" t="s">
        <v>313</v>
      </c>
      <c r="I238" s="820">
        <f t="shared" si="149"/>
        <v>13.68</v>
      </c>
      <c r="J238" s="946">
        <f t="shared" si="150"/>
        <v>30</v>
      </c>
      <c r="K238" s="248">
        <v>10</v>
      </c>
      <c r="L238" s="246">
        <v>410.4</v>
      </c>
      <c r="M238" s="67">
        <f t="shared" si="151"/>
        <v>24624</v>
      </c>
      <c r="N238" s="53">
        <v>410</v>
      </c>
      <c r="O238" s="18">
        <v>53</v>
      </c>
      <c r="P238" s="338">
        <v>0</v>
      </c>
      <c r="Q238" s="155">
        <f t="shared" si="152"/>
        <v>0</v>
      </c>
      <c r="R238" s="163">
        <f t="shared" si="153"/>
        <v>0</v>
      </c>
      <c r="V238" s="240">
        <f t="shared" si="154"/>
        <v>21730</v>
      </c>
      <c r="W238" s="152">
        <f t="shared" si="155"/>
        <v>0.88247238466536715</v>
      </c>
      <c r="X238" s="152">
        <f t="shared" si="143"/>
        <v>0.88247238466536715</v>
      </c>
      <c r="AA238" s="299">
        <v>98</v>
      </c>
      <c r="AB238" s="299">
        <v>99</v>
      </c>
      <c r="AC238" s="312">
        <v>99</v>
      </c>
      <c r="AD238" s="772"/>
      <c r="AE238" s="773"/>
    </row>
    <row r="239" spans="1:31" ht="23.25" hidden="1">
      <c r="A239" s="296">
        <f t="shared" si="148"/>
        <v>1</v>
      </c>
      <c r="B239" s="471">
        <v>21</v>
      </c>
      <c r="C239" s="337">
        <v>46032</v>
      </c>
      <c r="D239" s="107" t="s">
        <v>293</v>
      </c>
      <c r="E239" s="185" t="s">
        <v>341</v>
      </c>
      <c r="F239" s="149" t="s">
        <v>342</v>
      </c>
      <c r="G239" s="144" t="s">
        <v>326</v>
      </c>
      <c r="H239" s="908" t="s">
        <v>313</v>
      </c>
      <c r="I239" s="820">
        <f t="shared" si="149"/>
        <v>13.68</v>
      </c>
      <c r="J239" s="946">
        <f t="shared" si="150"/>
        <v>30</v>
      </c>
      <c r="K239" s="248">
        <v>10</v>
      </c>
      <c r="L239" s="246">
        <v>410.4</v>
      </c>
      <c r="M239" s="67">
        <f t="shared" si="151"/>
        <v>24624</v>
      </c>
      <c r="N239" s="53">
        <v>410</v>
      </c>
      <c r="O239" s="18">
        <v>53</v>
      </c>
      <c r="P239" s="338">
        <v>0</v>
      </c>
      <c r="Q239" s="155">
        <f t="shared" si="152"/>
        <v>0</v>
      </c>
      <c r="R239" s="163">
        <f t="shared" si="153"/>
        <v>0</v>
      </c>
      <c r="V239" s="240">
        <f t="shared" si="154"/>
        <v>21730</v>
      </c>
      <c r="W239" s="152">
        <f t="shared" si="155"/>
        <v>0.88247238466536715</v>
      </c>
      <c r="X239" s="152">
        <f t="shared" si="143"/>
        <v>0.88247238466536715</v>
      </c>
      <c r="AA239" s="299">
        <v>98</v>
      </c>
      <c r="AB239" s="299">
        <v>99</v>
      </c>
      <c r="AC239" s="312">
        <v>99</v>
      </c>
      <c r="AD239" s="772"/>
      <c r="AE239" s="773"/>
    </row>
    <row r="240" spans="1:31" ht="23.25" hidden="1">
      <c r="A240" s="296">
        <f t="shared" si="148"/>
        <v>1</v>
      </c>
      <c r="B240" s="471">
        <v>21</v>
      </c>
      <c r="C240" s="337">
        <v>46032</v>
      </c>
      <c r="D240" s="184" t="s">
        <v>293</v>
      </c>
      <c r="E240" s="185" t="s">
        <v>341</v>
      </c>
      <c r="F240" s="149" t="s">
        <v>342</v>
      </c>
      <c r="G240" s="144" t="s">
        <v>327</v>
      </c>
      <c r="H240" s="908" t="s">
        <v>313</v>
      </c>
      <c r="I240" s="820">
        <f t="shared" si="149"/>
        <v>13.68</v>
      </c>
      <c r="J240" s="947">
        <f t="shared" si="150"/>
        <v>30</v>
      </c>
      <c r="K240" s="54">
        <v>10</v>
      </c>
      <c r="L240" s="246">
        <v>410.4</v>
      </c>
      <c r="M240" s="67">
        <f t="shared" si="151"/>
        <v>24624</v>
      </c>
      <c r="N240" s="140">
        <v>410</v>
      </c>
      <c r="O240" s="18">
        <v>50</v>
      </c>
      <c r="P240" s="338">
        <v>0</v>
      </c>
      <c r="Q240" s="155">
        <f t="shared" si="152"/>
        <v>0</v>
      </c>
      <c r="R240" s="163">
        <f t="shared" si="153"/>
        <v>0</v>
      </c>
      <c r="V240" s="240">
        <f t="shared" si="154"/>
        <v>20500</v>
      </c>
      <c r="W240" s="152">
        <f t="shared" si="155"/>
        <v>0.83252111760883696</v>
      </c>
      <c r="X240" s="152">
        <f t="shared" si="143"/>
        <v>0.83252111760883696</v>
      </c>
      <c r="AA240" s="299">
        <v>98</v>
      </c>
      <c r="AB240" s="299">
        <v>99</v>
      </c>
      <c r="AC240" s="312">
        <v>100</v>
      </c>
      <c r="AD240" s="772"/>
      <c r="AE240" s="773"/>
    </row>
    <row r="241" spans="1:31" ht="23.25" hidden="1">
      <c r="A241" s="296">
        <f t="shared" si="148"/>
        <v>1</v>
      </c>
      <c r="B241" s="471">
        <v>21</v>
      </c>
      <c r="C241" s="345">
        <v>46032</v>
      </c>
      <c r="D241" s="184" t="s">
        <v>293</v>
      </c>
      <c r="E241" s="53" t="s">
        <v>341</v>
      </c>
      <c r="F241" s="150" t="s">
        <v>342</v>
      </c>
      <c r="G241" s="144" t="s">
        <v>328</v>
      </c>
      <c r="H241" s="909" t="s">
        <v>313</v>
      </c>
      <c r="I241" s="820">
        <f t="shared" si="149"/>
        <v>13.68</v>
      </c>
      <c r="J241" s="947">
        <f t="shared" si="150"/>
        <v>30</v>
      </c>
      <c r="K241" s="54">
        <v>10</v>
      </c>
      <c r="L241" s="110">
        <v>410.4</v>
      </c>
      <c r="M241" s="67">
        <f t="shared" si="151"/>
        <v>24624</v>
      </c>
      <c r="N241" s="53">
        <v>410</v>
      </c>
      <c r="O241" s="338">
        <v>51</v>
      </c>
      <c r="P241" s="338">
        <v>0</v>
      </c>
      <c r="Q241" s="155">
        <f t="shared" si="152"/>
        <v>0</v>
      </c>
      <c r="R241" s="163">
        <f t="shared" si="153"/>
        <v>0</v>
      </c>
      <c r="S241" s="346"/>
      <c r="T241" s="346"/>
      <c r="U241" s="346"/>
      <c r="V241" s="240">
        <f t="shared" si="154"/>
        <v>20910</v>
      </c>
      <c r="W241" s="166">
        <f t="shared" si="155"/>
        <v>0.84917153996101369</v>
      </c>
      <c r="X241" s="166">
        <f t="shared" si="143"/>
        <v>0.84917153996101369</v>
      </c>
      <c r="Y241" s="167"/>
      <c r="Z241" s="167"/>
      <c r="AA241" s="322">
        <v>99</v>
      </c>
      <c r="AB241" s="322">
        <v>99</v>
      </c>
      <c r="AC241" s="323">
        <v>99</v>
      </c>
      <c r="AD241" s="773"/>
      <c r="AE241" s="773"/>
    </row>
    <row r="242" spans="1:31" ht="23.25" hidden="1">
      <c r="A242" s="296">
        <f t="shared" si="148"/>
        <v>1</v>
      </c>
      <c r="B242" s="994">
        <v>21</v>
      </c>
      <c r="C242" s="362">
        <v>46033</v>
      </c>
      <c r="D242" s="199" t="s">
        <v>271</v>
      </c>
      <c r="E242" s="365" t="s">
        <v>316</v>
      </c>
      <c r="F242" s="669" t="s">
        <v>365</v>
      </c>
      <c r="G242" s="144" t="s">
        <v>274</v>
      </c>
      <c r="H242" s="915" t="s">
        <v>313</v>
      </c>
      <c r="I242" s="820">
        <f t="shared" si="149"/>
        <v>13.68</v>
      </c>
      <c r="J242" s="952">
        <f t="shared" si="150"/>
        <v>30</v>
      </c>
      <c r="K242" s="196">
        <v>10</v>
      </c>
      <c r="L242" s="197">
        <v>410.4</v>
      </c>
      <c r="M242" s="267">
        <f t="shared" si="151"/>
        <v>24624</v>
      </c>
      <c r="N242" s="253">
        <v>410</v>
      </c>
      <c r="O242" s="363">
        <v>49</v>
      </c>
      <c r="P242" s="363">
        <v>0</v>
      </c>
      <c r="Q242" s="305">
        <f t="shared" si="152"/>
        <v>0</v>
      </c>
      <c r="R242" s="306">
        <f t="shared" si="153"/>
        <v>0</v>
      </c>
      <c r="S242" s="364"/>
      <c r="T242" s="364"/>
      <c r="U242" s="364"/>
      <c r="V242" s="205">
        <f t="shared" si="154"/>
        <v>20090</v>
      </c>
      <c r="W242" s="206">
        <f t="shared" si="155"/>
        <v>0.81587069525666012</v>
      </c>
      <c r="X242" s="206">
        <f t="shared" si="143"/>
        <v>0.81587069525666012</v>
      </c>
      <c r="Y242" s="359"/>
      <c r="Z242" s="359"/>
      <c r="AA242" s="299">
        <v>97</v>
      </c>
      <c r="AB242" s="299">
        <v>98</v>
      </c>
      <c r="AC242" s="312">
        <v>98</v>
      </c>
      <c r="AD242" s="1234"/>
      <c r="AE242" s="773"/>
    </row>
    <row r="243" spans="1:31" ht="23.25" hidden="1">
      <c r="A243" s="296">
        <f t="shared" si="148"/>
        <v>1</v>
      </c>
      <c r="B243" s="471">
        <v>21</v>
      </c>
      <c r="C243" s="25">
        <v>46033</v>
      </c>
      <c r="D243" s="185" t="s">
        <v>271</v>
      </c>
      <c r="E243" s="365" t="s">
        <v>316</v>
      </c>
      <c r="F243" s="149" t="s">
        <v>365</v>
      </c>
      <c r="G243" s="144" t="s">
        <v>276</v>
      </c>
      <c r="H243" s="909" t="s">
        <v>313</v>
      </c>
      <c r="I243" s="820">
        <f t="shared" si="149"/>
        <v>13.68</v>
      </c>
      <c r="J243" s="947">
        <f t="shared" si="150"/>
        <v>30</v>
      </c>
      <c r="K243" s="54">
        <v>10</v>
      </c>
      <c r="L243" s="110">
        <v>410.4</v>
      </c>
      <c r="M243" s="67">
        <f t="shared" si="151"/>
        <v>24624</v>
      </c>
      <c r="N243" s="53">
        <v>410</v>
      </c>
      <c r="O243" s="360">
        <v>51</v>
      </c>
      <c r="P243" s="338">
        <v>0</v>
      </c>
      <c r="Q243" s="275">
        <f t="shared" si="152"/>
        <v>0</v>
      </c>
      <c r="R243" s="72">
        <f t="shared" si="153"/>
        <v>0</v>
      </c>
      <c r="S243" s="361"/>
      <c r="T243" s="361"/>
      <c r="U243" s="361"/>
      <c r="V243" s="165">
        <f t="shared" si="154"/>
        <v>20910</v>
      </c>
      <c r="W243" s="166">
        <f t="shared" si="155"/>
        <v>0.84917153996101369</v>
      </c>
      <c r="X243" s="166">
        <f t="shared" si="143"/>
        <v>0.84917153996101369</v>
      </c>
      <c r="Y243" s="34"/>
      <c r="Z243" s="34"/>
      <c r="AA243" s="299">
        <v>98</v>
      </c>
      <c r="AB243" s="299">
        <v>97</v>
      </c>
      <c r="AC243" s="312">
        <v>98</v>
      </c>
      <c r="AD243" s="773"/>
      <c r="AE243" s="773"/>
    </row>
    <row r="244" spans="1:31" ht="23.25" hidden="1">
      <c r="A244" s="296">
        <f t="shared" si="148"/>
        <v>1</v>
      </c>
      <c r="B244" s="471">
        <v>21</v>
      </c>
      <c r="C244" s="337">
        <v>46033</v>
      </c>
      <c r="D244" s="185" t="s">
        <v>271</v>
      </c>
      <c r="E244" s="365" t="s">
        <v>316</v>
      </c>
      <c r="F244" s="149" t="s">
        <v>365</v>
      </c>
      <c r="G244" s="144" t="s">
        <v>277</v>
      </c>
      <c r="H244" s="909" t="s">
        <v>313</v>
      </c>
      <c r="I244" s="820">
        <f t="shared" si="149"/>
        <v>13.68</v>
      </c>
      <c r="J244" s="947">
        <f t="shared" si="150"/>
        <v>30</v>
      </c>
      <c r="K244" s="54">
        <v>10</v>
      </c>
      <c r="L244" s="110">
        <v>410.4</v>
      </c>
      <c r="M244" s="67">
        <f t="shared" si="151"/>
        <v>24624</v>
      </c>
      <c r="N244" s="53">
        <v>410</v>
      </c>
      <c r="O244" s="360">
        <v>51</v>
      </c>
      <c r="P244" s="338">
        <v>0</v>
      </c>
      <c r="Q244" s="275">
        <f t="shared" si="152"/>
        <v>0</v>
      </c>
      <c r="R244" s="72">
        <f t="shared" si="153"/>
        <v>0</v>
      </c>
      <c r="S244" s="361"/>
      <c r="T244" s="361"/>
      <c r="U244" s="361"/>
      <c r="V244" s="165">
        <f t="shared" si="154"/>
        <v>20910</v>
      </c>
      <c r="W244" s="166">
        <f t="shared" si="155"/>
        <v>0.84917153996101369</v>
      </c>
      <c r="X244" s="166">
        <f t="shared" si="143"/>
        <v>0.84917153996101369</v>
      </c>
      <c r="AA244" s="299">
        <v>98</v>
      </c>
      <c r="AB244" s="299">
        <v>97</v>
      </c>
      <c r="AC244" s="312">
        <v>98</v>
      </c>
      <c r="AD244" s="773"/>
      <c r="AE244" s="773"/>
    </row>
    <row r="245" spans="1:31" ht="23.25" hidden="1">
      <c r="A245" s="296">
        <f t="shared" si="148"/>
        <v>1</v>
      </c>
      <c r="B245" s="471">
        <v>21</v>
      </c>
      <c r="C245" s="337">
        <v>46033</v>
      </c>
      <c r="D245" s="185" t="s">
        <v>271</v>
      </c>
      <c r="E245" s="365" t="s">
        <v>316</v>
      </c>
      <c r="F245" s="149" t="s">
        <v>365</v>
      </c>
      <c r="G245" s="145" t="s">
        <v>280</v>
      </c>
      <c r="H245" s="909" t="s">
        <v>313</v>
      </c>
      <c r="I245" s="820">
        <f t="shared" si="149"/>
        <v>13.68</v>
      </c>
      <c r="J245" s="947">
        <f t="shared" si="150"/>
        <v>30</v>
      </c>
      <c r="K245" s="54">
        <v>10</v>
      </c>
      <c r="L245" s="110">
        <v>410.4</v>
      </c>
      <c r="M245" s="67">
        <f t="shared" si="151"/>
        <v>24624</v>
      </c>
      <c r="N245" s="53">
        <v>410</v>
      </c>
      <c r="O245" s="360">
        <v>51</v>
      </c>
      <c r="P245" s="338">
        <v>0</v>
      </c>
      <c r="Q245" s="275">
        <f t="shared" si="152"/>
        <v>0</v>
      </c>
      <c r="R245" s="72">
        <f t="shared" si="153"/>
        <v>0</v>
      </c>
      <c r="S245" s="361"/>
      <c r="T245" s="361"/>
      <c r="U245" s="361"/>
      <c r="V245" s="165">
        <f t="shared" si="154"/>
        <v>20910</v>
      </c>
      <c r="W245" s="166">
        <f t="shared" si="155"/>
        <v>0.84917153996101369</v>
      </c>
      <c r="X245" s="166">
        <f t="shared" si="143"/>
        <v>0.84917153996101369</v>
      </c>
      <c r="AA245" s="299">
        <v>97</v>
      </c>
      <c r="AB245" s="299">
        <v>98</v>
      </c>
      <c r="AC245" s="312">
        <v>98</v>
      </c>
      <c r="AD245" s="773"/>
      <c r="AE245" s="773"/>
    </row>
    <row r="246" spans="1:31" ht="23.25" hidden="1">
      <c r="A246" s="296">
        <f t="shared" si="148"/>
        <v>1</v>
      </c>
      <c r="B246" s="471">
        <v>21</v>
      </c>
      <c r="C246" s="337">
        <v>46033</v>
      </c>
      <c r="D246" s="185" t="s">
        <v>271</v>
      </c>
      <c r="E246" s="365" t="s">
        <v>316</v>
      </c>
      <c r="F246" s="149" t="s">
        <v>365</v>
      </c>
      <c r="G246" s="144" t="s">
        <v>281</v>
      </c>
      <c r="H246" s="909" t="s">
        <v>313</v>
      </c>
      <c r="I246" s="820">
        <f t="shared" si="149"/>
        <v>13.68</v>
      </c>
      <c r="J246" s="947">
        <f t="shared" si="150"/>
        <v>30</v>
      </c>
      <c r="K246" s="54">
        <v>10</v>
      </c>
      <c r="L246" s="110">
        <v>410.4</v>
      </c>
      <c r="M246" s="67">
        <f t="shared" si="151"/>
        <v>24624</v>
      </c>
      <c r="N246" s="53">
        <v>410</v>
      </c>
      <c r="O246" s="360">
        <v>51</v>
      </c>
      <c r="P246" s="360">
        <v>0</v>
      </c>
      <c r="Q246" s="275">
        <f t="shared" si="152"/>
        <v>0</v>
      </c>
      <c r="R246" s="72">
        <f t="shared" si="153"/>
        <v>0</v>
      </c>
      <c r="S246" s="361"/>
      <c r="T246" s="361"/>
      <c r="U246" s="361"/>
      <c r="V246" s="165">
        <f t="shared" si="154"/>
        <v>20910</v>
      </c>
      <c r="W246" s="166">
        <f t="shared" si="155"/>
        <v>0.84917153996101369</v>
      </c>
      <c r="X246" s="166">
        <f t="shared" si="143"/>
        <v>0.84917153996101369</v>
      </c>
      <c r="AA246" s="299">
        <v>98</v>
      </c>
      <c r="AB246" s="299">
        <v>97</v>
      </c>
      <c r="AC246" s="312">
        <v>98</v>
      </c>
      <c r="AD246" s="773"/>
      <c r="AE246" s="773"/>
    </row>
    <row r="247" spans="1:31" ht="23.25" hidden="1">
      <c r="A247" s="296">
        <f t="shared" si="148"/>
        <v>1</v>
      </c>
      <c r="B247" s="471">
        <v>21</v>
      </c>
      <c r="C247" s="337">
        <v>46033</v>
      </c>
      <c r="D247" s="185" t="s">
        <v>271</v>
      </c>
      <c r="E247" s="365" t="s">
        <v>316</v>
      </c>
      <c r="F247" s="149" t="s">
        <v>365</v>
      </c>
      <c r="G247" s="145" t="s">
        <v>282</v>
      </c>
      <c r="H247" s="909" t="s">
        <v>313</v>
      </c>
      <c r="I247" s="820">
        <f t="shared" si="149"/>
        <v>13.68</v>
      </c>
      <c r="J247" s="947">
        <f t="shared" si="150"/>
        <v>30</v>
      </c>
      <c r="K247" s="54">
        <v>10</v>
      </c>
      <c r="L247" s="110">
        <v>410.4</v>
      </c>
      <c r="M247" s="67">
        <f t="shared" si="151"/>
        <v>24624</v>
      </c>
      <c r="N247" s="53">
        <v>410</v>
      </c>
      <c r="O247" s="360">
        <v>51</v>
      </c>
      <c r="P247" s="360">
        <v>0</v>
      </c>
      <c r="Q247" s="275">
        <f t="shared" si="152"/>
        <v>0</v>
      </c>
      <c r="R247" s="72">
        <f t="shared" si="153"/>
        <v>0</v>
      </c>
      <c r="S247" s="361"/>
      <c r="T247" s="361"/>
      <c r="U247" s="361"/>
      <c r="V247" s="165">
        <f t="shared" si="154"/>
        <v>20910</v>
      </c>
      <c r="W247" s="166">
        <f t="shared" si="155"/>
        <v>0.84917153996101369</v>
      </c>
      <c r="X247" s="166">
        <f t="shared" si="143"/>
        <v>0.84917153996101369</v>
      </c>
      <c r="AA247" s="299">
        <v>98</v>
      </c>
      <c r="AB247" s="299">
        <v>97</v>
      </c>
      <c r="AC247" s="312">
        <v>98</v>
      </c>
      <c r="AD247" s="773"/>
      <c r="AE247" s="773"/>
    </row>
    <row r="248" spans="1:31" ht="23.25" hidden="1">
      <c r="A248" s="296">
        <f t="shared" si="148"/>
        <v>1</v>
      </c>
      <c r="B248" s="471">
        <v>21</v>
      </c>
      <c r="C248" s="337">
        <v>46033</v>
      </c>
      <c r="D248" s="185" t="s">
        <v>271</v>
      </c>
      <c r="E248" s="365" t="s">
        <v>316</v>
      </c>
      <c r="F248" s="149" t="s">
        <v>365</v>
      </c>
      <c r="G248" s="144" t="s">
        <v>284</v>
      </c>
      <c r="H248" s="909" t="s">
        <v>313</v>
      </c>
      <c r="I248" s="820">
        <f t="shared" si="149"/>
        <v>13.68</v>
      </c>
      <c r="J248" s="947">
        <f t="shared" si="150"/>
        <v>30</v>
      </c>
      <c r="K248" s="54">
        <v>10</v>
      </c>
      <c r="L248" s="110">
        <v>410.4</v>
      </c>
      <c r="M248" s="67">
        <f t="shared" si="151"/>
        <v>24624</v>
      </c>
      <c r="N248" s="53">
        <v>410</v>
      </c>
      <c r="O248" s="360">
        <v>51</v>
      </c>
      <c r="P248" s="360">
        <v>0</v>
      </c>
      <c r="Q248" s="275">
        <f t="shared" si="152"/>
        <v>0</v>
      </c>
      <c r="R248" s="72">
        <f t="shared" si="153"/>
        <v>0</v>
      </c>
      <c r="S248" s="361"/>
      <c r="T248" s="361"/>
      <c r="U248" s="361"/>
      <c r="V248" s="165">
        <f t="shared" si="154"/>
        <v>20910</v>
      </c>
      <c r="W248" s="166">
        <f t="shared" si="155"/>
        <v>0.84917153996101369</v>
      </c>
      <c r="X248" s="166">
        <f t="shared" si="143"/>
        <v>0.84917153996101369</v>
      </c>
      <c r="AA248" s="299">
        <v>98</v>
      </c>
      <c r="AB248" s="299">
        <v>97</v>
      </c>
      <c r="AC248" s="312">
        <v>98</v>
      </c>
      <c r="AD248" s="773"/>
      <c r="AE248" s="773"/>
    </row>
    <row r="249" spans="1:31" ht="23.25" hidden="1">
      <c r="A249" s="296">
        <f t="shared" si="148"/>
        <v>1</v>
      </c>
      <c r="B249" s="471">
        <v>21</v>
      </c>
      <c r="C249" s="337">
        <v>46033</v>
      </c>
      <c r="D249" s="185" t="s">
        <v>271</v>
      </c>
      <c r="E249" s="365" t="s">
        <v>316</v>
      </c>
      <c r="F249" s="149" t="s">
        <v>365</v>
      </c>
      <c r="G249" s="144" t="s">
        <v>285</v>
      </c>
      <c r="H249" s="909" t="s">
        <v>313</v>
      </c>
      <c r="I249" s="820">
        <f t="shared" si="149"/>
        <v>13.68</v>
      </c>
      <c r="J249" s="947">
        <f t="shared" si="150"/>
        <v>30</v>
      </c>
      <c r="K249" s="54">
        <v>10</v>
      </c>
      <c r="L249" s="110">
        <v>410.4</v>
      </c>
      <c r="M249" s="67">
        <f t="shared" si="151"/>
        <v>24624</v>
      </c>
      <c r="N249" s="53">
        <v>410</v>
      </c>
      <c r="O249" s="360">
        <v>52</v>
      </c>
      <c r="P249" s="360">
        <v>0</v>
      </c>
      <c r="Q249" s="275">
        <f t="shared" si="152"/>
        <v>0</v>
      </c>
      <c r="R249" s="72">
        <f t="shared" si="153"/>
        <v>0</v>
      </c>
      <c r="S249" s="361"/>
      <c r="T249" s="361"/>
      <c r="U249" s="361"/>
      <c r="V249" s="165">
        <f t="shared" ref="V249:V268" si="156">N249*O249</f>
        <v>21320</v>
      </c>
      <c r="W249" s="166">
        <f t="shared" ref="W249:W268" si="157">V249/M249</f>
        <v>0.86582196231319042</v>
      </c>
      <c r="X249" s="166">
        <f t="shared" si="143"/>
        <v>0.86582196231319042</v>
      </c>
      <c r="AA249" s="299">
        <v>98</v>
      </c>
      <c r="AB249" s="299">
        <v>97</v>
      </c>
      <c r="AC249" s="312">
        <v>98</v>
      </c>
      <c r="AD249" s="773"/>
      <c r="AE249" s="773"/>
    </row>
    <row r="250" spans="1:31" ht="23.25" hidden="1">
      <c r="A250" s="296">
        <f t="shared" si="148"/>
        <v>1</v>
      </c>
      <c r="B250" s="471">
        <v>21</v>
      </c>
      <c r="C250" s="337">
        <v>46033</v>
      </c>
      <c r="D250" s="185" t="s">
        <v>271</v>
      </c>
      <c r="E250" s="365" t="s">
        <v>316</v>
      </c>
      <c r="F250" s="149" t="s">
        <v>365</v>
      </c>
      <c r="G250" s="144" t="s">
        <v>286</v>
      </c>
      <c r="H250" s="909" t="s">
        <v>313</v>
      </c>
      <c r="I250" s="820">
        <f t="shared" si="149"/>
        <v>13.68</v>
      </c>
      <c r="J250" s="947">
        <f t="shared" si="150"/>
        <v>30</v>
      </c>
      <c r="K250" s="54">
        <v>10</v>
      </c>
      <c r="L250" s="110">
        <v>410.4</v>
      </c>
      <c r="M250" s="67">
        <f t="shared" si="151"/>
        <v>24624</v>
      </c>
      <c r="N250" s="53">
        <v>410</v>
      </c>
      <c r="O250" s="360">
        <v>54</v>
      </c>
      <c r="P250" s="360">
        <v>0</v>
      </c>
      <c r="Q250" s="275">
        <f t="shared" si="152"/>
        <v>0</v>
      </c>
      <c r="R250" s="72">
        <f t="shared" si="153"/>
        <v>0</v>
      </c>
      <c r="S250" s="361"/>
      <c r="T250" s="361"/>
      <c r="U250" s="361"/>
      <c r="V250" s="165">
        <f t="shared" si="156"/>
        <v>22140</v>
      </c>
      <c r="W250" s="166">
        <f t="shared" si="157"/>
        <v>0.89912280701754388</v>
      </c>
      <c r="X250" s="166">
        <f t="shared" si="143"/>
        <v>0.89912280701754388</v>
      </c>
      <c r="AA250" s="299">
        <v>98</v>
      </c>
      <c r="AB250" s="299">
        <v>97</v>
      </c>
      <c r="AC250" s="312">
        <v>98</v>
      </c>
      <c r="AD250" s="773"/>
      <c r="AE250" s="773"/>
    </row>
    <row r="251" spans="1:31" ht="23.25" hidden="1">
      <c r="A251" s="296">
        <f t="shared" si="148"/>
        <v>1</v>
      </c>
      <c r="B251" s="471">
        <v>21</v>
      </c>
      <c r="C251" s="337">
        <v>46033</v>
      </c>
      <c r="D251" s="185" t="s">
        <v>271</v>
      </c>
      <c r="E251" s="365" t="s">
        <v>316</v>
      </c>
      <c r="F251" s="149" t="s">
        <v>365</v>
      </c>
      <c r="G251" s="144" t="s">
        <v>287</v>
      </c>
      <c r="H251" s="909" t="s">
        <v>313</v>
      </c>
      <c r="I251" s="820">
        <f t="shared" si="149"/>
        <v>13.68</v>
      </c>
      <c r="J251" s="947">
        <f t="shared" si="150"/>
        <v>30</v>
      </c>
      <c r="K251" s="54">
        <v>10</v>
      </c>
      <c r="L251" s="110">
        <v>410.4</v>
      </c>
      <c r="M251" s="67">
        <f t="shared" si="151"/>
        <v>24624</v>
      </c>
      <c r="N251" s="53">
        <v>410</v>
      </c>
      <c r="O251" s="360">
        <v>54</v>
      </c>
      <c r="P251" s="360">
        <v>0</v>
      </c>
      <c r="Q251" s="275">
        <f t="shared" si="152"/>
        <v>0</v>
      </c>
      <c r="R251" s="72">
        <f t="shared" si="153"/>
        <v>0</v>
      </c>
      <c r="S251" s="361"/>
      <c r="T251" s="361"/>
      <c r="U251" s="361"/>
      <c r="V251" s="165">
        <f t="shared" si="156"/>
        <v>22140</v>
      </c>
      <c r="W251" s="166">
        <f t="shared" si="157"/>
        <v>0.89912280701754388</v>
      </c>
      <c r="X251" s="166">
        <f t="shared" si="143"/>
        <v>0.89912280701754388</v>
      </c>
      <c r="AA251" s="299">
        <v>98</v>
      </c>
      <c r="AB251" s="299">
        <v>97</v>
      </c>
      <c r="AC251" s="312">
        <v>98</v>
      </c>
      <c r="AD251" s="773"/>
      <c r="AE251" s="773"/>
    </row>
    <row r="252" spans="1:31" ht="23.25" hidden="1">
      <c r="A252" s="296">
        <f t="shared" si="148"/>
        <v>1</v>
      </c>
      <c r="B252" s="471">
        <v>21</v>
      </c>
      <c r="C252" s="345">
        <v>46033</v>
      </c>
      <c r="D252" s="53" t="s">
        <v>271</v>
      </c>
      <c r="E252" s="367" t="s">
        <v>316</v>
      </c>
      <c r="F252" s="150" t="s">
        <v>365</v>
      </c>
      <c r="G252" s="144" t="s">
        <v>289</v>
      </c>
      <c r="H252" s="909" t="s">
        <v>313</v>
      </c>
      <c r="I252" s="820">
        <f t="shared" si="149"/>
        <v>13.68</v>
      </c>
      <c r="J252" s="947">
        <f t="shared" si="150"/>
        <v>30</v>
      </c>
      <c r="K252" s="54">
        <v>10</v>
      </c>
      <c r="L252" s="110">
        <v>410.4</v>
      </c>
      <c r="M252" s="67">
        <f t="shared" si="151"/>
        <v>24624</v>
      </c>
      <c r="N252" s="53">
        <v>410</v>
      </c>
      <c r="O252" s="360">
        <v>54</v>
      </c>
      <c r="P252" s="360">
        <v>0</v>
      </c>
      <c r="Q252" s="275">
        <f t="shared" ref="Q252:Q268" si="158">P252*N252</f>
        <v>0</v>
      </c>
      <c r="R252" s="72">
        <f t="shared" ref="R252:R268" si="159">Q252/M252</f>
        <v>0</v>
      </c>
      <c r="S252" s="361"/>
      <c r="T252" s="361"/>
      <c r="U252" s="361"/>
      <c r="V252" s="165">
        <f t="shared" si="156"/>
        <v>22140</v>
      </c>
      <c r="W252" s="166">
        <f t="shared" si="157"/>
        <v>0.89912280701754388</v>
      </c>
      <c r="X252" s="166">
        <f t="shared" si="143"/>
        <v>0.89912280701754388</v>
      </c>
      <c r="Y252" s="167"/>
      <c r="Z252" s="167"/>
      <c r="AA252" s="299">
        <v>98</v>
      </c>
      <c r="AB252" s="299">
        <v>97</v>
      </c>
      <c r="AC252" s="312">
        <v>98</v>
      </c>
      <c r="AD252" s="773"/>
      <c r="AE252" s="773"/>
    </row>
    <row r="253" spans="1:31" ht="23.25" hidden="1">
      <c r="A253" s="296">
        <f t="shared" ref="A253:A264" si="160">MONTH(C253)</f>
        <v>1</v>
      </c>
      <c r="B253" s="471">
        <v>21</v>
      </c>
      <c r="C253" s="345">
        <v>46033</v>
      </c>
      <c r="D253" s="53" t="s">
        <v>271</v>
      </c>
      <c r="E253" s="369" t="s">
        <v>316</v>
      </c>
      <c r="F253" s="257" t="s">
        <v>365</v>
      </c>
      <c r="G253" s="144" t="s">
        <v>291</v>
      </c>
      <c r="H253" s="909" t="s">
        <v>313</v>
      </c>
      <c r="I253" s="820">
        <f t="shared" si="149"/>
        <v>13.68</v>
      </c>
      <c r="J253" s="947">
        <f t="shared" si="150"/>
        <v>30</v>
      </c>
      <c r="K253" s="54">
        <v>10</v>
      </c>
      <c r="L253" s="110">
        <v>410.4</v>
      </c>
      <c r="M253" s="67">
        <f t="shared" si="151"/>
        <v>24624</v>
      </c>
      <c r="N253" s="53">
        <v>410</v>
      </c>
      <c r="O253" s="360">
        <v>53</v>
      </c>
      <c r="P253" s="360">
        <v>0</v>
      </c>
      <c r="Q253" s="155">
        <f t="shared" si="158"/>
        <v>0</v>
      </c>
      <c r="R253" s="163">
        <f t="shared" si="159"/>
        <v>0</v>
      </c>
      <c r="S253" s="361"/>
      <c r="T253" s="361"/>
      <c r="U253" s="361"/>
      <c r="V253" s="165">
        <f t="shared" si="156"/>
        <v>21730</v>
      </c>
      <c r="W253" s="166">
        <f t="shared" si="157"/>
        <v>0.88247238466536715</v>
      </c>
      <c r="X253" s="166">
        <f t="shared" si="143"/>
        <v>0.88247238466536715</v>
      </c>
      <c r="Y253" s="213"/>
      <c r="Z253" s="177"/>
      <c r="AA253" s="357">
        <v>98</v>
      </c>
      <c r="AB253" s="357">
        <v>97</v>
      </c>
      <c r="AC253" s="358">
        <v>98</v>
      </c>
      <c r="AD253" s="773"/>
      <c r="AE253" s="773"/>
    </row>
    <row r="254" spans="1:31" ht="23.25" hidden="1">
      <c r="A254" s="296">
        <f t="shared" si="160"/>
        <v>1</v>
      </c>
      <c r="B254" s="831">
        <v>21</v>
      </c>
      <c r="C254" s="371">
        <v>46033</v>
      </c>
      <c r="D254" s="372" t="s">
        <v>293</v>
      </c>
      <c r="E254" s="328" t="s">
        <v>366</v>
      </c>
      <c r="F254" s="669" t="s">
        <v>307</v>
      </c>
      <c r="G254" s="144" t="s">
        <v>317</v>
      </c>
      <c r="H254" s="910" t="s">
        <v>313</v>
      </c>
      <c r="I254" s="820">
        <f t="shared" ref="I254:I265" si="161">L254/J254</f>
        <v>13.68</v>
      </c>
      <c r="J254" s="945">
        <f t="shared" ref="J254:J265" si="162">K254*3</f>
        <v>30</v>
      </c>
      <c r="K254" s="302">
        <v>10</v>
      </c>
      <c r="L254" s="251">
        <v>410.4</v>
      </c>
      <c r="M254" s="303">
        <f t="shared" ref="M254:M265" si="163">L254*60</f>
        <v>24624</v>
      </c>
      <c r="N254" s="199">
        <v>410</v>
      </c>
      <c r="O254" s="304">
        <v>53</v>
      </c>
      <c r="P254" s="373">
        <v>0</v>
      </c>
      <c r="Q254" s="305">
        <f t="shared" si="158"/>
        <v>0</v>
      </c>
      <c r="R254" s="306">
        <f t="shared" si="159"/>
        <v>0</v>
      </c>
      <c r="S254" s="307"/>
      <c r="T254" s="307"/>
      <c r="U254" s="307"/>
      <c r="V254" s="308">
        <f t="shared" si="156"/>
        <v>21730</v>
      </c>
      <c r="W254" s="255">
        <f t="shared" si="157"/>
        <v>0.88247238466536715</v>
      </c>
      <c r="X254" s="255">
        <f t="shared" si="143"/>
        <v>0.88247238466536715</v>
      </c>
      <c r="Y254" s="311"/>
      <c r="Z254" s="241"/>
      <c r="AA254" s="34">
        <v>99</v>
      </c>
      <c r="AB254" s="34">
        <v>98</v>
      </c>
      <c r="AC254" s="34">
        <v>99</v>
      </c>
      <c r="AD254" s="1279"/>
      <c r="AE254" s="773"/>
    </row>
    <row r="255" spans="1:31" ht="23.25" hidden="1">
      <c r="A255" s="296">
        <f t="shared" si="160"/>
        <v>1</v>
      </c>
      <c r="B255" s="831">
        <v>21</v>
      </c>
      <c r="C255" s="374">
        <v>46033</v>
      </c>
      <c r="D255" s="107" t="s">
        <v>293</v>
      </c>
      <c r="E255" s="289" t="s">
        <v>366</v>
      </c>
      <c r="F255" s="670" t="s">
        <v>307</v>
      </c>
      <c r="G255" s="144" t="s">
        <v>318</v>
      </c>
      <c r="H255" s="908" t="s">
        <v>313</v>
      </c>
      <c r="I255" s="820">
        <f t="shared" si="161"/>
        <v>13.68</v>
      </c>
      <c r="J255" s="946">
        <f t="shared" si="162"/>
        <v>30</v>
      </c>
      <c r="K255" s="298">
        <v>10</v>
      </c>
      <c r="L255" s="246">
        <v>410.4</v>
      </c>
      <c r="M255" s="285">
        <f t="shared" si="163"/>
        <v>24624</v>
      </c>
      <c r="N255" s="185">
        <v>410</v>
      </c>
      <c r="O255" s="274">
        <v>54</v>
      </c>
      <c r="P255" s="368">
        <v>0</v>
      </c>
      <c r="Q255" s="275">
        <f t="shared" si="158"/>
        <v>0</v>
      </c>
      <c r="R255" s="72">
        <f t="shared" si="159"/>
        <v>0</v>
      </c>
      <c r="S255" s="276"/>
      <c r="T255" s="276"/>
      <c r="U255" s="276"/>
      <c r="V255" s="73">
        <f t="shared" si="156"/>
        <v>22140</v>
      </c>
      <c r="W255" s="152">
        <f t="shared" si="157"/>
        <v>0.89912280701754388</v>
      </c>
      <c r="X255" s="152">
        <f t="shared" si="143"/>
        <v>0.89912280701754388</v>
      </c>
      <c r="Y255" s="312"/>
      <c r="Z255" s="242"/>
      <c r="AA255" s="33">
        <v>98</v>
      </c>
      <c r="AB255" s="33">
        <v>98</v>
      </c>
      <c r="AC255" s="33">
        <v>100</v>
      </c>
      <c r="AD255" s="772"/>
      <c r="AE255" s="773"/>
    </row>
    <row r="256" spans="1:31" ht="23.25" hidden="1">
      <c r="A256" s="296">
        <f t="shared" si="160"/>
        <v>1</v>
      </c>
      <c r="B256" s="831">
        <v>21</v>
      </c>
      <c r="C256" s="374">
        <v>46033</v>
      </c>
      <c r="D256" s="107" t="s">
        <v>293</v>
      </c>
      <c r="E256" s="289" t="s">
        <v>366</v>
      </c>
      <c r="F256" s="670" t="s">
        <v>307</v>
      </c>
      <c r="G256" s="144" t="s">
        <v>319</v>
      </c>
      <c r="H256" s="908" t="s">
        <v>313</v>
      </c>
      <c r="I256" s="820">
        <f t="shared" si="161"/>
        <v>13.68</v>
      </c>
      <c r="J256" s="946">
        <f t="shared" si="162"/>
        <v>30</v>
      </c>
      <c r="K256" s="298">
        <v>10</v>
      </c>
      <c r="L256" s="246">
        <v>410.4</v>
      </c>
      <c r="M256" s="285">
        <f t="shared" si="163"/>
        <v>24624</v>
      </c>
      <c r="N256" s="185">
        <v>410</v>
      </c>
      <c r="O256" s="274">
        <v>54</v>
      </c>
      <c r="P256" s="368">
        <v>0</v>
      </c>
      <c r="Q256" s="275">
        <f t="shared" si="158"/>
        <v>0</v>
      </c>
      <c r="R256" s="72">
        <f t="shared" si="159"/>
        <v>0</v>
      </c>
      <c r="S256" s="276"/>
      <c r="T256" s="276"/>
      <c r="U256" s="276"/>
      <c r="V256" s="73">
        <f t="shared" si="156"/>
        <v>22140</v>
      </c>
      <c r="W256" s="152">
        <f t="shared" si="157"/>
        <v>0.89912280701754388</v>
      </c>
      <c r="X256" s="152">
        <f t="shared" si="143"/>
        <v>0.89912280701754388</v>
      </c>
      <c r="Y256" s="312"/>
      <c r="Z256" s="242"/>
      <c r="AA256" s="33">
        <v>99</v>
      </c>
      <c r="AB256" s="33">
        <v>98</v>
      </c>
      <c r="AC256" s="33">
        <v>98</v>
      </c>
      <c r="AD256" s="772"/>
      <c r="AE256" s="773"/>
    </row>
    <row r="257" spans="1:31" ht="23.25" hidden="1">
      <c r="A257" s="296">
        <f t="shared" si="160"/>
        <v>1</v>
      </c>
      <c r="B257" s="831">
        <v>21</v>
      </c>
      <c r="C257" s="374">
        <v>46033</v>
      </c>
      <c r="D257" s="107" t="s">
        <v>293</v>
      </c>
      <c r="E257" s="289" t="s">
        <v>366</v>
      </c>
      <c r="F257" s="670" t="s">
        <v>307</v>
      </c>
      <c r="G257" s="145" t="s">
        <v>320</v>
      </c>
      <c r="H257" s="908" t="s">
        <v>313</v>
      </c>
      <c r="I257" s="820">
        <f t="shared" si="161"/>
        <v>13.68</v>
      </c>
      <c r="J257" s="946">
        <f t="shared" si="162"/>
        <v>30</v>
      </c>
      <c r="K257" s="298">
        <v>10</v>
      </c>
      <c r="L257" s="246">
        <v>410.4</v>
      </c>
      <c r="M257" s="285">
        <f t="shared" si="163"/>
        <v>24624</v>
      </c>
      <c r="N257" s="185">
        <v>410</v>
      </c>
      <c r="O257" s="274">
        <v>54</v>
      </c>
      <c r="P257" s="368">
        <v>0</v>
      </c>
      <c r="Q257" s="275">
        <f t="shared" si="158"/>
        <v>0</v>
      </c>
      <c r="R257" s="72">
        <f t="shared" si="159"/>
        <v>0</v>
      </c>
      <c r="S257" s="276"/>
      <c r="T257" s="276"/>
      <c r="U257" s="276"/>
      <c r="V257" s="73">
        <f t="shared" si="156"/>
        <v>22140</v>
      </c>
      <c r="W257" s="152">
        <f t="shared" si="157"/>
        <v>0.89912280701754388</v>
      </c>
      <c r="X257" s="152">
        <f t="shared" si="143"/>
        <v>0.89912280701754388</v>
      </c>
      <c r="Y257" s="312"/>
      <c r="Z257" s="242"/>
      <c r="AA257" s="33">
        <v>99</v>
      </c>
      <c r="AB257" s="33">
        <v>99</v>
      </c>
      <c r="AC257" s="33">
        <v>99</v>
      </c>
      <c r="AD257" s="772"/>
      <c r="AE257" s="773"/>
    </row>
    <row r="258" spans="1:31" ht="23.25" hidden="1">
      <c r="A258" s="296">
        <f t="shared" si="160"/>
        <v>1</v>
      </c>
      <c r="B258" s="831">
        <v>21</v>
      </c>
      <c r="C258" s="374">
        <v>46033</v>
      </c>
      <c r="D258" s="107" t="s">
        <v>293</v>
      </c>
      <c r="E258" s="289" t="s">
        <v>366</v>
      </c>
      <c r="F258" s="670" t="s">
        <v>307</v>
      </c>
      <c r="G258" s="144" t="s">
        <v>321</v>
      </c>
      <c r="H258" s="908" t="s">
        <v>313</v>
      </c>
      <c r="I258" s="820">
        <f t="shared" si="161"/>
        <v>13.68</v>
      </c>
      <c r="J258" s="946">
        <f t="shared" si="162"/>
        <v>30</v>
      </c>
      <c r="K258" s="298">
        <v>10</v>
      </c>
      <c r="L258" s="246">
        <v>410.4</v>
      </c>
      <c r="M258" s="285">
        <f t="shared" si="163"/>
        <v>24624</v>
      </c>
      <c r="N258" s="185">
        <v>410</v>
      </c>
      <c r="O258" s="274">
        <v>0</v>
      </c>
      <c r="P258" s="368">
        <v>51</v>
      </c>
      <c r="Q258" s="275">
        <f t="shared" si="158"/>
        <v>20910</v>
      </c>
      <c r="R258" s="72">
        <f t="shared" si="159"/>
        <v>0.84917153996101369</v>
      </c>
      <c r="S258" s="276" t="s">
        <v>278</v>
      </c>
      <c r="T258" s="276" t="s">
        <v>278</v>
      </c>
      <c r="U258" s="276" t="s">
        <v>278</v>
      </c>
      <c r="V258" s="73">
        <f t="shared" si="156"/>
        <v>0</v>
      </c>
      <c r="W258" s="152">
        <f t="shared" si="157"/>
        <v>0</v>
      </c>
      <c r="X258" s="152">
        <f t="shared" si="143"/>
        <v>0.84917153996101369</v>
      </c>
      <c r="Y258" s="312"/>
      <c r="Z258" s="28" t="s">
        <v>367</v>
      </c>
      <c r="AA258" s="33">
        <v>100</v>
      </c>
      <c r="AB258" s="33">
        <v>99</v>
      </c>
      <c r="AC258" s="33">
        <v>100</v>
      </c>
      <c r="AD258" s="772"/>
      <c r="AE258" s="773"/>
    </row>
    <row r="259" spans="1:31" ht="23.25" hidden="1">
      <c r="A259" s="296">
        <f t="shared" si="160"/>
        <v>1</v>
      </c>
      <c r="B259" s="831">
        <v>21</v>
      </c>
      <c r="C259" s="374">
        <v>46033</v>
      </c>
      <c r="D259" s="107" t="s">
        <v>293</v>
      </c>
      <c r="E259" s="289" t="s">
        <v>366</v>
      </c>
      <c r="F259" s="670" t="s">
        <v>307</v>
      </c>
      <c r="G259" s="145" t="s">
        <v>322</v>
      </c>
      <c r="H259" s="908" t="s">
        <v>313</v>
      </c>
      <c r="I259" s="820">
        <f t="shared" si="161"/>
        <v>13.68</v>
      </c>
      <c r="J259" s="946">
        <f t="shared" si="162"/>
        <v>30</v>
      </c>
      <c r="K259" s="298">
        <v>10</v>
      </c>
      <c r="L259" s="246">
        <v>410.4</v>
      </c>
      <c r="M259" s="285">
        <f t="shared" si="163"/>
        <v>24624</v>
      </c>
      <c r="N259" s="185">
        <v>410</v>
      </c>
      <c r="O259" s="274">
        <v>53</v>
      </c>
      <c r="P259" s="368">
        <v>0</v>
      </c>
      <c r="Q259" s="275">
        <f t="shared" si="158"/>
        <v>0</v>
      </c>
      <c r="R259" s="72">
        <f t="shared" si="159"/>
        <v>0</v>
      </c>
      <c r="S259" s="276"/>
      <c r="T259" s="276"/>
      <c r="U259" s="276"/>
      <c r="V259" s="73">
        <f t="shared" si="156"/>
        <v>21730</v>
      </c>
      <c r="W259" s="152">
        <f t="shared" si="157"/>
        <v>0.88247238466536715</v>
      </c>
      <c r="X259" s="152">
        <f t="shared" si="143"/>
        <v>0.88247238466536715</v>
      </c>
      <c r="Y259" s="312"/>
      <c r="Z259" s="242"/>
      <c r="AA259" s="33">
        <v>99</v>
      </c>
      <c r="AB259" s="33">
        <v>100</v>
      </c>
      <c r="AC259" s="33">
        <v>99</v>
      </c>
      <c r="AD259" s="772"/>
      <c r="AE259" s="773"/>
    </row>
    <row r="260" spans="1:31" ht="23.25" hidden="1">
      <c r="A260" s="296">
        <f t="shared" si="160"/>
        <v>1</v>
      </c>
      <c r="B260" s="831">
        <v>21</v>
      </c>
      <c r="C260" s="374">
        <v>46033</v>
      </c>
      <c r="D260" s="107" t="s">
        <v>293</v>
      </c>
      <c r="E260" s="289" t="s">
        <v>366</v>
      </c>
      <c r="F260" s="670" t="s">
        <v>307</v>
      </c>
      <c r="G260" s="144" t="s">
        <v>323</v>
      </c>
      <c r="H260" s="908" t="s">
        <v>313</v>
      </c>
      <c r="I260" s="820">
        <f t="shared" si="161"/>
        <v>13.68</v>
      </c>
      <c r="J260" s="946">
        <f t="shared" si="162"/>
        <v>30</v>
      </c>
      <c r="K260" s="298">
        <v>10</v>
      </c>
      <c r="L260" s="246">
        <v>410.4</v>
      </c>
      <c r="M260" s="285">
        <f t="shared" si="163"/>
        <v>24624</v>
      </c>
      <c r="N260" s="185">
        <v>410</v>
      </c>
      <c r="O260" s="274">
        <v>51</v>
      </c>
      <c r="P260" s="368">
        <v>0</v>
      </c>
      <c r="Q260" s="275">
        <f t="shared" si="158"/>
        <v>0</v>
      </c>
      <c r="R260" s="72">
        <f t="shared" si="159"/>
        <v>0</v>
      </c>
      <c r="S260" s="276"/>
      <c r="T260" s="276"/>
      <c r="U260" s="276"/>
      <c r="V260" s="73">
        <f t="shared" si="156"/>
        <v>20910</v>
      </c>
      <c r="W260" s="152">
        <f t="shared" si="157"/>
        <v>0.84917153996101369</v>
      </c>
      <c r="X260" s="152">
        <f t="shared" si="143"/>
        <v>0.84917153996101369</v>
      </c>
      <c r="Y260" s="312"/>
      <c r="Z260" s="242"/>
      <c r="AA260" s="34">
        <v>99</v>
      </c>
      <c r="AB260" s="34">
        <v>98</v>
      </c>
      <c r="AC260" s="34">
        <v>99</v>
      </c>
      <c r="AD260" s="772"/>
      <c r="AE260" s="773"/>
    </row>
    <row r="261" spans="1:31" ht="23.25" hidden="1">
      <c r="A261" s="296">
        <f t="shared" si="160"/>
        <v>1</v>
      </c>
      <c r="B261" s="831">
        <v>21</v>
      </c>
      <c r="C261" s="374">
        <v>46033</v>
      </c>
      <c r="D261" s="107" t="s">
        <v>293</v>
      </c>
      <c r="E261" s="289" t="s">
        <v>366</v>
      </c>
      <c r="F261" s="670" t="s">
        <v>307</v>
      </c>
      <c r="G261" s="144" t="s">
        <v>324</v>
      </c>
      <c r="H261" s="908" t="s">
        <v>313</v>
      </c>
      <c r="I261" s="820">
        <f t="shared" si="161"/>
        <v>13.68</v>
      </c>
      <c r="J261" s="946">
        <f t="shared" si="162"/>
        <v>30</v>
      </c>
      <c r="K261" s="298">
        <v>10</v>
      </c>
      <c r="L261" s="246">
        <v>410.4</v>
      </c>
      <c r="M261" s="285">
        <f t="shared" si="163"/>
        <v>24624</v>
      </c>
      <c r="N261" s="185">
        <v>410</v>
      </c>
      <c r="O261" s="274">
        <v>51</v>
      </c>
      <c r="P261" s="368">
        <v>0</v>
      </c>
      <c r="Q261" s="275">
        <f t="shared" si="158"/>
        <v>0</v>
      </c>
      <c r="R261" s="72">
        <f t="shared" si="159"/>
        <v>0</v>
      </c>
      <c r="S261" s="276"/>
      <c r="T261" s="276"/>
      <c r="U261" s="276"/>
      <c r="V261" s="73">
        <f t="shared" si="156"/>
        <v>20910</v>
      </c>
      <c r="W261" s="152">
        <f t="shared" si="157"/>
        <v>0.84917153996101369</v>
      </c>
      <c r="X261" s="152">
        <f t="shared" si="143"/>
        <v>0.84917153996101369</v>
      </c>
      <c r="Y261" s="312"/>
      <c r="Z261" s="242"/>
      <c r="AA261" s="33">
        <v>98</v>
      </c>
      <c r="AB261" s="33">
        <v>98</v>
      </c>
      <c r="AC261" s="33">
        <v>100</v>
      </c>
      <c r="AD261" s="772"/>
      <c r="AE261" s="773"/>
    </row>
    <row r="262" spans="1:31" ht="23.25" hidden="1">
      <c r="A262" s="296">
        <f t="shared" si="160"/>
        <v>1</v>
      </c>
      <c r="B262" s="831">
        <v>21</v>
      </c>
      <c r="C262" s="374">
        <v>46033</v>
      </c>
      <c r="D262" s="107" t="s">
        <v>293</v>
      </c>
      <c r="E262" s="289" t="s">
        <v>366</v>
      </c>
      <c r="F262" s="670" t="s">
        <v>307</v>
      </c>
      <c r="G262" s="144" t="s">
        <v>325</v>
      </c>
      <c r="H262" s="908" t="s">
        <v>313</v>
      </c>
      <c r="I262" s="820">
        <f t="shared" si="161"/>
        <v>13.68</v>
      </c>
      <c r="J262" s="946">
        <f t="shared" si="162"/>
        <v>30</v>
      </c>
      <c r="K262" s="298">
        <v>10</v>
      </c>
      <c r="L262" s="246">
        <v>410.4</v>
      </c>
      <c r="M262" s="285">
        <f t="shared" si="163"/>
        <v>24624</v>
      </c>
      <c r="N262" s="185">
        <v>410</v>
      </c>
      <c r="O262" s="274">
        <v>53</v>
      </c>
      <c r="P262" s="368">
        <v>0</v>
      </c>
      <c r="Q262" s="275">
        <f t="shared" si="158"/>
        <v>0</v>
      </c>
      <c r="R262" s="72">
        <f t="shared" si="159"/>
        <v>0</v>
      </c>
      <c r="S262" s="276"/>
      <c r="T262" s="276"/>
      <c r="U262" s="276"/>
      <c r="V262" s="73">
        <f t="shared" si="156"/>
        <v>21730</v>
      </c>
      <c r="W262" s="152">
        <f t="shared" si="157"/>
        <v>0.88247238466536715</v>
      </c>
      <c r="X262" s="152">
        <f t="shared" si="143"/>
        <v>0.88247238466536715</v>
      </c>
      <c r="Y262" s="312"/>
      <c r="Z262" s="242"/>
      <c r="AA262" s="33">
        <v>99</v>
      </c>
      <c r="AB262" s="33">
        <v>98</v>
      </c>
      <c r="AC262" s="33">
        <v>98</v>
      </c>
      <c r="AD262" s="772"/>
      <c r="AE262" s="773"/>
    </row>
    <row r="263" spans="1:31" ht="23.25" hidden="1">
      <c r="A263" s="296">
        <f t="shared" si="160"/>
        <v>1</v>
      </c>
      <c r="B263" s="831">
        <v>21</v>
      </c>
      <c r="C263" s="374">
        <v>46033</v>
      </c>
      <c r="D263" s="107" t="s">
        <v>293</v>
      </c>
      <c r="E263" s="289" t="s">
        <v>366</v>
      </c>
      <c r="F263" s="670" t="s">
        <v>307</v>
      </c>
      <c r="G263" s="144" t="s">
        <v>326</v>
      </c>
      <c r="H263" s="908" t="s">
        <v>313</v>
      </c>
      <c r="I263" s="820">
        <f t="shared" si="161"/>
        <v>13.68</v>
      </c>
      <c r="J263" s="946">
        <f t="shared" si="162"/>
        <v>30</v>
      </c>
      <c r="K263" s="298">
        <v>10</v>
      </c>
      <c r="L263" s="246">
        <v>410.4</v>
      </c>
      <c r="M263" s="285">
        <f t="shared" si="163"/>
        <v>24624</v>
      </c>
      <c r="N263" s="185">
        <v>410</v>
      </c>
      <c r="O263" s="274">
        <v>54</v>
      </c>
      <c r="P263" s="368">
        <v>0</v>
      </c>
      <c r="Q263" s="275">
        <f t="shared" si="158"/>
        <v>0</v>
      </c>
      <c r="R263" s="72">
        <f t="shared" si="159"/>
        <v>0</v>
      </c>
      <c r="S263" s="276"/>
      <c r="T263" s="276"/>
      <c r="U263" s="276"/>
      <c r="V263" s="73">
        <f t="shared" si="156"/>
        <v>22140</v>
      </c>
      <c r="W263" s="152">
        <f t="shared" si="157"/>
        <v>0.89912280701754388</v>
      </c>
      <c r="X263" s="152">
        <f t="shared" si="143"/>
        <v>0.89912280701754388</v>
      </c>
      <c r="Y263" s="312"/>
      <c r="Z263" s="242"/>
      <c r="AA263" s="33">
        <v>99</v>
      </c>
      <c r="AB263" s="33">
        <v>99</v>
      </c>
      <c r="AC263" s="33">
        <v>99</v>
      </c>
      <c r="AD263" s="772"/>
      <c r="AE263" s="773"/>
    </row>
    <row r="264" spans="1:31" ht="23.25" hidden="1">
      <c r="A264" s="296">
        <f t="shared" si="160"/>
        <v>1</v>
      </c>
      <c r="B264" s="831">
        <v>21</v>
      </c>
      <c r="C264" s="374">
        <v>46033</v>
      </c>
      <c r="D264" s="107" t="s">
        <v>293</v>
      </c>
      <c r="E264" s="289" t="s">
        <v>366</v>
      </c>
      <c r="F264" s="670" t="s">
        <v>307</v>
      </c>
      <c r="G264" s="144" t="s">
        <v>327</v>
      </c>
      <c r="H264" s="908" t="s">
        <v>313</v>
      </c>
      <c r="I264" s="820">
        <f t="shared" si="161"/>
        <v>13.68</v>
      </c>
      <c r="J264" s="946">
        <f t="shared" si="162"/>
        <v>30</v>
      </c>
      <c r="K264" s="298">
        <v>10</v>
      </c>
      <c r="L264" s="246">
        <v>410.4</v>
      </c>
      <c r="M264" s="285">
        <f t="shared" si="163"/>
        <v>24624</v>
      </c>
      <c r="N264" s="185">
        <v>410</v>
      </c>
      <c r="O264" s="274">
        <v>52</v>
      </c>
      <c r="P264" s="368">
        <v>0</v>
      </c>
      <c r="Q264" s="275">
        <f t="shared" si="158"/>
        <v>0</v>
      </c>
      <c r="R264" s="72">
        <f t="shared" si="159"/>
        <v>0</v>
      </c>
      <c r="S264" s="276"/>
      <c r="T264" s="276"/>
      <c r="U264" s="276"/>
      <c r="V264" s="73">
        <f t="shared" si="156"/>
        <v>21320</v>
      </c>
      <c r="W264" s="152">
        <f t="shared" si="157"/>
        <v>0.86582196231319042</v>
      </c>
      <c r="X264" s="152">
        <f t="shared" si="143"/>
        <v>0.86582196231319042</v>
      </c>
      <c r="Y264" s="312"/>
      <c r="Z264" s="242"/>
      <c r="AA264" s="33">
        <v>100</v>
      </c>
      <c r="AB264" s="33">
        <v>99</v>
      </c>
      <c r="AC264" s="33">
        <v>100</v>
      </c>
      <c r="AD264" s="772"/>
      <c r="AE264" s="773"/>
    </row>
    <row r="265" spans="1:31" ht="23.25" hidden="1">
      <c r="A265" s="296">
        <f t="shared" ref="A265:A267" si="164">MONTH(C265)</f>
        <v>1</v>
      </c>
      <c r="B265" s="831">
        <v>21</v>
      </c>
      <c r="C265" s="375">
        <v>46033</v>
      </c>
      <c r="D265" s="272" t="s">
        <v>293</v>
      </c>
      <c r="E265" s="376" t="s">
        <v>366</v>
      </c>
      <c r="F265" s="273" t="s">
        <v>307</v>
      </c>
      <c r="G265" s="144" t="s">
        <v>328</v>
      </c>
      <c r="H265" s="911" t="s">
        <v>313</v>
      </c>
      <c r="I265" s="820">
        <f t="shared" si="161"/>
        <v>13.68</v>
      </c>
      <c r="J265" s="948">
        <f t="shared" si="162"/>
        <v>30</v>
      </c>
      <c r="K265" s="56">
        <v>10</v>
      </c>
      <c r="L265" s="143">
        <v>410.4</v>
      </c>
      <c r="M265" s="66">
        <f t="shared" si="163"/>
        <v>24624</v>
      </c>
      <c r="N265" s="55">
        <v>410</v>
      </c>
      <c r="O265" s="315">
        <v>51</v>
      </c>
      <c r="P265" s="366">
        <v>0</v>
      </c>
      <c r="Q265" s="153">
        <f t="shared" si="158"/>
        <v>0</v>
      </c>
      <c r="R265" s="74">
        <f t="shared" si="159"/>
        <v>0</v>
      </c>
      <c r="S265" s="316"/>
      <c r="T265" s="316"/>
      <c r="U265" s="316"/>
      <c r="V265" s="75">
        <f t="shared" si="156"/>
        <v>20910</v>
      </c>
      <c r="W265" s="154">
        <f t="shared" si="157"/>
        <v>0.84917153996101369</v>
      </c>
      <c r="X265" s="154">
        <f t="shared" si="143"/>
        <v>0.84917153996101369</v>
      </c>
      <c r="Y265" s="318"/>
      <c r="Z265" s="377"/>
      <c r="AA265" s="264">
        <v>99</v>
      </c>
      <c r="AB265" s="264">
        <v>100</v>
      </c>
      <c r="AC265" s="264">
        <v>99</v>
      </c>
      <c r="AD265" s="774"/>
      <c r="AE265" s="773"/>
    </row>
    <row r="266" spans="1:31" ht="23.25" hidden="1">
      <c r="A266" s="296">
        <f t="shared" si="164"/>
        <v>1</v>
      </c>
      <c r="B266" s="831">
        <v>21</v>
      </c>
      <c r="C266" s="25">
        <v>46034</v>
      </c>
      <c r="D266" s="199" t="s">
        <v>271</v>
      </c>
      <c r="E266" s="365" t="s">
        <v>316</v>
      </c>
      <c r="F266" s="669" t="s">
        <v>365</v>
      </c>
      <c r="G266" s="144" t="s">
        <v>274</v>
      </c>
      <c r="H266" s="915" t="s">
        <v>313</v>
      </c>
      <c r="I266" s="820">
        <f t="shared" ref="I266:I274" si="165">L266/J266</f>
        <v>13.68</v>
      </c>
      <c r="J266" s="952">
        <f t="shared" ref="J266:J274" si="166">K266*3</f>
        <v>30</v>
      </c>
      <c r="K266" s="196">
        <v>10</v>
      </c>
      <c r="L266" s="197">
        <v>410.4</v>
      </c>
      <c r="M266" s="267">
        <f t="shared" ref="M266:M274" si="167">L266*60</f>
        <v>24624</v>
      </c>
      <c r="N266" s="253">
        <v>410</v>
      </c>
      <c r="O266" s="26">
        <v>52</v>
      </c>
      <c r="P266" s="370">
        <v>0</v>
      </c>
      <c r="Q266" s="335">
        <f t="shared" si="158"/>
        <v>0</v>
      </c>
      <c r="R266" s="156">
        <f t="shared" si="159"/>
        <v>0</v>
      </c>
      <c r="S266" s="27"/>
      <c r="T266" s="27"/>
      <c r="U266" s="27"/>
      <c r="V266" s="226">
        <f t="shared" si="156"/>
        <v>21320</v>
      </c>
      <c r="W266" s="265">
        <f t="shared" si="157"/>
        <v>0.86582196231319042</v>
      </c>
      <c r="X266" s="265">
        <f t="shared" si="143"/>
        <v>0.86582196231319042</v>
      </c>
      <c r="Y266" s="34"/>
      <c r="Z266" s="34"/>
      <c r="AA266" s="34">
        <v>99</v>
      </c>
      <c r="AB266" s="34">
        <v>100</v>
      </c>
      <c r="AC266" s="34">
        <v>98</v>
      </c>
      <c r="AD266" s="1270"/>
      <c r="AE266" s="773"/>
    </row>
    <row r="267" spans="1:31" ht="23.25" hidden="1">
      <c r="A267" s="296">
        <f t="shared" si="164"/>
        <v>1</v>
      </c>
      <c r="B267" s="831">
        <v>21</v>
      </c>
      <c r="C267" s="25">
        <v>46034</v>
      </c>
      <c r="D267" s="185" t="s">
        <v>271</v>
      </c>
      <c r="E267" s="365" t="s">
        <v>316</v>
      </c>
      <c r="F267" s="149" t="s">
        <v>365</v>
      </c>
      <c r="G267" s="144" t="s">
        <v>276</v>
      </c>
      <c r="H267" s="909" t="s">
        <v>313</v>
      </c>
      <c r="I267" s="820">
        <f t="shared" si="165"/>
        <v>13.68</v>
      </c>
      <c r="J267" s="947">
        <f t="shared" si="166"/>
        <v>30</v>
      </c>
      <c r="K267" s="54">
        <v>10</v>
      </c>
      <c r="L267" s="110">
        <v>410.4</v>
      </c>
      <c r="M267" s="67">
        <f t="shared" si="167"/>
        <v>24624</v>
      </c>
      <c r="N267" s="53">
        <v>410</v>
      </c>
      <c r="O267" s="18">
        <v>51</v>
      </c>
      <c r="P267" s="360">
        <v>0</v>
      </c>
      <c r="Q267" s="275">
        <f t="shared" si="158"/>
        <v>0</v>
      </c>
      <c r="R267" s="72">
        <f t="shared" si="159"/>
        <v>0</v>
      </c>
      <c r="V267" s="165">
        <f t="shared" si="156"/>
        <v>20910</v>
      </c>
      <c r="W267" s="166">
        <f t="shared" si="157"/>
        <v>0.84917153996101369</v>
      </c>
      <c r="X267" s="166">
        <f t="shared" si="143"/>
        <v>0.84917153996101369</v>
      </c>
      <c r="AD267" s="773"/>
      <c r="AE267" s="773"/>
    </row>
    <row r="268" spans="1:31" ht="23.25" hidden="1">
      <c r="A268" s="296">
        <f t="shared" ref="A268:A277" si="168">MONTH(C268)</f>
        <v>1</v>
      </c>
      <c r="B268" s="831">
        <v>21</v>
      </c>
      <c r="C268" s="25">
        <v>46034</v>
      </c>
      <c r="D268" s="185" t="s">
        <v>271</v>
      </c>
      <c r="E268" s="365" t="s">
        <v>316</v>
      </c>
      <c r="F268" s="149" t="s">
        <v>365</v>
      </c>
      <c r="G268" s="144" t="s">
        <v>277</v>
      </c>
      <c r="H268" s="909" t="s">
        <v>313</v>
      </c>
      <c r="I268" s="820">
        <f t="shared" si="165"/>
        <v>13.68</v>
      </c>
      <c r="J268" s="947">
        <f t="shared" si="166"/>
        <v>30</v>
      </c>
      <c r="K268" s="54">
        <v>10</v>
      </c>
      <c r="L268" s="110">
        <v>410.4</v>
      </c>
      <c r="M268" s="67">
        <f t="shared" si="167"/>
        <v>24624</v>
      </c>
      <c r="N268" s="53">
        <v>410</v>
      </c>
      <c r="O268" s="18">
        <v>4</v>
      </c>
      <c r="P268" s="360">
        <v>0</v>
      </c>
      <c r="Q268" s="275">
        <f t="shared" si="158"/>
        <v>0</v>
      </c>
      <c r="R268" s="72">
        <f t="shared" si="159"/>
        <v>0</v>
      </c>
      <c r="V268" s="165">
        <f t="shared" si="156"/>
        <v>1640</v>
      </c>
      <c r="W268" s="166">
        <f t="shared" si="157"/>
        <v>6.6601689408706949E-2</v>
      </c>
      <c r="X268" s="166">
        <f t="shared" si="143"/>
        <v>6.6601689408706949E-2</v>
      </c>
      <c r="AD268" s="773"/>
      <c r="AE268" s="773"/>
    </row>
    <row r="269" spans="1:31" ht="23.25" hidden="1">
      <c r="A269" s="296">
        <f t="shared" si="168"/>
        <v>1</v>
      </c>
      <c r="B269" s="831">
        <v>21</v>
      </c>
      <c r="C269" s="25">
        <v>46034</v>
      </c>
      <c r="D269" s="185" t="s">
        <v>271</v>
      </c>
      <c r="E269" s="365" t="s">
        <v>316</v>
      </c>
      <c r="F269" s="149" t="s">
        <v>365</v>
      </c>
      <c r="G269" s="145" t="s">
        <v>280</v>
      </c>
      <c r="H269" s="916" t="s">
        <v>368</v>
      </c>
      <c r="I269" s="820">
        <f t="shared" si="165"/>
        <v>8.5499999999999989</v>
      </c>
      <c r="J269" s="947">
        <f t="shared" si="166"/>
        <v>24</v>
      </c>
      <c r="K269" s="54">
        <v>8</v>
      </c>
      <c r="L269" s="110">
        <v>205.2</v>
      </c>
      <c r="M269" s="67">
        <f t="shared" si="167"/>
        <v>12312</v>
      </c>
      <c r="N269" s="160">
        <v>256</v>
      </c>
      <c r="O269" s="18">
        <v>0</v>
      </c>
      <c r="P269" s="360">
        <v>0</v>
      </c>
      <c r="Q269" s="275">
        <f t="shared" ref="Q269:Q275" si="169">P269*N269</f>
        <v>0</v>
      </c>
      <c r="R269" s="72">
        <f t="shared" ref="R269:R275" si="170">Q269/M269</f>
        <v>0</v>
      </c>
      <c r="V269" s="165">
        <f t="shared" ref="V269:V275" si="171">N269*O269</f>
        <v>0</v>
      </c>
      <c r="W269" s="166">
        <f t="shared" ref="W269:W275" si="172">V269/M269</f>
        <v>0</v>
      </c>
      <c r="X269" s="166">
        <f t="shared" si="143"/>
        <v>0</v>
      </c>
      <c r="Y269" s="230"/>
      <c r="Z269" s="378" t="s">
        <v>225</v>
      </c>
      <c r="AA269" s="230"/>
      <c r="AB269" s="230"/>
      <c r="AC269" s="230"/>
      <c r="AD269" s="773"/>
      <c r="AE269" s="773"/>
    </row>
    <row r="270" spans="1:31" ht="23.25" hidden="1">
      <c r="A270" s="296">
        <f t="shared" si="168"/>
        <v>1</v>
      </c>
      <c r="B270" s="831">
        <v>21</v>
      </c>
      <c r="C270" s="25">
        <v>46034</v>
      </c>
      <c r="D270" s="185" t="s">
        <v>271</v>
      </c>
      <c r="E270" s="365" t="s">
        <v>316</v>
      </c>
      <c r="F270" s="149" t="s">
        <v>365</v>
      </c>
      <c r="G270" s="144" t="s">
        <v>281</v>
      </c>
      <c r="H270" s="909" t="s">
        <v>368</v>
      </c>
      <c r="I270" s="820">
        <f t="shared" si="165"/>
        <v>8.5499999999999989</v>
      </c>
      <c r="J270" s="947">
        <f t="shared" si="166"/>
        <v>24</v>
      </c>
      <c r="K270" s="54">
        <v>8</v>
      </c>
      <c r="L270" s="110">
        <v>205.2</v>
      </c>
      <c r="M270" s="67">
        <f t="shared" si="167"/>
        <v>12312</v>
      </c>
      <c r="N270" s="53">
        <v>256</v>
      </c>
      <c r="O270" s="18">
        <v>0</v>
      </c>
      <c r="P270" s="360">
        <v>0</v>
      </c>
      <c r="Q270" s="275">
        <f t="shared" si="169"/>
        <v>0</v>
      </c>
      <c r="R270" s="72">
        <f t="shared" si="170"/>
        <v>0</v>
      </c>
      <c r="V270" s="165">
        <f t="shared" si="171"/>
        <v>0</v>
      </c>
      <c r="W270" s="166">
        <f t="shared" si="172"/>
        <v>0</v>
      </c>
      <c r="X270" s="166">
        <f t="shared" si="143"/>
        <v>0</v>
      </c>
      <c r="Y270" s="230"/>
      <c r="Z270" s="378" t="s">
        <v>225</v>
      </c>
      <c r="AA270" s="230"/>
      <c r="AB270" s="230"/>
      <c r="AC270" s="230"/>
      <c r="AD270" s="773"/>
      <c r="AE270" s="773"/>
    </row>
    <row r="271" spans="1:31" ht="23.25" hidden="1">
      <c r="A271" s="296">
        <f t="shared" si="168"/>
        <v>1</v>
      </c>
      <c r="B271" s="831">
        <v>21</v>
      </c>
      <c r="C271" s="25">
        <v>46034</v>
      </c>
      <c r="D271" s="185" t="s">
        <v>271</v>
      </c>
      <c r="E271" s="365" t="s">
        <v>316</v>
      </c>
      <c r="F271" s="149" t="s">
        <v>365</v>
      </c>
      <c r="G271" s="145" t="s">
        <v>282</v>
      </c>
      <c r="H271" s="909" t="s">
        <v>368</v>
      </c>
      <c r="I271" s="820">
        <f t="shared" si="165"/>
        <v>8.5499999999999989</v>
      </c>
      <c r="J271" s="947">
        <f t="shared" si="166"/>
        <v>24</v>
      </c>
      <c r="K271" s="54">
        <v>8</v>
      </c>
      <c r="L271" s="110">
        <v>205.2</v>
      </c>
      <c r="M271" s="67">
        <f t="shared" si="167"/>
        <v>12312</v>
      </c>
      <c r="N271" s="53">
        <v>256</v>
      </c>
      <c r="O271" s="18">
        <v>0</v>
      </c>
      <c r="P271" s="360">
        <v>0</v>
      </c>
      <c r="Q271" s="275">
        <f t="shared" si="169"/>
        <v>0</v>
      </c>
      <c r="R271" s="72">
        <f t="shared" si="170"/>
        <v>0</v>
      </c>
      <c r="V271" s="165">
        <f t="shared" si="171"/>
        <v>0</v>
      </c>
      <c r="W271" s="166">
        <f t="shared" si="172"/>
        <v>0</v>
      </c>
      <c r="X271" s="166">
        <f t="shared" si="143"/>
        <v>0</v>
      </c>
      <c r="AD271" s="773"/>
      <c r="AE271" s="773"/>
    </row>
    <row r="272" spans="1:31" ht="23.25" hidden="1">
      <c r="A272" s="296">
        <f t="shared" si="168"/>
        <v>1</v>
      </c>
      <c r="B272" s="831">
        <v>21</v>
      </c>
      <c r="C272" s="25">
        <v>46034</v>
      </c>
      <c r="D272" s="185" t="s">
        <v>271</v>
      </c>
      <c r="E272" s="365" t="s">
        <v>316</v>
      </c>
      <c r="F272" s="149" t="s">
        <v>365</v>
      </c>
      <c r="G272" s="144" t="s">
        <v>284</v>
      </c>
      <c r="H272" s="909" t="s">
        <v>368</v>
      </c>
      <c r="I272" s="820">
        <f t="shared" si="165"/>
        <v>8.5499999999999989</v>
      </c>
      <c r="J272" s="947">
        <f t="shared" si="166"/>
        <v>24</v>
      </c>
      <c r="K272" s="54">
        <v>8</v>
      </c>
      <c r="L272" s="110">
        <v>205.2</v>
      </c>
      <c r="M272" s="67">
        <f t="shared" si="167"/>
        <v>12312</v>
      </c>
      <c r="N272" s="53">
        <v>256</v>
      </c>
      <c r="O272" s="18">
        <v>0</v>
      </c>
      <c r="P272" s="360">
        <v>12</v>
      </c>
      <c r="Q272" s="275">
        <f t="shared" si="169"/>
        <v>3072</v>
      </c>
      <c r="R272" s="72">
        <f t="shared" si="170"/>
        <v>0.24951267056530213</v>
      </c>
      <c r="S272" s="21" t="s">
        <v>369</v>
      </c>
      <c r="T272" s="21" t="s">
        <v>369</v>
      </c>
      <c r="U272" s="21" t="s">
        <v>369</v>
      </c>
      <c r="V272" s="165">
        <f t="shared" si="171"/>
        <v>0</v>
      </c>
      <c r="W272" s="166">
        <f t="shared" si="172"/>
        <v>0</v>
      </c>
      <c r="X272" s="166">
        <f t="shared" si="143"/>
        <v>0.24951267056530213</v>
      </c>
      <c r="Z272" s="182" t="s">
        <v>370</v>
      </c>
      <c r="AA272" s="33">
        <v>243</v>
      </c>
      <c r="AB272" s="33">
        <v>246</v>
      </c>
      <c r="AC272" s="33">
        <v>244</v>
      </c>
      <c r="AD272" s="773"/>
      <c r="AE272" s="773"/>
    </row>
    <row r="273" spans="1:31" ht="23.25" hidden="1">
      <c r="A273" s="296">
        <f t="shared" si="168"/>
        <v>1</v>
      </c>
      <c r="B273" s="831">
        <v>21</v>
      </c>
      <c r="C273" s="25">
        <v>46034</v>
      </c>
      <c r="D273" s="185" t="s">
        <v>271</v>
      </c>
      <c r="E273" s="365" t="s">
        <v>316</v>
      </c>
      <c r="F273" s="149" t="s">
        <v>365</v>
      </c>
      <c r="G273" s="144" t="s">
        <v>285</v>
      </c>
      <c r="H273" s="909" t="s">
        <v>368</v>
      </c>
      <c r="I273" s="820">
        <f t="shared" si="165"/>
        <v>8.5499999999999989</v>
      </c>
      <c r="J273" s="947">
        <f t="shared" si="166"/>
        <v>24</v>
      </c>
      <c r="K273" s="54">
        <v>8</v>
      </c>
      <c r="L273" s="110">
        <v>205.2</v>
      </c>
      <c r="M273" s="67">
        <f t="shared" si="167"/>
        <v>12312</v>
      </c>
      <c r="N273" s="53">
        <v>256</v>
      </c>
      <c r="O273" s="18">
        <v>37</v>
      </c>
      <c r="P273" s="360">
        <v>0</v>
      </c>
      <c r="Q273" s="275">
        <f t="shared" si="169"/>
        <v>0</v>
      </c>
      <c r="R273" s="72">
        <f t="shared" si="170"/>
        <v>0</v>
      </c>
      <c r="V273" s="165">
        <f t="shared" si="171"/>
        <v>9472</v>
      </c>
      <c r="W273" s="166">
        <f t="shared" si="172"/>
        <v>0.7693307342430149</v>
      </c>
      <c r="X273" s="166">
        <f t="shared" si="143"/>
        <v>0.7693307342430149</v>
      </c>
      <c r="AA273" s="33">
        <v>245</v>
      </c>
      <c r="AB273" s="33">
        <v>247</v>
      </c>
      <c r="AC273" s="33">
        <v>246</v>
      </c>
      <c r="AD273" s="773"/>
      <c r="AE273" s="773"/>
    </row>
    <row r="274" spans="1:31" ht="23.25" hidden="1">
      <c r="A274" s="296">
        <f t="shared" si="168"/>
        <v>1</v>
      </c>
      <c r="B274" s="831">
        <v>21</v>
      </c>
      <c r="C274" s="25">
        <v>46034</v>
      </c>
      <c r="D274" s="185" t="s">
        <v>271</v>
      </c>
      <c r="E274" s="365" t="s">
        <v>316</v>
      </c>
      <c r="F274" s="149" t="s">
        <v>365</v>
      </c>
      <c r="G274" s="144" t="s">
        <v>286</v>
      </c>
      <c r="H274" s="909" t="s">
        <v>368</v>
      </c>
      <c r="I274" s="820">
        <f t="shared" si="165"/>
        <v>8.5499999999999989</v>
      </c>
      <c r="J274" s="947">
        <f t="shared" si="166"/>
        <v>24</v>
      </c>
      <c r="K274" s="54">
        <v>8</v>
      </c>
      <c r="L274" s="110">
        <v>205.2</v>
      </c>
      <c r="M274" s="67">
        <f t="shared" si="167"/>
        <v>12312</v>
      </c>
      <c r="N274" s="53">
        <v>256</v>
      </c>
      <c r="O274" s="18">
        <v>35</v>
      </c>
      <c r="P274" s="360">
        <v>0</v>
      </c>
      <c r="Q274" s="275">
        <f t="shared" si="169"/>
        <v>0</v>
      </c>
      <c r="R274" s="72">
        <f t="shared" si="170"/>
        <v>0</v>
      </c>
      <c r="V274" s="165">
        <f t="shared" si="171"/>
        <v>8960</v>
      </c>
      <c r="W274" s="166">
        <f t="shared" si="172"/>
        <v>0.72774528914879788</v>
      </c>
      <c r="X274" s="166">
        <f t="shared" si="143"/>
        <v>0.72774528914879788</v>
      </c>
      <c r="AA274" s="33">
        <v>243</v>
      </c>
      <c r="AB274" s="33">
        <v>246</v>
      </c>
      <c r="AC274" s="33">
        <v>244</v>
      </c>
      <c r="AD274" s="773"/>
      <c r="AE274" s="773"/>
    </row>
    <row r="275" spans="1:31" ht="23.25" hidden="1">
      <c r="A275" s="296">
        <f t="shared" si="168"/>
        <v>1</v>
      </c>
      <c r="B275" s="831">
        <v>21</v>
      </c>
      <c r="C275" s="25">
        <v>46034</v>
      </c>
      <c r="D275" s="185" t="s">
        <v>271</v>
      </c>
      <c r="E275" s="365" t="s">
        <v>316</v>
      </c>
      <c r="F275" s="149" t="s">
        <v>365</v>
      </c>
      <c r="G275" s="144" t="s">
        <v>287</v>
      </c>
      <c r="H275" s="909" t="s">
        <v>368</v>
      </c>
      <c r="I275" s="820">
        <f t="shared" ref="I275:I289" si="173">L275/J275</f>
        <v>8.5499999999999989</v>
      </c>
      <c r="J275" s="947">
        <f t="shared" ref="J275:J289" si="174">K275*3</f>
        <v>24</v>
      </c>
      <c r="K275" s="54">
        <v>8</v>
      </c>
      <c r="L275" s="110">
        <v>205.2</v>
      </c>
      <c r="M275" s="67">
        <f t="shared" ref="M275:M287" si="175">L275*60</f>
        <v>12312</v>
      </c>
      <c r="N275" s="53">
        <v>256</v>
      </c>
      <c r="O275" s="18">
        <v>34</v>
      </c>
      <c r="P275" s="360">
        <v>0</v>
      </c>
      <c r="Q275" s="275">
        <f t="shared" si="169"/>
        <v>0</v>
      </c>
      <c r="R275" s="72">
        <f t="shared" si="170"/>
        <v>0</v>
      </c>
      <c r="V275" s="165">
        <f t="shared" si="171"/>
        <v>8704</v>
      </c>
      <c r="W275" s="166">
        <f t="shared" si="172"/>
        <v>0.70695256660168937</v>
      </c>
      <c r="X275" s="166">
        <f t="shared" si="143"/>
        <v>0.70695256660168937</v>
      </c>
      <c r="AA275" s="33">
        <v>245</v>
      </c>
      <c r="AB275" s="33">
        <v>247</v>
      </c>
      <c r="AC275" s="33">
        <v>246</v>
      </c>
      <c r="AD275" s="773"/>
      <c r="AE275" s="773"/>
    </row>
    <row r="276" spans="1:31" ht="23.25" hidden="1">
      <c r="A276" s="296">
        <f t="shared" si="168"/>
        <v>1</v>
      </c>
      <c r="B276" s="831">
        <v>21</v>
      </c>
      <c r="C276" s="238">
        <v>46034</v>
      </c>
      <c r="D276" s="53" t="s">
        <v>271</v>
      </c>
      <c r="E276" s="367" t="s">
        <v>316</v>
      </c>
      <c r="F276" s="150" t="s">
        <v>365</v>
      </c>
      <c r="G276" s="144" t="s">
        <v>289</v>
      </c>
      <c r="H276" s="909" t="s">
        <v>368</v>
      </c>
      <c r="I276" s="820">
        <f t="shared" si="173"/>
        <v>8.5499999999999989</v>
      </c>
      <c r="J276" s="947">
        <f t="shared" si="174"/>
        <v>24</v>
      </c>
      <c r="K276" s="54">
        <v>8</v>
      </c>
      <c r="L276" s="110">
        <v>205.2</v>
      </c>
      <c r="M276" s="67">
        <f t="shared" si="175"/>
        <v>12312</v>
      </c>
      <c r="N276" s="53">
        <v>256</v>
      </c>
      <c r="O276" s="36">
        <v>39</v>
      </c>
      <c r="P276" s="360">
        <v>0</v>
      </c>
      <c r="Q276" s="275">
        <f t="shared" ref="Q276:Q288" si="176">P276*N276</f>
        <v>0</v>
      </c>
      <c r="R276" s="72">
        <f t="shared" ref="R276:R288" si="177">Q276/M276</f>
        <v>0</v>
      </c>
      <c r="V276" s="165">
        <f t="shared" ref="V276:V288" si="178">N276*O276</f>
        <v>9984</v>
      </c>
      <c r="W276" s="166">
        <f t="shared" ref="W276:W288" si="179">V276/M276</f>
        <v>0.81091617933723192</v>
      </c>
      <c r="X276" s="166">
        <f t="shared" si="143"/>
        <v>0.81091617933723192</v>
      </c>
      <c r="Y276" s="190"/>
      <c r="Z276" s="167"/>
      <c r="AA276" s="33">
        <v>243</v>
      </c>
      <c r="AB276" s="33">
        <v>246</v>
      </c>
      <c r="AC276" s="33">
        <v>244</v>
      </c>
      <c r="AD276" s="773"/>
      <c r="AE276" s="773"/>
    </row>
    <row r="277" spans="1:31" ht="23.25" hidden="1">
      <c r="A277" s="296">
        <f t="shared" si="168"/>
        <v>1</v>
      </c>
      <c r="B277" s="831">
        <v>21</v>
      </c>
      <c r="C277" s="209">
        <v>46034</v>
      </c>
      <c r="D277" s="53" t="s">
        <v>271</v>
      </c>
      <c r="E277" s="369" t="s">
        <v>316</v>
      </c>
      <c r="F277" s="257" t="s">
        <v>365</v>
      </c>
      <c r="G277" s="144" t="s">
        <v>291</v>
      </c>
      <c r="H277" s="909" t="s">
        <v>368</v>
      </c>
      <c r="I277" s="820">
        <f t="shared" si="173"/>
        <v>8.5499999999999989</v>
      </c>
      <c r="J277" s="947">
        <f t="shared" si="174"/>
        <v>24</v>
      </c>
      <c r="K277" s="54">
        <v>8</v>
      </c>
      <c r="L277" s="110">
        <v>205.2</v>
      </c>
      <c r="M277" s="67">
        <f t="shared" si="175"/>
        <v>12312</v>
      </c>
      <c r="N277" s="53">
        <v>256</v>
      </c>
      <c r="O277" s="212">
        <v>39</v>
      </c>
      <c r="P277" s="360">
        <v>0</v>
      </c>
      <c r="Q277" s="155">
        <f t="shared" si="176"/>
        <v>0</v>
      </c>
      <c r="R277" s="163">
        <f t="shared" si="177"/>
        <v>0</v>
      </c>
      <c r="S277" s="164"/>
      <c r="T277" s="164"/>
      <c r="U277" s="164"/>
      <c r="V277" s="165">
        <f t="shared" si="178"/>
        <v>9984</v>
      </c>
      <c r="W277" s="166">
        <f t="shared" si="179"/>
        <v>0.81091617933723192</v>
      </c>
      <c r="X277" s="166">
        <f t="shared" si="143"/>
        <v>0.81091617933723192</v>
      </c>
      <c r="Y277" s="170" t="s">
        <v>371</v>
      </c>
      <c r="Z277" s="213"/>
      <c r="AA277" s="167">
        <v>245</v>
      </c>
      <c r="AB277" s="167">
        <v>247</v>
      </c>
      <c r="AC277" s="167">
        <v>246</v>
      </c>
      <c r="AD277" s="773"/>
      <c r="AE277" s="773"/>
    </row>
    <row r="278" spans="1:31" ht="23.25" hidden="1">
      <c r="A278" s="296">
        <f t="shared" ref="A278:A289" si="180">MONTH(C278)</f>
        <v>1</v>
      </c>
      <c r="B278" s="994">
        <v>21</v>
      </c>
      <c r="C278" s="25">
        <v>46034</v>
      </c>
      <c r="D278" s="327" t="s">
        <v>293</v>
      </c>
      <c r="E278" s="199" t="s">
        <v>341</v>
      </c>
      <c r="F278" s="329" t="s">
        <v>342</v>
      </c>
      <c r="G278" s="144" t="s">
        <v>317</v>
      </c>
      <c r="H278" s="915" t="s">
        <v>368</v>
      </c>
      <c r="I278" s="820">
        <f t="shared" si="173"/>
        <v>8.5499999999999989</v>
      </c>
      <c r="J278" s="952">
        <f t="shared" si="174"/>
        <v>24</v>
      </c>
      <c r="K278" s="196">
        <v>8</v>
      </c>
      <c r="L278" s="197">
        <v>205.2</v>
      </c>
      <c r="M278" s="267">
        <f t="shared" si="175"/>
        <v>12312</v>
      </c>
      <c r="N278" s="253">
        <v>256</v>
      </c>
      <c r="O278" s="200">
        <v>39</v>
      </c>
      <c r="P278" s="363">
        <v>0</v>
      </c>
      <c r="Q278" s="305">
        <f t="shared" si="176"/>
        <v>0</v>
      </c>
      <c r="R278" s="306">
        <f t="shared" si="177"/>
        <v>0</v>
      </c>
      <c r="S278" s="227" t="s">
        <v>330</v>
      </c>
      <c r="T278" s="227" t="s">
        <v>330</v>
      </c>
      <c r="U278" s="227" t="s">
        <v>330</v>
      </c>
      <c r="V278" s="205">
        <f t="shared" si="178"/>
        <v>9984</v>
      </c>
      <c r="W278" s="206">
        <f t="shared" si="179"/>
        <v>0.81091617933723192</v>
      </c>
      <c r="X278" s="206">
        <f t="shared" si="143"/>
        <v>0.81091617933723192</v>
      </c>
      <c r="Y278" s="379"/>
      <c r="Z278" s="381" t="s">
        <v>372</v>
      </c>
      <c r="AA278" s="299">
        <v>243</v>
      </c>
      <c r="AB278" s="299">
        <v>243</v>
      </c>
      <c r="AC278" s="299">
        <v>243</v>
      </c>
      <c r="AD278" s="1234"/>
      <c r="AE278" s="773"/>
    </row>
    <row r="279" spans="1:31" ht="23.25" hidden="1">
      <c r="A279" s="296">
        <f t="shared" si="180"/>
        <v>1</v>
      </c>
      <c r="B279" s="471">
        <v>21</v>
      </c>
      <c r="C279" s="25">
        <v>46034</v>
      </c>
      <c r="D279" s="290" t="s">
        <v>293</v>
      </c>
      <c r="E279" s="185" t="s">
        <v>341</v>
      </c>
      <c r="F279" s="291" t="s">
        <v>342</v>
      </c>
      <c r="G279" s="144" t="s">
        <v>318</v>
      </c>
      <c r="H279" s="909" t="s">
        <v>368</v>
      </c>
      <c r="I279" s="820">
        <f t="shared" si="173"/>
        <v>8.5499999999999989</v>
      </c>
      <c r="J279" s="947">
        <f t="shared" si="174"/>
        <v>24</v>
      </c>
      <c r="K279" s="54">
        <v>8</v>
      </c>
      <c r="L279" s="110">
        <v>205.2</v>
      </c>
      <c r="M279" s="67">
        <f t="shared" si="175"/>
        <v>12312</v>
      </c>
      <c r="N279" s="53">
        <v>256</v>
      </c>
      <c r="O279" s="18">
        <v>39</v>
      </c>
      <c r="P279" s="360">
        <v>0</v>
      </c>
      <c r="Q279" s="275">
        <f t="shared" si="176"/>
        <v>0</v>
      </c>
      <c r="R279" s="72">
        <f t="shared" si="177"/>
        <v>0</v>
      </c>
      <c r="V279" s="165">
        <f t="shared" si="178"/>
        <v>9984</v>
      </c>
      <c r="W279" s="166">
        <f t="shared" si="179"/>
        <v>0.81091617933723192</v>
      </c>
      <c r="X279" s="166">
        <f t="shared" si="143"/>
        <v>0.81091617933723192</v>
      </c>
      <c r="Z279" s="215"/>
      <c r="AA279" s="299">
        <v>243</v>
      </c>
      <c r="AB279" s="299">
        <v>243</v>
      </c>
      <c r="AC279" s="299">
        <v>243</v>
      </c>
      <c r="AD279" s="773"/>
      <c r="AE279" s="773"/>
    </row>
    <row r="280" spans="1:31" ht="23.25" hidden="1">
      <c r="A280" s="296">
        <f t="shared" si="180"/>
        <v>1</v>
      </c>
      <c r="B280" s="471">
        <v>21</v>
      </c>
      <c r="C280" s="25">
        <v>46034</v>
      </c>
      <c r="D280" s="290" t="s">
        <v>293</v>
      </c>
      <c r="E280" s="185" t="s">
        <v>341</v>
      </c>
      <c r="F280" s="291" t="s">
        <v>342</v>
      </c>
      <c r="G280" s="144" t="s">
        <v>319</v>
      </c>
      <c r="H280" s="909" t="s">
        <v>368</v>
      </c>
      <c r="I280" s="820">
        <f t="shared" si="173"/>
        <v>8.5499999999999989</v>
      </c>
      <c r="J280" s="947">
        <f t="shared" si="174"/>
        <v>24</v>
      </c>
      <c r="K280" s="54">
        <v>8</v>
      </c>
      <c r="L280" s="110">
        <v>205.2</v>
      </c>
      <c r="M280" s="67">
        <f t="shared" si="175"/>
        <v>12312</v>
      </c>
      <c r="N280" s="53">
        <v>256</v>
      </c>
      <c r="O280" s="18">
        <v>38</v>
      </c>
      <c r="P280" s="360">
        <v>0</v>
      </c>
      <c r="Q280" s="275">
        <f t="shared" si="176"/>
        <v>0</v>
      </c>
      <c r="R280" s="72">
        <f t="shared" si="177"/>
        <v>0</v>
      </c>
      <c r="V280" s="165">
        <f t="shared" si="178"/>
        <v>9728</v>
      </c>
      <c r="W280" s="166">
        <f t="shared" si="179"/>
        <v>0.79012345679012341</v>
      </c>
      <c r="X280" s="166">
        <f t="shared" si="143"/>
        <v>0.79012345679012341</v>
      </c>
      <c r="Z280" s="215"/>
      <c r="AA280" s="299">
        <v>243</v>
      </c>
      <c r="AB280" s="299">
        <v>243</v>
      </c>
      <c r="AC280" s="299">
        <v>243</v>
      </c>
      <c r="AD280" s="773"/>
      <c r="AE280" s="773"/>
    </row>
    <row r="281" spans="1:31" ht="23.25" hidden="1">
      <c r="A281" s="296">
        <f t="shared" si="180"/>
        <v>1</v>
      </c>
      <c r="B281" s="471">
        <v>21</v>
      </c>
      <c r="C281" s="25">
        <v>46034</v>
      </c>
      <c r="D281" s="107" t="s">
        <v>293</v>
      </c>
      <c r="E281" s="185" t="s">
        <v>341</v>
      </c>
      <c r="F281" s="149" t="s">
        <v>342</v>
      </c>
      <c r="G281" s="145" t="s">
        <v>320</v>
      </c>
      <c r="H281" s="909" t="s">
        <v>368</v>
      </c>
      <c r="I281" s="820">
        <f t="shared" si="173"/>
        <v>8.5499999999999989</v>
      </c>
      <c r="J281" s="947">
        <f t="shared" si="174"/>
        <v>24</v>
      </c>
      <c r="K281" s="54">
        <v>8</v>
      </c>
      <c r="L281" s="110">
        <v>205.2</v>
      </c>
      <c r="M281" s="67">
        <f t="shared" si="175"/>
        <v>12312</v>
      </c>
      <c r="N281" s="53">
        <v>256</v>
      </c>
      <c r="O281" s="18">
        <v>34</v>
      </c>
      <c r="P281" s="360">
        <v>0</v>
      </c>
      <c r="Q281" s="275">
        <f t="shared" si="176"/>
        <v>0</v>
      </c>
      <c r="R281" s="72">
        <f t="shared" si="177"/>
        <v>0</v>
      </c>
      <c r="V281" s="165">
        <f t="shared" si="178"/>
        <v>8704</v>
      </c>
      <c r="W281" s="166">
        <f t="shared" si="179"/>
        <v>0.70695256660168937</v>
      </c>
      <c r="X281" s="166">
        <f t="shared" si="143"/>
        <v>0.70695256660168937</v>
      </c>
      <c r="Z281" s="382" t="s">
        <v>373</v>
      </c>
      <c r="AA281" s="299">
        <v>243</v>
      </c>
      <c r="AB281" s="299">
        <v>243</v>
      </c>
      <c r="AC281" s="299">
        <v>243</v>
      </c>
      <c r="AD281" s="773"/>
      <c r="AE281" s="773"/>
    </row>
    <row r="282" spans="1:31" ht="23.25" hidden="1">
      <c r="A282" s="296">
        <f t="shared" si="180"/>
        <v>1</v>
      </c>
      <c r="B282" s="471">
        <v>21</v>
      </c>
      <c r="C282" s="25">
        <v>46034</v>
      </c>
      <c r="D282" s="107" t="s">
        <v>293</v>
      </c>
      <c r="E282" s="185" t="s">
        <v>341</v>
      </c>
      <c r="F282" s="149" t="s">
        <v>342</v>
      </c>
      <c r="G282" s="144" t="s">
        <v>321</v>
      </c>
      <c r="H282" s="909" t="s">
        <v>368</v>
      </c>
      <c r="I282" s="820">
        <f t="shared" si="173"/>
        <v>8.5499999999999989</v>
      </c>
      <c r="J282" s="947">
        <f t="shared" si="174"/>
        <v>24</v>
      </c>
      <c r="K282" s="54">
        <v>8</v>
      </c>
      <c r="L282" s="110">
        <v>205.2</v>
      </c>
      <c r="M282" s="67">
        <f t="shared" si="175"/>
        <v>12312</v>
      </c>
      <c r="N282" s="53">
        <v>256</v>
      </c>
      <c r="O282" s="18">
        <v>41</v>
      </c>
      <c r="P282" s="368">
        <v>0</v>
      </c>
      <c r="Q282" s="275">
        <f t="shared" si="176"/>
        <v>0</v>
      </c>
      <c r="R282" s="72">
        <f t="shared" si="177"/>
        <v>0</v>
      </c>
      <c r="V282" s="165">
        <f t="shared" si="178"/>
        <v>10496</v>
      </c>
      <c r="W282" s="166">
        <f t="shared" si="179"/>
        <v>0.85250162443144895</v>
      </c>
      <c r="X282" s="166">
        <f t="shared" si="143"/>
        <v>0.85250162443144895</v>
      </c>
      <c r="Z282" s="215"/>
      <c r="AA282" s="299">
        <v>243</v>
      </c>
      <c r="AB282" s="299">
        <v>243</v>
      </c>
      <c r="AC282" s="299">
        <v>243</v>
      </c>
      <c r="AD282" s="773"/>
      <c r="AE282" s="773"/>
    </row>
    <row r="283" spans="1:31" ht="23.25" hidden="1">
      <c r="A283" s="296">
        <f t="shared" si="180"/>
        <v>1</v>
      </c>
      <c r="B283" s="471">
        <v>21</v>
      </c>
      <c r="C283" s="25">
        <v>46034</v>
      </c>
      <c r="D283" s="107" t="s">
        <v>293</v>
      </c>
      <c r="E283" s="185" t="s">
        <v>341</v>
      </c>
      <c r="F283" s="149" t="s">
        <v>342</v>
      </c>
      <c r="G283" s="145" t="s">
        <v>322</v>
      </c>
      <c r="H283" s="909" t="s">
        <v>368</v>
      </c>
      <c r="I283" s="820">
        <f t="shared" si="173"/>
        <v>8.5499999999999989</v>
      </c>
      <c r="J283" s="947">
        <f t="shared" si="174"/>
        <v>24</v>
      </c>
      <c r="K283" s="54">
        <v>8</v>
      </c>
      <c r="L283" s="110">
        <v>205.2</v>
      </c>
      <c r="M283" s="67">
        <f t="shared" si="175"/>
        <v>12312</v>
      </c>
      <c r="N283" s="53">
        <v>256</v>
      </c>
      <c r="O283" s="18">
        <v>37</v>
      </c>
      <c r="P283" s="370">
        <v>0</v>
      </c>
      <c r="Q283" s="275">
        <f t="shared" si="176"/>
        <v>0</v>
      </c>
      <c r="R283" s="72">
        <f t="shared" si="177"/>
        <v>0</v>
      </c>
      <c r="S283" s="235" t="s">
        <v>369</v>
      </c>
      <c r="T283" s="235" t="s">
        <v>369</v>
      </c>
      <c r="U283" s="235" t="s">
        <v>369</v>
      </c>
      <c r="V283" s="165">
        <f t="shared" si="178"/>
        <v>9472</v>
      </c>
      <c r="W283" s="166">
        <f t="shared" si="179"/>
        <v>0.7693307342430149</v>
      </c>
      <c r="X283" s="166">
        <f t="shared" si="143"/>
        <v>0.7693307342430149</v>
      </c>
      <c r="Z283" s="382" t="s">
        <v>374</v>
      </c>
      <c r="AA283" s="299">
        <v>243</v>
      </c>
      <c r="AB283" s="299">
        <v>244</v>
      </c>
      <c r="AC283" s="299">
        <v>243</v>
      </c>
      <c r="AD283" s="773"/>
      <c r="AE283" s="773"/>
    </row>
    <row r="284" spans="1:31" ht="23.25" hidden="1">
      <c r="A284" s="296">
        <f t="shared" si="180"/>
        <v>1</v>
      </c>
      <c r="B284" s="471">
        <v>21</v>
      </c>
      <c r="C284" s="25">
        <v>46034</v>
      </c>
      <c r="D284" s="107" t="s">
        <v>293</v>
      </c>
      <c r="E284" s="185" t="s">
        <v>341</v>
      </c>
      <c r="F284" s="149" t="s">
        <v>342</v>
      </c>
      <c r="G284" s="144" t="s">
        <v>323</v>
      </c>
      <c r="H284" s="909" t="s">
        <v>368</v>
      </c>
      <c r="I284" s="820">
        <f t="shared" si="173"/>
        <v>8.5499999999999989</v>
      </c>
      <c r="J284" s="947">
        <f t="shared" si="174"/>
        <v>24</v>
      </c>
      <c r="K284" s="54">
        <v>8</v>
      </c>
      <c r="L284" s="110">
        <v>205.2</v>
      </c>
      <c r="M284" s="67">
        <f t="shared" si="175"/>
        <v>12312</v>
      </c>
      <c r="N284" s="53">
        <v>256</v>
      </c>
      <c r="O284" s="18">
        <v>41</v>
      </c>
      <c r="P284" s="360">
        <v>0</v>
      </c>
      <c r="Q284" s="275">
        <f t="shared" si="176"/>
        <v>0</v>
      </c>
      <c r="R284" s="72">
        <f t="shared" si="177"/>
        <v>0</v>
      </c>
      <c r="V284" s="165">
        <f t="shared" si="178"/>
        <v>10496</v>
      </c>
      <c r="W284" s="166">
        <f t="shared" si="179"/>
        <v>0.85250162443144895</v>
      </c>
      <c r="X284" s="166">
        <f t="shared" si="143"/>
        <v>0.85250162443144895</v>
      </c>
      <c r="Z284" s="215"/>
      <c r="AA284" s="299">
        <v>244</v>
      </c>
      <c r="AB284" s="299">
        <v>243</v>
      </c>
      <c r="AC284" s="299">
        <v>243</v>
      </c>
      <c r="AD284" s="773"/>
      <c r="AE284" s="773"/>
    </row>
    <row r="285" spans="1:31" ht="23.25" hidden="1">
      <c r="A285" s="296">
        <f t="shared" si="180"/>
        <v>1</v>
      </c>
      <c r="B285" s="471">
        <v>21</v>
      </c>
      <c r="C285" s="25">
        <v>46034</v>
      </c>
      <c r="D285" s="107" t="s">
        <v>293</v>
      </c>
      <c r="E285" s="185" t="s">
        <v>341</v>
      </c>
      <c r="F285" s="149" t="s">
        <v>342</v>
      </c>
      <c r="G285" s="144" t="s">
        <v>324</v>
      </c>
      <c r="H285" s="909" t="s">
        <v>368</v>
      </c>
      <c r="I285" s="820">
        <f t="shared" si="173"/>
        <v>8.5499999999999989</v>
      </c>
      <c r="J285" s="947">
        <f t="shared" si="174"/>
        <v>24</v>
      </c>
      <c r="K285" s="54">
        <v>8</v>
      </c>
      <c r="L285" s="110">
        <v>205.2</v>
      </c>
      <c r="M285" s="67">
        <f t="shared" si="175"/>
        <v>12312</v>
      </c>
      <c r="N285" s="53">
        <v>256</v>
      </c>
      <c r="O285" s="18">
        <v>41</v>
      </c>
      <c r="P285" s="360">
        <v>0</v>
      </c>
      <c r="Q285" s="275">
        <f t="shared" si="176"/>
        <v>0</v>
      </c>
      <c r="R285" s="72">
        <f t="shared" si="177"/>
        <v>0</v>
      </c>
      <c r="V285" s="165">
        <f t="shared" si="178"/>
        <v>10496</v>
      </c>
      <c r="W285" s="166">
        <f t="shared" si="179"/>
        <v>0.85250162443144895</v>
      </c>
      <c r="X285" s="166">
        <f t="shared" si="143"/>
        <v>0.85250162443144895</v>
      </c>
      <c r="Z285" s="215"/>
      <c r="AA285" s="299">
        <v>243</v>
      </c>
      <c r="AB285" s="299">
        <v>243</v>
      </c>
      <c r="AC285" s="299">
        <v>243</v>
      </c>
      <c r="AD285" s="773"/>
      <c r="AE285" s="773"/>
    </row>
    <row r="286" spans="1:31" ht="23.25" hidden="1">
      <c r="A286" s="296">
        <f t="shared" si="180"/>
        <v>1</v>
      </c>
      <c r="B286" s="471">
        <v>21</v>
      </c>
      <c r="C286" s="25">
        <v>46034</v>
      </c>
      <c r="D286" s="107" t="s">
        <v>293</v>
      </c>
      <c r="E286" s="185" t="s">
        <v>341</v>
      </c>
      <c r="F286" s="149" t="s">
        <v>342</v>
      </c>
      <c r="G286" s="144" t="s">
        <v>325</v>
      </c>
      <c r="H286" s="909" t="s">
        <v>368</v>
      </c>
      <c r="I286" s="820">
        <f t="shared" si="173"/>
        <v>8.5499999999999989</v>
      </c>
      <c r="J286" s="947">
        <f t="shared" si="174"/>
        <v>24</v>
      </c>
      <c r="K286" s="54">
        <v>8</v>
      </c>
      <c r="L286" s="110">
        <v>205.2</v>
      </c>
      <c r="M286" s="67">
        <f t="shared" si="175"/>
        <v>12312</v>
      </c>
      <c r="N286" s="53">
        <v>256</v>
      </c>
      <c r="O286" s="18">
        <v>41</v>
      </c>
      <c r="P286" s="360">
        <v>0</v>
      </c>
      <c r="Q286" s="275">
        <f t="shared" si="176"/>
        <v>0</v>
      </c>
      <c r="R286" s="72">
        <f t="shared" si="177"/>
        <v>0</v>
      </c>
      <c r="V286" s="165">
        <f t="shared" si="178"/>
        <v>10496</v>
      </c>
      <c r="W286" s="166">
        <f t="shared" si="179"/>
        <v>0.85250162443144895</v>
      </c>
      <c r="X286" s="166">
        <f t="shared" si="143"/>
        <v>0.85250162443144895</v>
      </c>
      <c r="Z286" s="215"/>
      <c r="AA286" s="299">
        <v>244</v>
      </c>
      <c r="AB286" s="299">
        <v>243</v>
      </c>
      <c r="AC286" s="299">
        <v>244</v>
      </c>
      <c r="AD286" s="773"/>
      <c r="AE286" s="773"/>
    </row>
    <row r="287" spans="1:31" ht="23.25" hidden="1">
      <c r="A287" s="296">
        <f t="shared" si="180"/>
        <v>1</v>
      </c>
      <c r="B287" s="471">
        <v>21</v>
      </c>
      <c r="C287" s="25">
        <v>46034</v>
      </c>
      <c r="D287" s="107" t="s">
        <v>293</v>
      </c>
      <c r="E287" s="185" t="s">
        <v>341</v>
      </c>
      <c r="F287" s="149" t="s">
        <v>342</v>
      </c>
      <c r="G287" s="144" t="s">
        <v>326</v>
      </c>
      <c r="H287" s="909" t="s">
        <v>368</v>
      </c>
      <c r="I287" s="820">
        <f t="shared" si="173"/>
        <v>8.5499999999999989</v>
      </c>
      <c r="J287" s="947">
        <f t="shared" si="174"/>
        <v>24</v>
      </c>
      <c r="K287" s="54">
        <v>8</v>
      </c>
      <c r="L287" s="110">
        <v>205.2</v>
      </c>
      <c r="M287" s="67">
        <f t="shared" si="175"/>
        <v>12312</v>
      </c>
      <c r="N287" s="53">
        <v>256</v>
      </c>
      <c r="O287" s="18">
        <v>41</v>
      </c>
      <c r="P287" s="360">
        <v>0</v>
      </c>
      <c r="Q287" s="275">
        <f t="shared" si="176"/>
        <v>0</v>
      </c>
      <c r="R287" s="72">
        <f t="shared" si="177"/>
        <v>0</v>
      </c>
      <c r="V287" s="165">
        <f t="shared" si="178"/>
        <v>10496</v>
      </c>
      <c r="W287" s="166">
        <f t="shared" si="179"/>
        <v>0.85250162443144895</v>
      </c>
      <c r="X287" s="166">
        <f t="shared" ref="X287:X350" si="181">W287+R287</f>
        <v>0.85250162443144895</v>
      </c>
      <c r="Z287" s="215"/>
      <c r="AA287" s="299">
        <v>243</v>
      </c>
      <c r="AB287" s="299">
        <v>243</v>
      </c>
      <c r="AC287" s="299">
        <v>243</v>
      </c>
      <c r="AD287" s="773"/>
      <c r="AE287" s="773"/>
    </row>
    <row r="288" spans="1:31" ht="23.25" hidden="1">
      <c r="A288" s="296">
        <f t="shared" si="180"/>
        <v>1</v>
      </c>
      <c r="B288" s="471">
        <v>21</v>
      </c>
      <c r="C288" s="25">
        <v>46034</v>
      </c>
      <c r="D288" s="184" t="s">
        <v>293</v>
      </c>
      <c r="E288" s="185" t="s">
        <v>341</v>
      </c>
      <c r="F288" s="149" t="s">
        <v>342</v>
      </c>
      <c r="G288" s="144" t="s">
        <v>327</v>
      </c>
      <c r="H288" s="909" t="s">
        <v>368</v>
      </c>
      <c r="I288" s="820">
        <f t="shared" si="173"/>
        <v>8.5499999999999989</v>
      </c>
      <c r="J288" s="947">
        <f t="shared" si="174"/>
        <v>24</v>
      </c>
      <c r="K288" s="54">
        <v>8</v>
      </c>
      <c r="L288" s="110">
        <v>205.2</v>
      </c>
      <c r="M288" s="67">
        <f>L288*60</f>
        <v>12312</v>
      </c>
      <c r="N288" s="53">
        <v>256</v>
      </c>
      <c r="O288" s="18">
        <v>41</v>
      </c>
      <c r="P288" s="360">
        <v>0</v>
      </c>
      <c r="Q288" s="275">
        <f t="shared" si="176"/>
        <v>0</v>
      </c>
      <c r="R288" s="72">
        <f t="shared" si="177"/>
        <v>0</v>
      </c>
      <c r="V288" s="165">
        <f t="shared" si="178"/>
        <v>10496</v>
      </c>
      <c r="W288" s="166">
        <f t="shared" si="179"/>
        <v>0.85250162443144895</v>
      </c>
      <c r="X288" s="166">
        <f t="shared" si="181"/>
        <v>0.85250162443144895</v>
      </c>
      <c r="Z288" s="215"/>
      <c r="AA288" s="299">
        <v>243</v>
      </c>
      <c r="AB288" s="299">
        <v>244</v>
      </c>
      <c r="AC288" s="299">
        <v>243</v>
      </c>
      <c r="AD288" s="773"/>
      <c r="AE288" s="773"/>
    </row>
    <row r="289" spans="1:31" ht="23.25" hidden="1">
      <c r="A289" s="296">
        <f t="shared" si="180"/>
        <v>1</v>
      </c>
      <c r="B289" s="471">
        <v>21</v>
      </c>
      <c r="C289" s="238">
        <v>46034</v>
      </c>
      <c r="D289" s="184" t="s">
        <v>293</v>
      </c>
      <c r="E289" s="53" t="s">
        <v>341</v>
      </c>
      <c r="F289" s="150" t="s">
        <v>342</v>
      </c>
      <c r="G289" s="144" t="s">
        <v>328</v>
      </c>
      <c r="H289" s="909" t="s">
        <v>368</v>
      </c>
      <c r="I289" s="820">
        <f t="shared" si="173"/>
        <v>8.5499999999999989</v>
      </c>
      <c r="J289" s="947">
        <f t="shared" si="174"/>
        <v>24</v>
      </c>
      <c r="K289" s="54">
        <v>8</v>
      </c>
      <c r="L289" s="110">
        <v>205.2</v>
      </c>
      <c r="M289" s="67">
        <f>L289*60</f>
        <v>12312</v>
      </c>
      <c r="N289" s="53">
        <v>256</v>
      </c>
      <c r="O289" s="36">
        <v>41</v>
      </c>
      <c r="P289" s="360">
        <v>0</v>
      </c>
      <c r="Q289" s="155">
        <f t="shared" ref="Q289:Q301" si="182">P289*N289</f>
        <v>0</v>
      </c>
      <c r="R289" s="163">
        <f t="shared" ref="R289:R301" si="183">Q289/M289</f>
        <v>0</v>
      </c>
      <c r="S289" s="164"/>
      <c r="T289" s="164"/>
      <c r="U289" s="164"/>
      <c r="V289" s="165">
        <f t="shared" ref="V289:V301" si="184">N289*O289</f>
        <v>10496</v>
      </c>
      <c r="W289" s="166">
        <f t="shared" ref="W289:W301" si="185">V289/M289</f>
        <v>0.85250162443144895</v>
      </c>
      <c r="X289" s="166">
        <f t="shared" si="181"/>
        <v>0.85250162443144895</v>
      </c>
      <c r="Y289" s="167"/>
      <c r="Z289" s="217"/>
      <c r="AA289" s="299">
        <v>244</v>
      </c>
      <c r="AB289" s="299">
        <v>243</v>
      </c>
      <c r="AC289" s="299">
        <v>243</v>
      </c>
      <c r="AD289" s="773"/>
      <c r="AE289" s="773"/>
    </row>
    <row r="290" spans="1:31" ht="23.25" hidden="1">
      <c r="A290" s="296">
        <f t="shared" ref="A290:A301" si="186">MONTH(C290)</f>
        <v>1</v>
      </c>
      <c r="B290" s="996">
        <v>21</v>
      </c>
      <c r="C290" s="193">
        <v>46035</v>
      </c>
      <c r="D290" s="199" t="s">
        <v>271</v>
      </c>
      <c r="E290" s="365" t="s">
        <v>316</v>
      </c>
      <c r="F290" s="669" t="s">
        <v>365</v>
      </c>
      <c r="G290" s="144" t="s">
        <v>274</v>
      </c>
      <c r="H290" s="915" t="s">
        <v>368</v>
      </c>
      <c r="I290" s="820">
        <f t="shared" ref="I290:I301" si="187">L290/J290</f>
        <v>8.5499999999999989</v>
      </c>
      <c r="J290" s="952">
        <f t="shared" ref="J290:J301" si="188">K290*3</f>
        <v>24</v>
      </c>
      <c r="K290" s="196">
        <v>8</v>
      </c>
      <c r="L290" s="197">
        <v>205.2</v>
      </c>
      <c r="M290" s="267">
        <f t="shared" ref="M290:M299" si="189">L290*60</f>
        <v>12312</v>
      </c>
      <c r="N290" s="253">
        <v>256</v>
      </c>
      <c r="O290" s="200">
        <v>39</v>
      </c>
      <c r="P290" s="363">
        <v>0</v>
      </c>
      <c r="Q290" s="305">
        <f t="shared" si="182"/>
        <v>0</v>
      </c>
      <c r="R290" s="306">
        <f t="shared" si="183"/>
        <v>0</v>
      </c>
      <c r="S290" s="227"/>
      <c r="T290" s="227"/>
      <c r="U290" s="227"/>
      <c r="V290" s="205">
        <f t="shared" si="184"/>
        <v>9984</v>
      </c>
      <c r="W290" s="206">
        <f t="shared" si="185"/>
        <v>0.81091617933723192</v>
      </c>
      <c r="X290" s="206">
        <f t="shared" si="181"/>
        <v>0.81091617933723192</v>
      </c>
      <c r="Y290" s="207"/>
      <c r="Z290" s="207"/>
      <c r="AA290" s="33">
        <v>243</v>
      </c>
      <c r="AB290" s="33">
        <v>246</v>
      </c>
      <c r="AC290" s="33">
        <v>244</v>
      </c>
      <c r="AD290" s="1234"/>
      <c r="AE290" s="773"/>
    </row>
    <row r="291" spans="1:31" ht="23.25" hidden="1">
      <c r="A291" s="296">
        <f t="shared" si="186"/>
        <v>1</v>
      </c>
      <c r="B291" s="831">
        <v>21</v>
      </c>
      <c r="C291" s="25">
        <v>46035</v>
      </c>
      <c r="D291" s="185" t="s">
        <v>271</v>
      </c>
      <c r="E291" s="380" t="s">
        <v>316</v>
      </c>
      <c r="F291" s="149" t="s">
        <v>365</v>
      </c>
      <c r="G291" s="144" t="s">
        <v>276</v>
      </c>
      <c r="H291" s="909" t="s">
        <v>368</v>
      </c>
      <c r="I291" s="820">
        <f t="shared" si="187"/>
        <v>8.5499999999999989</v>
      </c>
      <c r="J291" s="947">
        <f t="shared" si="188"/>
        <v>24</v>
      </c>
      <c r="K291" s="54">
        <v>8</v>
      </c>
      <c r="L291" s="110">
        <v>205.2</v>
      </c>
      <c r="M291" s="67">
        <f t="shared" si="189"/>
        <v>12312</v>
      </c>
      <c r="N291" s="53">
        <v>256</v>
      </c>
      <c r="O291" s="18">
        <v>41</v>
      </c>
      <c r="P291" s="360">
        <v>0</v>
      </c>
      <c r="Q291" s="275">
        <f t="shared" si="182"/>
        <v>0</v>
      </c>
      <c r="R291" s="72">
        <f t="shared" si="183"/>
        <v>0</v>
      </c>
      <c r="V291" s="165">
        <f t="shared" si="184"/>
        <v>10496</v>
      </c>
      <c r="W291" s="166">
        <f t="shared" si="185"/>
        <v>0.85250162443144895</v>
      </c>
      <c r="X291" s="166">
        <f t="shared" si="181"/>
        <v>0.85250162443144895</v>
      </c>
      <c r="AA291" s="33">
        <v>245</v>
      </c>
      <c r="AB291" s="33">
        <v>247</v>
      </c>
      <c r="AC291" s="33">
        <v>246</v>
      </c>
      <c r="AD291" s="773"/>
      <c r="AE291" s="773"/>
    </row>
    <row r="292" spans="1:31" ht="23.25" hidden="1">
      <c r="A292" s="296">
        <f t="shared" si="186"/>
        <v>1</v>
      </c>
      <c r="B292" s="831">
        <v>21</v>
      </c>
      <c r="C292" s="25">
        <v>46035</v>
      </c>
      <c r="D292" s="185" t="s">
        <v>271</v>
      </c>
      <c r="E292" s="380" t="s">
        <v>316</v>
      </c>
      <c r="F292" s="149" t="s">
        <v>365</v>
      </c>
      <c r="G292" s="144" t="s">
        <v>277</v>
      </c>
      <c r="H292" s="909" t="s">
        <v>368</v>
      </c>
      <c r="I292" s="820">
        <f t="shared" si="187"/>
        <v>8.5499999999999989</v>
      </c>
      <c r="J292" s="947">
        <f t="shared" si="188"/>
        <v>24</v>
      </c>
      <c r="K292" s="54">
        <v>8</v>
      </c>
      <c r="L292" s="110">
        <v>205.2</v>
      </c>
      <c r="M292" s="67">
        <f t="shared" si="189"/>
        <v>12312</v>
      </c>
      <c r="N292" s="53">
        <v>256</v>
      </c>
      <c r="O292" s="18">
        <v>42</v>
      </c>
      <c r="P292" s="360">
        <v>0</v>
      </c>
      <c r="Q292" s="275">
        <f t="shared" si="182"/>
        <v>0</v>
      </c>
      <c r="R292" s="72">
        <f t="shared" si="183"/>
        <v>0</v>
      </c>
      <c r="V292" s="165">
        <f t="shared" si="184"/>
        <v>10752</v>
      </c>
      <c r="W292" s="166">
        <f t="shared" si="185"/>
        <v>0.87329434697855746</v>
      </c>
      <c r="X292" s="166">
        <f t="shared" si="181"/>
        <v>0.87329434697855746</v>
      </c>
      <c r="AA292" s="33">
        <v>243</v>
      </c>
      <c r="AB292" s="33">
        <v>246</v>
      </c>
      <c r="AC292" s="33">
        <v>244</v>
      </c>
      <c r="AD292" s="773"/>
      <c r="AE292" s="773"/>
    </row>
    <row r="293" spans="1:31" ht="23.25" hidden="1">
      <c r="A293" s="296">
        <f t="shared" si="186"/>
        <v>1</v>
      </c>
      <c r="B293" s="831">
        <v>21</v>
      </c>
      <c r="C293" s="25">
        <v>46035</v>
      </c>
      <c r="D293" s="185" t="s">
        <v>271</v>
      </c>
      <c r="E293" s="380" t="s">
        <v>316</v>
      </c>
      <c r="F293" s="149" t="s">
        <v>365</v>
      </c>
      <c r="G293" s="145" t="s">
        <v>280</v>
      </c>
      <c r="H293" s="909" t="s">
        <v>368</v>
      </c>
      <c r="I293" s="820">
        <f t="shared" si="187"/>
        <v>8.6291666666666664</v>
      </c>
      <c r="J293" s="947">
        <f t="shared" si="188"/>
        <v>24</v>
      </c>
      <c r="K293" s="54">
        <v>8</v>
      </c>
      <c r="L293" s="160">
        <v>207.1</v>
      </c>
      <c r="M293" s="67">
        <f t="shared" si="189"/>
        <v>12426</v>
      </c>
      <c r="N293" s="53">
        <v>256</v>
      </c>
      <c r="O293" s="18">
        <v>42</v>
      </c>
      <c r="P293" s="360">
        <v>0</v>
      </c>
      <c r="Q293" s="275">
        <f t="shared" si="182"/>
        <v>0</v>
      </c>
      <c r="R293" s="72">
        <f t="shared" si="183"/>
        <v>0</v>
      </c>
      <c r="V293" s="165">
        <f t="shared" si="184"/>
        <v>10752</v>
      </c>
      <c r="W293" s="166">
        <f t="shared" si="185"/>
        <v>0.86528247223563493</v>
      </c>
      <c r="X293" s="166">
        <f t="shared" si="181"/>
        <v>0.86528247223563493</v>
      </c>
      <c r="AA293" s="33">
        <v>245</v>
      </c>
      <c r="AB293" s="33">
        <v>247</v>
      </c>
      <c r="AC293" s="33">
        <v>246</v>
      </c>
      <c r="AD293" s="773"/>
      <c r="AE293" s="773"/>
    </row>
    <row r="294" spans="1:31" ht="23.25" hidden="1">
      <c r="A294" s="296">
        <f t="shared" si="186"/>
        <v>1</v>
      </c>
      <c r="B294" s="831">
        <v>21</v>
      </c>
      <c r="C294" s="25">
        <v>46035</v>
      </c>
      <c r="D294" s="185" t="s">
        <v>271</v>
      </c>
      <c r="E294" s="380" t="s">
        <v>316</v>
      </c>
      <c r="F294" s="149" t="s">
        <v>365</v>
      </c>
      <c r="G294" s="144" t="s">
        <v>281</v>
      </c>
      <c r="H294" s="909" t="s">
        <v>368</v>
      </c>
      <c r="I294" s="820">
        <f t="shared" si="187"/>
        <v>8.6291666666666664</v>
      </c>
      <c r="J294" s="947">
        <f t="shared" si="188"/>
        <v>24</v>
      </c>
      <c r="K294" s="54">
        <v>8</v>
      </c>
      <c r="L294" s="110">
        <v>207.1</v>
      </c>
      <c r="M294" s="67">
        <f t="shared" si="189"/>
        <v>12426</v>
      </c>
      <c r="N294" s="53">
        <v>256</v>
      </c>
      <c r="O294" s="18">
        <v>42</v>
      </c>
      <c r="P294" s="360">
        <v>0</v>
      </c>
      <c r="Q294" s="275">
        <f t="shared" si="182"/>
        <v>0</v>
      </c>
      <c r="R294" s="72">
        <f t="shared" si="183"/>
        <v>0</v>
      </c>
      <c r="V294" s="165">
        <f t="shared" si="184"/>
        <v>10752</v>
      </c>
      <c r="W294" s="166">
        <f t="shared" si="185"/>
        <v>0.86528247223563493</v>
      </c>
      <c r="X294" s="166">
        <f t="shared" si="181"/>
        <v>0.86528247223563493</v>
      </c>
      <c r="AA294" s="33">
        <v>243</v>
      </c>
      <c r="AB294" s="33">
        <v>246</v>
      </c>
      <c r="AC294" s="33">
        <v>244</v>
      </c>
      <c r="AD294" s="773"/>
      <c r="AE294" s="773"/>
    </row>
    <row r="295" spans="1:31" ht="23.25" hidden="1">
      <c r="A295" s="296">
        <f t="shared" si="186"/>
        <v>1</v>
      </c>
      <c r="B295" s="831">
        <v>21</v>
      </c>
      <c r="C295" s="25">
        <v>46035</v>
      </c>
      <c r="D295" s="185" t="s">
        <v>271</v>
      </c>
      <c r="E295" s="380" t="s">
        <v>316</v>
      </c>
      <c r="F295" s="149" t="s">
        <v>365</v>
      </c>
      <c r="G295" s="145" t="s">
        <v>282</v>
      </c>
      <c r="H295" s="909" t="s">
        <v>368</v>
      </c>
      <c r="I295" s="820">
        <f t="shared" si="187"/>
        <v>8.6291666666666664</v>
      </c>
      <c r="J295" s="947">
        <f t="shared" si="188"/>
        <v>24</v>
      </c>
      <c r="K295" s="54">
        <v>8</v>
      </c>
      <c r="L295" s="110">
        <v>207.1</v>
      </c>
      <c r="M295" s="67">
        <f t="shared" si="189"/>
        <v>12426</v>
      </c>
      <c r="N295" s="53">
        <v>256</v>
      </c>
      <c r="O295" s="18">
        <v>42</v>
      </c>
      <c r="P295" s="360">
        <v>0</v>
      </c>
      <c r="Q295" s="275">
        <f t="shared" si="182"/>
        <v>0</v>
      </c>
      <c r="R295" s="72">
        <f t="shared" si="183"/>
        <v>0</v>
      </c>
      <c r="V295" s="165">
        <f t="shared" si="184"/>
        <v>10752</v>
      </c>
      <c r="W295" s="166">
        <f t="shared" si="185"/>
        <v>0.86528247223563493</v>
      </c>
      <c r="X295" s="166">
        <f t="shared" si="181"/>
        <v>0.86528247223563493</v>
      </c>
      <c r="AA295" s="167">
        <v>245</v>
      </c>
      <c r="AB295" s="167">
        <v>247</v>
      </c>
      <c r="AC295" s="167">
        <v>246</v>
      </c>
      <c r="AD295" s="773"/>
      <c r="AE295" s="773"/>
    </row>
    <row r="296" spans="1:31" ht="23.25" hidden="1">
      <c r="A296" s="296">
        <f t="shared" si="186"/>
        <v>1</v>
      </c>
      <c r="B296" s="831">
        <v>21</v>
      </c>
      <c r="C296" s="25">
        <v>46035</v>
      </c>
      <c r="D296" s="185" t="s">
        <v>271</v>
      </c>
      <c r="E296" s="380" t="s">
        <v>316</v>
      </c>
      <c r="F296" s="149" t="s">
        <v>365</v>
      </c>
      <c r="G296" s="144" t="s">
        <v>284</v>
      </c>
      <c r="H296" s="909" t="s">
        <v>368</v>
      </c>
      <c r="I296" s="820">
        <f t="shared" si="187"/>
        <v>8.6291666666666664</v>
      </c>
      <c r="J296" s="947">
        <f t="shared" si="188"/>
        <v>24</v>
      </c>
      <c r="K296" s="54">
        <v>8</v>
      </c>
      <c r="L296" s="110">
        <v>207.1</v>
      </c>
      <c r="M296" s="67">
        <f t="shared" si="189"/>
        <v>12426</v>
      </c>
      <c r="N296" s="53">
        <v>256</v>
      </c>
      <c r="O296" s="18">
        <v>42</v>
      </c>
      <c r="P296" s="360">
        <v>0</v>
      </c>
      <c r="Q296" s="275">
        <f t="shared" si="182"/>
        <v>0</v>
      </c>
      <c r="R296" s="72">
        <f t="shared" si="183"/>
        <v>0</v>
      </c>
      <c r="V296" s="165">
        <f t="shared" si="184"/>
        <v>10752</v>
      </c>
      <c r="W296" s="166">
        <f t="shared" si="185"/>
        <v>0.86528247223563493</v>
      </c>
      <c r="X296" s="166">
        <f t="shared" si="181"/>
        <v>0.86528247223563493</v>
      </c>
      <c r="AA296" s="299">
        <v>245</v>
      </c>
      <c r="AB296" s="299">
        <v>243</v>
      </c>
      <c r="AC296" s="299">
        <v>243</v>
      </c>
      <c r="AD296" s="773"/>
      <c r="AE296" s="773"/>
    </row>
    <row r="297" spans="1:31" ht="23.25" hidden="1">
      <c r="A297" s="296">
        <f t="shared" si="186"/>
        <v>1</v>
      </c>
      <c r="B297" s="831">
        <v>21</v>
      </c>
      <c r="C297" s="25">
        <v>46035</v>
      </c>
      <c r="D297" s="185" t="s">
        <v>271</v>
      </c>
      <c r="E297" s="380" t="s">
        <v>316</v>
      </c>
      <c r="F297" s="149" t="s">
        <v>365</v>
      </c>
      <c r="G297" s="144" t="s">
        <v>285</v>
      </c>
      <c r="H297" s="909" t="s">
        <v>368</v>
      </c>
      <c r="I297" s="820">
        <f t="shared" si="187"/>
        <v>8.6291666666666664</v>
      </c>
      <c r="J297" s="947">
        <f t="shared" si="188"/>
        <v>24</v>
      </c>
      <c r="K297" s="54">
        <v>8</v>
      </c>
      <c r="L297" s="110">
        <v>207.1</v>
      </c>
      <c r="M297" s="67">
        <f t="shared" si="189"/>
        <v>12426</v>
      </c>
      <c r="N297" s="53">
        <v>256</v>
      </c>
      <c r="O297" s="18">
        <v>42</v>
      </c>
      <c r="P297" s="360">
        <v>0</v>
      </c>
      <c r="Q297" s="275">
        <f t="shared" si="182"/>
        <v>0</v>
      </c>
      <c r="R297" s="72">
        <f t="shared" si="183"/>
        <v>0</v>
      </c>
      <c r="V297" s="165">
        <f t="shared" si="184"/>
        <v>10752</v>
      </c>
      <c r="W297" s="166">
        <f t="shared" si="185"/>
        <v>0.86528247223563493</v>
      </c>
      <c r="X297" s="166">
        <f t="shared" si="181"/>
        <v>0.86528247223563493</v>
      </c>
      <c r="AA297" s="299">
        <v>243</v>
      </c>
      <c r="AB297" s="299">
        <v>243</v>
      </c>
      <c r="AC297" s="299">
        <v>243</v>
      </c>
      <c r="AD297" s="773"/>
      <c r="AE297" s="773"/>
    </row>
    <row r="298" spans="1:31" ht="23.25" hidden="1">
      <c r="A298" s="296">
        <f t="shared" si="186"/>
        <v>1</v>
      </c>
      <c r="B298" s="831">
        <v>21</v>
      </c>
      <c r="C298" s="25">
        <v>46035</v>
      </c>
      <c r="D298" s="185" t="s">
        <v>271</v>
      </c>
      <c r="E298" s="380" t="s">
        <v>316</v>
      </c>
      <c r="F298" s="149" t="s">
        <v>365</v>
      </c>
      <c r="G298" s="144" t="s">
        <v>286</v>
      </c>
      <c r="H298" s="909" t="s">
        <v>368</v>
      </c>
      <c r="I298" s="820">
        <f t="shared" si="187"/>
        <v>8.6291666666666664</v>
      </c>
      <c r="J298" s="947">
        <f t="shared" si="188"/>
        <v>24</v>
      </c>
      <c r="K298" s="54">
        <v>8</v>
      </c>
      <c r="L298" s="110">
        <v>207.1</v>
      </c>
      <c r="M298" s="67">
        <f t="shared" si="189"/>
        <v>12426</v>
      </c>
      <c r="N298" s="53">
        <v>256</v>
      </c>
      <c r="O298" s="18">
        <v>42</v>
      </c>
      <c r="P298" s="360">
        <v>0</v>
      </c>
      <c r="Q298" s="275">
        <f t="shared" si="182"/>
        <v>0</v>
      </c>
      <c r="R298" s="72">
        <f t="shared" si="183"/>
        <v>0</v>
      </c>
      <c r="V298" s="165">
        <f t="shared" si="184"/>
        <v>10752</v>
      </c>
      <c r="W298" s="166">
        <f t="shared" si="185"/>
        <v>0.86528247223563493</v>
      </c>
      <c r="X298" s="166">
        <f t="shared" si="181"/>
        <v>0.86528247223563493</v>
      </c>
      <c r="AA298" s="299">
        <v>243</v>
      </c>
      <c r="AB298" s="299">
        <v>243</v>
      </c>
      <c r="AC298" s="299">
        <v>243</v>
      </c>
      <c r="AD298" s="773"/>
      <c r="AE298" s="773"/>
    </row>
    <row r="299" spans="1:31" ht="23.25" hidden="1">
      <c r="A299" s="296">
        <f t="shared" si="186"/>
        <v>1</v>
      </c>
      <c r="B299" s="831">
        <v>21</v>
      </c>
      <c r="C299" s="25">
        <v>46035</v>
      </c>
      <c r="D299" s="185" t="s">
        <v>271</v>
      </c>
      <c r="E299" s="380" t="s">
        <v>316</v>
      </c>
      <c r="F299" s="149" t="s">
        <v>365</v>
      </c>
      <c r="G299" s="144" t="s">
        <v>287</v>
      </c>
      <c r="H299" s="909" t="s">
        <v>368</v>
      </c>
      <c r="I299" s="820">
        <f t="shared" si="187"/>
        <v>8.6291666666666664</v>
      </c>
      <c r="J299" s="947">
        <f t="shared" si="188"/>
        <v>24</v>
      </c>
      <c r="K299" s="54">
        <v>8</v>
      </c>
      <c r="L299" s="110">
        <v>207.1</v>
      </c>
      <c r="M299" s="67">
        <f t="shared" si="189"/>
        <v>12426</v>
      </c>
      <c r="N299" s="53">
        <v>256</v>
      </c>
      <c r="O299" s="18">
        <v>42</v>
      </c>
      <c r="P299" s="360">
        <v>0</v>
      </c>
      <c r="Q299" s="275">
        <f t="shared" si="182"/>
        <v>0</v>
      </c>
      <c r="R299" s="72">
        <f t="shared" si="183"/>
        <v>0</v>
      </c>
      <c r="V299" s="165">
        <f t="shared" si="184"/>
        <v>10752</v>
      </c>
      <c r="W299" s="166">
        <f t="shared" si="185"/>
        <v>0.86528247223563493</v>
      </c>
      <c r="X299" s="166">
        <f t="shared" si="181"/>
        <v>0.86528247223563493</v>
      </c>
      <c r="Y299" s="182"/>
      <c r="AA299" s="299">
        <v>243</v>
      </c>
      <c r="AB299" s="299">
        <v>243</v>
      </c>
      <c r="AC299" s="299">
        <v>243</v>
      </c>
      <c r="AD299" s="773"/>
      <c r="AE299" s="773"/>
    </row>
    <row r="300" spans="1:31" ht="23.25" hidden="1">
      <c r="A300" s="296">
        <f t="shared" si="186"/>
        <v>1</v>
      </c>
      <c r="B300" s="831">
        <v>21</v>
      </c>
      <c r="C300" s="238">
        <v>46035</v>
      </c>
      <c r="D300" s="53" t="s">
        <v>271</v>
      </c>
      <c r="E300" s="384" t="s">
        <v>316</v>
      </c>
      <c r="F300" s="150" t="s">
        <v>365</v>
      </c>
      <c r="G300" s="144" t="s">
        <v>289</v>
      </c>
      <c r="H300" s="909" t="s">
        <v>368</v>
      </c>
      <c r="I300" s="820">
        <f t="shared" si="187"/>
        <v>8.6291666666666664</v>
      </c>
      <c r="J300" s="947">
        <f t="shared" si="188"/>
        <v>24</v>
      </c>
      <c r="K300" s="54">
        <v>8</v>
      </c>
      <c r="L300" s="110">
        <v>207.1</v>
      </c>
      <c r="M300" s="67">
        <f>L300*60</f>
        <v>12426</v>
      </c>
      <c r="N300" s="53">
        <v>256</v>
      </c>
      <c r="O300" s="36">
        <v>30</v>
      </c>
      <c r="P300" s="360">
        <v>14</v>
      </c>
      <c r="Q300" s="155">
        <f>P300*N300</f>
        <v>3584</v>
      </c>
      <c r="R300" s="163">
        <f t="shared" si="183"/>
        <v>0.28842749074521168</v>
      </c>
      <c r="S300" s="164" t="s">
        <v>308</v>
      </c>
      <c r="T300" s="164" t="s">
        <v>308</v>
      </c>
      <c r="U300" s="164" t="s">
        <v>308</v>
      </c>
      <c r="V300" s="165">
        <f t="shared" si="184"/>
        <v>7680</v>
      </c>
      <c r="W300" s="166">
        <f t="shared" si="185"/>
        <v>0.61805890873973923</v>
      </c>
      <c r="X300" s="166">
        <f t="shared" si="181"/>
        <v>0.90648639948495091</v>
      </c>
      <c r="Y300" s="179" t="s">
        <v>375</v>
      </c>
      <c r="Z300" s="167"/>
      <c r="AA300" s="167">
        <v>245</v>
      </c>
      <c r="AB300" s="167">
        <v>246</v>
      </c>
      <c r="AC300" s="237">
        <v>244</v>
      </c>
      <c r="AD300" s="773"/>
      <c r="AE300" s="773"/>
    </row>
    <row r="301" spans="1:31" ht="23.25" hidden="1">
      <c r="A301" s="296">
        <f t="shared" si="186"/>
        <v>1</v>
      </c>
      <c r="B301" s="832">
        <v>21</v>
      </c>
      <c r="C301" s="172">
        <v>46035</v>
      </c>
      <c r="D301" s="55" t="s">
        <v>271</v>
      </c>
      <c r="E301" s="383" t="s">
        <v>316</v>
      </c>
      <c r="F301" s="273" t="s">
        <v>365</v>
      </c>
      <c r="G301" s="144" t="s">
        <v>291</v>
      </c>
      <c r="H301" s="911" t="s">
        <v>368</v>
      </c>
      <c r="I301" s="820">
        <f t="shared" si="187"/>
        <v>8.6291666666666664</v>
      </c>
      <c r="J301" s="948">
        <f t="shared" si="188"/>
        <v>24</v>
      </c>
      <c r="K301" s="56">
        <v>8</v>
      </c>
      <c r="L301" s="143">
        <v>207.1</v>
      </c>
      <c r="M301" s="66">
        <f>L301*60</f>
        <v>12426</v>
      </c>
      <c r="N301" s="55">
        <v>256</v>
      </c>
      <c r="O301" s="175">
        <v>44</v>
      </c>
      <c r="P301" s="366">
        <v>0</v>
      </c>
      <c r="Q301" s="153">
        <f t="shared" si="182"/>
        <v>0</v>
      </c>
      <c r="R301" s="74">
        <f t="shared" si="183"/>
        <v>0</v>
      </c>
      <c r="S301" s="176"/>
      <c r="T301" s="176"/>
      <c r="U301" s="176"/>
      <c r="V301" s="75">
        <f t="shared" si="184"/>
        <v>11264</v>
      </c>
      <c r="W301" s="154">
        <f t="shared" si="185"/>
        <v>0.90648639948495091</v>
      </c>
      <c r="X301" s="154">
        <f t="shared" si="181"/>
        <v>0.90648639948495091</v>
      </c>
      <c r="Y301" s="177"/>
      <c r="Z301" s="177"/>
      <c r="AA301" s="177">
        <v>243</v>
      </c>
      <c r="AB301" s="177">
        <v>245</v>
      </c>
      <c r="AC301" s="236">
        <v>245</v>
      </c>
      <c r="AD301" s="774"/>
      <c r="AE301" s="773"/>
    </row>
    <row r="302" spans="1:31" ht="23.25" hidden="1">
      <c r="A302" s="296">
        <f t="shared" ref="A302:A325" si="190">MONTH(C302)</f>
        <v>1</v>
      </c>
      <c r="B302" s="831">
        <v>21</v>
      </c>
      <c r="C302" s="25">
        <v>46035</v>
      </c>
      <c r="D302" s="372" t="s">
        <v>293</v>
      </c>
      <c r="E302" s="328" t="s">
        <v>366</v>
      </c>
      <c r="F302" s="669" t="s">
        <v>307</v>
      </c>
      <c r="G302" s="144" t="s">
        <v>317</v>
      </c>
      <c r="H302" s="909" t="s">
        <v>368</v>
      </c>
      <c r="I302" s="820">
        <f t="shared" ref="I302:I325" si="191">L302/J302</f>
        <v>8.6291666666666664</v>
      </c>
      <c r="J302" s="947">
        <f t="shared" ref="J302:J325" si="192">K302*3</f>
        <v>24</v>
      </c>
      <c r="K302" s="54">
        <v>8</v>
      </c>
      <c r="L302" s="110">
        <v>207.1</v>
      </c>
      <c r="M302" s="67">
        <f t="shared" ref="M302:M313" si="193">L302*60</f>
        <v>12426</v>
      </c>
      <c r="N302" s="53">
        <v>256</v>
      </c>
      <c r="O302" s="26">
        <v>43</v>
      </c>
      <c r="P302" s="360">
        <v>0</v>
      </c>
      <c r="Q302" s="275">
        <f t="shared" ref="Q302:Q313" si="194">P302*N302</f>
        <v>0</v>
      </c>
      <c r="R302" s="72">
        <f t="shared" ref="R302:R313" si="195">Q302/M302</f>
        <v>0</v>
      </c>
      <c r="V302" s="165">
        <f t="shared" ref="V302:V313" si="196">N302*O302</f>
        <v>11008</v>
      </c>
      <c r="W302" s="166">
        <f t="shared" ref="W302:W313" si="197">V302/M302</f>
        <v>0.88588443586029297</v>
      </c>
      <c r="X302" s="166">
        <f t="shared" si="181"/>
        <v>0.88588443586029297</v>
      </c>
      <c r="Y302" s="34"/>
      <c r="Z302" s="34"/>
      <c r="AA302" s="34">
        <v>243</v>
      </c>
      <c r="AB302" s="34">
        <v>242</v>
      </c>
      <c r="AC302" s="34">
        <v>245</v>
      </c>
      <c r="AD302" s="773"/>
      <c r="AE302" s="773"/>
    </row>
    <row r="303" spans="1:31" ht="23.25" hidden="1">
      <c r="A303" s="296">
        <f t="shared" si="190"/>
        <v>1</v>
      </c>
      <c r="B303" s="831">
        <v>21</v>
      </c>
      <c r="C303" s="25">
        <v>46035</v>
      </c>
      <c r="D303" s="107" t="s">
        <v>293</v>
      </c>
      <c r="E303" s="289" t="s">
        <v>366</v>
      </c>
      <c r="F303" s="670" t="s">
        <v>307</v>
      </c>
      <c r="G303" s="144" t="s">
        <v>318</v>
      </c>
      <c r="H303" s="909" t="s">
        <v>368</v>
      </c>
      <c r="I303" s="820">
        <f t="shared" si="191"/>
        <v>8.6291666666666664</v>
      </c>
      <c r="J303" s="947">
        <f t="shared" si="192"/>
        <v>24</v>
      </c>
      <c r="K303" s="54">
        <v>8</v>
      </c>
      <c r="L303" s="110">
        <v>207.1</v>
      </c>
      <c r="M303" s="67">
        <f t="shared" si="193"/>
        <v>12426</v>
      </c>
      <c r="N303" s="53">
        <v>256</v>
      </c>
      <c r="O303" s="18">
        <v>43</v>
      </c>
      <c r="P303" s="360">
        <v>0</v>
      </c>
      <c r="Q303" s="275">
        <f t="shared" si="194"/>
        <v>0</v>
      </c>
      <c r="R303" s="72">
        <f t="shared" si="195"/>
        <v>0</v>
      </c>
      <c r="V303" s="165">
        <f t="shared" si="196"/>
        <v>11008</v>
      </c>
      <c r="W303" s="166">
        <f t="shared" si="197"/>
        <v>0.88588443586029297</v>
      </c>
      <c r="X303" s="166">
        <f t="shared" si="181"/>
        <v>0.88588443586029297</v>
      </c>
      <c r="AA303" s="33">
        <v>243</v>
      </c>
      <c r="AB303" s="33">
        <v>244</v>
      </c>
      <c r="AC303" s="33">
        <v>244</v>
      </c>
      <c r="AD303" s="773"/>
      <c r="AE303" s="773"/>
    </row>
    <row r="304" spans="1:31" ht="23.25" hidden="1">
      <c r="A304" s="296">
        <f t="shared" si="190"/>
        <v>1</v>
      </c>
      <c r="B304" s="831">
        <v>21</v>
      </c>
      <c r="C304" s="25">
        <v>46035</v>
      </c>
      <c r="D304" s="107" t="s">
        <v>293</v>
      </c>
      <c r="E304" s="289" t="s">
        <v>366</v>
      </c>
      <c r="F304" s="670" t="s">
        <v>307</v>
      </c>
      <c r="G304" s="144" t="s">
        <v>319</v>
      </c>
      <c r="H304" s="909" t="s">
        <v>368</v>
      </c>
      <c r="I304" s="820">
        <f t="shared" si="191"/>
        <v>8.6291666666666664</v>
      </c>
      <c r="J304" s="947">
        <f t="shared" si="192"/>
        <v>24</v>
      </c>
      <c r="K304" s="54">
        <v>8</v>
      </c>
      <c r="L304" s="110">
        <v>207.1</v>
      </c>
      <c r="M304" s="67">
        <f t="shared" si="193"/>
        <v>12426</v>
      </c>
      <c r="N304" s="53">
        <v>256</v>
      </c>
      <c r="O304" s="18">
        <v>32</v>
      </c>
      <c r="P304" s="360">
        <v>0</v>
      </c>
      <c r="Q304" s="275">
        <f t="shared" si="194"/>
        <v>0</v>
      </c>
      <c r="R304" s="72">
        <f t="shared" si="195"/>
        <v>0</v>
      </c>
      <c r="V304" s="165">
        <f t="shared" si="196"/>
        <v>8192</v>
      </c>
      <c r="W304" s="166">
        <f t="shared" si="197"/>
        <v>0.65926283598905522</v>
      </c>
      <c r="X304" s="166">
        <f t="shared" si="181"/>
        <v>0.65926283598905522</v>
      </c>
      <c r="Z304" s="28" t="s">
        <v>376</v>
      </c>
      <c r="AA304" s="33">
        <v>243</v>
      </c>
      <c r="AB304" s="33">
        <v>244</v>
      </c>
      <c r="AC304" s="33">
        <v>244</v>
      </c>
      <c r="AD304" s="773"/>
      <c r="AE304" s="773"/>
    </row>
    <row r="305" spans="1:31" ht="23.25" hidden="1">
      <c r="A305" s="296">
        <f t="shared" si="190"/>
        <v>1</v>
      </c>
      <c r="B305" s="831">
        <v>21</v>
      </c>
      <c r="C305" s="25">
        <v>46035</v>
      </c>
      <c r="D305" s="107" t="s">
        <v>293</v>
      </c>
      <c r="E305" s="289" t="s">
        <v>366</v>
      </c>
      <c r="F305" s="670" t="s">
        <v>307</v>
      </c>
      <c r="G305" s="145" t="s">
        <v>320</v>
      </c>
      <c r="H305" s="909" t="s">
        <v>368</v>
      </c>
      <c r="I305" s="820">
        <f t="shared" si="191"/>
        <v>8.6291666666666664</v>
      </c>
      <c r="J305" s="947">
        <f t="shared" si="192"/>
        <v>24</v>
      </c>
      <c r="K305" s="54">
        <v>8</v>
      </c>
      <c r="L305" s="110">
        <v>207.1</v>
      </c>
      <c r="M305" s="67">
        <f t="shared" si="193"/>
        <v>12426</v>
      </c>
      <c r="N305" s="53">
        <v>256</v>
      </c>
      <c r="O305" s="18">
        <v>38</v>
      </c>
      <c r="P305" s="360">
        <v>0</v>
      </c>
      <c r="Q305" s="275">
        <f t="shared" si="194"/>
        <v>0</v>
      </c>
      <c r="R305" s="72">
        <f t="shared" si="195"/>
        <v>0</v>
      </c>
      <c r="V305" s="165">
        <f t="shared" si="196"/>
        <v>9728</v>
      </c>
      <c r="W305" s="166">
        <f t="shared" si="197"/>
        <v>0.78287461773700306</v>
      </c>
      <c r="X305" s="166">
        <f t="shared" si="181"/>
        <v>0.78287461773700306</v>
      </c>
      <c r="Z305" s="28" t="s">
        <v>377</v>
      </c>
      <c r="AA305" s="33">
        <v>242</v>
      </c>
      <c r="AB305" s="33">
        <v>241</v>
      </c>
      <c r="AC305" s="33">
        <v>241</v>
      </c>
      <c r="AD305" s="773"/>
      <c r="AE305" s="773"/>
    </row>
    <row r="306" spans="1:31" ht="23.25" hidden="1">
      <c r="A306" s="296">
        <f t="shared" si="190"/>
        <v>1</v>
      </c>
      <c r="B306" s="831">
        <v>21</v>
      </c>
      <c r="C306" s="25">
        <v>46035</v>
      </c>
      <c r="D306" s="107" t="s">
        <v>293</v>
      </c>
      <c r="E306" s="289" t="s">
        <v>366</v>
      </c>
      <c r="F306" s="670" t="s">
        <v>307</v>
      </c>
      <c r="G306" s="144" t="s">
        <v>321</v>
      </c>
      <c r="H306" s="909" t="s">
        <v>368</v>
      </c>
      <c r="I306" s="820">
        <f t="shared" si="191"/>
        <v>8.6291666666666664</v>
      </c>
      <c r="J306" s="947">
        <f t="shared" si="192"/>
        <v>24</v>
      </c>
      <c r="K306" s="54">
        <v>8</v>
      </c>
      <c r="L306" s="110">
        <v>207.1</v>
      </c>
      <c r="M306" s="67">
        <f t="shared" si="193"/>
        <v>12426</v>
      </c>
      <c r="N306" s="53">
        <v>256</v>
      </c>
      <c r="O306" s="18">
        <v>30</v>
      </c>
      <c r="P306" s="360">
        <v>0</v>
      </c>
      <c r="Q306" s="275">
        <f t="shared" si="194"/>
        <v>0</v>
      </c>
      <c r="R306" s="72">
        <f t="shared" si="195"/>
        <v>0</v>
      </c>
      <c r="V306" s="165">
        <f t="shared" si="196"/>
        <v>7680</v>
      </c>
      <c r="W306" s="166">
        <f t="shared" si="197"/>
        <v>0.61805890873973923</v>
      </c>
      <c r="X306" s="166">
        <f t="shared" si="181"/>
        <v>0.61805890873973923</v>
      </c>
      <c r="Z306" s="28" t="s">
        <v>378</v>
      </c>
      <c r="AA306" s="33">
        <v>242</v>
      </c>
      <c r="AB306" s="33">
        <v>241</v>
      </c>
      <c r="AC306" s="33">
        <v>241</v>
      </c>
      <c r="AD306" s="773"/>
      <c r="AE306" s="773"/>
    </row>
    <row r="307" spans="1:31" ht="23.25" hidden="1">
      <c r="A307" s="296">
        <f t="shared" si="190"/>
        <v>1</v>
      </c>
      <c r="B307" s="831">
        <v>21</v>
      </c>
      <c r="C307" s="25">
        <v>46035</v>
      </c>
      <c r="D307" s="107" t="s">
        <v>293</v>
      </c>
      <c r="E307" s="289" t="s">
        <v>366</v>
      </c>
      <c r="F307" s="670" t="s">
        <v>307</v>
      </c>
      <c r="G307" s="145" t="s">
        <v>322</v>
      </c>
      <c r="H307" s="909" t="s">
        <v>368</v>
      </c>
      <c r="I307" s="820">
        <f t="shared" si="191"/>
        <v>8.6291666666666664</v>
      </c>
      <c r="J307" s="947">
        <f t="shared" si="192"/>
        <v>24</v>
      </c>
      <c r="K307" s="54">
        <v>8</v>
      </c>
      <c r="L307" s="110">
        <v>207.1</v>
      </c>
      <c r="M307" s="67">
        <f t="shared" si="193"/>
        <v>12426</v>
      </c>
      <c r="N307" s="53">
        <v>256</v>
      </c>
      <c r="O307" s="18">
        <v>43</v>
      </c>
      <c r="P307" s="360">
        <v>0</v>
      </c>
      <c r="Q307" s="275">
        <f t="shared" si="194"/>
        <v>0</v>
      </c>
      <c r="R307" s="72">
        <f t="shared" si="195"/>
        <v>0</v>
      </c>
      <c r="V307" s="165">
        <f t="shared" si="196"/>
        <v>11008</v>
      </c>
      <c r="W307" s="166">
        <f t="shared" si="197"/>
        <v>0.88588443586029297</v>
      </c>
      <c r="X307" s="166">
        <f t="shared" si="181"/>
        <v>0.88588443586029297</v>
      </c>
      <c r="AA307" s="33">
        <v>242</v>
      </c>
      <c r="AB307" s="33">
        <v>241</v>
      </c>
      <c r="AC307" s="33">
        <v>241</v>
      </c>
      <c r="AD307" s="773"/>
      <c r="AE307" s="773"/>
    </row>
    <row r="308" spans="1:31" ht="23.25" hidden="1">
      <c r="A308" s="296">
        <f t="shared" si="190"/>
        <v>1</v>
      </c>
      <c r="B308" s="831">
        <v>21</v>
      </c>
      <c r="C308" s="25">
        <v>46035</v>
      </c>
      <c r="D308" s="107" t="s">
        <v>293</v>
      </c>
      <c r="E308" s="289" t="s">
        <v>366</v>
      </c>
      <c r="F308" s="670" t="s">
        <v>307</v>
      </c>
      <c r="G308" s="144" t="s">
        <v>323</v>
      </c>
      <c r="H308" s="909" t="s">
        <v>368</v>
      </c>
      <c r="I308" s="820">
        <f t="shared" si="191"/>
        <v>8.6291666666666664</v>
      </c>
      <c r="J308" s="947">
        <f t="shared" si="192"/>
        <v>24</v>
      </c>
      <c r="K308" s="54">
        <v>8</v>
      </c>
      <c r="L308" s="110">
        <v>207.1</v>
      </c>
      <c r="M308" s="67">
        <f t="shared" si="193"/>
        <v>12426</v>
      </c>
      <c r="N308" s="53">
        <v>256</v>
      </c>
      <c r="O308" s="18">
        <v>45</v>
      </c>
      <c r="P308" s="360">
        <v>0</v>
      </c>
      <c r="Q308" s="275">
        <f t="shared" si="194"/>
        <v>0</v>
      </c>
      <c r="R308" s="72">
        <f t="shared" si="195"/>
        <v>0</v>
      </c>
      <c r="V308" s="165">
        <f t="shared" si="196"/>
        <v>11520</v>
      </c>
      <c r="W308" s="166">
        <f t="shared" si="197"/>
        <v>0.92708836310960885</v>
      </c>
      <c r="X308" s="166">
        <f t="shared" si="181"/>
        <v>0.92708836310960885</v>
      </c>
      <c r="AA308" s="33">
        <v>243</v>
      </c>
      <c r="AB308" s="33">
        <v>244</v>
      </c>
      <c r="AC308" s="33">
        <v>244</v>
      </c>
      <c r="AD308" s="773"/>
      <c r="AE308" s="773"/>
    </row>
    <row r="309" spans="1:31" ht="23.25" hidden="1">
      <c r="A309" s="296">
        <f t="shared" si="190"/>
        <v>1</v>
      </c>
      <c r="B309" s="831">
        <v>21</v>
      </c>
      <c r="C309" s="25">
        <v>46035</v>
      </c>
      <c r="D309" s="107" t="s">
        <v>293</v>
      </c>
      <c r="E309" s="289" t="s">
        <v>366</v>
      </c>
      <c r="F309" s="670" t="s">
        <v>307</v>
      </c>
      <c r="G309" s="144" t="s">
        <v>324</v>
      </c>
      <c r="H309" s="909" t="s">
        <v>368</v>
      </c>
      <c r="I309" s="820">
        <f t="shared" si="191"/>
        <v>8.6291666666666664</v>
      </c>
      <c r="J309" s="947">
        <f t="shared" si="192"/>
        <v>24</v>
      </c>
      <c r="K309" s="54">
        <v>8</v>
      </c>
      <c r="L309" s="110">
        <v>207.1</v>
      </c>
      <c r="M309" s="67">
        <f t="shared" si="193"/>
        <v>12426</v>
      </c>
      <c r="N309" s="53">
        <v>256</v>
      </c>
      <c r="O309" s="18">
        <v>45</v>
      </c>
      <c r="P309" s="360">
        <v>0</v>
      </c>
      <c r="Q309" s="275">
        <f t="shared" si="194"/>
        <v>0</v>
      </c>
      <c r="R309" s="72">
        <f t="shared" si="195"/>
        <v>0</v>
      </c>
      <c r="V309" s="165">
        <f t="shared" si="196"/>
        <v>11520</v>
      </c>
      <c r="W309" s="166">
        <f t="shared" si="197"/>
        <v>0.92708836310960885</v>
      </c>
      <c r="X309" s="166">
        <f t="shared" si="181"/>
        <v>0.92708836310960885</v>
      </c>
      <c r="AA309" s="33">
        <v>242</v>
      </c>
      <c r="AB309" s="33">
        <v>241</v>
      </c>
      <c r="AC309" s="33">
        <v>241</v>
      </c>
      <c r="AD309" s="773"/>
      <c r="AE309" s="773"/>
    </row>
    <row r="310" spans="1:31" ht="23.25" hidden="1">
      <c r="A310" s="296">
        <f t="shared" si="190"/>
        <v>1</v>
      </c>
      <c r="B310" s="831">
        <v>21</v>
      </c>
      <c r="C310" s="25">
        <v>46035</v>
      </c>
      <c r="D310" s="107" t="s">
        <v>293</v>
      </c>
      <c r="E310" s="289" t="s">
        <v>366</v>
      </c>
      <c r="F310" s="670" t="s">
        <v>307</v>
      </c>
      <c r="G310" s="144" t="s">
        <v>325</v>
      </c>
      <c r="H310" s="909" t="s">
        <v>368</v>
      </c>
      <c r="I310" s="820">
        <f t="shared" si="191"/>
        <v>8.6291666666666664</v>
      </c>
      <c r="J310" s="947">
        <f t="shared" si="192"/>
        <v>24</v>
      </c>
      <c r="K310" s="54">
        <v>8</v>
      </c>
      <c r="L310" s="110">
        <v>207.1</v>
      </c>
      <c r="M310" s="67">
        <f t="shared" si="193"/>
        <v>12426</v>
      </c>
      <c r="N310" s="53">
        <v>256</v>
      </c>
      <c r="O310" s="18">
        <v>45</v>
      </c>
      <c r="P310" s="360">
        <v>0</v>
      </c>
      <c r="Q310" s="275">
        <f t="shared" si="194"/>
        <v>0</v>
      </c>
      <c r="R310" s="72">
        <f t="shared" si="195"/>
        <v>0</v>
      </c>
      <c r="V310" s="165">
        <f t="shared" si="196"/>
        <v>11520</v>
      </c>
      <c r="W310" s="166">
        <f t="shared" si="197"/>
        <v>0.92708836310960885</v>
      </c>
      <c r="X310" s="166">
        <f t="shared" si="181"/>
        <v>0.92708836310960885</v>
      </c>
      <c r="AA310" s="33">
        <v>242</v>
      </c>
      <c r="AB310" s="33">
        <v>241</v>
      </c>
      <c r="AC310" s="33">
        <v>241</v>
      </c>
      <c r="AD310" s="773"/>
      <c r="AE310" s="773"/>
    </row>
    <row r="311" spans="1:31" ht="23.25" hidden="1">
      <c r="A311" s="296">
        <f t="shared" si="190"/>
        <v>1</v>
      </c>
      <c r="B311" s="831">
        <v>21</v>
      </c>
      <c r="C311" s="25">
        <v>46035</v>
      </c>
      <c r="D311" s="107" t="s">
        <v>293</v>
      </c>
      <c r="E311" s="289" t="s">
        <v>366</v>
      </c>
      <c r="F311" s="670" t="s">
        <v>307</v>
      </c>
      <c r="G311" s="144" t="s">
        <v>326</v>
      </c>
      <c r="H311" s="909" t="s">
        <v>368</v>
      </c>
      <c r="I311" s="820">
        <f t="shared" si="191"/>
        <v>8.6291666666666664</v>
      </c>
      <c r="J311" s="947">
        <f t="shared" si="192"/>
        <v>24</v>
      </c>
      <c r="K311" s="54">
        <v>8</v>
      </c>
      <c r="L311" s="110">
        <v>207.1</v>
      </c>
      <c r="M311" s="67">
        <f t="shared" si="193"/>
        <v>12426</v>
      </c>
      <c r="N311" s="53">
        <v>256</v>
      </c>
      <c r="O311" s="18">
        <v>45</v>
      </c>
      <c r="P311" s="360">
        <v>0</v>
      </c>
      <c r="Q311" s="275">
        <f t="shared" si="194"/>
        <v>0</v>
      </c>
      <c r="R311" s="72">
        <f t="shared" si="195"/>
        <v>0</v>
      </c>
      <c r="V311" s="165">
        <f t="shared" si="196"/>
        <v>11520</v>
      </c>
      <c r="W311" s="166">
        <f t="shared" si="197"/>
        <v>0.92708836310960885</v>
      </c>
      <c r="X311" s="166">
        <f t="shared" si="181"/>
        <v>0.92708836310960885</v>
      </c>
      <c r="AA311" s="33">
        <v>242</v>
      </c>
      <c r="AB311" s="33">
        <v>241</v>
      </c>
      <c r="AC311" s="33">
        <v>241</v>
      </c>
      <c r="AD311" s="773"/>
      <c r="AE311" s="773"/>
    </row>
    <row r="312" spans="1:31" ht="23.25" hidden="1">
      <c r="A312" s="296">
        <f t="shared" si="190"/>
        <v>1</v>
      </c>
      <c r="B312" s="831">
        <v>21</v>
      </c>
      <c r="C312" s="25">
        <v>46035</v>
      </c>
      <c r="D312" s="107" t="s">
        <v>293</v>
      </c>
      <c r="E312" s="289" t="s">
        <v>366</v>
      </c>
      <c r="F312" s="670" t="s">
        <v>307</v>
      </c>
      <c r="G312" s="144" t="s">
        <v>327</v>
      </c>
      <c r="H312" s="909" t="s">
        <v>368</v>
      </c>
      <c r="I312" s="820">
        <f t="shared" si="191"/>
        <v>8.6291666666666664</v>
      </c>
      <c r="J312" s="947">
        <f t="shared" si="192"/>
        <v>24</v>
      </c>
      <c r="K312" s="54">
        <v>8</v>
      </c>
      <c r="L312" s="110">
        <v>207.1</v>
      </c>
      <c r="M312" s="67">
        <f t="shared" si="193"/>
        <v>12426</v>
      </c>
      <c r="N312" s="53">
        <v>256</v>
      </c>
      <c r="O312" s="18">
        <v>45</v>
      </c>
      <c r="P312" s="360">
        <v>0</v>
      </c>
      <c r="Q312" s="275">
        <f t="shared" si="194"/>
        <v>0</v>
      </c>
      <c r="R312" s="72">
        <f t="shared" si="195"/>
        <v>0</v>
      </c>
      <c r="V312" s="165">
        <f t="shared" si="196"/>
        <v>11520</v>
      </c>
      <c r="W312" s="166">
        <f t="shared" si="197"/>
        <v>0.92708836310960885</v>
      </c>
      <c r="X312" s="166">
        <f t="shared" si="181"/>
        <v>0.92708836310960885</v>
      </c>
      <c r="AA312" s="33">
        <v>242</v>
      </c>
      <c r="AB312" s="33">
        <v>241</v>
      </c>
      <c r="AC312" s="33">
        <v>241</v>
      </c>
      <c r="AD312" s="773"/>
      <c r="AE312" s="773"/>
    </row>
    <row r="313" spans="1:31" ht="23.25" hidden="1">
      <c r="A313" s="296">
        <f t="shared" si="190"/>
        <v>1</v>
      </c>
      <c r="B313" s="831">
        <v>21</v>
      </c>
      <c r="C313" s="238">
        <v>46035</v>
      </c>
      <c r="D313" s="184" t="s">
        <v>293</v>
      </c>
      <c r="E313" s="295" t="s">
        <v>366</v>
      </c>
      <c r="F313" s="257" t="s">
        <v>307</v>
      </c>
      <c r="G313" s="144" t="s">
        <v>328</v>
      </c>
      <c r="H313" s="909" t="s">
        <v>368</v>
      </c>
      <c r="I313" s="820">
        <f t="shared" si="191"/>
        <v>8.6291666666666664</v>
      </c>
      <c r="J313" s="947">
        <f t="shared" si="192"/>
        <v>24</v>
      </c>
      <c r="K313" s="54">
        <v>8</v>
      </c>
      <c r="L313" s="110">
        <v>207.1</v>
      </c>
      <c r="M313" s="67">
        <f t="shared" si="193"/>
        <v>12426</v>
      </c>
      <c r="N313" s="53">
        <v>256</v>
      </c>
      <c r="O313" s="36">
        <v>45</v>
      </c>
      <c r="P313" s="360">
        <v>0</v>
      </c>
      <c r="Q313" s="155">
        <f t="shared" si="194"/>
        <v>0</v>
      </c>
      <c r="R313" s="163">
        <f t="shared" si="195"/>
        <v>0</v>
      </c>
      <c r="S313" s="164"/>
      <c r="T313" s="164"/>
      <c r="U313" s="164"/>
      <c r="V313" s="165">
        <f t="shared" si="196"/>
        <v>11520</v>
      </c>
      <c r="W313" s="166">
        <f t="shared" si="197"/>
        <v>0.92708836310960885</v>
      </c>
      <c r="X313" s="166">
        <f t="shared" si="181"/>
        <v>0.92708836310960885</v>
      </c>
      <c r="Y313" s="167"/>
      <c r="Z313" s="264"/>
      <c r="AA313" s="264">
        <v>242</v>
      </c>
      <c r="AB313" s="264">
        <v>241</v>
      </c>
      <c r="AC313" s="264">
        <v>241</v>
      </c>
      <c r="AD313" s="773"/>
      <c r="AE313" s="773"/>
    </row>
    <row r="314" spans="1:31" ht="23.25" hidden="1">
      <c r="A314" s="296">
        <f t="shared" si="190"/>
        <v>1</v>
      </c>
      <c r="B314" s="468">
        <v>21</v>
      </c>
      <c r="C314" s="300">
        <v>46036</v>
      </c>
      <c r="D314" s="199" t="s">
        <v>271</v>
      </c>
      <c r="E314" s="365" t="s">
        <v>316</v>
      </c>
      <c r="F314" s="669" t="s">
        <v>365</v>
      </c>
      <c r="G314" s="144" t="s">
        <v>274</v>
      </c>
      <c r="H314" s="910" t="s">
        <v>368</v>
      </c>
      <c r="I314" s="820">
        <f t="shared" si="191"/>
        <v>8.6291666666666664</v>
      </c>
      <c r="J314" s="945">
        <f t="shared" si="192"/>
        <v>24</v>
      </c>
      <c r="K314" s="302">
        <v>8</v>
      </c>
      <c r="L314" s="251">
        <v>207.1</v>
      </c>
      <c r="M314" s="303">
        <f t="shared" ref="M314:M336" si="198">L314*60</f>
        <v>12426</v>
      </c>
      <c r="N314" s="199">
        <v>256</v>
      </c>
      <c r="O314" s="304">
        <v>41</v>
      </c>
      <c r="P314" s="304">
        <v>0</v>
      </c>
      <c r="Q314" s="305">
        <f t="shared" ref="Q314:Q323" si="199">P314*N314</f>
        <v>0</v>
      </c>
      <c r="R314" s="306">
        <f t="shared" ref="R314:R323" si="200">Q314/M314</f>
        <v>0</v>
      </c>
      <c r="S314" s="307"/>
      <c r="T314" s="307"/>
      <c r="U314" s="307"/>
      <c r="V314" s="308">
        <f t="shared" ref="V314:V323" si="201">N314*O314</f>
        <v>10496</v>
      </c>
      <c r="W314" s="255">
        <f t="shared" ref="W314:W323" si="202">V314/M314</f>
        <v>0.84468050861097699</v>
      </c>
      <c r="X314" s="255">
        <f t="shared" si="181"/>
        <v>0.84468050861097699</v>
      </c>
      <c r="Y314" s="311"/>
      <c r="Z314" s="241"/>
      <c r="AA314" s="33">
        <v>243</v>
      </c>
      <c r="AB314" s="33">
        <v>246</v>
      </c>
      <c r="AC314" s="33">
        <v>244</v>
      </c>
      <c r="AD314" s="1279"/>
      <c r="AE314" s="773"/>
    </row>
    <row r="315" spans="1:31" ht="23.25" hidden="1">
      <c r="A315" s="296">
        <f t="shared" si="190"/>
        <v>1</v>
      </c>
      <c r="B315" s="466">
        <v>21</v>
      </c>
      <c r="C315" s="297">
        <v>46036</v>
      </c>
      <c r="D315" s="185" t="s">
        <v>271</v>
      </c>
      <c r="E315" s="385" t="s">
        <v>316</v>
      </c>
      <c r="F315" s="670" t="s">
        <v>365</v>
      </c>
      <c r="G315" s="144" t="s">
        <v>276</v>
      </c>
      <c r="H315" s="908" t="s">
        <v>368</v>
      </c>
      <c r="I315" s="820">
        <f t="shared" si="191"/>
        <v>8.6291666666666664</v>
      </c>
      <c r="J315" s="946">
        <f t="shared" si="192"/>
        <v>24</v>
      </c>
      <c r="K315" s="298">
        <v>8</v>
      </c>
      <c r="L315" s="246">
        <v>207.1</v>
      </c>
      <c r="M315" s="285">
        <f t="shared" si="198"/>
        <v>12426</v>
      </c>
      <c r="N315" s="185">
        <v>256</v>
      </c>
      <c r="O315" s="274">
        <v>41</v>
      </c>
      <c r="P315" s="274">
        <v>0</v>
      </c>
      <c r="Q315" s="275">
        <f t="shared" si="199"/>
        <v>0</v>
      </c>
      <c r="R315" s="72">
        <f t="shared" si="200"/>
        <v>0</v>
      </c>
      <c r="S315" s="276"/>
      <c r="T315" s="276"/>
      <c r="U315" s="276"/>
      <c r="V315" s="73">
        <f t="shared" si="201"/>
        <v>10496</v>
      </c>
      <c r="W315" s="152">
        <f t="shared" si="202"/>
        <v>0.84468050861097699</v>
      </c>
      <c r="X315" s="152">
        <f t="shared" si="181"/>
        <v>0.84468050861097699</v>
      </c>
      <c r="Y315" s="312"/>
      <c r="Z315" s="242"/>
      <c r="AA315" s="33">
        <v>245</v>
      </c>
      <c r="AB315" s="33">
        <v>247</v>
      </c>
      <c r="AC315" s="33">
        <v>246</v>
      </c>
      <c r="AD315" s="772"/>
      <c r="AE315" s="773"/>
    </row>
    <row r="316" spans="1:31" ht="23.25" hidden="1">
      <c r="A316" s="296">
        <f t="shared" si="190"/>
        <v>1</v>
      </c>
      <c r="B316" s="466">
        <v>21</v>
      </c>
      <c r="C316" s="297">
        <v>46036</v>
      </c>
      <c r="D316" s="185" t="s">
        <v>271</v>
      </c>
      <c r="E316" s="385" t="s">
        <v>316</v>
      </c>
      <c r="F316" s="670" t="s">
        <v>365</v>
      </c>
      <c r="G316" s="144" t="s">
        <v>277</v>
      </c>
      <c r="H316" s="908" t="s">
        <v>368</v>
      </c>
      <c r="I316" s="820">
        <f t="shared" si="191"/>
        <v>8.6291666666666664</v>
      </c>
      <c r="J316" s="946">
        <f t="shared" si="192"/>
        <v>24</v>
      </c>
      <c r="K316" s="298">
        <v>8</v>
      </c>
      <c r="L316" s="246">
        <v>207.1</v>
      </c>
      <c r="M316" s="285">
        <f t="shared" si="198"/>
        <v>12426</v>
      </c>
      <c r="N316" s="185">
        <v>256</v>
      </c>
      <c r="O316" s="274">
        <v>41</v>
      </c>
      <c r="P316" s="274">
        <v>0</v>
      </c>
      <c r="Q316" s="275">
        <f t="shared" si="199"/>
        <v>0</v>
      </c>
      <c r="R316" s="72">
        <f t="shared" si="200"/>
        <v>0</v>
      </c>
      <c r="S316" s="276"/>
      <c r="T316" s="276"/>
      <c r="U316" s="276"/>
      <c r="V316" s="73">
        <f t="shared" si="201"/>
        <v>10496</v>
      </c>
      <c r="W316" s="152">
        <f t="shared" si="202"/>
        <v>0.84468050861097699</v>
      </c>
      <c r="X316" s="152">
        <f t="shared" si="181"/>
        <v>0.84468050861097699</v>
      </c>
      <c r="Y316" s="312"/>
      <c r="Z316" s="242"/>
      <c r="AA316" s="33">
        <v>243</v>
      </c>
      <c r="AB316" s="33">
        <v>246</v>
      </c>
      <c r="AC316" s="33">
        <v>244</v>
      </c>
      <c r="AD316" s="772"/>
      <c r="AE316" s="773"/>
    </row>
    <row r="317" spans="1:31" ht="23.25" hidden="1">
      <c r="A317" s="296">
        <f t="shared" si="190"/>
        <v>1</v>
      </c>
      <c r="B317" s="466">
        <v>21</v>
      </c>
      <c r="C317" s="297">
        <v>46036</v>
      </c>
      <c r="D317" s="185" t="s">
        <v>271</v>
      </c>
      <c r="E317" s="385" t="s">
        <v>316</v>
      </c>
      <c r="F317" s="670" t="s">
        <v>365</v>
      </c>
      <c r="G317" s="145" t="s">
        <v>280</v>
      </c>
      <c r="H317" s="908" t="s">
        <v>368</v>
      </c>
      <c r="I317" s="820">
        <f t="shared" si="191"/>
        <v>8.6291666666666664</v>
      </c>
      <c r="J317" s="946">
        <f t="shared" si="192"/>
        <v>24</v>
      </c>
      <c r="K317" s="298">
        <v>8</v>
      </c>
      <c r="L317" s="246">
        <v>207.1</v>
      </c>
      <c r="M317" s="285">
        <f>L317*60</f>
        <v>12426</v>
      </c>
      <c r="N317" s="185">
        <v>256</v>
      </c>
      <c r="O317" s="274">
        <v>37</v>
      </c>
      <c r="P317" s="274">
        <v>0</v>
      </c>
      <c r="Q317" s="275">
        <f t="shared" si="199"/>
        <v>0</v>
      </c>
      <c r="R317" s="72">
        <f t="shared" si="200"/>
        <v>0</v>
      </c>
      <c r="S317" s="276"/>
      <c r="T317" s="276"/>
      <c r="U317" s="276"/>
      <c r="V317" s="73">
        <f t="shared" si="201"/>
        <v>9472</v>
      </c>
      <c r="W317" s="152">
        <f t="shared" si="202"/>
        <v>0.76227265411234513</v>
      </c>
      <c r="X317" s="152">
        <f t="shared" si="181"/>
        <v>0.76227265411234513</v>
      </c>
      <c r="Y317" s="386" t="s">
        <v>379</v>
      </c>
      <c r="Z317" s="242"/>
      <c r="AA317" s="33">
        <v>245</v>
      </c>
      <c r="AB317" s="33">
        <v>247</v>
      </c>
      <c r="AC317" s="33">
        <v>246</v>
      </c>
      <c r="AD317" s="772"/>
      <c r="AE317" s="773"/>
    </row>
    <row r="318" spans="1:31" ht="23.25" hidden="1">
      <c r="A318" s="296">
        <f t="shared" si="190"/>
        <v>1</v>
      </c>
      <c r="B318" s="466">
        <v>21</v>
      </c>
      <c r="C318" s="297">
        <v>46036</v>
      </c>
      <c r="D318" s="185" t="s">
        <v>271</v>
      </c>
      <c r="E318" s="385" t="s">
        <v>316</v>
      </c>
      <c r="F318" s="670" t="s">
        <v>365</v>
      </c>
      <c r="G318" s="144" t="s">
        <v>281</v>
      </c>
      <c r="H318" s="908" t="s">
        <v>368</v>
      </c>
      <c r="I318" s="820">
        <f t="shared" si="191"/>
        <v>8.6291666666666664</v>
      </c>
      <c r="J318" s="946">
        <f t="shared" si="192"/>
        <v>24</v>
      </c>
      <c r="K318" s="298">
        <v>8</v>
      </c>
      <c r="L318" s="246">
        <v>207.1</v>
      </c>
      <c r="M318" s="285">
        <f t="shared" si="198"/>
        <v>12426</v>
      </c>
      <c r="N318" s="185">
        <v>256</v>
      </c>
      <c r="O318" s="274">
        <v>38</v>
      </c>
      <c r="P318" s="274">
        <v>0</v>
      </c>
      <c r="Q318" s="275">
        <f t="shared" si="199"/>
        <v>0</v>
      </c>
      <c r="R318" s="72">
        <f t="shared" si="200"/>
        <v>0</v>
      </c>
      <c r="S318" s="276"/>
      <c r="T318" s="276"/>
      <c r="U318" s="276"/>
      <c r="V318" s="73">
        <f t="shared" si="201"/>
        <v>9728</v>
      </c>
      <c r="W318" s="152">
        <f t="shared" si="202"/>
        <v>0.78287461773700306</v>
      </c>
      <c r="X318" s="152">
        <f t="shared" si="181"/>
        <v>0.78287461773700306</v>
      </c>
      <c r="Y318" s="386" t="s">
        <v>379</v>
      </c>
      <c r="Z318" s="242"/>
      <c r="AA318" s="33">
        <v>243</v>
      </c>
      <c r="AB318" s="33">
        <v>246</v>
      </c>
      <c r="AC318" s="33">
        <v>244</v>
      </c>
      <c r="AD318" s="772"/>
      <c r="AE318" s="773"/>
    </row>
    <row r="319" spans="1:31" ht="23.25" hidden="1">
      <c r="A319" s="296">
        <f t="shared" si="190"/>
        <v>1</v>
      </c>
      <c r="B319" s="466">
        <v>21</v>
      </c>
      <c r="C319" s="297">
        <v>46036</v>
      </c>
      <c r="D319" s="185" t="s">
        <v>271</v>
      </c>
      <c r="E319" s="385" t="s">
        <v>316</v>
      </c>
      <c r="F319" s="670" t="s">
        <v>365</v>
      </c>
      <c r="G319" s="145" t="s">
        <v>282</v>
      </c>
      <c r="H319" s="908" t="s">
        <v>368</v>
      </c>
      <c r="I319" s="820">
        <f t="shared" si="191"/>
        <v>8.6291666666666664</v>
      </c>
      <c r="J319" s="946">
        <f t="shared" si="192"/>
        <v>24</v>
      </c>
      <c r="K319" s="298">
        <v>8</v>
      </c>
      <c r="L319" s="246">
        <v>207.1</v>
      </c>
      <c r="M319" s="285">
        <f t="shared" si="198"/>
        <v>12426</v>
      </c>
      <c r="N319" s="185">
        <v>256</v>
      </c>
      <c r="O319" s="274">
        <v>37</v>
      </c>
      <c r="P319" s="274">
        <v>0</v>
      </c>
      <c r="Q319" s="275">
        <f t="shared" si="199"/>
        <v>0</v>
      </c>
      <c r="R319" s="72">
        <f t="shared" si="200"/>
        <v>0</v>
      </c>
      <c r="S319" s="276"/>
      <c r="T319" s="276"/>
      <c r="U319" s="276"/>
      <c r="V319" s="73">
        <f t="shared" si="201"/>
        <v>9472</v>
      </c>
      <c r="W319" s="152">
        <f t="shared" si="202"/>
        <v>0.76227265411234513</v>
      </c>
      <c r="X319" s="152">
        <f t="shared" si="181"/>
        <v>0.76227265411234513</v>
      </c>
      <c r="Y319" s="386" t="s">
        <v>379</v>
      </c>
      <c r="Z319" s="242"/>
      <c r="AA319" s="167">
        <v>245</v>
      </c>
      <c r="AB319" s="167">
        <v>247</v>
      </c>
      <c r="AC319" s="167">
        <v>246</v>
      </c>
      <c r="AD319" s="772"/>
      <c r="AE319" s="773"/>
    </row>
    <row r="320" spans="1:31" ht="23.25" hidden="1">
      <c r="A320" s="296">
        <f t="shared" si="190"/>
        <v>1</v>
      </c>
      <c r="B320" s="466">
        <v>21</v>
      </c>
      <c r="C320" s="297">
        <v>46036</v>
      </c>
      <c r="D320" s="185" t="s">
        <v>271</v>
      </c>
      <c r="E320" s="385" t="s">
        <v>316</v>
      </c>
      <c r="F320" s="670" t="s">
        <v>365</v>
      </c>
      <c r="G320" s="144" t="s">
        <v>284</v>
      </c>
      <c r="H320" s="908" t="s">
        <v>368</v>
      </c>
      <c r="I320" s="820">
        <f t="shared" si="191"/>
        <v>8.6291666666666664</v>
      </c>
      <c r="J320" s="946">
        <f t="shared" si="192"/>
        <v>24</v>
      </c>
      <c r="K320" s="298">
        <v>8</v>
      </c>
      <c r="L320" s="246">
        <v>207.1</v>
      </c>
      <c r="M320" s="285">
        <f t="shared" si="198"/>
        <v>12426</v>
      </c>
      <c r="N320" s="185">
        <v>256</v>
      </c>
      <c r="O320" s="274">
        <v>38</v>
      </c>
      <c r="P320" s="274">
        <v>0</v>
      </c>
      <c r="Q320" s="275">
        <f t="shared" si="199"/>
        <v>0</v>
      </c>
      <c r="R320" s="72">
        <f t="shared" si="200"/>
        <v>0</v>
      </c>
      <c r="S320" s="276"/>
      <c r="T320" s="276"/>
      <c r="U320" s="276"/>
      <c r="V320" s="73">
        <f t="shared" si="201"/>
        <v>9728</v>
      </c>
      <c r="W320" s="152">
        <f t="shared" si="202"/>
        <v>0.78287461773700306</v>
      </c>
      <c r="X320" s="152">
        <f t="shared" si="181"/>
        <v>0.78287461773700306</v>
      </c>
      <c r="Y320" s="386" t="s">
        <v>379</v>
      </c>
      <c r="Z320" s="242"/>
      <c r="AA320" s="33">
        <v>243</v>
      </c>
      <c r="AB320" s="33">
        <v>246</v>
      </c>
      <c r="AC320" s="33">
        <v>244</v>
      </c>
      <c r="AD320" s="772"/>
      <c r="AE320" s="773"/>
    </row>
    <row r="321" spans="1:31" ht="23.25" hidden="1">
      <c r="A321" s="296">
        <f t="shared" si="190"/>
        <v>1</v>
      </c>
      <c r="B321" s="466">
        <v>21</v>
      </c>
      <c r="C321" s="297">
        <v>46036</v>
      </c>
      <c r="D321" s="185" t="s">
        <v>271</v>
      </c>
      <c r="E321" s="385" t="s">
        <v>316</v>
      </c>
      <c r="F321" s="670" t="s">
        <v>365</v>
      </c>
      <c r="G321" s="144" t="s">
        <v>285</v>
      </c>
      <c r="H321" s="908" t="s">
        <v>368</v>
      </c>
      <c r="I321" s="820">
        <f t="shared" si="191"/>
        <v>8.6291666666666664</v>
      </c>
      <c r="J321" s="946">
        <f t="shared" si="192"/>
        <v>24</v>
      </c>
      <c r="K321" s="298">
        <v>8</v>
      </c>
      <c r="L321" s="246">
        <v>207.1</v>
      </c>
      <c r="M321" s="285">
        <f t="shared" si="198"/>
        <v>12426</v>
      </c>
      <c r="N321" s="185">
        <v>256</v>
      </c>
      <c r="O321" s="274">
        <v>38</v>
      </c>
      <c r="P321" s="274">
        <v>0</v>
      </c>
      <c r="Q321" s="275">
        <f t="shared" si="199"/>
        <v>0</v>
      </c>
      <c r="R321" s="72">
        <f t="shared" si="200"/>
        <v>0</v>
      </c>
      <c r="S321" s="276"/>
      <c r="T321" s="276"/>
      <c r="U321" s="276"/>
      <c r="V321" s="73">
        <f t="shared" si="201"/>
        <v>9728</v>
      </c>
      <c r="W321" s="152">
        <f t="shared" si="202"/>
        <v>0.78287461773700306</v>
      </c>
      <c r="X321" s="152">
        <f t="shared" si="181"/>
        <v>0.78287461773700306</v>
      </c>
      <c r="Y321" s="386" t="s">
        <v>379</v>
      </c>
      <c r="Z321" s="242"/>
      <c r="AA321" s="33">
        <v>245</v>
      </c>
      <c r="AB321" s="33">
        <v>247</v>
      </c>
      <c r="AC321" s="33">
        <v>246</v>
      </c>
      <c r="AD321" s="772"/>
      <c r="AE321" s="773"/>
    </row>
    <row r="322" spans="1:31" ht="23.25" hidden="1">
      <c r="A322" s="296">
        <f t="shared" si="190"/>
        <v>1</v>
      </c>
      <c r="B322" s="466">
        <v>21</v>
      </c>
      <c r="C322" s="297">
        <v>46036</v>
      </c>
      <c r="D322" s="185" t="s">
        <v>271</v>
      </c>
      <c r="E322" s="385" t="s">
        <v>316</v>
      </c>
      <c r="F322" s="670" t="s">
        <v>365</v>
      </c>
      <c r="G322" s="144" t="s">
        <v>286</v>
      </c>
      <c r="H322" s="908" t="s">
        <v>368</v>
      </c>
      <c r="I322" s="820">
        <f t="shared" si="191"/>
        <v>8.6291666666666664</v>
      </c>
      <c r="J322" s="946">
        <f t="shared" si="192"/>
        <v>24</v>
      </c>
      <c r="K322" s="298">
        <v>8</v>
      </c>
      <c r="L322" s="246">
        <v>207.1</v>
      </c>
      <c r="M322" s="285">
        <f t="shared" si="198"/>
        <v>12426</v>
      </c>
      <c r="N322" s="185">
        <v>256</v>
      </c>
      <c r="O322" s="274">
        <v>35</v>
      </c>
      <c r="P322" s="274">
        <v>0</v>
      </c>
      <c r="Q322" s="275">
        <f t="shared" si="199"/>
        <v>0</v>
      </c>
      <c r="R322" s="72">
        <f t="shared" si="200"/>
        <v>0</v>
      </c>
      <c r="S322" s="276"/>
      <c r="T322" s="276"/>
      <c r="U322" s="276"/>
      <c r="V322" s="73">
        <f t="shared" si="201"/>
        <v>8960</v>
      </c>
      <c r="W322" s="152">
        <f t="shared" si="202"/>
        <v>0.72106872686302914</v>
      </c>
      <c r="X322" s="152">
        <f t="shared" si="181"/>
        <v>0.72106872686302914</v>
      </c>
      <c r="Y322" s="386" t="s">
        <v>380</v>
      </c>
      <c r="Z322" s="242"/>
      <c r="AA322" s="33">
        <v>243</v>
      </c>
      <c r="AB322" s="33">
        <v>246</v>
      </c>
      <c r="AC322" s="33">
        <v>244</v>
      </c>
      <c r="AD322" s="772"/>
      <c r="AE322" s="773"/>
    </row>
    <row r="323" spans="1:31" ht="23.25" hidden="1">
      <c r="A323" s="296">
        <f t="shared" si="190"/>
        <v>1</v>
      </c>
      <c r="B323" s="466">
        <v>21</v>
      </c>
      <c r="C323" s="297">
        <v>46036</v>
      </c>
      <c r="D323" s="185" t="s">
        <v>271</v>
      </c>
      <c r="E323" s="385" t="s">
        <v>316</v>
      </c>
      <c r="F323" s="670" t="s">
        <v>365</v>
      </c>
      <c r="G323" s="144" t="s">
        <v>287</v>
      </c>
      <c r="H323" s="908" t="s">
        <v>368</v>
      </c>
      <c r="I323" s="820">
        <f t="shared" si="191"/>
        <v>8.6291666666666664</v>
      </c>
      <c r="J323" s="946">
        <f t="shared" si="192"/>
        <v>24</v>
      </c>
      <c r="K323" s="298">
        <v>8</v>
      </c>
      <c r="L323" s="246">
        <v>207.1</v>
      </c>
      <c r="M323" s="285">
        <f t="shared" si="198"/>
        <v>12426</v>
      </c>
      <c r="N323" s="185">
        <v>256</v>
      </c>
      <c r="O323" s="274">
        <v>40</v>
      </c>
      <c r="P323" s="274">
        <v>0</v>
      </c>
      <c r="Q323" s="275">
        <f t="shared" si="199"/>
        <v>0</v>
      </c>
      <c r="R323" s="72">
        <f t="shared" si="200"/>
        <v>0</v>
      </c>
      <c r="S323" s="276"/>
      <c r="T323" s="276"/>
      <c r="U323" s="276"/>
      <c r="V323" s="73">
        <f t="shared" si="201"/>
        <v>10240</v>
      </c>
      <c r="W323" s="152">
        <f t="shared" si="202"/>
        <v>0.82407854498631905</v>
      </c>
      <c r="X323" s="152">
        <f t="shared" si="181"/>
        <v>0.82407854498631905</v>
      </c>
      <c r="Y323" s="386" t="s">
        <v>381</v>
      </c>
      <c r="Z323" s="242"/>
      <c r="AA323" s="33">
        <v>245</v>
      </c>
      <c r="AB323" s="33">
        <v>247</v>
      </c>
      <c r="AC323" s="33">
        <v>246</v>
      </c>
      <c r="AD323" s="772"/>
      <c r="AE323" s="773"/>
    </row>
    <row r="324" spans="1:31" ht="23.25" hidden="1">
      <c r="A324" s="296">
        <f t="shared" si="190"/>
        <v>1</v>
      </c>
      <c r="B324" s="466">
        <v>21</v>
      </c>
      <c r="C324" s="297">
        <v>46036</v>
      </c>
      <c r="D324" s="185" t="s">
        <v>271</v>
      </c>
      <c r="E324" s="385" t="s">
        <v>316</v>
      </c>
      <c r="F324" s="670" t="s">
        <v>365</v>
      </c>
      <c r="G324" s="144" t="s">
        <v>289</v>
      </c>
      <c r="H324" s="908" t="s">
        <v>368</v>
      </c>
      <c r="I324" s="820">
        <f t="shared" si="191"/>
        <v>8.6291666666666664</v>
      </c>
      <c r="J324" s="946">
        <f t="shared" si="192"/>
        <v>24</v>
      </c>
      <c r="K324" s="298">
        <v>8</v>
      </c>
      <c r="L324" s="246">
        <v>207.1</v>
      </c>
      <c r="M324" s="285">
        <f t="shared" si="198"/>
        <v>12426</v>
      </c>
      <c r="N324" s="185">
        <v>256</v>
      </c>
      <c r="O324" s="274">
        <v>42</v>
      </c>
      <c r="P324" s="274">
        <v>0</v>
      </c>
      <c r="Q324" s="275">
        <f t="shared" ref="Q324:Q347" si="203">P324*N324</f>
        <v>0</v>
      </c>
      <c r="R324" s="72">
        <f t="shared" ref="R324:R347" si="204">Q324/M324</f>
        <v>0</v>
      </c>
      <c r="S324" s="276"/>
      <c r="T324" s="276"/>
      <c r="U324" s="276"/>
      <c r="V324" s="73">
        <f t="shared" ref="V324:V347" si="205">N324*O324</f>
        <v>10752</v>
      </c>
      <c r="W324" s="152">
        <f t="shared" ref="W324:W347" si="206">V324/M324</f>
        <v>0.86528247223563493</v>
      </c>
      <c r="X324" s="152">
        <f t="shared" si="181"/>
        <v>0.86528247223563493</v>
      </c>
      <c r="Y324" s="312"/>
      <c r="Z324" s="242"/>
      <c r="AA324" s="33">
        <v>243</v>
      </c>
      <c r="AB324" s="33">
        <v>246</v>
      </c>
      <c r="AC324" s="33">
        <v>244</v>
      </c>
      <c r="AD324" s="772"/>
      <c r="AE324" s="773"/>
    </row>
    <row r="325" spans="1:31" ht="23.25" hidden="1">
      <c r="A325" s="296">
        <f t="shared" si="190"/>
        <v>1</v>
      </c>
      <c r="B325" s="471">
        <v>21</v>
      </c>
      <c r="C325" s="319">
        <v>46036</v>
      </c>
      <c r="D325" s="53" t="s">
        <v>271</v>
      </c>
      <c r="E325" s="369" t="s">
        <v>316</v>
      </c>
      <c r="F325" s="257" t="s">
        <v>365</v>
      </c>
      <c r="G325" s="144" t="s">
        <v>291</v>
      </c>
      <c r="H325" s="909" t="s">
        <v>368</v>
      </c>
      <c r="I325" s="820">
        <f t="shared" si="191"/>
        <v>8.6291666666666664</v>
      </c>
      <c r="J325" s="947">
        <f t="shared" si="192"/>
        <v>24</v>
      </c>
      <c r="K325" s="54">
        <v>8</v>
      </c>
      <c r="L325" s="110">
        <v>207.1</v>
      </c>
      <c r="M325" s="67">
        <f t="shared" si="198"/>
        <v>12426</v>
      </c>
      <c r="N325" s="53">
        <v>256</v>
      </c>
      <c r="O325" s="320">
        <v>43</v>
      </c>
      <c r="P325" s="320">
        <v>0</v>
      </c>
      <c r="Q325" s="155">
        <f t="shared" si="203"/>
        <v>0</v>
      </c>
      <c r="R325" s="163">
        <f t="shared" si="204"/>
        <v>0</v>
      </c>
      <c r="S325" s="321"/>
      <c r="T325" s="321"/>
      <c r="U325" s="321"/>
      <c r="V325" s="165">
        <f t="shared" si="205"/>
        <v>11008</v>
      </c>
      <c r="W325" s="166">
        <f t="shared" si="206"/>
        <v>0.88588443586029297</v>
      </c>
      <c r="X325" s="166">
        <f t="shared" si="181"/>
        <v>0.88588443586029297</v>
      </c>
      <c r="Y325" s="323"/>
      <c r="Z325" s="243"/>
      <c r="AA325" s="167">
        <v>245</v>
      </c>
      <c r="AB325" s="167">
        <v>247</v>
      </c>
      <c r="AC325" s="167">
        <v>246</v>
      </c>
      <c r="AD325" s="773"/>
      <c r="AE325" s="773"/>
    </row>
    <row r="326" spans="1:31" ht="23.25" hidden="1">
      <c r="A326" s="296">
        <f t="shared" ref="A326:A348" si="207">MONTH(C326)</f>
        <v>1</v>
      </c>
      <c r="B326" s="996">
        <v>21</v>
      </c>
      <c r="C326" s="300">
        <v>46036</v>
      </c>
      <c r="D326" s="372" t="s">
        <v>293</v>
      </c>
      <c r="E326" s="199" t="s">
        <v>341</v>
      </c>
      <c r="F326" s="669" t="s">
        <v>342</v>
      </c>
      <c r="G326" s="144" t="s">
        <v>317</v>
      </c>
      <c r="H326" s="915" t="s">
        <v>368</v>
      </c>
      <c r="I326" s="820">
        <f t="shared" ref="I326:I361" si="208">L326/J326</f>
        <v>8.6291666666666664</v>
      </c>
      <c r="J326" s="952">
        <f t="shared" ref="J326:J361" si="209">K326*3</f>
        <v>24</v>
      </c>
      <c r="K326" s="196">
        <v>8</v>
      </c>
      <c r="L326" s="197">
        <v>207.1</v>
      </c>
      <c r="M326" s="267">
        <f t="shared" si="198"/>
        <v>12426</v>
      </c>
      <c r="N326" s="253">
        <v>256</v>
      </c>
      <c r="O326" s="200">
        <v>43</v>
      </c>
      <c r="P326" s="304">
        <v>0</v>
      </c>
      <c r="Q326" s="305">
        <f t="shared" si="203"/>
        <v>0</v>
      </c>
      <c r="R326" s="306">
        <f t="shared" si="204"/>
        <v>0</v>
      </c>
      <c r="S326" s="307"/>
      <c r="T326" s="307"/>
      <c r="U326" s="307"/>
      <c r="V326" s="308">
        <f t="shared" si="205"/>
        <v>11008</v>
      </c>
      <c r="W326" s="255">
        <f t="shared" si="206"/>
        <v>0.88588443586029297</v>
      </c>
      <c r="X326" s="255">
        <f t="shared" si="181"/>
        <v>0.88588443586029297</v>
      </c>
      <c r="Y326" s="207"/>
      <c r="Z326" s="207"/>
      <c r="AA326" s="33">
        <v>245</v>
      </c>
      <c r="AB326" s="33">
        <v>247</v>
      </c>
      <c r="AC326" s="33">
        <v>246</v>
      </c>
      <c r="AD326" s="1279"/>
      <c r="AE326" s="773"/>
    </row>
    <row r="327" spans="1:31" ht="23.25" hidden="1">
      <c r="A327" s="296">
        <f t="shared" si="207"/>
        <v>1</v>
      </c>
      <c r="B327" s="831">
        <v>21</v>
      </c>
      <c r="C327" s="297">
        <v>46036</v>
      </c>
      <c r="D327" s="107" t="s">
        <v>293</v>
      </c>
      <c r="E327" s="185" t="s">
        <v>341</v>
      </c>
      <c r="F327" s="669" t="s">
        <v>342</v>
      </c>
      <c r="G327" s="144" t="s">
        <v>318</v>
      </c>
      <c r="H327" s="909" t="s">
        <v>368</v>
      </c>
      <c r="I327" s="820">
        <f t="shared" si="208"/>
        <v>8.6291666666666664</v>
      </c>
      <c r="J327" s="947">
        <f t="shared" si="209"/>
        <v>24</v>
      </c>
      <c r="K327" s="54">
        <v>8</v>
      </c>
      <c r="L327" s="110">
        <v>207.1</v>
      </c>
      <c r="M327" s="67">
        <f t="shared" si="198"/>
        <v>12426</v>
      </c>
      <c r="N327" s="53">
        <v>256</v>
      </c>
      <c r="O327" s="18">
        <v>44</v>
      </c>
      <c r="P327" s="274">
        <v>0</v>
      </c>
      <c r="Q327" s="275">
        <f t="shared" si="203"/>
        <v>0</v>
      </c>
      <c r="R327" s="72">
        <f t="shared" si="204"/>
        <v>0</v>
      </c>
      <c r="S327" s="276"/>
      <c r="T327" s="276"/>
      <c r="U327" s="276"/>
      <c r="V327" s="73">
        <f t="shared" si="205"/>
        <v>11264</v>
      </c>
      <c r="W327" s="152">
        <f t="shared" si="206"/>
        <v>0.90648639948495091</v>
      </c>
      <c r="X327" s="152">
        <f t="shared" si="181"/>
        <v>0.90648639948495091</v>
      </c>
      <c r="AA327" s="33">
        <v>243</v>
      </c>
      <c r="AB327" s="33">
        <v>246</v>
      </c>
      <c r="AC327" s="33">
        <v>244</v>
      </c>
      <c r="AD327" s="772"/>
      <c r="AE327" s="773"/>
    </row>
    <row r="328" spans="1:31" ht="23.25" hidden="1">
      <c r="A328" s="296">
        <f t="shared" si="207"/>
        <v>1</v>
      </c>
      <c r="B328" s="831">
        <v>21</v>
      </c>
      <c r="C328" s="297">
        <v>46036</v>
      </c>
      <c r="D328" s="107" t="s">
        <v>293</v>
      </c>
      <c r="E328" s="185" t="s">
        <v>341</v>
      </c>
      <c r="F328" s="669" t="s">
        <v>342</v>
      </c>
      <c r="G328" s="144" t="s">
        <v>319</v>
      </c>
      <c r="H328" s="909" t="s">
        <v>368</v>
      </c>
      <c r="I328" s="820">
        <f t="shared" si="208"/>
        <v>8.6291666666666664</v>
      </c>
      <c r="J328" s="947">
        <f t="shared" si="209"/>
        <v>24</v>
      </c>
      <c r="K328" s="54">
        <v>8</v>
      </c>
      <c r="L328" s="110">
        <v>207.1</v>
      </c>
      <c r="M328" s="67">
        <f t="shared" si="198"/>
        <v>12426</v>
      </c>
      <c r="N328" s="53">
        <v>256</v>
      </c>
      <c r="O328" s="18">
        <v>44</v>
      </c>
      <c r="P328" s="274">
        <v>0</v>
      </c>
      <c r="Q328" s="275">
        <f t="shared" si="203"/>
        <v>0</v>
      </c>
      <c r="R328" s="72">
        <f t="shared" si="204"/>
        <v>0</v>
      </c>
      <c r="S328" s="276"/>
      <c r="T328" s="276"/>
      <c r="U328" s="276"/>
      <c r="V328" s="73">
        <f t="shared" si="205"/>
        <v>11264</v>
      </c>
      <c r="W328" s="152">
        <f t="shared" si="206"/>
        <v>0.90648639948495091</v>
      </c>
      <c r="X328" s="152">
        <f t="shared" si="181"/>
        <v>0.90648639948495091</v>
      </c>
      <c r="AA328" s="33">
        <v>245</v>
      </c>
      <c r="AB328" s="33">
        <v>247</v>
      </c>
      <c r="AC328" s="33">
        <v>246</v>
      </c>
      <c r="AD328" s="772"/>
      <c r="AE328" s="773"/>
    </row>
    <row r="329" spans="1:31" ht="23.25" hidden="1">
      <c r="A329" s="296">
        <f t="shared" si="207"/>
        <v>1</v>
      </c>
      <c r="B329" s="831">
        <v>21</v>
      </c>
      <c r="C329" s="297">
        <v>46036</v>
      </c>
      <c r="D329" s="107" t="s">
        <v>293</v>
      </c>
      <c r="E329" s="185" t="s">
        <v>341</v>
      </c>
      <c r="F329" s="669" t="s">
        <v>342</v>
      </c>
      <c r="G329" s="145" t="s">
        <v>320</v>
      </c>
      <c r="H329" s="909" t="s">
        <v>368</v>
      </c>
      <c r="I329" s="820">
        <f t="shared" si="208"/>
        <v>8.6291666666666664</v>
      </c>
      <c r="J329" s="947">
        <f t="shared" si="209"/>
        <v>24</v>
      </c>
      <c r="K329" s="54">
        <v>8</v>
      </c>
      <c r="L329" s="110">
        <v>207.1</v>
      </c>
      <c r="M329" s="67">
        <f t="shared" si="198"/>
        <v>12426</v>
      </c>
      <c r="N329" s="53">
        <v>256</v>
      </c>
      <c r="O329" s="18">
        <v>44</v>
      </c>
      <c r="P329" s="274">
        <v>0</v>
      </c>
      <c r="Q329" s="275">
        <f t="shared" si="203"/>
        <v>0</v>
      </c>
      <c r="R329" s="72">
        <f t="shared" si="204"/>
        <v>0</v>
      </c>
      <c r="S329" s="276"/>
      <c r="T329" s="276"/>
      <c r="U329" s="276"/>
      <c r="V329" s="73">
        <f t="shared" si="205"/>
        <v>11264</v>
      </c>
      <c r="W329" s="152">
        <f t="shared" si="206"/>
        <v>0.90648639948495091</v>
      </c>
      <c r="X329" s="152">
        <f t="shared" si="181"/>
        <v>0.90648639948495091</v>
      </c>
      <c r="AA329" s="33">
        <v>243</v>
      </c>
      <c r="AB329" s="33">
        <v>246</v>
      </c>
      <c r="AC329" s="33">
        <v>244</v>
      </c>
      <c r="AD329" s="772"/>
      <c r="AE329" s="773"/>
    </row>
    <row r="330" spans="1:31" ht="23.25" hidden="1">
      <c r="A330" s="296">
        <f t="shared" si="207"/>
        <v>1</v>
      </c>
      <c r="B330" s="831">
        <v>21</v>
      </c>
      <c r="C330" s="297">
        <v>46036</v>
      </c>
      <c r="D330" s="107" t="s">
        <v>293</v>
      </c>
      <c r="E330" s="185" t="s">
        <v>341</v>
      </c>
      <c r="F330" s="669" t="s">
        <v>342</v>
      </c>
      <c r="G330" s="144" t="s">
        <v>321</v>
      </c>
      <c r="H330" s="909" t="s">
        <v>368</v>
      </c>
      <c r="I330" s="820">
        <f t="shared" si="208"/>
        <v>8.6291666666666664</v>
      </c>
      <c r="J330" s="947">
        <f t="shared" si="209"/>
        <v>24</v>
      </c>
      <c r="K330" s="54">
        <v>8</v>
      </c>
      <c r="L330" s="110">
        <v>207.1</v>
      </c>
      <c r="M330" s="67">
        <f t="shared" si="198"/>
        <v>12426</v>
      </c>
      <c r="N330" s="53">
        <v>256</v>
      </c>
      <c r="O330" s="18">
        <v>45</v>
      </c>
      <c r="P330" s="274">
        <v>0</v>
      </c>
      <c r="Q330" s="275">
        <f t="shared" si="203"/>
        <v>0</v>
      </c>
      <c r="R330" s="72">
        <f t="shared" si="204"/>
        <v>0</v>
      </c>
      <c r="S330" s="276"/>
      <c r="T330" s="276"/>
      <c r="U330" s="276"/>
      <c r="V330" s="73">
        <f t="shared" si="205"/>
        <v>11520</v>
      </c>
      <c r="W330" s="152">
        <f t="shared" si="206"/>
        <v>0.92708836310960885</v>
      </c>
      <c r="X330" s="152">
        <f t="shared" si="181"/>
        <v>0.92708836310960885</v>
      </c>
      <c r="AA330" s="167">
        <v>245</v>
      </c>
      <c r="AB330" s="167">
        <v>247</v>
      </c>
      <c r="AC330" s="167">
        <v>246</v>
      </c>
      <c r="AD330" s="772"/>
      <c r="AE330" s="773"/>
    </row>
    <row r="331" spans="1:31" ht="23.25" hidden="1">
      <c r="A331" s="296">
        <f t="shared" si="207"/>
        <v>1</v>
      </c>
      <c r="B331" s="831">
        <v>21</v>
      </c>
      <c r="C331" s="297">
        <v>46036</v>
      </c>
      <c r="D331" s="107" t="s">
        <v>293</v>
      </c>
      <c r="E331" s="185" t="s">
        <v>341</v>
      </c>
      <c r="F331" s="669" t="s">
        <v>342</v>
      </c>
      <c r="G331" s="145" t="s">
        <v>322</v>
      </c>
      <c r="H331" s="909" t="s">
        <v>368</v>
      </c>
      <c r="I331" s="820">
        <f t="shared" si="208"/>
        <v>8.6291666666666664</v>
      </c>
      <c r="J331" s="947">
        <f t="shared" si="209"/>
        <v>24</v>
      </c>
      <c r="K331" s="54">
        <v>8</v>
      </c>
      <c r="L331" s="110">
        <v>207.1</v>
      </c>
      <c r="M331" s="67">
        <f t="shared" si="198"/>
        <v>12426</v>
      </c>
      <c r="N331" s="53">
        <v>256</v>
      </c>
      <c r="O331" s="18">
        <v>44</v>
      </c>
      <c r="P331" s="391">
        <v>0</v>
      </c>
      <c r="Q331" s="275">
        <f t="shared" si="203"/>
        <v>0</v>
      </c>
      <c r="R331" s="72">
        <f t="shared" si="204"/>
        <v>0</v>
      </c>
      <c r="S331" s="387" t="s">
        <v>330</v>
      </c>
      <c r="T331" s="387" t="s">
        <v>330</v>
      </c>
      <c r="U331" s="387" t="s">
        <v>330</v>
      </c>
      <c r="V331" s="73">
        <f t="shared" si="205"/>
        <v>11264</v>
      </c>
      <c r="W331" s="152">
        <f t="shared" si="206"/>
        <v>0.90648639948495091</v>
      </c>
      <c r="X331" s="152">
        <f t="shared" si="181"/>
        <v>0.90648639948495091</v>
      </c>
      <c r="Z331" s="28" t="s">
        <v>382</v>
      </c>
      <c r="AA331" s="33">
        <v>245</v>
      </c>
      <c r="AB331" s="33">
        <v>247</v>
      </c>
      <c r="AC331" s="33">
        <v>246</v>
      </c>
      <c r="AD331" s="772"/>
      <c r="AE331" s="773"/>
    </row>
    <row r="332" spans="1:31" ht="23.25" hidden="1">
      <c r="A332" s="296">
        <f t="shared" si="207"/>
        <v>1</v>
      </c>
      <c r="B332" s="831">
        <v>21</v>
      </c>
      <c r="C332" s="297">
        <v>46036</v>
      </c>
      <c r="D332" s="107" t="s">
        <v>293</v>
      </c>
      <c r="E332" s="185" t="s">
        <v>341</v>
      </c>
      <c r="F332" s="669" t="s">
        <v>342</v>
      </c>
      <c r="G332" s="144" t="s">
        <v>323</v>
      </c>
      <c r="H332" s="909" t="s">
        <v>368</v>
      </c>
      <c r="I332" s="820">
        <f t="shared" si="208"/>
        <v>8.6291666666666664</v>
      </c>
      <c r="J332" s="947">
        <f t="shared" si="209"/>
        <v>24</v>
      </c>
      <c r="K332" s="54">
        <v>8</v>
      </c>
      <c r="L332" s="110">
        <v>207.1</v>
      </c>
      <c r="M332" s="67">
        <f t="shared" si="198"/>
        <v>12426</v>
      </c>
      <c r="N332" s="53">
        <v>256</v>
      </c>
      <c r="O332" s="18">
        <v>43</v>
      </c>
      <c r="P332" s="274">
        <v>0</v>
      </c>
      <c r="Q332" s="275">
        <f t="shared" si="203"/>
        <v>0</v>
      </c>
      <c r="R332" s="72">
        <f t="shared" si="204"/>
        <v>0</v>
      </c>
      <c r="S332" s="276"/>
      <c r="T332" s="276"/>
      <c r="U332" s="276"/>
      <c r="V332" s="73">
        <f t="shared" si="205"/>
        <v>11008</v>
      </c>
      <c r="W332" s="152">
        <f t="shared" si="206"/>
        <v>0.88588443586029297</v>
      </c>
      <c r="X332" s="152">
        <f t="shared" si="181"/>
        <v>0.88588443586029297</v>
      </c>
      <c r="AA332" s="33">
        <v>243</v>
      </c>
      <c r="AB332" s="33">
        <v>246</v>
      </c>
      <c r="AC332" s="33">
        <v>244</v>
      </c>
      <c r="AD332" s="772"/>
      <c r="AE332" s="773"/>
    </row>
    <row r="333" spans="1:31" ht="23.25" hidden="1">
      <c r="A333" s="296">
        <f t="shared" si="207"/>
        <v>1</v>
      </c>
      <c r="B333" s="831">
        <v>21</v>
      </c>
      <c r="C333" s="297">
        <v>46036</v>
      </c>
      <c r="D333" s="107" t="s">
        <v>293</v>
      </c>
      <c r="E333" s="185" t="s">
        <v>341</v>
      </c>
      <c r="F333" s="669" t="s">
        <v>342</v>
      </c>
      <c r="G333" s="144" t="s">
        <v>324</v>
      </c>
      <c r="H333" s="909" t="s">
        <v>368</v>
      </c>
      <c r="I333" s="820">
        <f t="shared" si="208"/>
        <v>8.6291666666666664</v>
      </c>
      <c r="J333" s="947">
        <f t="shared" si="209"/>
        <v>24</v>
      </c>
      <c r="K333" s="54">
        <v>8</v>
      </c>
      <c r="L333" s="110">
        <v>207.1</v>
      </c>
      <c r="M333" s="67">
        <f t="shared" si="198"/>
        <v>12426</v>
      </c>
      <c r="N333" s="53">
        <v>256</v>
      </c>
      <c r="O333" s="18">
        <v>44</v>
      </c>
      <c r="P333" s="274">
        <v>0</v>
      </c>
      <c r="Q333" s="275">
        <f t="shared" si="203"/>
        <v>0</v>
      </c>
      <c r="R333" s="72">
        <f t="shared" si="204"/>
        <v>0</v>
      </c>
      <c r="S333" s="276"/>
      <c r="T333" s="276"/>
      <c r="U333" s="276"/>
      <c r="V333" s="73">
        <f t="shared" si="205"/>
        <v>11264</v>
      </c>
      <c r="W333" s="152">
        <f t="shared" si="206"/>
        <v>0.90648639948495091</v>
      </c>
      <c r="X333" s="152">
        <f t="shared" si="181"/>
        <v>0.90648639948495091</v>
      </c>
      <c r="AA333" s="33">
        <v>245</v>
      </c>
      <c r="AB333" s="33">
        <v>247</v>
      </c>
      <c r="AC333" s="33">
        <v>246</v>
      </c>
      <c r="AD333" s="772"/>
      <c r="AE333" s="773"/>
    </row>
    <row r="334" spans="1:31" ht="23.25" hidden="1">
      <c r="A334" s="296">
        <f t="shared" si="207"/>
        <v>1</v>
      </c>
      <c r="B334" s="831">
        <v>21</v>
      </c>
      <c r="C334" s="297">
        <v>46036</v>
      </c>
      <c r="D334" s="107" t="s">
        <v>293</v>
      </c>
      <c r="E334" s="185" t="s">
        <v>341</v>
      </c>
      <c r="F334" s="669" t="s">
        <v>342</v>
      </c>
      <c r="G334" s="144" t="s">
        <v>325</v>
      </c>
      <c r="H334" s="909" t="s">
        <v>368</v>
      </c>
      <c r="I334" s="820">
        <f t="shared" si="208"/>
        <v>8.6291666666666664</v>
      </c>
      <c r="J334" s="947">
        <f t="shared" si="209"/>
        <v>24</v>
      </c>
      <c r="K334" s="54">
        <v>8</v>
      </c>
      <c r="L334" s="110">
        <v>207.1</v>
      </c>
      <c r="M334" s="67">
        <f t="shared" si="198"/>
        <v>12426</v>
      </c>
      <c r="N334" s="53">
        <v>256</v>
      </c>
      <c r="O334" s="18">
        <v>44</v>
      </c>
      <c r="P334" s="274">
        <v>0</v>
      </c>
      <c r="Q334" s="275">
        <f t="shared" si="203"/>
        <v>0</v>
      </c>
      <c r="R334" s="72">
        <f t="shared" si="204"/>
        <v>0</v>
      </c>
      <c r="S334" s="276"/>
      <c r="T334" s="276"/>
      <c r="U334" s="276"/>
      <c r="V334" s="73">
        <f t="shared" si="205"/>
        <v>11264</v>
      </c>
      <c r="W334" s="152">
        <f t="shared" si="206"/>
        <v>0.90648639948495091</v>
      </c>
      <c r="X334" s="152">
        <f t="shared" si="181"/>
        <v>0.90648639948495091</v>
      </c>
      <c r="AA334" s="33">
        <v>243</v>
      </c>
      <c r="AB334" s="33">
        <v>246</v>
      </c>
      <c r="AC334" s="33">
        <v>244</v>
      </c>
      <c r="AD334" s="772"/>
      <c r="AE334" s="773"/>
    </row>
    <row r="335" spans="1:31" ht="23.25" hidden="1">
      <c r="A335" s="296">
        <f t="shared" si="207"/>
        <v>1</v>
      </c>
      <c r="B335" s="831">
        <v>21</v>
      </c>
      <c r="C335" s="297">
        <v>46036</v>
      </c>
      <c r="D335" s="107" t="s">
        <v>293</v>
      </c>
      <c r="E335" s="185" t="s">
        <v>341</v>
      </c>
      <c r="F335" s="669" t="s">
        <v>342</v>
      </c>
      <c r="G335" s="144" t="s">
        <v>326</v>
      </c>
      <c r="H335" s="909" t="s">
        <v>368</v>
      </c>
      <c r="I335" s="820">
        <f t="shared" si="208"/>
        <v>8.6291666666666664</v>
      </c>
      <c r="J335" s="947">
        <f t="shared" si="209"/>
        <v>24</v>
      </c>
      <c r="K335" s="54">
        <v>8</v>
      </c>
      <c r="L335" s="110">
        <v>207.1</v>
      </c>
      <c r="M335" s="67">
        <f t="shared" si="198"/>
        <v>12426</v>
      </c>
      <c r="N335" s="53">
        <v>256</v>
      </c>
      <c r="O335" s="18">
        <v>45</v>
      </c>
      <c r="P335" s="274">
        <v>0</v>
      </c>
      <c r="Q335" s="275">
        <f t="shared" si="203"/>
        <v>0</v>
      </c>
      <c r="R335" s="72">
        <f t="shared" si="204"/>
        <v>0</v>
      </c>
      <c r="S335" s="276"/>
      <c r="T335" s="276"/>
      <c r="U335" s="276"/>
      <c r="V335" s="73">
        <f t="shared" si="205"/>
        <v>11520</v>
      </c>
      <c r="W335" s="152">
        <f t="shared" si="206"/>
        <v>0.92708836310960885</v>
      </c>
      <c r="X335" s="152">
        <f t="shared" si="181"/>
        <v>0.92708836310960885</v>
      </c>
      <c r="AA335" s="167">
        <v>245</v>
      </c>
      <c r="AB335" s="167">
        <v>247</v>
      </c>
      <c r="AC335" s="167">
        <v>246</v>
      </c>
      <c r="AD335" s="772"/>
      <c r="AE335" s="773"/>
    </row>
    <row r="336" spans="1:31" ht="23.25" hidden="1">
      <c r="A336" s="296">
        <f t="shared" si="207"/>
        <v>1</v>
      </c>
      <c r="B336" s="831">
        <v>21</v>
      </c>
      <c r="C336" s="297">
        <v>46036</v>
      </c>
      <c r="D336" s="107" t="s">
        <v>293</v>
      </c>
      <c r="E336" s="185" t="s">
        <v>341</v>
      </c>
      <c r="F336" s="669" t="s">
        <v>342</v>
      </c>
      <c r="G336" s="144" t="s">
        <v>327</v>
      </c>
      <c r="H336" s="909" t="s">
        <v>368</v>
      </c>
      <c r="I336" s="820">
        <f t="shared" si="208"/>
        <v>8.6291666666666664</v>
      </c>
      <c r="J336" s="947">
        <f t="shared" si="209"/>
        <v>24</v>
      </c>
      <c r="K336" s="54">
        <v>8</v>
      </c>
      <c r="L336" s="110">
        <v>207.1</v>
      </c>
      <c r="M336" s="67">
        <f t="shared" si="198"/>
        <v>12426</v>
      </c>
      <c r="N336" s="53">
        <v>256</v>
      </c>
      <c r="O336" s="18">
        <v>45</v>
      </c>
      <c r="P336" s="274">
        <v>0</v>
      </c>
      <c r="Q336" s="275">
        <f t="shared" si="203"/>
        <v>0</v>
      </c>
      <c r="R336" s="72">
        <f t="shared" si="204"/>
        <v>0</v>
      </c>
      <c r="S336" s="276"/>
      <c r="T336" s="276"/>
      <c r="U336" s="276"/>
      <c r="V336" s="73">
        <f t="shared" si="205"/>
        <v>11520</v>
      </c>
      <c r="W336" s="152">
        <f t="shared" si="206"/>
        <v>0.92708836310960885</v>
      </c>
      <c r="X336" s="152">
        <f t="shared" si="181"/>
        <v>0.92708836310960885</v>
      </c>
      <c r="AA336" s="33">
        <v>245</v>
      </c>
      <c r="AB336" s="33">
        <v>247</v>
      </c>
      <c r="AC336" s="33">
        <v>246</v>
      </c>
      <c r="AD336" s="772"/>
      <c r="AE336" s="773"/>
    </row>
    <row r="337" spans="1:31" ht="23.25" hidden="1">
      <c r="A337" s="296">
        <f t="shared" si="207"/>
        <v>1</v>
      </c>
      <c r="B337" s="831">
        <v>21</v>
      </c>
      <c r="C337" s="319">
        <v>46036</v>
      </c>
      <c r="D337" s="184" t="s">
        <v>293</v>
      </c>
      <c r="E337" s="53" t="s">
        <v>341</v>
      </c>
      <c r="F337" s="675" t="s">
        <v>342</v>
      </c>
      <c r="G337" s="144" t="s">
        <v>328</v>
      </c>
      <c r="H337" s="909" t="s">
        <v>368</v>
      </c>
      <c r="I337" s="820">
        <f t="shared" si="208"/>
        <v>8.6291666666666664</v>
      </c>
      <c r="J337" s="947">
        <f t="shared" si="209"/>
        <v>24</v>
      </c>
      <c r="K337" s="54">
        <v>8</v>
      </c>
      <c r="L337" s="110">
        <v>207.1</v>
      </c>
      <c r="M337" s="67">
        <f>L337*60</f>
        <v>12426</v>
      </c>
      <c r="N337" s="53">
        <v>256</v>
      </c>
      <c r="O337" s="36">
        <v>45</v>
      </c>
      <c r="P337" s="320">
        <v>0</v>
      </c>
      <c r="Q337" s="155">
        <f t="shared" si="203"/>
        <v>0</v>
      </c>
      <c r="R337" s="163">
        <f t="shared" si="204"/>
        <v>0</v>
      </c>
      <c r="S337" s="321"/>
      <c r="T337" s="321"/>
      <c r="U337" s="321"/>
      <c r="V337" s="165">
        <f t="shared" si="205"/>
        <v>11520</v>
      </c>
      <c r="W337" s="166">
        <f t="shared" si="206"/>
        <v>0.92708836310960885</v>
      </c>
      <c r="X337" s="166">
        <f t="shared" si="181"/>
        <v>0.92708836310960885</v>
      </c>
      <c r="Y337" s="167"/>
      <c r="Z337" s="167"/>
      <c r="AA337" s="33">
        <v>243</v>
      </c>
      <c r="AB337" s="33">
        <v>246</v>
      </c>
      <c r="AC337" s="33">
        <v>244</v>
      </c>
      <c r="AD337" s="773"/>
      <c r="AE337" s="773"/>
    </row>
    <row r="338" spans="1:31" ht="23.25" hidden="1">
      <c r="A338" s="296">
        <f t="shared" si="207"/>
        <v>1</v>
      </c>
      <c r="B338" s="997">
        <v>21</v>
      </c>
      <c r="C338" s="297">
        <v>46037</v>
      </c>
      <c r="D338" s="388" t="s">
        <v>271</v>
      </c>
      <c r="E338" s="365" t="s">
        <v>316</v>
      </c>
      <c r="F338" s="669" t="s">
        <v>365</v>
      </c>
      <c r="G338" s="144" t="s">
        <v>274</v>
      </c>
      <c r="H338" s="910" t="s">
        <v>368</v>
      </c>
      <c r="I338" s="820">
        <f t="shared" si="208"/>
        <v>8.6291666666666664</v>
      </c>
      <c r="J338" s="945">
        <f t="shared" si="209"/>
        <v>24</v>
      </c>
      <c r="K338" s="302">
        <v>8</v>
      </c>
      <c r="L338" s="251">
        <v>207.1</v>
      </c>
      <c r="M338" s="303">
        <f t="shared" ref="M338:M340" si="210">L338*60</f>
        <v>12426</v>
      </c>
      <c r="N338" s="199">
        <v>256</v>
      </c>
      <c r="O338" s="304">
        <v>44</v>
      </c>
      <c r="P338" s="304">
        <v>0</v>
      </c>
      <c r="Q338" s="305">
        <f t="shared" si="203"/>
        <v>0</v>
      </c>
      <c r="R338" s="306">
        <f t="shared" si="204"/>
        <v>0</v>
      </c>
      <c r="S338" s="307"/>
      <c r="T338" s="307"/>
      <c r="U338" s="307"/>
      <c r="V338" s="308">
        <f t="shared" si="205"/>
        <v>11264</v>
      </c>
      <c r="W338" s="255">
        <f t="shared" si="206"/>
        <v>0.90648639948495091</v>
      </c>
      <c r="X338" s="255">
        <f t="shared" si="181"/>
        <v>0.90648639948495091</v>
      </c>
      <c r="Y338" s="207"/>
      <c r="Z338" s="207"/>
      <c r="AA338" s="33">
        <v>245</v>
      </c>
      <c r="AB338" s="33">
        <v>247</v>
      </c>
      <c r="AC338" s="33">
        <v>246</v>
      </c>
      <c r="AD338" s="1279"/>
      <c r="AE338" s="773"/>
    </row>
    <row r="339" spans="1:31" ht="23.25" hidden="1">
      <c r="A339" s="296">
        <f t="shared" si="207"/>
        <v>1</v>
      </c>
      <c r="B339" s="998">
        <v>21</v>
      </c>
      <c r="C339" s="297">
        <v>46037</v>
      </c>
      <c r="D339" s="389" t="s">
        <v>271</v>
      </c>
      <c r="E339" s="385" t="s">
        <v>316</v>
      </c>
      <c r="F339" s="670" t="s">
        <v>365</v>
      </c>
      <c r="G339" s="144" t="s">
        <v>276</v>
      </c>
      <c r="H339" s="908" t="s">
        <v>368</v>
      </c>
      <c r="I339" s="820">
        <f t="shared" si="208"/>
        <v>8.6291666666666664</v>
      </c>
      <c r="J339" s="946">
        <f t="shared" si="209"/>
        <v>24</v>
      </c>
      <c r="K339" s="298">
        <v>8</v>
      </c>
      <c r="L339" s="246">
        <v>207.1</v>
      </c>
      <c r="M339" s="285">
        <f t="shared" si="210"/>
        <v>12426</v>
      </c>
      <c r="N339" s="185">
        <v>256</v>
      </c>
      <c r="O339" s="274">
        <v>44</v>
      </c>
      <c r="P339" s="274">
        <v>0</v>
      </c>
      <c r="Q339" s="275">
        <f t="shared" si="203"/>
        <v>0</v>
      </c>
      <c r="R339" s="72">
        <f t="shared" si="204"/>
        <v>0</v>
      </c>
      <c r="S339" s="276"/>
      <c r="T339" s="276"/>
      <c r="U339" s="276"/>
      <c r="V339" s="73">
        <f t="shared" si="205"/>
        <v>11264</v>
      </c>
      <c r="W339" s="152">
        <f t="shared" si="206"/>
        <v>0.90648639948495091</v>
      </c>
      <c r="X339" s="152">
        <f t="shared" si="181"/>
        <v>0.90648639948495091</v>
      </c>
      <c r="AA339" s="33">
        <v>243</v>
      </c>
      <c r="AB339" s="33">
        <v>246</v>
      </c>
      <c r="AC339" s="33">
        <v>244</v>
      </c>
      <c r="AD339" s="772"/>
      <c r="AE339" s="773"/>
    </row>
    <row r="340" spans="1:31" ht="23.25" hidden="1">
      <c r="A340" s="296">
        <f t="shared" si="207"/>
        <v>1</v>
      </c>
      <c r="B340" s="998">
        <v>21</v>
      </c>
      <c r="C340" s="297">
        <v>46037</v>
      </c>
      <c r="D340" s="389" t="s">
        <v>271</v>
      </c>
      <c r="E340" s="385" t="s">
        <v>316</v>
      </c>
      <c r="F340" s="670" t="s">
        <v>365</v>
      </c>
      <c r="G340" s="144" t="s">
        <v>277</v>
      </c>
      <c r="H340" s="908" t="s">
        <v>368</v>
      </c>
      <c r="I340" s="820">
        <f t="shared" si="208"/>
        <v>8.6291666666666664</v>
      </c>
      <c r="J340" s="946">
        <f t="shared" si="209"/>
        <v>24</v>
      </c>
      <c r="K340" s="298">
        <v>8</v>
      </c>
      <c r="L340" s="246">
        <v>207.1</v>
      </c>
      <c r="M340" s="285">
        <f t="shared" si="210"/>
        <v>12426</v>
      </c>
      <c r="N340" s="185">
        <v>256</v>
      </c>
      <c r="O340" s="274">
        <v>44</v>
      </c>
      <c r="P340" s="274">
        <v>0</v>
      </c>
      <c r="Q340" s="275">
        <f t="shared" si="203"/>
        <v>0</v>
      </c>
      <c r="R340" s="72">
        <f t="shared" si="204"/>
        <v>0</v>
      </c>
      <c r="S340" s="276"/>
      <c r="T340" s="276"/>
      <c r="U340" s="276"/>
      <c r="V340" s="73">
        <f t="shared" si="205"/>
        <v>11264</v>
      </c>
      <c r="W340" s="152">
        <f t="shared" si="206"/>
        <v>0.90648639948495091</v>
      </c>
      <c r="X340" s="152">
        <f t="shared" si="181"/>
        <v>0.90648639948495091</v>
      </c>
      <c r="AA340" s="33">
        <v>245</v>
      </c>
      <c r="AB340" s="33">
        <v>247</v>
      </c>
      <c r="AC340" s="33">
        <v>246</v>
      </c>
      <c r="AD340" s="772"/>
      <c r="AE340" s="773"/>
    </row>
    <row r="341" spans="1:31" ht="23.25" hidden="1">
      <c r="A341" s="296">
        <f t="shared" si="207"/>
        <v>1</v>
      </c>
      <c r="B341" s="998">
        <v>21</v>
      </c>
      <c r="C341" s="297">
        <v>46037</v>
      </c>
      <c r="D341" s="389" t="s">
        <v>271</v>
      </c>
      <c r="E341" s="385" t="s">
        <v>316</v>
      </c>
      <c r="F341" s="670" t="s">
        <v>365</v>
      </c>
      <c r="G341" s="145" t="s">
        <v>280</v>
      </c>
      <c r="H341" s="908" t="s">
        <v>368</v>
      </c>
      <c r="I341" s="820">
        <f t="shared" si="208"/>
        <v>8.6291666666666664</v>
      </c>
      <c r="J341" s="946">
        <f t="shared" si="209"/>
        <v>24</v>
      </c>
      <c r="K341" s="298">
        <v>8</v>
      </c>
      <c r="L341" s="246">
        <v>207.1</v>
      </c>
      <c r="M341" s="285">
        <f>L341*60</f>
        <v>12426</v>
      </c>
      <c r="N341" s="185">
        <v>256</v>
      </c>
      <c r="O341" s="274">
        <v>43</v>
      </c>
      <c r="P341" s="274">
        <v>0</v>
      </c>
      <c r="Q341" s="275">
        <f t="shared" si="203"/>
        <v>0</v>
      </c>
      <c r="R341" s="72">
        <f t="shared" si="204"/>
        <v>0</v>
      </c>
      <c r="S341" s="276"/>
      <c r="T341" s="276"/>
      <c r="U341" s="276"/>
      <c r="V341" s="73">
        <f t="shared" si="205"/>
        <v>11008</v>
      </c>
      <c r="W341" s="152">
        <f t="shared" si="206"/>
        <v>0.88588443586029297</v>
      </c>
      <c r="X341" s="152">
        <f t="shared" si="181"/>
        <v>0.88588443586029297</v>
      </c>
      <c r="AA341" s="33">
        <v>243</v>
      </c>
      <c r="AB341" s="33">
        <v>246</v>
      </c>
      <c r="AC341" s="33">
        <v>244</v>
      </c>
      <c r="AD341" s="772"/>
      <c r="AE341" s="773"/>
    </row>
    <row r="342" spans="1:31" ht="23.25" hidden="1">
      <c r="A342" s="296">
        <f t="shared" si="207"/>
        <v>1</v>
      </c>
      <c r="B342" s="998">
        <v>21</v>
      </c>
      <c r="C342" s="297">
        <v>46037</v>
      </c>
      <c r="D342" s="389" t="s">
        <v>271</v>
      </c>
      <c r="E342" s="385" t="s">
        <v>316</v>
      </c>
      <c r="F342" s="670" t="s">
        <v>365</v>
      </c>
      <c r="G342" s="144" t="s">
        <v>281</v>
      </c>
      <c r="H342" s="908" t="s">
        <v>368</v>
      </c>
      <c r="I342" s="820">
        <f t="shared" si="208"/>
        <v>8.6291666666666664</v>
      </c>
      <c r="J342" s="946">
        <f t="shared" si="209"/>
        <v>24</v>
      </c>
      <c r="K342" s="298">
        <v>8</v>
      </c>
      <c r="L342" s="246">
        <v>207.1</v>
      </c>
      <c r="M342" s="285">
        <f t="shared" ref="M342:M364" si="211">L342*60</f>
        <v>12426</v>
      </c>
      <c r="N342" s="185">
        <v>256</v>
      </c>
      <c r="O342" s="274">
        <v>43</v>
      </c>
      <c r="P342" s="274">
        <v>0</v>
      </c>
      <c r="Q342" s="275">
        <f t="shared" si="203"/>
        <v>0</v>
      </c>
      <c r="R342" s="72">
        <f t="shared" si="204"/>
        <v>0</v>
      </c>
      <c r="S342" s="276"/>
      <c r="T342" s="276"/>
      <c r="U342" s="276"/>
      <c r="V342" s="73">
        <f t="shared" si="205"/>
        <v>11008</v>
      </c>
      <c r="W342" s="152">
        <f t="shared" si="206"/>
        <v>0.88588443586029297</v>
      </c>
      <c r="X342" s="152">
        <f t="shared" si="181"/>
        <v>0.88588443586029297</v>
      </c>
      <c r="AA342" s="167">
        <v>245</v>
      </c>
      <c r="AB342" s="167">
        <v>247</v>
      </c>
      <c r="AC342" s="167">
        <v>246</v>
      </c>
      <c r="AD342" s="772"/>
      <c r="AE342" s="773"/>
    </row>
    <row r="343" spans="1:31" ht="23.25" hidden="1">
      <c r="A343" s="296">
        <f t="shared" si="207"/>
        <v>1</v>
      </c>
      <c r="B343" s="998">
        <v>21</v>
      </c>
      <c r="C343" s="297">
        <v>46037</v>
      </c>
      <c r="D343" s="389" t="s">
        <v>271</v>
      </c>
      <c r="E343" s="385" t="s">
        <v>316</v>
      </c>
      <c r="F343" s="670" t="s">
        <v>365</v>
      </c>
      <c r="G343" s="145" t="s">
        <v>282</v>
      </c>
      <c r="H343" s="908" t="s">
        <v>368</v>
      </c>
      <c r="I343" s="820">
        <f t="shared" si="208"/>
        <v>8.6291666666666664</v>
      </c>
      <c r="J343" s="946">
        <f t="shared" si="209"/>
        <v>24</v>
      </c>
      <c r="K343" s="298">
        <v>8</v>
      </c>
      <c r="L343" s="246">
        <v>207.1</v>
      </c>
      <c r="M343" s="285">
        <f t="shared" si="211"/>
        <v>12426</v>
      </c>
      <c r="N343" s="185">
        <v>256</v>
      </c>
      <c r="O343" s="274">
        <v>44</v>
      </c>
      <c r="P343" s="274">
        <v>0</v>
      </c>
      <c r="Q343" s="275">
        <f t="shared" si="203"/>
        <v>0</v>
      </c>
      <c r="R343" s="72">
        <f t="shared" si="204"/>
        <v>0</v>
      </c>
      <c r="S343" s="276"/>
      <c r="T343" s="276"/>
      <c r="U343" s="276"/>
      <c r="V343" s="73">
        <f t="shared" si="205"/>
        <v>11264</v>
      </c>
      <c r="W343" s="152">
        <f t="shared" si="206"/>
        <v>0.90648639948495091</v>
      </c>
      <c r="X343" s="152">
        <f t="shared" si="181"/>
        <v>0.90648639948495091</v>
      </c>
      <c r="AA343" s="33">
        <v>245</v>
      </c>
      <c r="AB343" s="33">
        <v>247</v>
      </c>
      <c r="AC343" s="33">
        <v>246</v>
      </c>
      <c r="AD343" s="772"/>
      <c r="AE343" s="773"/>
    </row>
    <row r="344" spans="1:31" ht="23.25" hidden="1">
      <c r="A344" s="296">
        <f t="shared" si="207"/>
        <v>1</v>
      </c>
      <c r="B344" s="998">
        <v>21</v>
      </c>
      <c r="C344" s="297">
        <v>46037</v>
      </c>
      <c r="D344" s="389" t="s">
        <v>271</v>
      </c>
      <c r="E344" s="385" t="s">
        <v>316</v>
      </c>
      <c r="F344" s="670" t="s">
        <v>365</v>
      </c>
      <c r="G344" s="144" t="s">
        <v>284</v>
      </c>
      <c r="H344" s="908" t="s">
        <v>368</v>
      </c>
      <c r="I344" s="820">
        <f t="shared" si="208"/>
        <v>8.6291666666666664</v>
      </c>
      <c r="J344" s="946">
        <f t="shared" si="209"/>
        <v>24</v>
      </c>
      <c r="K344" s="298">
        <v>8</v>
      </c>
      <c r="L344" s="246">
        <v>207.1</v>
      </c>
      <c r="M344" s="285">
        <f t="shared" si="211"/>
        <v>12426</v>
      </c>
      <c r="N344" s="185">
        <v>256</v>
      </c>
      <c r="O344" s="274">
        <v>44</v>
      </c>
      <c r="P344" s="274">
        <v>0</v>
      </c>
      <c r="Q344" s="275">
        <f t="shared" si="203"/>
        <v>0</v>
      </c>
      <c r="R344" s="72">
        <f t="shared" si="204"/>
        <v>0</v>
      </c>
      <c r="S344" s="276"/>
      <c r="T344" s="276"/>
      <c r="U344" s="276"/>
      <c r="V344" s="73">
        <f t="shared" si="205"/>
        <v>11264</v>
      </c>
      <c r="W344" s="152">
        <f t="shared" si="206"/>
        <v>0.90648639948495091</v>
      </c>
      <c r="X344" s="152">
        <f t="shared" si="181"/>
        <v>0.90648639948495091</v>
      </c>
      <c r="AA344" s="33">
        <v>243</v>
      </c>
      <c r="AB344" s="33">
        <v>246</v>
      </c>
      <c r="AC344" s="33">
        <v>244</v>
      </c>
      <c r="AD344" s="772"/>
      <c r="AE344" s="773"/>
    </row>
    <row r="345" spans="1:31" ht="23.25" hidden="1">
      <c r="A345" s="296">
        <f t="shared" si="207"/>
        <v>1</v>
      </c>
      <c r="B345" s="998">
        <v>21</v>
      </c>
      <c r="C345" s="297">
        <v>46037</v>
      </c>
      <c r="D345" s="389" t="s">
        <v>271</v>
      </c>
      <c r="E345" s="385" t="s">
        <v>316</v>
      </c>
      <c r="F345" s="670" t="s">
        <v>365</v>
      </c>
      <c r="G345" s="144" t="s">
        <v>285</v>
      </c>
      <c r="H345" s="908" t="s">
        <v>368</v>
      </c>
      <c r="I345" s="820">
        <f t="shared" si="208"/>
        <v>8.6291666666666664</v>
      </c>
      <c r="J345" s="946">
        <f t="shared" si="209"/>
        <v>24</v>
      </c>
      <c r="K345" s="298">
        <v>8</v>
      </c>
      <c r="L345" s="246">
        <v>207.1</v>
      </c>
      <c r="M345" s="285">
        <f t="shared" si="211"/>
        <v>12426</v>
      </c>
      <c r="N345" s="185">
        <v>256</v>
      </c>
      <c r="O345" s="274">
        <v>44</v>
      </c>
      <c r="P345" s="274">
        <v>0</v>
      </c>
      <c r="Q345" s="275">
        <f t="shared" si="203"/>
        <v>0</v>
      </c>
      <c r="R345" s="72">
        <f t="shared" si="204"/>
        <v>0</v>
      </c>
      <c r="S345" s="276"/>
      <c r="T345" s="276"/>
      <c r="U345" s="276"/>
      <c r="V345" s="73">
        <f t="shared" si="205"/>
        <v>11264</v>
      </c>
      <c r="W345" s="152">
        <f t="shared" si="206"/>
        <v>0.90648639948495091</v>
      </c>
      <c r="X345" s="152">
        <f t="shared" si="181"/>
        <v>0.90648639948495091</v>
      </c>
      <c r="AA345" s="33">
        <v>245</v>
      </c>
      <c r="AB345" s="33">
        <v>247</v>
      </c>
      <c r="AC345" s="33">
        <v>246</v>
      </c>
      <c r="AD345" s="772"/>
      <c r="AE345" s="773"/>
    </row>
    <row r="346" spans="1:31" ht="23.25" hidden="1">
      <c r="A346" s="296">
        <f t="shared" si="207"/>
        <v>1</v>
      </c>
      <c r="B346" s="998">
        <v>21</v>
      </c>
      <c r="C346" s="297">
        <v>46037</v>
      </c>
      <c r="D346" s="389" t="s">
        <v>271</v>
      </c>
      <c r="E346" s="385" t="s">
        <v>316</v>
      </c>
      <c r="F346" s="670" t="s">
        <v>365</v>
      </c>
      <c r="G346" s="144" t="s">
        <v>286</v>
      </c>
      <c r="H346" s="908" t="s">
        <v>368</v>
      </c>
      <c r="I346" s="820">
        <f t="shared" si="208"/>
        <v>8.6291666666666664</v>
      </c>
      <c r="J346" s="946">
        <f t="shared" si="209"/>
        <v>24</v>
      </c>
      <c r="K346" s="298">
        <v>8</v>
      </c>
      <c r="L346" s="246">
        <v>207.1</v>
      </c>
      <c r="M346" s="285">
        <f t="shared" si="211"/>
        <v>12426</v>
      </c>
      <c r="N346" s="185">
        <v>256</v>
      </c>
      <c r="O346" s="274">
        <v>43</v>
      </c>
      <c r="P346" s="274">
        <v>0</v>
      </c>
      <c r="Q346" s="275">
        <f t="shared" si="203"/>
        <v>0</v>
      </c>
      <c r="R346" s="72">
        <f t="shared" si="204"/>
        <v>0</v>
      </c>
      <c r="S346" s="276"/>
      <c r="T346" s="276"/>
      <c r="U346" s="276"/>
      <c r="V346" s="73">
        <f t="shared" si="205"/>
        <v>11008</v>
      </c>
      <c r="W346" s="152">
        <f t="shared" si="206"/>
        <v>0.88588443586029297</v>
      </c>
      <c r="X346" s="152">
        <f t="shared" si="181"/>
        <v>0.88588443586029297</v>
      </c>
      <c r="AA346" s="33">
        <v>243</v>
      </c>
      <c r="AB346" s="33">
        <v>246</v>
      </c>
      <c r="AC346" s="33">
        <v>244</v>
      </c>
      <c r="AD346" s="772"/>
      <c r="AE346" s="773"/>
    </row>
    <row r="347" spans="1:31" ht="23.25" hidden="1">
      <c r="A347" s="296">
        <f t="shared" si="207"/>
        <v>1</v>
      </c>
      <c r="B347" s="998">
        <v>21</v>
      </c>
      <c r="C347" s="297">
        <v>46037</v>
      </c>
      <c r="D347" s="389" t="s">
        <v>271</v>
      </c>
      <c r="E347" s="385" t="s">
        <v>316</v>
      </c>
      <c r="F347" s="670" t="s">
        <v>365</v>
      </c>
      <c r="G347" s="144" t="s">
        <v>287</v>
      </c>
      <c r="H347" s="908" t="s">
        <v>368</v>
      </c>
      <c r="I347" s="820">
        <f t="shared" si="208"/>
        <v>8.6291666666666664</v>
      </c>
      <c r="J347" s="946">
        <f t="shared" si="209"/>
        <v>24</v>
      </c>
      <c r="K347" s="298">
        <v>8</v>
      </c>
      <c r="L347" s="246">
        <v>207.1</v>
      </c>
      <c r="M347" s="285">
        <f t="shared" si="211"/>
        <v>12426</v>
      </c>
      <c r="N347" s="185">
        <v>256</v>
      </c>
      <c r="O347" s="274">
        <v>44</v>
      </c>
      <c r="P347" s="274">
        <v>0</v>
      </c>
      <c r="Q347" s="275">
        <f t="shared" si="203"/>
        <v>0</v>
      </c>
      <c r="R347" s="72">
        <f t="shared" si="204"/>
        <v>0</v>
      </c>
      <c r="S347" s="276"/>
      <c r="T347" s="276"/>
      <c r="U347" s="276"/>
      <c r="V347" s="73">
        <f t="shared" si="205"/>
        <v>11264</v>
      </c>
      <c r="W347" s="152">
        <f t="shared" si="206"/>
        <v>0.90648639948495091</v>
      </c>
      <c r="X347" s="152">
        <f t="shared" si="181"/>
        <v>0.90648639948495091</v>
      </c>
      <c r="Y347" s="182" t="s">
        <v>383</v>
      </c>
      <c r="AA347" s="167">
        <v>245</v>
      </c>
      <c r="AB347" s="167">
        <v>247</v>
      </c>
      <c r="AC347" s="167">
        <v>246</v>
      </c>
      <c r="AD347" s="772"/>
      <c r="AE347" s="773"/>
    </row>
    <row r="348" spans="1:31" ht="23.25" hidden="1">
      <c r="A348" s="296">
        <f t="shared" si="207"/>
        <v>1</v>
      </c>
      <c r="B348" s="998">
        <v>21</v>
      </c>
      <c r="C348" s="297">
        <v>46037</v>
      </c>
      <c r="D348" s="389" t="s">
        <v>271</v>
      </c>
      <c r="E348" s="385" t="s">
        <v>316</v>
      </c>
      <c r="F348" s="670" t="s">
        <v>365</v>
      </c>
      <c r="G348" s="144" t="s">
        <v>289</v>
      </c>
      <c r="H348" s="908" t="s">
        <v>368</v>
      </c>
      <c r="I348" s="820">
        <f t="shared" si="208"/>
        <v>8.6291666666666664</v>
      </c>
      <c r="J348" s="946">
        <f t="shared" si="209"/>
        <v>24</v>
      </c>
      <c r="K348" s="298">
        <v>8</v>
      </c>
      <c r="L348" s="246">
        <v>207.1</v>
      </c>
      <c r="M348" s="285">
        <f t="shared" si="211"/>
        <v>12426</v>
      </c>
      <c r="N348" s="185">
        <v>256</v>
      </c>
      <c r="O348" s="274">
        <v>45</v>
      </c>
      <c r="P348" s="274">
        <v>0</v>
      </c>
      <c r="Q348" s="275">
        <f t="shared" ref="Q348:Q349" si="212">P348*N348</f>
        <v>0</v>
      </c>
      <c r="R348" s="72">
        <f t="shared" ref="R348:R349" si="213">Q348/M348</f>
        <v>0</v>
      </c>
      <c r="S348" s="276"/>
      <c r="T348" s="276"/>
      <c r="U348" s="276"/>
      <c r="V348" s="73">
        <f t="shared" ref="V348:V360" si="214">N348*O348</f>
        <v>11520</v>
      </c>
      <c r="W348" s="152">
        <f t="shared" ref="W348:W360" si="215">V348/M348</f>
        <v>0.92708836310960885</v>
      </c>
      <c r="X348" s="152">
        <f t="shared" si="181"/>
        <v>0.92708836310960885</v>
      </c>
      <c r="AA348" s="33">
        <v>245</v>
      </c>
      <c r="AB348" s="33">
        <v>247</v>
      </c>
      <c r="AC348" s="33">
        <v>246</v>
      </c>
      <c r="AD348" s="772"/>
      <c r="AE348" s="773"/>
    </row>
    <row r="349" spans="1:31" ht="23.25" hidden="1">
      <c r="A349" s="296">
        <f t="shared" ref="A349:A360" si="216">MONTH(C349)</f>
        <v>1</v>
      </c>
      <c r="B349" s="998">
        <v>21</v>
      </c>
      <c r="C349" s="297">
        <v>46037</v>
      </c>
      <c r="D349" s="390" t="s">
        <v>271</v>
      </c>
      <c r="E349" s="383" t="s">
        <v>316</v>
      </c>
      <c r="F349" s="273" t="s">
        <v>365</v>
      </c>
      <c r="G349" s="144" t="s">
        <v>291</v>
      </c>
      <c r="H349" s="911" t="s">
        <v>368</v>
      </c>
      <c r="I349" s="820">
        <f t="shared" si="208"/>
        <v>8.6291666666666664</v>
      </c>
      <c r="J349" s="948">
        <f t="shared" si="209"/>
        <v>24</v>
      </c>
      <c r="K349" s="56">
        <v>8</v>
      </c>
      <c r="L349" s="143">
        <v>207.1</v>
      </c>
      <c r="M349" s="66">
        <f t="shared" si="211"/>
        <v>12426</v>
      </c>
      <c r="N349" s="55">
        <v>256</v>
      </c>
      <c r="O349" s="315">
        <v>44</v>
      </c>
      <c r="P349" s="274">
        <v>0</v>
      </c>
      <c r="Q349" s="275">
        <f t="shared" si="212"/>
        <v>0</v>
      </c>
      <c r="R349" s="72">
        <f t="shared" si="213"/>
        <v>0</v>
      </c>
      <c r="S349" s="316"/>
      <c r="T349" s="316"/>
      <c r="U349" s="316"/>
      <c r="V349" s="73">
        <f t="shared" si="214"/>
        <v>11264</v>
      </c>
      <c r="W349" s="152">
        <f t="shared" si="215"/>
        <v>0.90648639948495091</v>
      </c>
      <c r="X349" s="152">
        <f t="shared" si="181"/>
        <v>0.90648639948495091</v>
      </c>
      <c r="Y349" s="264"/>
      <c r="Z349" s="264"/>
      <c r="AA349" s="33">
        <v>243</v>
      </c>
      <c r="AB349" s="33">
        <v>246</v>
      </c>
      <c r="AC349" s="33">
        <v>244</v>
      </c>
      <c r="AD349" s="772"/>
      <c r="AE349" s="773"/>
    </row>
    <row r="350" spans="1:31" ht="23.25" hidden="1">
      <c r="A350" s="296">
        <f t="shared" si="216"/>
        <v>1</v>
      </c>
      <c r="B350" s="998">
        <v>21</v>
      </c>
      <c r="C350" s="297">
        <v>46037</v>
      </c>
      <c r="D350" s="372" t="s">
        <v>293</v>
      </c>
      <c r="E350" s="328" t="s">
        <v>366</v>
      </c>
      <c r="F350" s="669" t="s">
        <v>307</v>
      </c>
      <c r="G350" s="144" t="s">
        <v>317</v>
      </c>
      <c r="H350" s="909" t="s">
        <v>368</v>
      </c>
      <c r="I350" s="820">
        <f t="shared" si="208"/>
        <v>8.6291666666666664</v>
      </c>
      <c r="J350" s="947">
        <f t="shared" si="209"/>
        <v>24</v>
      </c>
      <c r="K350" s="54">
        <v>8</v>
      </c>
      <c r="L350" s="110">
        <v>207.1</v>
      </c>
      <c r="M350" s="67">
        <f t="shared" si="211"/>
        <v>12426</v>
      </c>
      <c r="N350" s="53">
        <v>256</v>
      </c>
      <c r="O350" s="26">
        <v>42</v>
      </c>
      <c r="P350" s="274">
        <v>0</v>
      </c>
      <c r="Q350" s="275">
        <f t="shared" ref="Q350:Q360" si="217">P350*N350</f>
        <v>0</v>
      </c>
      <c r="R350" s="72">
        <f t="shared" ref="R350:R360" si="218">Q350/M350</f>
        <v>0</v>
      </c>
      <c r="S350" s="27"/>
      <c r="T350" s="27"/>
      <c r="U350" s="27"/>
      <c r="V350" s="73">
        <f t="shared" si="214"/>
        <v>10752</v>
      </c>
      <c r="W350" s="152">
        <f t="shared" si="215"/>
        <v>0.86528247223563493</v>
      </c>
      <c r="X350" s="152">
        <f t="shared" si="181"/>
        <v>0.86528247223563493</v>
      </c>
      <c r="Y350" s="34"/>
      <c r="Z350" s="34"/>
      <c r="AA350" s="34">
        <v>243</v>
      </c>
      <c r="AB350" s="34">
        <v>243</v>
      </c>
      <c r="AC350" s="34">
        <v>242</v>
      </c>
      <c r="AD350" s="772"/>
      <c r="AE350" s="773"/>
    </row>
    <row r="351" spans="1:31" ht="23.25" hidden="1">
      <c r="A351" s="296">
        <f t="shared" si="216"/>
        <v>1</v>
      </c>
      <c r="B351" s="998">
        <v>21</v>
      </c>
      <c r="C351" s="297">
        <v>46037</v>
      </c>
      <c r="D351" s="107" t="s">
        <v>293</v>
      </c>
      <c r="E351" s="289" t="s">
        <v>366</v>
      </c>
      <c r="F351" s="670" t="s">
        <v>307</v>
      </c>
      <c r="G351" s="144" t="s">
        <v>318</v>
      </c>
      <c r="H351" s="909" t="s">
        <v>368</v>
      </c>
      <c r="I351" s="820">
        <f t="shared" si="208"/>
        <v>8.6291666666666664</v>
      </c>
      <c r="J351" s="947">
        <f t="shared" si="209"/>
        <v>24</v>
      </c>
      <c r="K351" s="54">
        <v>8</v>
      </c>
      <c r="L351" s="110">
        <v>207.1</v>
      </c>
      <c r="M351" s="67">
        <f t="shared" si="211"/>
        <v>12426</v>
      </c>
      <c r="N351" s="53">
        <v>256</v>
      </c>
      <c r="O351" s="18">
        <v>43</v>
      </c>
      <c r="P351" s="274">
        <v>0</v>
      </c>
      <c r="Q351" s="275">
        <f t="shared" si="217"/>
        <v>0</v>
      </c>
      <c r="R351" s="72">
        <f t="shared" si="218"/>
        <v>0</v>
      </c>
      <c r="V351" s="73">
        <f t="shared" si="214"/>
        <v>11008</v>
      </c>
      <c r="W351" s="152">
        <f t="shared" si="215"/>
        <v>0.88588443586029297</v>
      </c>
      <c r="X351" s="152">
        <f t="shared" ref="X351:X414" si="219">W351+R351</f>
        <v>0.88588443586029297</v>
      </c>
      <c r="AA351" s="33">
        <v>242</v>
      </c>
      <c r="AB351" s="33">
        <v>242</v>
      </c>
      <c r="AC351" s="33">
        <v>243</v>
      </c>
      <c r="AD351" s="772"/>
      <c r="AE351" s="773"/>
    </row>
    <row r="352" spans="1:31" ht="23.25" hidden="1">
      <c r="A352" s="296">
        <f t="shared" si="216"/>
        <v>1</v>
      </c>
      <c r="B352" s="998">
        <v>21</v>
      </c>
      <c r="C352" s="297">
        <v>46037</v>
      </c>
      <c r="D352" s="107" t="s">
        <v>293</v>
      </c>
      <c r="E352" s="289" t="s">
        <v>366</v>
      </c>
      <c r="F352" s="670" t="s">
        <v>307</v>
      </c>
      <c r="G352" s="144" t="s">
        <v>319</v>
      </c>
      <c r="H352" s="909" t="s">
        <v>368</v>
      </c>
      <c r="I352" s="820">
        <f t="shared" si="208"/>
        <v>8.6291666666666664</v>
      </c>
      <c r="J352" s="947">
        <f t="shared" si="209"/>
        <v>24</v>
      </c>
      <c r="K352" s="54">
        <v>8</v>
      </c>
      <c r="L352" s="110">
        <v>207.1</v>
      </c>
      <c r="M352" s="67">
        <f t="shared" si="211"/>
        <v>12426</v>
      </c>
      <c r="N352" s="53">
        <v>256</v>
      </c>
      <c r="O352" s="18">
        <v>44</v>
      </c>
      <c r="P352" s="274">
        <v>0</v>
      </c>
      <c r="Q352" s="275">
        <f t="shared" si="217"/>
        <v>0</v>
      </c>
      <c r="R352" s="72">
        <f t="shared" si="218"/>
        <v>0</v>
      </c>
      <c r="V352" s="73">
        <f t="shared" si="214"/>
        <v>11264</v>
      </c>
      <c r="W352" s="152">
        <f t="shared" si="215"/>
        <v>0.90648639948495091</v>
      </c>
      <c r="X352" s="152">
        <f t="shared" si="219"/>
        <v>0.90648639948495091</v>
      </c>
      <c r="AA352" s="33">
        <v>245</v>
      </c>
      <c r="AB352" s="33">
        <v>244</v>
      </c>
      <c r="AC352" s="33">
        <v>242</v>
      </c>
      <c r="AD352" s="772"/>
      <c r="AE352" s="773"/>
    </row>
    <row r="353" spans="1:31" ht="23.25" hidden="1">
      <c r="A353" s="296">
        <f t="shared" si="216"/>
        <v>1</v>
      </c>
      <c r="B353" s="998">
        <v>21</v>
      </c>
      <c r="C353" s="297">
        <v>46037</v>
      </c>
      <c r="D353" s="107" t="s">
        <v>293</v>
      </c>
      <c r="E353" s="289" t="s">
        <v>366</v>
      </c>
      <c r="F353" s="670" t="s">
        <v>307</v>
      </c>
      <c r="G353" s="145" t="s">
        <v>320</v>
      </c>
      <c r="H353" s="909" t="s">
        <v>368</v>
      </c>
      <c r="I353" s="820">
        <f t="shared" si="208"/>
        <v>8.6291666666666664</v>
      </c>
      <c r="J353" s="947">
        <f t="shared" si="209"/>
        <v>24</v>
      </c>
      <c r="K353" s="54">
        <v>8</v>
      </c>
      <c r="L353" s="110">
        <v>207.1</v>
      </c>
      <c r="M353" s="67">
        <f t="shared" si="211"/>
        <v>12426</v>
      </c>
      <c r="N353" s="53">
        <v>256</v>
      </c>
      <c r="O353" s="18">
        <v>45</v>
      </c>
      <c r="P353" s="274">
        <v>0</v>
      </c>
      <c r="Q353" s="275">
        <f t="shared" si="217"/>
        <v>0</v>
      </c>
      <c r="R353" s="72">
        <f t="shared" si="218"/>
        <v>0</v>
      </c>
      <c r="V353" s="73">
        <f t="shared" si="214"/>
        <v>11520</v>
      </c>
      <c r="W353" s="152">
        <f t="shared" si="215"/>
        <v>0.92708836310960885</v>
      </c>
      <c r="X353" s="152">
        <f t="shared" si="219"/>
        <v>0.92708836310960885</v>
      </c>
      <c r="AA353" s="34">
        <v>243</v>
      </c>
      <c r="AB353" s="34">
        <v>243</v>
      </c>
      <c r="AC353" s="34">
        <v>242</v>
      </c>
      <c r="AD353" s="772"/>
      <c r="AE353" s="773"/>
    </row>
    <row r="354" spans="1:31" ht="23.25" hidden="1">
      <c r="A354" s="296">
        <f t="shared" si="216"/>
        <v>1</v>
      </c>
      <c r="B354" s="998">
        <v>21</v>
      </c>
      <c r="C354" s="297">
        <v>46037</v>
      </c>
      <c r="D354" s="107" t="s">
        <v>293</v>
      </c>
      <c r="E354" s="289" t="s">
        <v>366</v>
      </c>
      <c r="F354" s="670" t="s">
        <v>307</v>
      </c>
      <c r="G354" s="144" t="s">
        <v>321</v>
      </c>
      <c r="H354" s="909" t="s">
        <v>368</v>
      </c>
      <c r="I354" s="820">
        <f t="shared" si="208"/>
        <v>8.6291666666666664</v>
      </c>
      <c r="J354" s="947">
        <f t="shared" si="209"/>
        <v>24</v>
      </c>
      <c r="K354" s="54">
        <v>8</v>
      </c>
      <c r="L354" s="110">
        <v>207.1</v>
      </c>
      <c r="M354" s="67">
        <f t="shared" si="211"/>
        <v>12426</v>
      </c>
      <c r="N354" s="53">
        <v>256</v>
      </c>
      <c r="O354" s="18">
        <v>44</v>
      </c>
      <c r="P354" s="274">
        <v>0</v>
      </c>
      <c r="Q354" s="275">
        <f t="shared" si="217"/>
        <v>0</v>
      </c>
      <c r="R354" s="72">
        <f t="shared" si="218"/>
        <v>0</v>
      </c>
      <c r="V354" s="73">
        <f t="shared" si="214"/>
        <v>11264</v>
      </c>
      <c r="W354" s="152">
        <f t="shared" si="215"/>
        <v>0.90648639948495091</v>
      </c>
      <c r="X354" s="152">
        <f t="shared" si="219"/>
        <v>0.90648639948495091</v>
      </c>
      <c r="AA354" s="33">
        <v>242</v>
      </c>
      <c r="AB354" s="33">
        <v>242</v>
      </c>
      <c r="AC354" s="33">
        <v>243</v>
      </c>
      <c r="AD354" s="772"/>
      <c r="AE354" s="773"/>
    </row>
    <row r="355" spans="1:31" ht="23.25" hidden="1">
      <c r="A355" s="296">
        <f t="shared" si="216"/>
        <v>1</v>
      </c>
      <c r="B355" s="998">
        <v>21</v>
      </c>
      <c r="C355" s="297">
        <v>46037</v>
      </c>
      <c r="D355" s="107" t="s">
        <v>293</v>
      </c>
      <c r="E355" s="289" t="s">
        <v>366</v>
      </c>
      <c r="F355" s="670" t="s">
        <v>307</v>
      </c>
      <c r="G355" s="145" t="s">
        <v>322</v>
      </c>
      <c r="H355" s="909" t="s">
        <v>368</v>
      </c>
      <c r="I355" s="820">
        <f t="shared" si="208"/>
        <v>8.6291666666666664</v>
      </c>
      <c r="J355" s="947">
        <f t="shared" si="209"/>
        <v>24</v>
      </c>
      <c r="K355" s="54">
        <v>8</v>
      </c>
      <c r="L355" s="110">
        <v>207.1</v>
      </c>
      <c r="M355" s="67">
        <f t="shared" si="211"/>
        <v>12426</v>
      </c>
      <c r="N355" s="53">
        <v>256</v>
      </c>
      <c r="O355" s="18">
        <v>45</v>
      </c>
      <c r="P355" s="274">
        <v>0</v>
      </c>
      <c r="Q355" s="275">
        <f t="shared" si="217"/>
        <v>0</v>
      </c>
      <c r="R355" s="72">
        <f t="shared" si="218"/>
        <v>0</v>
      </c>
      <c r="V355" s="73">
        <f t="shared" si="214"/>
        <v>11520</v>
      </c>
      <c r="W355" s="152">
        <f t="shared" si="215"/>
        <v>0.92708836310960885</v>
      </c>
      <c r="X355" s="152">
        <f t="shared" si="219"/>
        <v>0.92708836310960885</v>
      </c>
      <c r="AA355" s="33">
        <v>245</v>
      </c>
      <c r="AB355" s="33">
        <v>244</v>
      </c>
      <c r="AC355" s="33">
        <v>242</v>
      </c>
      <c r="AD355" s="772"/>
      <c r="AE355" s="773"/>
    </row>
    <row r="356" spans="1:31" ht="23.25" hidden="1">
      <c r="A356" s="296">
        <f t="shared" si="216"/>
        <v>1</v>
      </c>
      <c r="B356" s="998">
        <v>21</v>
      </c>
      <c r="C356" s="297">
        <v>46037</v>
      </c>
      <c r="D356" s="107" t="s">
        <v>293</v>
      </c>
      <c r="E356" s="289" t="s">
        <v>366</v>
      </c>
      <c r="F356" s="670" t="s">
        <v>307</v>
      </c>
      <c r="G356" s="144" t="s">
        <v>323</v>
      </c>
      <c r="H356" s="909" t="s">
        <v>368</v>
      </c>
      <c r="I356" s="820">
        <f t="shared" si="208"/>
        <v>8.6291666666666664</v>
      </c>
      <c r="J356" s="947">
        <f t="shared" si="209"/>
        <v>24</v>
      </c>
      <c r="K356" s="54">
        <v>8</v>
      </c>
      <c r="L356" s="110">
        <v>207.1</v>
      </c>
      <c r="M356" s="67">
        <f t="shared" si="211"/>
        <v>12426</v>
      </c>
      <c r="N356" s="53">
        <v>256</v>
      </c>
      <c r="O356" s="18">
        <v>45</v>
      </c>
      <c r="P356" s="274">
        <v>0</v>
      </c>
      <c r="Q356" s="275">
        <f t="shared" si="217"/>
        <v>0</v>
      </c>
      <c r="R356" s="72">
        <f t="shared" si="218"/>
        <v>0</v>
      </c>
      <c r="V356" s="73">
        <f t="shared" si="214"/>
        <v>11520</v>
      </c>
      <c r="W356" s="152">
        <f t="shared" si="215"/>
        <v>0.92708836310960885</v>
      </c>
      <c r="X356" s="152">
        <f t="shared" si="219"/>
        <v>0.92708836310960885</v>
      </c>
      <c r="AA356" s="34">
        <v>243</v>
      </c>
      <c r="AB356" s="34">
        <v>243</v>
      </c>
      <c r="AC356" s="34">
        <v>242</v>
      </c>
      <c r="AD356" s="772"/>
      <c r="AE356" s="773"/>
    </row>
    <row r="357" spans="1:31" ht="23.25" hidden="1">
      <c r="A357" s="296">
        <f t="shared" si="216"/>
        <v>1</v>
      </c>
      <c r="B357" s="998">
        <v>21</v>
      </c>
      <c r="C357" s="297">
        <v>46037</v>
      </c>
      <c r="D357" s="107" t="s">
        <v>293</v>
      </c>
      <c r="E357" s="289" t="s">
        <v>366</v>
      </c>
      <c r="F357" s="670" t="s">
        <v>307</v>
      </c>
      <c r="G357" s="144" t="s">
        <v>324</v>
      </c>
      <c r="H357" s="909" t="s">
        <v>368</v>
      </c>
      <c r="I357" s="820">
        <f t="shared" si="208"/>
        <v>8.6291666666666664</v>
      </c>
      <c r="J357" s="947">
        <f t="shared" si="209"/>
        <v>24</v>
      </c>
      <c r="K357" s="54">
        <v>8</v>
      </c>
      <c r="L357" s="110">
        <v>207.1</v>
      </c>
      <c r="M357" s="67">
        <f t="shared" si="211"/>
        <v>12426</v>
      </c>
      <c r="N357" s="53">
        <v>256</v>
      </c>
      <c r="O357" s="18">
        <v>45</v>
      </c>
      <c r="P357" s="274">
        <v>0</v>
      </c>
      <c r="Q357" s="275">
        <f t="shared" si="217"/>
        <v>0</v>
      </c>
      <c r="R357" s="72">
        <f t="shared" si="218"/>
        <v>0</v>
      </c>
      <c r="V357" s="73">
        <f t="shared" si="214"/>
        <v>11520</v>
      </c>
      <c r="W357" s="152">
        <f t="shared" si="215"/>
        <v>0.92708836310960885</v>
      </c>
      <c r="X357" s="152">
        <f t="shared" si="219"/>
        <v>0.92708836310960885</v>
      </c>
      <c r="AA357" s="33">
        <v>242</v>
      </c>
      <c r="AB357" s="33">
        <v>242</v>
      </c>
      <c r="AC357" s="33">
        <v>243</v>
      </c>
      <c r="AD357" s="772"/>
      <c r="AE357" s="773"/>
    </row>
    <row r="358" spans="1:31" ht="23.25" hidden="1">
      <c r="A358" s="296">
        <f t="shared" si="216"/>
        <v>1</v>
      </c>
      <c r="B358" s="998">
        <v>21</v>
      </c>
      <c r="C358" s="297">
        <v>46037</v>
      </c>
      <c r="D358" s="107" t="s">
        <v>293</v>
      </c>
      <c r="E358" s="289" t="s">
        <v>366</v>
      </c>
      <c r="F358" s="670" t="s">
        <v>307</v>
      </c>
      <c r="G358" s="144" t="s">
        <v>325</v>
      </c>
      <c r="H358" s="909" t="s">
        <v>368</v>
      </c>
      <c r="I358" s="820">
        <f t="shared" si="208"/>
        <v>8.6291666666666664</v>
      </c>
      <c r="J358" s="947">
        <f t="shared" si="209"/>
        <v>24</v>
      </c>
      <c r="K358" s="54">
        <v>8</v>
      </c>
      <c r="L358" s="110">
        <v>207.1</v>
      </c>
      <c r="M358" s="67">
        <f t="shared" si="211"/>
        <v>12426</v>
      </c>
      <c r="N358" s="53">
        <v>256</v>
      </c>
      <c r="O358" s="18">
        <v>45</v>
      </c>
      <c r="P358" s="274">
        <v>0</v>
      </c>
      <c r="Q358" s="275">
        <f t="shared" si="217"/>
        <v>0</v>
      </c>
      <c r="R358" s="72">
        <f t="shared" si="218"/>
        <v>0</v>
      </c>
      <c r="V358" s="73">
        <f t="shared" si="214"/>
        <v>11520</v>
      </c>
      <c r="W358" s="152">
        <f t="shared" si="215"/>
        <v>0.92708836310960885</v>
      </c>
      <c r="X358" s="152">
        <f t="shared" si="219"/>
        <v>0.92708836310960885</v>
      </c>
      <c r="AA358" s="33">
        <v>245</v>
      </c>
      <c r="AB358" s="33">
        <v>244</v>
      </c>
      <c r="AC358" s="33">
        <v>242</v>
      </c>
      <c r="AD358" s="772"/>
      <c r="AE358" s="773"/>
    </row>
    <row r="359" spans="1:31" ht="23.25" hidden="1">
      <c r="A359" s="296">
        <f t="shared" si="216"/>
        <v>1</v>
      </c>
      <c r="B359" s="998">
        <v>21</v>
      </c>
      <c r="C359" s="297">
        <v>46037</v>
      </c>
      <c r="D359" s="107" t="s">
        <v>293</v>
      </c>
      <c r="E359" s="289" t="s">
        <v>366</v>
      </c>
      <c r="F359" s="670" t="s">
        <v>307</v>
      </c>
      <c r="G359" s="144" t="s">
        <v>326</v>
      </c>
      <c r="H359" s="909" t="s">
        <v>368</v>
      </c>
      <c r="I359" s="820">
        <f t="shared" si="208"/>
        <v>8.6291666666666664</v>
      </c>
      <c r="J359" s="947">
        <f t="shared" si="209"/>
        <v>24</v>
      </c>
      <c r="K359" s="54">
        <v>8</v>
      </c>
      <c r="L359" s="110">
        <v>207.1</v>
      </c>
      <c r="M359" s="67">
        <f t="shared" si="211"/>
        <v>12426</v>
      </c>
      <c r="N359" s="53">
        <v>256</v>
      </c>
      <c r="O359" s="18">
        <v>45</v>
      </c>
      <c r="P359" s="274">
        <v>0</v>
      </c>
      <c r="Q359" s="275">
        <f t="shared" si="217"/>
        <v>0</v>
      </c>
      <c r="R359" s="72">
        <f t="shared" si="218"/>
        <v>0</v>
      </c>
      <c r="V359" s="73">
        <f t="shared" si="214"/>
        <v>11520</v>
      </c>
      <c r="W359" s="152">
        <f t="shared" si="215"/>
        <v>0.92708836310960885</v>
      </c>
      <c r="X359" s="152">
        <f t="shared" si="219"/>
        <v>0.92708836310960885</v>
      </c>
      <c r="AA359" s="34">
        <v>243</v>
      </c>
      <c r="AB359" s="34">
        <v>243</v>
      </c>
      <c r="AC359" s="34">
        <v>242</v>
      </c>
      <c r="AD359" s="772"/>
      <c r="AE359" s="773"/>
    </row>
    <row r="360" spans="1:31" ht="23.25" hidden="1">
      <c r="A360" s="296">
        <f t="shared" si="216"/>
        <v>1</v>
      </c>
      <c r="B360" s="998">
        <v>21</v>
      </c>
      <c r="C360" s="297">
        <v>46037</v>
      </c>
      <c r="D360" s="107" t="s">
        <v>293</v>
      </c>
      <c r="E360" s="289" t="s">
        <v>366</v>
      </c>
      <c r="F360" s="670" t="s">
        <v>307</v>
      </c>
      <c r="G360" s="144" t="s">
        <v>327</v>
      </c>
      <c r="H360" s="909" t="s">
        <v>368</v>
      </c>
      <c r="I360" s="820">
        <f t="shared" si="208"/>
        <v>8.6291666666666664</v>
      </c>
      <c r="J360" s="947">
        <f t="shared" si="209"/>
        <v>24</v>
      </c>
      <c r="K360" s="54">
        <v>8</v>
      </c>
      <c r="L360" s="110">
        <v>207.1</v>
      </c>
      <c r="M360" s="67">
        <f t="shared" si="211"/>
        <v>12426</v>
      </c>
      <c r="N360" s="53">
        <v>256</v>
      </c>
      <c r="O360" s="18">
        <v>45</v>
      </c>
      <c r="P360" s="274">
        <v>0</v>
      </c>
      <c r="Q360" s="275">
        <f t="shared" si="217"/>
        <v>0</v>
      </c>
      <c r="R360" s="72">
        <f t="shared" si="218"/>
        <v>0</v>
      </c>
      <c r="V360" s="73">
        <f t="shared" si="214"/>
        <v>11520</v>
      </c>
      <c r="W360" s="152">
        <f t="shared" si="215"/>
        <v>0.92708836310960885</v>
      </c>
      <c r="X360" s="152">
        <f t="shared" si="219"/>
        <v>0.92708836310960885</v>
      </c>
      <c r="AA360" s="33">
        <v>245</v>
      </c>
      <c r="AB360" s="33">
        <v>244</v>
      </c>
      <c r="AC360" s="33">
        <v>242</v>
      </c>
      <c r="AD360" s="772"/>
      <c r="AE360" s="773"/>
    </row>
    <row r="361" spans="1:31" ht="23.25" hidden="1">
      <c r="A361" s="296">
        <f t="shared" ref="A361:A373" si="220">MONTH(C361)</f>
        <v>1</v>
      </c>
      <c r="B361" s="831">
        <v>21</v>
      </c>
      <c r="C361" s="319">
        <v>46037</v>
      </c>
      <c r="D361" s="272" t="s">
        <v>293</v>
      </c>
      <c r="E361" s="376" t="s">
        <v>366</v>
      </c>
      <c r="F361" s="273" t="s">
        <v>307</v>
      </c>
      <c r="G361" s="144" t="s">
        <v>328</v>
      </c>
      <c r="H361" s="911" t="s">
        <v>368</v>
      </c>
      <c r="I361" s="820">
        <f t="shared" si="208"/>
        <v>8.6291666666666664</v>
      </c>
      <c r="J361" s="947">
        <f t="shared" si="209"/>
        <v>24</v>
      </c>
      <c r="K361" s="54">
        <v>8</v>
      </c>
      <c r="L361" s="110">
        <v>207.1</v>
      </c>
      <c r="M361" s="67">
        <f t="shared" si="211"/>
        <v>12426</v>
      </c>
      <c r="N361" s="53">
        <v>256</v>
      </c>
      <c r="O361" s="36">
        <v>45</v>
      </c>
      <c r="P361" s="320">
        <v>0</v>
      </c>
      <c r="Q361" s="155">
        <f t="shared" ref="Q361:Q365" si="221">P361*N361</f>
        <v>0</v>
      </c>
      <c r="R361" s="163">
        <f t="shared" ref="R361:R365" si="222">Q361/M361</f>
        <v>0</v>
      </c>
      <c r="S361" s="164"/>
      <c r="T361" s="164"/>
      <c r="U361" s="164"/>
      <c r="V361" s="165">
        <f t="shared" ref="V361:V365" si="223">N361*O361</f>
        <v>11520</v>
      </c>
      <c r="W361" s="166">
        <f t="shared" ref="W361:W365" si="224">V361/M361</f>
        <v>0.92708836310960885</v>
      </c>
      <c r="X361" s="166">
        <f t="shared" si="219"/>
        <v>0.92708836310960885</v>
      </c>
      <c r="Y361" s="167"/>
      <c r="Z361" s="167"/>
      <c r="AA361" s="394">
        <v>243</v>
      </c>
      <c r="AB361" s="394">
        <v>243</v>
      </c>
      <c r="AC361" s="394">
        <v>242</v>
      </c>
      <c r="AD361" s="773"/>
      <c r="AE361" s="773"/>
    </row>
    <row r="362" spans="1:31" ht="23.25" hidden="1">
      <c r="A362" s="296">
        <f t="shared" si="220"/>
        <v>1</v>
      </c>
      <c r="B362" s="997">
        <v>21</v>
      </c>
      <c r="C362" s="193">
        <v>46038</v>
      </c>
      <c r="D362" s="396" t="s">
        <v>271</v>
      </c>
      <c r="E362" s="380" t="s">
        <v>384</v>
      </c>
      <c r="F362" s="291" t="s">
        <v>273</v>
      </c>
      <c r="G362" s="144" t="s">
        <v>274</v>
      </c>
      <c r="H362" s="912" t="s">
        <v>368</v>
      </c>
      <c r="I362" s="820">
        <f t="shared" ref="I362:I385" si="225">L362/J362</f>
        <v>8.6291666666666664</v>
      </c>
      <c r="J362" s="945">
        <f t="shared" ref="J362:J385" si="226">K362*3</f>
        <v>24</v>
      </c>
      <c r="K362" s="302">
        <v>8</v>
      </c>
      <c r="L362" s="251">
        <v>207.1</v>
      </c>
      <c r="M362" s="303">
        <f t="shared" si="211"/>
        <v>12426</v>
      </c>
      <c r="N362" s="199">
        <v>256</v>
      </c>
      <c r="O362" s="200">
        <v>44</v>
      </c>
      <c r="P362" s="200">
        <v>0</v>
      </c>
      <c r="Q362" s="305">
        <f t="shared" si="221"/>
        <v>0</v>
      </c>
      <c r="R362" s="306">
        <f t="shared" si="222"/>
        <v>0</v>
      </c>
      <c r="S362" s="227"/>
      <c r="T362" s="227"/>
      <c r="U362" s="227"/>
      <c r="V362" s="308">
        <f t="shared" si="223"/>
        <v>11264</v>
      </c>
      <c r="W362" s="255">
        <f t="shared" si="224"/>
        <v>0.90648639948495091</v>
      </c>
      <c r="X362" s="255">
        <f t="shared" si="219"/>
        <v>0.90648639948495091</v>
      </c>
      <c r="Y362" s="207"/>
      <c r="Z362" s="207"/>
      <c r="AA362" s="207">
        <v>242</v>
      </c>
      <c r="AB362" s="207">
        <v>243</v>
      </c>
      <c r="AC362" s="392">
        <v>243</v>
      </c>
      <c r="AD362" s="1279"/>
      <c r="AE362" s="773"/>
    </row>
    <row r="363" spans="1:31" ht="23.25" hidden="1">
      <c r="A363" s="296">
        <f t="shared" si="220"/>
        <v>1</v>
      </c>
      <c r="B363" s="998">
        <v>21</v>
      </c>
      <c r="C363" s="15">
        <v>46038</v>
      </c>
      <c r="D363" s="395" t="s">
        <v>271</v>
      </c>
      <c r="E363" s="385" t="s">
        <v>384</v>
      </c>
      <c r="F363" s="329" t="s">
        <v>273</v>
      </c>
      <c r="G363" s="144" t="s">
        <v>276</v>
      </c>
      <c r="H363" s="908" t="s">
        <v>368</v>
      </c>
      <c r="I363" s="820">
        <f t="shared" si="225"/>
        <v>8.6291666666666664</v>
      </c>
      <c r="J363" s="946">
        <f t="shared" si="226"/>
        <v>24</v>
      </c>
      <c r="K363" s="298">
        <v>8</v>
      </c>
      <c r="L363" s="246">
        <v>207.1</v>
      </c>
      <c r="M363" s="285">
        <f t="shared" si="211"/>
        <v>12426</v>
      </c>
      <c r="N363" s="185">
        <v>256</v>
      </c>
      <c r="O363" s="18">
        <v>43</v>
      </c>
      <c r="P363" s="18">
        <v>0</v>
      </c>
      <c r="Q363" s="275">
        <f t="shared" si="221"/>
        <v>0</v>
      </c>
      <c r="R363" s="72">
        <f t="shared" si="222"/>
        <v>0</v>
      </c>
      <c r="V363" s="73">
        <f t="shared" si="223"/>
        <v>11008</v>
      </c>
      <c r="W363" s="152">
        <f t="shared" si="224"/>
        <v>0.88588443586029297</v>
      </c>
      <c r="X363" s="152">
        <f t="shared" si="219"/>
        <v>0.88588443586029297</v>
      </c>
      <c r="AA363" s="33">
        <v>243</v>
      </c>
      <c r="AB363" s="33">
        <v>243</v>
      </c>
      <c r="AC363" s="228">
        <v>244</v>
      </c>
      <c r="AD363" s="772"/>
      <c r="AE363" s="773"/>
    </row>
    <row r="364" spans="1:31" ht="23.25" hidden="1">
      <c r="A364" s="296">
        <f t="shared" si="220"/>
        <v>1</v>
      </c>
      <c r="B364" s="998">
        <v>21</v>
      </c>
      <c r="C364" s="15">
        <v>46038</v>
      </c>
      <c r="D364" s="389" t="s">
        <v>271</v>
      </c>
      <c r="E364" s="385" t="s">
        <v>384</v>
      </c>
      <c r="F364" s="669" t="s">
        <v>273</v>
      </c>
      <c r="G364" s="144" t="s">
        <v>277</v>
      </c>
      <c r="H364" s="908" t="s">
        <v>368</v>
      </c>
      <c r="I364" s="820">
        <f t="shared" si="225"/>
        <v>8.6291666666666664</v>
      </c>
      <c r="J364" s="946">
        <f t="shared" si="226"/>
        <v>24</v>
      </c>
      <c r="K364" s="298">
        <v>8</v>
      </c>
      <c r="L364" s="246">
        <v>207.1</v>
      </c>
      <c r="M364" s="285">
        <f t="shared" si="211"/>
        <v>12426</v>
      </c>
      <c r="N364" s="185">
        <v>256</v>
      </c>
      <c r="O364" s="18">
        <v>44</v>
      </c>
      <c r="P364" s="18">
        <v>0</v>
      </c>
      <c r="Q364" s="275">
        <f t="shared" si="221"/>
        <v>0</v>
      </c>
      <c r="R364" s="72">
        <f t="shared" si="222"/>
        <v>0</v>
      </c>
      <c r="V364" s="73">
        <f t="shared" si="223"/>
        <v>11264</v>
      </c>
      <c r="W364" s="152">
        <f t="shared" si="224"/>
        <v>0.90648639948495091</v>
      </c>
      <c r="X364" s="152">
        <f t="shared" si="219"/>
        <v>0.90648639948495091</v>
      </c>
      <c r="AA364" s="33">
        <v>243</v>
      </c>
      <c r="AB364" s="33">
        <v>243</v>
      </c>
      <c r="AC364" s="228">
        <v>243</v>
      </c>
      <c r="AD364" s="772"/>
      <c r="AE364" s="773"/>
    </row>
    <row r="365" spans="1:31" ht="23.25" hidden="1">
      <c r="A365" s="296">
        <f t="shared" si="220"/>
        <v>1</v>
      </c>
      <c r="B365" s="998">
        <v>21</v>
      </c>
      <c r="C365" s="15">
        <v>46038</v>
      </c>
      <c r="D365" s="389" t="s">
        <v>271</v>
      </c>
      <c r="E365" s="385" t="s">
        <v>384</v>
      </c>
      <c r="F365" s="669" t="s">
        <v>273</v>
      </c>
      <c r="G365" s="145" t="s">
        <v>280</v>
      </c>
      <c r="H365" s="908" t="s">
        <v>368</v>
      </c>
      <c r="I365" s="820">
        <f t="shared" si="225"/>
        <v>8.6291666666666664</v>
      </c>
      <c r="J365" s="946">
        <f t="shared" si="226"/>
        <v>24</v>
      </c>
      <c r="K365" s="298">
        <v>8</v>
      </c>
      <c r="L365" s="246">
        <v>207.1</v>
      </c>
      <c r="M365" s="285">
        <f>L365*60</f>
        <v>12426</v>
      </c>
      <c r="N365" s="185">
        <v>256</v>
      </c>
      <c r="O365" s="18">
        <v>44</v>
      </c>
      <c r="P365" s="18">
        <v>0</v>
      </c>
      <c r="Q365" s="275">
        <f t="shared" si="221"/>
        <v>0</v>
      </c>
      <c r="R365" s="72">
        <f t="shared" si="222"/>
        <v>0</v>
      </c>
      <c r="V365" s="73">
        <f t="shared" si="223"/>
        <v>11264</v>
      </c>
      <c r="W365" s="152">
        <f t="shared" si="224"/>
        <v>0.90648639948495091</v>
      </c>
      <c r="X365" s="152">
        <f t="shared" si="219"/>
        <v>0.90648639948495091</v>
      </c>
      <c r="AA365" s="33">
        <v>242</v>
      </c>
      <c r="AB365" s="33">
        <v>242</v>
      </c>
      <c r="AC365" s="228">
        <v>243</v>
      </c>
      <c r="AD365" s="772"/>
      <c r="AE365" s="773"/>
    </row>
    <row r="366" spans="1:31" ht="23.25" hidden="1">
      <c r="A366" s="296">
        <f t="shared" si="220"/>
        <v>1</v>
      </c>
      <c r="B366" s="998">
        <v>21</v>
      </c>
      <c r="C366" s="15">
        <v>46038</v>
      </c>
      <c r="D366" s="389" t="s">
        <v>271</v>
      </c>
      <c r="E366" s="385" t="s">
        <v>384</v>
      </c>
      <c r="F366" s="669" t="s">
        <v>273</v>
      </c>
      <c r="G366" s="144" t="s">
        <v>281</v>
      </c>
      <c r="H366" s="908" t="s">
        <v>368</v>
      </c>
      <c r="I366" s="820">
        <f t="shared" si="225"/>
        <v>8.6291666666666664</v>
      </c>
      <c r="J366" s="946">
        <f t="shared" si="226"/>
        <v>24</v>
      </c>
      <c r="K366" s="298">
        <v>8</v>
      </c>
      <c r="L366" s="246">
        <v>207.1</v>
      </c>
      <c r="M366" s="285">
        <f t="shared" ref="M366:M372" si="227">L366*60</f>
        <v>12426</v>
      </c>
      <c r="N366" s="185">
        <v>256</v>
      </c>
      <c r="O366" s="18">
        <v>44</v>
      </c>
      <c r="P366" s="18">
        <v>0</v>
      </c>
      <c r="Q366" s="275">
        <f t="shared" ref="Q366:Q389" si="228">P366*N366</f>
        <v>0</v>
      </c>
      <c r="R366" s="72">
        <f t="shared" ref="R366:R389" si="229">Q366/M366</f>
        <v>0</v>
      </c>
      <c r="V366" s="73">
        <f t="shared" ref="V366:V389" si="230">N366*O366</f>
        <v>11264</v>
      </c>
      <c r="W366" s="152">
        <f t="shared" ref="W366:W389" si="231">V366/M366</f>
        <v>0.90648639948495091</v>
      </c>
      <c r="X366" s="152">
        <f t="shared" si="219"/>
        <v>0.90648639948495091</v>
      </c>
      <c r="AA366" s="33">
        <v>244</v>
      </c>
      <c r="AB366" s="33">
        <v>243</v>
      </c>
      <c r="AC366" s="228">
        <v>244</v>
      </c>
      <c r="AD366" s="772"/>
      <c r="AE366" s="773"/>
    </row>
    <row r="367" spans="1:31" ht="23.25" hidden="1">
      <c r="A367" s="296">
        <f t="shared" si="220"/>
        <v>1</v>
      </c>
      <c r="B367" s="998">
        <v>21</v>
      </c>
      <c r="C367" s="15">
        <v>46038</v>
      </c>
      <c r="D367" s="389" t="s">
        <v>271</v>
      </c>
      <c r="E367" s="385" t="s">
        <v>384</v>
      </c>
      <c r="F367" s="669" t="s">
        <v>273</v>
      </c>
      <c r="G367" s="145" t="s">
        <v>282</v>
      </c>
      <c r="H367" s="908" t="s">
        <v>368</v>
      </c>
      <c r="I367" s="820">
        <f t="shared" si="225"/>
        <v>8.6291666666666664</v>
      </c>
      <c r="J367" s="946">
        <f t="shared" si="226"/>
        <v>24</v>
      </c>
      <c r="K367" s="298">
        <v>8</v>
      </c>
      <c r="L367" s="246">
        <v>207.1</v>
      </c>
      <c r="M367" s="285">
        <f t="shared" si="227"/>
        <v>12426</v>
      </c>
      <c r="N367" s="185">
        <v>256</v>
      </c>
      <c r="O367" s="18">
        <v>44</v>
      </c>
      <c r="P367" s="18">
        <v>0</v>
      </c>
      <c r="Q367" s="275">
        <f t="shared" si="228"/>
        <v>0</v>
      </c>
      <c r="R367" s="72">
        <f t="shared" si="229"/>
        <v>0</v>
      </c>
      <c r="V367" s="73">
        <f t="shared" si="230"/>
        <v>11264</v>
      </c>
      <c r="W367" s="152">
        <f t="shared" si="231"/>
        <v>0.90648639948495091</v>
      </c>
      <c r="X367" s="152">
        <f t="shared" si="219"/>
        <v>0.90648639948495091</v>
      </c>
      <c r="AA367" s="33">
        <v>244</v>
      </c>
      <c r="AB367" s="33">
        <v>242</v>
      </c>
      <c r="AC367" s="228">
        <v>243</v>
      </c>
      <c r="AD367" s="772"/>
      <c r="AE367" s="773"/>
    </row>
    <row r="368" spans="1:31" ht="23.25" hidden="1">
      <c r="A368" s="296">
        <f t="shared" si="220"/>
        <v>1</v>
      </c>
      <c r="B368" s="998">
        <v>21</v>
      </c>
      <c r="C368" s="15">
        <v>46038</v>
      </c>
      <c r="D368" s="389" t="s">
        <v>271</v>
      </c>
      <c r="E368" s="385" t="s">
        <v>384</v>
      </c>
      <c r="F368" s="669" t="s">
        <v>273</v>
      </c>
      <c r="G368" s="144" t="s">
        <v>284</v>
      </c>
      <c r="H368" s="908" t="s">
        <v>368</v>
      </c>
      <c r="I368" s="820">
        <f t="shared" si="225"/>
        <v>8.6291666666666664</v>
      </c>
      <c r="J368" s="946">
        <f t="shared" si="226"/>
        <v>24</v>
      </c>
      <c r="K368" s="298">
        <v>8</v>
      </c>
      <c r="L368" s="246">
        <v>207.1</v>
      </c>
      <c r="M368" s="285">
        <f t="shared" si="227"/>
        <v>12426</v>
      </c>
      <c r="N368" s="185">
        <v>256</v>
      </c>
      <c r="O368" s="18">
        <v>44</v>
      </c>
      <c r="P368" s="18">
        <v>0</v>
      </c>
      <c r="Q368" s="275">
        <f t="shared" si="228"/>
        <v>0</v>
      </c>
      <c r="R368" s="72">
        <f t="shared" si="229"/>
        <v>0</v>
      </c>
      <c r="V368" s="73">
        <f t="shared" si="230"/>
        <v>11264</v>
      </c>
      <c r="W368" s="152">
        <f t="shared" si="231"/>
        <v>0.90648639948495091</v>
      </c>
      <c r="X368" s="152">
        <f t="shared" si="219"/>
        <v>0.90648639948495091</v>
      </c>
      <c r="AA368" s="33">
        <v>242</v>
      </c>
      <c r="AB368" s="33">
        <v>243</v>
      </c>
      <c r="AC368" s="228">
        <v>243</v>
      </c>
      <c r="AD368" s="772"/>
      <c r="AE368" s="773"/>
    </row>
    <row r="369" spans="1:31" ht="23.25" hidden="1">
      <c r="A369" s="296">
        <f t="shared" si="220"/>
        <v>1</v>
      </c>
      <c r="B369" s="998">
        <v>21</v>
      </c>
      <c r="C369" s="15">
        <v>46038</v>
      </c>
      <c r="D369" s="389" t="s">
        <v>271</v>
      </c>
      <c r="E369" s="385" t="s">
        <v>384</v>
      </c>
      <c r="F369" s="669" t="s">
        <v>273</v>
      </c>
      <c r="G369" s="144" t="s">
        <v>285</v>
      </c>
      <c r="H369" s="908" t="s">
        <v>368</v>
      </c>
      <c r="I369" s="820">
        <f t="shared" si="225"/>
        <v>8.6291666666666664</v>
      </c>
      <c r="J369" s="946">
        <f t="shared" si="226"/>
        <v>24</v>
      </c>
      <c r="K369" s="298">
        <v>8</v>
      </c>
      <c r="L369" s="246">
        <v>207.1</v>
      </c>
      <c r="M369" s="285">
        <f t="shared" si="227"/>
        <v>12426</v>
      </c>
      <c r="N369" s="185">
        <v>256</v>
      </c>
      <c r="O369" s="18">
        <v>45</v>
      </c>
      <c r="P369" s="18">
        <v>0</v>
      </c>
      <c r="Q369" s="275">
        <f t="shared" si="228"/>
        <v>0</v>
      </c>
      <c r="R369" s="72">
        <f t="shared" si="229"/>
        <v>0</v>
      </c>
      <c r="V369" s="73">
        <f t="shared" si="230"/>
        <v>11520</v>
      </c>
      <c r="W369" s="152">
        <f t="shared" si="231"/>
        <v>0.92708836310960885</v>
      </c>
      <c r="X369" s="152">
        <f t="shared" si="219"/>
        <v>0.92708836310960885</v>
      </c>
      <c r="AA369" s="33">
        <v>243</v>
      </c>
      <c r="AB369" s="33">
        <v>242</v>
      </c>
      <c r="AC369" s="228">
        <v>244</v>
      </c>
      <c r="AD369" s="772"/>
      <c r="AE369" s="773"/>
    </row>
    <row r="370" spans="1:31" ht="23.25" hidden="1">
      <c r="A370" s="296">
        <f t="shared" si="220"/>
        <v>1</v>
      </c>
      <c r="B370" s="998">
        <v>21</v>
      </c>
      <c r="C370" s="15">
        <v>46038</v>
      </c>
      <c r="D370" s="389" t="s">
        <v>271</v>
      </c>
      <c r="E370" s="385" t="s">
        <v>384</v>
      </c>
      <c r="F370" s="669" t="s">
        <v>273</v>
      </c>
      <c r="G370" s="144" t="s">
        <v>286</v>
      </c>
      <c r="H370" s="908" t="s">
        <v>368</v>
      </c>
      <c r="I370" s="820">
        <f t="shared" si="225"/>
        <v>8.6291666666666664</v>
      </c>
      <c r="J370" s="946">
        <f t="shared" si="226"/>
        <v>24</v>
      </c>
      <c r="K370" s="298">
        <v>8</v>
      </c>
      <c r="L370" s="246">
        <v>207.1</v>
      </c>
      <c r="M370" s="285">
        <f t="shared" si="227"/>
        <v>12426</v>
      </c>
      <c r="N370" s="185">
        <v>256</v>
      </c>
      <c r="O370" s="18">
        <v>45</v>
      </c>
      <c r="P370" s="18">
        <v>0</v>
      </c>
      <c r="Q370" s="275">
        <f t="shared" si="228"/>
        <v>0</v>
      </c>
      <c r="R370" s="72">
        <f t="shared" si="229"/>
        <v>0</v>
      </c>
      <c r="V370" s="73">
        <f t="shared" si="230"/>
        <v>11520</v>
      </c>
      <c r="W370" s="152">
        <f t="shared" si="231"/>
        <v>0.92708836310960885</v>
      </c>
      <c r="X370" s="152">
        <f t="shared" si="219"/>
        <v>0.92708836310960885</v>
      </c>
      <c r="AA370" s="33">
        <v>243</v>
      </c>
      <c r="AB370" s="33">
        <v>242</v>
      </c>
      <c r="AC370" s="228">
        <v>244</v>
      </c>
      <c r="AD370" s="772"/>
      <c r="AE370" s="773"/>
    </row>
    <row r="371" spans="1:31" ht="23.25" hidden="1">
      <c r="A371" s="296">
        <f t="shared" si="220"/>
        <v>1</v>
      </c>
      <c r="B371" s="998">
        <v>21</v>
      </c>
      <c r="C371" s="15">
        <v>46038</v>
      </c>
      <c r="D371" s="389" t="s">
        <v>271</v>
      </c>
      <c r="E371" s="385" t="s">
        <v>384</v>
      </c>
      <c r="F371" s="669" t="s">
        <v>273</v>
      </c>
      <c r="G371" s="144" t="s">
        <v>287</v>
      </c>
      <c r="H371" s="908" t="s">
        <v>368</v>
      </c>
      <c r="I371" s="820">
        <f t="shared" si="225"/>
        <v>8.6291666666666664</v>
      </c>
      <c r="J371" s="946">
        <f t="shared" si="226"/>
        <v>24</v>
      </c>
      <c r="K371" s="298">
        <v>8</v>
      </c>
      <c r="L371" s="246">
        <v>207.1</v>
      </c>
      <c r="M371" s="285">
        <f t="shared" si="227"/>
        <v>12426</v>
      </c>
      <c r="N371" s="185">
        <v>256</v>
      </c>
      <c r="O371" s="18">
        <v>45</v>
      </c>
      <c r="P371" s="18">
        <v>0</v>
      </c>
      <c r="Q371" s="275">
        <f t="shared" si="228"/>
        <v>0</v>
      </c>
      <c r="R371" s="72">
        <f t="shared" si="229"/>
        <v>0</v>
      </c>
      <c r="V371" s="73">
        <f t="shared" si="230"/>
        <v>11520</v>
      </c>
      <c r="W371" s="152">
        <f t="shared" si="231"/>
        <v>0.92708836310960885</v>
      </c>
      <c r="X371" s="152">
        <f t="shared" si="219"/>
        <v>0.92708836310960885</v>
      </c>
      <c r="AA371" s="33">
        <v>242</v>
      </c>
      <c r="AB371" s="33">
        <v>243</v>
      </c>
      <c r="AC371" s="228">
        <v>243</v>
      </c>
      <c r="AD371" s="772"/>
      <c r="AE371" s="773"/>
    </row>
    <row r="372" spans="1:31" ht="23.25" hidden="1">
      <c r="A372" s="296">
        <f t="shared" si="220"/>
        <v>1</v>
      </c>
      <c r="B372" s="998">
        <v>21</v>
      </c>
      <c r="C372" s="15">
        <v>46038</v>
      </c>
      <c r="D372" s="389" t="s">
        <v>271</v>
      </c>
      <c r="E372" s="385" t="s">
        <v>384</v>
      </c>
      <c r="F372" s="669" t="s">
        <v>273</v>
      </c>
      <c r="G372" s="144" t="s">
        <v>289</v>
      </c>
      <c r="H372" s="908" t="s">
        <v>368</v>
      </c>
      <c r="I372" s="820">
        <f t="shared" si="225"/>
        <v>8.6291666666666664</v>
      </c>
      <c r="J372" s="946">
        <f t="shared" si="226"/>
        <v>24</v>
      </c>
      <c r="K372" s="298">
        <v>8</v>
      </c>
      <c r="L372" s="246">
        <v>207.1</v>
      </c>
      <c r="M372" s="285">
        <f t="shared" si="227"/>
        <v>12426</v>
      </c>
      <c r="N372" s="185">
        <v>256</v>
      </c>
      <c r="O372" s="18">
        <v>45</v>
      </c>
      <c r="P372" s="18">
        <v>0</v>
      </c>
      <c r="Q372" s="275">
        <f t="shared" si="228"/>
        <v>0</v>
      </c>
      <c r="R372" s="72">
        <f t="shared" si="229"/>
        <v>0</v>
      </c>
      <c r="V372" s="73">
        <f t="shared" si="230"/>
        <v>11520</v>
      </c>
      <c r="W372" s="152">
        <f t="shared" si="231"/>
        <v>0.92708836310960885</v>
      </c>
      <c r="X372" s="152">
        <f t="shared" si="219"/>
        <v>0.92708836310960885</v>
      </c>
      <c r="AA372" s="33">
        <v>242</v>
      </c>
      <c r="AB372" s="33">
        <v>242</v>
      </c>
      <c r="AC372" s="228">
        <v>243</v>
      </c>
      <c r="AD372" s="772"/>
      <c r="AE372" s="773"/>
    </row>
    <row r="373" spans="1:31" ht="23.25" hidden="1">
      <c r="A373" s="296">
        <f t="shared" si="220"/>
        <v>1</v>
      </c>
      <c r="B373" s="832">
        <v>21</v>
      </c>
      <c r="C373" s="393">
        <v>46038</v>
      </c>
      <c r="D373" s="390" t="s">
        <v>271</v>
      </c>
      <c r="E373" s="383" t="s">
        <v>384</v>
      </c>
      <c r="F373" s="673" t="s">
        <v>273</v>
      </c>
      <c r="G373" s="144" t="s">
        <v>291</v>
      </c>
      <c r="H373" s="911" t="s">
        <v>368</v>
      </c>
      <c r="I373" s="820">
        <f t="shared" si="225"/>
        <v>8.6291666666666664</v>
      </c>
      <c r="J373" s="948">
        <f t="shared" si="226"/>
        <v>24</v>
      </c>
      <c r="K373" s="56">
        <v>8</v>
      </c>
      <c r="L373" s="143">
        <v>207.1</v>
      </c>
      <c r="M373" s="66">
        <f>L373*60</f>
        <v>12426</v>
      </c>
      <c r="N373" s="55">
        <v>256</v>
      </c>
      <c r="O373" s="262">
        <v>45</v>
      </c>
      <c r="P373" s="262">
        <v>0</v>
      </c>
      <c r="Q373" s="153">
        <f t="shared" si="228"/>
        <v>0</v>
      </c>
      <c r="R373" s="74">
        <f t="shared" si="229"/>
        <v>0</v>
      </c>
      <c r="S373" s="263"/>
      <c r="T373" s="263"/>
      <c r="U373" s="263"/>
      <c r="V373" s="75">
        <f t="shared" si="230"/>
        <v>11520</v>
      </c>
      <c r="W373" s="154">
        <f t="shared" si="231"/>
        <v>0.92708836310960885</v>
      </c>
      <c r="X373" s="154">
        <f t="shared" si="219"/>
        <v>0.92708836310960885</v>
      </c>
      <c r="Y373" s="264"/>
      <c r="Z373" s="264"/>
      <c r="AA373" s="33">
        <v>242</v>
      </c>
      <c r="AB373" s="33">
        <v>242</v>
      </c>
      <c r="AC373" s="228">
        <v>243</v>
      </c>
      <c r="AD373" s="774"/>
      <c r="AE373" s="773"/>
    </row>
    <row r="374" spans="1:31" ht="23.25" hidden="1">
      <c r="A374" s="296">
        <f t="shared" ref="A374:A396" si="232">MONTH(C374)</f>
        <v>1</v>
      </c>
      <c r="B374" s="997">
        <v>21</v>
      </c>
      <c r="C374" s="193">
        <v>46038</v>
      </c>
      <c r="D374" s="372" t="s">
        <v>293</v>
      </c>
      <c r="E374" s="385" t="s">
        <v>316</v>
      </c>
      <c r="F374" s="669" t="s">
        <v>295</v>
      </c>
      <c r="G374" s="144" t="s">
        <v>317</v>
      </c>
      <c r="H374" s="909" t="s">
        <v>368</v>
      </c>
      <c r="I374" s="820">
        <f t="shared" si="225"/>
        <v>8.6291666666666664</v>
      </c>
      <c r="J374" s="947">
        <f t="shared" si="226"/>
        <v>24</v>
      </c>
      <c r="K374" s="54">
        <v>8</v>
      </c>
      <c r="L374" s="110">
        <v>207.1</v>
      </c>
      <c r="M374" s="67">
        <f t="shared" ref="M374:M388" si="233">L374*60</f>
        <v>12426</v>
      </c>
      <c r="N374" s="53">
        <v>256</v>
      </c>
      <c r="O374" s="26">
        <v>42</v>
      </c>
      <c r="P374" s="274">
        <v>0</v>
      </c>
      <c r="Q374" s="275">
        <f t="shared" si="228"/>
        <v>0</v>
      </c>
      <c r="R374" s="72">
        <f t="shared" si="229"/>
        <v>0</v>
      </c>
      <c r="S374" s="27"/>
      <c r="T374" s="27"/>
      <c r="U374" s="27"/>
      <c r="V374" s="73">
        <f t="shared" si="230"/>
        <v>10752</v>
      </c>
      <c r="W374" s="152">
        <f t="shared" si="231"/>
        <v>0.86528247223563493</v>
      </c>
      <c r="X374" s="152">
        <f t="shared" si="219"/>
        <v>0.86528247223563493</v>
      </c>
      <c r="Y374" s="34"/>
      <c r="Z374" s="34"/>
      <c r="AA374" s="33">
        <v>243</v>
      </c>
      <c r="AB374" s="33">
        <v>242</v>
      </c>
      <c r="AC374" s="228">
        <v>244</v>
      </c>
      <c r="AD374" s="772"/>
      <c r="AE374" s="773"/>
    </row>
    <row r="375" spans="1:31" ht="23.25" hidden="1">
      <c r="A375" s="296">
        <f t="shared" si="232"/>
        <v>1</v>
      </c>
      <c r="B375" s="998">
        <v>21</v>
      </c>
      <c r="C375" s="15">
        <v>46038</v>
      </c>
      <c r="D375" s="107" t="s">
        <v>293</v>
      </c>
      <c r="E375" s="385" t="s">
        <v>316</v>
      </c>
      <c r="F375" s="669" t="s">
        <v>295</v>
      </c>
      <c r="G375" s="144" t="s">
        <v>318</v>
      </c>
      <c r="H375" s="909" t="s">
        <v>368</v>
      </c>
      <c r="I375" s="820">
        <f t="shared" si="225"/>
        <v>8.6291666666666664</v>
      </c>
      <c r="J375" s="947">
        <f t="shared" si="226"/>
        <v>24</v>
      </c>
      <c r="K375" s="54">
        <v>8</v>
      </c>
      <c r="L375" s="110">
        <v>207.1</v>
      </c>
      <c r="M375" s="67">
        <f t="shared" si="233"/>
        <v>12426</v>
      </c>
      <c r="N375" s="53">
        <v>256</v>
      </c>
      <c r="O375" s="18">
        <v>43</v>
      </c>
      <c r="P375" s="274">
        <v>0</v>
      </c>
      <c r="Q375" s="275">
        <f t="shared" si="228"/>
        <v>0</v>
      </c>
      <c r="R375" s="72">
        <f t="shared" si="229"/>
        <v>0</v>
      </c>
      <c r="V375" s="73">
        <f t="shared" si="230"/>
        <v>11008</v>
      </c>
      <c r="W375" s="152">
        <f t="shared" si="231"/>
        <v>0.88588443586029297</v>
      </c>
      <c r="X375" s="152">
        <f t="shared" si="219"/>
        <v>0.88588443586029297</v>
      </c>
      <c r="AA375" s="33">
        <v>242</v>
      </c>
      <c r="AB375" s="33">
        <v>243</v>
      </c>
      <c r="AC375" s="228">
        <v>243</v>
      </c>
      <c r="AD375" s="772"/>
      <c r="AE375" s="773"/>
    </row>
    <row r="376" spans="1:31" ht="23.25" hidden="1">
      <c r="A376" s="296">
        <f t="shared" si="232"/>
        <v>1</v>
      </c>
      <c r="B376" s="998">
        <v>21</v>
      </c>
      <c r="C376" s="15">
        <v>46038</v>
      </c>
      <c r="D376" s="107" t="s">
        <v>293</v>
      </c>
      <c r="E376" s="385" t="s">
        <v>316</v>
      </c>
      <c r="F376" s="669" t="s">
        <v>295</v>
      </c>
      <c r="G376" s="144" t="s">
        <v>319</v>
      </c>
      <c r="H376" s="909" t="s">
        <v>368</v>
      </c>
      <c r="I376" s="820">
        <f t="shared" si="225"/>
        <v>8.6291666666666664</v>
      </c>
      <c r="J376" s="947">
        <f t="shared" si="226"/>
        <v>24</v>
      </c>
      <c r="K376" s="54">
        <v>8</v>
      </c>
      <c r="L376" s="110">
        <v>207.1</v>
      </c>
      <c r="M376" s="67">
        <f t="shared" si="233"/>
        <v>12426</v>
      </c>
      <c r="N376" s="53">
        <v>256</v>
      </c>
      <c r="O376" s="18">
        <v>45</v>
      </c>
      <c r="P376" s="274">
        <v>0</v>
      </c>
      <c r="Q376" s="275">
        <f t="shared" si="228"/>
        <v>0</v>
      </c>
      <c r="R376" s="72">
        <f t="shared" si="229"/>
        <v>0</v>
      </c>
      <c r="V376" s="73">
        <f t="shared" si="230"/>
        <v>11520</v>
      </c>
      <c r="W376" s="152">
        <f t="shared" si="231"/>
        <v>0.92708836310960885</v>
      </c>
      <c r="X376" s="152">
        <f t="shared" si="219"/>
        <v>0.92708836310960885</v>
      </c>
      <c r="AA376" s="33">
        <v>242</v>
      </c>
      <c r="AB376" s="33">
        <v>242</v>
      </c>
      <c r="AC376" s="228">
        <v>243</v>
      </c>
      <c r="AD376" s="772"/>
      <c r="AE376" s="773"/>
    </row>
    <row r="377" spans="1:31" ht="23.25" hidden="1">
      <c r="A377" s="296">
        <f t="shared" si="232"/>
        <v>1</v>
      </c>
      <c r="B377" s="998">
        <v>21</v>
      </c>
      <c r="C377" s="15">
        <v>46038</v>
      </c>
      <c r="D377" s="107" t="s">
        <v>293</v>
      </c>
      <c r="E377" s="385" t="s">
        <v>316</v>
      </c>
      <c r="F377" s="669" t="s">
        <v>295</v>
      </c>
      <c r="G377" s="145" t="s">
        <v>320</v>
      </c>
      <c r="H377" s="909" t="s">
        <v>368</v>
      </c>
      <c r="I377" s="820">
        <f t="shared" si="225"/>
        <v>8.6291666666666664</v>
      </c>
      <c r="J377" s="947">
        <f t="shared" si="226"/>
        <v>24</v>
      </c>
      <c r="K377" s="54">
        <v>8</v>
      </c>
      <c r="L377" s="110">
        <v>207.1</v>
      </c>
      <c r="M377" s="67">
        <f t="shared" si="233"/>
        <v>12426</v>
      </c>
      <c r="N377" s="53">
        <v>256</v>
      </c>
      <c r="O377" s="18">
        <v>45</v>
      </c>
      <c r="P377" s="274">
        <v>0</v>
      </c>
      <c r="Q377" s="275">
        <f t="shared" si="228"/>
        <v>0</v>
      </c>
      <c r="R377" s="72">
        <f t="shared" si="229"/>
        <v>0</v>
      </c>
      <c r="V377" s="73">
        <f t="shared" si="230"/>
        <v>11520</v>
      </c>
      <c r="W377" s="152">
        <f t="shared" si="231"/>
        <v>0.92708836310960885</v>
      </c>
      <c r="X377" s="152">
        <f t="shared" si="219"/>
        <v>0.92708836310960885</v>
      </c>
      <c r="AA377" s="33">
        <v>242</v>
      </c>
      <c r="AB377" s="33">
        <v>242</v>
      </c>
      <c r="AC377" s="228">
        <v>243</v>
      </c>
      <c r="AD377" s="772"/>
      <c r="AE377" s="773"/>
    </row>
    <row r="378" spans="1:31" ht="23.25" hidden="1">
      <c r="A378" s="296">
        <f t="shared" si="232"/>
        <v>1</v>
      </c>
      <c r="B378" s="998">
        <v>21</v>
      </c>
      <c r="C378" s="15">
        <v>46038</v>
      </c>
      <c r="D378" s="107" t="s">
        <v>293</v>
      </c>
      <c r="E378" s="385" t="s">
        <v>316</v>
      </c>
      <c r="F378" s="669" t="s">
        <v>295</v>
      </c>
      <c r="G378" s="144" t="s">
        <v>321</v>
      </c>
      <c r="H378" s="909" t="s">
        <v>368</v>
      </c>
      <c r="I378" s="820">
        <f t="shared" si="225"/>
        <v>8.6291666666666664</v>
      </c>
      <c r="J378" s="947">
        <f t="shared" si="226"/>
        <v>24</v>
      </c>
      <c r="K378" s="54">
        <v>8</v>
      </c>
      <c r="L378" s="110">
        <v>207.1</v>
      </c>
      <c r="M378" s="67">
        <f t="shared" si="233"/>
        <v>12426</v>
      </c>
      <c r="N378" s="53">
        <v>256</v>
      </c>
      <c r="O378" s="18">
        <v>45</v>
      </c>
      <c r="P378" s="274">
        <v>0</v>
      </c>
      <c r="Q378" s="275">
        <f t="shared" si="228"/>
        <v>0</v>
      </c>
      <c r="R378" s="72">
        <f t="shared" si="229"/>
        <v>0</v>
      </c>
      <c r="V378" s="73">
        <f t="shared" si="230"/>
        <v>11520</v>
      </c>
      <c r="W378" s="152">
        <f t="shared" si="231"/>
        <v>0.92708836310960885</v>
      </c>
      <c r="X378" s="152">
        <f t="shared" si="219"/>
        <v>0.92708836310960885</v>
      </c>
      <c r="AA378" s="33">
        <v>242</v>
      </c>
      <c r="AB378" s="33">
        <v>242</v>
      </c>
      <c r="AC378" s="228">
        <v>243</v>
      </c>
      <c r="AD378" s="772"/>
      <c r="AE378" s="773"/>
    </row>
    <row r="379" spans="1:31" ht="23.25" hidden="1">
      <c r="A379" s="296">
        <f t="shared" si="232"/>
        <v>1</v>
      </c>
      <c r="B379" s="998">
        <v>21</v>
      </c>
      <c r="C379" s="15">
        <v>46038</v>
      </c>
      <c r="D379" s="107" t="s">
        <v>293</v>
      </c>
      <c r="E379" s="385" t="s">
        <v>316</v>
      </c>
      <c r="F379" s="669" t="s">
        <v>295</v>
      </c>
      <c r="G379" s="145" t="s">
        <v>322</v>
      </c>
      <c r="H379" s="909" t="s">
        <v>368</v>
      </c>
      <c r="I379" s="820">
        <f t="shared" si="225"/>
        <v>8.6291666666666664</v>
      </c>
      <c r="J379" s="947">
        <f t="shared" si="226"/>
        <v>24</v>
      </c>
      <c r="K379" s="54">
        <v>8</v>
      </c>
      <c r="L379" s="110">
        <v>207.1</v>
      </c>
      <c r="M379" s="67">
        <f t="shared" si="233"/>
        <v>12426</v>
      </c>
      <c r="N379" s="53">
        <v>256</v>
      </c>
      <c r="O379" s="18">
        <v>45</v>
      </c>
      <c r="P379" s="274">
        <v>0</v>
      </c>
      <c r="Q379" s="275">
        <f t="shared" si="228"/>
        <v>0</v>
      </c>
      <c r="R379" s="72">
        <f t="shared" si="229"/>
        <v>0</v>
      </c>
      <c r="V379" s="73">
        <f t="shared" si="230"/>
        <v>11520</v>
      </c>
      <c r="W379" s="152">
        <f t="shared" si="231"/>
        <v>0.92708836310960885</v>
      </c>
      <c r="X379" s="152">
        <f t="shared" si="219"/>
        <v>0.92708836310960885</v>
      </c>
      <c r="AA379" s="33">
        <v>242</v>
      </c>
      <c r="AB379" s="33">
        <v>242</v>
      </c>
      <c r="AC379" s="228">
        <v>243</v>
      </c>
      <c r="AD379" s="772"/>
      <c r="AE379" s="773"/>
    </row>
    <row r="380" spans="1:31" ht="23.25" hidden="1">
      <c r="A380" s="296">
        <f t="shared" si="232"/>
        <v>1</v>
      </c>
      <c r="B380" s="998">
        <v>21</v>
      </c>
      <c r="C380" s="15">
        <v>46038</v>
      </c>
      <c r="D380" s="107" t="s">
        <v>293</v>
      </c>
      <c r="E380" s="385" t="s">
        <v>316</v>
      </c>
      <c r="F380" s="669" t="s">
        <v>295</v>
      </c>
      <c r="G380" s="144" t="s">
        <v>323</v>
      </c>
      <c r="H380" s="909" t="s">
        <v>368</v>
      </c>
      <c r="I380" s="820">
        <f t="shared" si="225"/>
        <v>8.6291666666666664</v>
      </c>
      <c r="J380" s="947">
        <f t="shared" si="226"/>
        <v>24</v>
      </c>
      <c r="K380" s="54">
        <v>8</v>
      </c>
      <c r="L380" s="110">
        <v>207.1</v>
      </c>
      <c r="M380" s="67">
        <f t="shared" si="233"/>
        <v>12426</v>
      </c>
      <c r="N380" s="53">
        <v>256</v>
      </c>
      <c r="O380" s="18">
        <v>45</v>
      </c>
      <c r="P380" s="274">
        <v>0</v>
      </c>
      <c r="Q380" s="275">
        <f t="shared" si="228"/>
        <v>0</v>
      </c>
      <c r="R380" s="72">
        <f t="shared" si="229"/>
        <v>0</v>
      </c>
      <c r="V380" s="73">
        <f t="shared" si="230"/>
        <v>11520</v>
      </c>
      <c r="W380" s="152">
        <f t="shared" si="231"/>
        <v>0.92708836310960885</v>
      </c>
      <c r="X380" s="152">
        <f t="shared" si="219"/>
        <v>0.92708836310960885</v>
      </c>
      <c r="AA380" s="33">
        <v>242</v>
      </c>
      <c r="AB380" s="33">
        <v>242</v>
      </c>
      <c r="AC380" s="228">
        <v>243</v>
      </c>
      <c r="AD380" s="772"/>
      <c r="AE380" s="773"/>
    </row>
    <row r="381" spans="1:31" ht="23.25" hidden="1">
      <c r="A381" s="296">
        <f t="shared" si="232"/>
        <v>1</v>
      </c>
      <c r="B381" s="998">
        <v>21</v>
      </c>
      <c r="C381" s="15">
        <v>46038</v>
      </c>
      <c r="D381" s="107" t="s">
        <v>293</v>
      </c>
      <c r="E381" s="385" t="s">
        <v>316</v>
      </c>
      <c r="F381" s="669" t="s">
        <v>295</v>
      </c>
      <c r="G381" s="144" t="s">
        <v>324</v>
      </c>
      <c r="H381" s="909" t="s">
        <v>368</v>
      </c>
      <c r="I381" s="820">
        <f t="shared" si="225"/>
        <v>8.6291666666666664</v>
      </c>
      <c r="J381" s="947">
        <f t="shared" si="226"/>
        <v>24</v>
      </c>
      <c r="K381" s="54">
        <v>8</v>
      </c>
      <c r="L381" s="110">
        <v>207.1</v>
      </c>
      <c r="M381" s="67">
        <f t="shared" si="233"/>
        <v>12426</v>
      </c>
      <c r="N381" s="53">
        <v>256</v>
      </c>
      <c r="O381" s="18">
        <v>45</v>
      </c>
      <c r="P381" s="274">
        <v>0</v>
      </c>
      <c r="Q381" s="275">
        <f t="shared" si="228"/>
        <v>0</v>
      </c>
      <c r="R381" s="72">
        <f t="shared" si="229"/>
        <v>0</v>
      </c>
      <c r="V381" s="73">
        <f t="shared" si="230"/>
        <v>11520</v>
      </c>
      <c r="W381" s="152">
        <f t="shared" si="231"/>
        <v>0.92708836310960885</v>
      </c>
      <c r="X381" s="152">
        <f t="shared" si="219"/>
        <v>0.92708836310960885</v>
      </c>
      <c r="AA381" s="33">
        <v>242</v>
      </c>
      <c r="AB381" s="33">
        <v>242</v>
      </c>
      <c r="AC381" s="228">
        <v>243</v>
      </c>
      <c r="AD381" s="772"/>
      <c r="AE381" s="773"/>
    </row>
    <row r="382" spans="1:31" ht="23.25" hidden="1">
      <c r="A382" s="296">
        <f t="shared" si="232"/>
        <v>1</v>
      </c>
      <c r="B382" s="998">
        <v>21</v>
      </c>
      <c r="C382" s="15">
        <v>46038</v>
      </c>
      <c r="D382" s="107" t="s">
        <v>293</v>
      </c>
      <c r="E382" s="385" t="s">
        <v>316</v>
      </c>
      <c r="F382" s="669" t="s">
        <v>295</v>
      </c>
      <c r="G382" s="144" t="s">
        <v>325</v>
      </c>
      <c r="H382" s="909" t="s">
        <v>368</v>
      </c>
      <c r="I382" s="820">
        <f t="shared" si="225"/>
        <v>8.6291666666666664</v>
      </c>
      <c r="J382" s="947">
        <f t="shared" si="226"/>
        <v>24</v>
      </c>
      <c r="K382" s="54">
        <v>8</v>
      </c>
      <c r="L382" s="110">
        <v>207.1</v>
      </c>
      <c r="M382" s="67">
        <f t="shared" si="233"/>
        <v>12426</v>
      </c>
      <c r="N382" s="53">
        <v>256</v>
      </c>
      <c r="O382" s="18">
        <v>45</v>
      </c>
      <c r="P382" s="274">
        <v>0</v>
      </c>
      <c r="Q382" s="275">
        <f t="shared" si="228"/>
        <v>0</v>
      </c>
      <c r="R382" s="72">
        <f t="shared" si="229"/>
        <v>0</v>
      </c>
      <c r="V382" s="73">
        <f t="shared" si="230"/>
        <v>11520</v>
      </c>
      <c r="W382" s="152">
        <f t="shared" si="231"/>
        <v>0.92708836310960885</v>
      </c>
      <c r="X382" s="152">
        <f t="shared" si="219"/>
        <v>0.92708836310960885</v>
      </c>
      <c r="AA382" s="33">
        <v>242</v>
      </c>
      <c r="AB382" s="33">
        <v>242</v>
      </c>
      <c r="AC382" s="228">
        <v>243</v>
      </c>
      <c r="AD382" s="772"/>
      <c r="AE382" s="773"/>
    </row>
    <row r="383" spans="1:31" ht="23.25" hidden="1">
      <c r="A383" s="296">
        <f t="shared" si="232"/>
        <v>1</v>
      </c>
      <c r="B383" s="998">
        <v>21</v>
      </c>
      <c r="C383" s="15">
        <v>46038</v>
      </c>
      <c r="D383" s="107" t="s">
        <v>293</v>
      </c>
      <c r="E383" s="385" t="s">
        <v>316</v>
      </c>
      <c r="F383" s="669" t="s">
        <v>295</v>
      </c>
      <c r="G383" s="144" t="s">
        <v>326</v>
      </c>
      <c r="H383" s="909" t="s">
        <v>368</v>
      </c>
      <c r="I383" s="820">
        <f t="shared" si="225"/>
        <v>8.6291666666666664</v>
      </c>
      <c r="J383" s="947">
        <f t="shared" si="226"/>
        <v>24</v>
      </c>
      <c r="K383" s="54">
        <v>8</v>
      </c>
      <c r="L383" s="110">
        <v>207.1</v>
      </c>
      <c r="M383" s="67">
        <f t="shared" si="233"/>
        <v>12426</v>
      </c>
      <c r="N383" s="53">
        <v>256</v>
      </c>
      <c r="O383" s="18">
        <v>45</v>
      </c>
      <c r="P383" s="274">
        <v>0</v>
      </c>
      <c r="Q383" s="275">
        <f t="shared" si="228"/>
        <v>0</v>
      </c>
      <c r="R383" s="72">
        <f t="shared" si="229"/>
        <v>0</v>
      </c>
      <c r="V383" s="73">
        <f t="shared" si="230"/>
        <v>11520</v>
      </c>
      <c r="W383" s="152">
        <f t="shared" si="231"/>
        <v>0.92708836310960885</v>
      </c>
      <c r="X383" s="152">
        <f t="shared" si="219"/>
        <v>0.92708836310960885</v>
      </c>
      <c r="AA383" s="33">
        <v>242</v>
      </c>
      <c r="AB383" s="33">
        <v>242</v>
      </c>
      <c r="AC383" s="228">
        <v>243</v>
      </c>
      <c r="AD383" s="772"/>
      <c r="AE383" s="773"/>
    </row>
    <row r="384" spans="1:31" ht="23.25" hidden="1">
      <c r="A384" s="296">
        <f t="shared" si="232"/>
        <v>1</v>
      </c>
      <c r="B384" s="998">
        <v>21</v>
      </c>
      <c r="C384" s="15">
        <v>46038</v>
      </c>
      <c r="D384" s="107" t="s">
        <v>293</v>
      </c>
      <c r="E384" s="385" t="s">
        <v>316</v>
      </c>
      <c r="F384" s="669" t="s">
        <v>295</v>
      </c>
      <c r="G384" s="144" t="s">
        <v>327</v>
      </c>
      <c r="H384" s="909" t="s">
        <v>368</v>
      </c>
      <c r="I384" s="820">
        <f t="shared" si="225"/>
        <v>8.6291666666666664</v>
      </c>
      <c r="J384" s="947">
        <f t="shared" si="226"/>
        <v>24</v>
      </c>
      <c r="K384" s="54">
        <v>8</v>
      </c>
      <c r="L384" s="110">
        <v>207.1</v>
      </c>
      <c r="M384" s="67">
        <f t="shared" si="233"/>
        <v>12426</v>
      </c>
      <c r="N384" s="53">
        <v>256</v>
      </c>
      <c r="O384" s="18">
        <v>45</v>
      </c>
      <c r="P384" s="274">
        <v>0</v>
      </c>
      <c r="Q384" s="275">
        <f t="shared" si="228"/>
        <v>0</v>
      </c>
      <c r="R384" s="72">
        <f t="shared" si="229"/>
        <v>0</v>
      </c>
      <c r="V384" s="73">
        <f t="shared" si="230"/>
        <v>11520</v>
      </c>
      <c r="W384" s="152">
        <f t="shared" si="231"/>
        <v>0.92708836310960885</v>
      </c>
      <c r="X384" s="152">
        <f t="shared" si="219"/>
        <v>0.92708836310960885</v>
      </c>
      <c r="AA384" s="33">
        <v>242</v>
      </c>
      <c r="AB384" s="33">
        <v>242</v>
      </c>
      <c r="AC384" s="228">
        <v>243</v>
      </c>
      <c r="AD384" s="772"/>
      <c r="AE384" s="773"/>
    </row>
    <row r="385" spans="1:31" ht="23.25" hidden="1">
      <c r="A385" s="296">
        <f t="shared" si="232"/>
        <v>1</v>
      </c>
      <c r="B385" s="832">
        <v>21</v>
      </c>
      <c r="C385" s="393">
        <v>46038</v>
      </c>
      <c r="D385" s="272" t="s">
        <v>293</v>
      </c>
      <c r="E385" s="383" t="s">
        <v>316</v>
      </c>
      <c r="F385" s="673" t="s">
        <v>295</v>
      </c>
      <c r="G385" s="144" t="s">
        <v>328</v>
      </c>
      <c r="H385" s="911" t="s">
        <v>368</v>
      </c>
      <c r="I385" s="820">
        <f t="shared" si="225"/>
        <v>8.6291666666666664</v>
      </c>
      <c r="J385" s="948">
        <f t="shared" si="226"/>
        <v>24</v>
      </c>
      <c r="K385" s="56">
        <v>8</v>
      </c>
      <c r="L385" s="143">
        <v>207.1</v>
      </c>
      <c r="M385" s="66">
        <f t="shared" si="233"/>
        <v>12426</v>
      </c>
      <c r="N385" s="55">
        <v>256</v>
      </c>
      <c r="O385" s="262">
        <v>45</v>
      </c>
      <c r="P385" s="315">
        <v>0</v>
      </c>
      <c r="Q385" s="153">
        <f t="shared" si="228"/>
        <v>0</v>
      </c>
      <c r="R385" s="74">
        <f t="shared" si="229"/>
        <v>0</v>
      </c>
      <c r="S385" s="263"/>
      <c r="T385" s="263"/>
      <c r="U385" s="263"/>
      <c r="V385" s="75">
        <f t="shared" si="230"/>
        <v>11520</v>
      </c>
      <c r="W385" s="154">
        <f t="shared" si="231"/>
        <v>0.92708836310960885</v>
      </c>
      <c r="X385" s="154">
        <f t="shared" si="219"/>
        <v>0.92708836310960885</v>
      </c>
      <c r="Y385" s="264"/>
      <c r="Z385" s="264"/>
      <c r="AA385" s="264">
        <v>242</v>
      </c>
      <c r="AB385" s="264">
        <v>242</v>
      </c>
      <c r="AC385" s="270">
        <v>243</v>
      </c>
      <c r="AD385" s="774"/>
      <c r="AE385" s="773"/>
    </row>
    <row r="386" spans="1:31" ht="23.25" hidden="1">
      <c r="A386" s="296">
        <f t="shared" si="232"/>
        <v>1</v>
      </c>
      <c r="B386" s="998">
        <v>21</v>
      </c>
      <c r="C386" s="25">
        <v>46039</v>
      </c>
      <c r="D386" s="396" t="s">
        <v>271</v>
      </c>
      <c r="E386" s="380" t="s">
        <v>384</v>
      </c>
      <c r="F386" s="291" t="s">
        <v>273</v>
      </c>
      <c r="G386" s="144" t="s">
        <v>274</v>
      </c>
      <c r="H386" s="912" t="s">
        <v>368</v>
      </c>
      <c r="I386" s="820">
        <f t="shared" ref="I386:I409" si="234">L386/J386</f>
        <v>8.6291666666666664</v>
      </c>
      <c r="J386" s="945">
        <f t="shared" ref="J386:J409" si="235">K386*3</f>
        <v>24</v>
      </c>
      <c r="K386" s="302">
        <v>8</v>
      </c>
      <c r="L386" s="251">
        <v>207.1</v>
      </c>
      <c r="M386" s="303">
        <f t="shared" si="233"/>
        <v>12426</v>
      </c>
      <c r="N386" s="199">
        <v>256</v>
      </c>
      <c r="O386" s="200">
        <v>44</v>
      </c>
      <c r="P386" s="200">
        <v>0</v>
      </c>
      <c r="Q386" s="305">
        <f t="shared" si="228"/>
        <v>0</v>
      </c>
      <c r="R386" s="306">
        <f t="shared" si="229"/>
        <v>0</v>
      </c>
      <c r="S386" s="227"/>
      <c r="T386" s="227"/>
      <c r="U386" s="227"/>
      <c r="V386" s="308">
        <f t="shared" si="230"/>
        <v>11264</v>
      </c>
      <c r="W386" s="255">
        <f t="shared" si="231"/>
        <v>0.90648639948495091</v>
      </c>
      <c r="X386" s="255">
        <f t="shared" si="219"/>
        <v>0.90648639948495091</v>
      </c>
      <c r="Y386" s="34"/>
      <c r="Z386" s="34"/>
      <c r="AA386" s="34">
        <v>243</v>
      </c>
      <c r="AB386" s="34">
        <v>242</v>
      </c>
      <c r="AC386" s="34">
        <v>244</v>
      </c>
      <c r="AD386" s="1279"/>
      <c r="AE386" s="773"/>
    </row>
    <row r="387" spans="1:31" ht="23.25" hidden="1">
      <c r="A387" s="296">
        <f t="shared" si="232"/>
        <v>1</v>
      </c>
      <c r="B387" s="998">
        <v>21</v>
      </c>
      <c r="C387" s="25">
        <v>46039</v>
      </c>
      <c r="D387" s="395" t="s">
        <v>271</v>
      </c>
      <c r="E387" s="385" t="s">
        <v>384</v>
      </c>
      <c r="F387" s="329" t="s">
        <v>273</v>
      </c>
      <c r="G387" s="144" t="s">
        <v>276</v>
      </c>
      <c r="H387" s="908" t="s">
        <v>368</v>
      </c>
      <c r="I387" s="820">
        <f t="shared" si="234"/>
        <v>8.6291666666666664</v>
      </c>
      <c r="J387" s="946">
        <f t="shared" si="235"/>
        <v>24</v>
      </c>
      <c r="K387" s="298">
        <v>8</v>
      </c>
      <c r="L387" s="246">
        <v>207.1</v>
      </c>
      <c r="M387" s="285">
        <f t="shared" si="233"/>
        <v>12426</v>
      </c>
      <c r="N387" s="185">
        <v>256</v>
      </c>
      <c r="O387" s="18">
        <v>45</v>
      </c>
      <c r="P387" s="18">
        <v>0</v>
      </c>
      <c r="Q387" s="275">
        <f t="shared" si="228"/>
        <v>0</v>
      </c>
      <c r="R387" s="72">
        <f t="shared" si="229"/>
        <v>0</v>
      </c>
      <c r="V387" s="73">
        <f t="shared" si="230"/>
        <v>11520</v>
      </c>
      <c r="W387" s="152">
        <f t="shared" si="231"/>
        <v>0.92708836310960885</v>
      </c>
      <c r="X387" s="152">
        <f t="shared" si="219"/>
        <v>0.92708836310960885</v>
      </c>
      <c r="AA387" s="33">
        <v>243</v>
      </c>
      <c r="AB387" s="33">
        <v>243</v>
      </c>
      <c r="AC387" s="33">
        <v>242</v>
      </c>
      <c r="AD387" s="772"/>
      <c r="AE387" s="773"/>
    </row>
    <row r="388" spans="1:31" ht="23.25" hidden="1">
      <c r="A388" s="296">
        <f t="shared" si="232"/>
        <v>1</v>
      </c>
      <c r="B388" s="998">
        <v>21</v>
      </c>
      <c r="C388" s="25">
        <v>46039</v>
      </c>
      <c r="D388" s="389" t="s">
        <v>271</v>
      </c>
      <c r="E388" s="385" t="s">
        <v>384</v>
      </c>
      <c r="F388" s="669" t="s">
        <v>273</v>
      </c>
      <c r="G388" s="144" t="s">
        <v>277</v>
      </c>
      <c r="H388" s="908" t="s">
        <v>368</v>
      </c>
      <c r="I388" s="820">
        <f t="shared" si="234"/>
        <v>8.6291666666666664</v>
      </c>
      <c r="J388" s="946">
        <f t="shared" si="235"/>
        <v>24</v>
      </c>
      <c r="K388" s="298">
        <v>8</v>
      </c>
      <c r="L388" s="246">
        <v>207.1</v>
      </c>
      <c r="M388" s="285">
        <f t="shared" si="233"/>
        <v>12426</v>
      </c>
      <c r="N388" s="185">
        <v>256</v>
      </c>
      <c r="O388" s="18">
        <v>45</v>
      </c>
      <c r="P388" s="18">
        <v>0</v>
      </c>
      <c r="Q388" s="275">
        <f t="shared" si="228"/>
        <v>0</v>
      </c>
      <c r="R388" s="72">
        <f t="shared" si="229"/>
        <v>0</v>
      </c>
      <c r="V388" s="73">
        <f t="shared" si="230"/>
        <v>11520</v>
      </c>
      <c r="W388" s="152">
        <f t="shared" si="231"/>
        <v>0.92708836310960885</v>
      </c>
      <c r="X388" s="152">
        <f t="shared" si="219"/>
        <v>0.92708836310960885</v>
      </c>
      <c r="AA388" s="33">
        <v>242</v>
      </c>
      <c r="AB388" s="33">
        <v>242</v>
      </c>
      <c r="AC388" s="33">
        <v>242</v>
      </c>
      <c r="AD388" s="772"/>
      <c r="AE388" s="773"/>
    </row>
    <row r="389" spans="1:31" ht="23.25" hidden="1">
      <c r="A389" s="296">
        <f t="shared" si="232"/>
        <v>1</v>
      </c>
      <c r="B389" s="998">
        <v>21</v>
      </c>
      <c r="C389" s="25">
        <v>46039</v>
      </c>
      <c r="D389" s="389" t="s">
        <v>271</v>
      </c>
      <c r="E389" s="385" t="s">
        <v>384</v>
      </c>
      <c r="F389" s="669" t="s">
        <v>273</v>
      </c>
      <c r="G389" s="145" t="s">
        <v>280</v>
      </c>
      <c r="H389" s="908" t="s">
        <v>368</v>
      </c>
      <c r="I389" s="820">
        <f t="shared" si="234"/>
        <v>8.6291666666666664</v>
      </c>
      <c r="J389" s="946">
        <f t="shared" si="235"/>
        <v>24</v>
      </c>
      <c r="K389" s="298">
        <v>8</v>
      </c>
      <c r="L389" s="246">
        <v>207.1</v>
      </c>
      <c r="M389" s="285">
        <f>L389*60</f>
        <v>12426</v>
      </c>
      <c r="N389" s="185">
        <v>256</v>
      </c>
      <c r="O389" s="18">
        <v>45</v>
      </c>
      <c r="P389" s="18">
        <v>0</v>
      </c>
      <c r="Q389" s="275">
        <f t="shared" si="228"/>
        <v>0</v>
      </c>
      <c r="R389" s="72">
        <f t="shared" si="229"/>
        <v>0</v>
      </c>
      <c r="V389" s="73">
        <f t="shared" si="230"/>
        <v>11520</v>
      </c>
      <c r="W389" s="152">
        <f t="shared" si="231"/>
        <v>0.92708836310960885</v>
      </c>
      <c r="X389" s="152">
        <f t="shared" si="219"/>
        <v>0.92708836310960885</v>
      </c>
      <c r="AA389" s="33">
        <v>242</v>
      </c>
      <c r="AB389" s="33">
        <v>242</v>
      </c>
      <c r="AC389" s="33">
        <v>242</v>
      </c>
      <c r="AD389" s="772"/>
      <c r="AE389" s="773"/>
    </row>
    <row r="390" spans="1:31" ht="23.25" hidden="1">
      <c r="A390" s="296">
        <f t="shared" si="232"/>
        <v>1</v>
      </c>
      <c r="B390" s="998">
        <v>21</v>
      </c>
      <c r="C390" s="25">
        <v>46039</v>
      </c>
      <c r="D390" s="389" t="s">
        <v>271</v>
      </c>
      <c r="E390" s="385" t="s">
        <v>384</v>
      </c>
      <c r="F390" s="669" t="s">
        <v>273</v>
      </c>
      <c r="G390" s="144" t="s">
        <v>281</v>
      </c>
      <c r="H390" s="908" t="s">
        <v>368</v>
      </c>
      <c r="I390" s="820">
        <f t="shared" si="234"/>
        <v>8.6291666666666664</v>
      </c>
      <c r="J390" s="946">
        <f t="shared" si="235"/>
        <v>24</v>
      </c>
      <c r="K390" s="298">
        <v>8</v>
      </c>
      <c r="L390" s="246">
        <v>207.1</v>
      </c>
      <c r="M390" s="285">
        <f t="shared" ref="M390:M396" si="236">L390*60</f>
        <v>12426</v>
      </c>
      <c r="N390" s="185">
        <v>256</v>
      </c>
      <c r="O390" s="18">
        <v>45</v>
      </c>
      <c r="P390" s="18">
        <v>0</v>
      </c>
      <c r="Q390" s="275">
        <f t="shared" ref="Q390:Q396" si="237">P390*N390</f>
        <v>0</v>
      </c>
      <c r="R390" s="72">
        <f t="shared" ref="R390:R396" si="238">Q390/M390</f>
        <v>0</v>
      </c>
      <c r="V390" s="73">
        <f t="shared" ref="V390:V395" si="239">N390*O390</f>
        <v>11520</v>
      </c>
      <c r="W390" s="152">
        <f t="shared" ref="W390:W395" si="240">V390/M390</f>
        <v>0.92708836310960885</v>
      </c>
      <c r="X390" s="152">
        <f t="shared" si="219"/>
        <v>0.92708836310960885</v>
      </c>
      <c r="AA390" s="33">
        <v>242</v>
      </c>
      <c r="AB390" s="33">
        <v>243</v>
      </c>
      <c r="AC390" s="33">
        <v>243</v>
      </c>
      <c r="AD390" s="772"/>
      <c r="AE390" s="773"/>
    </row>
    <row r="391" spans="1:31" ht="23.25" hidden="1">
      <c r="A391" s="296">
        <f t="shared" si="232"/>
        <v>1</v>
      </c>
      <c r="B391" s="998">
        <v>21</v>
      </c>
      <c r="C391" s="25">
        <v>46039</v>
      </c>
      <c r="D391" s="389" t="s">
        <v>271</v>
      </c>
      <c r="E391" s="385" t="s">
        <v>384</v>
      </c>
      <c r="F391" s="669" t="s">
        <v>273</v>
      </c>
      <c r="G391" s="145" t="s">
        <v>282</v>
      </c>
      <c r="H391" s="908" t="s">
        <v>368</v>
      </c>
      <c r="I391" s="820">
        <f t="shared" si="234"/>
        <v>8.6291666666666664</v>
      </c>
      <c r="J391" s="946">
        <f t="shared" si="235"/>
        <v>24</v>
      </c>
      <c r="K391" s="298">
        <v>8</v>
      </c>
      <c r="L391" s="246">
        <v>207.1</v>
      </c>
      <c r="M391" s="285">
        <f t="shared" si="236"/>
        <v>12426</v>
      </c>
      <c r="N391" s="185">
        <v>256</v>
      </c>
      <c r="O391" s="18">
        <v>45</v>
      </c>
      <c r="P391" s="18">
        <v>0</v>
      </c>
      <c r="Q391" s="275">
        <f t="shared" si="237"/>
        <v>0</v>
      </c>
      <c r="R391" s="72">
        <f t="shared" si="238"/>
        <v>0</v>
      </c>
      <c r="V391" s="73">
        <f t="shared" si="239"/>
        <v>11520</v>
      </c>
      <c r="W391" s="152">
        <f t="shared" si="240"/>
        <v>0.92708836310960885</v>
      </c>
      <c r="X391" s="152">
        <f t="shared" si="219"/>
        <v>0.92708836310960885</v>
      </c>
      <c r="AA391" s="33">
        <v>243</v>
      </c>
      <c r="AB391" s="33">
        <v>242</v>
      </c>
      <c r="AC391" s="33">
        <v>242</v>
      </c>
      <c r="AD391" s="772"/>
      <c r="AE391" s="773"/>
    </row>
    <row r="392" spans="1:31" ht="23.25" hidden="1">
      <c r="A392" s="296">
        <f t="shared" si="232"/>
        <v>1</v>
      </c>
      <c r="B392" s="998">
        <v>21</v>
      </c>
      <c r="C392" s="25">
        <v>46039</v>
      </c>
      <c r="D392" s="389" t="s">
        <v>271</v>
      </c>
      <c r="E392" s="385" t="s">
        <v>384</v>
      </c>
      <c r="F392" s="669" t="s">
        <v>273</v>
      </c>
      <c r="G392" s="144" t="s">
        <v>284</v>
      </c>
      <c r="H392" s="908" t="s">
        <v>368</v>
      </c>
      <c r="I392" s="820">
        <f t="shared" si="234"/>
        <v>8.6291666666666664</v>
      </c>
      <c r="J392" s="946">
        <f t="shared" si="235"/>
        <v>24</v>
      </c>
      <c r="K392" s="298">
        <v>8</v>
      </c>
      <c r="L392" s="246">
        <v>207.1</v>
      </c>
      <c r="M392" s="285">
        <f t="shared" si="236"/>
        <v>12426</v>
      </c>
      <c r="N392" s="185">
        <v>256</v>
      </c>
      <c r="O392" s="18">
        <v>45</v>
      </c>
      <c r="P392" s="18">
        <v>0</v>
      </c>
      <c r="Q392" s="275">
        <f t="shared" si="237"/>
        <v>0</v>
      </c>
      <c r="R392" s="72">
        <f t="shared" si="238"/>
        <v>0</v>
      </c>
      <c r="V392" s="73">
        <f t="shared" si="239"/>
        <v>11520</v>
      </c>
      <c r="W392" s="152">
        <f t="shared" si="240"/>
        <v>0.92708836310960885</v>
      </c>
      <c r="X392" s="152">
        <f t="shared" si="219"/>
        <v>0.92708836310960885</v>
      </c>
      <c r="AA392" s="33">
        <v>243</v>
      </c>
      <c r="AB392" s="33">
        <v>242</v>
      </c>
      <c r="AC392" s="33">
        <v>242</v>
      </c>
      <c r="AD392" s="772"/>
      <c r="AE392" s="773"/>
    </row>
    <row r="393" spans="1:31" ht="23.25" hidden="1">
      <c r="A393" s="296">
        <f t="shared" si="232"/>
        <v>1</v>
      </c>
      <c r="B393" s="998">
        <v>21</v>
      </c>
      <c r="C393" s="25">
        <v>46039</v>
      </c>
      <c r="D393" s="389" t="s">
        <v>271</v>
      </c>
      <c r="E393" s="385" t="s">
        <v>384</v>
      </c>
      <c r="F393" s="669" t="s">
        <v>273</v>
      </c>
      <c r="G393" s="144" t="s">
        <v>285</v>
      </c>
      <c r="H393" s="908" t="s">
        <v>368</v>
      </c>
      <c r="I393" s="820">
        <f t="shared" si="234"/>
        <v>8.6291666666666664</v>
      </c>
      <c r="J393" s="946">
        <f t="shared" si="235"/>
        <v>24</v>
      </c>
      <c r="K393" s="298">
        <v>8</v>
      </c>
      <c r="L393" s="246">
        <v>207.1</v>
      </c>
      <c r="M393" s="285">
        <f t="shared" si="236"/>
        <v>12426</v>
      </c>
      <c r="N393" s="185">
        <v>256</v>
      </c>
      <c r="O393" s="18">
        <v>45</v>
      </c>
      <c r="P393" s="18">
        <v>0</v>
      </c>
      <c r="Q393" s="275">
        <f t="shared" si="237"/>
        <v>0</v>
      </c>
      <c r="R393" s="72">
        <f t="shared" si="238"/>
        <v>0</v>
      </c>
      <c r="V393" s="73">
        <f t="shared" si="239"/>
        <v>11520</v>
      </c>
      <c r="W393" s="152">
        <f t="shared" si="240"/>
        <v>0.92708836310960885</v>
      </c>
      <c r="X393" s="152">
        <f t="shared" si="219"/>
        <v>0.92708836310960885</v>
      </c>
      <c r="AA393" s="33">
        <v>244</v>
      </c>
      <c r="AB393" s="33">
        <v>243</v>
      </c>
      <c r="AC393" s="33">
        <v>243</v>
      </c>
      <c r="AD393" s="772"/>
      <c r="AE393" s="773"/>
    </row>
    <row r="394" spans="1:31" ht="23.25" hidden="1">
      <c r="A394" s="296">
        <f t="shared" si="232"/>
        <v>1</v>
      </c>
      <c r="B394" s="998">
        <v>21</v>
      </c>
      <c r="C394" s="25">
        <v>46039</v>
      </c>
      <c r="D394" s="389" t="s">
        <v>271</v>
      </c>
      <c r="E394" s="385" t="s">
        <v>384</v>
      </c>
      <c r="F394" s="669" t="s">
        <v>273</v>
      </c>
      <c r="G394" s="144" t="s">
        <v>286</v>
      </c>
      <c r="H394" s="908" t="s">
        <v>368</v>
      </c>
      <c r="I394" s="820">
        <f t="shared" si="234"/>
        <v>8.6291666666666664</v>
      </c>
      <c r="J394" s="946">
        <f t="shared" si="235"/>
        <v>24</v>
      </c>
      <c r="K394" s="298">
        <v>8</v>
      </c>
      <c r="L394" s="246">
        <v>207.1</v>
      </c>
      <c r="M394" s="285">
        <f t="shared" si="236"/>
        <v>12426</v>
      </c>
      <c r="N394" s="185">
        <v>256</v>
      </c>
      <c r="O394" s="18">
        <v>45</v>
      </c>
      <c r="P394" s="18">
        <v>0</v>
      </c>
      <c r="Q394" s="275">
        <f t="shared" si="237"/>
        <v>0</v>
      </c>
      <c r="R394" s="72">
        <f t="shared" si="238"/>
        <v>0</v>
      </c>
      <c r="V394" s="73">
        <f t="shared" si="239"/>
        <v>11520</v>
      </c>
      <c r="W394" s="152">
        <f t="shared" si="240"/>
        <v>0.92708836310960885</v>
      </c>
      <c r="X394" s="152">
        <f t="shared" si="219"/>
        <v>0.92708836310960885</v>
      </c>
      <c r="AA394" s="33">
        <v>243</v>
      </c>
      <c r="AB394" s="33">
        <v>242</v>
      </c>
      <c r="AC394" s="33">
        <v>242</v>
      </c>
      <c r="AD394" s="772"/>
      <c r="AE394" s="773"/>
    </row>
    <row r="395" spans="1:31" ht="23.25" hidden="1">
      <c r="A395" s="296">
        <f t="shared" si="232"/>
        <v>1</v>
      </c>
      <c r="B395" s="998">
        <v>21</v>
      </c>
      <c r="C395" s="25">
        <v>46039</v>
      </c>
      <c r="D395" s="389" t="s">
        <v>271</v>
      </c>
      <c r="E395" s="385" t="s">
        <v>384</v>
      </c>
      <c r="F395" s="669" t="s">
        <v>273</v>
      </c>
      <c r="G395" s="144" t="s">
        <v>287</v>
      </c>
      <c r="H395" s="908" t="s">
        <v>368</v>
      </c>
      <c r="I395" s="820">
        <f t="shared" si="234"/>
        <v>8.6291666666666664</v>
      </c>
      <c r="J395" s="946">
        <f t="shared" si="235"/>
        <v>24</v>
      </c>
      <c r="K395" s="298">
        <v>8</v>
      </c>
      <c r="L395" s="246">
        <v>207.1</v>
      </c>
      <c r="M395" s="285">
        <f t="shared" si="236"/>
        <v>12426</v>
      </c>
      <c r="N395" s="185">
        <v>256</v>
      </c>
      <c r="O395" s="18">
        <v>45</v>
      </c>
      <c r="P395" s="18">
        <v>0</v>
      </c>
      <c r="Q395" s="275">
        <f t="shared" si="237"/>
        <v>0</v>
      </c>
      <c r="R395" s="72">
        <f t="shared" si="238"/>
        <v>0</v>
      </c>
      <c r="V395" s="73">
        <f t="shared" si="239"/>
        <v>11520</v>
      </c>
      <c r="W395" s="152">
        <f t="shared" si="240"/>
        <v>0.92708836310960885</v>
      </c>
      <c r="X395" s="152">
        <f t="shared" si="219"/>
        <v>0.92708836310960885</v>
      </c>
      <c r="AA395" s="33">
        <v>243</v>
      </c>
      <c r="AB395" s="33">
        <v>242</v>
      </c>
      <c r="AC395" s="33">
        <v>242</v>
      </c>
      <c r="AD395" s="772"/>
      <c r="AE395" s="773"/>
    </row>
    <row r="396" spans="1:31" ht="23.25" hidden="1">
      <c r="A396" s="296">
        <f t="shared" si="232"/>
        <v>1</v>
      </c>
      <c r="B396" s="998">
        <v>21</v>
      </c>
      <c r="C396" s="25">
        <v>46039</v>
      </c>
      <c r="D396" s="389" t="s">
        <v>271</v>
      </c>
      <c r="E396" s="385" t="s">
        <v>384</v>
      </c>
      <c r="F396" s="669" t="s">
        <v>273</v>
      </c>
      <c r="G396" s="144" t="s">
        <v>289</v>
      </c>
      <c r="H396" s="908" t="s">
        <v>368</v>
      </c>
      <c r="I396" s="820">
        <f t="shared" si="234"/>
        <v>8.6291666666666664</v>
      </c>
      <c r="J396" s="946">
        <f t="shared" si="235"/>
        <v>24</v>
      </c>
      <c r="K396" s="298">
        <v>8</v>
      </c>
      <c r="L396" s="246">
        <v>207.1</v>
      </c>
      <c r="M396" s="285">
        <f t="shared" si="236"/>
        <v>12426</v>
      </c>
      <c r="N396" s="185">
        <v>256</v>
      </c>
      <c r="O396" s="18">
        <v>45</v>
      </c>
      <c r="P396" s="18">
        <v>0</v>
      </c>
      <c r="Q396" s="275">
        <f t="shared" si="237"/>
        <v>0</v>
      </c>
      <c r="R396" s="72">
        <f t="shared" si="238"/>
        <v>0</v>
      </c>
      <c r="V396" s="73">
        <f t="shared" ref="V396:V411" si="241">N396*O396</f>
        <v>11520</v>
      </c>
      <c r="W396" s="152">
        <f t="shared" ref="W396:W411" si="242">V396/M396</f>
        <v>0.92708836310960885</v>
      </c>
      <c r="X396" s="152">
        <f t="shared" si="219"/>
        <v>0.92708836310960885</v>
      </c>
      <c r="AA396" s="33">
        <v>244</v>
      </c>
      <c r="AB396" s="33">
        <v>244</v>
      </c>
      <c r="AC396" s="33">
        <v>243</v>
      </c>
      <c r="AD396" s="772"/>
      <c r="AE396" s="773"/>
    </row>
    <row r="397" spans="1:31" ht="23.25" hidden="1">
      <c r="A397" s="296">
        <f t="shared" ref="A397:A407" si="243">MONTH(C397)</f>
        <v>1</v>
      </c>
      <c r="B397" s="832">
        <v>21</v>
      </c>
      <c r="C397" s="261">
        <v>46039</v>
      </c>
      <c r="D397" s="390" t="s">
        <v>271</v>
      </c>
      <c r="E397" s="383" t="s">
        <v>384</v>
      </c>
      <c r="F397" s="673" t="s">
        <v>273</v>
      </c>
      <c r="G397" s="144" t="s">
        <v>291</v>
      </c>
      <c r="H397" s="911" t="s">
        <v>368</v>
      </c>
      <c r="I397" s="820">
        <f t="shared" si="234"/>
        <v>8.6291666666666664</v>
      </c>
      <c r="J397" s="948">
        <f t="shared" si="235"/>
        <v>24</v>
      </c>
      <c r="K397" s="56">
        <v>8</v>
      </c>
      <c r="L397" s="143">
        <v>207.1</v>
      </c>
      <c r="M397" s="66">
        <f>L397*60</f>
        <v>12426</v>
      </c>
      <c r="N397" s="55">
        <v>256</v>
      </c>
      <c r="O397" s="262">
        <v>45</v>
      </c>
      <c r="P397" s="262">
        <v>0</v>
      </c>
      <c r="Q397" s="153">
        <f t="shared" ref="Q397:Q411" si="244">P397*N397</f>
        <v>0</v>
      </c>
      <c r="R397" s="74">
        <f t="shared" ref="R397:R411" si="245">Q397/M397</f>
        <v>0</v>
      </c>
      <c r="S397" s="263"/>
      <c r="T397" s="263"/>
      <c r="U397" s="263"/>
      <c r="V397" s="75">
        <f t="shared" si="241"/>
        <v>11520</v>
      </c>
      <c r="W397" s="154">
        <f t="shared" si="242"/>
        <v>0.92708836310960885</v>
      </c>
      <c r="X397" s="154">
        <f t="shared" si="219"/>
        <v>0.92708836310960885</v>
      </c>
      <c r="Y397" s="264"/>
      <c r="Z397" s="264"/>
      <c r="AA397" s="264">
        <v>243</v>
      </c>
      <c r="AB397" s="264">
        <v>242</v>
      </c>
      <c r="AC397" s="264">
        <v>242</v>
      </c>
      <c r="AD397" s="774"/>
      <c r="AE397" s="773"/>
    </row>
    <row r="398" spans="1:31" ht="23.25" hidden="1">
      <c r="A398" s="296">
        <f t="shared" si="243"/>
        <v>1</v>
      </c>
      <c r="B398" s="999">
        <v>21</v>
      </c>
      <c r="C398" s="25">
        <v>46039</v>
      </c>
      <c r="D398" s="168" t="s">
        <v>293</v>
      </c>
      <c r="E398" s="294" t="s">
        <v>366</v>
      </c>
      <c r="F398" s="149" t="s">
        <v>307</v>
      </c>
      <c r="G398" s="144" t="s">
        <v>317</v>
      </c>
      <c r="H398" s="913" t="s">
        <v>368</v>
      </c>
      <c r="I398" s="820">
        <f t="shared" si="234"/>
        <v>8.6291666666666664</v>
      </c>
      <c r="J398" s="949">
        <f t="shared" si="235"/>
        <v>24</v>
      </c>
      <c r="K398" s="68">
        <v>8</v>
      </c>
      <c r="L398" s="151">
        <v>207.1</v>
      </c>
      <c r="M398" s="69">
        <f t="shared" ref="M398:M412" si="246">L398*60</f>
        <v>12426</v>
      </c>
      <c r="N398" s="84">
        <v>256</v>
      </c>
      <c r="O398" s="26">
        <v>44</v>
      </c>
      <c r="P398" s="26">
        <v>0</v>
      </c>
      <c r="Q398" s="335">
        <f t="shared" si="244"/>
        <v>0</v>
      </c>
      <c r="R398" s="156">
        <f t="shared" si="245"/>
        <v>0</v>
      </c>
      <c r="S398" s="27"/>
      <c r="T398" s="27"/>
      <c r="U398" s="27"/>
      <c r="V398" s="157">
        <f t="shared" si="241"/>
        <v>11264</v>
      </c>
      <c r="W398" s="158">
        <f t="shared" si="242"/>
        <v>0.90648639948495091</v>
      </c>
      <c r="X398" s="158">
        <f t="shared" si="219"/>
        <v>0.90648639948495091</v>
      </c>
      <c r="Y398" s="34"/>
      <c r="Z398" s="34"/>
      <c r="AA398" s="34">
        <v>241</v>
      </c>
      <c r="AB398" s="34">
        <v>242</v>
      </c>
      <c r="AC398" s="34">
        <v>242</v>
      </c>
      <c r="AD398" s="771"/>
      <c r="AE398" s="773"/>
    </row>
    <row r="399" spans="1:31" ht="23.25" hidden="1">
      <c r="A399" s="296">
        <f t="shared" si="243"/>
        <v>1</v>
      </c>
      <c r="B399" s="998">
        <v>21</v>
      </c>
      <c r="C399" s="25">
        <v>46039</v>
      </c>
      <c r="D399" s="107" t="s">
        <v>293</v>
      </c>
      <c r="E399" s="289" t="s">
        <v>366</v>
      </c>
      <c r="F399" s="670" t="s">
        <v>307</v>
      </c>
      <c r="G399" s="144" t="s">
        <v>318</v>
      </c>
      <c r="H399" s="909" t="s">
        <v>368</v>
      </c>
      <c r="I399" s="820">
        <f t="shared" si="234"/>
        <v>8.6291666666666664</v>
      </c>
      <c r="J399" s="947">
        <f t="shared" si="235"/>
        <v>24</v>
      </c>
      <c r="K399" s="54">
        <v>8</v>
      </c>
      <c r="L399" s="110">
        <v>207.1</v>
      </c>
      <c r="M399" s="67">
        <f t="shared" si="246"/>
        <v>12426</v>
      </c>
      <c r="N399" s="53">
        <v>256</v>
      </c>
      <c r="O399" s="18">
        <v>45</v>
      </c>
      <c r="P399" s="18">
        <v>0</v>
      </c>
      <c r="Q399" s="275">
        <f t="shared" si="244"/>
        <v>0</v>
      </c>
      <c r="R399" s="72">
        <f t="shared" si="245"/>
        <v>0</v>
      </c>
      <c r="V399" s="73">
        <f t="shared" si="241"/>
        <v>11520</v>
      </c>
      <c r="W399" s="152">
        <f t="shared" si="242"/>
        <v>0.92708836310960885</v>
      </c>
      <c r="X399" s="152">
        <f t="shared" si="219"/>
        <v>0.92708836310960885</v>
      </c>
      <c r="AA399" s="33">
        <v>244</v>
      </c>
      <c r="AB399" s="33">
        <v>243</v>
      </c>
      <c r="AC399" s="33">
        <v>243</v>
      </c>
      <c r="AD399" s="772"/>
      <c r="AE399" s="773"/>
    </row>
    <row r="400" spans="1:31" ht="23.25" hidden="1">
      <c r="A400" s="296">
        <f t="shared" si="243"/>
        <v>1</v>
      </c>
      <c r="B400" s="998">
        <v>21</v>
      </c>
      <c r="C400" s="25">
        <v>46039</v>
      </c>
      <c r="D400" s="107" t="s">
        <v>293</v>
      </c>
      <c r="E400" s="289" t="s">
        <v>366</v>
      </c>
      <c r="F400" s="670" t="s">
        <v>307</v>
      </c>
      <c r="G400" s="144" t="s">
        <v>319</v>
      </c>
      <c r="H400" s="909" t="s">
        <v>368</v>
      </c>
      <c r="I400" s="820">
        <f t="shared" si="234"/>
        <v>8.6291666666666664</v>
      </c>
      <c r="J400" s="947">
        <f t="shared" si="235"/>
        <v>24</v>
      </c>
      <c r="K400" s="54">
        <v>8</v>
      </c>
      <c r="L400" s="110">
        <v>207.1</v>
      </c>
      <c r="M400" s="67">
        <f t="shared" si="246"/>
        <v>12426</v>
      </c>
      <c r="N400" s="53">
        <v>256</v>
      </c>
      <c r="O400" s="18">
        <v>45</v>
      </c>
      <c r="P400" s="18">
        <v>0</v>
      </c>
      <c r="Q400" s="275">
        <f t="shared" si="244"/>
        <v>0</v>
      </c>
      <c r="R400" s="72">
        <f t="shared" si="245"/>
        <v>0</v>
      </c>
      <c r="V400" s="73">
        <f t="shared" si="241"/>
        <v>11520</v>
      </c>
      <c r="W400" s="152">
        <f t="shared" si="242"/>
        <v>0.92708836310960885</v>
      </c>
      <c r="X400" s="152">
        <f t="shared" si="219"/>
        <v>0.92708836310960885</v>
      </c>
      <c r="AA400" s="33">
        <v>244</v>
      </c>
      <c r="AB400" s="33">
        <v>242</v>
      </c>
      <c r="AC400" s="33">
        <v>243</v>
      </c>
      <c r="AD400" s="772"/>
      <c r="AE400" s="773"/>
    </row>
    <row r="401" spans="1:31" ht="23.25" hidden="1">
      <c r="A401" s="296">
        <f t="shared" si="243"/>
        <v>1</v>
      </c>
      <c r="B401" s="998">
        <v>21</v>
      </c>
      <c r="C401" s="25">
        <v>46039</v>
      </c>
      <c r="D401" s="107" t="s">
        <v>293</v>
      </c>
      <c r="E401" s="289" t="s">
        <v>366</v>
      </c>
      <c r="F401" s="670" t="s">
        <v>307</v>
      </c>
      <c r="G401" s="145" t="s">
        <v>320</v>
      </c>
      <c r="H401" s="909" t="s">
        <v>368</v>
      </c>
      <c r="I401" s="820">
        <f t="shared" si="234"/>
        <v>8.6291666666666664</v>
      </c>
      <c r="J401" s="947">
        <f t="shared" si="235"/>
        <v>24</v>
      </c>
      <c r="K401" s="54">
        <v>8</v>
      </c>
      <c r="L401" s="110">
        <v>207.1</v>
      </c>
      <c r="M401" s="67">
        <f t="shared" si="246"/>
        <v>12426</v>
      </c>
      <c r="N401" s="53">
        <v>256</v>
      </c>
      <c r="O401" s="18">
        <v>44</v>
      </c>
      <c r="P401" s="18">
        <v>0</v>
      </c>
      <c r="Q401" s="275">
        <f t="shared" si="244"/>
        <v>0</v>
      </c>
      <c r="R401" s="72">
        <f t="shared" si="245"/>
        <v>0</v>
      </c>
      <c r="V401" s="73">
        <f t="shared" si="241"/>
        <v>11264</v>
      </c>
      <c r="W401" s="152">
        <f t="shared" si="242"/>
        <v>0.90648639948495091</v>
      </c>
      <c r="X401" s="152">
        <f t="shared" si="219"/>
        <v>0.90648639948495091</v>
      </c>
      <c r="AA401" s="33">
        <v>244</v>
      </c>
      <c r="AB401" s="33">
        <v>245</v>
      </c>
      <c r="AC401" s="33">
        <v>245</v>
      </c>
      <c r="AD401" s="772"/>
      <c r="AE401" s="773"/>
    </row>
    <row r="402" spans="1:31" ht="23.25" hidden="1">
      <c r="A402" s="296">
        <f t="shared" si="243"/>
        <v>1</v>
      </c>
      <c r="B402" s="998">
        <v>21</v>
      </c>
      <c r="C402" s="25">
        <v>46039</v>
      </c>
      <c r="D402" s="107" t="s">
        <v>293</v>
      </c>
      <c r="E402" s="289" t="s">
        <v>366</v>
      </c>
      <c r="F402" s="670" t="s">
        <v>307</v>
      </c>
      <c r="G402" s="144" t="s">
        <v>321</v>
      </c>
      <c r="H402" s="909" t="s">
        <v>368</v>
      </c>
      <c r="I402" s="820">
        <f t="shared" si="234"/>
        <v>8.6291666666666664</v>
      </c>
      <c r="J402" s="947">
        <f t="shared" si="235"/>
        <v>24</v>
      </c>
      <c r="K402" s="54">
        <v>8</v>
      </c>
      <c r="L402" s="110">
        <v>207.1</v>
      </c>
      <c r="M402" s="67">
        <f t="shared" si="246"/>
        <v>12426</v>
      </c>
      <c r="N402" s="53">
        <v>256</v>
      </c>
      <c r="O402" s="18">
        <v>44</v>
      </c>
      <c r="P402" s="18">
        <v>0</v>
      </c>
      <c r="Q402" s="275">
        <f t="shared" si="244"/>
        <v>0</v>
      </c>
      <c r="R402" s="72">
        <f t="shared" si="245"/>
        <v>0</v>
      </c>
      <c r="V402" s="73">
        <f t="shared" si="241"/>
        <v>11264</v>
      </c>
      <c r="W402" s="152">
        <f t="shared" si="242"/>
        <v>0.90648639948495091</v>
      </c>
      <c r="X402" s="152">
        <f t="shared" si="219"/>
        <v>0.90648639948495091</v>
      </c>
      <c r="AA402" s="33">
        <v>243</v>
      </c>
      <c r="AB402" s="33">
        <v>244</v>
      </c>
      <c r="AC402" s="33">
        <v>244</v>
      </c>
      <c r="AD402" s="772"/>
      <c r="AE402" s="773"/>
    </row>
    <row r="403" spans="1:31" ht="23.25" hidden="1">
      <c r="A403" s="296">
        <f t="shared" si="243"/>
        <v>1</v>
      </c>
      <c r="B403" s="998">
        <v>21</v>
      </c>
      <c r="C403" s="25">
        <v>46039</v>
      </c>
      <c r="D403" s="107" t="s">
        <v>293</v>
      </c>
      <c r="E403" s="289" t="s">
        <v>366</v>
      </c>
      <c r="F403" s="670" t="s">
        <v>307</v>
      </c>
      <c r="G403" s="145" t="s">
        <v>322</v>
      </c>
      <c r="H403" s="909" t="s">
        <v>368</v>
      </c>
      <c r="I403" s="820">
        <f t="shared" si="234"/>
        <v>8.6291666666666664</v>
      </c>
      <c r="J403" s="947">
        <f t="shared" si="235"/>
        <v>24</v>
      </c>
      <c r="K403" s="54">
        <v>8</v>
      </c>
      <c r="L403" s="110">
        <v>207.1</v>
      </c>
      <c r="M403" s="67">
        <f t="shared" si="246"/>
        <v>12426</v>
      </c>
      <c r="N403" s="53">
        <v>256</v>
      </c>
      <c r="O403" s="18">
        <v>44</v>
      </c>
      <c r="P403" s="18">
        <v>0</v>
      </c>
      <c r="Q403" s="275">
        <f t="shared" si="244"/>
        <v>0</v>
      </c>
      <c r="R403" s="72">
        <f t="shared" si="245"/>
        <v>0</v>
      </c>
      <c r="V403" s="73">
        <f t="shared" si="241"/>
        <v>11264</v>
      </c>
      <c r="W403" s="152">
        <f t="shared" si="242"/>
        <v>0.90648639948495091</v>
      </c>
      <c r="X403" s="152">
        <f t="shared" si="219"/>
        <v>0.90648639948495091</v>
      </c>
      <c r="AA403" s="33">
        <v>242</v>
      </c>
      <c r="AB403" s="33">
        <v>243</v>
      </c>
      <c r="AC403" s="33">
        <v>243</v>
      </c>
      <c r="AD403" s="772"/>
      <c r="AE403" s="773"/>
    </row>
    <row r="404" spans="1:31" ht="23.25" hidden="1">
      <c r="A404" s="296">
        <f t="shared" si="243"/>
        <v>1</v>
      </c>
      <c r="B404" s="998">
        <v>21</v>
      </c>
      <c r="C404" s="25">
        <v>46039</v>
      </c>
      <c r="D404" s="107" t="s">
        <v>293</v>
      </c>
      <c r="E404" s="289" t="s">
        <v>366</v>
      </c>
      <c r="F404" s="670" t="s">
        <v>307</v>
      </c>
      <c r="G404" s="144" t="s">
        <v>323</v>
      </c>
      <c r="H404" s="909" t="s">
        <v>368</v>
      </c>
      <c r="I404" s="820">
        <f t="shared" si="234"/>
        <v>8.6291666666666664</v>
      </c>
      <c r="J404" s="947">
        <f t="shared" si="235"/>
        <v>24</v>
      </c>
      <c r="K404" s="54">
        <v>8</v>
      </c>
      <c r="L404" s="110">
        <v>207.1</v>
      </c>
      <c r="M404" s="67">
        <f t="shared" si="246"/>
        <v>12426</v>
      </c>
      <c r="N404" s="53">
        <v>256</v>
      </c>
      <c r="O404" s="18">
        <v>45</v>
      </c>
      <c r="P404" s="18">
        <v>0</v>
      </c>
      <c r="Q404" s="275">
        <f t="shared" si="244"/>
        <v>0</v>
      </c>
      <c r="R404" s="72">
        <f t="shared" si="245"/>
        <v>0</v>
      </c>
      <c r="V404" s="73">
        <f t="shared" si="241"/>
        <v>11520</v>
      </c>
      <c r="W404" s="152">
        <f t="shared" si="242"/>
        <v>0.92708836310960885</v>
      </c>
      <c r="X404" s="152">
        <f t="shared" si="219"/>
        <v>0.92708836310960885</v>
      </c>
      <c r="AA404" s="33">
        <v>243</v>
      </c>
      <c r="AB404" s="33">
        <v>242</v>
      </c>
      <c r="AC404" s="33">
        <v>244</v>
      </c>
      <c r="AD404" s="772"/>
      <c r="AE404" s="773"/>
    </row>
    <row r="405" spans="1:31" ht="23.25" hidden="1">
      <c r="A405" s="296">
        <f t="shared" si="243"/>
        <v>1</v>
      </c>
      <c r="B405" s="998">
        <v>21</v>
      </c>
      <c r="C405" s="25">
        <v>46039</v>
      </c>
      <c r="D405" s="107" t="s">
        <v>293</v>
      </c>
      <c r="E405" s="289" t="s">
        <v>366</v>
      </c>
      <c r="F405" s="670" t="s">
        <v>307</v>
      </c>
      <c r="G405" s="144" t="s">
        <v>324</v>
      </c>
      <c r="H405" s="909" t="s">
        <v>368</v>
      </c>
      <c r="I405" s="820">
        <f t="shared" si="234"/>
        <v>8.6291666666666664</v>
      </c>
      <c r="J405" s="947">
        <f t="shared" si="235"/>
        <v>24</v>
      </c>
      <c r="K405" s="54">
        <v>8</v>
      </c>
      <c r="L405" s="110">
        <v>207.1</v>
      </c>
      <c r="M405" s="67">
        <f t="shared" si="246"/>
        <v>12426</v>
      </c>
      <c r="N405" s="53">
        <v>256</v>
      </c>
      <c r="O405" s="18">
        <v>45</v>
      </c>
      <c r="P405" s="18">
        <v>0</v>
      </c>
      <c r="Q405" s="275">
        <f t="shared" si="244"/>
        <v>0</v>
      </c>
      <c r="R405" s="72">
        <f t="shared" si="245"/>
        <v>0</v>
      </c>
      <c r="V405" s="73">
        <f t="shared" si="241"/>
        <v>11520</v>
      </c>
      <c r="W405" s="152">
        <f t="shared" si="242"/>
        <v>0.92708836310960885</v>
      </c>
      <c r="X405" s="152">
        <f t="shared" si="219"/>
        <v>0.92708836310960885</v>
      </c>
      <c r="AA405" s="33">
        <v>243</v>
      </c>
      <c r="AB405" s="33">
        <v>243</v>
      </c>
      <c r="AC405" s="33">
        <v>242</v>
      </c>
      <c r="AD405" s="772"/>
      <c r="AE405" s="773"/>
    </row>
    <row r="406" spans="1:31" ht="23.25" hidden="1">
      <c r="A406" s="296">
        <f t="shared" si="243"/>
        <v>1</v>
      </c>
      <c r="B406" s="998">
        <v>21</v>
      </c>
      <c r="C406" s="25">
        <v>46039</v>
      </c>
      <c r="D406" s="107" t="s">
        <v>293</v>
      </c>
      <c r="E406" s="289" t="s">
        <v>366</v>
      </c>
      <c r="F406" s="670" t="s">
        <v>307</v>
      </c>
      <c r="G406" s="144" t="s">
        <v>325</v>
      </c>
      <c r="H406" s="909" t="s">
        <v>368</v>
      </c>
      <c r="I406" s="820">
        <f t="shared" si="234"/>
        <v>8.6291666666666664</v>
      </c>
      <c r="J406" s="947">
        <f t="shared" si="235"/>
        <v>24</v>
      </c>
      <c r="K406" s="54">
        <v>8</v>
      </c>
      <c r="L406" s="110">
        <v>207.1</v>
      </c>
      <c r="M406" s="67">
        <f t="shared" si="246"/>
        <v>12426</v>
      </c>
      <c r="N406" s="53">
        <v>256</v>
      </c>
      <c r="O406" s="18">
        <v>45</v>
      </c>
      <c r="P406" s="18">
        <v>0</v>
      </c>
      <c r="Q406" s="275">
        <f t="shared" si="244"/>
        <v>0</v>
      </c>
      <c r="R406" s="72">
        <f t="shared" si="245"/>
        <v>0</v>
      </c>
      <c r="V406" s="73">
        <f t="shared" si="241"/>
        <v>11520</v>
      </c>
      <c r="W406" s="152">
        <f t="shared" si="242"/>
        <v>0.92708836310960885</v>
      </c>
      <c r="X406" s="152">
        <f t="shared" si="219"/>
        <v>0.92708836310960885</v>
      </c>
      <c r="AA406" s="33">
        <v>242</v>
      </c>
      <c r="AB406" s="33">
        <v>242</v>
      </c>
      <c r="AC406" s="33">
        <v>242</v>
      </c>
      <c r="AD406" s="772"/>
      <c r="AE406" s="773"/>
    </row>
    <row r="407" spans="1:31" ht="23.25" hidden="1">
      <c r="A407" s="296">
        <f t="shared" si="243"/>
        <v>1</v>
      </c>
      <c r="B407" s="998">
        <v>21</v>
      </c>
      <c r="C407" s="25">
        <v>46039</v>
      </c>
      <c r="D407" s="107" t="s">
        <v>293</v>
      </c>
      <c r="E407" s="289" t="s">
        <v>366</v>
      </c>
      <c r="F407" s="670" t="s">
        <v>307</v>
      </c>
      <c r="G407" s="144" t="s">
        <v>326</v>
      </c>
      <c r="H407" s="909" t="s">
        <v>368</v>
      </c>
      <c r="I407" s="820">
        <f t="shared" si="234"/>
        <v>8.6291666666666664</v>
      </c>
      <c r="J407" s="947">
        <f t="shared" si="235"/>
        <v>24</v>
      </c>
      <c r="K407" s="54">
        <v>8</v>
      </c>
      <c r="L407" s="110">
        <v>207.1</v>
      </c>
      <c r="M407" s="67">
        <f t="shared" si="246"/>
        <v>12426</v>
      </c>
      <c r="N407" s="53">
        <v>256</v>
      </c>
      <c r="O407" s="18">
        <v>45</v>
      </c>
      <c r="P407" s="18">
        <v>0</v>
      </c>
      <c r="Q407" s="275">
        <f t="shared" si="244"/>
        <v>0</v>
      </c>
      <c r="R407" s="72">
        <f t="shared" si="245"/>
        <v>0</v>
      </c>
      <c r="V407" s="73">
        <f t="shared" si="241"/>
        <v>11520</v>
      </c>
      <c r="W407" s="152">
        <f t="shared" si="242"/>
        <v>0.92708836310960885</v>
      </c>
      <c r="X407" s="152">
        <f t="shared" si="219"/>
        <v>0.92708836310960885</v>
      </c>
      <c r="AA407" s="33">
        <v>242</v>
      </c>
      <c r="AB407" s="33">
        <v>242</v>
      </c>
      <c r="AC407" s="33">
        <v>242</v>
      </c>
      <c r="AD407" s="772"/>
      <c r="AE407" s="773"/>
    </row>
    <row r="408" spans="1:31" ht="23.25" hidden="1">
      <c r="A408" s="296">
        <f t="shared" ref="A408" si="247">MONTH(C408)</f>
        <v>1</v>
      </c>
      <c r="B408" s="998">
        <v>21</v>
      </c>
      <c r="C408" s="25">
        <v>46039</v>
      </c>
      <c r="D408" s="107" t="s">
        <v>293</v>
      </c>
      <c r="E408" s="289" t="s">
        <v>366</v>
      </c>
      <c r="F408" s="670" t="s">
        <v>307</v>
      </c>
      <c r="G408" s="144" t="s">
        <v>327</v>
      </c>
      <c r="H408" s="909" t="s">
        <v>368</v>
      </c>
      <c r="I408" s="820">
        <f t="shared" si="234"/>
        <v>8.6291666666666664</v>
      </c>
      <c r="J408" s="947">
        <f t="shared" si="235"/>
        <v>24</v>
      </c>
      <c r="K408" s="54">
        <v>8</v>
      </c>
      <c r="L408" s="110">
        <v>207.1</v>
      </c>
      <c r="M408" s="67">
        <f t="shared" si="246"/>
        <v>12426</v>
      </c>
      <c r="N408" s="53">
        <v>256</v>
      </c>
      <c r="O408" s="18">
        <v>45</v>
      </c>
      <c r="P408" s="18">
        <v>0</v>
      </c>
      <c r="Q408" s="275">
        <f t="shared" si="244"/>
        <v>0</v>
      </c>
      <c r="R408" s="72">
        <f t="shared" si="245"/>
        <v>0</v>
      </c>
      <c r="V408" s="73">
        <f t="shared" si="241"/>
        <v>11520</v>
      </c>
      <c r="W408" s="152">
        <f t="shared" si="242"/>
        <v>0.92708836310960885</v>
      </c>
      <c r="X408" s="152">
        <f t="shared" si="219"/>
        <v>0.92708836310960885</v>
      </c>
      <c r="AA408" s="33">
        <v>242</v>
      </c>
      <c r="AB408" s="33">
        <v>243</v>
      </c>
      <c r="AC408" s="33">
        <v>243</v>
      </c>
      <c r="AD408" s="772"/>
      <c r="AE408" s="773"/>
    </row>
    <row r="409" spans="1:31" ht="23.25" hidden="1">
      <c r="A409" s="296">
        <f t="shared" ref="A409:A420" si="248">MONTH(C409)</f>
        <v>1</v>
      </c>
      <c r="B409" s="831">
        <v>21</v>
      </c>
      <c r="C409" s="238">
        <v>46039</v>
      </c>
      <c r="D409" s="184" t="s">
        <v>293</v>
      </c>
      <c r="E409" s="295" t="s">
        <v>366</v>
      </c>
      <c r="F409" s="257" t="s">
        <v>307</v>
      </c>
      <c r="G409" s="144" t="s">
        <v>328</v>
      </c>
      <c r="H409" s="909" t="s">
        <v>368</v>
      </c>
      <c r="I409" s="820">
        <f t="shared" si="234"/>
        <v>8.6291666666666664</v>
      </c>
      <c r="J409" s="947">
        <f t="shared" si="235"/>
        <v>24</v>
      </c>
      <c r="K409" s="54">
        <v>8</v>
      </c>
      <c r="L409" s="110">
        <v>207.1</v>
      </c>
      <c r="M409" s="67">
        <f t="shared" si="246"/>
        <v>12426</v>
      </c>
      <c r="N409" s="53">
        <v>256</v>
      </c>
      <c r="O409" s="36">
        <v>44</v>
      </c>
      <c r="P409" s="36">
        <v>0</v>
      </c>
      <c r="Q409" s="155">
        <f t="shared" si="244"/>
        <v>0</v>
      </c>
      <c r="R409" s="163">
        <f t="shared" si="245"/>
        <v>0</v>
      </c>
      <c r="S409" s="164"/>
      <c r="T409" s="164"/>
      <c r="U409" s="164"/>
      <c r="V409" s="165">
        <f t="shared" si="241"/>
        <v>11264</v>
      </c>
      <c r="W409" s="166">
        <f t="shared" si="242"/>
        <v>0.90648639948495091</v>
      </c>
      <c r="X409" s="166">
        <f t="shared" si="219"/>
        <v>0.90648639948495091</v>
      </c>
      <c r="Y409" s="167"/>
      <c r="Z409" s="167"/>
      <c r="AA409" s="167">
        <v>243</v>
      </c>
      <c r="AB409" s="167">
        <v>242</v>
      </c>
      <c r="AC409" s="167">
        <v>242</v>
      </c>
      <c r="AD409" s="773"/>
      <c r="AE409" s="773"/>
    </row>
    <row r="410" spans="1:31" ht="23.25" hidden="1">
      <c r="A410" s="296">
        <f t="shared" si="248"/>
        <v>1</v>
      </c>
      <c r="B410" s="997">
        <v>21</v>
      </c>
      <c r="C410" s="193">
        <v>46040</v>
      </c>
      <c r="D410" s="397" t="s">
        <v>271</v>
      </c>
      <c r="E410" s="365" t="s">
        <v>384</v>
      </c>
      <c r="F410" s="329" t="s">
        <v>273</v>
      </c>
      <c r="G410" s="144" t="s">
        <v>274</v>
      </c>
      <c r="H410" s="910" t="s">
        <v>368</v>
      </c>
      <c r="I410" s="820">
        <f t="shared" ref="I410:I420" si="249">L410/J410</f>
        <v>8.6291666666666664</v>
      </c>
      <c r="J410" s="945">
        <f t="shared" ref="J410:J420" si="250">K410*3</f>
        <v>24</v>
      </c>
      <c r="K410" s="302">
        <v>8</v>
      </c>
      <c r="L410" s="251">
        <v>207.1</v>
      </c>
      <c r="M410" s="303">
        <f t="shared" si="246"/>
        <v>12426</v>
      </c>
      <c r="N410" s="199">
        <v>256</v>
      </c>
      <c r="O410" s="200">
        <v>42</v>
      </c>
      <c r="P410" s="200">
        <v>0</v>
      </c>
      <c r="Q410" s="305">
        <f t="shared" si="244"/>
        <v>0</v>
      </c>
      <c r="R410" s="306">
        <f t="shared" si="245"/>
        <v>0</v>
      </c>
      <c r="S410" s="227"/>
      <c r="T410" s="227"/>
      <c r="U410" s="227"/>
      <c r="V410" s="308">
        <f t="shared" si="241"/>
        <v>10752</v>
      </c>
      <c r="W410" s="255">
        <f t="shared" si="242"/>
        <v>0.86528247223563493</v>
      </c>
      <c r="X410" s="255">
        <f t="shared" si="219"/>
        <v>0.86528247223563493</v>
      </c>
      <c r="Y410" s="207"/>
      <c r="Z410" s="207"/>
      <c r="AA410" s="169">
        <v>243</v>
      </c>
      <c r="AB410" s="169">
        <v>242</v>
      </c>
      <c r="AC410" s="169">
        <v>242</v>
      </c>
      <c r="AD410" s="1279"/>
      <c r="AE410" s="773"/>
    </row>
    <row r="411" spans="1:31" ht="23.25" hidden="1">
      <c r="A411" s="296">
        <f t="shared" si="248"/>
        <v>1</v>
      </c>
      <c r="B411" s="998">
        <v>21</v>
      </c>
      <c r="C411" s="15">
        <v>46040</v>
      </c>
      <c r="D411" s="395" t="s">
        <v>271</v>
      </c>
      <c r="E411" s="385" t="s">
        <v>384</v>
      </c>
      <c r="F411" s="329" t="s">
        <v>273</v>
      </c>
      <c r="G411" s="144" t="s">
        <v>276</v>
      </c>
      <c r="H411" s="908" t="s">
        <v>368</v>
      </c>
      <c r="I411" s="820">
        <f t="shared" si="249"/>
        <v>8.6291666666666664</v>
      </c>
      <c r="J411" s="946">
        <f t="shared" si="250"/>
        <v>24</v>
      </c>
      <c r="K411" s="298">
        <v>8</v>
      </c>
      <c r="L411" s="246">
        <v>207.1</v>
      </c>
      <c r="M411" s="285">
        <f t="shared" si="246"/>
        <v>12426</v>
      </c>
      <c r="N411" s="185">
        <v>256</v>
      </c>
      <c r="O411" s="18">
        <v>43</v>
      </c>
      <c r="P411" s="18">
        <v>0</v>
      </c>
      <c r="Q411" s="275">
        <f t="shared" si="244"/>
        <v>0</v>
      </c>
      <c r="R411" s="72">
        <f t="shared" si="245"/>
        <v>0</v>
      </c>
      <c r="V411" s="73">
        <f t="shared" si="241"/>
        <v>11008</v>
      </c>
      <c r="W411" s="152">
        <f t="shared" si="242"/>
        <v>0.88588443586029297</v>
      </c>
      <c r="X411" s="152">
        <f t="shared" si="219"/>
        <v>0.88588443586029297</v>
      </c>
      <c r="AA411" s="33">
        <v>244</v>
      </c>
      <c r="AB411" s="33">
        <v>243</v>
      </c>
      <c r="AC411" s="190">
        <v>243</v>
      </c>
      <c r="AD411" s="772"/>
      <c r="AE411" s="773"/>
    </row>
    <row r="412" spans="1:31" ht="23.25" hidden="1">
      <c r="A412" s="296">
        <f t="shared" si="248"/>
        <v>1</v>
      </c>
      <c r="B412" s="998">
        <v>21</v>
      </c>
      <c r="C412" s="15">
        <v>46040</v>
      </c>
      <c r="D412" s="389" t="s">
        <v>271</v>
      </c>
      <c r="E412" s="385" t="s">
        <v>384</v>
      </c>
      <c r="F412" s="669" t="s">
        <v>273</v>
      </c>
      <c r="G412" s="144" t="s">
        <v>277</v>
      </c>
      <c r="H412" s="908" t="s">
        <v>368</v>
      </c>
      <c r="I412" s="820">
        <f t="shared" si="249"/>
        <v>8.6291666666666664</v>
      </c>
      <c r="J412" s="946">
        <f t="shared" si="250"/>
        <v>24</v>
      </c>
      <c r="K412" s="298">
        <v>8</v>
      </c>
      <c r="L412" s="246">
        <v>207.1</v>
      </c>
      <c r="M412" s="285">
        <f t="shared" si="246"/>
        <v>12426</v>
      </c>
      <c r="N412" s="185">
        <v>256</v>
      </c>
      <c r="O412" s="18">
        <v>44</v>
      </c>
      <c r="P412" s="18">
        <v>0</v>
      </c>
      <c r="Q412" s="275">
        <f t="shared" ref="Q412:Q420" si="251">P412*N412</f>
        <v>0</v>
      </c>
      <c r="R412" s="72">
        <f t="shared" ref="R412:R420" si="252">Q412/M412</f>
        <v>0</v>
      </c>
      <c r="V412" s="73">
        <f t="shared" ref="V412:V420" si="253">N412*O412</f>
        <v>11264</v>
      </c>
      <c r="W412" s="152">
        <f t="shared" ref="W412:W420" si="254">V412/M412</f>
        <v>0.90648639948495091</v>
      </c>
      <c r="X412" s="152">
        <f t="shared" si="219"/>
        <v>0.90648639948495091</v>
      </c>
      <c r="AA412" s="33">
        <v>243</v>
      </c>
      <c r="AB412" s="33">
        <v>242</v>
      </c>
      <c r="AC412" s="190">
        <v>242</v>
      </c>
      <c r="AD412" s="772"/>
      <c r="AE412" s="773"/>
    </row>
    <row r="413" spans="1:31" ht="23.25" hidden="1">
      <c r="A413" s="296">
        <f t="shared" si="248"/>
        <v>1</v>
      </c>
      <c r="B413" s="998">
        <v>21</v>
      </c>
      <c r="C413" s="15">
        <v>46040</v>
      </c>
      <c r="D413" s="389" t="s">
        <v>271</v>
      </c>
      <c r="E413" s="385" t="s">
        <v>384</v>
      </c>
      <c r="F413" s="669" t="s">
        <v>273</v>
      </c>
      <c r="G413" s="145" t="s">
        <v>280</v>
      </c>
      <c r="H413" s="908" t="s">
        <v>368</v>
      </c>
      <c r="I413" s="820">
        <f t="shared" si="249"/>
        <v>8.6291666666666664</v>
      </c>
      <c r="J413" s="946">
        <f t="shared" si="250"/>
        <v>24</v>
      </c>
      <c r="K413" s="298">
        <v>8</v>
      </c>
      <c r="L413" s="246">
        <v>207.1</v>
      </c>
      <c r="M413" s="285">
        <f>L413*60</f>
        <v>12426</v>
      </c>
      <c r="N413" s="185">
        <v>256</v>
      </c>
      <c r="O413" s="18">
        <v>43</v>
      </c>
      <c r="P413" s="18">
        <v>0</v>
      </c>
      <c r="Q413" s="275">
        <f t="shared" si="251"/>
        <v>0</v>
      </c>
      <c r="R413" s="72">
        <f t="shared" si="252"/>
        <v>0</v>
      </c>
      <c r="V413" s="73">
        <f t="shared" si="253"/>
        <v>11008</v>
      </c>
      <c r="W413" s="152">
        <f t="shared" si="254"/>
        <v>0.88588443586029297</v>
      </c>
      <c r="X413" s="152">
        <f t="shared" si="219"/>
        <v>0.88588443586029297</v>
      </c>
      <c r="AA413" s="33">
        <v>242</v>
      </c>
      <c r="AB413" s="33">
        <v>242</v>
      </c>
      <c r="AC413" s="190">
        <v>242</v>
      </c>
      <c r="AD413" s="772"/>
      <c r="AE413" s="773"/>
    </row>
    <row r="414" spans="1:31" ht="23.25" hidden="1">
      <c r="A414" s="296">
        <f t="shared" si="248"/>
        <v>1</v>
      </c>
      <c r="B414" s="998">
        <v>21</v>
      </c>
      <c r="C414" s="15">
        <v>46040</v>
      </c>
      <c r="D414" s="389" t="s">
        <v>271</v>
      </c>
      <c r="E414" s="385" t="s">
        <v>384</v>
      </c>
      <c r="F414" s="669" t="s">
        <v>273</v>
      </c>
      <c r="G414" s="144" t="s">
        <v>281</v>
      </c>
      <c r="H414" s="908" t="s">
        <v>368</v>
      </c>
      <c r="I414" s="820">
        <f t="shared" si="249"/>
        <v>8.6291666666666664</v>
      </c>
      <c r="J414" s="946">
        <f t="shared" si="250"/>
        <v>24</v>
      </c>
      <c r="K414" s="298">
        <v>8</v>
      </c>
      <c r="L414" s="246">
        <v>207.1</v>
      </c>
      <c r="M414" s="285">
        <f t="shared" ref="M414:M420" si="255">L414*60</f>
        <v>12426</v>
      </c>
      <c r="N414" s="185">
        <v>256</v>
      </c>
      <c r="O414" s="18">
        <v>43</v>
      </c>
      <c r="P414" s="18">
        <v>0</v>
      </c>
      <c r="Q414" s="275">
        <f t="shared" si="251"/>
        <v>0</v>
      </c>
      <c r="R414" s="72">
        <f t="shared" si="252"/>
        <v>0</v>
      </c>
      <c r="V414" s="73">
        <f t="shared" si="253"/>
        <v>11008</v>
      </c>
      <c r="W414" s="152">
        <f t="shared" si="254"/>
        <v>0.88588443586029297</v>
      </c>
      <c r="X414" s="152">
        <f t="shared" si="219"/>
        <v>0.88588443586029297</v>
      </c>
      <c r="AA414" s="33">
        <v>242</v>
      </c>
      <c r="AB414" s="33">
        <v>243</v>
      </c>
      <c r="AC414" s="190">
        <v>243</v>
      </c>
      <c r="AD414" s="772"/>
      <c r="AE414" s="773"/>
    </row>
    <row r="415" spans="1:31" ht="23.25" hidden="1">
      <c r="A415" s="296">
        <f t="shared" si="248"/>
        <v>1</v>
      </c>
      <c r="B415" s="998">
        <v>21</v>
      </c>
      <c r="C415" s="15">
        <v>46040</v>
      </c>
      <c r="D415" s="389" t="s">
        <v>271</v>
      </c>
      <c r="E415" s="385" t="s">
        <v>384</v>
      </c>
      <c r="F415" s="669" t="s">
        <v>273</v>
      </c>
      <c r="G415" s="145" t="s">
        <v>282</v>
      </c>
      <c r="H415" s="908" t="s">
        <v>368</v>
      </c>
      <c r="I415" s="820">
        <f t="shared" si="249"/>
        <v>8.6291666666666664</v>
      </c>
      <c r="J415" s="946">
        <f t="shared" si="250"/>
        <v>24</v>
      </c>
      <c r="K415" s="298">
        <v>8</v>
      </c>
      <c r="L415" s="246">
        <v>207.1</v>
      </c>
      <c r="M415" s="285">
        <f t="shared" si="255"/>
        <v>12426</v>
      </c>
      <c r="N415" s="185">
        <v>256</v>
      </c>
      <c r="O415" s="18">
        <v>44</v>
      </c>
      <c r="P415" s="18">
        <v>0</v>
      </c>
      <c r="Q415" s="275">
        <f t="shared" si="251"/>
        <v>0</v>
      </c>
      <c r="R415" s="72">
        <f t="shared" si="252"/>
        <v>0</v>
      </c>
      <c r="V415" s="73">
        <f t="shared" si="253"/>
        <v>11264</v>
      </c>
      <c r="W415" s="152">
        <f t="shared" si="254"/>
        <v>0.90648639948495091</v>
      </c>
      <c r="X415" s="152">
        <f t="shared" ref="X415:X478" si="256">W415+R415</f>
        <v>0.90648639948495091</v>
      </c>
      <c r="AA415" s="33">
        <v>243</v>
      </c>
      <c r="AB415" s="33">
        <v>242</v>
      </c>
      <c r="AC415" s="190">
        <v>242</v>
      </c>
      <c r="AD415" s="772"/>
      <c r="AE415" s="773"/>
    </row>
    <row r="416" spans="1:31" ht="23.25" hidden="1">
      <c r="A416" s="296">
        <f t="shared" si="248"/>
        <v>1</v>
      </c>
      <c r="B416" s="998">
        <v>21</v>
      </c>
      <c r="C416" s="15">
        <v>46040</v>
      </c>
      <c r="D416" s="389" t="s">
        <v>271</v>
      </c>
      <c r="E416" s="385" t="s">
        <v>384</v>
      </c>
      <c r="F416" s="669" t="s">
        <v>273</v>
      </c>
      <c r="G416" s="144" t="s">
        <v>284</v>
      </c>
      <c r="H416" s="908" t="s">
        <v>368</v>
      </c>
      <c r="I416" s="820">
        <f t="shared" si="249"/>
        <v>8.6291666666666664</v>
      </c>
      <c r="J416" s="946">
        <f t="shared" si="250"/>
        <v>24</v>
      </c>
      <c r="K416" s="298">
        <v>8</v>
      </c>
      <c r="L416" s="246">
        <v>207.1</v>
      </c>
      <c r="M416" s="285">
        <f t="shared" si="255"/>
        <v>12426</v>
      </c>
      <c r="N416" s="185">
        <v>256</v>
      </c>
      <c r="O416" s="18">
        <v>44</v>
      </c>
      <c r="P416" s="18">
        <v>0</v>
      </c>
      <c r="Q416" s="275">
        <f t="shared" si="251"/>
        <v>0</v>
      </c>
      <c r="R416" s="72">
        <f t="shared" si="252"/>
        <v>0</v>
      </c>
      <c r="V416" s="73">
        <f t="shared" si="253"/>
        <v>11264</v>
      </c>
      <c r="W416" s="152">
        <f t="shared" si="254"/>
        <v>0.90648639948495091</v>
      </c>
      <c r="X416" s="152">
        <f t="shared" si="256"/>
        <v>0.90648639948495091</v>
      </c>
      <c r="AA416" s="33">
        <v>243</v>
      </c>
      <c r="AB416" s="33">
        <v>242</v>
      </c>
      <c r="AC416" s="190">
        <v>242</v>
      </c>
      <c r="AD416" s="772"/>
      <c r="AE416" s="773"/>
    </row>
    <row r="417" spans="1:31" ht="23.25" hidden="1">
      <c r="A417" s="296">
        <f t="shared" si="248"/>
        <v>1</v>
      </c>
      <c r="B417" s="998">
        <v>21</v>
      </c>
      <c r="C417" s="15">
        <v>46040</v>
      </c>
      <c r="D417" s="389" t="s">
        <v>271</v>
      </c>
      <c r="E417" s="385" t="s">
        <v>384</v>
      </c>
      <c r="F417" s="669" t="s">
        <v>273</v>
      </c>
      <c r="G417" s="144" t="s">
        <v>285</v>
      </c>
      <c r="H417" s="908" t="s">
        <v>368</v>
      </c>
      <c r="I417" s="820">
        <f t="shared" si="249"/>
        <v>8.6291666666666664</v>
      </c>
      <c r="J417" s="946">
        <f t="shared" si="250"/>
        <v>24</v>
      </c>
      <c r="K417" s="298">
        <v>8</v>
      </c>
      <c r="L417" s="246">
        <v>207.1</v>
      </c>
      <c r="M417" s="285">
        <f t="shared" si="255"/>
        <v>12426</v>
      </c>
      <c r="N417" s="185">
        <v>256</v>
      </c>
      <c r="O417" s="18">
        <v>44</v>
      </c>
      <c r="P417" s="18">
        <v>0</v>
      </c>
      <c r="Q417" s="275">
        <f t="shared" si="251"/>
        <v>0</v>
      </c>
      <c r="R417" s="72">
        <f t="shared" si="252"/>
        <v>0</v>
      </c>
      <c r="V417" s="73">
        <f t="shared" si="253"/>
        <v>11264</v>
      </c>
      <c r="W417" s="152">
        <f t="shared" si="254"/>
        <v>0.90648639948495091</v>
      </c>
      <c r="X417" s="152">
        <f t="shared" si="256"/>
        <v>0.90648639948495091</v>
      </c>
      <c r="AA417" s="33">
        <v>244</v>
      </c>
      <c r="AB417" s="33">
        <v>243</v>
      </c>
      <c r="AC417" s="190">
        <v>243</v>
      </c>
      <c r="AD417" s="772"/>
      <c r="AE417" s="773"/>
    </row>
    <row r="418" spans="1:31" ht="23.25" hidden="1">
      <c r="A418" s="296">
        <f t="shared" si="248"/>
        <v>1</v>
      </c>
      <c r="B418" s="998">
        <v>21</v>
      </c>
      <c r="C418" s="15">
        <v>46040</v>
      </c>
      <c r="D418" s="389" t="s">
        <v>271</v>
      </c>
      <c r="E418" s="385" t="s">
        <v>384</v>
      </c>
      <c r="F418" s="669" t="s">
        <v>273</v>
      </c>
      <c r="G418" s="144" t="s">
        <v>286</v>
      </c>
      <c r="H418" s="908" t="s">
        <v>368</v>
      </c>
      <c r="I418" s="820">
        <f t="shared" si="249"/>
        <v>8.6291666666666664</v>
      </c>
      <c r="J418" s="946">
        <f t="shared" si="250"/>
        <v>24</v>
      </c>
      <c r="K418" s="298">
        <v>8</v>
      </c>
      <c r="L418" s="246">
        <v>207.1</v>
      </c>
      <c r="M418" s="285">
        <f t="shared" si="255"/>
        <v>12426</v>
      </c>
      <c r="N418" s="185">
        <v>256</v>
      </c>
      <c r="O418" s="18">
        <v>44</v>
      </c>
      <c r="P418" s="18">
        <v>0</v>
      </c>
      <c r="Q418" s="275">
        <f t="shared" si="251"/>
        <v>0</v>
      </c>
      <c r="R418" s="72">
        <f t="shared" si="252"/>
        <v>0</v>
      </c>
      <c r="V418" s="73">
        <f t="shared" si="253"/>
        <v>11264</v>
      </c>
      <c r="W418" s="152">
        <f t="shared" si="254"/>
        <v>0.90648639948495091</v>
      </c>
      <c r="X418" s="152">
        <f t="shared" si="256"/>
        <v>0.90648639948495091</v>
      </c>
      <c r="AA418" s="33">
        <v>243</v>
      </c>
      <c r="AB418" s="33">
        <v>242</v>
      </c>
      <c r="AC418" s="190">
        <v>242</v>
      </c>
      <c r="AD418" s="772"/>
      <c r="AE418" s="773"/>
    </row>
    <row r="419" spans="1:31" ht="23.25" hidden="1">
      <c r="A419" s="296">
        <f t="shared" si="248"/>
        <v>1</v>
      </c>
      <c r="B419" s="998">
        <v>21</v>
      </c>
      <c r="C419" s="15">
        <v>46040</v>
      </c>
      <c r="D419" s="389" t="s">
        <v>271</v>
      </c>
      <c r="E419" s="385" t="s">
        <v>384</v>
      </c>
      <c r="F419" s="669" t="s">
        <v>273</v>
      </c>
      <c r="G419" s="144" t="s">
        <v>287</v>
      </c>
      <c r="H419" s="908" t="s">
        <v>368</v>
      </c>
      <c r="I419" s="820">
        <f t="shared" si="249"/>
        <v>8.6291666666666664</v>
      </c>
      <c r="J419" s="946">
        <f t="shared" si="250"/>
        <v>24</v>
      </c>
      <c r="K419" s="298">
        <v>8</v>
      </c>
      <c r="L419" s="246">
        <v>207.1</v>
      </c>
      <c r="M419" s="285">
        <f t="shared" si="255"/>
        <v>12426</v>
      </c>
      <c r="N419" s="185">
        <v>256</v>
      </c>
      <c r="O419" s="18">
        <v>45</v>
      </c>
      <c r="P419" s="18">
        <v>0</v>
      </c>
      <c r="Q419" s="275">
        <f t="shared" si="251"/>
        <v>0</v>
      </c>
      <c r="R419" s="72">
        <f t="shared" si="252"/>
        <v>0</v>
      </c>
      <c r="V419" s="73">
        <f t="shared" si="253"/>
        <v>11520</v>
      </c>
      <c r="W419" s="152">
        <f t="shared" si="254"/>
        <v>0.92708836310960885</v>
      </c>
      <c r="X419" s="152">
        <f t="shared" si="256"/>
        <v>0.92708836310960885</v>
      </c>
      <c r="AA419" s="33">
        <v>243</v>
      </c>
      <c r="AB419" s="33">
        <v>242</v>
      </c>
      <c r="AC419" s="190">
        <v>244</v>
      </c>
      <c r="AD419" s="772"/>
      <c r="AE419" s="773"/>
    </row>
    <row r="420" spans="1:31" ht="23.25" hidden="1">
      <c r="A420" s="296">
        <f t="shared" si="248"/>
        <v>1</v>
      </c>
      <c r="B420" s="831">
        <v>21</v>
      </c>
      <c r="C420" s="161">
        <v>46040</v>
      </c>
      <c r="D420" s="287" t="s">
        <v>271</v>
      </c>
      <c r="E420" s="369" t="s">
        <v>384</v>
      </c>
      <c r="F420" s="675" t="s">
        <v>273</v>
      </c>
      <c r="G420" s="144" t="s">
        <v>289</v>
      </c>
      <c r="H420" s="909" t="s">
        <v>368</v>
      </c>
      <c r="I420" s="820">
        <f t="shared" si="249"/>
        <v>8.6291666666666664</v>
      </c>
      <c r="J420" s="947">
        <f t="shared" si="250"/>
        <v>24</v>
      </c>
      <c r="K420" s="54">
        <v>8</v>
      </c>
      <c r="L420" s="110">
        <v>207.1</v>
      </c>
      <c r="M420" s="67">
        <f t="shared" si="255"/>
        <v>12426</v>
      </c>
      <c r="N420" s="53">
        <v>256</v>
      </c>
      <c r="O420" s="36">
        <v>45</v>
      </c>
      <c r="P420" s="36">
        <v>0</v>
      </c>
      <c r="Q420" s="155">
        <f t="shared" si="251"/>
        <v>0</v>
      </c>
      <c r="R420" s="163">
        <f t="shared" si="252"/>
        <v>0</v>
      </c>
      <c r="S420" s="164"/>
      <c r="T420" s="164"/>
      <c r="U420" s="164"/>
      <c r="V420" s="165">
        <f t="shared" si="253"/>
        <v>11520</v>
      </c>
      <c r="W420" s="166">
        <f t="shared" si="254"/>
        <v>0.92708836310960885</v>
      </c>
      <c r="X420" s="166">
        <f t="shared" si="256"/>
        <v>0.92708836310960885</v>
      </c>
      <c r="Y420" s="167"/>
      <c r="Z420" s="167"/>
      <c r="AA420" s="167">
        <v>243</v>
      </c>
      <c r="AB420" s="167">
        <v>243</v>
      </c>
      <c r="AC420" s="170">
        <v>242</v>
      </c>
      <c r="AD420" s="773"/>
      <c r="AE420" s="773"/>
    </row>
    <row r="421" spans="1:31" ht="23.25" hidden="1">
      <c r="A421" s="296">
        <f t="shared" ref="A421:A433" si="257">MONTH(C421)</f>
        <v>1</v>
      </c>
      <c r="B421" s="832">
        <v>21</v>
      </c>
      <c r="C421" s="172">
        <v>46040</v>
      </c>
      <c r="D421" s="390" t="s">
        <v>271</v>
      </c>
      <c r="E421" s="383" t="s">
        <v>384</v>
      </c>
      <c r="F421" s="273" t="s">
        <v>273</v>
      </c>
      <c r="G421" s="144" t="s">
        <v>291</v>
      </c>
      <c r="H421" s="911" t="s">
        <v>368</v>
      </c>
      <c r="I421" s="820">
        <f t="shared" ref="I421:I432" si="258">L421/J421</f>
        <v>8.6291666666666664</v>
      </c>
      <c r="J421" s="948">
        <f t="shared" ref="J421:J432" si="259">K421*3</f>
        <v>24</v>
      </c>
      <c r="K421" s="56">
        <v>8</v>
      </c>
      <c r="L421" s="143">
        <v>207.1</v>
      </c>
      <c r="M421" s="66">
        <f t="shared" ref="M421:M432" si="260">L421*60</f>
        <v>12426</v>
      </c>
      <c r="N421" s="55">
        <v>256</v>
      </c>
      <c r="O421" s="175">
        <v>45</v>
      </c>
      <c r="P421" s="175">
        <v>0</v>
      </c>
      <c r="Q421" s="153">
        <f t="shared" ref="Q421:Q432" si="261">P421*N421</f>
        <v>0</v>
      </c>
      <c r="R421" s="74">
        <f t="shared" ref="R421:R432" si="262">Q421/M421</f>
        <v>0</v>
      </c>
      <c r="S421" s="176"/>
      <c r="T421" s="176"/>
      <c r="U421" s="176"/>
      <c r="V421" s="75">
        <f t="shared" ref="V421:V432" si="263">N421*O421</f>
        <v>11520</v>
      </c>
      <c r="W421" s="154">
        <f t="shared" ref="W421:W432" si="264">V421/M421</f>
        <v>0.92708836310960885</v>
      </c>
      <c r="X421" s="154">
        <f t="shared" si="256"/>
        <v>0.92708836310960885</v>
      </c>
      <c r="Y421" s="177"/>
      <c r="Z421" s="177"/>
      <c r="AA421" s="177">
        <v>242</v>
      </c>
      <c r="AB421" s="177">
        <v>242</v>
      </c>
      <c r="AC421" s="236">
        <v>242</v>
      </c>
      <c r="AD421" s="774"/>
      <c r="AE421" s="773"/>
    </row>
    <row r="422" spans="1:31" ht="23.25" hidden="1">
      <c r="A422" s="296">
        <f t="shared" si="257"/>
        <v>1</v>
      </c>
      <c r="B422" s="999">
        <v>21</v>
      </c>
      <c r="C422" s="25">
        <v>46040</v>
      </c>
      <c r="D422" s="168" t="s">
        <v>293</v>
      </c>
      <c r="E422" s="380" t="s">
        <v>316</v>
      </c>
      <c r="F422" s="149" t="s">
        <v>295</v>
      </c>
      <c r="G422" s="144" t="s">
        <v>317</v>
      </c>
      <c r="H422" s="912" t="s">
        <v>368</v>
      </c>
      <c r="I422" s="820">
        <f t="shared" si="258"/>
        <v>8.6291666666666664</v>
      </c>
      <c r="J422" s="950">
        <f t="shared" si="259"/>
        <v>24</v>
      </c>
      <c r="K422" s="332">
        <v>8</v>
      </c>
      <c r="L422" s="271">
        <v>207.1</v>
      </c>
      <c r="M422" s="333">
        <f t="shared" si="260"/>
        <v>12426</v>
      </c>
      <c r="N422" s="325">
        <v>256</v>
      </c>
      <c r="O422" s="138">
        <v>43</v>
      </c>
      <c r="P422" s="138">
        <v>0</v>
      </c>
      <c r="Q422" s="159">
        <f t="shared" si="261"/>
        <v>0</v>
      </c>
      <c r="R422" s="225">
        <f t="shared" si="262"/>
        <v>0</v>
      </c>
      <c r="S422" s="180"/>
      <c r="T422" s="180"/>
      <c r="U422" s="180"/>
      <c r="V422" s="226">
        <f t="shared" si="263"/>
        <v>11008</v>
      </c>
      <c r="W422" s="265">
        <f t="shared" si="264"/>
        <v>0.88588443586029297</v>
      </c>
      <c r="X422" s="265">
        <f t="shared" si="256"/>
        <v>0.88588443586029297</v>
      </c>
      <c r="Y422" s="34"/>
      <c r="Z422" s="34"/>
      <c r="AA422" s="34">
        <v>242</v>
      </c>
      <c r="AB422" s="34">
        <v>242</v>
      </c>
      <c r="AC422" s="34">
        <v>242</v>
      </c>
      <c r="AD422" s="1270"/>
      <c r="AE422" s="773"/>
    </row>
    <row r="423" spans="1:31" ht="23.25" hidden="1">
      <c r="A423" s="296">
        <f t="shared" si="257"/>
        <v>1</v>
      </c>
      <c r="B423" s="998">
        <v>21</v>
      </c>
      <c r="C423" s="15">
        <v>46040</v>
      </c>
      <c r="D423" s="107" t="s">
        <v>293</v>
      </c>
      <c r="E423" s="385" t="s">
        <v>316</v>
      </c>
      <c r="F423" s="669" t="s">
        <v>295</v>
      </c>
      <c r="G423" s="144" t="s">
        <v>318</v>
      </c>
      <c r="H423" s="908" t="s">
        <v>368</v>
      </c>
      <c r="I423" s="820">
        <f t="shared" si="258"/>
        <v>8.6291666666666664</v>
      </c>
      <c r="J423" s="946">
        <f t="shared" si="259"/>
        <v>24</v>
      </c>
      <c r="K423" s="298">
        <v>8</v>
      </c>
      <c r="L423" s="246">
        <v>207.1</v>
      </c>
      <c r="M423" s="285">
        <f t="shared" si="260"/>
        <v>12426</v>
      </c>
      <c r="N423" s="185">
        <v>256</v>
      </c>
      <c r="O423" s="36">
        <v>43</v>
      </c>
      <c r="P423" s="36">
        <v>0</v>
      </c>
      <c r="Q423" s="155">
        <f t="shared" si="261"/>
        <v>0</v>
      </c>
      <c r="R423" s="163">
        <f t="shared" si="262"/>
        <v>0</v>
      </c>
      <c r="S423" s="164"/>
      <c r="T423" s="164"/>
      <c r="U423" s="164"/>
      <c r="V423" s="165">
        <f t="shared" si="263"/>
        <v>11008</v>
      </c>
      <c r="W423" s="166">
        <f t="shared" si="264"/>
        <v>0.88588443586029297</v>
      </c>
      <c r="X423" s="166">
        <f t="shared" si="256"/>
        <v>0.88588443586029297</v>
      </c>
      <c r="AA423" s="33">
        <v>242</v>
      </c>
      <c r="AB423" s="33">
        <v>243</v>
      </c>
      <c r="AC423" s="33">
        <v>243</v>
      </c>
      <c r="AD423" s="773"/>
      <c r="AE423" s="773"/>
    </row>
    <row r="424" spans="1:31" ht="23.25" hidden="1">
      <c r="A424" s="296">
        <f t="shared" si="257"/>
        <v>1</v>
      </c>
      <c r="B424" s="998">
        <v>21</v>
      </c>
      <c r="C424" s="15">
        <v>46040</v>
      </c>
      <c r="D424" s="107" t="s">
        <v>293</v>
      </c>
      <c r="E424" s="385" t="s">
        <v>316</v>
      </c>
      <c r="F424" s="669" t="s">
        <v>295</v>
      </c>
      <c r="G424" s="144" t="s">
        <v>319</v>
      </c>
      <c r="H424" s="908" t="s">
        <v>368</v>
      </c>
      <c r="I424" s="820">
        <f t="shared" si="258"/>
        <v>8.6291666666666664</v>
      </c>
      <c r="J424" s="946">
        <f t="shared" si="259"/>
        <v>24</v>
      </c>
      <c r="K424" s="298">
        <v>8</v>
      </c>
      <c r="L424" s="246">
        <v>207.1</v>
      </c>
      <c r="M424" s="285">
        <f t="shared" si="260"/>
        <v>12426</v>
      </c>
      <c r="N424" s="185">
        <v>256</v>
      </c>
      <c r="O424" s="36">
        <v>44</v>
      </c>
      <c r="P424" s="36">
        <v>0</v>
      </c>
      <c r="Q424" s="155">
        <f t="shared" si="261"/>
        <v>0</v>
      </c>
      <c r="R424" s="163">
        <f t="shared" si="262"/>
        <v>0</v>
      </c>
      <c r="S424" s="164"/>
      <c r="T424" s="164"/>
      <c r="U424" s="164"/>
      <c r="V424" s="165">
        <f t="shared" si="263"/>
        <v>11264</v>
      </c>
      <c r="W424" s="166">
        <f t="shared" si="264"/>
        <v>0.90648639948495091</v>
      </c>
      <c r="X424" s="166">
        <f t="shared" si="256"/>
        <v>0.90648639948495091</v>
      </c>
      <c r="AA424" s="33">
        <v>243</v>
      </c>
      <c r="AB424" s="33">
        <v>242</v>
      </c>
      <c r="AC424" s="33">
        <v>242</v>
      </c>
      <c r="AD424" s="773"/>
      <c r="AE424" s="773"/>
    </row>
    <row r="425" spans="1:31" ht="23.25" hidden="1">
      <c r="A425" s="296">
        <f t="shared" si="257"/>
        <v>1</v>
      </c>
      <c r="B425" s="998">
        <v>21</v>
      </c>
      <c r="C425" s="15">
        <v>46040</v>
      </c>
      <c r="D425" s="107" t="s">
        <v>293</v>
      </c>
      <c r="E425" s="385" t="s">
        <v>316</v>
      </c>
      <c r="F425" s="669" t="s">
        <v>295</v>
      </c>
      <c r="G425" s="145" t="s">
        <v>320</v>
      </c>
      <c r="H425" s="908" t="s">
        <v>368</v>
      </c>
      <c r="I425" s="820">
        <f t="shared" si="258"/>
        <v>8.6291666666666664</v>
      </c>
      <c r="J425" s="946">
        <f t="shared" si="259"/>
        <v>24</v>
      </c>
      <c r="K425" s="298">
        <v>8</v>
      </c>
      <c r="L425" s="246">
        <v>207.1</v>
      </c>
      <c r="M425" s="285">
        <f t="shared" si="260"/>
        <v>12426</v>
      </c>
      <c r="N425" s="185">
        <v>256</v>
      </c>
      <c r="O425" s="36">
        <v>44</v>
      </c>
      <c r="P425" s="36">
        <v>0</v>
      </c>
      <c r="Q425" s="155">
        <f t="shared" si="261"/>
        <v>0</v>
      </c>
      <c r="R425" s="163">
        <f t="shared" si="262"/>
        <v>0</v>
      </c>
      <c r="S425" s="164"/>
      <c r="T425" s="164"/>
      <c r="U425" s="164"/>
      <c r="V425" s="165">
        <f t="shared" si="263"/>
        <v>11264</v>
      </c>
      <c r="W425" s="166">
        <f t="shared" si="264"/>
        <v>0.90648639948495091</v>
      </c>
      <c r="X425" s="166">
        <f t="shared" si="256"/>
        <v>0.90648639948495091</v>
      </c>
      <c r="AA425" s="33">
        <v>243</v>
      </c>
      <c r="AB425" s="33">
        <v>242</v>
      </c>
      <c r="AC425" s="33">
        <v>244</v>
      </c>
      <c r="AD425" s="773"/>
      <c r="AE425" s="773"/>
    </row>
    <row r="426" spans="1:31" ht="23.25" hidden="1">
      <c r="A426" s="296">
        <f t="shared" si="257"/>
        <v>1</v>
      </c>
      <c r="B426" s="998">
        <v>21</v>
      </c>
      <c r="C426" s="15">
        <v>46040</v>
      </c>
      <c r="D426" s="107" t="s">
        <v>293</v>
      </c>
      <c r="E426" s="385" t="s">
        <v>316</v>
      </c>
      <c r="F426" s="669" t="s">
        <v>295</v>
      </c>
      <c r="G426" s="144" t="s">
        <v>321</v>
      </c>
      <c r="H426" s="908" t="s">
        <v>368</v>
      </c>
      <c r="I426" s="820">
        <f t="shared" si="258"/>
        <v>8.6291666666666664</v>
      </c>
      <c r="J426" s="946">
        <f t="shared" si="259"/>
        <v>24</v>
      </c>
      <c r="K426" s="298">
        <v>8</v>
      </c>
      <c r="L426" s="246">
        <v>207.1</v>
      </c>
      <c r="M426" s="285">
        <f t="shared" si="260"/>
        <v>12426</v>
      </c>
      <c r="N426" s="185">
        <v>256</v>
      </c>
      <c r="O426" s="36">
        <v>43</v>
      </c>
      <c r="P426" s="36">
        <v>0</v>
      </c>
      <c r="Q426" s="155">
        <f t="shared" si="261"/>
        <v>0</v>
      </c>
      <c r="R426" s="163">
        <f t="shared" si="262"/>
        <v>0</v>
      </c>
      <c r="S426" s="164"/>
      <c r="T426" s="164"/>
      <c r="U426" s="164"/>
      <c r="V426" s="165">
        <f t="shared" si="263"/>
        <v>11008</v>
      </c>
      <c r="W426" s="166">
        <f t="shared" si="264"/>
        <v>0.88588443586029297</v>
      </c>
      <c r="X426" s="166">
        <f t="shared" si="256"/>
        <v>0.88588443586029297</v>
      </c>
      <c r="AA426" s="33">
        <v>243</v>
      </c>
      <c r="AB426" s="33">
        <v>243</v>
      </c>
      <c r="AC426" s="33">
        <v>242</v>
      </c>
      <c r="AD426" s="773"/>
      <c r="AE426" s="773"/>
    </row>
    <row r="427" spans="1:31" ht="23.25" hidden="1">
      <c r="A427" s="296">
        <f t="shared" si="257"/>
        <v>1</v>
      </c>
      <c r="B427" s="998">
        <v>21</v>
      </c>
      <c r="C427" s="15">
        <v>46040</v>
      </c>
      <c r="D427" s="107" t="s">
        <v>293</v>
      </c>
      <c r="E427" s="385" t="s">
        <v>316</v>
      </c>
      <c r="F427" s="669" t="s">
        <v>295</v>
      </c>
      <c r="G427" s="145" t="s">
        <v>322</v>
      </c>
      <c r="H427" s="908" t="s">
        <v>368</v>
      </c>
      <c r="I427" s="820">
        <f t="shared" si="258"/>
        <v>8.6291666666666664</v>
      </c>
      <c r="J427" s="946">
        <f t="shared" si="259"/>
        <v>24</v>
      </c>
      <c r="K427" s="298">
        <v>8</v>
      </c>
      <c r="L427" s="246">
        <v>207.1</v>
      </c>
      <c r="M427" s="285">
        <f t="shared" si="260"/>
        <v>12426</v>
      </c>
      <c r="N427" s="185">
        <v>256</v>
      </c>
      <c r="O427" s="36">
        <v>45</v>
      </c>
      <c r="P427" s="36">
        <v>0</v>
      </c>
      <c r="Q427" s="155">
        <f t="shared" si="261"/>
        <v>0</v>
      </c>
      <c r="R427" s="163">
        <f t="shared" si="262"/>
        <v>0</v>
      </c>
      <c r="S427" s="164"/>
      <c r="T427" s="164"/>
      <c r="U427" s="164"/>
      <c r="V427" s="165">
        <f t="shared" si="263"/>
        <v>11520</v>
      </c>
      <c r="W427" s="166">
        <f t="shared" si="264"/>
        <v>0.92708836310960885</v>
      </c>
      <c r="X427" s="166">
        <f t="shared" si="256"/>
        <v>0.92708836310960885</v>
      </c>
      <c r="AA427" s="33">
        <v>242</v>
      </c>
      <c r="AB427" s="33">
        <v>242</v>
      </c>
      <c r="AC427" s="33">
        <v>242</v>
      </c>
      <c r="AD427" s="773"/>
      <c r="AE427" s="773"/>
    </row>
    <row r="428" spans="1:31" ht="23.25" hidden="1">
      <c r="A428" s="296">
        <f t="shared" si="257"/>
        <v>1</v>
      </c>
      <c r="B428" s="998">
        <v>21</v>
      </c>
      <c r="C428" s="15">
        <v>46040</v>
      </c>
      <c r="D428" s="107" t="s">
        <v>293</v>
      </c>
      <c r="E428" s="385" t="s">
        <v>316</v>
      </c>
      <c r="F428" s="669" t="s">
        <v>295</v>
      </c>
      <c r="G428" s="144" t="s">
        <v>323</v>
      </c>
      <c r="H428" s="908" t="s">
        <v>368</v>
      </c>
      <c r="I428" s="820">
        <f t="shared" si="258"/>
        <v>8.6291666666666664</v>
      </c>
      <c r="J428" s="946">
        <f t="shared" si="259"/>
        <v>24</v>
      </c>
      <c r="K428" s="298">
        <v>8</v>
      </c>
      <c r="L428" s="246">
        <v>207.1</v>
      </c>
      <c r="M428" s="285">
        <f t="shared" si="260"/>
        <v>12426</v>
      </c>
      <c r="N428" s="185">
        <v>256</v>
      </c>
      <c r="O428" s="36">
        <v>45</v>
      </c>
      <c r="P428" s="36">
        <v>0</v>
      </c>
      <c r="Q428" s="155">
        <f t="shared" si="261"/>
        <v>0</v>
      </c>
      <c r="R428" s="163">
        <f t="shared" si="262"/>
        <v>0</v>
      </c>
      <c r="S428" s="164"/>
      <c r="T428" s="164"/>
      <c r="U428" s="164"/>
      <c r="V428" s="165">
        <f t="shared" si="263"/>
        <v>11520</v>
      </c>
      <c r="W428" s="166">
        <f t="shared" si="264"/>
        <v>0.92708836310960885</v>
      </c>
      <c r="X428" s="166">
        <f t="shared" si="256"/>
        <v>0.92708836310960885</v>
      </c>
      <c r="AA428" s="33">
        <v>242</v>
      </c>
      <c r="AB428" s="33">
        <v>242</v>
      </c>
      <c r="AC428" s="33">
        <v>242</v>
      </c>
      <c r="AD428" s="773"/>
      <c r="AE428" s="773"/>
    </row>
    <row r="429" spans="1:31" ht="23.25" hidden="1">
      <c r="A429" s="296">
        <f t="shared" si="257"/>
        <v>1</v>
      </c>
      <c r="B429" s="998">
        <v>21</v>
      </c>
      <c r="C429" s="15">
        <v>46040</v>
      </c>
      <c r="D429" s="107" t="s">
        <v>293</v>
      </c>
      <c r="E429" s="385" t="s">
        <v>316</v>
      </c>
      <c r="F429" s="669" t="s">
        <v>295</v>
      </c>
      <c r="G429" s="144" t="s">
        <v>324</v>
      </c>
      <c r="H429" s="908" t="s">
        <v>368</v>
      </c>
      <c r="I429" s="820">
        <f t="shared" si="258"/>
        <v>8.6291666666666664</v>
      </c>
      <c r="J429" s="946">
        <f t="shared" si="259"/>
        <v>24</v>
      </c>
      <c r="K429" s="298">
        <v>8</v>
      </c>
      <c r="L429" s="246">
        <v>207.1</v>
      </c>
      <c r="M429" s="285">
        <f t="shared" si="260"/>
        <v>12426</v>
      </c>
      <c r="N429" s="185">
        <v>256</v>
      </c>
      <c r="O429" s="36">
        <v>45</v>
      </c>
      <c r="P429" s="36">
        <v>0</v>
      </c>
      <c r="Q429" s="155">
        <f t="shared" si="261"/>
        <v>0</v>
      </c>
      <c r="R429" s="163">
        <f t="shared" si="262"/>
        <v>0</v>
      </c>
      <c r="S429" s="164"/>
      <c r="T429" s="164"/>
      <c r="U429" s="164"/>
      <c r="V429" s="165">
        <f t="shared" si="263"/>
        <v>11520</v>
      </c>
      <c r="W429" s="166">
        <f t="shared" si="264"/>
        <v>0.92708836310960885</v>
      </c>
      <c r="X429" s="166">
        <f t="shared" si="256"/>
        <v>0.92708836310960885</v>
      </c>
      <c r="AA429" s="33">
        <v>242</v>
      </c>
      <c r="AB429" s="33">
        <v>243</v>
      </c>
      <c r="AC429" s="33">
        <v>243</v>
      </c>
      <c r="AD429" s="773"/>
      <c r="AE429" s="773"/>
    </row>
    <row r="430" spans="1:31" ht="23.25" hidden="1">
      <c r="A430" s="296">
        <f t="shared" si="257"/>
        <v>1</v>
      </c>
      <c r="B430" s="998">
        <v>21</v>
      </c>
      <c r="C430" s="15">
        <v>46040</v>
      </c>
      <c r="D430" s="107" t="s">
        <v>293</v>
      </c>
      <c r="E430" s="385" t="s">
        <v>316</v>
      </c>
      <c r="F430" s="669" t="s">
        <v>295</v>
      </c>
      <c r="G430" s="144" t="s">
        <v>325</v>
      </c>
      <c r="H430" s="908" t="s">
        <v>368</v>
      </c>
      <c r="I430" s="820">
        <f t="shared" si="258"/>
        <v>8.6291666666666664</v>
      </c>
      <c r="J430" s="946">
        <f t="shared" si="259"/>
        <v>24</v>
      </c>
      <c r="K430" s="298">
        <v>8</v>
      </c>
      <c r="L430" s="246">
        <v>207.1</v>
      </c>
      <c r="M430" s="285">
        <f t="shared" si="260"/>
        <v>12426</v>
      </c>
      <c r="N430" s="185">
        <v>256</v>
      </c>
      <c r="O430" s="36">
        <v>45</v>
      </c>
      <c r="P430" s="36">
        <v>0</v>
      </c>
      <c r="Q430" s="155">
        <f t="shared" si="261"/>
        <v>0</v>
      </c>
      <c r="R430" s="163">
        <f t="shared" si="262"/>
        <v>0</v>
      </c>
      <c r="S430" s="164"/>
      <c r="T430" s="164"/>
      <c r="U430" s="164"/>
      <c r="V430" s="165">
        <f t="shared" si="263"/>
        <v>11520</v>
      </c>
      <c r="W430" s="166">
        <f t="shared" si="264"/>
        <v>0.92708836310960885</v>
      </c>
      <c r="X430" s="166">
        <f t="shared" si="256"/>
        <v>0.92708836310960885</v>
      </c>
      <c r="AA430" s="33">
        <v>243</v>
      </c>
      <c r="AB430" s="33">
        <v>242</v>
      </c>
      <c r="AC430" s="33">
        <v>242</v>
      </c>
      <c r="AD430" s="773"/>
      <c r="AE430" s="773"/>
    </row>
    <row r="431" spans="1:31" ht="23.25" hidden="1">
      <c r="A431" s="296">
        <f t="shared" si="257"/>
        <v>1</v>
      </c>
      <c r="B431" s="998">
        <v>21</v>
      </c>
      <c r="C431" s="15">
        <v>46040</v>
      </c>
      <c r="D431" s="107" t="s">
        <v>293</v>
      </c>
      <c r="E431" s="385" t="s">
        <v>316</v>
      </c>
      <c r="F431" s="669" t="s">
        <v>295</v>
      </c>
      <c r="G431" s="144" t="s">
        <v>326</v>
      </c>
      <c r="H431" s="908" t="s">
        <v>368</v>
      </c>
      <c r="I431" s="820">
        <f t="shared" si="258"/>
        <v>8.6291666666666664</v>
      </c>
      <c r="J431" s="946">
        <f t="shared" si="259"/>
        <v>24</v>
      </c>
      <c r="K431" s="298">
        <v>8</v>
      </c>
      <c r="L431" s="246">
        <v>207.1</v>
      </c>
      <c r="M431" s="285">
        <f t="shared" si="260"/>
        <v>12426</v>
      </c>
      <c r="N431" s="185">
        <v>256</v>
      </c>
      <c r="O431" s="36">
        <v>45</v>
      </c>
      <c r="P431" s="36">
        <v>0</v>
      </c>
      <c r="Q431" s="155">
        <f t="shared" si="261"/>
        <v>0</v>
      </c>
      <c r="R431" s="163">
        <f t="shared" si="262"/>
        <v>0</v>
      </c>
      <c r="S431" s="164"/>
      <c r="T431" s="164"/>
      <c r="U431" s="164"/>
      <c r="V431" s="165">
        <f t="shared" si="263"/>
        <v>11520</v>
      </c>
      <c r="W431" s="166">
        <f t="shared" si="264"/>
        <v>0.92708836310960885</v>
      </c>
      <c r="X431" s="166">
        <f t="shared" si="256"/>
        <v>0.92708836310960885</v>
      </c>
      <c r="AA431" s="33">
        <v>243</v>
      </c>
      <c r="AB431" s="33">
        <v>242</v>
      </c>
      <c r="AC431" s="33">
        <v>242</v>
      </c>
      <c r="AD431" s="773"/>
      <c r="AE431" s="773"/>
    </row>
    <row r="432" spans="1:31" ht="23.25" hidden="1">
      <c r="A432" s="296">
        <f t="shared" si="257"/>
        <v>1</v>
      </c>
      <c r="B432" s="831">
        <v>21</v>
      </c>
      <c r="C432" s="161">
        <v>46040</v>
      </c>
      <c r="D432" s="184" t="s">
        <v>293</v>
      </c>
      <c r="E432" s="369" t="s">
        <v>316</v>
      </c>
      <c r="F432" s="675" t="s">
        <v>295</v>
      </c>
      <c r="G432" s="144" t="s">
        <v>327</v>
      </c>
      <c r="H432" s="909" t="s">
        <v>368</v>
      </c>
      <c r="I432" s="820">
        <f t="shared" si="258"/>
        <v>8.6291666666666664</v>
      </c>
      <c r="J432" s="947">
        <f t="shared" si="259"/>
        <v>24</v>
      </c>
      <c r="K432" s="54">
        <v>8</v>
      </c>
      <c r="L432" s="110">
        <v>207.1</v>
      </c>
      <c r="M432" s="67">
        <f t="shared" si="260"/>
        <v>12426</v>
      </c>
      <c r="N432" s="53">
        <v>256</v>
      </c>
      <c r="O432" s="36">
        <v>45</v>
      </c>
      <c r="P432" s="36">
        <v>0</v>
      </c>
      <c r="Q432" s="155">
        <f t="shared" si="261"/>
        <v>0</v>
      </c>
      <c r="R432" s="163">
        <f t="shared" si="262"/>
        <v>0</v>
      </c>
      <c r="S432" s="164"/>
      <c r="T432" s="164"/>
      <c r="U432" s="164"/>
      <c r="V432" s="165">
        <f t="shared" si="263"/>
        <v>11520</v>
      </c>
      <c r="W432" s="166">
        <f t="shared" si="264"/>
        <v>0.92708836310960885</v>
      </c>
      <c r="X432" s="166">
        <f t="shared" si="256"/>
        <v>0.92708836310960885</v>
      </c>
      <c r="Y432" s="167"/>
      <c r="Z432" s="167"/>
      <c r="AA432" s="167">
        <v>244</v>
      </c>
      <c r="AB432" s="167">
        <v>243</v>
      </c>
      <c r="AC432" s="167">
        <v>243</v>
      </c>
      <c r="AD432" s="773"/>
      <c r="AE432" s="773"/>
    </row>
    <row r="433" spans="1:31" ht="23.25" hidden="1">
      <c r="A433" s="296">
        <f t="shared" si="257"/>
        <v>1</v>
      </c>
      <c r="B433" s="832">
        <v>21</v>
      </c>
      <c r="C433" s="172">
        <v>46040</v>
      </c>
      <c r="D433" s="272" t="s">
        <v>293</v>
      </c>
      <c r="E433" s="383" t="s">
        <v>316</v>
      </c>
      <c r="F433" s="273" t="s">
        <v>295</v>
      </c>
      <c r="G433" s="144" t="s">
        <v>328</v>
      </c>
      <c r="H433" s="911" t="s">
        <v>368</v>
      </c>
      <c r="I433" s="820">
        <f t="shared" ref="I433:I457" si="265">L433/J433</f>
        <v>8.6291666666666664</v>
      </c>
      <c r="J433" s="948">
        <f t="shared" ref="J433:J457" si="266">K433*3</f>
        <v>24</v>
      </c>
      <c r="K433" s="56">
        <v>8</v>
      </c>
      <c r="L433" s="143">
        <v>207.1</v>
      </c>
      <c r="M433" s="66">
        <f t="shared" ref="M433:M444" si="267">L433*60</f>
        <v>12426</v>
      </c>
      <c r="N433" s="55">
        <v>256</v>
      </c>
      <c r="O433" s="175">
        <v>45</v>
      </c>
      <c r="P433" s="175">
        <v>0</v>
      </c>
      <c r="Q433" s="153">
        <f t="shared" ref="Q433:Q443" si="268">P433*N433</f>
        <v>0</v>
      </c>
      <c r="R433" s="74">
        <f t="shared" ref="R433:R443" si="269">Q433/M433</f>
        <v>0</v>
      </c>
      <c r="S433" s="176"/>
      <c r="T433" s="176"/>
      <c r="U433" s="176"/>
      <c r="V433" s="75">
        <f t="shared" ref="V433:V443" si="270">N433*O433</f>
        <v>11520</v>
      </c>
      <c r="W433" s="154">
        <f t="shared" ref="W433:W443" si="271">V433/M433</f>
        <v>0.92708836310960885</v>
      </c>
      <c r="X433" s="154">
        <f t="shared" si="256"/>
        <v>0.92708836310960885</v>
      </c>
      <c r="Y433" s="177"/>
      <c r="Z433" s="177"/>
      <c r="AA433" s="177">
        <v>243</v>
      </c>
      <c r="AB433" s="177">
        <v>242</v>
      </c>
      <c r="AC433" s="177">
        <v>242</v>
      </c>
      <c r="AD433" s="774"/>
      <c r="AE433" s="773"/>
    </row>
    <row r="434" spans="1:31" ht="23.25" hidden="1">
      <c r="A434" s="296">
        <f t="shared" ref="A434:A444" si="272">MONTH(C434)</f>
        <v>1</v>
      </c>
      <c r="B434" s="1000">
        <v>21</v>
      </c>
      <c r="C434" s="25">
        <v>46041</v>
      </c>
      <c r="D434" s="396" t="s">
        <v>271</v>
      </c>
      <c r="E434" s="380" t="s">
        <v>384</v>
      </c>
      <c r="F434" s="291" t="s">
        <v>273</v>
      </c>
      <c r="G434" s="144" t="s">
        <v>274</v>
      </c>
      <c r="H434" s="913" t="s">
        <v>368</v>
      </c>
      <c r="I434" s="820">
        <f t="shared" si="265"/>
        <v>8.6291666666666664</v>
      </c>
      <c r="J434" s="949">
        <f t="shared" si="266"/>
        <v>24</v>
      </c>
      <c r="K434" s="68">
        <v>8</v>
      </c>
      <c r="L434" s="151">
        <v>207.1</v>
      </c>
      <c r="M434" s="69">
        <f t="shared" si="267"/>
        <v>12426</v>
      </c>
      <c r="N434" s="84">
        <v>256</v>
      </c>
      <c r="O434" s="138">
        <v>43</v>
      </c>
      <c r="P434" s="138">
        <v>0</v>
      </c>
      <c r="Q434" s="159">
        <f t="shared" si="268"/>
        <v>0</v>
      </c>
      <c r="R434" s="225">
        <f t="shared" si="269"/>
        <v>0</v>
      </c>
      <c r="S434" s="180"/>
      <c r="T434" s="180"/>
      <c r="U434" s="180"/>
      <c r="V434" s="226">
        <f t="shared" si="270"/>
        <v>11008</v>
      </c>
      <c r="W434" s="265">
        <f t="shared" si="271"/>
        <v>0.88588443586029297</v>
      </c>
      <c r="X434" s="265">
        <f t="shared" si="256"/>
        <v>0.88588443586029297</v>
      </c>
      <c r="Y434" s="34"/>
      <c r="Z434" s="34"/>
      <c r="AA434" s="34">
        <v>244</v>
      </c>
      <c r="AB434" s="34">
        <v>243</v>
      </c>
      <c r="AC434" s="34">
        <v>243</v>
      </c>
      <c r="AD434" s="1270"/>
      <c r="AE434" s="773"/>
    </row>
    <row r="435" spans="1:31" ht="23.25" hidden="1">
      <c r="A435" s="296">
        <f t="shared" si="272"/>
        <v>1</v>
      </c>
      <c r="B435" s="832">
        <v>21</v>
      </c>
      <c r="C435" s="25">
        <v>46041</v>
      </c>
      <c r="D435" s="395" t="s">
        <v>271</v>
      </c>
      <c r="E435" s="385" t="s">
        <v>384</v>
      </c>
      <c r="F435" s="329" t="s">
        <v>273</v>
      </c>
      <c r="G435" s="144" t="s">
        <v>276</v>
      </c>
      <c r="H435" s="909" t="s">
        <v>368</v>
      </c>
      <c r="I435" s="820">
        <f t="shared" si="265"/>
        <v>8.6291666666666664</v>
      </c>
      <c r="J435" s="947">
        <f t="shared" si="266"/>
        <v>24</v>
      </c>
      <c r="K435" s="54">
        <v>8</v>
      </c>
      <c r="L435" s="110">
        <v>207.1</v>
      </c>
      <c r="M435" s="67">
        <f t="shared" si="267"/>
        <v>12426</v>
      </c>
      <c r="N435" s="53">
        <v>256</v>
      </c>
      <c r="O435" s="36">
        <v>43</v>
      </c>
      <c r="P435" s="36">
        <v>0</v>
      </c>
      <c r="Q435" s="155">
        <f t="shared" si="268"/>
        <v>0</v>
      </c>
      <c r="R435" s="163">
        <f t="shared" si="269"/>
        <v>0</v>
      </c>
      <c r="S435" s="164"/>
      <c r="T435" s="164"/>
      <c r="U435" s="164"/>
      <c r="V435" s="165">
        <f t="shared" si="270"/>
        <v>11008</v>
      </c>
      <c r="W435" s="166">
        <f t="shared" si="271"/>
        <v>0.88588443586029297</v>
      </c>
      <c r="X435" s="166">
        <f t="shared" si="256"/>
        <v>0.88588443586029297</v>
      </c>
      <c r="AA435" s="33">
        <v>242</v>
      </c>
      <c r="AB435" s="33">
        <v>242</v>
      </c>
      <c r="AC435" s="33">
        <v>243</v>
      </c>
      <c r="AD435" s="773"/>
      <c r="AE435" s="773"/>
    </row>
    <row r="436" spans="1:31" ht="23.25" hidden="1">
      <c r="A436" s="296">
        <f t="shared" si="272"/>
        <v>1</v>
      </c>
      <c r="B436" s="832">
        <v>21</v>
      </c>
      <c r="C436" s="25">
        <v>46041</v>
      </c>
      <c r="D436" s="389" t="s">
        <v>271</v>
      </c>
      <c r="E436" s="385" t="s">
        <v>384</v>
      </c>
      <c r="F436" s="669" t="s">
        <v>273</v>
      </c>
      <c r="G436" s="144" t="s">
        <v>277</v>
      </c>
      <c r="H436" s="909" t="s">
        <v>368</v>
      </c>
      <c r="I436" s="820">
        <f t="shared" si="265"/>
        <v>8.6291666666666664</v>
      </c>
      <c r="J436" s="947">
        <f t="shared" si="266"/>
        <v>24</v>
      </c>
      <c r="K436" s="54">
        <v>8</v>
      </c>
      <c r="L436" s="110">
        <v>207.1</v>
      </c>
      <c r="M436" s="67">
        <f t="shared" si="267"/>
        <v>12426</v>
      </c>
      <c r="N436" s="53">
        <v>256</v>
      </c>
      <c r="O436" s="36">
        <v>43</v>
      </c>
      <c r="P436" s="36">
        <v>0</v>
      </c>
      <c r="Q436" s="155">
        <f t="shared" si="268"/>
        <v>0</v>
      </c>
      <c r="R436" s="163">
        <f t="shared" si="269"/>
        <v>0</v>
      </c>
      <c r="S436" s="164"/>
      <c r="T436" s="164"/>
      <c r="U436" s="164"/>
      <c r="V436" s="165">
        <f t="shared" si="270"/>
        <v>11008</v>
      </c>
      <c r="W436" s="166">
        <f t="shared" si="271"/>
        <v>0.88588443586029297</v>
      </c>
      <c r="X436" s="166">
        <f t="shared" si="256"/>
        <v>0.88588443586029297</v>
      </c>
      <c r="AA436" s="33">
        <v>242</v>
      </c>
      <c r="AB436" s="33">
        <v>243</v>
      </c>
      <c r="AC436" s="33">
        <v>244</v>
      </c>
      <c r="AD436" s="773"/>
      <c r="AE436" s="773"/>
    </row>
    <row r="437" spans="1:31" ht="23.25" hidden="1">
      <c r="A437" s="296">
        <f t="shared" si="272"/>
        <v>1</v>
      </c>
      <c r="B437" s="832">
        <v>21</v>
      </c>
      <c r="C437" s="25">
        <v>46041</v>
      </c>
      <c r="D437" s="389" t="s">
        <v>271</v>
      </c>
      <c r="E437" s="385" t="s">
        <v>384</v>
      </c>
      <c r="F437" s="669" t="s">
        <v>273</v>
      </c>
      <c r="G437" s="145" t="s">
        <v>280</v>
      </c>
      <c r="H437" s="909" t="s">
        <v>368</v>
      </c>
      <c r="I437" s="820">
        <f t="shared" si="265"/>
        <v>8.6291666666666664</v>
      </c>
      <c r="J437" s="947">
        <f t="shared" si="266"/>
        <v>24</v>
      </c>
      <c r="K437" s="54">
        <v>8</v>
      </c>
      <c r="L437" s="110">
        <v>207.1</v>
      </c>
      <c r="M437" s="67">
        <f t="shared" si="267"/>
        <v>12426</v>
      </c>
      <c r="N437" s="53">
        <v>256</v>
      </c>
      <c r="O437" s="36">
        <v>44</v>
      </c>
      <c r="P437" s="36">
        <v>0</v>
      </c>
      <c r="Q437" s="155">
        <f t="shared" si="268"/>
        <v>0</v>
      </c>
      <c r="R437" s="163">
        <f t="shared" si="269"/>
        <v>0</v>
      </c>
      <c r="S437" s="164"/>
      <c r="T437" s="164"/>
      <c r="U437" s="164"/>
      <c r="V437" s="165">
        <f t="shared" si="270"/>
        <v>11264</v>
      </c>
      <c r="W437" s="166">
        <f t="shared" si="271"/>
        <v>0.90648639948495091</v>
      </c>
      <c r="X437" s="166">
        <f t="shared" si="256"/>
        <v>0.90648639948495091</v>
      </c>
      <c r="AA437" s="33">
        <v>242</v>
      </c>
      <c r="AB437" s="33">
        <v>243</v>
      </c>
      <c r="AC437" s="33">
        <v>243</v>
      </c>
      <c r="AD437" s="773"/>
      <c r="AE437" s="773"/>
    </row>
    <row r="438" spans="1:31" ht="23.25" hidden="1">
      <c r="A438" s="296">
        <f t="shared" si="272"/>
        <v>1</v>
      </c>
      <c r="B438" s="832">
        <v>21</v>
      </c>
      <c r="C438" s="25">
        <v>46041</v>
      </c>
      <c r="D438" s="389" t="s">
        <v>271</v>
      </c>
      <c r="E438" s="385" t="s">
        <v>384</v>
      </c>
      <c r="F438" s="669" t="s">
        <v>273</v>
      </c>
      <c r="G438" s="144" t="s">
        <v>281</v>
      </c>
      <c r="H438" s="909" t="s">
        <v>368</v>
      </c>
      <c r="I438" s="820">
        <f t="shared" si="265"/>
        <v>8.6291666666666664</v>
      </c>
      <c r="J438" s="947">
        <f t="shared" si="266"/>
        <v>24</v>
      </c>
      <c r="K438" s="54">
        <v>8</v>
      </c>
      <c r="L438" s="110">
        <v>207.1</v>
      </c>
      <c r="M438" s="67">
        <f t="shared" si="267"/>
        <v>12426</v>
      </c>
      <c r="N438" s="53">
        <v>256</v>
      </c>
      <c r="O438" s="36">
        <v>44</v>
      </c>
      <c r="P438" s="36">
        <v>0</v>
      </c>
      <c r="Q438" s="155">
        <f t="shared" si="268"/>
        <v>0</v>
      </c>
      <c r="R438" s="163">
        <f t="shared" si="269"/>
        <v>0</v>
      </c>
      <c r="S438" s="164"/>
      <c r="T438" s="164"/>
      <c r="U438" s="164"/>
      <c r="V438" s="165">
        <f t="shared" si="270"/>
        <v>11264</v>
      </c>
      <c r="W438" s="166">
        <f t="shared" si="271"/>
        <v>0.90648639948495091</v>
      </c>
      <c r="X438" s="166">
        <f t="shared" si="256"/>
        <v>0.90648639948495091</v>
      </c>
      <c r="AA438" s="33">
        <v>242</v>
      </c>
      <c r="AB438" s="33">
        <v>242</v>
      </c>
      <c r="AC438" s="33">
        <v>243</v>
      </c>
      <c r="AD438" s="773"/>
      <c r="AE438" s="773"/>
    </row>
    <row r="439" spans="1:31" ht="23.25" hidden="1">
      <c r="A439" s="296">
        <f t="shared" si="272"/>
        <v>1</v>
      </c>
      <c r="B439" s="832">
        <v>21</v>
      </c>
      <c r="C439" s="25">
        <v>46041</v>
      </c>
      <c r="D439" s="389" t="s">
        <v>271</v>
      </c>
      <c r="E439" s="385" t="s">
        <v>384</v>
      </c>
      <c r="F439" s="669" t="s">
        <v>273</v>
      </c>
      <c r="G439" s="145" t="s">
        <v>282</v>
      </c>
      <c r="H439" s="909" t="s">
        <v>368</v>
      </c>
      <c r="I439" s="820">
        <f t="shared" si="265"/>
        <v>8.6291666666666664</v>
      </c>
      <c r="J439" s="947">
        <f t="shared" si="266"/>
        <v>24</v>
      </c>
      <c r="K439" s="54">
        <v>8</v>
      </c>
      <c r="L439" s="110">
        <v>207.1</v>
      </c>
      <c r="M439" s="67">
        <f t="shared" si="267"/>
        <v>12426</v>
      </c>
      <c r="N439" s="53">
        <v>256</v>
      </c>
      <c r="O439" s="36">
        <v>45</v>
      </c>
      <c r="P439" s="36">
        <v>0</v>
      </c>
      <c r="Q439" s="155">
        <f t="shared" si="268"/>
        <v>0</v>
      </c>
      <c r="R439" s="163">
        <f t="shared" si="269"/>
        <v>0</v>
      </c>
      <c r="S439" s="164"/>
      <c r="T439" s="164"/>
      <c r="U439" s="164"/>
      <c r="V439" s="165">
        <f t="shared" si="270"/>
        <v>11520</v>
      </c>
      <c r="W439" s="166">
        <f t="shared" si="271"/>
        <v>0.92708836310960885</v>
      </c>
      <c r="X439" s="166">
        <f t="shared" si="256"/>
        <v>0.92708836310960885</v>
      </c>
      <c r="AA439" s="33">
        <v>243</v>
      </c>
      <c r="AB439" s="33">
        <v>243</v>
      </c>
      <c r="AC439" s="33">
        <v>243</v>
      </c>
      <c r="AD439" s="773"/>
      <c r="AE439" s="773"/>
    </row>
    <row r="440" spans="1:31" ht="23.25" hidden="1">
      <c r="A440" s="296">
        <f t="shared" si="272"/>
        <v>1</v>
      </c>
      <c r="B440" s="832">
        <v>21</v>
      </c>
      <c r="C440" s="25">
        <v>46041</v>
      </c>
      <c r="D440" s="389" t="s">
        <v>271</v>
      </c>
      <c r="E440" s="385" t="s">
        <v>384</v>
      </c>
      <c r="F440" s="669" t="s">
        <v>273</v>
      </c>
      <c r="G440" s="144" t="s">
        <v>284</v>
      </c>
      <c r="H440" s="909" t="s">
        <v>368</v>
      </c>
      <c r="I440" s="820">
        <f t="shared" si="265"/>
        <v>8.6291666666666664</v>
      </c>
      <c r="J440" s="947">
        <f t="shared" si="266"/>
        <v>24</v>
      </c>
      <c r="K440" s="54">
        <v>8</v>
      </c>
      <c r="L440" s="110">
        <v>207.1</v>
      </c>
      <c r="M440" s="67">
        <f t="shared" si="267"/>
        <v>12426</v>
      </c>
      <c r="N440" s="53">
        <v>256</v>
      </c>
      <c r="O440" s="36">
        <v>44</v>
      </c>
      <c r="P440" s="36">
        <v>0</v>
      </c>
      <c r="Q440" s="155">
        <f t="shared" si="268"/>
        <v>0</v>
      </c>
      <c r="R440" s="163">
        <f t="shared" si="269"/>
        <v>0</v>
      </c>
      <c r="S440" s="164"/>
      <c r="T440" s="164"/>
      <c r="U440" s="164"/>
      <c r="V440" s="165">
        <f t="shared" si="270"/>
        <v>11264</v>
      </c>
      <c r="W440" s="166">
        <f t="shared" si="271"/>
        <v>0.90648639948495091</v>
      </c>
      <c r="X440" s="166">
        <f t="shared" si="256"/>
        <v>0.90648639948495091</v>
      </c>
      <c r="AA440" s="33">
        <v>243</v>
      </c>
      <c r="AB440" s="33">
        <v>243</v>
      </c>
      <c r="AC440" s="33">
        <v>242</v>
      </c>
      <c r="AD440" s="773"/>
      <c r="AE440" s="773"/>
    </row>
    <row r="441" spans="1:31" ht="23.25" hidden="1">
      <c r="A441" s="296">
        <f t="shared" si="272"/>
        <v>1</v>
      </c>
      <c r="B441" s="832">
        <v>21</v>
      </c>
      <c r="C441" s="25">
        <v>46041</v>
      </c>
      <c r="D441" s="389" t="s">
        <v>271</v>
      </c>
      <c r="E441" s="385" t="s">
        <v>384</v>
      </c>
      <c r="F441" s="669" t="s">
        <v>273</v>
      </c>
      <c r="G441" s="144" t="s">
        <v>285</v>
      </c>
      <c r="H441" s="909" t="s">
        <v>368</v>
      </c>
      <c r="I441" s="820">
        <f t="shared" si="265"/>
        <v>8.6291666666666664</v>
      </c>
      <c r="J441" s="947">
        <f t="shared" si="266"/>
        <v>24</v>
      </c>
      <c r="K441" s="54">
        <v>8</v>
      </c>
      <c r="L441" s="110">
        <v>207.1</v>
      </c>
      <c r="M441" s="67">
        <f t="shared" si="267"/>
        <v>12426</v>
      </c>
      <c r="N441" s="53">
        <v>256</v>
      </c>
      <c r="O441" s="36">
        <v>45</v>
      </c>
      <c r="P441" s="36">
        <v>0</v>
      </c>
      <c r="Q441" s="155">
        <f t="shared" si="268"/>
        <v>0</v>
      </c>
      <c r="R441" s="163">
        <f t="shared" si="269"/>
        <v>0</v>
      </c>
      <c r="S441" s="164"/>
      <c r="T441" s="164"/>
      <c r="U441" s="164"/>
      <c r="V441" s="165">
        <f t="shared" si="270"/>
        <v>11520</v>
      </c>
      <c r="W441" s="166">
        <f t="shared" si="271"/>
        <v>0.92708836310960885</v>
      </c>
      <c r="X441" s="166">
        <f t="shared" si="256"/>
        <v>0.92708836310960885</v>
      </c>
      <c r="AA441" s="33">
        <v>242</v>
      </c>
      <c r="AB441" s="33">
        <v>243</v>
      </c>
      <c r="AC441" s="33">
        <v>244</v>
      </c>
      <c r="AD441" s="773"/>
      <c r="AE441" s="773"/>
    </row>
    <row r="442" spans="1:31" ht="23.25" hidden="1">
      <c r="A442" s="296">
        <f t="shared" si="272"/>
        <v>1</v>
      </c>
      <c r="B442" s="832">
        <v>21</v>
      </c>
      <c r="C442" s="25">
        <v>46041</v>
      </c>
      <c r="D442" s="389" t="s">
        <v>271</v>
      </c>
      <c r="E442" s="385" t="s">
        <v>384</v>
      </c>
      <c r="F442" s="669" t="s">
        <v>273</v>
      </c>
      <c r="G442" s="144" t="s">
        <v>286</v>
      </c>
      <c r="H442" s="909" t="s">
        <v>368</v>
      </c>
      <c r="I442" s="820">
        <f t="shared" si="265"/>
        <v>8.6291666666666664</v>
      </c>
      <c r="J442" s="947">
        <f t="shared" si="266"/>
        <v>24</v>
      </c>
      <c r="K442" s="54">
        <v>8</v>
      </c>
      <c r="L442" s="110">
        <v>207.1</v>
      </c>
      <c r="M442" s="67">
        <f t="shared" si="267"/>
        <v>12426</v>
      </c>
      <c r="N442" s="53">
        <v>256</v>
      </c>
      <c r="O442" s="36">
        <v>44</v>
      </c>
      <c r="P442" s="36">
        <v>0</v>
      </c>
      <c r="Q442" s="155">
        <f t="shared" si="268"/>
        <v>0</v>
      </c>
      <c r="R442" s="163">
        <f t="shared" si="269"/>
        <v>0</v>
      </c>
      <c r="S442" s="164"/>
      <c r="T442" s="164"/>
      <c r="U442" s="164"/>
      <c r="V442" s="165">
        <f t="shared" si="270"/>
        <v>11264</v>
      </c>
      <c r="W442" s="166">
        <f t="shared" si="271"/>
        <v>0.90648639948495091</v>
      </c>
      <c r="X442" s="166">
        <f t="shared" si="256"/>
        <v>0.90648639948495091</v>
      </c>
      <c r="AA442" s="33">
        <v>242</v>
      </c>
      <c r="AB442" s="33">
        <v>243</v>
      </c>
      <c r="AC442" s="33">
        <v>243</v>
      </c>
      <c r="AD442" s="773"/>
      <c r="AE442" s="773"/>
    </row>
    <row r="443" spans="1:31" ht="23.25" hidden="1">
      <c r="A443" s="296">
        <f t="shared" si="272"/>
        <v>1</v>
      </c>
      <c r="B443" s="832">
        <v>21</v>
      </c>
      <c r="C443" s="25">
        <v>46041</v>
      </c>
      <c r="D443" s="389" t="s">
        <v>271</v>
      </c>
      <c r="E443" s="385" t="s">
        <v>384</v>
      </c>
      <c r="F443" s="669" t="s">
        <v>273</v>
      </c>
      <c r="G443" s="144" t="s">
        <v>287</v>
      </c>
      <c r="H443" s="909" t="s">
        <v>368</v>
      </c>
      <c r="I443" s="820">
        <f t="shared" si="265"/>
        <v>8.6291666666666664</v>
      </c>
      <c r="J443" s="947">
        <f t="shared" si="266"/>
        <v>24</v>
      </c>
      <c r="K443" s="54">
        <v>8</v>
      </c>
      <c r="L443" s="110">
        <v>207.1</v>
      </c>
      <c r="M443" s="67">
        <f t="shared" si="267"/>
        <v>12426</v>
      </c>
      <c r="N443" s="53">
        <v>256</v>
      </c>
      <c r="O443" s="36">
        <v>44</v>
      </c>
      <c r="P443" s="36">
        <v>0</v>
      </c>
      <c r="Q443" s="155">
        <f t="shared" si="268"/>
        <v>0</v>
      </c>
      <c r="R443" s="163">
        <f t="shared" si="269"/>
        <v>0</v>
      </c>
      <c r="S443" s="164"/>
      <c r="T443" s="164"/>
      <c r="U443" s="164"/>
      <c r="V443" s="165">
        <f t="shared" si="270"/>
        <v>11264</v>
      </c>
      <c r="W443" s="166">
        <f t="shared" si="271"/>
        <v>0.90648639948495091</v>
      </c>
      <c r="X443" s="166">
        <f t="shared" si="256"/>
        <v>0.90648639948495091</v>
      </c>
      <c r="AA443" s="33">
        <v>242</v>
      </c>
      <c r="AB443" s="33">
        <v>242</v>
      </c>
      <c r="AC443" s="33">
        <v>243</v>
      </c>
      <c r="AD443" s="773"/>
      <c r="AE443" s="773"/>
    </row>
    <row r="444" spans="1:31" ht="23.25" hidden="1">
      <c r="A444" s="296">
        <f t="shared" si="272"/>
        <v>1</v>
      </c>
      <c r="B444" s="831">
        <v>21</v>
      </c>
      <c r="C444" s="238">
        <v>46041</v>
      </c>
      <c r="D444" s="287" t="s">
        <v>271</v>
      </c>
      <c r="E444" s="369" t="s">
        <v>384</v>
      </c>
      <c r="F444" s="675" t="s">
        <v>273</v>
      </c>
      <c r="G444" s="144" t="s">
        <v>289</v>
      </c>
      <c r="H444" s="909" t="s">
        <v>368</v>
      </c>
      <c r="I444" s="820">
        <f t="shared" si="265"/>
        <v>8.6291666666666664</v>
      </c>
      <c r="J444" s="947">
        <f t="shared" si="266"/>
        <v>24</v>
      </c>
      <c r="K444" s="54">
        <v>8</v>
      </c>
      <c r="L444" s="110">
        <v>207.1</v>
      </c>
      <c r="M444" s="67">
        <f t="shared" si="267"/>
        <v>12426</v>
      </c>
      <c r="N444" s="53">
        <v>256</v>
      </c>
      <c r="O444" s="36">
        <v>45</v>
      </c>
      <c r="P444" s="36">
        <v>0</v>
      </c>
      <c r="Q444" s="155">
        <f t="shared" ref="Q444:Q460" si="273">P444*N444</f>
        <v>0</v>
      </c>
      <c r="R444" s="163">
        <f t="shared" ref="R444:R460" si="274">Q444/M444</f>
        <v>0</v>
      </c>
      <c r="S444" s="164"/>
      <c r="T444" s="164"/>
      <c r="U444" s="164"/>
      <c r="V444" s="165">
        <f t="shared" ref="V444:V461" si="275">N444*O444</f>
        <v>11520</v>
      </c>
      <c r="W444" s="166">
        <f t="shared" ref="W444:W461" si="276">V444/M444</f>
        <v>0.92708836310960885</v>
      </c>
      <c r="X444" s="166">
        <f t="shared" si="256"/>
        <v>0.92708836310960885</v>
      </c>
      <c r="Y444" s="167"/>
      <c r="Z444" s="167"/>
      <c r="AA444" s="33">
        <v>243</v>
      </c>
      <c r="AB444" s="33">
        <v>243</v>
      </c>
      <c r="AC444" s="33">
        <v>243</v>
      </c>
      <c r="AD444" s="773"/>
      <c r="AE444" s="773"/>
    </row>
    <row r="445" spans="1:31" ht="23.25" hidden="1">
      <c r="A445" s="296">
        <f t="shared" ref="A445:A456" si="277">MONTH(C445)</f>
        <v>1</v>
      </c>
      <c r="B445" s="832">
        <v>21</v>
      </c>
      <c r="C445" s="238">
        <v>46041</v>
      </c>
      <c r="D445" s="390" t="s">
        <v>271</v>
      </c>
      <c r="E445" s="383" t="s">
        <v>384</v>
      </c>
      <c r="F445" s="273" t="s">
        <v>273</v>
      </c>
      <c r="G445" s="144" t="s">
        <v>291</v>
      </c>
      <c r="H445" s="911" t="s">
        <v>368</v>
      </c>
      <c r="I445" s="820">
        <f t="shared" si="265"/>
        <v>8.6291666666666664</v>
      </c>
      <c r="J445" s="948">
        <f t="shared" si="266"/>
        <v>24</v>
      </c>
      <c r="K445" s="56">
        <v>8</v>
      </c>
      <c r="L445" s="143">
        <v>207.1</v>
      </c>
      <c r="M445" s="66">
        <f>L445*60</f>
        <v>12426</v>
      </c>
      <c r="N445" s="55">
        <v>256</v>
      </c>
      <c r="O445" s="175">
        <v>44</v>
      </c>
      <c r="P445" s="36">
        <v>0</v>
      </c>
      <c r="Q445" s="155">
        <f t="shared" si="273"/>
        <v>0</v>
      </c>
      <c r="R445" s="163">
        <f t="shared" si="274"/>
        <v>0</v>
      </c>
      <c r="S445" s="176"/>
      <c r="T445" s="176"/>
      <c r="U445" s="176"/>
      <c r="V445" s="165">
        <f t="shared" si="275"/>
        <v>11264</v>
      </c>
      <c r="W445" s="166">
        <f t="shared" si="276"/>
        <v>0.90648639948495091</v>
      </c>
      <c r="X445" s="166">
        <f t="shared" si="256"/>
        <v>0.90648639948495091</v>
      </c>
      <c r="Y445" s="177"/>
      <c r="Z445" s="177"/>
      <c r="AA445" s="33">
        <v>242</v>
      </c>
      <c r="AB445" s="33">
        <v>243</v>
      </c>
      <c r="AC445" s="33">
        <v>244</v>
      </c>
      <c r="AD445" s="773"/>
      <c r="AE445" s="773"/>
    </row>
    <row r="446" spans="1:31" ht="23.25" hidden="1">
      <c r="A446" s="296">
        <f t="shared" si="277"/>
        <v>1</v>
      </c>
      <c r="B446" s="1001">
        <v>21</v>
      </c>
      <c r="C446" s="297">
        <v>46041</v>
      </c>
      <c r="D446" s="398" t="s">
        <v>293</v>
      </c>
      <c r="E446" s="294" t="s">
        <v>366</v>
      </c>
      <c r="F446" s="149" t="s">
        <v>307</v>
      </c>
      <c r="G446" s="144" t="s">
        <v>317</v>
      </c>
      <c r="H446" s="913" t="s">
        <v>368</v>
      </c>
      <c r="I446" s="820">
        <f t="shared" si="265"/>
        <v>8.6291666666666664</v>
      </c>
      <c r="J446" s="949">
        <f t="shared" si="266"/>
        <v>24</v>
      </c>
      <c r="K446" s="68">
        <v>8</v>
      </c>
      <c r="L446" s="151">
        <v>207.1</v>
      </c>
      <c r="M446" s="69">
        <f t="shared" ref="M446:M468" si="278">L446*60</f>
        <v>12426</v>
      </c>
      <c r="N446" s="84">
        <v>256</v>
      </c>
      <c r="O446" s="26">
        <v>43</v>
      </c>
      <c r="P446" s="36">
        <v>0</v>
      </c>
      <c r="Q446" s="155">
        <f t="shared" si="273"/>
        <v>0</v>
      </c>
      <c r="R446" s="163">
        <f t="shared" si="274"/>
        <v>0</v>
      </c>
      <c r="S446" s="27"/>
      <c r="T446" s="27"/>
      <c r="U446" s="27"/>
      <c r="V446" s="165">
        <f t="shared" si="275"/>
        <v>11008</v>
      </c>
      <c r="W446" s="166">
        <f t="shared" si="276"/>
        <v>0.88588443586029297</v>
      </c>
      <c r="X446" s="166">
        <f t="shared" si="256"/>
        <v>0.88588443586029297</v>
      </c>
      <c r="Y446" s="34"/>
      <c r="Z446" s="34"/>
      <c r="AA446" s="33">
        <v>242</v>
      </c>
      <c r="AB446" s="33">
        <v>243</v>
      </c>
      <c r="AC446" s="33">
        <v>243</v>
      </c>
      <c r="AD446" s="773"/>
      <c r="AE446" s="773"/>
    </row>
    <row r="447" spans="1:31" ht="23.25" hidden="1">
      <c r="A447" s="296">
        <f t="shared" si="277"/>
        <v>1</v>
      </c>
      <c r="B447" s="831">
        <v>21</v>
      </c>
      <c r="C447" s="297">
        <v>46041</v>
      </c>
      <c r="D447" s="399" t="s">
        <v>293</v>
      </c>
      <c r="E447" s="289" t="s">
        <v>366</v>
      </c>
      <c r="F447" s="670" t="s">
        <v>307</v>
      </c>
      <c r="G447" s="144" t="s">
        <v>318</v>
      </c>
      <c r="H447" s="909" t="s">
        <v>368</v>
      </c>
      <c r="I447" s="820">
        <f t="shared" si="265"/>
        <v>8.6291666666666664</v>
      </c>
      <c r="J447" s="947">
        <f t="shared" si="266"/>
        <v>24</v>
      </c>
      <c r="K447" s="54">
        <v>8</v>
      </c>
      <c r="L447" s="110">
        <v>207.1</v>
      </c>
      <c r="M447" s="67">
        <f t="shared" si="278"/>
        <v>12426</v>
      </c>
      <c r="N447" s="53">
        <v>256</v>
      </c>
      <c r="O447" s="18">
        <v>44</v>
      </c>
      <c r="P447" s="36">
        <v>0</v>
      </c>
      <c r="Q447" s="155">
        <f t="shared" si="273"/>
        <v>0</v>
      </c>
      <c r="R447" s="163">
        <f t="shared" si="274"/>
        <v>0</v>
      </c>
      <c r="V447" s="165">
        <f t="shared" si="275"/>
        <v>11264</v>
      </c>
      <c r="W447" s="166">
        <f t="shared" si="276"/>
        <v>0.90648639948495091</v>
      </c>
      <c r="X447" s="166">
        <f t="shared" si="256"/>
        <v>0.90648639948495091</v>
      </c>
      <c r="AA447" s="33">
        <v>242</v>
      </c>
      <c r="AB447" s="33">
        <v>242</v>
      </c>
      <c r="AC447" s="33">
        <v>243</v>
      </c>
      <c r="AD447" s="773"/>
      <c r="AE447" s="773"/>
    </row>
    <row r="448" spans="1:31" ht="23.25" hidden="1">
      <c r="A448" s="296">
        <f t="shared" si="277"/>
        <v>1</v>
      </c>
      <c r="B448" s="831">
        <v>21</v>
      </c>
      <c r="C448" s="297">
        <v>46041</v>
      </c>
      <c r="D448" s="399" t="s">
        <v>293</v>
      </c>
      <c r="E448" s="289" t="s">
        <v>366</v>
      </c>
      <c r="F448" s="670" t="s">
        <v>307</v>
      </c>
      <c r="G448" s="144" t="s">
        <v>319</v>
      </c>
      <c r="H448" s="909" t="s">
        <v>368</v>
      </c>
      <c r="I448" s="820">
        <f t="shared" si="265"/>
        <v>8.6291666666666664</v>
      </c>
      <c r="J448" s="947">
        <f t="shared" si="266"/>
        <v>24</v>
      </c>
      <c r="K448" s="54">
        <v>8</v>
      </c>
      <c r="L448" s="110">
        <v>207.1</v>
      </c>
      <c r="M448" s="67">
        <f t="shared" si="278"/>
        <v>12426</v>
      </c>
      <c r="N448" s="53">
        <v>256</v>
      </c>
      <c r="O448" s="18">
        <v>44</v>
      </c>
      <c r="P448" s="36">
        <v>0</v>
      </c>
      <c r="Q448" s="155">
        <f t="shared" si="273"/>
        <v>0</v>
      </c>
      <c r="R448" s="163">
        <f t="shared" si="274"/>
        <v>0</v>
      </c>
      <c r="V448" s="165">
        <f t="shared" si="275"/>
        <v>11264</v>
      </c>
      <c r="W448" s="166">
        <f t="shared" si="276"/>
        <v>0.90648639948495091</v>
      </c>
      <c r="X448" s="166">
        <f t="shared" si="256"/>
        <v>0.90648639948495091</v>
      </c>
      <c r="AA448" s="33">
        <v>243</v>
      </c>
      <c r="AB448" s="33">
        <v>243</v>
      </c>
      <c r="AC448" s="33">
        <v>243</v>
      </c>
      <c r="AD448" s="773"/>
      <c r="AE448" s="773"/>
    </row>
    <row r="449" spans="1:31" ht="23.25" hidden="1">
      <c r="A449" s="296">
        <f t="shared" si="277"/>
        <v>1</v>
      </c>
      <c r="B449" s="831">
        <v>21</v>
      </c>
      <c r="C449" s="297">
        <v>46041</v>
      </c>
      <c r="D449" s="399" t="s">
        <v>293</v>
      </c>
      <c r="E449" s="289" t="s">
        <v>366</v>
      </c>
      <c r="F449" s="670" t="s">
        <v>307</v>
      </c>
      <c r="G449" s="145" t="s">
        <v>320</v>
      </c>
      <c r="H449" s="909" t="s">
        <v>368</v>
      </c>
      <c r="I449" s="820">
        <f t="shared" si="265"/>
        <v>8.6291666666666664</v>
      </c>
      <c r="J449" s="947">
        <f t="shared" si="266"/>
        <v>24</v>
      </c>
      <c r="K449" s="54">
        <v>8</v>
      </c>
      <c r="L449" s="110">
        <v>207.1</v>
      </c>
      <c r="M449" s="67">
        <f t="shared" si="278"/>
        <v>12426</v>
      </c>
      <c r="N449" s="53">
        <v>256</v>
      </c>
      <c r="O449" s="18">
        <v>44</v>
      </c>
      <c r="P449" s="36">
        <v>0</v>
      </c>
      <c r="Q449" s="155">
        <f t="shared" si="273"/>
        <v>0</v>
      </c>
      <c r="R449" s="163">
        <f t="shared" si="274"/>
        <v>0</v>
      </c>
      <c r="V449" s="165">
        <f t="shared" si="275"/>
        <v>11264</v>
      </c>
      <c r="W449" s="166">
        <f t="shared" si="276"/>
        <v>0.90648639948495091</v>
      </c>
      <c r="X449" s="166">
        <f t="shared" si="256"/>
        <v>0.90648639948495091</v>
      </c>
      <c r="AA449" s="34">
        <v>242</v>
      </c>
      <c r="AB449" s="34">
        <v>241</v>
      </c>
      <c r="AC449" s="34">
        <v>242</v>
      </c>
      <c r="AD449" s="773"/>
      <c r="AE449" s="773"/>
    </row>
    <row r="450" spans="1:31" ht="23.25" hidden="1">
      <c r="A450" s="296">
        <f t="shared" si="277"/>
        <v>1</v>
      </c>
      <c r="B450" s="831">
        <v>21</v>
      </c>
      <c r="C450" s="297">
        <v>46041</v>
      </c>
      <c r="D450" s="399" t="s">
        <v>293</v>
      </c>
      <c r="E450" s="289" t="s">
        <v>366</v>
      </c>
      <c r="F450" s="670" t="s">
        <v>307</v>
      </c>
      <c r="G450" s="144" t="s">
        <v>321</v>
      </c>
      <c r="H450" s="909" t="s">
        <v>368</v>
      </c>
      <c r="I450" s="820">
        <f t="shared" si="265"/>
        <v>8.6291666666666664</v>
      </c>
      <c r="J450" s="947">
        <f t="shared" si="266"/>
        <v>24</v>
      </c>
      <c r="K450" s="54">
        <v>8</v>
      </c>
      <c r="L450" s="110">
        <v>207.1</v>
      </c>
      <c r="M450" s="67">
        <f t="shared" si="278"/>
        <v>12426</v>
      </c>
      <c r="N450" s="53">
        <v>256</v>
      </c>
      <c r="O450" s="18">
        <v>44</v>
      </c>
      <c r="P450" s="36">
        <v>0</v>
      </c>
      <c r="Q450" s="155">
        <f t="shared" si="273"/>
        <v>0</v>
      </c>
      <c r="R450" s="163">
        <f t="shared" si="274"/>
        <v>0</v>
      </c>
      <c r="V450" s="165">
        <f t="shared" si="275"/>
        <v>11264</v>
      </c>
      <c r="W450" s="166">
        <f t="shared" si="276"/>
        <v>0.90648639948495091</v>
      </c>
      <c r="X450" s="166">
        <f t="shared" si="256"/>
        <v>0.90648639948495091</v>
      </c>
      <c r="AA450" s="33">
        <v>243</v>
      </c>
      <c r="AB450" s="33">
        <v>242</v>
      </c>
      <c r="AC450" s="33">
        <v>242</v>
      </c>
      <c r="AD450" s="773"/>
      <c r="AE450" s="773"/>
    </row>
    <row r="451" spans="1:31" ht="23.25" hidden="1">
      <c r="A451" s="296">
        <f t="shared" si="277"/>
        <v>1</v>
      </c>
      <c r="B451" s="831">
        <v>21</v>
      </c>
      <c r="C451" s="297">
        <v>46041</v>
      </c>
      <c r="D451" s="399" t="s">
        <v>293</v>
      </c>
      <c r="E451" s="289" t="s">
        <v>366</v>
      </c>
      <c r="F451" s="670" t="s">
        <v>307</v>
      </c>
      <c r="G451" s="145" t="s">
        <v>322</v>
      </c>
      <c r="H451" s="909" t="s">
        <v>368</v>
      </c>
      <c r="I451" s="820">
        <f t="shared" si="265"/>
        <v>8.6291666666666664</v>
      </c>
      <c r="J451" s="947">
        <f t="shared" si="266"/>
        <v>24</v>
      </c>
      <c r="K451" s="54">
        <v>8</v>
      </c>
      <c r="L451" s="110">
        <v>207.1</v>
      </c>
      <c r="M451" s="67">
        <f t="shared" si="278"/>
        <v>12426</v>
      </c>
      <c r="N451" s="53">
        <v>256</v>
      </c>
      <c r="O451" s="18">
        <v>45</v>
      </c>
      <c r="P451" s="36">
        <v>0</v>
      </c>
      <c r="Q451" s="155">
        <f t="shared" si="273"/>
        <v>0</v>
      </c>
      <c r="R451" s="163">
        <f t="shared" si="274"/>
        <v>0</v>
      </c>
      <c r="V451" s="165">
        <f t="shared" si="275"/>
        <v>11520</v>
      </c>
      <c r="W451" s="166">
        <f t="shared" si="276"/>
        <v>0.92708836310960885</v>
      </c>
      <c r="X451" s="166">
        <f t="shared" si="256"/>
        <v>0.92708836310960885</v>
      </c>
      <c r="AA451" s="33">
        <v>242</v>
      </c>
      <c r="AB451" s="33">
        <v>242</v>
      </c>
      <c r="AC451" s="33">
        <v>241</v>
      </c>
      <c r="AD451" s="773"/>
      <c r="AE451" s="773"/>
    </row>
    <row r="452" spans="1:31" ht="23.25" hidden="1">
      <c r="A452" s="296">
        <f t="shared" si="277"/>
        <v>1</v>
      </c>
      <c r="B452" s="831">
        <v>21</v>
      </c>
      <c r="C452" s="297">
        <v>46041</v>
      </c>
      <c r="D452" s="399" t="s">
        <v>293</v>
      </c>
      <c r="E452" s="289" t="s">
        <v>366</v>
      </c>
      <c r="F452" s="670" t="s">
        <v>307</v>
      </c>
      <c r="G452" s="144" t="s">
        <v>323</v>
      </c>
      <c r="H452" s="909" t="s">
        <v>368</v>
      </c>
      <c r="I452" s="820">
        <f t="shared" si="265"/>
        <v>8.6291666666666664</v>
      </c>
      <c r="J452" s="947">
        <f t="shared" si="266"/>
        <v>24</v>
      </c>
      <c r="K452" s="54">
        <v>8</v>
      </c>
      <c r="L452" s="110">
        <v>207.1</v>
      </c>
      <c r="M452" s="67">
        <f t="shared" si="278"/>
        <v>12426</v>
      </c>
      <c r="N452" s="53">
        <v>256</v>
      </c>
      <c r="O452" s="18">
        <v>45</v>
      </c>
      <c r="P452" s="36">
        <v>0</v>
      </c>
      <c r="Q452" s="155">
        <f t="shared" si="273"/>
        <v>0</v>
      </c>
      <c r="R452" s="163">
        <f t="shared" si="274"/>
        <v>0</v>
      </c>
      <c r="V452" s="165">
        <f t="shared" si="275"/>
        <v>11520</v>
      </c>
      <c r="W452" s="166">
        <f t="shared" si="276"/>
        <v>0.92708836310960885</v>
      </c>
      <c r="X452" s="166">
        <f t="shared" si="256"/>
        <v>0.92708836310960885</v>
      </c>
      <c r="AA452" s="33">
        <v>243</v>
      </c>
      <c r="AB452" s="33">
        <v>242</v>
      </c>
      <c r="AC452" s="33">
        <v>242</v>
      </c>
      <c r="AD452" s="773"/>
      <c r="AE452" s="773"/>
    </row>
    <row r="453" spans="1:31" ht="23.25" hidden="1">
      <c r="A453" s="296">
        <f t="shared" si="277"/>
        <v>1</v>
      </c>
      <c r="B453" s="831">
        <v>21</v>
      </c>
      <c r="C453" s="297">
        <v>46041</v>
      </c>
      <c r="D453" s="399" t="s">
        <v>293</v>
      </c>
      <c r="E453" s="289" t="s">
        <v>366</v>
      </c>
      <c r="F453" s="670" t="s">
        <v>307</v>
      </c>
      <c r="G453" s="144" t="s">
        <v>324</v>
      </c>
      <c r="H453" s="909" t="s">
        <v>368</v>
      </c>
      <c r="I453" s="820">
        <f t="shared" si="265"/>
        <v>8.6291666666666664</v>
      </c>
      <c r="J453" s="947">
        <f t="shared" si="266"/>
        <v>24</v>
      </c>
      <c r="K453" s="54">
        <v>8</v>
      </c>
      <c r="L453" s="110">
        <v>207.1</v>
      </c>
      <c r="M453" s="67">
        <f t="shared" si="278"/>
        <v>12426</v>
      </c>
      <c r="N453" s="53">
        <v>256</v>
      </c>
      <c r="O453" s="18">
        <v>45</v>
      </c>
      <c r="P453" s="36">
        <v>0</v>
      </c>
      <c r="Q453" s="155">
        <f t="shared" si="273"/>
        <v>0</v>
      </c>
      <c r="R453" s="163">
        <f t="shared" si="274"/>
        <v>0</v>
      </c>
      <c r="V453" s="165">
        <f t="shared" si="275"/>
        <v>11520</v>
      </c>
      <c r="W453" s="166">
        <f t="shared" si="276"/>
        <v>0.92708836310960885</v>
      </c>
      <c r="X453" s="166">
        <f t="shared" si="256"/>
        <v>0.92708836310960885</v>
      </c>
      <c r="AA453" s="33">
        <v>242</v>
      </c>
      <c r="AB453" s="33">
        <v>242</v>
      </c>
      <c r="AC453" s="33">
        <v>241</v>
      </c>
      <c r="AD453" s="773"/>
      <c r="AE453" s="773"/>
    </row>
    <row r="454" spans="1:31" ht="23.25" hidden="1">
      <c r="A454" s="296">
        <f t="shared" si="277"/>
        <v>1</v>
      </c>
      <c r="B454" s="831">
        <v>21</v>
      </c>
      <c r="C454" s="297">
        <v>46041</v>
      </c>
      <c r="D454" s="399" t="s">
        <v>293</v>
      </c>
      <c r="E454" s="289" t="s">
        <v>366</v>
      </c>
      <c r="F454" s="670" t="s">
        <v>307</v>
      </c>
      <c r="G454" s="144" t="s">
        <v>325</v>
      </c>
      <c r="H454" s="909" t="s">
        <v>368</v>
      </c>
      <c r="I454" s="820">
        <f t="shared" si="265"/>
        <v>8.6291666666666664</v>
      </c>
      <c r="J454" s="947">
        <f t="shared" si="266"/>
        <v>24</v>
      </c>
      <c r="K454" s="54">
        <v>8</v>
      </c>
      <c r="L454" s="110">
        <v>207.1</v>
      </c>
      <c r="M454" s="67">
        <f t="shared" si="278"/>
        <v>12426</v>
      </c>
      <c r="N454" s="53">
        <v>256</v>
      </c>
      <c r="O454" s="18">
        <v>45</v>
      </c>
      <c r="P454" s="36">
        <v>0</v>
      </c>
      <c r="Q454" s="155">
        <f t="shared" si="273"/>
        <v>0</v>
      </c>
      <c r="R454" s="163">
        <f t="shared" si="274"/>
        <v>0</v>
      </c>
      <c r="V454" s="165">
        <f t="shared" si="275"/>
        <v>11520</v>
      </c>
      <c r="W454" s="166">
        <f t="shared" si="276"/>
        <v>0.92708836310960885</v>
      </c>
      <c r="X454" s="166">
        <f t="shared" si="256"/>
        <v>0.92708836310960885</v>
      </c>
      <c r="AA454" s="33">
        <v>245</v>
      </c>
      <c r="AB454" s="33">
        <v>243</v>
      </c>
      <c r="AC454" s="33">
        <v>242</v>
      </c>
      <c r="AD454" s="773"/>
      <c r="AE454" s="773"/>
    </row>
    <row r="455" spans="1:31" ht="23.25" hidden="1">
      <c r="A455" s="296">
        <f t="shared" si="277"/>
        <v>1</v>
      </c>
      <c r="B455" s="831">
        <v>21</v>
      </c>
      <c r="C455" s="297">
        <v>46041</v>
      </c>
      <c r="D455" s="399" t="s">
        <v>293</v>
      </c>
      <c r="E455" s="289" t="s">
        <v>366</v>
      </c>
      <c r="F455" s="670" t="s">
        <v>307</v>
      </c>
      <c r="G455" s="144" t="s">
        <v>326</v>
      </c>
      <c r="H455" s="909" t="s">
        <v>368</v>
      </c>
      <c r="I455" s="820">
        <f t="shared" si="265"/>
        <v>8.6291666666666664</v>
      </c>
      <c r="J455" s="947">
        <f t="shared" si="266"/>
        <v>24</v>
      </c>
      <c r="K455" s="54">
        <v>8</v>
      </c>
      <c r="L455" s="110">
        <v>207.1</v>
      </c>
      <c r="M455" s="67">
        <f t="shared" si="278"/>
        <v>12426</v>
      </c>
      <c r="N455" s="53">
        <v>256</v>
      </c>
      <c r="O455" s="18">
        <v>45</v>
      </c>
      <c r="P455" s="36">
        <v>0</v>
      </c>
      <c r="Q455" s="155">
        <f t="shared" si="273"/>
        <v>0</v>
      </c>
      <c r="R455" s="163">
        <f t="shared" si="274"/>
        <v>0</v>
      </c>
      <c r="V455" s="165">
        <f t="shared" si="275"/>
        <v>11520</v>
      </c>
      <c r="W455" s="166">
        <f t="shared" si="276"/>
        <v>0.92708836310960885</v>
      </c>
      <c r="X455" s="166">
        <f t="shared" si="256"/>
        <v>0.92708836310960885</v>
      </c>
      <c r="AA455" s="33">
        <v>241</v>
      </c>
      <c r="AB455" s="33">
        <v>242</v>
      </c>
      <c r="AC455" s="33">
        <v>241</v>
      </c>
      <c r="AD455" s="773"/>
      <c r="AE455" s="773"/>
    </row>
    <row r="456" spans="1:31" ht="23.25" hidden="1">
      <c r="A456" s="296">
        <f t="shared" si="277"/>
        <v>1</v>
      </c>
      <c r="B456" s="831">
        <v>21</v>
      </c>
      <c r="C456" s="297">
        <v>46041</v>
      </c>
      <c r="D456" s="399" t="s">
        <v>293</v>
      </c>
      <c r="E456" s="289" t="s">
        <v>366</v>
      </c>
      <c r="F456" s="670" t="s">
        <v>307</v>
      </c>
      <c r="G456" s="144" t="s">
        <v>327</v>
      </c>
      <c r="H456" s="909" t="s">
        <v>368</v>
      </c>
      <c r="I456" s="820">
        <f t="shared" si="265"/>
        <v>8.6291666666666664</v>
      </c>
      <c r="J456" s="947">
        <f t="shared" si="266"/>
        <v>24</v>
      </c>
      <c r="K456" s="54">
        <v>8</v>
      </c>
      <c r="L456" s="110">
        <v>207.1</v>
      </c>
      <c r="M456" s="67">
        <f t="shared" si="278"/>
        <v>12426</v>
      </c>
      <c r="N456" s="53">
        <v>256</v>
      </c>
      <c r="O456" s="18">
        <v>45</v>
      </c>
      <c r="P456" s="36">
        <v>0</v>
      </c>
      <c r="Q456" s="155">
        <f t="shared" si="273"/>
        <v>0</v>
      </c>
      <c r="R456" s="163">
        <f t="shared" si="274"/>
        <v>0</v>
      </c>
      <c r="V456" s="165">
        <f t="shared" si="275"/>
        <v>11520</v>
      </c>
      <c r="W456" s="166">
        <f t="shared" si="276"/>
        <v>0.92708836310960885</v>
      </c>
      <c r="X456" s="166">
        <f t="shared" si="256"/>
        <v>0.92708836310960885</v>
      </c>
      <c r="AA456" s="33">
        <v>242</v>
      </c>
      <c r="AB456" s="33">
        <v>244</v>
      </c>
      <c r="AC456" s="33">
        <v>243</v>
      </c>
      <c r="AD456" s="773"/>
      <c r="AE456" s="773"/>
    </row>
    <row r="457" spans="1:31" ht="23.25" hidden="1">
      <c r="A457" s="296">
        <f t="shared" ref="A457:A470" si="279">MONTH(C457)</f>
        <v>1</v>
      </c>
      <c r="B457" s="832">
        <v>21</v>
      </c>
      <c r="C457" s="313">
        <v>46041</v>
      </c>
      <c r="D457" s="400" t="s">
        <v>293</v>
      </c>
      <c r="E457" s="376" t="s">
        <v>366</v>
      </c>
      <c r="F457" s="273" t="s">
        <v>307</v>
      </c>
      <c r="G457" s="144" t="s">
        <v>328</v>
      </c>
      <c r="H457" s="911" t="s">
        <v>368</v>
      </c>
      <c r="I457" s="820">
        <f t="shared" si="265"/>
        <v>8.6291666666666664</v>
      </c>
      <c r="J457" s="948">
        <f t="shared" si="266"/>
        <v>24</v>
      </c>
      <c r="K457" s="56">
        <v>8</v>
      </c>
      <c r="L457" s="143">
        <v>207.1</v>
      </c>
      <c r="M457" s="66">
        <f t="shared" si="278"/>
        <v>12426</v>
      </c>
      <c r="N457" s="55">
        <v>256</v>
      </c>
      <c r="O457" s="262">
        <v>44</v>
      </c>
      <c r="P457" s="262">
        <v>0</v>
      </c>
      <c r="Q457" s="153">
        <f t="shared" si="273"/>
        <v>0</v>
      </c>
      <c r="R457" s="74">
        <f t="shared" si="274"/>
        <v>0</v>
      </c>
      <c r="S457" s="263"/>
      <c r="T457" s="263"/>
      <c r="U457" s="263"/>
      <c r="V457" s="75">
        <f t="shared" si="275"/>
        <v>11264</v>
      </c>
      <c r="W457" s="154">
        <f t="shared" si="276"/>
        <v>0.90648639948495091</v>
      </c>
      <c r="X457" s="154">
        <f t="shared" si="256"/>
        <v>0.90648639948495091</v>
      </c>
      <c r="Y457" s="264"/>
      <c r="Z457" s="264"/>
      <c r="AA457" s="264">
        <v>243</v>
      </c>
      <c r="AB457" s="264">
        <v>243</v>
      </c>
      <c r="AC457" s="264">
        <v>244</v>
      </c>
      <c r="AD457" s="773"/>
      <c r="AE457" s="773"/>
    </row>
    <row r="458" spans="1:31" ht="23.25" hidden="1">
      <c r="A458" s="296">
        <f t="shared" si="279"/>
        <v>1</v>
      </c>
      <c r="B458" s="1001">
        <v>21</v>
      </c>
      <c r="C458" s="25">
        <v>46042</v>
      </c>
      <c r="D458" s="396" t="s">
        <v>271</v>
      </c>
      <c r="E458" s="380" t="s">
        <v>384</v>
      </c>
      <c r="F458" s="291" t="s">
        <v>273</v>
      </c>
      <c r="G458" s="144" t="s">
        <v>274</v>
      </c>
      <c r="H458" s="913" t="s">
        <v>368</v>
      </c>
      <c r="I458" s="820">
        <f t="shared" ref="I458:I481" si="280">L458/J458</f>
        <v>8.6291666666666664</v>
      </c>
      <c r="J458" s="949">
        <f t="shared" ref="J458:J481" si="281">K458*3</f>
        <v>24</v>
      </c>
      <c r="K458" s="68">
        <v>8</v>
      </c>
      <c r="L458" s="151">
        <v>207.1</v>
      </c>
      <c r="M458" s="69">
        <f t="shared" si="278"/>
        <v>12426</v>
      </c>
      <c r="N458" s="84">
        <v>256</v>
      </c>
      <c r="O458" s="26">
        <v>44</v>
      </c>
      <c r="P458" s="138">
        <v>0</v>
      </c>
      <c r="Q458" s="159">
        <f t="shared" si="273"/>
        <v>0</v>
      </c>
      <c r="R458" s="225">
        <f t="shared" si="274"/>
        <v>0</v>
      </c>
      <c r="S458" s="27"/>
      <c r="T458" s="27"/>
      <c r="U458" s="27"/>
      <c r="V458" s="226">
        <f t="shared" si="275"/>
        <v>11264</v>
      </c>
      <c r="W458" s="265">
        <f t="shared" si="276"/>
        <v>0.90648639948495091</v>
      </c>
      <c r="X458" s="265">
        <f t="shared" si="256"/>
        <v>0.90648639948495091</v>
      </c>
      <c r="Y458" s="34"/>
      <c r="Z458" s="34"/>
      <c r="AA458" s="34">
        <v>242</v>
      </c>
      <c r="AB458" s="34">
        <v>243</v>
      </c>
      <c r="AC458" s="34">
        <v>243</v>
      </c>
      <c r="AD458" s="773"/>
      <c r="AE458" s="773"/>
    </row>
    <row r="459" spans="1:31" ht="23.25" hidden="1">
      <c r="A459" s="296">
        <f t="shared" si="279"/>
        <v>1</v>
      </c>
      <c r="B459" s="831">
        <v>21</v>
      </c>
      <c r="C459" s="15">
        <v>46042</v>
      </c>
      <c r="D459" s="395" t="s">
        <v>271</v>
      </c>
      <c r="E459" s="385" t="s">
        <v>384</v>
      </c>
      <c r="F459" s="329" t="s">
        <v>273</v>
      </c>
      <c r="G459" s="144" t="s">
        <v>276</v>
      </c>
      <c r="H459" s="909" t="s">
        <v>368</v>
      </c>
      <c r="I459" s="820">
        <f t="shared" si="280"/>
        <v>8.6291666666666664</v>
      </c>
      <c r="J459" s="947">
        <f t="shared" si="281"/>
        <v>24</v>
      </c>
      <c r="K459" s="54">
        <v>8</v>
      </c>
      <c r="L459" s="110">
        <v>207.1</v>
      </c>
      <c r="M459" s="67">
        <f t="shared" si="278"/>
        <v>12426</v>
      </c>
      <c r="N459" s="53">
        <v>256</v>
      </c>
      <c r="O459" s="18">
        <v>43</v>
      </c>
      <c r="P459" s="36">
        <v>0</v>
      </c>
      <c r="Q459" s="155">
        <f t="shared" si="273"/>
        <v>0</v>
      </c>
      <c r="R459" s="163">
        <f t="shared" si="274"/>
        <v>0</v>
      </c>
      <c r="V459" s="165">
        <f t="shared" si="275"/>
        <v>11008</v>
      </c>
      <c r="W459" s="166">
        <f t="shared" si="276"/>
        <v>0.88588443586029297</v>
      </c>
      <c r="X459" s="166">
        <f t="shared" si="256"/>
        <v>0.88588443586029297</v>
      </c>
      <c r="AA459" s="33">
        <v>243</v>
      </c>
      <c r="AB459" s="33">
        <v>244</v>
      </c>
      <c r="AC459" s="33">
        <v>243</v>
      </c>
      <c r="AD459" s="773"/>
      <c r="AE459" s="773"/>
    </row>
    <row r="460" spans="1:31" ht="23.25" hidden="1">
      <c r="A460" s="296">
        <f t="shared" si="279"/>
        <v>1</v>
      </c>
      <c r="B460" s="831">
        <v>21</v>
      </c>
      <c r="C460" s="15">
        <v>46042</v>
      </c>
      <c r="D460" s="389" t="s">
        <v>271</v>
      </c>
      <c r="E460" s="385" t="s">
        <v>384</v>
      </c>
      <c r="F460" s="669" t="s">
        <v>273</v>
      </c>
      <c r="G460" s="144" t="s">
        <v>277</v>
      </c>
      <c r="H460" s="909" t="s">
        <v>368</v>
      </c>
      <c r="I460" s="820">
        <f t="shared" si="280"/>
        <v>8.6291666666666664</v>
      </c>
      <c r="J460" s="947">
        <f t="shared" si="281"/>
        <v>24</v>
      </c>
      <c r="K460" s="54">
        <v>8</v>
      </c>
      <c r="L460" s="110">
        <v>207.1</v>
      </c>
      <c r="M460" s="67">
        <f t="shared" si="278"/>
        <v>12426</v>
      </c>
      <c r="N460" s="53">
        <v>256</v>
      </c>
      <c r="O460" s="18">
        <v>44</v>
      </c>
      <c r="P460" s="36">
        <v>0</v>
      </c>
      <c r="Q460" s="155">
        <f t="shared" si="273"/>
        <v>0</v>
      </c>
      <c r="R460" s="163">
        <f t="shared" si="274"/>
        <v>0</v>
      </c>
      <c r="V460" s="165">
        <f t="shared" si="275"/>
        <v>11264</v>
      </c>
      <c r="W460" s="166">
        <f t="shared" si="276"/>
        <v>0.90648639948495091</v>
      </c>
      <c r="X460" s="166">
        <f t="shared" si="256"/>
        <v>0.90648639948495091</v>
      </c>
      <c r="AA460" s="33">
        <v>242</v>
      </c>
      <c r="AB460" s="33">
        <v>242</v>
      </c>
      <c r="AC460" s="33">
        <v>242</v>
      </c>
      <c r="AD460" s="773"/>
      <c r="AE460" s="773"/>
    </row>
    <row r="461" spans="1:31" ht="23.25" hidden="1">
      <c r="A461" s="296">
        <f t="shared" si="279"/>
        <v>1</v>
      </c>
      <c r="B461" s="831">
        <v>21</v>
      </c>
      <c r="C461" s="15">
        <v>46042</v>
      </c>
      <c r="D461" s="389" t="s">
        <v>271</v>
      </c>
      <c r="E461" s="385" t="s">
        <v>384</v>
      </c>
      <c r="F461" s="669" t="s">
        <v>273</v>
      </c>
      <c r="G461" s="145" t="s">
        <v>280</v>
      </c>
      <c r="H461" s="909" t="s">
        <v>368</v>
      </c>
      <c r="I461" s="820">
        <f t="shared" si="280"/>
        <v>8.6291666666666664</v>
      </c>
      <c r="J461" s="947">
        <f t="shared" si="281"/>
        <v>24</v>
      </c>
      <c r="K461" s="54">
        <v>8</v>
      </c>
      <c r="L461" s="110">
        <v>207.1</v>
      </c>
      <c r="M461" s="67">
        <f t="shared" si="278"/>
        <v>12426</v>
      </c>
      <c r="N461" s="53">
        <v>256</v>
      </c>
      <c r="O461" s="18">
        <v>44</v>
      </c>
      <c r="P461" s="36">
        <v>0</v>
      </c>
      <c r="Q461" s="155">
        <f t="shared" ref="Q461:Q481" si="282">P461*N461</f>
        <v>0</v>
      </c>
      <c r="R461" s="163">
        <f t="shared" ref="R461:R481" si="283">Q461/M461</f>
        <v>0</v>
      </c>
      <c r="V461" s="165">
        <f t="shared" si="275"/>
        <v>11264</v>
      </c>
      <c r="W461" s="166">
        <f t="shared" si="276"/>
        <v>0.90648639948495091</v>
      </c>
      <c r="X461" s="166">
        <f t="shared" si="256"/>
        <v>0.90648639948495091</v>
      </c>
      <c r="AA461" s="33">
        <v>242</v>
      </c>
      <c r="AB461" s="33">
        <v>243</v>
      </c>
      <c r="AC461" s="33">
        <v>244</v>
      </c>
      <c r="AD461" s="773"/>
      <c r="AE461" s="773"/>
    </row>
    <row r="462" spans="1:31" ht="23.25" hidden="1">
      <c r="A462" s="296">
        <f t="shared" si="279"/>
        <v>1</v>
      </c>
      <c r="B462" s="831">
        <v>21</v>
      </c>
      <c r="C462" s="15">
        <v>46042</v>
      </c>
      <c r="D462" s="389" t="s">
        <v>271</v>
      </c>
      <c r="E462" s="385" t="s">
        <v>384</v>
      </c>
      <c r="F462" s="669" t="s">
        <v>273</v>
      </c>
      <c r="G462" s="144" t="s">
        <v>281</v>
      </c>
      <c r="H462" s="909" t="s">
        <v>368</v>
      </c>
      <c r="I462" s="820">
        <f t="shared" si="280"/>
        <v>8.6291666666666664</v>
      </c>
      <c r="J462" s="947">
        <f t="shared" si="281"/>
        <v>24</v>
      </c>
      <c r="K462" s="54">
        <v>8</v>
      </c>
      <c r="L462" s="110">
        <v>207.1</v>
      </c>
      <c r="M462" s="67">
        <f t="shared" si="278"/>
        <v>12426</v>
      </c>
      <c r="N462" s="53">
        <v>256</v>
      </c>
      <c r="O462" s="18">
        <v>44</v>
      </c>
      <c r="P462" s="36">
        <v>0</v>
      </c>
      <c r="Q462" s="155">
        <f t="shared" si="282"/>
        <v>0</v>
      </c>
      <c r="R462" s="163">
        <f t="shared" si="283"/>
        <v>0</v>
      </c>
      <c r="V462" s="165">
        <f t="shared" ref="V462:V481" si="284">N462*O462</f>
        <v>11264</v>
      </c>
      <c r="W462" s="166">
        <f t="shared" ref="W462:W481" si="285">V462/M462</f>
        <v>0.90648639948495091</v>
      </c>
      <c r="X462" s="166">
        <f t="shared" si="256"/>
        <v>0.90648639948495091</v>
      </c>
      <c r="AA462" s="33">
        <v>242</v>
      </c>
      <c r="AB462" s="33">
        <v>243</v>
      </c>
      <c r="AC462" s="33">
        <v>243</v>
      </c>
      <c r="AD462" s="773"/>
      <c r="AE462" s="773"/>
    </row>
    <row r="463" spans="1:31" ht="23.25" hidden="1">
      <c r="A463" s="296">
        <f t="shared" si="279"/>
        <v>1</v>
      </c>
      <c r="B463" s="831">
        <v>21</v>
      </c>
      <c r="C463" s="15">
        <v>46042</v>
      </c>
      <c r="D463" s="389" t="s">
        <v>271</v>
      </c>
      <c r="E463" s="385" t="s">
        <v>384</v>
      </c>
      <c r="F463" s="669" t="s">
        <v>273</v>
      </c>
      <c r="G463" s="145" t="s">
        <v>282</v>
      </c>
      <c r="H463" s="909" t="s">
        <v>368</v>
      </c>
      <c r="I463" s="820">
        <f t="shared" si="280"/>
        <v>8.6291666666666664</v>
      </c>
      <c r="J463" s="947">
        <f t="shared" si="281"/>
        <v>24</v>
      </c>
      <c r="K463" s="54">
        <v>8</v>
      </c>
      <c r="L463" s="110">
        <v>207.1</v>
      </c>
      <c r="M463" s="67">
        <f t="shared" si="278"/>
        <v>12426</v>
      </c>
      <c r="N463" s="53">
        <v>256</v>
      </c>
      <c r="O463" s="18">
        <v>44</v>
      </c>
      <c r="P463" s="36">
        <v>0</v>
      </c>
      <c r="Q463" s="155">
        <f t="shared" si="282"/>
        <v>0</v>
      </c>
      <c r="R463" s="163">
        <f t="shared" si="283"/>
        <v>0</v>
      </c>
      <c r="V463" s="165">
        <f t="shared" si="284"/>
        <v>11264</v>
      </c>
      <c r="W463" s="166">
        <f t="shared" si="285"/>
        <v>0.90648639948495091</v>
      </c>
      <c r="X463" s="166">
        <f t="shared" si="256"/>
        <v>0.90648639948495091</v>
      </c>
      <c r="AA463" s="33">
        <v>243</v>
      </c>
      <c r="AB463" s="33">
        <v>243</v>
      </c>
      <c r="AC463" s="33">
        <v>244</v>
      </c>
      <c r="AD463" s="773"/>
      <c r="AE463" s="773"/>
    </row>
    <row r="464" spans="1:31" ht="23.25" hidden="1">
      <c r="A464" s="296">
        <f t="shared" si="279"/>
        <v>1</v>
      </c>
      <c r="B464" s="831">
        <v>21</v>
      </c>
      <c r="C464" s="15">
        <v>46042</v>
      </c>
      <c r="D464" s="389" t="s">
        <v>271</v>
      </c>
      <c r="E464" s="385" t="s">
        <v>384</v>
      </c>
      <c r="F464" s="669" t="s">
        <v>273</v>
      </c>
      <c r="G464" s="144" t="s">
        <v>284</v>
      </c>
      <c r="H464" s="909" t="s">
        <v>368</v>
      </c>
      <c r="I464" s="820">
        <f t="shared" si="280"/>
        <v>8.6291666666666664</v>
      </c>
      <c r="J464" s="947">
        <f t="shared" si="281"/>
        <v>24</v>
      </c>
      <c r="K464" s="54">
        <v>8</v>
      </c>
      <c r="L464" s="110">
        <v>207.1</v>
      </c>
      <c r="M464" s="67">
        <f t="shared" si="278"/>
        <v>12426</v>
      </c>
      <c r="N464" s="53">
        <v>256</v>
      </c>
      <c r="O464" s="18">
        <v>43</v>
      </c>
      <c r="P464" s="36">
        <v>0</v>
      </c>
      <c r="Q464" s="155">
        <f t="shared" si="282"/>
        <v>0</v>
      </c>
      <c r="R464" s="163">
        <f t="shared" si="283"/>
        <v>0</v>
      </c>
      <c r="V464" s="165">
        <f t="shared" si="284"/>
        <v>11008</v>
      </c>
      <c r="W464" s="166">
        <f t="shared" si="285"/>
        <v>0.88588443586029297</v>
      </c>
      <c r="X464" s="166">
        <f t="shared" si="256"/>
        <v>0.88588443586029297</v>
      </c>
      <c r="AA464" s="33">
        <v>242</v>
      </c>
      <c r="AB464" s="33">
        <v>243</v>
      </c>
      <c r="AC464" s="33">
        <v>242</v>
      </c>
      <c r="AD464" s="773"/>
      <c r="AE464" s="773"/>
    </row>
    <row r="465" spans="1:31" ht="23.25" hidden="1">
      <c r="A465" s="296">
        <f t="shared" si="279"/>
        <v>1</v>
      </c>
      <c r="B465" s="831">
        <v>21</v>
      </c>
      <c r="C465" s="15">
        <v>46042</v>
      </c>
      <c r="D465" s="389" t="s">
        <v>271</v>
      </c>
      <c r="E465" s="385" t="s">
        <v>384</v>
      </c>
      <c r="F465" s="669" t="s">
        <v>273</v>
      </c>
      <c r="G465" s="144" t="s">
        <v>285</v>
      </c>
      <c r="H465" s="909" t="s">
        <v>368</v>
      </c>
      <c r="I465" s="820">
        <f t="shared" si="280"/>
        <v>8.6291666666666664</v>
      </c>
      <c r="J465" s="947">
        <f t="shared" si="281"/>
        <v>24</v>
      </c>
      <c r="K465" s="54">
        <v>8</v>
      </c>
      <c r="L465" s="110">
        <v>207.1</v>
      </c>
      <c r="M465" s="67">
        <f t="shared" si="278"/>
        <v>12426</v>
      </c>
      <c r="N465" s="53">
        <v>256</v>
      </c>
      <c r="O465" s="18">
        <v>43</v>
      </c>
      <c r="P465" s="36">
        <v>0</v>
      </c>
      <c r="Q465" s="155">
        <f t="shared" si="282"/>
        <v>0</v>
      </c>
      <c r="R465" s="163">
        <f t="shared" si="283"/>
        <v>0</v>
      </c>
      <c r="V465" s="165">
        <f t="shared" si="284"/>
        <v>11008</v>
      </c>
      <c r="W465" s="166">
        <f t="shared" si="285"/>
        <v>0.88588443586029297</v>
      </c>
      <c r="X465" s="166">
        <f t="shared" si="256"/>
        <v>0.88588443586029297</v>
      </c>
      <c r="AA465" s="33">
        <v>242</v>
      </c>
      <c r="AB465" s="33">
        <v>244</v>
      </c>
      <c r="AC465" s="33">
        <v>243</v>
      </c>
      <c r="AD465" s="773"/>
      <c r="AE465" s="773"/>
    </row>
    <row r="466" spans="1:31" ht="23.25" hidden="1">
      <c r="A466" s="296">
        <f t="shared" si="279"/>
        <v>1</v>
      </c>
      <c r="B466" s="831">
        <v>21</v>
      </c>
      <c r="C466" s="15">
        <v>46042</v>
      </c>
      <c r="D466" s="389" t="s">
        <v>271</v>
      </c>
      <c r="E466" s="385" t="s">
        <v>384</v>
      </c>
      <c r="F466" s="669" t="s">
        <v>273</v>
      </c>
      <c r="G466" s="144" t="s">
        <v>286</v>
      </c>
      <c r="H466" s="909" t="s">
        <v>368</v>
      </c>
      <c r="I466" s="820">
        <f t="shared" si="280"/>
        <v>8.6291666666666664</v>
      </c>
      <c r="J466" s="947">
        <f t="shared" si="281"/>
        <v>24</v>
      </c>
      <c r="K466" s="54">
        <v>8</v>
      </c>
      <c r="L466" s="110">
        <v>207.1</v>
      </c>
      <c r="M466" s="67">
        <f t="shared" si="278"/>
        <v>12426</v>
      </c>
      <c r="N466" s="53">
        <v>256</v>
      </c>
      <c r="O466" s="18">
        <v>45</v>
      </c>
      <c r="P466" s="36">
        <v>0</v>
      </c>
      <c r="Q466" s="155">
        <f t="shared" si="282"/>
        <v>0</v>
      </c>
      <c r="R466" s="163">
        <f t="shared" si="283"/>
        <v>0</v>
      </c>
      <c r="V466" s="165">
        <f t="shared" si="284"/>
        <v>11520</v>
      </c>
      <c r="W466" s="166">
        <f t="shared" si="285"/>
        <v>0.92708836310960885</v>
      </c>
      <c r="X466" s="166">
        <f t="shared" si="256"/>
        <v>0.92708836310960885</v>
      </c>
      <c r="AA466" s="33">
        <v>242</v>
      </c>
      <c r="AB466" s="33">
        <v>243</v>
      </c>
      <c r="AC466" s="33">
        <v>243</v>
      </c>
      <c r="AD466" s="773"/>
      <c r="AE466" s="773"/>
    </row>
    <row r="467" spans="1:31" ht="23.25" hidden="1">
      <c r="A467" s="296">
        <f t="shared" si="279"/>
        <v>1</v>
      </c>
      <c r="B467" s="831">
        <v>21</v>
      </c>
      <c r="C467" s="15">
        <v>46042</v>
      </c>
      <c r="D467" s="389" t="s">
        <v>271</v>
      </c>
      <c r="E467" s="385" t="s">
        <v>384</v>
      </c>
      <c r="F467" s="669" t="s">
        <v>273</v>
      </c>
      <c r="G467" s="144" t="s">
        <v>287</v>
      </c>
      <c r="H467" s="909" t="s">
        <v>368</v>
      </c>
      <c r="I467" s="820">
        <f t="shared" si="280"/>
        <v>8.6291666666666664</v>
      </c>
      <c r="J467" s="947">
        <f t="shared" si="281"/>
        <v>24</v>
      </c>
      <c r="K467" s="54">
        <v>8</v>
      </c>
      <c r="L467" s="110">
        <v>207.1</v>
      </c>
      <c r="M467" s="67">
        <f t="shared" si="278"/>
        <v>12426</v>
      </c>
      <c r="N467" s="53">
        <v>256</v>
      </c>
      <c r="O467" s="18">
        <v>44</v>
      </c>
      <c r="P467" s="36">
        <v>0</v>
      </c>
      <c r="Q467" s="155">
        <f t="shared" si="282"/>
        <v>0</v>
      </c>
      <c r="R467" s="163">
        <f t="shared" si="283"/>
        <v>0</v>
      </c>
      <c r="V467" s="165">
        <f t="shared" si="284"/>
        <v>11264</v>
      </c>
      <c r="W467" s="166">
        <f t="shared" si="285"/>
        <v>0.90648639948495091</v>
      </c>
      <c r="X467" s="166">
        <f t="shared" si="256"/>
        <v>0.90648639948495091</v>
      </c>
      <c r="AA467" s="33">
        <v>242</v>
      </c>
      <c r="AB467" s="33">
        <v>244</v>
      </c>
      <c r="AC467" s="33">
        <v>243</v>
      </c>
      <c r="AD467" s="773"/>
      <c r="AE467" s="773"/>
    </row>
    <row r="468" spans="1:31" ht="23.25" hidden="1">
      <c r="A468" s="296">
        <f t="shared" si="279"/>
        <v>1</v>
      </c>
      <c r="B468" s="831">
        <v>21</v>
      </c>
      <c r="C468" s="15">
        <v>46042</v>
      </c>
      <c r="D468" s="287" t="s">
        <v>271</v>
      </c>
      <c r="E468" s="369" t="s">
        <v>384</v>
      </c>
      <c r="F468" s="675" t="s">
        <v>273</v>
      </c>
      <c r="G468" s="144" t="s">
        <v>289</v>
      </c>
      <c r="H468" s="909" t="s">
        <v>368</v>
      </c>
      <c r="I468" s="820">
        <f t="shared" si="280"/>
        <v>8.6291666666666664</v>
      </c>
      <c r="J468" s="947">
        <f t="shared" si="281"/>
        <v>24</v>
      </c>
      <c r="K468" s="54">
        <v>8</v>
      </c>
      <c r="L468" s="110">
        <v>207.1</v>
      </c>
      <c r="M468" s="67">
        <f t="shared" si="278"/>
        <v>12426</v>
      </c>
      <c r="N468" s="53">
        <v>256</v>
      </c>
      <c r="O468" s="18">
        <v>45</v>
      </c>
      <c r="P468" s="36">
        <v>0</v>
      </c>
      <c r="Q468" s="155">
        <f t="shared" si="282"/>
        <v>0</v>
      </c>
      <c r="R468" s="163">
        <f t="shared" si="283"/>
        <v>0</v>
      </c>
      <c r="V468" s="165">
        <f t="shared" si="284"/>
        <v>11520</v>
      </c>
      <c r="W468" s="166">
        <f t="shared" si="285"/>
        <v>0.92708836310960885</v>
      </c>
      <c r="X468" s="166">
        <f t="shared" si="256"/>
        <v>0.92708836310960885</v>
      </c>
      <c r="AA468" s="33">
        <v>242</v>
      </c>
      <c r="AB468" s="33">
        <v>244</v>
      </c>
      <c r="AC468" s="33">
        <v>243</v>
      </c>
      <c r="AD468" s="773"/>
      <c r="AE468" s="773"/>
    </row>
    <row r="469" spans="1:31" ht="23.25" hidden="1">
      <c r="A469" s="296">
        <f t="shared" si="279"/>
        <v>1</v>
      </c>
      <c r="B469" s="832">
        <v>21</v>
      </c>
      <c r="C469" s="393">
        <v>46042</v>
      </c>
      <c r="D469" s="390" t="s">
        <v>271</v>
      </c>
      <c r="E469" s="383" t="s">
        <v>384</v>
      </c>
      <c r="F469" s="273" t="s">
        <v>273</v>
      </c>
      <c r="G469" s="144" t="s">
        <v>291</v>
      </c>
      <c r="H469" s="911" t="s">
        <v>368</v>
      </c>
      <c r="I469" s="820">
        <f t="shared" si="280"/>
        <v>8.6291666666666664</v>
      </c>
      <c r="J469" s="948">
        <f t="shared" si="281"/>
        <v>24</v>
      </c>
      <c r="K469" s="56">
        <v>8</v>
      </c>
      <c r="L469" s="143">
        <v>207.1</v>
      </c>
      <c r="M469" s="66">
        <f>L469*60</f>
        <v>12426</v>
      </c>
      <c r="N469" s="55">
        <v>256</v>
      </c>
      <c r="O469" s="262">
        <v>44</v>
      </c>
      <c r="P469" s="262">
        <v>0</v>
      </c>
      <c r="Q469" s="153">
        <f t="shared" si="282"/>
        <v>0</v>
      </c>
      <c r="R469" s="74">
        <f t="shared" si="283"/>
        <v>0</v>
      </c>
      <c r="S469" s="263"/>
      <c r="T469" s="263"/>
      <c r="U469" s="263"/>
      <c r="V469" s="75">
        <f t="shared" si="284"/>
        <v>11264</v>
      </c>
      <c r="W469" s="154">
        <f t="shared" si="285"/>
        <v>0.90648639948495091</v>
      </c>
      <c r="X469" s="154">
        <f t="shared" si="256"/>
        <v>0.90648639948495091</v>
      </c>
      <c r="Y469" s="264"/>
      <c r="Z469" s="264"/>
      <c r="AA469" s="33">
        <v>242</v>
      </c>
      <c r="AB469" s="33">
        <v>244</v>
      </c>
      <c r="AC469" s="33">
        <v>243</v>
      </c>
      <c r="AD469" s="773"/>
      <c r="AE469" s="773"/>
    </row>
    <row r="470" spans="1:31" ht="23.25" hidden="1">
      <c r="A470" s="296">
        <f t="shared" si="279"/>
        <v>1</v>
      </c>
      <c r="B470" s="832">
        <v>21</v>
      </c>
      <c r="C470" s="393">
        <v>46042</v>
      </c>
      <c r="D470" s="184" t="s">
        <v>293</v>
      </c>
      <c r="E470" s="369" t="s">
        <v>316</v>
      </c>
      <c r="F470" s="149" t="s">
        <v>295</v>
      </c>
      <c r="G470" s="144" t="s">
        <v>317</v>
      </c>
      <c r="H470" s="912" t="s">
        <v>368</v>
      </c>
      <c r="I470" s="820">
        <f t="shared" si="280"/>
        <v>8.6291666666666664</v>
      </c>
      <c r="J470" s="950">
        <f t="shared" si="281"/>
        <v>24</v>
      </c>
      <c r="K470" s="332">
        <v>8</v>
      </c>
      <c r="L470" s="271">
        <v>207.1</v>
      </c>
      <c r="M470" s="333">
        <f t="shared" ref="M470:M490" si="286">L470*60</f>
        <v>12426</v>
      </c>
      <c r="N470" s="325">
        <v>256</v>
      </c>
      <c r="O470" s="138">
        <v>42</v>
      </c>
      <c r="P470" s="138">
        <v>0</v>
      </c>
      <c r="Q470" s="159">
        <f t="shared" si="282"/>
        <v>0</v>
      </c>
      <c r="R470" s="225">
        <f t="shared" si="283"/>
        <v>0</v>
      </c>
      <c r="S470" s="180"/>
      <c r="T470" s="180"/>
      <c r="U470" s="180"/>
      <c r="V470" s="226">
        <f t="shared" si="284"/>
        <v>10752</v>
      </c>
      <c r="W470" s="265">
        <f t="shared" si="285"/>
        <v>0.86528247223563493</v>
      </c>
      <c r="X470" s="265">
        <f t="shared" si="256"/>
        <v>0.86528247223563493</v>
      </c>
      <c r="Y470" s="34"/>
      <c r="Z470" s="34"/>
      <c r="AA470" s="34">
        <v>244</v>
      </c>
      <c r="AB470" s="34">
        <v>243</v>
      </c>
      <c r="AC470" s="34">
        <v>244</v>
      </c>
      <c r="AD470" s="773"/>
      <c r="AE470" s="773"/>
    </row>
    <row r="471" spans="1:31" ht="23.25" hidden="1">
      <c r="A471" s="296">
        <f t="shared" ref="A471:A484" si="287">MONTH(C471)</f>
        <v>1</v>
      </c>
      <c r="B471" s="832">
        <v>21</v>
      </c>
      <c r="C471" s="393">
        <v>46042</v>
      </c>
      <c r="D471" s="184" t="s">
        <v>293</v>
      </c>
      <c r="E471" s="369" t="s">
        <v>316</v>
      </c>
      <c r="F471" s="669" t="s">
        <v>295</v>
      </c>
      <c r="G471" s="144" t="s">
        <v>318</v>
      </c>
      <c r="H471" s="908" t="s">
        <v>368</v>
      </c>
      <c r="I471" s="820">
        <f t="shared" si="280"/>
        <v>8.6291666666666664</v>
      </c>
      <c r="J471" s="946">
        <f t="shared" si="281"/>
        <v>24</v>
      </c>
      <c r="K471" s="298">
        <v>8</v>
      </c>
      <c r="L471" s="246">
        <v>207.1</v>
      </c>
      <c r="M471" s="285">
        <f t="shared" si="286"/>
        <v>12426</v>
      </c>
      <c r="N471" s="185">
        <v>256</v>
      </c>
      <c r="O471" s="36">
        <v>44</v>
      </c>
      <c r="P471" s="36">
        <v>0</v>
      </c>
      <c r="Q471" s="155">
        <f t="shared" si="282"/>
        <v>0</v>
      </c>
      <c r="R471" s="163">
        <f t="shared" si="283"/>
        <v>0</v>
      </c>
      <c r="S471" s="164"/>
      <c r="T471" s="164"/>
      <c r="U471" s="164"/>
      <c r="V471" s="165">
        <f t="shared" si="284"/>
        <v>11264</v>
      </c>
      <c r="W471" s="166">
        <f t="shared" si="285"/>
        <v>0.90648639948495091</v>
      </c>
      <c r="X471" s="166">
        <f t="shared" si="256"/>
        <v>0.90648639948495091</v>
      </c>
      <c r="AA471" s="33">
        <v>242</v>
      </c>
      <c r="AB471" s="33">
        <v>244</v>
      </c>
      <c r="AC471" s="33">
        <v>243</v>
      </c>
      <c r="AD471" s="773"/>
      <c r="AE471" s="773"/>
    </row>
    <row r="472" spans="1:31" ht="23.25" hidden="1">
      <c r="A472" s="296">
        <f t="shared" si="287"/>
        <v>1</v>
      </c>
      <c r="B472" s="832">
        <v>21</v>
      </c>
      <c r="C472" s="393">
        <v>46042</v>
      </c>
      <c r="D472" s="184" t="s">
        <v>293</v>
      </c>
      <c r="E472" s="369" t="s">
        <v>316</v>
      </c>
      <c r="F472" s="669" t="s">
        <v>295</v>
      </c>
      <c r="G472" s="144" t="s">
        <v>319</v>
      </c>
      <c r="H472" s="908" t="s">
        <v>368</v>
      </c>
      <c r="I472" s="820">
        <f t="shared" si="280"/>
        <v>8.6291666666666664</v>
      </c>
      <c r="J472" s="946">
        <f t="shared" si="281"/>
        <v>24</v>
      </c>
      <c r="K472" s="298">
        <v>8</v>
      </c>
      <c r="L472" s="246">
        <v>207.1</v>
      </c>
      <c r="M472" s="285">
        <f t="shared" si="286"/>
        <v>12426</v>
      </c>
      <c r="N472" s="185">
        <v>256</v>
      </c>
      <c r="O472" s="36">
        <v>44</v>
      </c>
      <c r="P472" s="36">
        <v>0</v>
      </c>
      <c r="Q472" s="155">
        <f t="shared" si="282"/>
        <v>0</v>
      </c>
      <c r="R472" s="163">
        <f t="shared" si="283"/>
        <v>0</v>
      </c>
      <c r="S472" s="164"/>
      <c r="T472" s="164"/>
      <c r="U472" s="164"/>
      <c r="V472" s="165">
        <f t="shared" si="284"/>
        <v>11264</v>
      </c>
      <c r="W472" s="166">
        <f t="shared" si="285"/>
        <v>0.90648639948495091</v>
      </c>
      <c r="X472" s="166">
        <f t="shared" si="256"/>
        <v>0.90648639948495091</v>
      </c>
      <c r="AA472" s="33">
        <v>242</v>
      </c>
      <c r="AB472" s="33">
        <v>244</v>
      </c>
      <c r="AC472" s="33">
        <v>243</v>
      </c>
      <c r="AD472" s="773"/>
      <c r="AE472" s="773"/>
    </row>
    <row r="473" spans="1:31" ht="23.25" hidden="1">
      <c r="A473" s="296">
        <f t="shared" si="287"/>
        <v>1</v>
      </c>
      <c r="B473" s="832">
        <v>21</v>
      </c>
      <c r="C473" s="393">
        <v>46042</v>
      </c>
      <c r="D473" s="184" t="s">
        <v>293</v>
      </c>
      <c r="E473" s="369" t="s">
        <v>316</v>
      </c>
      <c r="F473" s="669" t="s">
        <v>295</v>
      </c>
      <c r="G473" s="145" t="s">
        <v>320</v>
      </c>
      <c r="H473" s="908" t="s">
        <v>368</v>
      </c>
      <c r="I473" s="820">
        <f t="shared" si="280"/>
        <v>8.6291666666666664</v>
      </c>
      <c r="J473" s="946">
        <f t="shared" si="281"/>
        <v>24</v>
      </c>
      <c r="K473" s="298">
        <v>8</v>
      </c>
      <c r="L473" s="246">
        <v>207.1</v>
      </c>
      <c r="M473" s="285">
        <f t="shared" si="286"/>
        <v>12426</v>
      </c>
      <c r="N473" s="185">
        <v>256</v>
      </c>
      <c r="O473" s="36">
        <v>44</v>
      </c>
      <c r="P473" s="36">
        <v>0</v>
      </c>
      <c r="Q473" s="155">
        <f t="shared" si="282"/>
        <v>0</v>
      </c>
      <c r="R473" s="163">
        <f t="shared" si="283"/>
        <v>0</v>
      </c>
      <c r="S473" s="164"/>
      <c r="T473" s="164"/>
      <c r="U473" s="164"/>
      <c r="V473" s="165">
        <f t="shared" si="284"/>
        <v>11264</v>
      </c>
      <c r="W473" s="166">
        <f t="shared" si="285"/>
        <v>0.90648639948495091</v>
      </c>
      <c r="X473" s="166">
        <f t="shared" si="256"/>
        <v>0.90648639948495091</v>
      </c>
      <c r="AA473" s="33">
        <v>242</v>
      </c>
      <c r="AB473" s="33">
        <v>244</v>
      </c>
      <c r="AC473" s="33">
        <v>243</v>
      </c>
      <c r="AD473" s="773"/>
      <c r="AE473" s="773"/>
    </row>
    <row r="474" spans="1:31" ht="23.25" hidden="1">
      <c r="A474" s="296">
        <f t="shared" si="287"/>
        <v>1</v>
      </c>
      <c r="B474" s="832">
        <v>21</v>
      </c>
      <c r="C474" s="393">
        <v>46042</v>
      </c>
      <c r="D474" s="184" t="s">
        <v>293</v>
      </c>
      <c r="E474" s="369" t="s">
        <v>316</v>
      </c>
      <c r="F474" s="669" t="s">
        <v>295</v>
      </c>
      <c r="G474" s="144" t="s">
        <v>321</v>
      </c>
      <c r="H474" s="908" t="s">
        <v>368</v>
      </c>
      <c r="I474" s="820">
        <f t="shared" si="280"/>
        <v>8.6291666666666664</v>
      </c>
      <c r="J474" s="946">
        <f t="shared" si="281"/>
        <v>24</v>
      </c>
      <c r="K474" s="298">
        <v>8</v>
      </c>
      <c r="L474" s="246">
        <v>207.1</v>
      </c>
      <c r="M474" s="285">
        <f t="shared" si="286"/>
        <v>12426</v>
      </c>
      <c r="N474" s="185">
        <v>256</v>
      </c>
      <c r="O474" s="36">
        <v>44</v>
      </c>
      <c r="P474" s="36">
        <v>0</v>
      </c>
      <c r="Q474" s="155">
        <f t="shared" si="282"/>
        <v>0</v>
      </c>
      <c r="R474" s="163">
        <f t="shared" si="283"/>
        <v>0</v>
      </c>
      <c r="S474" s="164"/>
      <c r="T474" s="164"/>
      <c r="U474" s="164"/>
      <c r="V474" s="165">
        <f t="shared" si="284"/>
        <v>11264</v>
      </c>
      <c r="W474" s="166">
        <f t="shared" si="285"/>
        <v>0.90648639948495091</v>
      </c>
      <c r="X474" s="166">
        <f t="shared" si="256"/>
        <v>0.90648639948495091</v>
      </c>
      <c r="AA474" s="34">
        <v>244</v>
      </c>
      <c r="AB474" s="34">
        <v>243</v>
      </c>
      <c r="AC474" s="34">
        <v>244</v>
      </c>
      <c r="AD474" s="773"/>
      <c r="AE474" s="773"/>
    </row>
    <row r="475" spans="1:31" ht="23.25" hidden="1">
      <c r="A475" s="296">
        <f t="shared" si="287"/>
        <v>1</v>
      </c>
      <c r="B475" s="832">
        <v>21</v>
      </c>
      <c r="C475" s="393">
        <v>46042</v>
      </c>
      <c r="D475" s="184" t="s">
        <v>293</v>
      </c>
      <c r="E475" s="369" t="s">
        <v>316</v>
      </c>
      <c r="F475" s="669" t="s">
        <v>295</v>
      </c>
      <c r="G475" s="145" t="s">
        <v>322</v>
      </c>
      <c r="H475" s="908" t="s">
        <v>368</v>
      </c>
      <c r="I475" s="820">
        <f t="shared" si="280"/>
        <v>8.6291666666666664</v>
      </c>
      <c r="J475" s="946">
        <f t="shared" si="281"/>
        <v>24</v>
      </c>
      <c r="K475" s="298">
        <v>8</v>
      </c>
      <c r="L475" s="246">
        <v>207.1</v>
      </c>
      <c r="M475" s="285">
        <f t="shared" si="286"/>
        <v>12426</v>
      </c>
      <c r="N475" s="185">
        <v>256</v>
      </c>
      <c r="O475" s="36">
        <v>44</v>
      </c>
      <c r="P475" s="36">
        <v>0</v>
      </c>
      <c r="Q475" s="155">
        <f t="shared" si="282"/>
        <v>0</v>
      </c>
      <c r="R475" s="163">
        <f t="shared" si="283"/>
        <v>0</v>
      </c>
      <c r="S475" s="164"/>
      <c r="T475" s="164"/>
      <c r="U475" s="164"/>
      <c r="V475" s="165">
        <f t="shared" si="284"/>
        <v>11264</v>
      </c>
      <c r="W475" s="166">
        <f t="shared" si="285"/>
        <v>0.90648639948495091</v>
      </c>
      <c r="X475" s="166">
        <f t="shared" si="256"/>
        <v>0.90648639948495091</v>
      </c>
      <c r="AA475" s="33">
        <v>242</v>
      </c>
      <c r="AB475" s="33">
        <v>244</v>
      </c>
      <c r="AC475" s="33">
        <v>243</v>
      </c>
      <c r="AD475" s="773"/>
      <c r="AE475" s="773"/>
    </row>
    <row r="476" spans="1:31" ht="23.25" hidden="1">
      <c r="A476" s="296">
        <f t="shared" si="287"/>
        <v>1</v>
      </c>
      <c r="B476" s="832">
        <v>21</v>
      </c>
      <c r="C476" s="393">
        <v>46042</v>
      </c>
      <c r="D476" s="184" t="s">
        <v>293</v>
      </c>
      <c r="E476" s="369" t="s">
        <v>316</v>
      </c>
      <c r="F476" s="669" t="s">
        <v>295</v>
      </c>
      <c r="G476" s="144" t="s">
        <v>323</v>
      </c>
      <c r="H476" s="908" t="s">
        <v>368</v>
      </c>
      <c r="I476" s="820">
        <f t="shared" si="280"/>
        <v>8.6291666666666664</v>
      </c>
      <c r="J476" s="946">
        <f t="shared" si="281"/>
        <v>24</v>
      </c>
      <c r="K476" s="298">
        <v>8</v>
      </c>
      <c r="L476" s="246">
        <v>207.1</v>
      </c>
      <c r="M476" s="285">
        <f t="shared" si="286"/>
        <v>12426</v>
      </c>
      <c r="N476" s="185">
        <v>256</v>
      </c>
      <c r="O476" s="36">
        <v>44</v>
      </c>
      <c r="P476" s="36">
        <v>0</v>
      </c>
      <c r="Q476" s="155">
        <f t="shared" si="282"/>
        <v>0</v>
      </c>
      <c r="R476" s="163">
        <f t="shared" si="283"/>
        <v>0</v>
      </c>
      <c r="S476" s="164"/>
      <c r="T476" s="164"/>
      <c r="U476" s="164"/>
      <c r="V476" s="165">
        <f t="shared" si="284"/>
        <v>11264</v>
      </c>
      <c r="W476" s="166">
        <f t="shared" si="285"/>
        <v>0.90648639948495091</v>
      </c>
      <c r="X476" s="166">
        <f t="shared" si="256"/>
        <v>0.90648639948495091</v>
      </c>
      <c r="AA476" s="34">
        <v>244</v>
      </c>
      <c r="AB476" s="34">
        <v>243</v>
      </c>
      <c r="AC476" s="34">
        <v>244</v>
      </c>
      <c r="AD476" s="773"/>
      <c r="AE476" s="773"/>
    </row>
    <row r="477" spans="1:31" ht="23.25" hidden="1">
      <c r="A477" s="296">
        <f t="shared" si="287"/>
        <v>1</v>
      </c>
      <c r="B477" s="832">
        <v>21</v>
      </c>
      <c r="C477" s="393">
        <v>46042</v>
      </c>
      <c r="D477" s="184" t="s">
        <v>293</v>
      </c>
      <c r="E477" s="369" t="s">
        <v>316</v>
      </c>
      <c r="F477" s="669" t="s">
        <v>295</v>
      </c>
      <c r="G477" s="144" t="s">
        <v>324</v>
      </c>
      <c r="H477" s="908" t="s">
        <v>368</v>
      </c>
      <c r="I477" s="820">
        <f t="shared" si="280"/>
        <v>8.6291666666666664</v>
      </c>
      <c r="J477" s="946">
        <f t="shared" si="281"/>
        <v>24</v>
      </c>
      <c r="K477" s="298">
        <v>8</v>
      </c>
      <c r="L477" s="246">
        <v>207.1</v>
      </c>
      <c r="M477" s="285">
        <f t="shared" si="286"/>
        <v>12426</v>
      </c>
      <c r="N477" s="185">
        <v>256</v>
      </c>
      <c r="O477" s="36">
        <v>44</v>
      </c>
      <c r="P477" s="36">
        <v>0</v>
      </c>
      <c r="Q477" s="155">
        <f t="shared" si="282"/>
        <v>0</v>
      </c>
      <c r="R477" s="163">
        <f t="shared" si="283"/>
        <v>0</v>
      </c>
      <c r="S477" s="164"/>
      <c r="T477" s="164"/>
      <c r="U477" s="164"/>
      <c r="V477" s="165">
        <f t="shared" si="284"/>
        <v>11264</v>
      </c>
      <c r="W477" s="166">
        <f t="shared" si="285"/>
        <v>0.90648639948495091</v>
      </c>
      <c r="X477" s="166">
        <f t="shared" si="256"/>
        <v>0.90648639948495091</v>
      </c>
      <c r="AA477" s="33">
        <v>242</v>
      </c>
      <c r="AB477" s="33">
        <v>244</v>
      </c>
      <c r="AC477" s="33">
        <v>243</v>
      </c>
      <c r="AD477" s="773"/>
      <c r="AE477" s="773"/>
    </row>
    <row r="478" spans="1:31" ht="23.25" hidden="1">
      <c r="A478" s="296">
        <f t="shared" si="287"/>
        <v>1</v>
      </c>
      <c r="B478" s="832">
        <v>21</v>
      </c>
      <c r="C478" s="393">
        <v>46042</v>
      </c>
      <c r="D478" s="184" t="s">
        <v>293</v>
      </c>
      <c r="E478" s="369" t="s">
        <v>316</v>
      </c>
      <c r="F478" s="669" t="s">
        <v>295</v>
      </c>
      <c r="G478" s="144" t="s">
        <v>325</v>
      </c>
      <c r="H478" s="908" t="s">
        <v>368</v>
      </c>
      <c r="I478" s="820">
        <f t="shared" si="280"/>
        <v>8.6291666666666664</v>
      </c>
      <c r="J478" s="946">
        <f t="shared" si="281"/>
        <v>24</v>
      </c>
      <c r="K478" s="298">
        <v>8</v>
      </c>
      <c r="L478" s="246">
        <v>207.1</v>
      </c>
      <c r="M478" s="285">
        <f t="shared" si="286"/>
        <v>12426</v>
      </c>
      <c r="N478" s="185">
        <v>256</v>
      </c>
      <c r="O478" s="36">
        <v>45</v>
      </c>
      <c r="P478" s="36">
        <v>0</v>
      </c>
      <c r="Q478" s="155">
        <f t="shared" si="282"/>
        <v>0</v>
      </c>
      <c r="R478" s="163">
        <f t="shared" si="283"/>
        <v>0</v>
      </c>
      <c r="S478" s="164"/>
      <c r="T478" s="164"/>
      <c r="U478" s="164"/>
      <c r="V478" s="165">
        <f t="shared" si="284"/>
        <v>11520</v>
      </c>
      <c r="W478" s="166">
        <f t="shared" si="285"/>
        <v>0.92708836310960885</v>
      </c>
      <c r="X478" s="166">
        <f t="shared" si="256"/>
        <v>0.92708836310960885</v>
      </c>
      <c r="AA478" s="34">
        <v>244</v>
      </c>
      <c r="AB478" s="34">
        <v>243</v>
      </c>
      <c r="AC478" s="34">
        <v>244</v>
      </c>
      <c r="AD478" s="773"/>
      <c r="AE478" s="773"/>
    </row>
    <row r="479" spans="1:31" ht="23.25" hidden="1">
      <c r="A479" s="296">
        <f t="shared" si="287"/>
        <v>1</v>
      </c>
      <c r="B479" s="832">
        <v>21</v>
      </c>
      <c r="C479" s="393">
        <v>46042</v>
      </c>
      <c r="D479" s="184" t="s">
        <v>293</v>
      </c>
      <c r="E479" s="369" t="s">
        <v>316</v>
      </c>
      <c r="F479" s="669" t="s">
        <v>295</v>
      </c>
      <c r="G479" s="144" t="s">
        <v>326</v>
      </c>
      <c r="H479" s="908" t="s">
        <v>368</v>
      </c>
      <c r="I479" s="820">
        <f t="shared" si="280"/>
        <v>8.6291666666666664</v>
      </c>
      <c r="J479" s="946">
        <f t="shared" si="281"/>
        <v>24</v>
      </c>
      <c r="K479" s="298">
        <v>8</v>
      </c>
      <c r="L479" s="246">
        <v>207.1</v>
      </c>
      <c r="M479" s="285">
        <f t="shared" si="286"/>
        <v>12426</v>
      </c>
      <c r="N479" s="185">
        <v>256</v>
      </c>
      <c r="O479" s="36">
        <v>45</v>
      </c>
      <c r="P479" s="36">
        <v>0</v>
      </c>
      <c r="Q479" s="155">
        <f t="shared" si="282"/>
        <v>0</v>
      </c>
      <c r="R479" s="163">
        <f t="shared" si="283"/>
        <v>0</v>
      </c>
      <c r="S479" s="164"/>
      <c r="T479" s="164"/>
      <c r="U479" s="164"/>
      <c r="V479" s="165">
        <f t="shared" si="284"/>
        <v>11520</v>
      </c>
      <c r="W479" s="166">
        <f t="shared" si="285"/>
        <v>0.92708836310960885</v>
      </c>
      <c r="X479" s="166">
        <f t="shared" ref="X479:X542" si="288">W479+R479</f>
        <v>0.92708836310960885</v>
      </c>
      <c r="AA479" s="33">
        <v>242</v>
      </c>
      <c r="AB479" s="33">
        <v>244</v>
      </c>
      <c r="AC479" s="33">
        <v>243</v>
      </c>
      <c r="AD479" s="773"/>
      <c r="AE479" s="773"/>
    </row>
    <row r="480" spans="1:31" ht="23.25" hidden="1">
      <c r="A480" s="296">
        <f t="shared" si="287"/>
        <v>1</v>
      </c>
      <c r="B480" s="832">
        <v>21</v>
      </c>
      <c r="C480" s="393">
        <v>46042</v>
      </c>
      <c r="D480" s="184" t="s">
        <v>293</v>
      </c>
      <c r="E480" s="369" t="s">
        <v>316</v>
      </c>
      <c r="F480" s="675" t="s">
        <v>295</v>
      </c>
      <c r="G480" s="144" t="s">
        <v>327</v>
      </c>
      <c r="H480" s="909" t="s">
        <v>368</v>
      </c>
      <c r="I480" s="820">
        <f t="shared" si="280"/>
        <v>8.6291666666666664</v>
      </c>
      <c r="J480" s="947">
        <f t="shared" si="281"/>
        <v>24</v>
      </c>
      <c r="K480" s="54">
        <v>8</v>
      </c>
      <c r="L480" s="110">
        <v>207.1</v>
      </c>
      <c r="M480" s="67">
        <f t="shared" si="286"/>
        <v>12426</v>
      </c>
      <c r="N480" s="53">
        <v>256</v>
      </c>
      <c r="O480" s="36">
        <v>45</v>
      </c>
      <c r="P480" s="36">
        <v>0</v>
      </c>
      <c r="Q480" s="155">
        <f t="shared" si="282"/>
        <v>0</v>
      </c>
      <c r="R480" s="163">
        <f t="shared" si="283"/>
        <v>0</v>
      </c>
      <c r="S480" s="164"/>
      <c r="T480" s="164"/>
      <c r="U480" s="164"/>
      <c r="V480" s="165">
        <f t="shared" si="284"/>
        <v>11520</v>
      </c>
      <c r="W480" s="166">
        <f t="shared" si="285"/>
        <v>0.92708836310960885</v>
      </c>
      <c r="X480" s="166">
        <f t="shared" si="288"/>
        <v>0.92708836310960885</v>
      </c>
      <c r="AA480" s="34">
        <v>244</v>
      </c>
      <c r="AB480" s="34">
        <v>243</v>
      </c>
      <c r="AC480" s="34">
        <v>244</v>
      </c>
      <c r="AD480" s="773"/>
      <c r="AE480" s="773"/>
    </row>
    <row r="481" spans="1:31" ht="23.25" hidden="1">
      <c r="A481" s="296">
        <f t="shared" si="287"/>
        <v>1</v>
      </c>
      <c r="B481" s="831">
        <v>21</v>
      </c>
      <c r="C481" s="161">
        <v>46042</v>
      </c>
      <c r="D481" s="184" t="s">
        <v>293</v>
      </c>
      <c r="E481" s="369" t="s">
        <v>316</v>
      </c>
      <c r="F481" s="257" t="s">
        <v>295</v>
      </c>
      <c r="G481" s="144" t="s">
        <v>328</v>
      </c>
      <c r="H481" s="909" t="s">
        <v>368</v>
      </c>
      <c r="I481" s="820">
        <f t="shared" si="280"/>
        <v>8.6291666666666664</v>
      </c>
      <c r="J481" s="947">
        <f t="shared" si="281"/>
        <v>24</v>
      </c>
      <c r="K481" s="54">
        <v>8</v>
      </c>
      <c r="L481" s="110">
        <v>207.1</v>
      </c>
      <c r="M481" s="67">
        <f t="shared" si="286"/>
        <v>12426</v>
      </c>
      <c r="N481" s="53">
        <v>256</v>
      </c>
      <c r="O481" s="212">
        <v>45</v>
      </c>
      <c r="P481" s="212">
        <v>0</v>
      </c>
      <c r="Q481" s="155">
        <f t="shared" si="282"/>
        <v>0</v>
      </c>
      <c r="R481" s="163">
        <f t="shared" si="283"/>
        <v>0</v>
      </c>
      <c r="S481" s="258"/>
      <c r="T481" s="258"/>
      <c r="U481" s="258"/>
      <c r="V481" s="165">
        <f t="shared" si="284"/>
        <v>11520</v>
      </c>
      <c r="W481" s="166">
        <f t="shared" si="285"/>
        <v>0.92708836310960885</v>
      </c>
      <c r="X481" s="166">
        <f t="shared" si="288"/>
        <v>0.92708836310960885</v>
      </c>
      <c r="Y481" s="167"/>
      <c r="Z481" s="167"/>
      <c r="AA481" s="33">
        <v>242</v>
      </c>
      <c r="AB481" s="33">
        <v>244</v>
      </c>
      <c r="AC481" s="33">
        <v>243</v>
      </c>
      <c r="AD481" s="773"/>
      <c r="AE481" s="773"/>
    </row>
    <row r="482" spans="1:31" ht="23.25" hidden="1">
      <c r="A482" s="296">
        <f t="shared" si="287"/>
        <v>1</v>
      </c>
      <c r="B482" s="468">
        <v>21</v>
      </c>
      <c r="C482" s="300">
        <v>46043</v>
      </c>
      <c r="D482" s="199" t="s">
        <v>271</v>
      </c>
      <c r="E482" s="328" t="s">
        <v>366</v>
      </c>
      <c r="F482" s="669" t="s">
        <v>339</v>
      </c>
      <c r="G482" s="144" t="s">
        <v>274</v>
      </c>
      <c r="H482" s="910" t="s">
        <v>368</v>
      </c>
      <c r="I482" s="820">
        <f t="shared" ref="I482:I493" si="289">L482/J482</f>
        <v>8.6291666666666664</v>
      </c>
      <c r="J482" s="945">
        <f t="shared" ref="J482:J493" si="290">K482*3</f>
        <v>24</v>
      </c>
      <c r="K482" s="302">
        <v>8</v>
      </c>
      <c r="L482" s="251">
        <v>207.1</v>
      </c>
      <c r="M482" s="303">
        <f t="shared" si="286"/>
        <v>12426</v>
      </c>
      <c r="N482" s="199">
        <v>256</v>
      </c>
      <c r="O482" s="304">
        <v>44</v>
      </c>
      <c r="P482" s="304">
        <v>0</v>
      </c>
      <c r="Q482" s="305">
        <f t="shared" ref="Q482:Q493" si="291">P482*N482</f>
        <v>0</v>
      </c>
      <c r="R482" s="306">
        <f t="shared" ref="R482:R493" si="292">Q482/M482</f>
        <v>0</v>
      </c>
      <c r="S482" s="307"/>
      <c r="T482" s="307"/>
      <c r="U482" s="307"/>
      <c r="V482" s="308">
        <f t="shared" ref="V482:V493" si="293">N482*O482</f>
        <v>11264</v>
      </c>
      <c r="W482" s="255">
        <f t="shared" ref="W482:W493" si="294">V482/M482</f>
        <v>0.90648639948495091</v>
      </c>
      <c r="X482" s="255">
        <f t="shared" si="288"/>
        <v>0.90648639948495091</v>
      </c>
      <c r="Y482" s="309"/>
      <c r="Z482" s="311"/>
      <c r="AA482" s="241">
        <v>244</v>
      </c>
      <c r="AB482" s="34">
        <v>243</v>
      </c>
      <c r="AC482" s="34">
        <v>243</v>
      </c>
      <c r="AD482" s="773"/>
      <c r="AE482" s="773"/>
    </row>
    <row r="483" spans="1:31" ht="23.25" hidden="1">
      <c r="A483" s="296">
        <f t="shared" si="287"/>
        <v>1</v>
      </c>
      <c r="B483" s="466">
        <v>21</v>
      </c>
      <c r="C483" s="297">
        <v>46043</v>
      </c>
      <c r="D483" s="185" t="s">
        <v>271</v>
      </c>
      <c r="E483" s="289" t="s">
        <v>366</v>
      </c>
      <c r="F483" s="670" t="s">
        <v>339</v>
      </c>
      <c r="G483" s="144" t="s">
        <v>276</v>
      </c>
      <c r="H483" s="908" t="s">
        <v>368</v>
      </c>
      <c r="I483" s="820">
        <f t="shared" si="289"/>
        <v>8.6291666666666664</v>
      </c>
      <c r="J483" s="946">
        <f t="shared" si="290"/>
        <v>24</v>
      </c>
      <c r="K483" s="298">
        <v>8</v>
      </c>
      <c r="L483" s="246">
        <v>207.1</v>
      </c>
      <c r="M483" s="285">
        <f t="shared" si="286"/>
        <v>12426</v>
      </c>
      <c r="N483" s="185">
        <v>256</v>
      </c>
      <c r="O483" s="274">
        <v>44</v>
      </c>
      <c r="P483" s="274">
        <v>0</v>
      </c>
      <c r="Q483" s="275">
        <f t="shared" si="291"/>
        <v>0</v>
      </c>
      <c r="R483" s="72">
        <f t="shared" si="292"/>
        <v>0</v>
      </c>
      <c r="S483" s="276"/>
      <c r="T483" s="276"/>
      <c r="U483" s="276"/>
      <c r="V483" s="73">
        <f t="shared" si="293"/>
        <v>11264</v>
      </c>
      <c r="W483" s="152">
        <f t="shared" si="294"/>
        <v>0.90648639948495091</v>
      </c>
      <c r="X483" s="152">
        <f t="shared" si="288"/>
        <v>0.90648639948495091</v>
      </c>
      <c r="Y483" s="299"/>
      <c r="Z483" s="312"/>
      <c r="AA483" s="242">
        <v>244</v>
      </c>
      <c r="AB483" s="33">
        <v>242</v>
      </c>
      <c r="AC483" s="33">
        <v>243</v>
      </c>
      <c r="AD483" s="773"/>
      <c r="AE483" s="773"/>
    </row>
    <row r="484" spans="1:31" ht="23.25" hidden="1">
      <c r="A484" s="296">
        <f t="shared" si="287"/>
        <v>1</v>
      </c>
      <c r="B484" s="466">
        <v>21</v>
      </c>
      <c r="C484" s="297">
        <v>46043</v>
      </c>
      <c r="D484" s="185" t="s">
        <v>271</v>
      </c>
      <c r="E484" s="289" t="s">
        <v>366</v>
      </c>
      <c r="F484" s="670" t="s">
        <v>339</v>
      </c>
      <c r="G484" s="144" t="s">
        <v>277</v>
      </c>
      <c r="H484" s="908" t="s">
        <v>368</v>
      </c>
      <c r="I484" s="820">
        <f t="shared" si="289"/>
        <v>8.6291666666666664</v>
      </c>
      <c r="J484" s="946">
        <f t="shared" si="290"/>
        <v>24</v>
      </c>
      <c r="K484" s="298">
        <v>8</v>
      </c>
      <c r="L484" s="246">
        <v>207.1</v>
      </c>
      <c r="M484" s="285">
        <f t="shared" si="286"/>
        <v>12426</v>
      </c>
      <c r="N484" s="185">
        <v>256</v>
      </c>
      <c r="O484" s="274">
        <v>44</v>
      </c>
      <c r="P484" s="274">
        <v>0</v>
      </c>
      <c r="Q484" s="275">
        <f t="shared" si="291"/>
        <v>0</v>
      </c>
      <c r="R484" s="72">
        <f t="shared" si="292"/>
        <v>0</v>
      </c>
      <c r="S484" s="276"/>
      <c r="T484" s="276"/>
      <c r="U484" s="276"/>
      <c r="V484" s="73">
        <f t="shared" si="293"/>
        <v>11264</v>
      </c>
      <c r="W484" s="152">
        <f t="shared" si="294"/>
        <v>0.90648639948495091</v>
      </c>
      <c r="X484" s="152">
        <f t="shared" si="288"/>
        <v>0.90648639948495091</v>
      </c>
      <c r="Y484" s="299"/>
      <c r="Z484" s="312"/>
      <c r="AA484" s="401">
        <v>244</v>
      </c>
      <c r="AB484" s="169">
        <v>243</v>
      </c>
      <c r="AC484" s="169">
        <v>243</v>
      </c>
      <c r="AD484" s="773"/>
      <c r="AE484" s="773"/>
    </row>
    <row r="485" spans="1:31" ht="23.25" hidden="1">
      <c r="A485" s="296">
        <f t="shared" ref="A485" si="295">MONTH(C485)</f>
        <v>1</v>
      </c>
      <c r="B485" s="466">
        <v>21</v>
      </c>
      <c r="C485" s="297">
        <v>46043</v>
      </c>
      <c r="D485" s="185" t="s">
        <v>271</v>
      </c>
      <c r="E485" s="289" t="s">
        <v>366</v>
      </c>
      <c r="F485" s="670" t="s">
        <v>339</v>
      </c>
      <c r="G485" s="145" t="s">
        <v>280</v>
      </c>
      <c r="H485" s="908" t="s">
        <v>368</v>
      </c>
      <c r="I485" s="820">
        <f t="shared" si="289"/>
        <v>8.6291666666666664</v>
      </c>
      <c r="J485" s="946">
        <f t="shared" si="290"/>
        <v>24</v>
      </c>
      <c r="K485" s="298">
        <v>8</v>
      </c>
      <c r="L485" s="246">
        <v>207.1</v>
      </c>
      <c r="M485" s="285">
        <f t="shared" si="286"/>
        <v>12426</v>
      </c>
      <c r="N485" s="185">
        <v>256</v>
      </c>
      <c r="O485" s="274">
        <v>44</v>
      </c>
      <c r="P485" s="274">
        <v>0</v>
      </c>
      <c r="Q485" s="275">
        <f t="shared" si="291"/>
        <v>0</v>
      </c>
      <c r="R485" s="72">
        <f t="shared" si="292"/>
        <v>0</v>
      </c>
      <c r="S485" s="276"/>
      <c r="T485" s="276"/>
      <c r="U485" s="276"/>
      <c r="V485" s="73">
        <f t="shared" si="293"/>
        <v>11264</v>
      </c>
      <c r="W485" s="152">
        <f t="shared" si="294"/>
        <v>0.90648639948495091</v>
      </c>
      <c r="X485" s="152">
        <f t="shared" si="288"/>
        <v>0.90648639948495091</v>
      </c>
      <c r="Y485" s="299"/>
      <c r="Z485" s="312"/>
      <c r="AA485" s="242">
        <v>244</v>
      </c>
      <c r="AB485" s="33">
        <v>242</v>
      </c>
      <c r="AC485" s="33">
        <v>243</v>
      </c>
      <c r="AD485" s="773"/>
      <c r="AE485" s="773"/>
    </row>
    <row r="486" spans="1:31" ht="23.25" hidden="1">
      <c r="A486" s="296">
        <f t="shared" ref="A486:A493" si="296">MONTH(C486)</f>
        <v>1</v>
      </c>
      <c r="B486" s="466">
        <v>21</v>
      </c>
      <c r="C486" s="297">
        <v>46043</v>
      </c>
      <c r="D486" s="185" t="s">
        <v>271</v>
      </c>
      <c r="E486" s="289" t="s">
        <v>366</v>
      </c>
      <c r="F486" s="670" t="s">
        <v>339</v>
      </c>
      <c r="G486" s="144" t="s">
        <v>281</v>
      </c>
      <c r="H486" s="908" t="s">
        <v>368</v>
      </c>
      <c r="I486" s="820">
        <f t="shared" si="289"/>
        <v>8.6291666666666664</v>
      </c>
      <c r="J486" s="946">
        <f t="shared" si="290"/>
        <v>24</v>
      </c>
      <c r="K486" s="298">
        <v>8</v>
      </c>
      <c r="L486" s="246">
        <v>207.1</v>
      </c>
      <c r="M486" s="285">
        <f t="shared" si="286"/>
        <v>12426</v>
      </c>
      <c r="N486" s="185">
        <v>256</v>
      </c>
      <c r="O486" s="274">
        <v>44</v>
      </c>
      <c r="P486" s="274">
        <v>0</v>
      </c>
      <c r="Q486" s="275">
        <f t="shared" si="291"/>
        <v>0</v>
      </c>
      <c r="R486" s="72">
        <f t="shared" si="292"/>
        <v>0</v>
      </c>
      <c r="S486" s="276"/>
      <c r="T486" s="276"/>
      <c r="U486" s="276"/>
      <c r="V486" s="73">
        <f t="shared" si="293"/>
        <v>11264</v>
      </c>
      <c r="W486" s="152">
        <f t="shared" si="294"/>
        <v>0.90648639948495091</v>
      </c>
      <c r="X486" s="152">
        <f t="shared" si="288"/>
        <v>0.90648639948495091</v>
      </c>
      <c r="Y486" s="299"/>
      <c r="Z486" s="312"/>
      <c r="AA486" s="401">
        <v>244</v>
      </c>
      <c r="AB486" s="169">
        <v>243</v>
      </c>
      <c r="AC486" s="169">
        <v>243</v>
      </c>
      <c r="AD486" s="773"/>
      <c r="AE486" s="773"/>
    </row>
    <row r="487" spans="1:31" ht="23.25" hidden="1">
      <c r="A487" s="296">
        <f t="shared" si="296"/>
        <v>1</v>
      </c>
      <c r="B487" s="466">
        <v>21</v>
      </c>
      <c r="C487" s="297">
        <v>46043</v>
      </c>
      <c r="D487" s="185" t="s">
        <v>271</v>
      </c>
      <c r="E487" s="289" t="s">
        <v>366</v>
      </c>
      <c r="F487" s="670" t="s">
        <v>339</v>
      </c>
      <c r="G487" s="145" t="s">
        <v>282</v>
      </c>
      <c r="H487" s="908" t="s">
        <v>368</v>
      </c>
      <c r="I487" s="820">
        <f t="shared" si="289"/>
        <v>8.6291666666666664</v>
      </c>
      <c r="J487" s="946">
        <f t="shared" si="290"/>
        <v>24</v>
      </c>
      <c r="K487" s="298">
        <v>8</v>
      </c>
      <c r="L487" s="246">
        <v>207.1</v>
      </c>
      <c r="M487" s="285">
        <f t="shared" si="286"/>
        <v>12426</v>
      </c>
      <c r="N487" s="185">
        <v>256</v>
      </c>
      <c r="O487" s="274">
        <v>44</v>
      </c>
      <c r="P487" s="274">
        <v>0</v>
      </c>
      <c r="Q487" s="275">
        <f t="shared" si="291"/>
        <v>0</v>
      </c>
      <c r="R487" s="72">
        <f t="shared" si="292"/>
        <v>0</v>
      </c>
      <c r="S487" s="276"/>
      <c r="T487" s="276"/>
      <c r="U487" s="276"/>
      <c r="V487" s="73">
        <f t="shared" si="293"/>
        <v>11264</v>
      </c>
      <c r="W487" s="152">
        <f t="shared" si="294"/>
        <v>0.90648639948495091</v>
      </c>
      <c r="X487" s="152">
        <f t="shared" si="288"/>
        <v>0.90648639948495091</v>
      </c>
      <c r="Y487" s="299"/>
      <c r="Z487" s="312"/>
      <c r="AA487" s="242">
        <v>244</v>
      </c>
      <c r="AB487" s="33">
        <v>242</v>
      </c>
      <c r="AC487" s="33">
        <v>243</v>
      </c>
      <c r="AD487" s="773"/>
      <c r="AE487" s="773"/>
    </row>
    <row r="488" spans="1:31" ht="23.25" hidden="1">
      <c r="A488" s="296">
        <f t="shared" si="296"/>
        <v>1</v>
      </c>
      <c r="B488" s="466">
        <v>21</v>
      </c>
      <c r="C488" s="297">
        <v>46043</v>
      </c>
      <c r="D488" s="185" t="s">
        <v>271</v>
      </c>
      <c r="E488" s="289" t="s">
        <v>366</v>
      </c>
      <c r="F488" s="670" t="s">
        <v>339</v>
      </c>
      <c r="G488" s="144" t="s">
        <v>284</v>
      </c>
      <c r="H488" s="908" t="s">
        <v>368</v>
      </c>
      <c r="I488" s="820">
        <f t="shared" si="289"/>
        <v>8.6291666666666664</v>
      </c>
      <c r="J488" s="946">
        <f t="shared" si="290"/>
        <v>24</v>
      </c>
      <c r="K488" s="298">
        <v>8</v>
      </c>
      <c r="L488" s="246">
        <v>207.1</v>
      </c>
      <c r="M488" s="285">
        <f t="shared" si="286"/>
        <v>12426</v>
      </c>
      <c r="N488" s="185">
        <v>256</v>
      </c>
      <c r="O488" s="274">
        <v>44</v>
      </c>
      <c r="P488" s="274">
        <v>0</v>
      </c>
      <c r="Q488" s="275">
        <f t="shared" si="291"/>
        <v>0</v>
      </c>
      <c r="R488" s="72">
        <f t="shared" si="292"/>
        <v>0</v>
      </c>
      <c r="S488" s="276"/>
      <c r="T488" s="276"/>
      <c r="U488" s="276"/>
      <c r="V488" s="73">
        <f t="shared" si="293"/>
        <v>11264</v>
      </c>
      <c r="W488" s="152">
        <f t="shared" si="294"/>
        <v>0.90648639948495091</v>
      </c>
      <c r="X488" s="152">
        <f t="shared" si="288"/>
        <v>0.90648639948495091</v>
      </c>
      <c r="Y488" s="299"/>
      <c r="Z488" s="312"/>
      <c r="AA488" s="401">
        <v>244</v>
      </c>
      <c r="AB488" s="169">
        <v>243</v>
      </c>
      <c r="AC488" s="169">
        <v>243</v>
      </c>
      <c r="AD488" s="773"/>
      <c r="AE488" s="773"/>
    </row>
    <row r="489" spans="1:31" ht="23.25" hidden="1">
      <c r="A489" s="296">
        <f t="shared" si="296"/>
        <v>1</v>
      </c>
      <c r="B489" s="466">
        <v>21</v>
      </c>
      <c r="C489" s="297">
        <v>46043</v>
      </c>
      <c r="D489" s="185" t="s">
        <v>271</v>
      </c>
      <c r="E489" s="289" t="s">
        <v>366</v>
      </c>
      <c r="F489" s="670" t="s">
        <v>339</v>
      </c>
      <c r="G489" s="144" t="s">
        <v>285</v>
      </c>
      <c r="H489" s="908" t="s">
        <v>368</v>
      </c>
      <c r="I489" s="820">
        <f t="shared" si="289"/>
        <v>8.6291666666666664</v>
      </c>
      <c r="J489" s="946">
        <f t="shared" si="290"/>
        <v>24</v>
      </c>
      <c r="K489" s="298">
        <v>8</v>
      </c>
      <c r="L489" s="246">
        <v>207.1</v>
      </c>
      <c r="M489" s="285">
        <f t="shared" si="286"/>
        <v>12426</v>
      </c>
      <c r="N489" s="185">
        <v>256</v>
      </c>
      <c r="O489" s="274">
        <v>44</v>
      </c>
      <c r="P489" s="274">
        <v>0</v>
      </c>
      <c r="Q489" s="275">
        <f t="shared" si="291"/>
        <v>0</v>
      </c>
      <c r="R489" s="72">
        <f t="shared" si="292"/>
        <v>0</v>
      </c>
      <c r="S489" s="276"/>
      <c r="T489" s="276"/>
      <c r="U489" s="276"/>
      <c r="V489" s="73">
        <f t="shared" si="293"/>
        <v>11264</v>
      </c>
      <c r="W489" s="152">
        <f t="shared" si="294"/>
        <v>0.90648639948495091</v>
      </c>
      <c r="X489" s="152">
        <f t="shared" si="288"/>
        <v>0.90648639948495091</v>
      </c>
      <c r="Y489" s="299"/>
      <c r="Z489" s="312"/>
      <c r="AA489" s="242">
        <v>244</v>
      </c>
      <c r="AB489" s="33">
        <v>242</v>
      </c>
      <c r="AC489" s="33">
        <v>243</v>
      </c>
      <c r="AD489" s="773"/>
      <c r="AE489" s="773"/>
    </row>
    <row r="490" spans="1:31" ht="23.25" hidden="1">
      <c r="A490" s="296">
        <f t="shared" si="296"/>
        <v>1</v>
      </c>
      <c r="B490" s="466">
        <v>21</v>
      </c>
      <c r="C490" s="297">
        <v>46043</v>
      </c>
      <c r="D490" s="185" t="s">
        <v>271</v>
      </c>
      <c r="E490" s="289" t="s">
        <v>366</v>
      </c>
      <c r="F490" s="670" t="s">
        <v>339</v>
      </c>
      <c r="G490" s="144" t="s">
        <v>286</v>
      </c>
      <c r="H490" s="908" t="s">
        <v>368</v>
      </c>
      <c r="I490" s="820">
        <f t="shared" si="289"/>
        <v>8.6291666666666664</v>
      </c>
      <c r="J490" s="946">
        <f t="shared" si="290"/>
        <v>24</v>
      </c>
      <c r="K490" s="298">
        <v>8</v>
      </c>
      <c r="L490" s="246">
        <v>207.1</v>
      </c>
      <c r="M490" s="285">
        <f t="shared" si="286"/>
        <v>12426</v>
      </c>
      <c r="N490" s="185">
        <v>256</v>
      </c>
      <c r="O490" s="274">
        <v>44</v>
      </c>
      <c r="P490" s="274">
        <v>0</v>
      </c>
      <c r="Q490" s="275">
        <f t="shared" si="291"/>
        <v>0</v>
      </c>
      <c r="R490" s="72">
        <f t="shared" si="292"/>
        <v>0</v>
      </c>
      <c r="S490" s="276"/>
      <c r="T490" s="276"/>
      <c r="U490" s="276"/>
      <c r="V490" s="73">
        <f t="shared" si="293"/>
        <v>11264</v>
      </c>
      <c r="W490" s="152">
        <f t="shared" si="294"/>
        <v>0.90648639948495091</v>
      </c>
      <c r="X490" s="152">
        <f t="shared" si="288"/>
        <v>0.90648639948495091</v>
      </c>
      <c r="Y490" s="299"/>
      <c r="Z490" s="312"/>
      <c r="AA490" s="401">
        <v>244</v>
      </c>
      <c r="AB490" s="169">
        <v>243</v>
      </c>
      <c r="AC490" s="169">
        <v>243</v>
      </c>
      <c r="AD490" s="773"/>
      <c r="AE490" s="773"/>
    </row>
    <row r="491" spans="1:31" ht="23.25" hidden="1">
      <c r="A491" s="296">
        <f t="shared" si="296"/>
        <v>1</v>
      </c>
      <c r="B491" s="466">
        <v>21</v>
      </c>
      <c r="C491" s="297">
        <v>46043</v>
      </c>
      <c r="D491" s="185" t="s">
        <v>271</v>
      </c>
      <c r="E491" s="289" t="s">
        <v>366</v>
      </c>
      <c r="F491" s="670" t="s">
        <v>339</v>
      </c>
      <c r="G491" s="144" t="s">
        <v>287</v>
      </c>
      <c r="H491" s="908" t="s">
        <v>368</v>
      </c>
      <c r="I491" s="820">
        <f t="shared" si="289"/>
        <v>8.6291666666666664</v>
      </c>
      <c r="J491" s="946">
        <f t="shared" si="290"/>
        <v>24</v>
      </c>
      <c r="K491" s="298">
        <v>8</v>
      </c>
      <c r="L491" s="246">
        <v>207.1</v>
      </c>
      <c r="M491" s="285">
        <f>L491*60</f>
        <v>12426</v>
      </c>
      <c r="N491" s="185">
        <v>256</v>
      </c>
      <c r="O491" s="274">
        <v>44</v>
      </c>
      <c r="P491" s="274">
        <v>0</v>
      </c>
      <c r="Q491" s="275">
        <f t="shared" si="291"/>
        <v>0</v>
      </c>
      <c r="R491" s="72">
        <f t="shared" si="292"/>
        <v>0</v>
      </c>
      <c r="S491" s="276"/>
      <c r="T491" s="276"/>
      <c r="U491" s="276"/>
      <c r="V491" s="73">
        <f t="shared" si="293"/>
        <v>11264</v>
      </c>
      <c r="W491" s="152">
        <f t="shared" si="294"/>
        <v>0.90648639948495091</v>
      </c>
      <c r="X491" s="152">
        <f t="shared" si="288"/>
        <v>0.90648639948495091</v>
      </c>
      <c r="Y491" s="299"/>
      <c r="Z491" s="312"/>
      <c r="AA491" s="242">
        <v>244</v>
      </c>
      <c r="AB491" s="33">
        <v>242</v>
      </c>
      <c r="AC491" s="33">
        <v>243</v>
      </c>
      <c r="AD491" s="773"/>
      <c r="AE491" s="773"/>
    </row>
    <row r="492" spans="1:31" ht="23.25" hidden="1">
      <c r="A492" s="296">
        <f t="shared" si="296"/>
        <v>1</v>
      </c>
      <c r="B492" s="471">
        <v>21</v>
      </c>
      <c r="C492" s="319">
        <v>46043</v>
      </c>
      <c r="D492" s="53" t="s">
        <v>271</v>
      </c>
      <c r="E492" s="295" t="s">
        <v>366</v>
      </c>
      <c r="F492" s="257" t="s">
        <v>339</v>
      </c>
      <c r="G492" s="144" t="s">
        <v>289</v>
      </c>
      <c r="H492" s="909" t="s">
        <v>368</v>
      </c>
      <c r="I492" s="820">
        <f t="shared" si="289"/>
        <v>8.6291666666666664</v>
      </c>
      <c r="J492" s="947">
        <f t="shared" si="290"/>
        <v>24</v>
      </c>
      <c r="K492" s="54">
        <v>8</v>
      </c>
      <c r="L492" s="110">
        <v>207.1</v>
      </c>
      <c r="M492" s="67">
        <f>L492*60</f>
        <v>12426</v>
      </c>
      <c r="N492" s="53">
        <v>256</v>
      </c>
      <c r="O492" s="320">
        <v>44</v>
      </c>
      <c r="P492" s="320">
        <v>0</v>
      </c>
      <c r="Q492" s="155">
        <f t="shared" si="291"/>
        <v>0</v>
      </c>
      <c r="R492" s="163">
        <f t="shared" si="292"/>
        <v>0</v>
      </c>
      <c r="S492" s="321"/>
      <c r="T492" s="321"/>
      <c r="U492" s="321"/>
      <c r="V492" s="165">
        <f t="shared" si="293"/>
        <v>11264</v>
      </c>
      <c r="W492" s="166">
        <f t="shared" si="294"/>
        <v>0.90648639948495091</v>
      </c>
      <c r="X492" s="166">
        <f t="shared" si="288"/>
        <v>0.90648639948495091</v>
      </c>
      <c r="Y492" s="322"/>
      <c r="Z492" s="323"/>
      <c r="AA492" s="403">
        <v>244</v>
      </c>
      <c r="AB492" s="404">
        <v>243</v>
      </c>
      <c r="AC492" s="404">
        <v>243</v>
      </c>
      <c r="AD492" s="773"/>
      <c r="AE492" s="773"/>
    </row>
    <row r="493" spans="1:31" ht="23.25" hidden="1">
      <c r="A493" s="296">
        <f t="shared" si="296"/>
        <v>1</v>
      </c>
      <c r="B493" s="470">
        <v>21</v>
      </c>
      <c r="C493" s="313">
        <v>46043</v>
      </c>
      <c r="D493" s="55" t="s">
        <v>271</v>
      </c>
      <c r="E493" s="376" t="s">
        <v>366</v>
      </c>
      <c r="F493" s="273" t="s">
        <v>339</v>
      </c>
      <c r="G493" s="144" t="s">
        <v>291</v>
      </c>
      <c r="H493" s="911" t="s">
        <v>368</v>
      </c>
      <c r="I493" s="820">
        <f t="shared" si="289"/>
        <v>8.6291666666666664</v>
      </c>
      <c r="J493" s="948">
        <f t="shared" si="290"/>
        <v>24</v>
      </c>
      <c r="K493" s="56">
        <v>8</v>
      </c>
      <c r="L493" s="143">
        <v>207.1</v>
      </c>
      <c r="M493" s="66">
        <f>L493*60</f>
        <v>12426</v>
      </c>
      <c r="N493" s="55">
        <v>256</v>
      </c>
      <c r="O493" s="315">
        <v>30</v>
      </c>
      <c r="P493" s="315">
        <v>14</v>
      </c>
      <c r="Q493" s="153">
        <f t="shared" si="291"/>
        <v>3584</v>
      </c>
      <c r="R493" s="74">
        <f t="shared" si="292"/>
        <v>0.28842749074521168</v>
      </c>
      <c r="S493" s="316"/>
      <c r="T493" s="316"/>
      <c r="U493" s="316"/>
      <c r="V493" s="75">
        <f t="shared" si="293"/>
        <v>7680</v>
      </c>
      <c r="W493" s="154">
        <f t="shared" si="294"/>
        <v>0.61805890873973923</v>
      </c>
      <c r="X493" s="154">
        <f t="shared" si="288"/>
        <v>0.90648639948495091</v>
      </c>
      <c r="Y493" s="317"/>
      <c r="Z493" s="178" t="s">
        <v>385</v>
      </c>
      <c r="AA493" s="402">
        <v>244</v>
      </c>
      <c r="AB493" s="177">
        <v>242</v>
      </c>
      <c r="AC493" s="177">
        <v>243</v>
      </c>
      <c r="AD493" s="773"/>
      <c r="AE493" s="773"/>
    </row>
    <row r="494" spans="1:31" ht="23.25" hidden="1">
      <c r="A494" s="296">
        <f>MONTH(C494)</f>
        <v>1</v>
      </c>
      <c r="B494" s="467">
        <v>21</v>
      </c>
      <c r="C494" s="324">
        <v>46043</v>
      </c>
      <c r="D494" s="168" t="s">
        <v>293</v>
      </c>
      <c r="E494" s="380" t="s">
        <v>386</v>
      </c>
      <c r="F494" s="149" t="s">
        <v>342</v>
      </c>
      <c r="G494" s="144" t="s">
        <v>317</v>
      </c>
      <c r="H494" s="912" t="s">
        <v>368</v>
      </c>
      <c r="I494" s="820">
        <f t="shared" ref="I494:I516" si="297">L494/J494</f>
        <v>8.6291666666666664</v>
      </c>
      <c r="J494" s="950">
        <f t="shared" ref="J494:J516" si="298">K494*3</f>
        <v>24</v>
      </c>
      <c r="K494" s="332">
        <v>8</v>
      </c>
      <c r="L494" s="271">
        <v>207.1</v>
      </c>
      <c r="M494" s="333">
        <f t="shared" ref="M494:M505" si="299">L494*60</f>
        <v>12426</v>
      </c>
      <c r="N494" s="325">
        <v>256</v>
      </c>
      <c r="O494" s="405">
        <v>43</v>
      </c>
      <c r="P494" s="405">
        <v>0</v>
      </c>
      <c r="Q494" s="335">
        <f t="shared" ref="Q494:Q505" si="300">P494*N494</f>
        <v>0</v>
      </c>
      <c r="R494" s="156">
        <f t="shared" ref="R494:R505" si="301">Q494/M494</f>
        <v>0</v>
      </c>
      <c r="S494" s="406"/>
      <c r="T494" s="406"/>
      <c r="U494" s="406"/>
      <c r="V494" s="157">
        <f t="shared" ref="V494:V505" si="302">N494*O494</f>
        <v>11008</v>
      </c>
      <c r="W494" s="158">
        <f t="shared" ref="W494:W505" si="303">V494/M494</f>
        <v>0.88588443586029297</v>
      </c>
      <c r="X494" s="158">
        <f t="shared" si="288"/>
        <v>0.88588443586029297</v>
      </c>
      <c r="Y494" s="343"/>
      <c r="Z494" s="241"/>
      <c r="AA494" s="34">
        <v>242</v>
      </c>
      <c r="AB494" s="34">
        <v>244</v>
      </c>
      <c r="AC494" s="34">
        <v>244</v>
      </c>
      <c r="AD494" s="773"/>
      <c r="AE494" s="773"/>
    </row>
    <row r="495" spans="1:31" ht="23.25" hidden="1">
      <c r="A495" s="296">
        <f t="shared" ref="A495:A516" si="304">MONTH(C495)</f>
        <v>1</v>
      </c>
      <c r="B495" s="466">
        <v>21</v>
      </c>
      <c r="C495" s="297">
        <v>46043</v>
      </c>
      <c r="D495" s="107" t="s">
        <v>293</v>
      </c>
      <c r="E495" s="385" t="s">
        <v>386</v>
      </c>
      <c r="F495" s="670" t="s">
        <v>342</v>
      </c>
      <c r="G495" s="144" t="s">
        <v>318</v>
      </c>
      <c r="H495" s="908" t="s">
        <v>368</v>
      </c>
      <c r="I495" s="820">
        <f t="shared" si="297"/>
        <v>8.6291666666666664</v>
      </c>
      <c r="J495" s="946">
        <f t="shared" si="298"/>
        <v>24</v>
      </c>
      <c r="K495" s="298">
        <v>8</v>
      </c>
      <c r="L495" s="246">
        <v>207.1</v>
      </c>
      <c r="M495" s="285">
        <f t="shared" si="299"/>
        <v>12426</v>
      </c>
      <c r="N495" s="185">
        <v>256</v>
      </c>
      <c r="O495" s="274">
        <v>43</v>
      </c>
      <c r="P495" s="274">
        <v>0</v>
      </c>
      <c r="Q495" s="275">
        <f t="shared" si="300"/>
        <v>0</v>
      </c>
      <c r="R495" s="72">
        <f t="shared" si="301"/>
        <v>0</v>
      </c>
      <c r="S495" s="276"/>
      <c r="T495" s="276"/>
      <c r="U495" s="276"/>
      <c r="V495" s="73">
        <f t="shared" si="302"/>
        <v>11008</v>
      </c>
      <c r="W495" s="152">
        <f t="shared" si="303"/>
        <v>0.88588443586029297</v>
      </c>
      <c r="X495" s="152">
        <f t="shared" si="288"/>
        <v>0.88588443586029297</v>
      </c>
      <c r="Y495" s="299"/>
      <c r="Z495" s="242"/>
      <c r="AA495" s="33">
        <v>243</v>
      </c>
      <c r="AB495" s="33">
        <v>242</v>
      </c>
      <c r="AC495" s="33">
        <v>242</v>
      </c>
      <c r="AD495" s="773"/>
      <c r="AE495" s="773"/>
    </row>
    <row r="496" spans="1:31" ht="23.25" hidden="1">
      <c r="A496" s="296">
        <f t="shared" si="304"/>
        <v>1</v>
      </c>
      <c r="B496" s="466">
        <v>21</v>
      </c>
      <c r="C496" s="297">
        <v>46043</v>
      </c>
      <c r="D496" s="107" t="s">
        <v>293</v>
      </c>
      <c r="E496" s="385" t="s">
        <v>386</v>
      </c>
      <c r="F496" s="670" t="s">
        <v>342</v>
      </c>
      <c r="G496" s="144" t="s">
        <v>319</v>
      </c>
      <c r="H496" s="908" t="s">
        <v>368</v>
      </c>
      <c r="I496" s="820">
        <f t="shared" si="297"/>
        <v>8.6291666666666664</v>
      </c>
      <c r="J496" s="946">
        <f t="shared" si="298"/>
        <v>24</v>
      </c>
      <c r="K496" s="298">
        <v>8</v>
      </c>
      <c r="L496" s="246">
        <v>207.1</v>
      </c>
      <c r="M496" s="285">
        <f t="shared" si="299"/>
        <v>12426</v>
      </c>
      <c r="N496" s="185">
        <v>256</v>
      </c>
      <c r="O496" s="274">
        <v>43</v>
      </c>
      <c r="P496" s="274">
        <v>0</v>
      </c>
      <c r="Q496" s="275">
        <f t="shared" si="300"/>
        <v>0</v>
      </c>
      <c r="R496" s="72">
        <f t="shared" si="301"/>
        <v>0</v>
      </c>
      <c r="S496" s="276"/>
      <c r="T496" s="276"/>
      <c r="U496" s="276"/>
      <c r="V496" s="73">
        <f t="shared" si="302"/>
        <v>11008</v>
      </c>
      <c r="W496" s="152">
        <f t="shared" si="303"/>
        <v>0.88588443586029297</v>
      </c>
      <c r="X496" s="152">
        <f t="shared" si="288"/>
        <v>0.88588443586029297</v>
      </c>
      <c r="Y496" s="299"/>
      <c r="Z496" s="242"/>
      <c r="AA496" s="33">
        <v>243</v>
      </c>
      <c r="AB496" s="33">
        <v>243</v>
      </c>
      <c r="AC496" s="33">
        <v>242</v>
      </c>
      <c r="AD496" s="773"/>
      <c r="AE496" s="773"/>
    </row>
    <row r="497" spans="1:31" ht="23.25" hidden="1">
      <c r="A497" s="296">
        <f t="shared" si="304"/>
        <v>1</v>
      </c>
      <c r="B497" s="466">
        <v>21</v>
      </c>
      <c r="C497" s="297">
        <v>46043</v>
      </c>
      <c r="D497" s="107" t="s">
        <v>293</v>
      </c>
      <c r="E497" s="385" t="s">
        <v>386</v>
      </c>
      <c r="F497" s="670" t="s">
        <v>342</v>
      </c>
      <c r="G497" s="145" t="s">
        <v>320</v>
      </c>
      <c r="H497" s="908" t="s">
        <v>368</v>
      </c>
      <c r="I497" s="820">
        <f t="shared" si="297"/>
        <v>8.6291666666666664</v>
      </c>
      <c r="J497" s="946">
        <f t="shared" si="298"/>
        <v>24</v>
      </c>
      <c r="K497" s="298">
        <v>8</v>
      </c>
      <c r="L497" s="246">
        <v>207.1</v>
      </c>
      <c r="M497" s="285">
        <f t="shared" si="299"/>
        <v>12426</v>
      </c>
      <c r="N497" s="185">
        <v>256</v>
      </c>
      <c r="O497" s="274">
        <v>43</v>
      </c>
      <c r="P497" s="274">
        <v>0</v>
      </c>
      <c r="Q497" s="275">
        <f t="shared" si="300"/>
        <v>0</v>
      </c>
      <c r="R497" s="72">
        <f t="shared" si="301"/>
        <v>0</v>
      </c>
      <c r="S497" s="276"/>
      <c r="T497" s="276"/>
      <c r="U497" s="276"/>
      <c r="V497" s="73">
        <f t="shared" si="302"/>
        <v>11008</v>
      </c>
      <c r="W497" s="152">
        <f t="shared" si="303"/>
        <v>0.88588443586029297</v>
      </c>
      <c r="X497" s="152">
        <f t="shared" si="288"/>
        <v>0.88588443586029297</v>
      </c>
      <c r="Y497" s="299"/>
      <c r="Z497" s="242"/>
      <c r="AA497" s="33">
        <v>244</v>
      </c>
      <c r="AB497" s="33">
        <v>244</v>
      </c>
      <c r="AC497" s="33">
        <v>243</v>
      </c>
      <c r="AD497" s="773"/>
      <c r="AE497" s="773"/>
    </row>
    <row r="498" spans="1:31" ht="23.25" hidden="1">
      <c r="A498" s="296">
        <f t="shared" si="304"/>
        <v>1</v>
      </c>
      <c r="B498" s="466">
        <v>21</v>
      </c>
      <c r="C498" s="297">
        <v>46043</v>
      </c>
      <c r="D498" s="107" t="s">
        <v>293</v>
      </c>
      <c r="E498" s="385" t="s">
        <v>386</v>
      </c>
      <c r="F498" s="670" t="s">
        <v>342</v>
      </c>
      <c r="G498" s="144" t="s">
        <v>321</v>
      </c>
      <c r="H498" s="908" t="s">
        <v>368</v>
      </c>
      <c r="I498" s="820">
        <f t="shared" si="297"/>
        <v>8.6291666666666664</v>
      </c>
      <c r="J498" s="946">
        <f t="shared" si="298"/>
        <v>24</v>
      </c>
      <c r="K498" s="298">
        <v>8</v>
      </c>
      <c r="L498" s="246">
        <v>207.1</v>
      </c>
      <c r="M498" s="285">
        <f t="shared" si="299"/>
        <v>12426</v>
      </c>
      <c r="N498" s="185">
        <v>256</v>
      </c>
      <c r="O498" s="274">
        <v>43</v>
      </c>
      <c r="P498" s="274">
        <v>0</v>
      </c>
      <c r="Q498" s="275">
        <f t="shared" si="300"/>
        <v>0</v>
      </c>
      <c r="R498" s="72">
        <f t="shared" si="301"/>
        <v>0</v>
      </c>
      <c r="S498" s="276"/>
      <c r="T498" s="276"/>
      <c r="U498" s="276"/>
      <c r="V498" s="73">
        <f t="shared" si="302"/>
        <v>11008</v>
      </c>
      <c r="W498" s="152">
        <f t="shared" si="303"/>
        <v>0.88588443586029297</v>
      </c>
      <c r="X498" s="152">
        <f t="shared" si="288"/>
        <v>0.88588443586029297</v>
      </c>
      <c r="Y498" s="299"/>
      <c r="Z498" s="242"/>
      <c r="AA498" s="33">
        <v>243</v>
      </c>
      <c r="AB498" s="33">
        <v>242</v>
      </c>
      <c r="AC498" s="33">
        <v>243</v>
      </c>
      <c r="AD498" s="773"/>
      <c r="AE498" s="773"/>
    </row>
    <row r="499" spans="1:31" ht="23.25" hidden="1">
      <c r="A499" s="296">
        <f t="shared" si="304"/>
        <v>1</v>
      </c>
      <c r="B499" s="466">
        <v>21</v>
      </c>
      <c r="C499" s="297">
        <v>46043</v>
      </c>
      <c r="D499" s="107" t="s">
        <v>293</v>
      </c>
      <c r="E499" s="385" t="s">
        <v>386</v>
      </c>
      <c r="F499" s="670" t="s">
        <v>342</v>
      </c>
      <c r="G499" s="145" t="s">
        <v>322</v>
      </c>
      <c r="H499" s="908" t="s">
        <v>368</v>
      </c>
      <c r="I499" s="820">
        <f t="shared" si="297"/>
        <v>8.6291666666666664</v>
      </c>
      <c r="J499" s="946">
        <f t="shared" si="298"/>
        <v>24</v>
      </c>
      <c r="K499" s="298">
        <v>8</v>
      </c>
      <c r="L499" s="246">
        <v>207.1</v>
      </c>
      <c r="M499" s="285">
        <f t="shared" si="299"/>
        <v>12426</v>
      </c>
      <c r="N499" s="185">
        <v>256</v>
      </c>
      <c r="O499" s="274">
        <v>44</v>
      </c>
      <c r="P499" s="274">
        <v>0</v>
      </c>
      <c r="Q499" s="275">
        <f t="shared" si="300"/>
        <v>0</v>
      </c>
      <c r="R499" s="72">
        <f t="shared" si="301"/>
        <v>0</v>
      </c>
      <c r="S499" s="276"/>
      <c r="T499" s="276"/>
      <c r="U499" s="276"/>
      <c r="V499" s="73">
        <f t="shared" si="302"/>
        <v>11264</v>
      </c>
      <c r="W499" s="152">
        <f t="shared" si="303"/>
        <v>0.90648639948495091</v>
      </c>
      <c r="X499" s="152">
        <f t="shared" si="288"/>
        <v>0.90648639948495091</v>
      </c>
      <c r="Y499" s="299"/>
      <c r="Z499" s="242"/>
      <c r="AA499" s="33">
        <v>242</v>
      </c>
      <c r="AB499" s="33">
        <v>243</v>
      </c>
      <c r="AC499" s="33">
        <v>244</v>
      </c>
      <c r="AD499" s="773"/>
      <c r="AE499" s="773"/>
    </row>
    <row r="500" spans="1:31" ht="23.25" hidden="1">
      <c r="A500" s="296">
        <f t="shared" si="304"/>
        <v>1</v>
      </c>
      <c r="B500" s="466">
        <v>21</v>
      </c>
      <c r="C500" s="297">
        <v>46043</v>
      </c>
      <c r="D500" s="107" t="s">
        <v>293</v>
      </c>
      <c r="E500" s="385" t="s">
        <v>386</v>
      </c>
      <c r="F500" s="670" t="s">
        <v>342</v>
      </c>
      <c r="G500" s="144" t="s">
        <v>323</v>
      </c>
      <c r="H500" s="908" t="s">
        <v>368</v>
      </c>
      <c r="I500" s="820">
        <f t="shared" si="297"/>
        <v>8.6291666666666664</v>
      </c>
      <c r="J500" s="946">
        <f t="shared" si="298"/>
        <v>24</v>
      </c>
      <c r="K500" s="298">
        <v>8</v>
      </c>
      <c r="L500" s="246">
        <v>207.1</v>
      </c>
      <c r="M500" s="285">
        <f t="shared" si="299"/>
        <v>12426</v>
      </c>
      <c r="N500" s="185">
        <v>256</v>
      </c>
      <c r="O500" s="274">
        <v>44</v>
      </c>
      <c r="P500" s="274">
        <v>0</v>
      </c>
      <c r="Q500" s="275">
        <f t="shared" si="300"/>
        <v>0</v>
      </c>
      <c r="R500" s="72">
        <f t="shared" si="301"/>
        <v>0</v>
      </c>
      <c r="S500" s="276"/>
      <c r="T500" s="276"/>
      <c r="U500" s="276"/>
      <c r="V500" s="73">
        <f t="shared" si="302"/>
        <v>11264</v>
      </c>
      <c r="W500" s="152">
        <f t="shared" si="303"/>
        <v>0.90648639948495091</v>
      </c>
      <c r="X500" s="152">
        <f t="shared" si="288"/>
        <v>0.90648639948495091</v>
      </c>
      <c r="Y500" s="299"/>
      <c r="Z500" s="242"/>
      <c r="AA500" s="33">
        <v>243</v>
      </c>
      <c r="AB500" s="33">
        <v>243</v>
      </c>
      <c r="AC500" s="33">
        <v>244</v>
      </c>
      <c r="AD500" s="773"/>
      <c r="AE500" s="773"/>
    </row>
    <row r="501" spans="1:31" ht="23.25" hidden="1">
      <c r="A501" s="296">
        <f t="shared" si="304"/>
        <v>1</v>
      </c>
      <c r="B501" s="466">
        <v>21</v>
      </c>
      <c r="C501" s="297">
        <v>46043</v>
      </c>
      <c r="D501" s="107" t="s">
        <v>293</v>
      </c>
      <c r="E501" s="385" t="s">
        <v>386</v>
      </c>
      <c r="F501" s="670" t="s">
        <v>342</v>
      </c>
      <c r="G501" s="144" t="s">
        <v>324</v>
      </c>
      <c r="H501" s="908" t="s">
        <v>368</v>
      </c>
      <c r="I501" s="820">
        <f t="shared" si="297"/>
        <v>8.6291666666666664</v>
      </c>
      <c r="J501" s="946">
        <f t="shared" si="298"/>
        <v>24</v>
      </c>
      <c r="K501" s="298">
        <v>8</v>
      </c>
      <c r="L501" s="246">
        <v>207.1</v>
      </c>
      <c r="M501" s="285">
        <f t="shared" si="299"/>
        <v>12426</v>
      </c>
      <c r="N501" s="185">
        <v>256</v>
      </c>
      <c r="O501" s="274">
        <v>44</v>
      </c>
      <c r="P501" s="274">
        <v>0</v>
      </c>
      <c r="Q501" s="275">
        <f t="shared" si="300"/>
        <v>0</v>
      </c>
      <c r="R501" s="72">
        <f t="shared" si="301"/>
        <v>0</v>
      </c>
      <c r="S501" s="276"/>
      <c r="T501" s="276"/>
      <c r="U501" s="276"/>
      <c r="V501" s="73">
        <f t="shared" si="302"/>
        <v>11264</v>
      </c>
      <c r="W501" s="152">
        <f t="shared" si="303"/>
        <v>0.90648639948495091</v>
      </c>
      <c r="X501" s="152">
        <f t="shared" si="288"/>
        <v>0.90648639948495091</v>
      </c>
      <c r="Y501" s="299"/>
      <c r="Z501" s="242"/>
      <c r="AA501" s="33">
        <v>243</v>
      </c>
      <c r="AB501" s="33">
        <v>242</v>
      </c>
      <c r="AC501" s="33">
        <v>242</v>
      </c>
      <c r="AD501" s="773"/>
      <c r="AE501" s="773"/>
    </row>
    <row r="502" spans="1:31" ht="23.25" hidden="1">
      <c r="A502" s="296">
        <f t="shared" si="304"/>
        <v>1</v>
      </c>
      <c r="B502" s="466">
        <v>21</v>
      </c>
      <c r="C502" s="297">
        <v>46043</v>
      </c>
      <c r="D502" s="107" t="s">
        <v>293</v>
      </c>
      <c r="E502" s="385" t="s">
        <v>386</v>
      </c>
      <c r="F502" s="670" t="s">
        <v>342</v>
      </c>
      <c r="G502" s="144" t="s">
        <v>325</v>
      </c>
      <c r="H502" s="908" t="s">
        <v>368</v>
      </c>
      <c r="I502" s="820">
        <f t="shared" si="297"/>
        <v>8.6291666666666664</v>
      </c>
      <c r="J502" s="946">
        <f t="shared" si="298"/>
        <v>24</v>
      </c>
      <c r="K502" s="298">
        <v>8</v>
      </c>
      <c r="L502" s="246">
        <v>207.1</v>
      </c>
      <c r="M502" s="285">
        <f t="shared" si="299"/>
        <v>12426</v>
      </c>
      <c r="N502" s="185">
        <v>256</v>
      </c>
      <c r="O502" s="274">
        <v>44</v>
      </c>
      <c r="P502" s="274">
        <v>0</v>
      </c>
      <c r="Q502" s="275">
        <f t="shared" si="300"/>
        <v>0</v>
      </c>
      <c r="R502" s="72">
        <f t="shared" si="301"/>
        <v>0</v>
      </c>
      <c r="S502" s="276"/>
      <c r="T502" s="276"/>
      <c r="U502" s="276"/>
      <c r="V502" s="73">
        <f t="shared" si="302"/>
        <v>11264</v>
      </c>
      <c r="W502" s="152">
        <f t="shared" si="303"/>
        <v>0.90648639948495091</v>
      </c>
      <c r="X502" s="152">
        <f t="shared" si="288"/>
        <v>0.90648639948495091</v>
      </c>
      <c r="Y502" s="299"/>
      <c r="Z502" s="242"/>
      <c r="AA502" s="33">
        <v>243</v>
      </c>
      <c r="AB502" s="33">
        <v>242</v>
      </c>
      <c r="AC502" s="33">
        <v>243</v>
      </c>
      <c r="AD502" s="773"/>
      <c r="AE502" s="773"/>
    </row>
    <row r="503" spans="1:31" ht="23.25" hidden="1">
      <c r="A503" s="296">
        <f t="shared" si="304"/>
        <v>1</v>
      </c>
      <c r="B503" s="466">
        <v>21</v>
      </c>
      <c r="C503" s="297">
        <v>46043</v>
      </c>
      <c r="D503" s="107" t="s">
        <v>293</v>
      </c>
      <c r="E503" s="385" t="s">
        <v>386</v>
      </c>
      <c r="F503" s="670" t="s">
        <v>342</v>
      </c>
      <c r="G503" s="144" t="s">
        <v>326</v>
      </c>
      <c r="H503" s="908" t="s">
        <v>368</v>
      </c>
      <c r="I503" s="820">
        <f t="shared" si="297"/>
        <v>8.6291666666666664</v>
      </c>
      <c r="J503" s="946">
        <f t="shared" si="298"/>
        <v>24</v>
      </c>
      <c r="K503" s="298">
        <v>8</v>
      </c>
      <c r="L503" s="246">
        <v>207.1</v>
      </c>
      <c r="M503" s="285">
        <f t="shared" si="299"/>
        <v>12426</v>
      </c>
      <c r="N503" s="185">
        <v>256</v>
      </c>
      <c r="O503" s="274">
        <v>44</v>
      </c>
      <c r="P503" s="274">
        <v>0</v>
      </c>
      <c r="Q503" s="275">
        <f t="shared" si="300"/>
        <v>0</v>
      </c>
      <c r="R503" s="72">
        <f t="shared" si="301"/>
        <v>0</v>
      </c>
      <c r="S503" s="276"/>
      <c r="T503" s="276"/>
      <c r="U503" s="276"/>
      <c r="V503" s="73">
        <f t="shared" si="302"/>
        <v>11264</v>
      </c>
      <c r="W503" s="152">
        <f t="shared" si="303"/>
        <v>0.90648639948495091</v>
      </c>
      <c r="X503" s="152">
        <f t="shared" si="288"/>
        <v>0.90648639948495091</v>
      </c>
      <c r="Y503" s="299"/>
      <c r="Z503" s="242"/>
      <c r="AA503" s="33">
        <v>242</v>
      </c>
      <c r="AB503" s="33">
        <v>243</v>
      </c>
      <c r="AC503" s="33">
        <v>242</v>
      </c>
      <c r="AD503" s="773"/>
      <c r="AE503" s="773"/>
    </row>
    <row r="504" spans="1:31" ht="23.25" hidden="1">
      <c r="A504" s="296">
        <f t="shared" si="304"/>
        <v>1</v>
      </c>
      <c r="B504" s="471">
        <v>21</v>
      </c>
      <c r="C504" s="319">
        <v>46043</v>
      </c>
      <c r="D504" s="184" t="s">
        <v>293</v>
      </c>
      <c r="E504" s="369" t="s">
        <v>386</v>
      </c>
      <c r="F504" s="257" t="s">
        <v>342</v>
      </c>
      <c r="G504" s="144" t="s">
        <v>327</v>
      </c>
      <c r="H504" s="909" t="s">
        <v>368</v>
      </c>
      <c r="I504" s="820">
        <f t="shared" si="297"/>
        <v>8.6291666666666664</v>
      </c>
      <c r="J504" s="947">
        <f t="shared" si="298"/>
        <v>24</v>
      </c>
      <c r="K504" s="54">
        <v>8</v>
      </c>
      <c r="L504" s="110">
        <v>207.1</v>
      </c>
      <c r="M504" s="67">
        <f t="shared" si="299"/>
        <v>12426</v>
      </c>
      <c r="N504" s="53">
        <v>256</v>
      </c>
      <c r="O504" s="320">
        <v>42</v>
      </c>
      <c r="P504" s="320">
        <v>0</v>
      </c>
      <c r="Q504" s="155">
        <f t="shared" si="300"/>
        <v>0</v>
      </c>
      <c r="R504" s="163">
        <f t="shared" si="301"/>
        <v>0</v>
      </c>
      <c r="S504" s="321"/>
      <c r="T504" s="321"/>
      <c r="U504" s="321"/>
      <c r="V504" s="165">
        <f t="shared" si="302"/>
        <v>10752</v>
      </c>
      <c r="W504" s="166">
        <f t="shared" si="303"/>
        <v>0.86528247223563493</v>
      </c>
      <c r="X504" s="166">
        <f t="shared" si="288"/>
        <v>0.86528247223563493</v>
      </c>
      <c r="Y504" s="322"/>
      <c r="Z504" s="407"/>
      <c r="AA504" s="33">
        <v>242</v>
      </c>
      <c r="AB504" s="33">
        <v>243</v>
      </c>
      <c r="AC504" s="33">
        <v>242</v>
      </c>
      <c r="AD504" s="773"/>
      <c r="AE504" s="773"/>
    </row>
    <row r="505" spans="1:31" ht="23.25" hidden="1">
      <c r="A505" s="296">
        <f t="shared" si="304"/>
        <v>1</v>
      </c>
      <c r="B505" s="470">
        <v>21</v>
      </c>
      <c r="C505" s="313">
        <v>46043</v>
      </c>
      <c r="D505" s="272" t="s">
        <v>293</v>
      </c>
      <c r="E505" s="383" t="s">
        <v>386</v>
      </c>
      <c r="F505" s="273" t="s">
        <v>342</v>
      </c>
      <c r="G505" s="144" t="s">
        <v>328</v>
      </c>
      <c r="H505" s="911" t="s">
        <v>368</v>
      </c>
      <c r="I505" s="820">
        <f t="shared" si="297"/>
        <v>8.6291666666666664</v>
      </c>
      <c r="J505" s="948">
        <f t="shared" si="298"/>
        <v>24</v>
      </c>
      <c r="K505" s="56">
        <v>8</v>
      </c>
      <c r="L505" s="143">
        <v>207.1</v>
      </c>
      <c r="M505" s="66">
        <f t="shared" si="299"/>
        <v>12426</v>
      </c>
      <c r="N505" s="55">
        <v>256</v>
      </c>
      <c r="O505" s="315">
        <v>42</v>
      </c>
      <c r="P505" s="315">
        <v>0</v>
      </c>
      <c r="Q505" s="153">
        <f t="shared" si="300"/>
        <v>0</v>
      </c>
      <c r="R505" s="74">
        <f t="shared" si="301"/>
        <v>0</v>
      </c>
      <c r="S505" s="316"/>
      <c r="T505" s="316"/>
      <c r="U505" s="316"/>
      <c r="V505" s="75">
        <f t="shared" si="302"/>
        <v>10752</v>
      </c>
      <c r="W505" s="154">
        <f t="shared" si="303"/>
        <v>0.86528247223563493</v>
      </c>
      <c r="X505" s="154">
        <f t="shared" si="288"/>
        <v>0.86528247223563493</v>
      </c>
      <c r="Y505" s="317"/>
      <c r="Z505" s="402"/>
      <c r="AA505" s="33">
        <v>242</v>
      </c>
      <c r="AB505" s="33">
        <v>243</v>
      </c>
      <c r="AC505" s="33">
        <v>242</v>
      </c>
      <c r="AD505" s="773"/>
      <c r="AE505" s="773"/>
    </row>
    <row r="506" spans="1:31" ht="23.25" hidden="1">
      <c r="A506" s="296">
        <f t="shared" si="304"/>
        <v>1</v>
      </c>
      <c r="B506" s="468">
        <v>21</v>
      </c>
      <c r="C506" s="300">
        <v>46044</v>
      </c>
      <c r="D506" s="199" t="s">
        <v>271</v>
      </c>
      <c r="E506" s="328" t="s">
        <v>366</v>
      </c>
      <c r="F506" s="669" t="s">
        <v>339</v>
      </c>
      <c r="G506" s="144" t="s">
        <v>274</v>
      </c>
      <c r="H506" s="910" t="s">
        <v>368</v>
      </c>
      <c r="I506" s="820">
        <f t="shared" si="297"/>
        <v>8.6291666666666664</v>
      </c>
      <c r="J506" s="945">
        <f t="shared" si="298"/>
        <v>24</v>
      </c>
      <c r="K506" s="302">
        <v>8</v>
      </c>
      <c r="L506" s="271">
        <v>207.1</v>
      </c>
      <c r="M506" s="333">
        <f t="shared" ref="M506:M516" si="305">L506*60</f>
        <v>12426</v>
      </c>
      <c r="N506" s="325">
        <v>256</v>
      </c>
      <c r="O506" s="405">
        <v>40</v>
      </c>
      <c r="P506" s="405">
        <v>0</v>
      </c>
      <c r="Q506" s="335">
        <f t="shared" ref="Q506:Q515" si="306">P506*N506</f>
        <v>0</v>
      </c>
      <c r="R506" s="156">
        <f t="shared" ref="R506:R515" si="307">Q506/M506</f>
        <v>0</v>
      </c>
      <c r="S506" s="406"/>
      <c r="T506" s="406"/>
      <c r="U506" s="406"/>
      <c r="V506" s="157">
        <f t="shared" ref="V506:V515" si="308">N506*O506</f>
        <v>10240</v>
      </c>
      <c r="W506" s="158">
        <f t="shared" ref="W506:W515" si="309">V506/M506</f>
        <v>0.82407854498631905</v>
      </c>
      <c r="X506" s="158">
        <f t="shared" si="288"/>
        <v>0.82407854498631905</v>
      </c>
      <c r="Y506" s="34"/>
      <c r="Z506" s="34"/>
      <c r="AA506" s="34">
        <v>242</v>
      </c>
      <c r="AB506" s="34">
        <v>244</v>
      </c>
      <c r="AC506" s="34">
        <v>244</v>
      </c>
      <c r="AD506" s="773"/>
      <c r="AE506" s="773"/>
    </row>
    <row r="507" spans="1:31" ht="23.25" hidden="1">
      <c r="A507" s="296">
        <f t="shared" si="304"/>
        <v>1</v>
      </c>
      <c r="B507" s="466">
        <v>21</v>
      </c>
      <c r="C507" s="300">
        <v>46044</v>
      </c>
      <c r="D507" s="185" t="s">
        <v>271</v>
      </c>
      <c r="E507" s="289" t="s">
        <v>366</v>
      </c>
      <c r="F507" s="670" t="s">
        <v>339</v>
      </c>
      <c r="G507" s="144" t="s">
        <v>276</v>
      </c>
      <c r="H507" s="908" t="s">
        <v>368</v>
      </c>
      <c r="I507" s="820">
        <f t="shared" si="297"/>
        <v>8.6291666666666664</v>
      </c>
      <c r="J507" s="946">
        <f t="shared" si="298"/>
        <v>24</v>
      </c>
      <c r="K507" s="298">
        <v>8</v>
      </c>
      <c r="L507" s="246">
        <v>207.1</v>
      </c>
      <c r="M507" s="285">
        <f t="shared" si="305"/>
        <v>12426</v>
      </c>
      <c r="N507" s="185">
        <v>256</v>
      </c>
      <c r="O507" s="274">
        <v>42</v>
      </c>
      <c r="P507" s="274">
        <v>0</v>
      </c>
      <c r="Q507" s="275">
        <f t="shared" si="306"/>
        <v>0</v>
      </c>
      <c r="R507" s="72">
        <f t="shared" si="307"/>
        <v>0</v>
      </c>
      <c r="S507" s="276"/>
      <c r="T507" s="276"/>
      <c r="U507" s="276"/>
      <c r="V507" s="73">
        <f t="shared" si="308"/>
        <v>10752</v>
      </c>
      <c r="W507" s="152">
        <f t="shared" si="309"/>
        <v>0.86528247223563493</v>
      </c>
      <c r="X507" s="152">
        <f t="shared" si="288"/>
        <v>0.86528247223563493</v>
      </c>
      <c r="AA507" s="33">
        <v>243</v>
      </c>
      <c r="AB507" s="33">
        <v>244</v>
      </c>
      <c r="AC507" s="33">
        <v>242</v>
      </c>
      <c r="AD507" s="773"/>
      <c r="AE507" s="773"/>
    </row>
    <row r="508" spans="1:31" ht="23.25" hidden="1">
      <c r="A508" s="296">
        <f t="shared" si="304"/>
        <v>1</v>
      </c>
      <c r="B508" s="466">
        <v>21</v>
      </c>
      <c r="C508" s="300">
        <v>46044</v>
      </c>
      <c r="D508" s="185" t="s">
        <v>271</v>
      </c>
      <c r="E508" s="289" t="s">
        <v>366</v>
      </c>
      <c r="F508" s="670" t="s">
        <v>339</v>
      </c>
      <c r="G508" s="144" t="s">
        <v>277</v>
      </c>
      <c r="H508" s="908" t="s">
        <v>368</v>
      </c>
      <c r="I508" s="820">
        <f t="shared" si="297"/>
        <v>8.6291666666666664</v>
      </c>
      <c r="J508" s="946">
        <f t="shared" si="298"/>
        <v>24</v>
      </c>
      <c r="K508" s="298">
        <v>8</v>
      </c>
      <c r="L508" s="246">
        <v>207.1</v>
      </c>
      <c r="M508" s="285">
        <f t="shared" si="305"/>
        <v>12426</v>
      </c>
      <c r="N508" s="185">
        <v>256</v>
      </c>
      <c r="O508" s="274">
        <v>42</v>
      </c>
      <c r="P508" s="274">
        <v>0</v>
      </c>
      <c r="Q508" s="275">
        <f t="shared" si="306"/>
        <v>0</v>
      </c>
      <c r="R508" s="72">
        <f t="shared" si="307"/>
        <v>0</v>
      </c>
      <c r="S508" s="276"/>
      <c r="T508" s="276"/>
      <c r="U508" s="276"/>
      <c r="V508" s="73">
        <f t="shared" si="308"/>
        <v>10752</v>
      </c>
      <c r="W508" s="152">
        <f t="shared" si="309"/>
        <v>0.86528247223563493</v>
      </c>
      <c r="X508" s="152">
        <f t="shared" si="288"/>
        <v>0.86528247223563493</v>
      </c>
      <c r="AA508" s="33">
        <v>243</v>
      </c>
      <c r="AB508" s="33">
        <v>243</v>
      </c>
      <c r="AC508" s="33">
        <v>244</v>
      </c>
      <c r="AD508" s="773"/>
      <c r="AE508" s="773"/>
    </row>
    <row r="509" spans="1:31" ht="23.25" hidden="1">
      <c r="A509" s="296">
        <f t="shared" si="304"/>
        <v>1</v>
      </c>
      <c r="B509" s="466">
        <v>21</v>
      </c>
      <c r="C509" s="300">
        <v>46044</v>
      </c>
      <c r="D509" s="185" t="s">
        <v>271</v>
      </c>
      <c r="E509" s="289" t="s">
        <v>366</v>
      </c>
      <c r="F509" s="670" t="s">
        <v>339</v>
      </c>
      <c r="G509" s="145" t="s">
        <v>280</v>
      </c>
      <c r="H509" s="908" t="s">
        <v>368</v>
      </c>
      <c r="I509" s="820">
        <f t="shared" si="297"/>
        <v>8.6291666666666664</v>
      </c>
      <c r="J509" s="946">
        <f t="shared" si="298"/>
        <v>24</v>
      </c>
      <c r="K509" s="298">
        <v>8</v>
      </c>
      <c r="L509" s="246">
        <v>207.1</v>
      </c>
      <c r="M509" s="285">
        <f t="shared" si="305"/>
        <v>12426</v>
      </c>
      <c r="N509" s="185">
        <v>256</v>
      </c>
      <c r="O509" s="274">
        <v>42</v>
      </c>
      <c r="P509" s="274">
        <v>0</v>
      </c>
      <c r="Q509" s="275">
        <f t="shared" si="306"/>
        <v>0</v>
      </c>
      <c r="R509" s="72">
        <f t="shared" si="307"/>
        <v>0</v>
      </c>
      <c r="S509" s="276"/>
      <c r="T509" s="276"/>
      <c r="U509" s="276"/>
      <c r="V509" s="73">
        <f t="shared" si="308"/>
        <v>10752</v>
      </c>
      <c r="W509" s="152">
        <f t="shared" si="309"/>
        <v>0.86528247223563493</v>
      </c>
      <c r="X509" s="152">
        <f t="shared" si="288"/>
        <v>0.86528247223563493</v>
      </c>
      <c r="AA509" s="169">
        <v>242</v>
      </c>
      <c r="AB509" s="169">
        <v>244</v>
      </c>
      <c r="AC509" s="169">
        <v>244</v>
      </c>
      <c r="AD509" s="773"/>
      <c r="AE509" s="773"/>
    </row>
    <row r="510" spans="1:31" ht="23.25" hidden="1">
      <c r="A510" s="296">
        <f t="shared" si="304"/>
        <v>1</v>
      </c>
      <c r="B510" s="466">
        <v>21</v>
      </c>
      <c r="C510" s="300">
        <v>46044</v>
      </c>
      <c r="D510" s="185" t="s">
        <v>271</v>
      </c>
      <c r="E510" s="289" t="s">
        <v>366</v>
      </c>
      <c r="F510" s="670" t="s">
        <v>339</v>
      </c>
      <c r="G510" s="144" t="s">
        <v>281</v>
      </c>
      <c r="H510" s="908" t="s">
        <v>368</v>
      </c>
      <c r="I510" s="820">
        <f t="shared" si="297"/>
        <v>8.6291666666666664</v>
      </c>
      <c r="J510" s="946">
        <f t="shared" si="298"/>
        <v>24</v>
      </c>
      <c r="K510" s="298">
        <v>8</v>
      </c>
      <c r="L510" s="246">
        <v>207.1</v>
      </c>
      <c r="M510" s="285">
        <f t="shared" si="305"/>
        <v>12426</v>
      </c>
      <c r="N510" s="185">
        <v>256</v>
      </c>
      <c r="O510" s="274">
        <v>42</v>
      </c>
      <c r="P510" s="274">
        <v>0</v>
      </c>
      <c r="Q510" s="275">
        <f t="shared" si="306"/>
        <v>0</v>
      </c>
      <c r="R510" s="72">
        <f t="shared" si="307"/>
        <v>0</v>
      </c>
      <c r="S510" s="276"/>
      <c r="T510" s="276"/>
      <c r="U510" s="276"/>
      <c r="V510" s="73">
        <f t="shared" si="308"/>
        <v>10752</v>
      </c>
      <c r="W510" s="152">
        <f t="shared" si="309"/>
        <v>0.86528247223563493</v>
      </c>
      <c r="X510" s="152">
        <f t="shared" si="288"/>
        <v>0.86528247223563493</v>
      </c>
      <c r="AA510" s="33">
        <v>243</v>
      </c>
      <c r="AB510" s="33">
        <v>244</v>
      </c>
      <c r="AC510" s="33">
        <v>242</v>
      </c>
      <c r="AD510" s="773"/>
      <c r="AE510" s="773"/>
    </row>
    <row r="511" spans="1:31" ht="23.25" hidden="1">
      <c r="A511" s="296">
        <f t="shared" si="304"/>
        <v>1</v>
      </c>
      <c r="B511" s="466">
        <v>21</v>
      </c>
      <c r="C511" s="300">
        <v>46044</v>
      </c>
      <c r="D511" s="185" t="s">
        <v>271</v>
      </c>
      <c r="E511" s="289" t="s">
        <v>366</v>
      </c>
      <c r="F511" s="670" t="s">
        <v>339</v>
      </c>
      <c r="G511" s="145" t="s">
        <v>282</v>
      </c>
      <c r="H511" s="908" t="s">
        <v>368</v>
      </c>
      <c r="I511" s="820">
        <f t="shared" si="297"/>
        <v>8.6291666666666664</v>
      </c>
      <c r="J511" s="946">
        <f t="shared" si="298"/>
        <v>24</v>
      </c>
      <c r="K511" s="298">
        <v>8</v>
      </c>
      <c r="L511" s="246">
        <v>207.1</v>
      </c>
      <c r="M511" s="285">
        <f t="shared" si="305"/>
        <v>12426</v>
      </c>
      <c r="N511" s="185">
        <v>256</v>
      </c>
      <c r="O511" s="274">
        <v>44</v>
      </c>
      <c r="P511" s="274">
        <v>0</v>
      </c>
      <c r="Q511" s="275">
        <f t="shared" si="306"/>
        <v>0</v>
      </c>
      <c r="R511" s="72">
        <f t="shared" si="307"/>
        <v>0</v>
      </c>
      <c r="S511" s="276"/>
      <c r="T511" s="276"/>
      <c r="U511" s="276"/>
      <c r="V511" s="73">
        <f t="shared" si="308"/>
        <v>11264</v>
      </c>
      <c r="W511" s="152">
        <f t="shared" si="309"/>
        <v>0.90648639948495091</v>
      </c>
      <c r="X511" s="152">
        <f t="shared" si="288"/>
        <v>0.90648639948495091</v>
      </c>
      <c r="AA511" s="33">
        <v>243</v>
      </c>
      <c r="AB511" s="33">
        <v>243</v>
      </c>
      <c r="AC511" s="33">
        <v>244</v>
      </c>
      <c r="AD511" s="773"/>
      <c r="AE511" s="773"/>
    </row>
    <row r="512" spans="1:31" ht="23.25" hidden="1">
      <c r="A512" s="296">
        <f t="shared" si="304"/>
        <v>1</v>
      </c>
      <c r="B512" s="466">
        <v>21</v>
      </c>
      <c r="C512" s="300">
        <v>46044</v>
      </c>
      <c r="D512" s="185" t="s">
        <v>271</v>
      </c>
      <c r="E512" s="289" t="s">
        <v>366</v>
      </c>
      <c r="F512" s="670" t="s">
        <v>339</v>
      </c>
      <c r="G512" s="144" t="s">
        <v>284</v>
      </c>
      <c r="H512" s="908" t="s">
        <v>368</v>
      </c>
      <c r="I512" s="820">
        <f t="shared" si="297"/>
        <v>8.6291666666666664</v>
      </c>
      <c r="J512" s="946">
        <f t="shared" si="298"/>
        <v>24</v>
      </c>
      <c r="K512" s="298">
        <v>8</v>
      </c>
      <c r="L512" s="246">
        <v>207.1</v>
      </c>
      <c r="M512" s="285">
        <f t="shared" si="305"/>
        <v>12426</v>
      </c>
      <c r="N512" s="185">
        <v>256</v>
      </c>
      <c r="O512" s="274">
        <v>42</v>
      </c>
      <c r="P512" s="274">
        <v>0</v>
      </c>
      <c r="Q512" s="275">
        <f t="shared" si="306"/>
        <v>0</v>
      </c>
      <c r="R512" s="72">
        <f t="shared" si="307"/>
        <v>0</v>
      </c>
      <c r="S512" s="276"/>
      <c r="T512" s="276"/>
      <c r="U512" s="276"/>
      <c r="V512" s="73">
        <f t="shared" si="308"/>
        <v>10752</v>
      </c>
      <c r="W512" s="152">
        <f t="shared" si="309"/>
        <v>0.86528247223563493</v>
      </c>
      <c r="X512" s="152">
        <f t="shared" si="288"/>
        <v>0.86528247223563493</v>
      </c>
      <c r="AA512" s="33">
        <v>242</v>
      </c>
      <c r="AB512" s="33">
        <v>243</v>
      </c>
      <c r="AC512" s="33">
        <v>243</v>
      </c>
      <c r="AD512" s="773"/>
      <c r="AE512" s="773"/>
    </row>
    <row r="513" spans="1:31" ht="23.25" hidden="1">
      <c r="A513" s="296">
        <f t="shared" si="304"/>
        <v>1</v>
      </c>
      <c r="B513" s="466">
        <v>21</v>
      </c>
      <c r="C513" s="300">
        <v>46044</v>
      </c>
      <c r="D513" s="185" t="s">
        <v>271</v>
      </c>
      <c r="E513" s="289" t="s">
        <v>366</v>
      </c>
      <c r="F513" s="670" t="s">
        <v>339</v>
      </c>
      <c r="G513" s="144" t="s">
        <v>285</v>
      </c>
      <c r="H513" s="908" t="s">
        <v>368</v>
      </c>
      <c r="I513" s="820">
        <f t="shared" si="297"/>
        <v>8.6291666666666664</v>
      </c>
      <c r="J513" s="946">
        <f t="shared" si="298"/>
        <v>24</v>
      </c>
      <c r="K513" s="298">
        <v>8</v>
      </c>
      <c r="L513" s="246">
        <v>207.1</v>
      </c>
      <c r="M513" s="285">
        <f t="shared" si="305"/>
        <v>12426</v>
      </c>
      <c r="N513" s="185">
        <v>256</v>
      </c>
      <c r="O513" s="274">
        <v>42</v>
      </c>
      <c r="P513" s="274">
        <v>0</v>
      </c>
      <c r="Q513" s="275">
        <f t="shared" si="306"/>
        <v>0</v>
      </c>
      <c r="R513" s="72">
        <f t="shared" si="307"/>
        <v>0</v>
      </c>
      <c r="S513" s="276"/>
      <c r="T513" s="276"/>
      <c r="U513" s="276"/>
      <c r="V513" s="73">
        <f t="shared" si="308"/>
        <v>10752</v>
      </c>
      <c r="W513" s="152">
        <f t="shared" si="309"/>
        <v>0.86528247223563493</v>
      </c>
      <c r="X513" s="152">
        <f t="shared" si="288"/>
        <v>0.86528247223563493</v>
      </c>
      <c r="AA513" s="33">
        <v>244</v>
      </c>
      <c r="AB513" s="33">
        <v>242</v>
      </c>
      <c r="AC513" s="33">
        <v>243</v>
      </c>
      <c r="AD513" s="773"/>
      <c r="AE513" s="773"/>
    </row>
    <row r="514" spans="1:31" ht="23.25" hidden="1">
      <c r="A514" s="296">
        <f t="shared" si="304"/>
        <v>1</v>
      </c>
      <c r="B514" s="466">
        <v>21</v>
      </c>
      <c r="C514" s="300">
        <v>46044</v>
      </c>
      <c r="D514" s="185" t="s">
        <v>271</v>
      </c>
      <c r="E514" s="289" t="s">
        <v>366</v>
      </c>
      <c r="F514" s="670" t="s">
        <v>339</v>
      </c>
      <c r="G514" s="144" t="s">
        <v>286</v>
      </c>
      <c r="H514" s="908" t="s">
        <v>368</v>
      </c>
      <c r="I514" s="820">
        <f t="shared" si="297"/>
        <v>8.6291666666666664</v>
      </c>
      <c r="J514" s="946">
        <f t="shared" si="298"/>
        <v>24</v>
      </c>
      <c r="K514" s="298">
        <v>8</v>
      </c>
      <c r="L514" s="246">
        <v>207.1</v>
      </c>
      <c r="M514" s="285">
        <f t="shared" si="305"/>
        <v>12426</v>
      </c>
      <c r="N514" s="185">
        <v>256</v>
      </c>
      <c r="O514" s="274">
        <v>43</v>
      </c>
      <c r="P514" s="274">
        <v>0</v>
      </c>
      <c r="Q514" s="275">
        <f t="shared" si="306"/>
        <v>0</v>
      </c>
      <c r="R514" s="72">
        <f t="shared" si="307"/>
        <v>0</v>
      </c>
      <c r="S514" s="276"/>
      <c r="T514" s="276"/>
      <c r="U514" s="276"/>
      <c r="V514" s="73">
        <f t="shared" si="308"/>
        <v>11008</v>
      </c>
      <c r="W514" s="152">
        <f t="shared" si="309"/>
        <v>0.88588443586029297</v>
      </c>
      <c r="X514" s="152">
        <f t="shared" si="288"/>
        <v>0.88588443586029297</v>
      </c>
      <c r="AA514" s="33">
        <v>242</v>
      </c>
      <c r="AB514" s="33">
        <v>242</v>
      </c>
      <c r="AC514" s="33">
        <v>243</v>
      </c>
      <c r="AD514" s="773"/>
      <c r="AE514" s="773"/>
    </row>
    <row r="515" spans="1:31" ht="23.25" hidden="1">
      <c r="A515" s="296">
        <f t="shared" si="304"/>
        <v>1</v>
      </c>
      <c r="B515" s="466">
        <v>21</v>
      </c>
      <c r="C515" s="300">
        <v>46044</v>
      </c>
      <c r="D515" s="185" t="s">
        <v>271</v>
      </c>
      <c r="E515" s="289" t="s">
        <v>366</v>
      </c>
      <c r="F515" s="670" t="s">
        <v>339</v>
      </c>
      <c r="G515" s="144" t="s">
        <v>287</v>
      </c>
      <c r="H515" s="908" t="s">
        <v>368</v>
      </c>
      <c r="I515" s="820">
        <f t="shared" si="297"/>
        <v>8.6291666666666664</v>
      </c>
      <c r="J515" s="946">
        <f t="shared" si="298"/>
        <v>24</v>
      </c>
      <c r="K515" s="298">
        <v>8</v>
      </c>
      <c r="L515" s="246">
        <v>207.1</v>
      </c>
      <c r="M515" s="285">
        <f t="shared" si="305"/>
        <v>12426</v>
      </c>
      <c r="N515" s="185">
        <v>256</v>
      </c>
      <c r="O515" s="274">
        <v>44</v>
      </c>
      <c r="P515" s="274">
        <v>0</v>
      </c>
      <c r="Q515" s="275">
        <f t="shared" si="306"/>
        <v>0</v>
      </c>
      <c r="R515" s="72">
        <f t="shared" si="307"/>
        <v>0</v>
      </c>
      <c r="S515" s="276"/>
      <c r="T515" s="276"/>
      <c r="U515" s="276"/>
      <c r="V515" s="73">
        <f t="shared" si="308"/>
        <v>11264</v>
      </c>
      <c r="W515" s="152">
        <f t="shared" si="309"/>
        <v>0.90648639948495091</v>
      </c>
      <c r="X515" s="152">
        <f t="shared" si="288"/>
        <v>0.90648639948495091</v>
      </c>
      <c r="AA515" s="33">
        <v>242</v>
      </c>
      <c r="AB515" s="33">
        <v>244</v>
      </c>
      <c r="AC515" s="33">
        <v>243</v>
      </c>
      <c r="AD515" s="773"/>
      <c r="AE515" s="773"/>
    </row>
    <row r="516" spans="1:31" ht="23.25" hidden="1">
      <c r="A516" s="296">
        <f t="shared" si="304"/>
        <v>1</v>
      </c>
      <c r="B516" s="471">
        <v>21</v>
      </c>
      <c r="C516" s="408">
        <v>46044</v>
      </c>
      <c r="D516" s="53" t="s">
        <v>271</v>
      </c>
      <c r="E516" s="295" t="s">
        <v>366</v>
      </c>
      <c r="F516" s="257" t="s">
        <v>339</v>
      </c>
      <c r="G516" s="144" t="s">
        <v>289</v>
      </c>
      <c r="H516" s="909" t="s">
        <v>368</v>
      </c>
      <c r="I516" s="820">
        <f t="shared" si="297"/>
        <v>8.6291666666666664</v>
      </c>
      <c r="J516" s="947">
        <f t="shared" si="298"/>
        <v>24</v>
      </c>
      <c r="K516" s="54">
        <v>8</v>
      </c>
      <c r="L516" s="110">
        <v>207.1</v>
      </c>
      <c r="M516" s="67">
        <f t="shared" si="305"/>
        <v>12426</v>
      </c>
      <c r="N516" s="53">
        <v>256</v>
      </c>
      <c r="O516" s="320">
        <v>44</v>
      </c>
      <c r="P516" s="320">
        <v>0</v>
      </c>
      <c r="Q516" s="155">
        <f t="shared" ref="Q516:Q528" si="310">P516*N516</f>
        <v>0</v>
      </c>
      <c r="R516" s="163">
        <f t="shared" ref="R516:R528" si="311">Q516/M516</f>
        <v>0</v>
      </c>
      <c r="S516" s="321"/>
      <c r="T516" s="321"/>
      <c r="U516" s="321"/>
      <c r="V516" s="165">
        <f t="shared" ref="V516:V528" si="312">N516*O516</f>
        <v>11264</v>
      </c>
      <c r="W516" s="166">
        <f t="shared" ref="W516:W528" si="313">V516/M516</f>
        <v>0.90648639948495091</v>
      </c>
      <c r="X516" s="166">
        <f t="shared" si="288"/>
        <v>0.90648639948495091</v>
      </c>
      <c r="Y516" s="167"/>
      <c r="Z516" s="167"/>
      <c r="AA516" s="167">
        <v>243</v>
      </c>
      <c r="AB516" s="167">
        <v>244</v>
      </c>
      <c r="AC516" s="167">
        <v>242</v>
      </c>
      <c r="AD516" s="773"/>
      <c r="AE516" s="773"/>
    </row>
    <row r="517" spans="1:31" ht="23.25" hidden="1">
      <c r="A517" s="296">
        <f t="shared" ref="A517:A529" si="314">MONTH(C517)</f>
        <v>1</v>
      </c>
      <c r="B517" s="470">
        <v>21</v>
      </c>
      <c r="C517" s="313">
        <v>46044</v>
      </c>
      <c r="D517" s="55" t="s">
        <v>271</v>
      </c>
      <c r="E517" s="295" t="s">
        <v>366</v>
      </c>
      <c r="F517" s="273" t="s">
        <v>339</v>
      </c>
      <c r="G517" s="144" t="s">
        <v>291</v>
      </c>
      <c r="H517" s="911" t="s">
        <v>368</v>
      </c>
      <c r="I517" s="820">
        <f t="shared" ref="I517:I528" si="315">L517/J517</f>
        <v>8.6291666666666664</v>
      </c>
      <c r="J517" s="948">
        <f t="shared" ref="J517:J528" si="316">K517*3</f>
        <v>24</v>
      </c>
      <c r="K517" s="56">
        <v>8</v>
      </c>
      <c r="L517" s="143">
        <v>207.1</v>
      </c>
      <c r="M517" s="66">
        <f t="shared" ref="M517:M528" si="317">L517*60</f>
        <v>12426</v>
      </c>
      <c r="N517" s="55">
        <v>256</v>
      </c>
      <c r="O517" s="315">
        <v>44</v>
      </c>
      <c r="P517" s="315">
        <v>0</v>
      </c>
      <c r="Q517" s="153">
        <f t="shared" si="310"/>
        <v>0</v>
      </c>
      <c r="R517" s="74">
        <f t="shared" si="311"/>
        <v>0</v>
      </c>
      <c r="S517" s="316"/>
      <c r="T517" s="316"/>
      <c r="U517" s="316"/>
      <c r="V517" s="75">
        <f t="shared" si="312"/>
        <v>11264</v>
      </c>
      <c r="W517" s="154">
        <f t="shared" si="313"/>
        <v>0.90648639948495091</v>
      </c>
      <c r="X517" s="154">
        <f t="shared" si="288"/>
        <v>0.90648639948495091</v>
      </c>
      <c r="Y517" s="177"/>
      <c r="Z517" s="177"/>
      <c r="AA517" s="177">
        <v>243</v>
      </c>
      <c r="AB517" s="177">
        <v>243</v>
      </c>
      <c r="AC517" s="177">
        <v>244</v>
      </c>
      <c r="AD517" s="773"/>
      <c r="AE517" s="773"/>
    </row>
    <row r="518" spans="1:31" ht="23.25" hidden="1">
      <c r="A518" s="296">
        <f t="shared" si="314"/>
        <v>1</v>
      </c>
      <c r="B518" s="516">
        <v>21</v>
      </c>
      <c r="C518" s="409">
        <v>46044</v>
      </c>
      <c r="D518" s="410" t="s">
        <v>293</v>
      </c>
      <c r="E518" s="413" t="s">
        <v>387</v>
      </c>
      <c r="F518" s="291" t="s">
        <v>295</v>
      </c>
      <c r="G518" s="144" t="s">
        <v>317</v>
      </c>
      <c r="H518" s="913" t="s">
        <v>368</v>
      </c>
      <c r="I518" s="820">
        <f t="shared" si="315"/>
        <v>8.6291666666666664</v>
      </c>
      <c r="J518" s="949">
        <f t="shared" si="316"/>
        <v>24</v>
      </c>
      <c r="K518" s="68">
        <v>8</v>
      </c>
      <c r="L518" s="151">
        <v>207.1</v>
      </c>
      <c r="M518" s="333">
        <f t="shared" si="317"/>
        <v>12426</v>
      </c>
      <c r="N518" s="84">
        <v>256</v>
      </c>
      <c r="O518" s="405">
        <v>43</v>
      </c>
      <c r="P518" s="405">
        <v>0</v>
      </c>
      <c r="Q518" s="335">
        <f t="shared" si="310"/>
        <v>0</v>
      </c>
      <c r="R518" s="156">
        <f t="shared" si="311"/>
        <v>0</v>
      </c>
      <c r="S518" s="406"/>
      <c r="T518" s="406"/>
      <c r="U518" s="406"/>
      <c r="V518" s="157">
        <f t="shared" si="312"/>
        <v>11008</v>
      </c>
      <c r="W518" s="158">
        <f t="shared" si="313"/>
        <v>0.88588443586029297</v>
      </c>
      <c r="X518" s="158">
        <f t="shared" si="288"/>
        <v>0.88588443586029297</v>
      </c>
      <c r="Y518" s="34"/>
      <c r="Z518" s="34"/>
      <c r="AA518" s="33">
        <v>242</v>
      </c>
      <c r="AB518" s="33">
        <v>243</v>
      </c>
      <c r="AC518" s="33">
        <v>243</v>
      </c>
      <c r="AD518" s="773"/>
      <c r="AE518" s="773"/>
    </row>
    <row r="519" spans="1:31" ht="23.25" hidden="1">
      <c r="A519" s="296">
        <f t="shared" si="314"/>
        <v>1</v>
      </c>
      <c r="B519" s="471">
        <v>21</v>
      </c>
      <c r="C519" s="408">
        <v>46044</v>
      </c>
      <c r="D519" s="411" t="s">
        <v>293</v>
      </c>
      <c r="E519" s="414" t="s">
        <v>387</v>
      </c>
      <c r="F519" s="329" t="s">
        <v>295</v>
      </c>
      <c r="G519" s="144" t="s">
        <v>318</v>
      </c>
      <c r="H519" s="909" t="s">
        <v>368</v>
      </c>
      <c r="I519" s="820">
        <f t="shared" si="315"/>
        <v>8.6291666666666664</v>
      </c>
      <c r="J519" s="947">
        <f t="shared" si="316"/>
        <v>24</v>
      </c>
      <c r="K519" s="54">
        <v>8</v>
      </c>
      <c r="L519" s="110">
        <v>207.1</v>
      </c>
      <c r="M519" s="285">
        <f t="shared" si="317"/>
        <v>12426</v>
      </c>
      <c r="N519" s="53">
        <v>256</v>
      </c>
      <c r="O519" s="274">
        <v>44</v>
      </c>
      <c r="P519" s="274">
        <v>0</v>
      </c>
      <c r="Q519" s="275">
        <f t="shared" si="310"/>
        <v>0</v>
      </c>
      <c r="R519" s="72">
        <f t="shared" si="311"/>
        <v>0</v>
      </c>
      <c r="S519" s="276"/>
      <c r="T519" s="276"/>
      <c r="U519" s="276"/>
      <c r="V519" s="73">
        <f t="shared" si="312"/>
        <v>11264</v>
      </c>
      <c r="W519" s="152">
        <f t="shared" si="313"/>
        <v>0.90648639948495091</v>
      </c>
      <c r="X519" s="152">
        <f t="shared" si="288"/>
        <v>0.90648639948495091</v>
      </c>
      <c r="AA519" s="33">
        <v>244</v>
      </c>
      <c r="AB519" s="33">
        <v>242</v>
      </c>
      <c r="AC519" s="33">
        <v>243</v>
      </c>
      <c r="AD519" s="773"/>
      <c r="AE519" s="773"/>
    </row>
    <row r="520" spans="1:31" ht="23.25" hidden="1">
      <c r="A520" s="296">
        <f t="shared" si="314"/>
        <v>1</v>
      </c>
      <c r="B520" s="471">
        <v>21</v>
      </c>
      <c r="C520" s="408">
        <v>46044</v>
      </c>
      <c r="D520" s="411" t="s">
        <v>293</v>
      </c>
      <c r="E520" s="414" t="s">
        <v>387</v>
      </c>
      <c r="F520" s="329" t="s">
        <v>295</v>
      </c>
      <c r="G520" s="144" t="s">
        <v>319</v>
      </c>
      <c r="H520" s="909" t="s">
        <v>368</v>
      </c>
      <c r="I520" s="820">
        <f t="shared" si="315"/>
        <v>8.6291666666666664</v>
      </c>
      <c r="J520" s="947">
        <f t="shared" si="316"/>
        <v>24</v>
      </c>
      <c r="K520" s="54">
        <v>8</v>
      </c>
      <c r="L520" s="110">
        <v>207.1</v>
      </c>
      <c r="M520" s="285">
        <f t="shared" si="317"/>
        <v>12426</v>
      </c>
      <c r="N520" s="53">
        <v>256</v>
      </c>
      <c r="O520" s="274">
        <v>44</v>
      </c>
      <c r="P520" s="274">
        <v>0</v>
      </c>
      <c r="Q520" s="275">
        <f t="shared" si="310"/>
        <v>0</v>
      </c>
      <c r="R520" s="72">
        <f t="shared" si="311"/>
        <v>0</v>
      </c>
      <c r="S520" s="276"/>
      <c r="T520" s="276"/>
      <c r="U520" s="276"/>
      <c r="V520" s="73">
        <f t="shared" si="312"/>
        <v>11264</v>
      </c>
      <c r="W520" s="152">
        <f t="shared" si="313"/>
        <v>0.90648639948495091</v>
      </c>
      <c r="X520" s="152">
        <f t="shared" si="288"/>
        <v>0.90648639948495091</v>
      </c>
      <c r="AA520" s="33">
        <v>242</v>
      </c>
      <c r="AB520" s="33">
        <v>243</v>
      </c>
      <c r="AC520" s="33">
        <v>243</v>
      </c>
      <c r="AD520" s="773"/>
      <c r="AE520" s="773"/>
    </row>
    <row r="521" spans="1:31" ht="23.25" hidden="1">
      <c r="A521" s="296">
        <f t="shared" si="314"/>
        <v>1</v>
      </c>
      <c r="B521" s="471">
        <v>21</v>
      </c>
      <c r="C521" s="408">
        <v>46044</v>
      </c>
      <c r="D521" s="411" t="s">
        <v>293</v>
      </c>
      <c r="E521" s="414" t="s">
        <v>387</v>
      </c>
      <c r="F521" s="329" t="s">
        <v>295</v>
      </c>
      <c r="G521" s="145" t="s">
        <v>320</v>
      </c>
      <c r="H521" s="909" t="s">
        <v>368</v>
      </c>
      <c r="I521" s="820">
        <f t="shared" si="315"/>
        <v>8.6291666666666664</v>
      </c>
      <c r="J521" s="947">
        <f t="shared" si="316"/>
        <v>24</v>
      </c>
      <c r="K521" s="54">
        <v>8</v>
      </c>
      <c r="L521" s="110">
        <v>207.1</v>
      </c>
      <c r="M521" s="285">
        <f t="shared" si="317"/>
        <v>12426</v>
      </c>
      <c r="N521" s="53">
        <v>256</v>
      </c>
      <c r="O521" s="274">
        <v>45</v>
      </c>
      <c r="P521" s="274">
        <v>0</v>
      </c>
      <c r="Q521" s="275">
        <f t="shared" si="310"/>
        <v>0</v>
      </c>
      <c r="R521" s="72">
        <f t="shared" si="311"/>
        <v>0</v>
      </c>
      <c r="S521" s="276"/>
      <c r="T521" s="276"/>
      <c r="U521" s="276"/>
      <c r="V521" s="73">
        <f t="shared" si="312"/>
        <v>11520</v>
      </c>
      <c r="W521" s="152">
        <f t="shared" si="313"/>
        <v>0.92708836310960885</v>
      </c>
      <c r="X521" s="152">
        <f t="shared" si="288"/>
        <v>0.92708836310960885</v>
      </c>
      <c r="AA521" s="33">
        <v>244</v>
      </c>
      <c r="AB521" s="33">
        <v>242</v>
      </c>
      <c r="AC521" s="33">
        <v>243</v>
      </c>
      <c r="AD521" s="773"/>
      <c r="AE521" s="773"/>
    </row>
    <row r="522" spans="1:31" ht="23.25" hidden="1">
      <c r="A522" s="296">
        <f t="shared" si="314"/>
        <v>1</v>
      </c>
      <c r="B522" s="471">
        <v>21</v>
      </c>
      <c r="C522" s="408">
        <v>46044</v>
      </c>
      <c r="D522" s="411" t="s">
        <v>293</v>
      </c>
      <c r="E522" s="414" t="s">
        <v>387</v>
      </c>
      <c r="F522" s="329" t="s">
        <v>295</v>
      </c>
      <c r="G522" s="144" t="s">
        <v>321</v>
      </c>
      <c r="H522" s="909" t="s">
        <v>368</v>
      </c>
      <c r="I522" s="820">
        <f t="shared" si="315"/>
        <v>8.6291666666666664</v>
      </c>
      <c r="J522" s="947">
        <f t="shared" si="316"/>
        <v>24</v>
      </c>
      <c r="K522" s="54">
        <v>8</v>
      </c>
      <c r="L522" s="110">
        <v>207.1</v>
      </c>
      <c r="M522" s="285">
        <f t="shared" si="317"/>
        <v>12426</v>
      </c>
      <c r="N522" s="53">
        <v>256</v>
      </c>
      <c r="O522" s="274">
        <v>45</v>
      </c>
      <c r="P522" s="274">
        <v>0</v>
      </c>
      <c r="Q522" s="275">
        <f t="shared" si="310"/>
        <v>0</v>
      </c>
      <c r="R522" s="72">
        <f t="shared" si="311"/>
        <v>0</v>
      </c>
      <c r="S522" s="276"/>
      <c r="T522" s="276"/>
      <c r="U522" s="276"/>
      <c r="V522" s="73">
        <f t="shared" si="312"/>
        <v>11520</v>
      </c>
      <c r="W522" s="152">
        <f t="shared" si="313"/>
        <v>0.92708836310960885</v>
      </c>
      <c r="X522" s="152">
        <f t="shared" si="288"/>
        <v>0.92708836310960885</v>
      </c>
      <c r="AA522" s="33">
        <v>242</v>
      </c>
      <c r="AB522" s="33">
        <v>242</v>
      </c>
      <c r="AC522" s="33">
        <v>243</v>
      </c>
      <c r="AD522" s="773"/>
      <c r="AE522" s="773"/>
    </row>
    <row r="523" spans="1:31" ht="23.25" hidden="1">
      <c r="A523" s="296">
        <f t="shared" si="314"/>
        <v>1</v>
      </c>
      <c r="B523" s="471">
        <v>21</v>
      </c>
      <c r="C523" s="408">
        <v>46044</v>
      </c>
      <c r="D523" s="411" t="s">
        <v>293</v>
      </c>
      <c r="E523" s="414" t="s">
        <v>387</v>
      </c>
      <c r="F523" s="329" t="s">
        <v>295</v>
      </c>
      <c r="G523" s="145" t="s">
        <v>322</v>
      </c>
      <c r="H523" s="909" t="s">
        <v>368</v>
      </c>
      <c r="I523" s="820">
        <f t="shared" si="315"/>
        <v>8.6291666666666664</v>
      </c>
      <c r="J523" s="947">
        <f t="shared" si="316"/>
        <v>24</v>
      </c>
      <c r="K523" s="54">
        <v>8</v>
      </c>
      <c r="L523" s="110">
        <v>207.1</v>
      </c>
      <c r="M523" s="285">
        <f t="shared" si="317"/>
        <v>12426</v>
      </c>
      <c r="N523" s="53">
        <v>256</v>
      </c>
      <c r="O523" s="274">
        <v>45</v>
      </c>
      <c r="P523" s="274">
        <v>0</v>
      </c>
      <c r="Q523" s="275">
        <f t="shared" si="310"/>
        <v>0</v>
      </c>
      <c r="R523" s="72">
        <f t="shared" si="311"/>
        <v>0</v>
      </c>
      <c r="S523" s="276"/>
      <c r="T523" s="276"/>
      <c r="U523" s="276"/>
      <c r="V523" s="73">
        <f t="shared" si="312"/>
        <v>11520</v>
      </c>
      <c r="W523" s="152">
        <f t="shared" si="313"/>
        <v>0.92708836310960885</v>
      </c>
      <c r="X523" s="152">
        <f t="shared" si="288"/>
        <v>0.92708836310960885</v>
      </c>
      <c r="AA523" s="33">
        <v>242</v>
      </c>
      <c r="AB523" s="33">
        <v>244</v>
      </c>
      <c r="AC523" s="33">
        <v>243</v>
      </c>
      <c r="AD523" s="773"/>
      <c r="AE523" s="773"/>
    </row>
    <row r="524" spans="1:31" ht="23.25" hidden="1">
      <c r="A524" s="296">
        <f t="shared" si="314"/>
        <v>1</v>
      </c>
      <c r="B524" s="471">
        <v>21</v>
      </c>
      <c r="C524" s="408">
        <v>46044</v>
      </c>
      <c r="D524" s="411" t="s">
        <v>293</v>
      </c>
      <c r="E524" s="414" t="s">
        <v>387</v>
      </c>
      <c r="F524" s="329" t="s">
        <v>295</v>
      </c>
      <c r="G524" s="144" t="s">
        <v>323</v>
      </c>
      <c r="H524" s="909" t="s">
        <v>368</v>
      </c>
      <c r="I524" s="820">
        <f t="shared" si="315"/>
        <v>8.6291666666666664</v>
      </c>
      <c r="J524" s="947">
        <f t="shared" si="316"/>
        <v>24</v>
      </c>
      <c r="K524" s="54">
        <v>8</v>
      </c>
      <c r="L524" s="110">
        <v>207.1</v>
      </c>
      <c r="M524" s="285">
        <f t="shared" si="317"/>
        <v>12426</v>
      </c>
      <c r="N524" s="53">
        <v>256</v>
      </c>
      <c r="O524" s="274">
        <v>45</v>
      </c>
      <c r="P524" s="274">
        <v>0</v>
      </c>
      <c r="Q524" s="275">
        <f t="shared" si="310"/>
        <v>0</v>
      </c>
      <c r="R524" s="72">
        <f t="shared" si="311"/>
        <v>0</v>
      </c>
      <c r="S524" s="276"/>
      <c r="T524" s="276"/>
      <c r="U524" s="276"/>
      <c r="V524" s="73">
        <f t="shared" si="312"/>
        <v>11520</v>
      </c>
      <c r="W524" s="152">
        <f t="shared" si="313"/>
        <v>0.92708836310960885</v>
      </c>
      <c r="X524" s="152">
        <f t="shared" si="288"/>
        <v>0.92708836310960885</v>
      </c>
      <c r="AA524" s="167">
        <v>243</v>
      </c>
      <c r="AB524" s="167">
        <v>244</v>
      </c>
      <c r="AC524" s="167">
        <v>242</v>
      </c>
      <c r="AD524" s="773"/>
      <c r="AE524" s="773"/>
    </row>
    <row r="525" spans="1:31" ht="23.25" hidden="1">
      <c r="A525" s="296">
        <f t="shared" si="314"/>
        <v>1</v>
      </c>
      <c r="B525" s="471">
        <v>21</v>
      </c>
      <c r="C525" s="408">
        <v>46044</v>
      </c>
      <c r="D525" s="411" t="s">
        <v>293</v>
      </c>
      <c r="E525" s="414" t="s">
        <v>387</v>
      </c>
      <c r="F525" s="329" t="s">
        <v>295</v>
      </c>
      <c r="G525" s="144" t="s">
        <v>324</v>
      </c>
      <c r="H525" s="909" t="s">
        <v>368</v>
      </c>
      <c r="I525" s="820">
        <f t="shared" si="315"/>
        <v>8.6291666666666664</v>
      </c>
      <c r="J525" s="947">
        <f t="shared" si="316"/>
        <v>24</v>
      </c>
      <c r="K525" s="54">
        <v>8</v>
      </c>
      <c r="L525" s="110">
        <v>207.1</v>
      </c>
      <c r="M525" s="285">
        <f t="shared" si="317"/>
        <v>12426</v>
      </c>
      <c r="N525" s="53">
        <v>256</v>
      </c>
      <c r="O525" s="274">
        <v>45</v>
      </c>
      <c r="P525" s="274">
        <v>0</v>
      </c>
      <c r="Q525" s="275">
        <f t="shared" si="310"/>
        <v>0</v>
      </c>
      <c r="R525" s="72">
        <f t="shared" si="311"/>
        <v>0</v>
      </c>
      <c r="S525" s="276"/>
      <c r="T525" s="276"/>
      <c r="U525" s="276"/>
      <c r="V525" s="73">
        <f t="shared" si="312"/>
        <v>11520</v>
      </c>
      <c r="W525" s="152">
        <f t="shared" si="313"/>
        <v>0.92708836310960885</v>
      </c>
      <c r="X525" s="152">
        <f t="shared" si="288"/>
        <v>0.92708836310960885</v>
      </c>
      <c r="AA525" s="33">
        <v>242</v>
      </c>
      <c r="AB525" s="33">
        <v>243</v>
      </c>
      <c r="AC525" s="33">
        <v>243</v>
      </c>
      <c r="AD525" s="773"/>
      <c r="AE525" s="773"/>
    </row>
    <row r="526" spans="1:31" ht="23.25" hidden="1">
      <c r="A526" s="296">
        <f t="shared" si="314"/>
        <v>1</v>
      </c>
      <c r="B526" s="471">
        <v>21</v>
      </c>
      <c r="C526" s="408">
        <v>46044</v>
      </c>
      <c r="D526" s="411" t="s">
        <v>293</v>
      </c>
      <c r="E526" s="414" t="s">
        <v>387</v>
      </c>
      <c r="F526" s="329" t="s">
        <v>295</v>
      </c>
      <c r="G526" s="144" t="s">
        <v>325</v>
      </c>
      <c r="H526" s="909" t="s">
        <v>368</v>
      </c>
      <c r="I526" s="820">
        <f t="shared" si="315"/>
        <v>8.6291666666666664</v>
      </c>
      <c r="J526" s="947">
        <f t="shared" si="316"/>
        <v>24</v>
      </c>
      <c r="K526" s="54">
        <v>8</v>
      </c>
      <c r="L526" s="110">
        <v>207.1</v>
      </c>
      <c r="M526" s="285">
        <f t="shared" si="317"/>
        <v>12426</v>
      </c>
      <c r="N526" s="53">
        <v>256</v>
      </c>
      <c r="O526" s="274">
        <v>45</v>
      </c>
      <c r="P526" s="274">
        <v>0</v>
      </c>
      <c r="Q526" s="275">
        <f t="shared" si="310"/>
        <v>0</v>
      </c>
      <c r="R526" s="72">
        <f t="shared" si="311"/>
        <v>0</v>
      </c>
      <c r="S526" s="276"/>
      <c r="T526" s="276"/>
      <c r="U526" s="276"/>
      <c r="V526" s="73">
        <f t="shared" si="312"/>
        <v>11520</v>
      </c>
      <c r="W526" s="152">
        <f t="shared" si="313"/>
        <v>0.92708836310960885</v>
      </c>
      <c r="X526" s="152">
        <f t="shared" si="288"/>
        <v>0.92708836310960885</v>
      </c>
      <c r="AA526" s="33">
        <v>244</v>
      </c>
      <c r="AB526" s="33">
        <v>242</v>
      </c>
      <c r="AC526" s="33">
        <v>243</v>
      </c>
      <c r="AD526" s="773"/>
      <c r="AE526" s="773"/>
    </row>
    <row r="527" spans="1:31" ht="23.25" hidden="1">
      <c r="A527" s="296">
        <f t="shared" si="314"/>
        <v>1</v>
      </c>
      <c r="B527" s="471">
        <v>21</v>
      </c>
      <c r="C527" s="408">
        <v>46044</v>
      </c>
      <c r="D527" s="411" t="s">
        <v>293</v>
      </c>
      <c r="E527" s="414" t="s">
        <v>387</v>
      </c>
      <c r="F527" s="329" t="s">
        <v>295</v>
      </c>
      <c r="G527" s="144" t="s">
        <v>326</v>
      </c>
      <c r="H527" s="909" t="s">
        <v>368</v>
      </c>
      <c r="I527" s="820">
        <f t="shared" si="315"/>
        <v>8.6291666666666664</v>
      </c>
      <c r="J527" s="947">
        <f t="shared" si="316"/>
        <v>24</v>
      </c>
      <c r="K527" s="54">
        <v>8</v>
      </c>
      <c r="L527" s="110">
        <v>207.1</v>
      </c>
      <c r="M527" s="285">
        <f t="shared" si="317"/>
        <v>12426</v>
      </c>
      <c r="N527" s="53">
        <v>256</v>
      </c>
      <c r="O527" s="274">
        <v>45</v>
      </c>
      <c r="P527" s="274">
        <v>0</v>
      </c>
      <c r="Q527" s="275">
        <f t="shared" si="310"/>
        <v>0</v>
      </c>
      <c r="R527" s="72">
        <f t="shared" si="311"/>
        <v>0</v>
      </c>
      <c r="S527" s="276"/>
      <c r="T527" s="276"/>
      <c r="U527" s="276"/>
      <c r="V527" s="73">
        <f t="shared" si="312"/>
        <v>11520</v>
      </c>
      <c r="W527" s="152">
        <f t="shared" si="313"/>
        <v>0.92708836310960885</v>
      </c>
      <c r="X527" s="152">
        <f t="shared" si="288"/>
        <v>0.92708836310960885</v>
      </c>
      <c r="AA527" s="33">
        <v>242</v>
      </c>
      <c r="AB527" s="33">
        <v>242</v>
      </c>
      <c r="AC527" s="33">
        <v>243</v>
      </c>
      <c r="AD527" s="773"/>
      <c r="AE527" s="773"/>
    </row>
    <row r="528" spans="1:31" ht="23.25" hidden="1">
      <c r="A528" s="296">
        <f t="shared" si="314"/>
        <v>1</v>
      </c>
      <c r="B528" s="471">
        <v>21</v>
      </c>
      <c r="C528" s="408">
        <v>46044</v>
      </c>
      <c r="D528" s="411" t="s">
        <v>293</v>
      </c>
      <c r="E528" s="416" t="s">
        <v>387</v>
      </c>
      <c r="F528" s="676" t="s">
        <v>295</v>
      </c>
      <c r="G528" s="144" t="s">
        <v>327</v>
      </c>
      <c r="H528" s="909" t="s">
        <v>368</v>
      </c>
      <c r="I528" s="820">
        <f t="shared" si="315"/>
        <v>8.6291666666666664</v>
      </c>
      <c r="J528" s="947">
        <f t="shared" si="316"/>
        <v>24</v>
      </c>
      <c r="K528" s="54">
        <v>8</v>
      </c>
      <c r="L528" s="110">
        <v>207.1</v>
      </c>
      <c r="M528" s="67">
        <f t="shared" si="317"/>
        <v>12426</v>
      </c>
      <c r="N528" s="53">
        <v>256</v>
      </c>
      <c r="O528" s="320">
        <v>45</v>
      </c>
      <c r="P528" s="320">
        <v>0</v>
      </c>
      <c r="Q528" s="155">
        <f t="shared" si="310"/>
        <v>0</v>
      </c>
      <c r="R528" s="163">
        <f t="shared" si="311"/>
        <v>0</v>
      </c>
      <c r="S528" s="321"/>
      <c r="T528" s="321"/>
      <c r="U528" s="321"/>
      <c r="V528" s="165">
        <f t="shared" si="312"/>
        <v>11520</v>
      </c>
      <c r="W528" s="166">
        <f t="shared" si="313"/>
        <v>0.92708836310960885</v>
      </c>
      <c r="X528" s="166">
        <f t="shared" si="288"/>
        <v>0.92708836310960885</v>
      </c>
      <c r="Y528" s="167"/>
      <c r="Z528" s="167"/>
      <c r="AA528" s="167">
        <v>242</v>
      </c>
      <c r="AB528" s="167">
        <v>244</v>
      </c>
      <c r="AC528" s="167">
        <v>243</v>
      </c>
      <c r="AD528" s="773"/>
      <c r="AE528" s="773"/>
    </row>
    <row r="529" spans="1:31" ht="23.25" hidden="1">
      <c r="A529" s="296">
        <f t="shared" si="314"/>
        <v>1</v>
      </c>
      <c r="B529" s="470">
        <v>21</v>
      </c>
      <c r="C529" s="313">
        <v>46044</v>
      </c>
      <c r="D529" s="412" t="s">
        <v>293</v>
      </c>
      <c r="E529" s="415" t="s">
        <v>387</v>
      </c>
      <c r="F529" s="677" t="s">
        <v>295</v>
      </c>
      <c r="G529" s="144" t="s">
        <v>328</v>
      </c>
      <c r="H529" s="911" t="s">
        <v>368</v>
      </c>
      <c r="I529" s="820">
        <f t="shared" ref="I529:I553" si="318">L529/J529</f>
        <v>8.6291666666666664</v>
      </c>
      <c r="J529" s="948">
        <f t="shared" ref="J529:J553" si="319">K529*3</f>
        <v>24</v>
      </c>
      <c r="K529" s="56">
        <v>8</v>
      </c>
      <c r="L529" s="143">
        <v>207.1</v>
      </c>
      <c r="M529" s="66">
        <f t="shared" ref="M529:M541" si="320">L529*60</f>
        <v>12426</v>
      </c>
      <c r="N529" s="55">
        <v>256</v>
      </c>
      <c r="O529" s="315">
        <v>45</v>
      </c>
      <c r="P529" s="315">
        <v>0</v>
      </c>
      <c r="Q529" s="153">
        <f t="shared" ref="Q529:Q541" si="321">P529*N529</f>
        <v>0</v>
      </c>
      <c r="R529" s="74">
        <f t="shared" ref="R529:R541" si="322">Q529/M529</f>
        <v>0</v>
      </c>
      <c r="S529" s="316"/>
      <c r="T529" s="316"/>
      <c r="U529" s="316"/>
      <c r="V529" s="75">
        <f t="shared" ref="V529:V541" si="323">N529*O529</f>
        <v>11520</v>
      </c>
      <c r="W529" s="154">
        <f t="shared" ref="W529:W541" si="324">V529/M529</f>
        <v>0.92708836310960885</v>
      </c>
      <c r="X529" s="154">
        <f t="shared" si="288"/>
        <v>0.92708836310960885</v>
      </c>
      <c r="Y529" s="177"/>
      <c r="Z529" s="177"/>
      <c r="AA529" s="177">
        <v>243</v>
      </c>
      <c r="AB529" s="177">
        <v>244</v>
      </c>
      <c r="AC529" s="177">
        <v>242</v>
      </c>
      <c r="AD529" s="773"/>
      <c r="AE529" s="773"/>
    </row>
    <row r="530" spans="1:31" ht="23.25" hidden="1">
      <c r="A530" s="296">
        <f t="shared" ref="A530:A541" si="325">MONTH(C530)</f>
        <v>1</v>
      </c>
      <c r="B530" s="467">
        <v>21</v>
      </c>
      <c r="C530" s="417">
        <v>46045</v>
      </c>
      <c r="D530" s="325" t="s">
        <v>271</v>
      </c>
      <c r="E530" s="294" t="s">
        <v>366</v>
      </c>
      <c r="F530" s="149" t="s">
        <v>339</v>
      </c>
      <c r="G530" s="144" t="s">
        <v>274</v>
      </c>
      <c r="H530" s="913" t="s">
        <v>368</v>
      </c>
      <c r="I530" s="820">
        <f t="shared" si="318"/>
        <v>8.6291666666666664</v>
      </c>
      <c r="J530" s="949">
        <f t="shared" si="319"/>
        <v>24</v>
      </c>
      <c r="K530" s="68">
        <v>8</v>
      </c>
      <c r="L530" s="151">
        <v>207.1</v>
      </c>
      <c r="M530" s="69">
        <f t="shared" si="320"/>
        <v>12426</v>
      </c>
      <c r="N530" s="84">
        <v>256</v>
      </c>
      <c r="O530" s="334">
        <v>44</v>
      </c>
      <c r="P530" s="334">
        <v>0</v>
      </c>
      <c r="Q530" s="159">
        <f t="shared" si="321"/>
        <v>0</v>
      </c>
      <c r="R530" s="225">
        <f t="shared" si="322"/>
        <v>0</v>
      </c>
      <c r="S530" s="336"/>
      <c r="T530" s="336"/>
      <c r="U530" s="336"/>
      <c r="V530" s="226">
        <f t="shared" si="323"/>
        <v>11264</v>
      </c>
      <c r="W530" s="265">
        <f t="shared" si="324"/>
        <v>0.90648639948495091</v>
      </c>
      <c r="X530" s="265">
        <f t="shared" si="288"/>
        <v>0.90648639948495091</v>
      </c>
      <c r="Y530" s="34"/>
      <c r="Z530" s="34"/>
      <c r="AA530" s="34">
        <v>244</v>
      </c>
      <c r="AB530" s="34">
        <v>244</v>
      </c>
      <c r="AC530" s="34">
        <v>244</v>
      </c>
      <c r="AD530" s="773"/>
      <c r="AE530" s="773"/>
    </row>
    <row r="531" spans="1:31" ht="23.25" hidden="1">
      <c r="A531" s="296">
        <f t="shared" si="325"/>
        <v>1</v>
      </c>
      <c r="B531" s="466">
        <v>21</v>
      </c>
      <c r="C531" s="417">
        <v>46045</v>
      </c>
      <c r="D531" s="185" t="s">
        <v>271</v>
      </c>
      <c r="E531" s="289" t="s">
        <v>366</v>
      </c>
      <c r="F531" s="670" t="s">
        <v>339</v>
      </c>
      <c r="G531" s="144" t="s">
        <v>276</v>
      </c>
      <c r="H531" s="909" t="s">
        <v>368</v>
      </c>
      <c r="I531" s="820">
        <f t="shared" si="318"/>
        <v>8.6291666666666664</v>
      </c>
      <c r="J531" s="947">
        <f t="shared" si="319"/>
        <v>24</v>
      </c>
      <c r="K531" s="54">
        <v>8</v>
      </c>
      <c r="L531" s="110">
        <v>207.1</v>
      </c>
      <c r="M531" s="69">
        <f t="shared" si="320"/>
        <v>12426</v>
      </c>
      <c r="N531" s="53">
        <v>256</v>
      </c>
      <c r="O531" s="320">
        <v>41</v>
      </c>
      <c r="P531" s="320">
        <v>0</v>
      </c>
      <c r="Q531" s="155">
        <f t="shared" si="321"/>
        <v>0</v>
      </c>
      <c r="R531" s="163">
        <f t="shared" si="322"/>
        <v>0</v>
      </c>
      <c r="S531" s="321"/>
      <c r="T531" s="321"/>
      <c r="U531" s="321"/>
      <c r="V531" s="165">
        <f t="shared" si="323"/>
        <v>10496</v>
      </c>
      <c r="W531" s="166">
        <f t="shared" si="324"/>
        <v>0.84468050861097699</v>
      </c>
      <c r="X531" s="166">
        <f t="shared" si="288"/>
        <v>0.84468050861097699</v>
      </c>
      <c r="AA531" s="33">
        <v>243</v>
      </c>
      <c r="AB531" s="33">
        <v>244</v>
      </c>
      <c r="AC531" s="33">
        <v>243</v>
      </c>
      <c r="AD531" s="773"/>
      <c r="AE531" s="773"/>
    </row>
    <row r="532" spans="1:31" ht="23.25" hidden="1">
      <c r="A532" s="296">
        <f t="shared" si="325"/>
        <v>1</v>
      </c>
      <c r="B532" s="466">
        <v>21</v>
      </c>
      <c r="C532" s="417">
        <v>46045</v>
      </c>
      <c r="D532" s="185" t="s">
        <v>271</v>
      </c>
      <c r="E532" s="289" t="s">
        <v>366</v>
      </c>
      <c r="F532" s="670" t="s">
        <v>339</v>
      </c>
      <c r="G532" s="144" t="s">
        <v>277</v>
      </c>
      <c r="H532" s="909" t="s">
        <v>368</v>
      </c>
      <c r="I532" s="820">
        <f t="shared" si="318"/>
        <v>8.6291666666666664</v>
      </c>
      <c r="J532" s="947">
        <f t="shared" si="319"/>
        <v>24</v>
      </c>
      <c r="K532" s="54">
        <v>8</v>
      </c>
      <c r="L532" s="110">
        <v>207.1</v>
      </c>
      <c r="M532" s="69">
        <f t="shared" si="320"/>
        <v>12426</v>
      </c>
      <c r="N532" s="53">
        <v>256</v>
      </c>
      <c r="O532" s="320">
        <v>32</v>
      </c>
      <c r="P532" s="320">
        <v>0</v>
      </c>
      <c r="Q532" s="155">
        <f t="shared" si="321"/>
        <v>0</v>
      </c>
      <c r="R532" s="163">
        <f t="shared" si="322"/>
        <v>0</v>
      </c>
      <c r="S532" s="321"/>
      <c r="T532" s="321"/>
      <c r="U532" s="321"/>
      <c r="V532" s="165">
        <f t="shared" si="323"/>
        <v>8192</v>
      </c>
      <c r="W532" s="166">
        <f t="shared" si="324"/>
        <v>0.65926283598905522</v>
      </c>
      <c r="X532" s="166">
        <f t="shared" si="288"/>
        <v>0.65926283598905522</v>
      </c>
      <c r="Z532" s="420" t="s">
        <v>388</v>
      </c>
      <c r="AA532" s="33">
        <v>242</v>
      </c>
      <c r="AB532" s="33">
        <v>242</v>
      </c>
      <c r="AC532" s="33">
        <v>242</v>
      </c>
      <c r="AD532" s="773"/>
      <c r="AE532" s="773"/>
    </row>
    <row r="533" spans="1:31" ht="23.25" hidden="1">
      <c r="A533" s="296">
        <f t="shared" si="325"/>
        <v>1</v>
      </c>
      <c r="B533" s="466">
        <v>21</v>
      </c>
      <c r="C533" s="417">
        <v>46045</v>
      </c>
      <c r="D533" s="185" t="s">
        <v>271</v>
      </c>
      <c r="E533" s="289" t="s">
        <v>366</v>
      </c>
      <c r="F533" s="670" t="s">
        <v>339</v>
      </c>
      <c r="G533" s="145" t="s">
        <v>280</v>
      </c>
      <c r="H533" s="909" t="s">
        <v>368</v>
      </c>
      <c r="I533" s="820">
        <f t="shared" si="318"/>
        <v>8.6291666666666664</v>
      </c>
      <c r="J533" s="947">
        <f t="shared" si="319"/>
        <v>24</v>
      </c>
      <c r="K533" s="54">
        <v>8</v>
      </c>
      <c r="L533" s="110">
        <v>207.1</v>
      </c>
      <c r="M533" s="67">
        <f t="shared" si="320"/>
        <v>12426</v>
      </c>
      <c r="N533" s="53">
        <v>256</v>
      </c>
      <c r="O533" s="320">
        <v>44</v>
      </c>
      <c r="P533" s="320">
        <v>0</v>
      </c>
      <c r="Q533" s="155">
        <f t="shared" si="321"/>
        <v>0</v>
      </c>
      <c r="R533" s="163">
        <f t="shared" si="322"/>
        <v>0</v>
      </c>
      <c r="S533" s="321"/>
      <c r="T533" s="321"/>
      <c r="U533" s="321"/>
      <c r="V533" s="165">
        <f t="shared" si="323"/>
        <v>11264</v>
      </c>
      <c r="W533" s="166">
        <f t="shared" si="324"/>
        <v>0.90648639948495091</v>
      </c>
      <c r="X533" s="166">
        <f t="shared" si="288"/>
        <v>0.90648639948495091</v>
      </c>
      <c r="AA533" s="34">
        <v>244</v>
      </c>
      <c r="AB533" s="34">
        <v>244</v>
      </c>
      <c r="AC533" s="34">
        <v>244</v>
      </c>
      <c r="AD533" s="773"/>
      <c r="AE533" s="773"/>
    </row>
    <row r="534" spans="1:31" ht="23.25" hidden="1">
      <c r="A534" s="296">
        <f t="shared" si="325"/>
        <v>1</v>
      </c>
      <c r="B534" s="466">
        <v>21</v>
      </c>
      <c r="C534" s="417">
        <v>46045</v>
      </c>
      <c r="D534" s="185" t="s">
        <v>271</v>
      </c>
      <c r="E534" s="289" t="s">
        <v>366</v>
      </c>
      <c r="F534" s="670" t="s">
        <v>339</v>
      </c>
      <c r="G534" s="144" t="s">
        <v>281</v>
      </c>
      <c r="H534" s="909" t="s">
        <v>368</v>
      </c>
      <c r="I534" s="820">
        <f t="shared" si="318"/>
        <v>8.6291666666666664</v>
      </c>
      <c r="J534" s="947">
        <f t="shared" si="319"/>
        <v>24</v>
      </c>
      <c r="K534" s="54">
        <v>8</v>
      </c>
      <c r="L534" s="110">
        <v>207.1</v>
      </c>
      <c r="M534" s="67">
        <f t="shared" si="320"/>
        <v>12426</v>
      </c>
      <c r="N534" s="53">
        <v>256</v>
      </c>
      <c r="O534" s="320">
        <v>44</v>
      </c>
      <c r="P534" s="320">
        <v>0</v>
      </c>
      <c r="Q534" s="155">
        <f t="shared" si="321"/>
        <v>0</v>
      </c>
      <c r="R534" s="163">
        <f t="shared" si="322"/>
        <v>0</v>
      </c>
      <c r="S534" s="321"/>
      <c r="T534" s="321"/>
      <c r="U534" s="321"/>
      <c r="V534" s="165">
        <f t="shared" si="323"/>
        <v>11264</v>
      </c>
      <c r="W534" s="166">
        <f t="shared" si="324"/>
        <v>0.90648639948495091</v>
      </c>
      <c r="X534" s="166">
        <f t="shared" si="288"/>
        <v>0.90648639948495091</v>
      </c>
      <c r="AA534" s="33">
        <v>243</v>
      </c>
      <c r="AB534" s="33">
        <v>244</v>
      </c>
      <c r="AC534" s="33">
        <v>243</v>
      </c>
      <c r="AD534" s="773"/>
      <c r="AE534" s="773"/>
    </row>
    <row r="535" spans="1:31" ht="23.25" hidden="1">
      <c r="A535" s="296">
        <f t="shared" si="325"/>
        <v>1</v>
      </c>
      <c r="B535" s="466">
        <v>21</v>
      </c>
      <c r="C535" s="417">
        <v>46045</v>
      </c>
      <c r="D535" s="185" t="s">
        <v>271</v>
      </c>
      <c r="E535" s="289" t="s">
        <v>366</v>
      </c>
      <c r="F535" s="670" t="s">
        <v>339</v>
      </c>
      <c r="G535" s="145" t="s">
        <v>282</v>
      </c>
      <c r="H535" s="909" t="s">
        <v>368</v>
      </c>
      <c r="I535" s="820">
        <f t="shared" si="318"/>
        <v>8.6291666666666664</v>
      </c>
      <c r="J535" s="947">
        <f t="shared" si="319"/>
        <v>24</v>
      </c>
      <c r="K535" s="54">
        <v>8</v>
      </c>
      <c r="L535" s="110">
        <v>207.1</v>
      </c>
      <c r="M535" s="67">
        <f t="shared" si="320"/>
        <v>12426</v>
      </c>
      <c r="N535" s="53">
        <v>256</v>
      </c>
      <c r="O535" s="320">
        <v>42</v>
      </c>
      <c r="P535" s="320">
        <v>0</v>
      </c>
      <c r="Q535" s="155">
        <f t="shared" si="321"/>
        <v>0</v>
      </c>
      <c r="R535" s="163">
        <f t="shared" si="322"/>
        <v>0</v>
      </c>
      <c r="S535" s="321"/>
      <c r="T535" s="321"/>
      <c r="U535" s="321"/>
      <c r="V535" s="165">
        <f t="shared" si="323"/>
        <v>10752</v>
      </c>
      <c r="W535" s="166">
        <f t="shared" si="324"/>
        <v>0.86528247223563493</v>
      </c>
      <c r="X535" s="166">
        <f t="shared" si="288"/>
        <v>0.86528247223563493</v>
      </c>
      <c r="AA535" s="33">
        <v>242</v>
      </c>
      <c r="AB535" s="33">
        <v>242</v>
      </c>
      <c r="AC535" s="33">
        <v>242</v>
      </c>
      <c r="AD535" s="773"/>
      <c r="AE535" s="773"/>
    </row>
    <row r="536" spans="1:31" ht="23.25" hidden="1">
      <c r="A536" s="296">
        <f t="shared" si="325"/>
        <v>1</v>
      </c>
      <c r="B536" s="466">
        <v>21</v>
      </c>
      <c r="C536" s="417">
        <v>46045</v>
      </c>
      <c r="D536" s="185" t="s">
        <v>271</v>
      </c>
      <c r="E536" s="289" t="s">
        <v>366</v>
      </c>
      <c r="F536" s="670" t="s">
        <v>339</v>
      </c>
      <c r="G536" s="144" t="s">
        <v>284</v>
      </c>
      <c r="H536" s="909" t="s">
        <v>368</v>
      </c>
      <c r="I536" s="820">
        <f t="shared" si="318"/>
        <v>8.6291666666666664</v>
      </c>
      <c r="J536" s="947">
        <f t="shared" si="319"/>
        <v>24</v>
      </c>
      <c r="K536" s="54">
        <v>8</v>
      </c>
      <c r="L536" s="110">
        <v>207.1</v>
      </c>
      <c r="M536" s="67">
        <f t="shared" si="320"/>
        <v>12426</v>
      </c>
      <c r="N536" s="53">
        <v>256</v>
      </c>
      <c r="O536" s="320">
        <v>43</v>
      </c>
      <c r="P536" s="320">
        <v>0</v>
      </c>
      <c r="Q536" s="155">
        <f t="shared" si="321"/>
        <v>0</v>
      </c>
      <c r="R536" s="163">
        <f t="shared" si="322"/>
        <v>0</v>
      </c>
      <c r="S536" s="321"/>
      <c r="T536" s="321"/>
      <c r="U536" s="321"/>
      <c r="V536" s="165">
        <f t="shared" si="323"/>
        <v>11008</v>
      </c>
      <c r="W536" s="166">
        <f t="shared" si="324"/>
        <v>0.88588443586029297</v>
      </c>
      <c r="X536" s="166">
        <f t="shared" si="288"/>
        <v>0.88588443586029297</v>
      </c>
      <c r="AA536" s="33">
        <v>244</v>
      </c>
      <c r="AB536" s="33">
        <v>243</v>
      </c>
      <c r="AC536" s="33">
        <v>242</v>
      </c>
      <c r="AD536" s="773"/>
      <c r="AE536" s="773"/>
    </row>
    <row r="537" spans="1:31" ht="23.25" hidden="1">
      <c r="A537" s="296">
        <f t="shared" si="325"/>
        <v>1</v>
      </c>
      <c r="B537" s="466">
        <v>21</v>
      </c>
      <c r="C537" s="417">
        <v>46045</v>
      </c>
      <c r="D537" s="185" t="s">
        <v>271</v>
      </c>
      <c r="E537" s="289" t="s">
        <v>366</v>
      </c>
      <c r="F537" s="670" t="s">
        <v>339</v>
      </c>
      <c r="G537" s="144" t="s">
        <v>285</v>
      </c>
      <c r="H537" s="909" t="s">
        <v>368</v>
      </c>
      <c r="I537" s="820">
        <f t="shared" si="318"/>
        <v>8.6291666666666664</v>
      </c>
      <c r="J537" s="947">
        <f t="shared" si="319"/>
        <v>24</v>
      </c>
      <c r="K537" s="54">
        <v>8</v>
      </c>
      <c r="L537" s="110">
        <v>207.1</v>
      </c>
      <c r="M537" s="67">
        <f t="shared" si="320"/>
        <v>12426</v>
      </c>
      <c r="N537" s="53">
        <v>256</v>
      </c>
      <c r="O537" s="320">
        <v>44</v>
      </c>
      <c r="P537" s="320">
        <v>0</v>
      </c>
      <c r="Q537" s="155">
        <f t="shared" si="321"/>
        <v>0</v>
      </c>
      <c r="R537" s="163">
        <f t="shared" si="322"/>
        <v>0</v>
      </c>
      <c r="S537" s="321"/>
      <c r="T537" s="321"/>
      <c r="U537" s="321"/>
      <c r="V537" s="165">
        <f t="shared" si="323"/>
        <v>11264</v>
      </c>
      <c r="W537" s="166">
        <f t="shared" si="324"/>
        <v>0.90648639948495091</v>
      </c>
      <c r="X537" s="166">
        <f t="shared" si="288"/>
        <v>0.90648639948495091</v>
      </c>
      <c r="AA537" s="33">
        <v>242</v>
      </c>
      <c r="AB537" s="33">
        <v>242</v>
      </c>
      <c r="AC537" s="33">
        <v>242</v>
      </c>
      <c r="AD537" s="773"/>
      <c r="AE537" s="773"/>
    </row>
    <row r="538" spans="1:31" ht="23.25" hidden="1">
      <c r="A538" s="296">
        <f t="shared" si="325"/>
        <v>1</v>
      </c>
      <c r="B538" s="466">
        <v>21</v>
      </c>
      <c r="C538" s="417">
        <v>46045</v>
      </c>
      <c r="D538" s="185" t="s">
        <v>271</v>
      </c>
      <c r="E538" s="289" t="s">
        <v>366</v>
      </c>
      <c r="F538" s="670" t="s">
        <v>339</v>
      </c>
      <c r="G538" s="144" t="s">
        <v>286</v>
      </c>
      <c r="H538" s="909" t="s">
        <v>368</v>
      </c>
      <c r="I538" s="820">
        <f t="shared" si="318"/>
        <v>8.6291666666666664</v>
      </c>
      <c r="J538" s="947">
        <f t="shared" si="319"/>
        <v>24</v>
      </c>
      <c r="K538" s="54">
        <v>8</v>
      </c>
      <c r="L538" s="110">
        <v>207.1</v>
      </c>
      <c r="M538" s="67">
        <f t="shared" si="320"/>
        <v>12426</v>
      </c>
      <c r="N538" s="53">
        <v>256</v>
      </c>
      <c r="O538" s="320">
        <v>37</v>
      </c>
      <c r="P538" s="320">
        <v>0</v>
      </c>
      <c r="Q538" s="155">
        <f t="shared" si="321"/>
        <v>0</v>
      </c>
      <c r="R538" s="163">
        <f t="shared" si="322"/>
        <v>0</v>
      </c>
      <c r="S538" s="321"/>
      <c r="T538" s="321"/>
      <c r="U538" s="321"/>
      <c r="V538" s="165">
        <f t="shared" si="323"/>
        <v>9472</v>
      </c>
      <c r="W538" s="166">
        <f t="shared" si="324"/>
        <v>0.76227265411234513</v>
      </c>
      <c r="X538" s="166">
        <f t="shared" si="288"/>
        <v>0.76227265411234513</v>
      </c>
      <c r="Z538" s="420" t="s">
        <v>389</v>
      </c>
      <c r="AA538" s="34">
        <v>244</v>
      </c>
      <c r="AB538" s="34">
        <v>244</v>
      </c>
      <c r="AC538" s="34">
        <v>244</v>
      </c>
      <c r="AD538" s="773"/>
      <c r="AE538" s="773"/>
    </row>
    <row r="539" spans="1:31" ht="23.25" hidden="1">
      <c r="A539" s="296">
        <f t="shared" si="325"/>
        <v>1</v>
      </c>
      <c r="B539" s="466">
        <v>21</v>
      </c>
      <c r="C539" s="417">
        <v>46045</v>
      </c>
      <c r="D539" s="185" t="s">
        <v>271</v>
      </c>
      <c r="E539" s="289" t="s">
        <v>366</v>
      </c>
      <c r="F539" s="670" t="s">
        <v>339</v>
      </c>
      <c r="G539" s="144" t="s">
        <v>287</v>
      </c>
      <c r="H539" s="909" t="s">
        <v>368</v>
      </c>
      <c r="I539" s="820">
        <f t="shared" si="318"/>
        <v>8.6291666666666664</v>
      </c>
      <c r="J539" s="947">
        <f t="shared" si="319"/>
        <v>24</v>
      </c>
      <c r="K539" s="54">
        <v>8</v>
      </c>
      <c r="L539" s="110">
        <v>207.1</v>
      </c>
      <c r="M539" s="67">
        <f t="shared" si="320"/>
        <v>12426</v>
      </c>
      <c r="N539" s="53">
        <v>256</v>
      </c>
      <c r="O539" s="320">
        <v>44</v>
      </c>
      <c r="P539" s="320">
        <v>0</v>
      </c>
      <c r="Q539" s="155">
        <f t="shared" si="321"/>
        <v>0</v>
      </c>
      <c r="R539" s="163">
        <f t="shared" si="322"/>
        <v>0</v>
      </c>
      <c r="S539" s="321"/>
      <c r="T539" s="321"/>
      <c r="U539" s="321"/>
      <c r="V539" s="165">
        <f t="shared" si="323"/>
        <v>11264</v>
      </c>
      <c r="W539" s="166">
        <f t="shared" si="324"/>
        <v>0.90648639948495091</v>
      </c>
      <c r="X539" s="166">
        <f t="shared" si="288"/>
        <v>0.90648639948495091</v>
      </c>
      <c r="AA539" s="33">
        <v>243</v>
      </c>
      <c r="AB539" s="33">
        <v>244</v>
      </c>
      <c r="AC539" s="33">
        <v>243</v>
      </c>
      <c r="AD539" s="773"/>
      <c r="AE539" s="773"/>
    </row>
    <row r="540" spans="1:31" ht="23.25" hidden="1">
      <c r="A540" s="296">
        <f t="shared" si="325"/>
        <v>1</v>
      </c>
      <c r="B540" s="471">
        <v>21</v>
      </c>
      <c r="C540" s="419">
        <v>46045</v>
      </c>
      <c r="D540" s="53" t="s">
        <v>271</v>
      </c>
      <c r="E540" s="295" t="s">
        <v>366</v>
      </c>
      <c r="F540" s="257" t="s">
        <v>339</v>
      </c>
      <c r="G540" s="144" t="s">
        <v>289</v>
      </c>
      <c r="H540" s="909" t="s">
        <v>368</v>
      </c>
      <c r="I540" s="820">
        <f t="shared" si="318"/>
        <v>8.6291666666666664</v>
      </c>
      <c r="J540" s="947">
        <f t="shared" si="319"/>
        <v>24</v>
      </c>
      <c r="K540" s="54">
        <v>8</v>
      </c>
      <c r="L540" s="110">
        <v>207.1</v>
      </c>
      <c r="M540" s="67">
        <f t="shared" si="320"/>
        <v>12426</v>
      </c>
      <c r="N540" s="53">
        <v>256</v>
      </c>
      <c r="O540" s="320">
        <v>44</v>
      </c>
      <c r="P540" s="320">
        <v>0</v>
      </c>
      <c r="Q540" s="155">
        <f t="shared" si="321"/>
        <v>0</v>
      </c>
      <c r="R540" s="163">
        <f t="shared" si="322"/>
        <v>0</v>
      </c>
      <c r="S540" s="321"/>
      <c r="T540" s="321"/>
      <c r="U540" s="321"/>
      <c r="V540" s="165">
        <f t="shared" si="323"/>
        <v>11264</v>
      </c>
      <c r="W540" s="166">
        <f t="shared" si="324"/>
        <v>0.90648639948495091</v>
      </c>
      <c r="X540" s="166">
        <f t="shared" si="288"/>
        <v>0.90648639948495091</v>
      </c>
      <c r="Y540" s="167"/>
      <c r="Z540" s="167"/>
      <c r="AA540" s="33">
        <v>242</v>
      </c>
      <c r="AB540" s="33">
        <v>242</v>
      </c>
      <c r="AC540" s="33">
        <v>242</v>
      </c>
      <c r="AD540" s="773"/>
      <c r="AE540" s="773"/>
    </row>
    <row r="541" spans="1:31" ht="23.25" hidden="1">
      <c r="A541" s="296">
        <f t="shared" si="325"/>
        <v>1</v>
      </c>
      <c r="B541" s="470">
        <v>21</v>
      </c>
      <c r="C541" s="418">
        <v>46045</v>
      </c>
      <c r="D541" s="55" t="s">
        <v>271</v>
      </c>
      <c r="E541" s="376" t="s">
        <v>366</v>
      </c>
      <c r="F541" s="273" t="s">
        <v>339</v>
      </c>
      <c r="G541" s="144" t="s">
        <v>291</v>
      </c>
      <c r="H541" s="911" t="s">
        <v>368</v>
      </c>
      <c r="I541" s="820">
        <f t="shared" si="318"/>
        <v>8.6291666666666664</v>
      </c>
      <c r="J541" s="948">
        <f t="shared" si="319"/>
        <v>24</v>
      </c>
      <c r="K541" s="56">
        <v>8</v>
      </c>
      <c r="L541" s="143">
        <v>207.1</v>
      </c>
      <c r="M541" s="66">
        <f t="shared" si="320"/>
        <v>12426</v>
      </c>
      <c r="N541" s="55">
        <v>256</v>
      </c>
      <c r="O541" s="315">
        <v>44</v>
      </c>
      <c r="P541" s="315">
        <v>0</v>
      </c>
      <c r="Q541" s="153">
        <f t="shared" si="321"/>
        <v>0</v>
      </c>
      <c r="R541" s="74">
        <f t="shared" si="322"/>
        <v>0</v>
      </c>
      <c r="S541" s="316"/>
      <c r="T541" s="316"/>
      <c r="U541" s="316"/>
      <c r="V541" s="75">
        <f t="shared" si="323"/>
        <v>11264</v>
      </c>
      <c r="W541" s="154">
        <f t="shared" si="324"/>
        <v>0.90648639948495091</v>
      </c>
      <c r="X541" s="154">
        <f t="shared" si="288"/>
        <v>0.90648639948495091</v>
      </c>
      <c r="Y541" s="177"/>
      <c r="Z541" s="177"/>
      <c r="AA541" s="33">
        <v>244</v>
      </c>
      <c r="AB541" s="33">
        <v>243</v>
      </c>
      <c r="AC541" s="33">
        <v>242</v>
      </c>
      <c r="AD541" s="773"/>
      <c r="AE541" s="773"/>
    </row>
    <row r="542" spans="1:31" ht="23.25" hidden="1">
      <c r="A542" s="296">
        <f>MONTH(C542)</f>
        <v>1</v>
      </c>
      <c r="B542" s="467">
        <v>21</v>
      </c>
      <c r="C542" s="324">
        <v>46045</v>
      </c>
      <c r="D542" s="168" t="s">
        <v>293</v>
      </c>
      <c r="E542" s="380" t="s">
        <v>390</v>
      </c>
      <c r="F542" s="149" t="s">
        <v>342</v>
      </c>
      <c r="G542" s="144" t="s">
        <v>317</v>
      </c>
      <c r="H542" s="912" t="s">
        <v>368</v>
      </c>
      <c r="I542" s="820">
        <f t="shared" si="318"/>
        <v>8.6291666666666664</v>
      </c>
      <c r="J542" s="950">
        <f t="shared" si="319"/>
        <v>24</v>
      </c>
      <c r="K542" s="332">
        <v>8</v>
      </c>
      <c r="L542" s="271">
        <v>207.1</v>
      </c>
      <c r="M542" s="69">
        <f t="shared" ref="M542:M564" si="326">L542*60</f>
        <v>12426</v>
      </c>
      <c r="N542" s="84">
        <v>256</v>
      </c>
      <c r="O542" s="334">
        <v>44</v>
      </c>
      <c r="P542" s="334">
        <v>0</v>
      </c>
      <c r="Q542" s="159">
        <f t="shared" ref="Q542:Q564" si="327">P542*N542</f>
        <v>0</v>
      </c>
      <c r="R542" s="225">
        <f t="shared" ref="R542:R564" si="328">Q542/M542</f>
        <v>0</v>
      </c>
      <c r="S542" s="336"/>
      <c r="T542" s="336"/>
      <c r="U542" s="336"/>
      <c r="V542" s="226">
        <f t="shared" ref="V542:V564" si="329">N542*O542</f>
        <v>11264</v>
      </c>
      <c r="W542" s="265">
        <f t="shared" ref="W542:W563" si="330">V542/M542</f>
        <v>0.90648639948495091</v>
      </c>
      <c r="X542" s="265">
        <f t="shared" si="288"/>
        <v>0.90648639948495091</v>
      </c>
      <c r="Y542" s="34"/>
      <c r="Z542" s="34"/>
      <c r="AA542" s="34">
        <v>244</v>
      </c>
      <c r="AB542" s="34">
        <v>243</v>
      </c>
      <c r="AC542" s="34">
        <v>244</v>
      </c>
      <c r="AD542" s="773"/>
      <c r="AE542" s="773"/>
    </row>
    <row r="543" spans="1:31" ht="23.25" hidden="1">
      <c r="A543" s="296">
        <f t="shared" ref="A543:A564" si="331">MONTH(C543)</f>
        <v>1</v>
      </c>
      <c r="B543" s="466">
        <v>21</v>
      </c>
      <c r="C543" s="324">
        <v>46045</v>
      </c>
      <c r="D543" s="107" t="s">
        <v>293</v>
      </c>
      <c r="E543" s="380" t="s">
        <v>390</v>
      </c>
      <c r="F543" s="670" t="s">
        <v>342</v>
      </c>
      <c r="G543" s="144" t="s">
        <v>318</v>
      </c>
      <c r="H543" s="908" t="s">
        <v>368</v>
      </c>
      <c r="I543" s="820">
        <f t="shared" si="318"/>
        <v>8.6291666666666664</v>
      </c>
      <c r="J543" s="946">
        <f t="shared" si="319"/>
        <v>24</v>
      </c>
      <c r="K543" s="298">
        <v>8</v>
      </c>
      <c r="L543" s="246">
        <v>207.1</v>
      </c>
      <c r="M543" s="69">
        <f t="shared" si="326"/>
        <v>12426</v>
      </c>
      <c r="N543" s="53">
        <v>256</v>
      </c>
      <c r="O543" s="320">
        <v>45</v>
      </c>
      <c r="P543" s="320">
        <v>0</v>
      </c>
      <c r="Q543" s="155">
        <f t="shared" si="327"/>
        <v>0</v>
      </c>
      <c r="R543" s="163">
        <f t="shared" si="328"/>
        <v>0</v>
      </c>
      <c r="S543" s="321"/>
      <c r="T543" s="321"/>
      <c r="U543" s="321"/>
      <c r="V543" s="165">
        <f t="shared" si="329"/>
        <v>11520</v>
      </c>
      <c r="W543" s="166">
        <f t="shared" si="330"/>
        <v>0.92708836310960885</v>
      </c>
      <c r="X543" s="166">
        <f t="shared" ref="X543:X606" si="332">W543+R543</f>
        <v>0.92708836310960885</v>
      </c>
      <c r="AA543" s="33">
        <v>244</v>
      </c>
      <c r="AB543" s="33">
        <v>244</v>
      </c>
      <c r="AC543" s="33">
        <v>244</v>
      </c>
      <c r="AD543" s="773"/>
      <c r="AE543" s="773"/>
    </row>
    <row r="544" spans="1:31" ht="23.25" hidden="1">
      <c r="A544" s="296">
        <f t="shared" si="331"/>
        <v>1</v>
      </c>
      <c r="B544" s="466">
        <v>21</v>
      </c>
      <c r="C544" s="324">
        <v>46045</v>
      </c>
      <c r="D544" s="107" t="s">
        <v>293</v>
      </c>
      <c r="E544" s="380" t="s">
        <v>390</v>
      </c>
      <c r="F544" s="670" t="s">
        <v>342</v>
      </c>
      <c r="G544" s="144" t="s">
        <v>319</v>
      </c>
      <c r="H544" s="908" t="s">
        <v>368</v>
      </c>
      <c r="I544" s="820">
        <f t="shared" si="318"/>
        <v>8.6291666666666664</v>
      </c>
      <c r="J544" s="946">
        <f t="shared" si="319"/>
        <v>24</v>
      </c>
      <c r="K544" s="298">
        <v>8</v>
      </c>
      <c r="L544" s="246">
        <v>207.1</v>
      </c>
      <c r="M544" s="69">
        <f t="shared" si="326"/>
        <v>12426</v>
      </c>
      <c r="N544" s="53">
        <v>256</v>
      </c>
      <c r="O544" s="320">
        <v>45</v>
      </c>
      <c r="P544" s="320">
        <v>0</v>
      </c>
      <c r="Q544" s="155">
        <f t="shared" si="327"/>
        <v>0</v>
      </c>
      <c r="R544" s="163">
        <f t="shared" si="328"/>
        <v>0</v>
      </c>
      <c r="S544" s="321"/>
      <c r="T544" s="321"/>
      <c r="U544" s="321"/>
      <c r="V544" s="165">
        <f t="shared" si="329"/>
        <v>11520</v>
      </c>
      <c r="W544" s="166">
        <f t="shared" si="330"/>
        <v>0.92708836310960885</v>
      </c>
      <c r="X544" s="166">
        <f t="shared" si="332"/>
        <v>0.92708836310960885</v>
      </c>
      <c r="AA544" s="33">
        <v>244</v>
      </c>
      <c r="AB544" s="33">
        <v>245</v>
      </c>
      <c r="AC544" s="33">
        <v>244</v>
      </c>
      <c r="AD544" s="773"/>
      <c r="AE544" s="773"/>
    </row>
    <row r="545" spans="1:31" ht="23.25" hidden="1">
      <c r="A545" s="296">
        <f t="shared" si="331"/>
        <v>1</v>
      </c>
      <c r="B545" s="466">
        <v>21</v>
      </c>
      <c r="C545" s="324">
        <v>46045</v>
      </c>
      <c r="D545" s="107" t="s">
        <v>293</v>
      </c>
      <c r="E545" s="380" t="s">
        <v>390</v>
      </c>
      <c r="F545" s="670" t="s">
        <v>342</v>
      </c>
      <c r="G545" s="145" t="s">
        <v>320</v>
      </c>
      <c r="H545" s="908" t="s">
        <v>368</v>
      </c>
      <c r="I545" s="820">
        <f t="shared" si="318"/>
        <v>8.6291666666666664</v>
      </c>
      <c r="J545" s="946">
        <f t="shared" si="319"/>
        <v>24</v>
      </c>
      <c r="K545" s="298">
        <v>8</v>
      </c>
      <c r="L545" s="246">
        <v>207.1</v>
      </c>
      <c r="M545" s="67">
        <f t="shared" si="326"/>
        <v>12426</v>
      </c>
      <c r="N545" s="53">
        <v>256</v>
      </c>
      <c r="O545" s="320">
        <v>45</v>
      </c>
      <c r="P545" s="320">
        <v>0</v>
      </c>
      <c r="Q545" s="155">
        <f t="shared" si="327"/>
        <v>0</v>
      </c>
      <c r="R545" s="163">
        <f t="shared" si="328"/>
        <v>0</v>
      </c>
      <c r="S545" s="321"/>
      <c r="T545" s="321"/>
      <c r="U545" s="321"/>
      <c r="V545" s="165">
        <f t="shared" si="329"/>
        <v>11520</v>
      </c>
      <c r="W545" s="166">
        <f t="shared" si="330"/>
        <v>0.92708836310960885</v>
      </c>
      <c r="X545" s="166">
        <f t="shared" si="332"/>
        <v>0.92708836310960885</v>
      </c>
      <c r="AA545" s="33">
        <v>244</v>
      </c>
      <c r="AB545" s="33">
        <v>244</v>
      </c>
      <c r="AC545" s="33">
        <v>243</v>
      </c>
      <c r="AD545" s="773"/>
      <c r="AE545" s="773"/>
    </row>
    <row r="546" spans="1:31" ht="23.25" hidden="1">
      <c r="A546" s="296">
        <f t="shared" si="331"/>
        <v>1</v>
      </c>
      <c r="B546" s="466">
        <v>21</v>
      </c>
      <c r="C546" s="324">
        <v>46045</v>
      </c>
      <c r="D546" s="107" t="s">
        <v>293</v>
      </c>
      <c r="E546" s="380" t="s">
        <v>390</v>
      </c>
      <c r="F546" s="670" t="s">
        <v>342</v>
      </c>
      <c r="G546" s="144" t="s">
        <v>321</v>
      </c>
      <c r="H546" s="908" t="s">
        <v>368</v>
      </c>
      <c r="I546" s="820">
        <f t="shared" si="318"/>
        <v>8.6291666666666664</v>
      </c>
      <c r="J546" s="946">
        <f t="shared" si="319"/>
        <v>24</v>
      </c>
      <c r="K546" s="298">
        <v>8</v>
      </c>
      <c r="L546" s="246">
        <v>207.1</v>
      </c>
      <c r="M546" s="67">
        <f t="shared" si="326"/>
        <v>12426</v>
      </c>
      <c r="N546" s="140">
        <v>256</v>
      </c>
      <c r="O546" s="274">
        <v>46</v>
      </c>
      <c r="P546" s="421">
        <v>0</v>
      </c>
      <c r="Q546" s="155">
        <f t="shared" si="327"/>
        <v>0</v>
      </c>
      <c r="R546" s="163">
        <f t="shared" si="328"/>
        <v>0</v>
      </c>
      <c r="S546" s="321"/>
      <c r="T546" s="321"/>
      <c r="U546" s="321"/>
      <c r="V546" s="165">
        <f t="shared" si="329"/>
        <v>11776</v>
      </c>
      <c r="W546" s="166">
        <f t="shared" si="330"/>
        <v>0.9476903267342669</v>
      </c>
      <c r="X546" s="166">
        <f t="shared" si="332"/>
        <v>0.9476903267342669</v>
      </c>
      <c r="AA546" s="33">
        <v>244</v>
      </c>
      <c r="AB546" s="33">
        <v>244</v>
      </c>
      <c r="AC546" s="33">
        <v>243</v>
      </c>
      <c r="AD546" s="773"/>
      <c r="AE546" s="773"/>
    </row>
    <row r="547" spans="1:31" ht="23.25" hidden="1">
      <c r="A547" s="296">
        <f t="shared" si="331"/>
        <v>1</v>
      </c>
      <c r="B547" s="466">
        <v>21</v>
      </c>
      <c r="C547" s="324">
        <v>46045</v>
      </c>
      <c r="D547" s="107" t="s">
        <v>293</v>
      </c>
      <c r="E547" s="380" t="s">
        <v>390</v>
      </c>
      <c r="F547" s="670" t="s">
        <v>342</v>
      </c>
      <c r="G547" s="145" t="s">
        <v>322</v>
      </c>
      <c r="H547" s="908" t="s">
        <v>368</v>
      </c>
      <c r="I547" s="820">
        <f t="shared" si="318"/>
        <v>8.6291666666666664</v>
      </c>
      <c r="J547" s="946">
        <f t="shared" si="319"/>
        <v>24</v>
      </c>
      <c r="K547" s="298">
        <v>8</v>
      </c>
      <c r="L547" s="246">
        <v>207.1</v>
      </c>
      <c r="M547" s="67">
        <f t="shared" si="326"/>
        <v>12426</v>
      </c>
      <c r="N547" s="140">
        <v>256</v>
      </c>
      <c r="O547" s="274">
        <v>46</v>
      </c>
      <c r="P547" s="421">
        <v>0</v>
      </c>
      <c r="Q547" s="155">
        <f t="shared" si="327"/>
        <v>0</v>
      </c>
      <c r="R547" s="163">
        <f t="shared" si="328"/>
        <v>0</v>
      </c>
      <c r="S547" s="321"/>
      <c r="T547" s="321"/>
      <c r="U547" s="321"/>
      <c r="V547" s="165">
        <f t="shared" si="329"/>
        <v>11776</v>
      </c>
      <c r="W547" s="166">
        <f t="shared" si="330"/>
        <v>0.9476903267342669</v>
      </c>
      <c r="X547" s="166">
        <f t="shared" si="332"/>
        <v>0.9476903267342669</v>
      </c>
      <c r="AA547" s="33">
        <v>245</v>
      </c>
      <c r="AB547" s="33">
        <v>243</v>
      </c>
      <c r="AC547" s="33">
        <v>243</v>
      </c>
      <c r="AD547" s="773"/>
      <c r="AE547" s="773"/>
    </row>
    <row r="548" spans="1:31" ht="23.25" hidden="1">
      <c r="A548" s="296">
        <f t="shared" si="331"/>
        <v>1</v>
      </c>
      <c r="B548" s="466">
        <v>21</v>
      </c>
      <c r="C548" s="324">
        <v>46045</v>
      </c>
      <c r="D548" s="107" t="s">
        <v>293</v>
      </c>
      <c r="E548" s="380" t="s">
        <v>390</v>
      </c>
      <c r="F548" s="670" t="s">
        <v>342</v>
      </c>
      <c r="G548" s="144" t="s">
        <v>323</v>
      </c>
      <c r="H548" s="908" t="s">
        <v>368</v>
      </c>
      <c r="I548" s="820">
        <f t="shared" si="318"/>
        <v>8.6291666666666664</v>
      </c>
      <c r="J548" s="946">
        <f t="shared" si="319"/>
        <v>24</v>
      </c>
      <c r="K548" s="298">
        <v>8</v>
      </c>
      <c r="L548" s="246">
        <v>207.1</v>
      </c>
      <c r="M548" s="67">
        <f t="shared" si="326"/>
        <v>12426</v>
      </c>
      <c r="N548" s="53">
        <v>256</v>
      </c>
      <c r="O548" s="334">
        <v>46</v>
      </c>
      <c r="P548" s="320">
        <v>0</v>
      </c>
      <c r="Q548" s="155">
        <f t="shared" si="327"/>
        <v>0</v>
      </c>
      <c r="R548" s="163">
        <f t="shared" si="328"/>
        <v>0</v>
      </c>
      <c r="S548" s="321"/>
      <c r="T548" s="321"/>
      <c r="U548" s="321"/>
      <c r="V548" s="165">
        <f t="shared" si="329"/>
        <v>11776</v>
      </c>
      <c r="W548" s="166">
        <f t="shared" si="330"/>
        <v>0.9476903267342669</v>
      </c>
      <c r="X548" s="166">
        <f t="shared" si="332"/>
        <v>0.9476903267342669</v>
      </c>
      <c r="AA548" s="33">
        <v>244</v>
      </c>
      <c r="AB548" s="33">
        <v>244</v>
      </c>
      <c r="AC548" s="33">
        <v>244</v>
      </c>
      <c r="AD548" s="773"/>
      <c r="AE548" s="773"/>
    </row>
    <row r="549" spans="1:31" ht="23.25" hidden="1">
      <c r="A549" s="296">
        <f t="shared" si="331"/>
        <v>1</v>
      </c>
      <c r="B549" s="466">
        <v>21</v>
      </c>
      <c r="C549" s="324">
        <v>46045</v>
      </c>
      <c r="D549" s="107" t="s">
        <v>293</v>
      </c>
      <c r="E549" s="380" t="s">
        <v>390</v>
      </c>
      <c r="F549" s="670" t="s">
        <v>342</v>
      </c>
      <c r="G549" s="144" t="s">
        <v>324</v>
      </c>
      <c r="H549" s="908" t="s">
        <v>368</v>
      </c>
      <c r="I549" s="820">
        <f t="shared" si="318"/>
        <v>8.6291666666666664</v>
      </c>
      <c r="J549" s="946">
        <f t="shared" si="319"/>
        <v>24</v>
      </c>
      <c r="K549" s="298">
        <v>8</v>
      </c>
      <c r="L549" s="246">
        <v>207.1</v>
      </c>
      <c r="M549" s="67">
        <f t="shared" si="326"/>
        <v>12426</v>
      </c>
      <c r="N549" s="53">
        <v>256</v>
      </c>
      <c r="O549" s="320">
        <v>46</v>
      </c>
      <c r="P549" s="320">
        <v>0</v>
      </c>
      <c r="Q549" s="155">
        <f t="shared" si="327"/>
        <v>0</v>
      </c>
      <c r="R549" s="163">
        <f t="shared" si="328"/>
        <v>0</v>
      </c>
      <c r="S549" s="321"/>
      <c r="T549" s="321"/>
      <c r="U549" s="321"/>
      <c r="V549" s="165">
        <f t="shared" si="329"/>
        <v>11776</v>
      </c>
      <c r="W549" s="166">
        <f t="shared" si="330"/>
        <v>0.9476903267342669</v>
      </c>
      <c r="X549" s="166">
        <f t="shared" si="332"/>
        <v>0.9476903267342669</v>
      </c>
      <c r="AA549" s="33">
        <v>244</v>
      </c>
      <c r="AB549" s="33">
        <v>245</v>
      </c>
      <c r="AC549" s="33">
        <v>244</v>
      </c>
      <c r="AD549" s="773"/>
      <c r="AE549" s="773"/>
    </row>
    <row r="550" spans="1:31" ht="23.25" hidden="1">
      <c r="A550" s="296">
        <f t="shared" si="331"/>
        <v>1</v>
      </c>
      <c r="B550" s="466">
        <v>21</v>
      </c>
      <c r="C550" s="324">
        <v>46045</v>
      </c>
      <c r="D550" s="107" t="s">
        <v>293</v>
      </c>
      <c r="E550" s="380" t="s">
        <v>390</v>
      </c>
      <c r="F550" s="670" t="s">
        <v>342</v>
      </c>
      <c r="G550" s="144" t="s">
        <v>325</v>
      </c>
      <c r="H550" s="908" t="s">
        <v>368</v>
      </c>
      <c r="I550" s="820">
        <f t="shared" si="318"/>
        <v>8.6291666666666664</v>
      </c>
      <c r="J550" s="946">
        <f t="shared" si="319"/>
        <v>24</v>
      </c>
      <c r="K550" s="298">
        <v>8</v>
      </c>
      <c r="L550" s="246">
        <v>207.1</v>
      </c>
      <c r="M550" s="67">
        <f t="shared" si="326"/>
        <v>12426</v>
      </c>
      <c r="N550" s="53">
        <v>256</v>
      </c>
      <c r="O550" s="320">
        <v>46</v>
      </c>
      <c r="P550" s="320">
        <v>0</v>
      </c>
      <c r="Q550" s="155">
        <f t="shared" si="327"/>
        <v>0</v>
      </c>
      <c r="R550" s="163">
        <f t="shared" si="328"/>
        <v>0</v>
      </c>
      <c r="S550" s="321"/>
      <c r="T550" s="321"/>
      <c r="U550" s="321"/>
      <c r="V550" s="165">
        <f t="shared" si="329"/>
        <v>11776</v>
      </c>
      <c r="W550" s="166">
        <f t="shared" si="330"/>
        <v>0.9476903267342669</v>
      </c>
      <c r="X550" s="166">
        <f t="shared" si="332"/>
        <v>0.9476903267342669</v>
      </c>
      <c r="AA550" s="33">
        <v>245</v>
      </c>
      <c r="AB550" s="33">
        <v>244</v>
      </c>
      <c r="AC550" s="33">
        <v>243</v>
      </c>
      <c r="AD550" s="773"/>
      <c r="AE550" s="773"/>
    </row>
    <row r="551" spans="1:31" ht="23.25" hidden="1">
      <c r="A551" s="296">
        <f t="shared" si="331"/>
        <v>1</v>
      </c>
      <c r="B551" s="466">
        <v>21</v>
      </c>
      <c r="C551" s="324">
        <v>46045</v>
      </c>
      <c r="D551" s="107" t="s">
        <v>293</v>
      </c>
      <c r="E551" s="380" t="s">
        <v>390</v>
      </c>
      <c r="F551" s="670" t="s">
        <v>342</v>
      </c>
      <c r="G551" s="144" t="s">
        <v>326</v>
      </c>
      <c r="H551" s="908" t="s">
        <v>368</v>
      </c>
      <c r="I551" s="820">
        <f t="shared" si="318"/>
        <v>8.6291666666666664</v>
      </c>
      <c r="J551" s="946">
        <f t="shared" si="319"/>
        <v>24</v>
      </c>
      <c r="K551" s="298">
        <v>8</v>
      </c>
      <c r="L551" s="246">
        <v>207.1</v>
      </c>
      <c r="M551" s="67">
        <f t="shared" si="326"/>
        <v>12426</v>
      </c>
      <c r="N551" s="53">
        <v>256</v>
      </c>
      <c r="O551" s="320">
        <v>46</v>
      </c>
      <c r="P551" s="320">
        <v>0</v>
      </c>
      <c r="Q551" s="155">
        <f t="shared" si="327"/>
        <v>0</v>
      </c>
      <c r="R551" s="163">
        <f t="shared" si="328"/>
        <v>0</v>
      </c>
      <c r="S551" s="321"/>
      <c r="T551" s="321"/>
      <c r="U551" s="321"/>
      <c r="V551" s="165">
        <f t="shared" si="329"/>
        <v>11776</v>
      </c>
      <c r="W551" s="166">
        <f t="shared" si="330"/>
        <v>0.9476903267342669</v>
      </c>
      <c r="X551" s="166">
        <f t="shared" si="332"/>
        <v>0.9476903267342669</v>
      </c>
      <c r="AA551" s="33">
        <v>244</v>
      </c>
      <c r="AB551" s="33">
        <v>244</v>
      </c>
      <c r="AC551" s="33">
        <v>243</v>
      </c>
      <c r="AD551" s="773"/>
      <c r="AE551" s="773"/>
    </row>
    <row r="552" spans="1:31" ht="23.25" hidden="1">
      <c r="A552" s="296">
        <f t="shared" si="331"/>
        <v>1</v>
      </c>
      <c r="B552" s="471">
        <v>21</v>
      </c>
      <c r="C552" s="409">
        <v>46045</v>
      </c>
      <c r="D552" s="184" t="s">
        <v>293</v>
      </c>
      <c r="E552" s="384" t="s">
        <v>390</v>
      </c>
      <c r="F552" s="257" t="s">
        <v>342</v>
      </c>
      <c r="G552" s="144" t="s">
        <v>327</v>
      </c>
      <c r="H552" s="909" t="s">
        <v>368</v>
      </c>
      <c r="I552" s="820">
        <f t="shared" si="318"/>
        <v>8.6291666666666664</v>
      </c>
      <c r="J552" s="947">
        <f t="shared" si="319"/>
        <v>24</v>
      </c>
      <c r="K552" s="54">
        <v>8</v>
      </c>
      <c r="L552" s="110">
        <v>207.1</v>
      </c>
      <c r="M552" s="67">
        <f t="shared" si="326"/>
        <v>12426</v>
      </c>
      <c r="N552" s="53">
        <v>256</v>
      </c>
      <c r="O552" s="320">
        <v>46</v>
      </c>
      <c r="P552" s="320">
        <v>0</v>
      </c>
      <c r="Q552" s="155">
        <f t="shared" si="327"/>
        <v>0</v>
      </c>
      <c r="R552" s="163">
        <f t="shared" si="328"/>
        <v>0</v>
      </c>
      <c r="S552" s="321"/>
      <c r="T552" s="321"/>
      <c r="U552" s="321"/>
      <c r="V552" s="165">
        <f t="shared" si="329"/>
        <v>11776</v>
      </c>
      <c r="W552" s="166">
        <f t="shared" si="330"/>
        <v>0.9476903267342669</v>
      </c>
      <c r="X552" s="166">
        <f t="shared" si="332"/>
        <v>0.9476903267342669</v>
      </c>
      <c r="Y552" s="167"/>
      <c r="Z552" s="167"/>
      <c r="AA552" s="167">
        <v>244</v>
      </c>
      <c r="AB552" s="167">
        <v>243</v>
      </c>
      <c r="AC552" s="167">
        <v>244</v>
      </c>
      <c r="AD552" s="773"/>
      <c r="AE552" s="773"/>
    </row>
    <row r="553" spans="1:31" ht="23.25" hidden="1">
      <c r="A553" s="296">
        <f t="shared" si="331"/>
        <v>1</v>
      </c>
      <c r="B553" s="470">
        <v>21</v>
      </c>
      <c r="C553" s="313">
        <v>46045</v>
      </c>
      <c r="D553" s="272" t="s">
        <v>293</v>
      </c>
      <c r="E553" s="383" t="s">
        <v>390</v>
      </c>
      <c r="F553" s="273" t="s">
        <v>342</v>
      </c>
      <c r="G553" s="144" t="s">
        <v>328</v>
      </c>
      <c r="H553" s="911" t="s">
        <v>368</v>
      </c>
      <c r="I553" s="820">
        <f t="shared" si="318"/>
        <v>8.6291666666666664</v>
      </c>
      <c r="J553" s="948">
        <f t="shared" si="319"/>
        <v>24</v>
      </c>
      <c r="K553" s="56">
        <v>8</v>
      </c>
      <c r="L553" s="143">
        <v>207.1</v>
      </c>
      <c r="M553" s="66">
        <f t="shared" si="326"/>
        <v>12426</v>
      </c>
      <c r="N553" s="55">
        <v>256</v>
      </c>
      <c r="O553" s="315">
        <v>46</v>
      </c>
      <c r="P553" s="315">
        <v>0</v>
      </c>
      <c r="Q553" s="153">
        <f t="shared" si="327"/>
        <v>0</v>
      </c>
      <c r="R553" s="74">
        <f t="shared" si="328"/>
        <v>0</v>
      </c>
      <c r="S553" s="316"/>
      <c r="T553" s="316"/>
      <c r="U553" s="316"/>
      <c r="V553" s="75">
        <f t="shared" si="329"/>
        <v>11776</v>
      </c>
      <c r="W553" s="154">
        <f t="shared" si="330"/>
        <v>0.9476903267342669</v>
      </c>
      <c r="X553" s="154">
        <f t="shared" si="332"/>
        <v>0.9476903267342669</v>
      </c>
      <c r="Y553" s="177"/>
      <c r="Z553" s="177"/>
      <c r="AA553" s="177">
        <v>244</v>
      </c>
      <c r="AB553" s="177">
        <v>244</v>
      </c>
      <c r="AC553" s="177">
        <v>243</v>
      </c>
      <c r="AD553" s="773"/>
      <c r="AE553" s="773"/>
    </row>
    <row r="554" spans="1:31" ht="23.25" hidden="1">
      <c r="A554" s="296">
        <f t="shared" si="331"/>
        <v>1</v>
      </c>
      <c r="B554" s="467">
        <v>21</v>
      </c>
      <c r="C554" s="417">
        <v>46046</v>
      </c>
      <c r="D554" s="325" t="s">
        <v>271</v>
      </c>
      <c r="E554" s="294" t="s">
        <v>366</v>
      </c>
      <c r="F554" s="149" t="s">
        <v>339</v>
      </c>
      <c r="G554" s="144" t="s">
        <v>274</v>
      </c>
      <c r="H554" s="913" t="s">
        <v>368</v>
      </c>
      <c r="I554" s="820">
        <f t="shared" ref="I554:I564" si="333">L554/J554</f>
        <v>8.6291666666666664</v>
      </c>
      <c r="J554" s="949">
        <f t="shared" ref="J554:J564" si="334">K554*3</f>
        <v>24</v>
      </c>
      <c r="K554" s="68">
        <v>8</v>
      </c>
      <c r="L554" s="151">
        <v>207.1</v>
      </c>
      <c r="M554" s="69">
        <f t="shared" si="326"/>
        <v>12426</v>
      </c>
      <c r="N554" s="84">
        <v>256</v>
      </c>
      <c r="O554" s="334">
        <v>44</v>
      </c>
      <c r="P554" s="334">
        <v>0</v>
      </c>
      <c r="Q554" s="159">
        <f t="shared" si="327"/>
        <v>0</v>
      </c>
      <c r="R554" s="225">
        <f t="shared" si="328"/>
        <v>0</v>
      </c>
      <c r="S554" s="336"/>
      <c r="T554" s="336"/>
      <c r="U554" s="336"/>
      <c r="V554" s="226">
        <f t="shared" si="329"/>
        <v>11264</v>
      </c>
      <c r="W554" s="265">
        <f t="shared" si="330"/>
        <v>0.90648639948495091</v>
      </c>
      <c r="X554" s="265">
        <f t="shared" si="332"/>
        <v>0.90648639948495091</v>
      </c>
      <c r="Y554" s="34"/>
      <c r="Z554" s="34"/>
      <c r="AA554" s="33">
        <v>244</v>
      </c>
      <c r="AB554" s="33">
        <v>244</v>
      </c>
      <c r="AC554" s="33">
        <v>245</v>
      </c>
      <c r="AD554" s="773"/>
      <c r="AE554" s="773"/>
    </row>
    <row r="555" spans="1:31" ht="23.25" hidden="1">
      <c r="A555" s="296">
        <f t="shared" si="331"/>
        <v>1</v>
      </c>
      <c r="B555" s="466">
        <v>21</v>
      </c>
      <c r="C555" s="417">
        <v>46046</v>
      </c>
      <c r="D555" s="185" t="s">
        <v>271</v>
      </c>
      <c r="E555" s="289" t="s">
        <v>366</v>
      </c>
      <c r="F555" s="670" t="s">
        <v>339</v>
      </c>
      <c r="G555" s="144" t="s">
        <v>276</v>
      </c>
      <c r="H555" s="909" t="s">
        <v>368</v>
      </c>
      <c r="I555" s="820">
        <f t="shared" si="333"/>
        <v>8.6291666666666664</v>
      </c>
      <c r="J555" s="947">
        <f t="shared" si="334"/>
        <v>24</v>
      </c>
      <c r="K555" s="54">
        <v>8</v>
      </c>
      <c r="L555" s="110">
        <v>207.1</v>
      </c>
      <c r="M555" s="69">
        <f t="shared" si="326"/>
        <v>12426</v>
      </c>
      <c r="N555" s="53">
        <v>256</v>
      </c>
      <c r="O555" s="320">
        <v>45</v>
      </c>
      <c r="P555" s="320">
        <v>0</v>
      </c>
      <c r="Q555" s="155">
        <f t="shared" si="327"/>
        <v>0</v>
      </c>
      <c r="R555" s="163">
        <f t="shared" si="328"/>
        <v>0</v>
      </c>
      <c r="S555" s="321"/>
      <c r="T555" s="321"/>
      <c r="U555" s="321"/>
      <c r="V555" s="226">
        <f t="shared" si="329"/>
        <v>11520</v>
      </c>
      <c r="W555" s="166">
        <f t="shared" si="330"/>
        <v>0.92708836310960885</v>
      </c>
      <c r="X555" s="166">
        <f t="shared" si="332"/>
        <v>0.92708836310960885</v>
      </c>
      <c r="AA555" s="167">
        <v>244</v>
      </c>
      <c r="AB555" s="167">
        <v>243</v>
      </c>
      <c r="AC555" s="167">
        <v>244</v>
      </c>
      <c r="AD555" s="773"/>
      <c r="AE555" s="773"/>
    </row>
    <row r="556" spans="1:31" ht="23.25" hidden="1">
      <c r="A556" s="296">
        <f t="shared" si="331"/>
        <v>1</v>
      </c>
      <c r="B556" s="466">
        <v>21</v>
      </c>
      <c r="C556" s="417">
        <v>46046</v>
      </c>
      <c r="D556" s="185" t="s">
        <v>271</v>
      </c>
      <c r="E556" s="289" t="s">
        <v>366</v>
      </c>
      <c r="F556" s="670" t="s">
        <v>339</v>
      </c>
      <c r="G556" s="144" t="s">
        <v>277</v>
      </c>
      <c r="H556" s="909" t="s">
        <v>368</v>
      </c>
      <c r="I556" s="820">
        <f t="shared" si="333"/>
        <v>8.6291666666666664</v>
      </c>
      <c r="J556" s="947">
        <f t="shared" si="334"/>
        <v>24</v>
      </c>
      <c r="K556" s="54">
        <v>8</v>
      </c>
      <c r="L556" s="110">
        <v>207.1</v>
      </c>
      <c r="M556" s="69">
        <f t="shared" si="326"/>
        <v>12426</v>
      </c>
      <c r="N556" s="53">
        <v>256</v>
      </c>
      <c r="O556" s="320">
        <v>42</v>
      </c>
      <c r="P556" s="320">
        <v>0</v>
      </c>
      <c r="Q556" s="155">
        <f t="shared" si="327"/>
        <v>0</v>
      </c>
      <c r="R556" s="163">
        <f t="shared" si="328"/>
        <v>0</v>
      </c>
      <c r="S556" s="321"/>
      <c r="T556" s="321"/>
      <c r="U556" s="321"/>
      <c r="V556" s="226">
        <f t="shared" si="329"/>
        <v>10752</v>
      </c>
      <c r="W556" s="166">
        <f t="shared" si="330"/>
        <v>0.86528247223563493</v>
      </c>
      <c r="X556" s="166">
        <f t="shared" si="332"/>
        <v>0.86528247223563493</v>
      </c>
      <c r="Z556" s="422" t="s">
        <v>391</v>
      </c>
      <c r="AA556" s="424">
        <v>245</v>
      </c>
      <c r="AB556" s="424">
        <v>244</v>
      </c>
      <c r="AC556" s="424">
        <v>243</v>
      </c>
      <c r="AD556" s="773"/>
      <c r="AE556" s="773"/>
    </row>
    <row r="557" spans="1:31" ht="23.25" hidden="1">
      <c r="A557" s="296">
        <f t="shared" si="331"/>
        <v>1</v>
      </c>
      <c r="B557" s="466">
        <v>21</v>
      </c>
      <c r="C557" s="417">
        <v>46046</v>
      </c>
      <c r="D557" s="185" t="s">
        <v>271</v>
      </c>
      <c r="E557" s="289" t="s">
        <v>366</v>
      </c>
      <c r="F557" s="670" t="s">
        <v>339</v>
      </c>
      <c r="G557" s="145" t="s">
        <v>280</v>
      </c>
      <c r="H557" s="909" t="s">
        <v>368</v>
      </c>
      <c r="I557" s="820">
        <f t="shared" si="333"/>
        <v>8.6291666666666664</v>
      </c>
      <c r="J557" s="947">
        <f t="shared" si="334"/>
        <v>24</v>
      </c>
      <c r="K557" s="54">
        <v>8</v>
      </c>
      <c r="L557" s="110">
        <v>207.1</v>
      </c>
      <c r="M557" s="67">
        <f t="shared" si="326"/>
        <v>12426</v>
      </c>
      <c r="N557" s="53">
        <v>256</v>
      </c>
      <c r="O557" s="320">
        <v>30</v>
      </c>
      <c r="P557" s="320">
        <v>14</v>
      </c>
      <c r="Q557" s="155">
        <f t="shared" si="327"/>
        <v>3584</v>
      </c>
      <c r="R557" s="163">
        <f t="shared" si="328"/>
        <v>0.28842749074521168</v>
      </c>
      <c r="S557" s="321" t="s">
        <v>278</v>
      </c>
      <c r="T557" s="321" t="s">
        <v>278</v>
      </c>
      <c r="U557" s="321" t="s">
        <v>278</v>
      </c>
      <c r="V557" s="226">
        <f t="shared" si="329"/>
        <v>7680</v>
      </c>
      <c r="W557" s="166">
        <f t="shared" si="330"/>
        <v>0.61805890873973923</v>
      </c>
      <c r="X557" s="166">
        <f t="shared" si="332"/>
        <v>0.90648639948495091</v>
      </c>
      <c r="Y557" s="215"/>
      <c r="Z557" s="423" t="s">
        <v>392</v>
      </c>
      <c r="AA557" s="33">
        <v>244</v>
      </c>
      <c r="AB557" s="33">
        <v>243</v>
      </c>
      <c r="AC557" s="33">
        <v>245</v>
      </c>
      <c r="AD557" s="773"/>
      <c r="AE557" s="773"/>
    </row>
    <row r="558" spans="1:31" ht="23.25" hidden="1">
      <c r="A558" s="296">
        <f t="shared" si="331"/>
        <v>1</v>
      </c>
      <c r="B558" s="466">
        <v>21</v>
      </c>
      <c r="C558" s="417">
        <v>46046</v>
      </c>
      <c r="D558" s="185" t="s">
        <v>271</v>
      </c>
      <c r="E558" s="289" t="s">
        <v>366</v>
      </c>
      <c r="F558" s="670" t="s">
        <v>339</v>
      </c>
      <c r="G558" s="144" t="s">
        <v>281</v>
      </c>
      <c r="H558" s="909" t="s">
        <v>368</v>
      </c>
      <c r="I558" s="820">
        <f t="shared" si="333"/>
        <v>8.6291666666666664</v>
      </c>
      <c r="J558" s="947">
        <f t="shared" si="334"/>
        <v>24</v>
      </c>
      <c r="K558" s="54">
        <v>8</v>
      </c>
      <c r="L558" s="110">
        <v>207.1</v>
      </c>
      <c r="M558" s="67">
        <f t="shared" si="326"/>
        <v>12426</v>
      </c>
      <c r="N558" s="53">
        <v>256</v>
      </c>
      <c r="O558" s="320">
        <v>43</v>
      </c>
      <c r="P558" s="320">
        <v>0</v>
      </c>
      <c r="Q558" s="155">
        <f t="shared" si="327"/>
        <v>0</v>
      </c>
      <c r="R558" s="163">
        <f t="shared" si="328"/>
        <v>0</v>
      </c>
      <c r="S558" s="321"/>
      <c r="T558" s="321"/>
      <c r="U558" s="321"/>
      <c r="V558" s="226">
        <f t="shared" si="329"/>
        <v>11008</v>
      </c>
      <c r="W558" s="166">
        <f t="shared" si="330"/>
        <v>0.88588443586029297</v>
      </c>
      <c r="X558" s="166">
        <f t="shared" si="332"/>
        <v>0.88588443586029297</v>
      </c>
      <c r="Z558" s="34"/>
      <c r="AA558" s="33">
        <v>244</v>
      </c>
      <c r="AB558" s="33">
        <v>245</v>
      </c>
      <c r="AC558" s="33">
        <v>242</v>
      </c>
      <c r="AD558" s="773"/>
      <c r="AE558" s="773"/>
    </row>
    <row r="559" spans="1:31" ht="23.25" hidden="1">
      <c r="A559" s="296">
        <f t="shared" si="331"/>
        <v>1</v>
      </c>
      <c r="B559" s="466">
        <v>21</v>
      </c>
      <c r="C559" s="417">
        <v>46046</v>
      </c>
      <c r="D559" s="185" t="s">
        <v>271</v>
      </c>
      <c r="E559" s="289" t="s">
        <v>366</v>
      </c>
      <c r="F559" s="670" t="s">
        <v>339</v>
      </c>
      <c r="G559" s="145" t="s">
        <v>282</v>
      </c>
      <c r="H559" s="909" t="s">
        <v>368</v>
      </c>
      <c r="I559" s="820">
        <f t="shared" si="333"/>
        <v>8.6291666666666664</v>
      </c>
      <c r="J559" s="947">
        <f t="shared" si="334"/>
        <v>24</v>
      </c>
      <c r="K559" s="54">
        <v>8</v>
      </c>
      <c r="L559" s="110">
        <v>207.1</v>
      </c>
      <c r="M559" s="67">
        <f t="shared" si="326"/>
        <v>12426</v>
      </c>
      <c r="N559" s="53">
        <v>256</v>
      </c>
      <c r="O559" s="18">
        <v>42</v>
      </c>
      <c r="P559" s="320">
        <v>0</v>
      </c>
      <c r="Q559" s="155">
        <f t="shared" si="327"/>
        <v>0</v>
      </c>
      <c r="R559" s="163">
        <f t="shared" si="328"/>
        <v>0</v>
      </c>
      <c r="S559" s="321"/>
      <c r="T559" s="321"/>
      <c r="U559" s="321"/>
      <c r="V559" s="226">
        <f t="shared" si="329"/>
        <v>10752</v>
      </c>
      <c r="W559" s="166">
        <f t="shared" si="330"/>
        <v>0.86528247223563493</v>
      </c>
      <c r="X559" s="166">
        <f t="shared" si="332"/>
        <v>0.86528247223563493</v>
      </c>
      <c r="AA559" s="33">
        <v>242</v>
      </c>
      <c r="AB559" s="33">
        <v>242</v>
      </c>
      <c r="AC559" s="33">
        <v>242</v>
      </c>
      <c r="AD559" s="773"/>
      <c r="AE559" s="773"/>
    </row>
    <row r="560" spans="1:31" ht="23.25" hidden="1">
      <c r="A560" s="296">
        <f t="shared" si="331"/>
        <v>1</v>
      </c>
      <c r="B560" s="466">
        <v>21</v>
      </c>
      <c r="C560" s="417">
        <v>46046</v>
      </c>
      <c r="D560" s="185" t="s">
        <v>271</v>
      </c>
      <c r="E560" s="289" t="s">
        <v>366</v>
      </c>
      <c r="F560" s="670" t="s">
        <v>339</v>
      </c>
      <c r="G560" s="144" t="s">
        <v>284</v>
      </c>
      <c r="H560" s="909" t="s">
        <v>368</v>
      </c>
      <c r="I560" s="820">
        <f t="shared" si="333"/>
        <v>8.6291666666666664</v>
      </c>
      <c r="J560" s="947">
        <f t="shared" si="334"/>
        <v>24</v>
      </c>
      <c r="K560" s="54">
        <v>8</v>
      </c>
      <c r="L560" s="110">
        <v>207.1</v>
      </c>
      <c r="M560" s="67">
        <f t="shared" si="326"/>
        <v>12426</v>
      </c>
      <c r="N560" s="53">
        <v>256</v>
      </c>
      <c r="O560" s="320">
        <v>44</v>
      </c>
      <c r="P560" s="320">
        <v>0</v>
      </c>
      <c r="Q560" s="155">
        <f t="shared" si="327"/>
        <v>0</v>
      </c>
      <c r="R560" s="163">
        <f t="shared" si="328"/>
        <v>0</v>
      </c>
      <c r="S560" s="321"/>
      <c r="T560" s="321"/>
      <c r="U560" s="321"/>
      <c r="V560" s="226">
        <f t="shared" si="329"/>
        <v>11264</v>
      </c>
      <c r="W560" s="166">
        <f t="shared" si="330"/>
        <v>0.90648639948495091</v>
      </c>
      <c r="X560" s="166">
        <f t="shared" si="332"/>
        <v>0.90648639948495091</v>
      </c>
      <c r="AA560" s="34">
        <v>244</v>
      </c>
      <c r="AB560" s="34">
        <v>245</v>
      </c>
      <c r="AC560" s="34">
        <v>244</v>
      </c>
      <c r="AD560" s="773"/>
      <c r="AE560" s="773"/>
    </row>
    <row r="561" spans="1:31" ht="23.25" hidden="1">
      <c r="A561" s="296">
        <f t="shared" si="331"/>
        <v>1</v>
      </c>
      <c r="B561" s="466">
        <v>21</v>
      </c>
      <c r="C561" s="417">
        <v>46046</v>
      </c>
      <c r="D561" s="185" t="s">
        <v>271</v>
      </c>
      <c r="E561" s="289" t="s">
        <v>366</v>
      </c>
      <c r="F561" s="670" t="s">
        <v>339</v>
      </c>
      <c r="G561" s="144" t="s">
        <v>285</v>
      </c>
      <c r="H561" s="909" t="s">
        <v>368</v>
      </c>
      <c r="I561" s="820">
        <f t="shared" si="333"/>
        <v>8.6291666666666664</v>
      </c>
      <c r="J561" s="947">
        <f t="shared" si="334"/>
        <v>24</v>
      </c>
      <c r="K561" s="54">
        <v>8</v>
      </c>
      <c r="L561" s="110">
        <v>207.1</v>
      </c>
      <c r="M561" s="67">
        <f t="shared" si="326"/>
        <v>12426</v>
      </c>
      <c r="N561" s="53">
        <v>256</v>
      </c>
      <c r="O561" s="320">
        <v>44</v>
      </c>
      <c r="P561" s="320">
        <v>0</v>
      </c>
      <c r="Q561" s="155">
        <f t="shared" si="327"/>
        <v>0</v>
      </c>
      <c r="R561" s="163">
        <f t="shared" si="328"/>
        <v>0</v>
      </c>
      <c r="S561" s="321"/>
      <c r="T561" s="321"/>
      <c r="U561" s="321"/>
      <c r="V561" s="226">
        <f t="shared" si="329"/>
        <v>11264</v>
      </c>
      <c r="W561" s="166">
        <f t="shared" si="330"/>
        <v>0.90648639948495091</v>
      </c>
      <c r="X561" s="166">
        <f t="shared" si="332"/>
        <v>0.90648639948495091</v>
      </c>
      <c r="AA561" s="33">
        <v>243</v>
      </c>
      <c r="AB561" s="33">
        <v>244</v>
      </c>
      <c r="AC561" s="33">
        <v>243</v>
      </c>
      <c r="AD561" s="773"/>
      <c r="AE561" s="773"/>
    </row>
    <row r="562" spans="1:31" ht="23.25" hidden="1">
      <c r="A562" s="296">
        <f t="shared" si="331"/>
        <v>1</v>
      </c>
      <c r="B562" s="466">
        <v>21</v>
      </c>
      <c r="C562" s="417">
        <v>46046</v>
      </c>
      <c r="D562" s="185" t="s">
        <v>271</v>
      </c>
      <c r="E562" s="289" t="s">
        <v>366</v>
      </c>
      <c r="F562" s="670" t="s">
        <v>339</v>
      </c>
      <c r="G562" s="144" t="s">
        <v>286</v>
      </c>
      <c r="H562" s="909" t="s">
        <v>368</v>
      </c>
      <c r="I562" s="820">
        <f t="shared" si="333"/>
        <v>8.6291666666666664</v>
      </c>
      <c r="J562" s="947">
        <f t="shared" si="334"/>
        <v>24</v>
      </c>
      <c r="K562" s="54">
        <v>8</v>
      </c>
      <c r="L562" s="110">
        <v>207.1</v>
      </c>
      <c r="M562" s="67">
        <f t="shared" si="326"/>
        <v>12426</v>
      </c>
      <c r="N562" s="53">
        <v>256</v>
      </c>
      <c r="O562" s="320">
        <v>30</v>
      </c>
      <c r="P562" s="320">
        <v>14</v>
      </c>
      <c r="Q562" s="155">
        <f t="shared" si="327"/>
        <v>3584</v>
      </c>
      <c r="R562" s="163">
        <f t="shared" si="328"/>
        <v>0.28842749074521168</v>
      </c>
      <c r="S562" s="321" t="s">
        <v>278</v>
      </c>
      <c r="T562" s="321" t="s">
        <v>278</v>
      </c>
      <c r="U562" s="321" t="s">
        <v>278</v>
      </c>
      <c r="V562" s="226">
        <f t="shared" si="329"/>
        <v>7680</v>
      </c>
      <c r="W562" s="166">
        <f t="shared" si="330"/>
        <v>0.61805890873973923</v>
      </c>
      <c r="X562" s="166">
        <f t="shared" si="332"/>
        <v>0.90648639948495091</v>
      </c>
      <c r="Z562" s="423" t="s">
        <v>393</v>
      </c>
      <c r="AA562" s="33">
        <v>242</v>
      </c>
      <c r="AB562" s="33">
        <v>242</v>
      </c>
      <c r="AC562" s="33">
        <v>242</v>
      </c>
      <c r="AD562" s="773"/>
      <c r="AE562" s="773"/>
    </row>
    <row r="563" spans="1:31" ht="23.25" hidden="1">
      <c r="A563" s="296">
        <f t="shared" si="331"/>
        <v>1</v>
      </c>
      <c r="B563" s="466">
        <v>21</v>
      </c>
      <c r="C563" s="417">
        <v>46046</v>
      </c>
      <c r="D563" s="185" t="s">
        <v>271</v>
      </c>
      <c r="E563" s="289" t="s">
        <v>366</v>
      </c>
      <c r="F563" s="670" t="s">
        <v>339</v>
      </c>
      <c r="G563" s="144" t="s">
        <v>287</v>
      </c>
      <c r="H563" s="909" t="s">
        <v>368</v>
      </c>
      <c r="I563" s="820">
        <f t="shared" si="333"/>
        <v>8.6291666666666664</v>
      </c>
      <c r="J563" s="947">
        <f t="shared" si="334"/>
        <v>24</v>
      </c>
      <c r="K563" s="54">
        <v>8</v>
      </c>
      <c r="L563" s="110">
        <v>207.1</v>
      </c>
      <c r="M563" s="67">
        <f t="shared" si="326"/>
        <v>12426</v>
      </c>
      <c r="N563" s="53">
        <v>256</v>
      </c>
      <c r="O563" s="320">
        <v>44</v>
      </c>
      <c r="P563" s="320">
        <v>0</v>
      </c>
      <c r="Q563" s="155">
        <f t="shared" si="327"/>
        <v>0</v>
      </c>
      <c r="R563" s="163">
        <f t="shared" si="328"/>
        <v>0</v>
      </c>
      <c r="S563" s="321"/>
      <c r="T563" s="321"/>
      <c r="U563" s="321"/>
      <c r="V563" s="226">
        <f t="shared" si="329"/>
        <v>11264</v>
      </c>
      <c r="W563" s="166">
        <f t="shared" si="330"/>
        <v>0.90648639948495091</v>
      </c>
      <c r="X563" s="166">
        <f t="shared" si="332"/>
        <v>0.90648639948495091</v>
      </c>
      <c r="AA563" s="34">
        <v>245</v>
      </c>
      <c r="AB563" s="34">
        <v>245</v>
      </c>
      <c r="AC563" s="34">
        <v>244</v>
      </c>
      <c r="AD563" s="773"/>
      <c r="AE563" s="773"/>
    </row>
    <row r="564" spans="1:31" ht="23.25" hidden="1">
      <c r="A564" s="296">
        <f t="shared" si="331"/>
        <v>1</v>
      </c>
      <c r="B564" s="471">
        <v>21</v>
      </c>
      <c r="C564" s="419">
        <v>46046</v>
      </c>
      <c r="D564" s="53" t="s">
        <v>271</v>
      </c>
      <c r="E564" s="295" t="s">
        <v>366</v>
      </c>
      <c r="F564" s="257" t="s">
        <v>339</v>
      </c>
      <c r="G564" s="144" t="s">
        <v>289</v>
      </c>
      <c r="H564" s="909" t="s">
        <v>368</v>
      </c>
      <c r="I564" s="820">
        <f t="shared" si="333"/>
        <v>8.6291666666666664</v>
      </c>
      <c r="J564" s="947">
        <f t="shared" si="334"/>
        <v>24</v>
      </c>
      <c r="K564" s="54">
        <v>8</v>
      </c>
      <c r="L564" s="110">
        <v>207.1</v>
      </c>
      <c r="M564" s="67">
        <f t="shared" si="326"/>
        <v>12426</v>
      </c>
      <c r="N564" s="53">
        <v>256</v>
      </c>
      <c r="O564" s="36">
        <v>44</v>
      </c>
      <c r="P564" s="320">
        <v>0</v>
      </c>
      <c r="Q564" s="155">
        <f t="shared" si="327"/>
        <v>0</v>
      </c>
      <c r="R564" s="163">
        <f t="shared" si="328"/>
        <v>0</v>
      </c>
      <c r="S564" s="321"/>
      <c r="T564" s="321"/>
      <c r="U564" s="321"/>
      <c r="V564" s="226">
        <f t="shared" si="329"/>
        <v>11264</v>
      </c>
      <c r="W564" s="166">
        <f t="shared" ref="W564" si="335">V564/M564</f>
        <v>0.90648639948495091</v>
      </c>
      <c r="X564" s="166">
        <f t="shared" si="332"/>
        <v>0.90648639948495091</v>
      </c>
      <c r="Y564" s="167"/>
      <c r="Z564" s="167"/>
      <c r="AA564" s="167">
        <v>243</v>
      </c>
      <c r="AB564" s="167">
        <v>244</v>
      </c>
      <c r="AC564" s="167">
        <v>245</v>
      </c>
      <c r="AD564" s="773"/>
      <c r="AE564" s="773"/>
    </row>
    <row r="565" spans="1:31" ht="23.25" hidden="1">
      <c r="A565" s="296">
        <f t="shared" ref="A565:A576" si="336">MONTH(C565)</f>
        <v>1</v>
      </c>
      <c r="B565" s="470">
        <v>21</v>
      </c>
      <c r="C565" s="418">
        <v>46046</v>
      </c>
      <c r="D565" s="55" t="s">
        <v>271</v>
      </c>
      <c r="E565" s="376" t="s">
        <v>366</v>
      </c>
      <c r="F565" s="273" t="s">
        <v>339</v>
      </c>
      <c r="G565" s="144" t="s">
        <v>291</v>
      </c>
      <c r="H565" s="911" t="s">
        <v>368</v>
      </c>
      <c r="I565" s="820">
        <f t="shared" ref="I565:I575" si="337">L565/J565</f>
        <v>8.6291666666666664</v>
      </c>
      <c r="J565" s="948">
        <f t="shared" ref="J565:J575" si="338">K565*3</f>
        <v>24</v>
      </c>
      <c r="K565" s="56">
        <v>8</v>
      </c>
      <c r="L565" s="143">
        <v>207.1</v>
      </c>
      <c r="M565" s="66">
        <f t="shared" ref="M565:M575" si="339">L565*60</f>
        <v>12426</v>
      </c>
      <c r="N565" s="55">
        <v>256</v>
      </c>
      <c r="O565" s="175">
        <v>44</v>
      </c>
      <c r="P565" s="315">
        <v>0</v>
      </c>
      <c r="Q565" s="153">
        <f t="shared" ref="Q565:Q575" si="340">P565*N565</f>
        <v>0</v>
      </c>
      <c r="R565" s="74">
        <f t="shared" ref="R565:R575" si="341">Q565/M565</f>
        <v>0</v>
      </c>
      <c r="S565" s="426"/>
      <c r="T565" s="426"/>
      <c r="U565" s="426"/>
      <c r="V565" s="73">
        <f t="shared" ref="V565:V575" si="342">N565*O565</f>
        <v>11264</v>
      </c>
      <c r="W565" s="277">
        <f t="shared" ref="W565:W575" si="343">V565/M565</f>
        <v>0.90648639948495091</v>
      </c>
      <c r="X565" s="154">
        <f t="shared" si="332"/>
        <v>0.90648639948495091</v>
      </c>
      <c r="Y565" s="177"/>
      <c r="Z565" s="177"/>
      <c r="AA565" s="264">
        <v>243</v>
      </c>
      <c r="AB565" s="264">
        <v>244</v>
      </c>
      <c r="AC565" s="264">
        <v>245</v>
      </c>
      <c r="AD565" s="773"/>
      <c r="AE565" s="773"/>
    </row>
    <row r="566" spans="1:31" ht="23.25" hidden="1">
      <c r="A566" s="296">
        <f t="shared" si="336"/>
        <v>1</v>
      </c>
      <c r="B566" s="516">
        <v>21</v>
      </c>
      <c r="C566" s="419">
        <v>46046</v>
      </c>
      <c r="D566" s="410" t="s">
        <v>293</v>
      </c>
      <c r="E566" s="425" t="s">
        <v>387</v>
      </c>
      <c r="F566" s="291" t="s">
        <v>295</v>
      </c>
      <c r="G566" s="144" t="s">
        <v>317</v>
      </c>
      <c r="H566" s="913" t="s">
        <v>368</v>
      </c>
      <c r="I566" s="820">
        <f t="shared" si="337"/>
        <v>8.6291666666666664</v>
      </c>
      <c r="J566" s="949">
        <f t="shared" si="338"/>
        <v>24</v>
      </c>
      <c r="K566" s="68">
        <v>8</v>
      </c>
      <c r="L566" s="151">
        <v>207.1</v>
      </c>
      <c r="M566" s="69">
        <f t="shared" si="339"/>
        <v>12426</v>
      </c>
      <c r="N566" s="84">
        <v>256</v>
      </c>
      <c r="O566" s="26">
        <v>42</v>
      </c>
      <c r="P566" s="334">
        <v>0</v>
      </c>
      <c r="Q566" s="159">
        <f t="shared" si="340"/>
        <v>0</v>
      </c>
      <c r="R566" s="225">
        <f t="shared" si="341"/>
        <v>0</v>
      </c>
      <c r="S566" s="427"/>
      <c r="T566" s="427"/>
      <c r="U566" s="427"/>
      <c r="V566" s="73">
        <f t="shared" si="342"/>
        <v>10752</v>
      </c>
      <c r="W566" s="429">
        <f t="shared" si="343"/>
        <v>0.86528247223563493</v>
      </c>
      <c r="X566" s="265">
        <f t="shared" si="332"/>
        <v>0.86528247223563493</v>
      </c>
      <c r="Y566" s="34"/>
      <c r="Z566" s="34"/>
      <c r="AA566" s="34">
        <v>243</v>
      </c>
      <c r="AB566" s="34">
        <v>244</v>
      </c>
      <c r="AC566" s="34">
        <v>243</v>
      </c>
      <c r="AD566" s="773"/>
      <c r="AE566" s="773"/>
    </row>
    <row r="567" spans="1:31" ht="23.25" hidden="1">
      <c r="A567" s="296">
        <f t="shared" si="336"/>
        <v>1</v>
      </c>
      <c r="B567" s="471">
        <v>21</v>
      </c>
      <c r="C567" s="419">
        <v>46046</v>
      </c>
      <c r="D567" s="411" t="s">
        <v>293</v>
      </c>
      <c r="E567" s="414" t="s">
        <v>387</v>
      </c>
      <c r="F567" s="329" t="s">
        <v>295</v>
      </c>
      <c r="G567" s="144" t="s">
        <v>318</v>
      </c>
      <c r="H567" s="909" t="s">
        <v>368</v>
      </c>
      <c r="I567" s="820">
        <f t="shared" si="337"/>
        <v>8.6291666666666664</v>
      </c>
      <c r="J567" s="947">
        <f t="shared" si="338"/>
        <v>24</v>
      </c>
      <c r="K567" s="54">
        <v>8</v>
      </c>
      <c r="L567" s="110">
        <v>207.1</v>
      </c>
      <c r="M567" s="67">
        <f t="shared" si="339"/>
        <v>12426</v>
      </c>
      <c r="N567" s="53">
        <v>256</v>
      </c>
      <c r="O567" s="18">
        <v>44</v>
      </c>
      <c r="P567" s="320">
        <v>0</v>
      </c>
      <c r="Q567" s="155">
        <f t="shared" si="340"/>
        <v>0</v>
      </c>
      <c r="R567" s="163">
        <f t="shared" si="341"/>
        <v>0</v>
      </c>
      <c r="S567" s="428"/>
      <c r="T567" s="428"/>
      <c r="U567" s="428"/>
      <c r="V567" s="73">
        <f t="shared" si="342"/>
        <v>11264</v>
      </c>
      <c r="W567" s="430">
        <f t="shared" si="343"/>
        <v>0.90648639948495091</v>
      </c>
      <c r="X567" s="166">
        <f t="shared" si="332"/>
        <v>0.90648639948495091</v>
      </c>
      <c r="AA567" s="33">
        <v>242</v>
      </c>
      <c r="AB567" s="33">
        <v>242</v>
      </c>
      <c r="AC567" s="33">
        <v>242</v>
      </c>
      <c r="AD567" s="773"/>
      <c r="AE567" s="773"/>
    </row>
    <row r="568" spans="1:31" ht="23.25" hidden="1">
      <c r="A568" s="296">
        <f t="shared" si="336"/>
        <v>1</v>
      </c>
      <c r="B568" s="471">
        <v>21</v>
      </c>
      <c r="C568" s="419">
        <v>46046</v>
      </c>
      <c r="D568" s="411" t="s">
        <v>293</v>
      </c>
      <c r="E568" s="414" t="s">
        <v>387</v>
      </c>
      <c r="F568" s="329" t="s">
        <v>295</v>
      </c>
      <c r="G568" s="144" t="s">
        <v>319</v>
      </c>
      <c r="H568" s="909" t="s">
        <v>368</v>
      </c>
      <c r="I568" s="820">
        <f t="shared" si="337"/>
        <v>8.6291666666666664</v>
      </c>
      <c r="J568" s="947">
        <f t="shared" si="338"/>
        <v>24</v>
      </c>
      <c r="K568" s="54">
        <v>8</v>
      </c>
      <c r="L568" s="110">
        <v>207.1</v>
      </c>
      <c r="M568" s="67">
        <f t="shared" si="339"/>
        <v>12426</v>
      </c>
      <c r="N568" s="53">
        <v>256</v>
      </c>
      <c r="O568" s="18">
        <v>43</v>
      </c>
      <c r="P568" s="320">
        <v>0</v>
      </c>
      <c r="Q568" s="155">
        <f t="shared" si="340"/>
        <v>0</v>
      </c>
      <c r="R568" s="163">
        <f t="shared" si="341"/>
        <v>0</v>
      </c>
      <c r="S568" s="428"/>
      <c r="T568" s="428"/>
      <c r="U568" s="428"/>
      <c r="V568" s="73">
        <f t="shared" si="342"/>
        <v>11008</v>
      </c>
      <c r="W568" s="430">
        <f t="shared" si="343"/>
        <v>0.88588443586029297</v>
      </c>
      <c r="X568" s="166">
        <f t="shared" si="332"/>
        <v>0.88588443586029297</v>
      </c>
      <c r="AA568" s="33">
        <v>244</v>
      </c>
      <c r="AB568" s="33">
        <v>245</v>
      </c>
      <c r="AC568" s="33">
        <v>242</v>
      </c>
      <c r="AD568" s="773"/>
      <c r="AE568" s="773"/>
    </row>
    <row r="569" spans="1:31" ht="23.25" hidden="1">
      <c r="A569" s="296">
        <f t="shared" si="336"/>
        <v>1</v>
      </c>
      <c r="B569" s="471">
        <v>21</v>
      </c>
      <c r="C569" s="419">
        <v>46046</v>
      </c>
      <c r="D569" s="411" t="s">
        <v>293</v>
      </c>
      <c r="E569" s="414" t="s">
        <v>387</v>
      </c>
      <c r="F569" s="329" t="s">
        <v>295</v>
      </c>
      <c r="G569" s="145" t="s">
        <v>320</v>
      </c>
      <c r="H569" s="909" t="s">
        <v>368</v>
      </c>
      <c r="I569" s="820">
        <f t="shared" si="337"/>
        <v>8.6291666666666664</v>
      </c>
      <c r="J569" s="947">
        <f t="shared" si="338"/>
        <v>24</v>
      </c>
      <c r="K569" s="54">
        <v>8</v>
      </c>
      <c r="L569" s="110">
        <v>207.1</v>
      </c>
      <c r="M569" s="67">
        <f t="shared" si="339"/>
        <v>12426</v>
      </c>
      <c r="N569" s="53">
        <v>256</v>
      </c>
      <c r="O569" s="18">
        <v>44</v>
      </c>
      <c r="P569" s="320">
        <v>0</v>
      </c>
      <c r="Q569" s="155">
        <f t="shared" si="340"/>
        <v>0</v>
      </c>
      <c r="R569" s="163">
        <f t="shared" si="341"/>
        <v>0</v>
      </c>
      <c r="S569" s="428"/>
      <c r="T569" s="428"/>
      <c r="U569" s="428"/>
      <c r="V569" s="73">
        <f t="shared" si="342"/>
        <v>11264</v>
      </c>
      <c r="W569" s="430">
        <f t="shared" si="343"/>
        <v>0.90648639948495091</v>
      </c>
      <c r="X569" s="166">
        <f t="shared" si="332"/>
        <v>0.90648639948495091</v>
      </c>
      <c r="AA569" s="33">
        <v>242</v>
      </c>
      <c r="AB569" s="33">
        <v>242</v>
      </c>
      <c r="AC569" s="33">
        <v>242</v>
      </c>
      <c r="AD569" s="773"/>
      <c r="AE569" s="773"/>
    </row>
    <row r="570" spans="1:31" ht="23.25" hidden="1">
      <c r="A570" s="296">
        <f t="shared" si="336"/>
        <v>1</v>
      </c>
      <c r="B570" s="471">
        <v>21</v>
      </c>
      <c r="C570" s="419">
        <v>46046</v>
      </c>
      <c r="D570" s="411" t="s">
        <v>293</v>
      </c>
      <c r="E570" s="414" t="s">
        <v>387</v>
      </c>
      <c r="F570" s="329" t="s">
        <v>295</v>
      </c>
      <c r="G570" s="144" t="s">
        <v>321</v>
      </c>
      <c r="H570" s="909" t="s">
        <v>368</v>
      </c>
      <c r="I570" s="820">
        <f t="shared" si="337"/>
        <v>8.6291666666666664</v>
      </c>
      <c r="J570" s="947">
        <f t="shared" si="338"/>
        <v>24</v>
      </c>
      <c r="K570" s="54">
        <v>8</v>
      </c>
      <c r="L570" s="110">
        <v>207.1</v>
      </c>
      <c r="M570" s="67">
        <f t="shared" si="339"/>
        <v>12426</v>
      </c>
      <c r="N570" s="53">
        <v>256</v>
      </c>
      <c r="O570" s="18">
        <v>43</v>
      </c>
      <c r="P570" s="320">
        <v>0</v>
      </c>
      <c r="Q570" s="155">
        <f t="shared" si="340"/>
        <v>0</v>
      </c>
      <c r="R570" s="163">
        <f t="shared" si="341"/>
        <v>0</v>
      </c>
      <c r="S570" s="428"/>
      <c r="T570" s="428"/>
      <c r="U570" s="428"/>
      <c r="V570" s="73">
        <f t="shared" si="342"/>
        <v>11008</v>
      </c>
      <c r="W570" s="430">
        <f t="shared" si="343"/>
        <v>0.88588443586029297</v>
      </c>
      <c r="X570" s="166">
        <f t="shared" si="332"/>
        <v>0.88588443586029297</v>
      </c>
      <c r="AA570" s="34">
        <v>244</v>
      </c>
      <c r="AB570" s="34">
        <v>245</v>
      </c>
      <c r="AC570" s="34">
        <v>244</v>
      </c>
      <c r="AD570" s="773"/>
      <c r="AE570" s="773"/>
    </row>
    <row r="571" spans="1:31" ht="23.25" hidden="1">
      <c r="A571" s="296">
        <f t="shared" si="336"/>
        <v>1</v>
      </c>
      <c r="B571" s="471">
        <v>21</v>
      </c>
      <c r="C571" s="419">
        <v>46046</v>
      </c>
      <c r="D571" s="411" t="s">
        <v>293</v>
      </c>
      <c r="E571" s="414" t="s">
        <v>387</v>
      </c>
      <c r="F571" s="329" t="s">
        <v>295</v>
      </c>
      <c r="G571" s="145" t="s">
        <v>322</v>
      </c>
      <c r="H571" s="909" t="s">
        <v>368</v>
      </c>
      <c r="I571" s="820">
        <f t="shared" si="337"/>
        <v>8.6291666666666664</v>
      </c>
      <c r="J571" s="947">
        <f t="shared" si="338"/>
        <v>24</v>
      </c>
      <c r="K571" s="54">
        <v>8</v>
      </c>
      <c r="L571" s="110">
        <v>207.1</v>
      </c>
      <c r="M571" s="67">
        <f t="shared" si="339"/>
        <v>12426</v>
      </c>
      <c r="N571" s="53">
        <v>256</v>
      </c>
      <c r="O571" s="18">
        <v>44</v>
      </c>
      <c r="P571" s="320">
        <v>0</v>
      </c>
      <c r="Q571" s="155">
        <f t="shared" si="340"/>
        <v>0</v>
      </c>
      <c r="R571" s="163">
        <f t="shared" si="341"/>
        <v>0</v>
      </c>
      <c r="S571" s="428"/>
      <c r="T571" s="428"/>
      <c r="U571" s="428"/>
      <c r="V571" s="73">
        <f t="shared" si="342"/>
        <v>11264</v>
      </c>
      <c r="W571" s="430">
        <f t="shared" si="343"/>
        <v>0.90648639948495091</v>
      </c>
      <c r="X571" s="166">
        <f t="shared" si="332"/>
        <v>0.90648639948495091</v>
      </c>
      <c r="AA571" s="33">
        <v>243</v>
      </c>
      <c r="AB571" s="33">
        <v>244</v>
      </c>
      <c r="AC571" s="33">
        <v>243</v>
      </c>
      <c r="AD571" s="773"/>
      <c r="AE571" s="773"/>
    </row>
    <row r="572" spans="1:31" ht="23.25" hidden="1">
      <c r="A572" s="296">
        <f t="shared" si="336"/>
        <v>1</v>
      </c>
      <c r="B572" s="471">
        <v>21</v>
      </c>
      <c r="C572" s="419">
        <v>46046</v>
      </c>
      <c r="D572" s="411" t="s">
        <v>293</v>
      </c>
      <c r="E572" s="414" t="s">
        <v>387</v>
      </c>
      <c r="F572" s="329" t="s">
        <v>295</v>
      </c>
      <c r="G572" s="144" t="s">
        <v>323</v>
      </c>
      <c r="H572" s="909" t="s">
        <v>368</v>
      </c>
      <c r="I572" s="820">
        <f t="shared" si="337"/>
        <v>8.6291666666666664</v>
      </c>
      <c r="J572" s="947">
        <f t="shared" si="338"/>
        <v>24</v>
      </c>
      <c r="K572" s="54">
        <v>8</v>
      </c>
      <c r="L572" s="110">
        <v>207.1</v>
      </c>
      <c r="M572" s="67">
        <f t="shared" si="339"/>
        <v>12426</v>
      </c>
      <c r="N572" s="53">
        <v>256</v>
      </c>
      <c r="O572" s="18">
        <v>44</v>
      </c>
      <c r="P572" s="320">
        <v>0</v>
      </c>
      <c r="Q572" s="155">
        <f t="shared" si="340"/>
        <v>0</v>
      </c>
      <c r="R572" s="163">
        <f t="shared" si="341"/>
        <v>0</v>
      </c>
      <c r="S572" s="428"/>
      <c r="T572" s="428"/>
      <c r="U572" s="428"/>
      <c r="V572" s="73">
        <f t="shared" si="342"/>
        <v>11264</v>
      </c>
      <c r="W572" s="430">
        <f t="shared" si="343"/>
        <v>0.90648639948495091</v>
      </c>
      <c r="X572" s="166">
        <f t="shared" si="332"/>
        <v>0.90648639948495091</v>
      </c>
      <c r="AA572" s="33">
        <v>242</v>
      </c>
      <c r="AB572" s="33">
        <v>242</v>
      </c>
      <c r="AC572" s="33">
        <v>242</v>
      </c>
      <c r="AD572" s="773"/>
      <c r="AE572" s="773"/>
    </row>
    <row r="573" spans="1:31" ht="23.25" hidden="1">
      <c r="A573" s="296">
        <f t="shared" si="336"/>
        <v>1</v>
      </c>
      <c r="B573" s="471">
        <v>21</v>
      </c>
      <c r="C573" s="419">
        <v>46046</v>
      </c>
      <c r="D573" s="411" t="s">
        <v>293</v>
      </c>
      <c r="E573" s="414" t="s">
        <v>387</v>
      </c>
      <c r="F573" s="329" t="s">
        <v>295</v>
      </c>
      <c r="G573" s="144" t="s">
        <v>324</v>
      </c>
      <c r="H573" s="909" t="s">
        <v>368</v>
      </c>
      <c r="I573" s="820">
        <f t="shared" si="337"/>
        <v>8.6291666666666664</v>
      </c>
      <c r="J573" s="947">
        <f t="shared" si="338"/>
        <v>24</v>
      </c>
      <c r="K573" s="54">
        <v>8</v>
      </c>
      <c r="L573" s="110">
        <v>207.1</v>
      </c>
      <c r="M573" s="67">
        <f t="shared" si="339"/>
        <v>12426</v>
      </c>
      <c r="N573" s="53">
        <v>256</v>
      </c>
      <c r="O573" s="18">
        <v>30</v>
      </c>
      <c r="P573" s="320">
        <v>14</v>
      </c>
      <c r="Q573" s="155">
        <f t="shared" si="340"/>
        <v>3584</v>
      </c>
      <c r="R573" s="163">
        <f t="shared" si="341"/>
        <v>0.28842749074521168</v>
      </c>
      <c r="S573" s="428" t="s">
        <v>278</v>
      </c>
      <c r="T573" s="428" t="s">
        <v>278</v>
      </c>
      <c r="U573" s="428" t="s">
        <v>278</v>
      </c>
      <c r="V573" s="73">
        <f t="shared" si="342"/>
        <v>7680</v>
      </c>
      <c r="W573" s="430">
        <f t="shared" si="343"/>
        <v>0.61805890873973923</v>
      </c>
      <c r="X573" s="166">
        <f t="shared" si="332"/>
        <v>0.90648639948495091</v>
      </c>
      <c r="Z573" s="182" t="s">
        <v>394</v>
      </c>
      <c r="AA573" s="34">
        <v>245</v>
      </c>
      <c r="AB573" s="34">
        <v>245</v>
      </c>
      <c r="AC573" s="34">
        <v>244</v>
      </c>
      <c r="AD573" s="773"/>
      <c r="AE573" s="773"/>
    </row>
    <row r="574" spans="1:31" ht="23.25" hidden="1">
      <c r="A574" s="296">
        <f t="shared" si="336"/>
        <v>1</v>
      </c>
      <c r="B574" s="471">
        <v>21</v>
      </c>
      <c r="C574" s="419">
        <v>46046</v>
      </c>
      <c r="D574" s="411" t="s">
        <v>293</v>
      </c>
      <c r="E574" s="414" t="s">
        <v>387</v>
      </c>
      <c r="F574" s="329" t="s">
        <v>295</v>
      </c>
      <c r="G574" s="144" t="s">
        <v>325</v>
      </c>
      <c r="H574" s="909" t="s">
        <v>368</v>
      </c>
      <c r="I574" s="820">
        <f t="shared" si="337"/>
        <v>8.6291666666666664</v>
      </c>
      <c r="J574" s="947">
        <f t="shared" si="338"/>
        <v>24</v>
      </c>
      <c r="K574" s="54">
        <v>8</v>
      </c>
      <c r="L574" s="110">
        <v>207.1</v>
      </c>
      <c r="M574" s="67">
        <f t="shared" si="339"/>
        <v>12426</v>
      </c>
      <c r="N574" s="53">
        <v>256</v>
      </c>
      <c r="O574" s="18">
        <v>44</v>
      </c>
      <c r="P574" s="320">
        <v>0</v>
      </c>
      <c r="Q574" s="155">
        <f t="shared" si="340"/>
        <v>0</v>
      </c>
      <c r="R574" s="163">
        <f t="shared" si="341"/>
        <v>0</v>
      </c>
      <c r="S574" s="428"/>
      <c r="T574" s="428"/>
      <c r="U574" s="428"/>
      <c r="V574" s="73">
        <f t="shared" si="342"/>
        <v>11264</v>
      </c>
      <c r="W574" s="430">
        <f t="shared" si="343"/>
        <v>0.90648639948495091</v>
      </c>
      <c r="X574" s="166">
        <f t="shared" si="332"/>
        <v>0.90648639948495091</v>
      </c>
      <c r="AA574" s="33">
        <v>244</v>
      </c>
      <c r="AB574" s="33">
        <v>245</v>
      </c>
      <c r="AC574" s="33">
        <v>242</v>
      </c>
      <c r="AD574" s="773"/>
      <c r="AE574" s="773"/>
    </row>
    <row r="575" spans="1:31" ht="23.25" hidden="1">
      <c r="A575" s="296">
        <f t="shared" si="336"/>
        <v>1</v>
      </c>
      <c r="B575" s="471">
        <v>21</v>
      </c>
      <c r="C575" s="419">
        <v>46046</v>
      </c>
      <c r="D575" s="411" t="s">
        <v>293</v>
      </c>
      <c r="E575" s="414" t="s">
        <v>387</v>
      </c>
      <c r="F575" s="329" t="s">
        <v>295</v>
      </c>
      <c r="G575" s="144" t="s">
        <v>326</v>
      </c>
      <c r="H575" s="909" t="s">
        <v>368</v>
      </c>
      <c r="I575" s="820">
        <f t="shared" si="337"/>
        <v>8.6291666666666664</v>
      </c>
      <c r="J575" s="947">
        <f t="shared" si="338"/>
        <v>24</v>
      </c>
      <c r="K575" s="54">
        <v>8</v>
      </c>
      <c r="L575" s="110">
        <v>207.1</v>
      </c>
      <c r="M575" s="67">
        <f t="shared" si="339"/>
        <v>12426</v>
      </c>
      <c r="N575" s="53">
        <v>256</v>
      </c>
      <c r="O575" s="18">
        <v>45</v>
      </c>
      <c r="P575" s="320">
        <v>0</v>
      </c>
      <c r="Q575" s="155">
        <f t="shared" si="340"/>
        <v>0</v>
      </c>
      <c r="R575" s="163">
        <f t="shared" si="341"/>
        <v>0</v>
      </c>
      <c r="S575" s="428"/>
      <c r="T575" s="428"/>
      <c r="U575" s="428"/>
      <c r="V575" s="73">
        <f t="shared" si="342"/>
        <v>11520</v>
      </c>
      <c r="W575" s="430">
        <f t="shared" si="343"/>
        <v>0.92708836310960885</v>
      </c>
      <c r="X575" s="166">
        <f t="shared" si="332"/>
        <v>0.92708836310960885</v>
      </c>
      <c r="AA575" s="33">
        <v>242</v>
      </c>
      <c r="AB575" s="33">
        <v>242</v>
      </c>
      <c r="AC575" s="33">
        <v>242</v>
      </c>
      <c r="AD575" s="773"/>
      <c r="AE575" s="773"/>
    </row>
    <row r="576" spans="1:31" ht="23.25" hidden="1">
      <c r="A576" s="296">
        <f t="shared" si="336"/>
        <v>1</v>
      </c>
      <c r="B576" s="471">
        <v>21</v>
      </c>
      <c r="C576" s="419">
        <v>46046</v>
      </c>
      <c r="D576" s="411" t="s">
        <v>293</v>
      </c>
      <c r="E576" s="416" t="s">
        <v>387</v>
      </c>
      <c r="F576" s="676" t="s">
        <v>295</v>
      </c>
      <c r="G576" s="144" t="s">
        <v>327</v>
      </c>
      <c r="H576" s="909" t="s">
        <v>368</v>
      </c>
      <c r="I576" s="820">
        <f t="shared" ref="I576:I581" si="344">L576/J576</f>
        <v>8.6291666666666664</v>
      </c>
      <c r="J576" s="947">
        <f t="shared" ref="J576:J581" si="345">K576*3</f>
        <v>24</v>
      </c>
      <c r="K576" s="54">
        <v>8</v>
      </c>
      <c r="L576" s="110">
        <v>207.1</v>
      </c>
      <c r="M576" s="67">
        <f t="shared" ref="M576:M609" si="346">L576*60</f>
        <v>12426</v>
      </c>
      <c r="N576" s="53">
        <v>256</v>
      </c>
      <c r="O576" s="36">
        <v>45</v>
      </c>
      <c r="P576" s="320">
        <v>0</v>
      </c>
      <c r="Q576" s="155">
        <f t="shared" ref="Q576:Q589" si="347">P576*N576</f>
        <v>0</v>
      </c>
      <c r="R576" s="163">
        <f t="shared" ref="R576:R589" si="348">Q576/M576</f>
        <v>0</v>
      </c>
      <c r="S576" s="428"/>
      <c r="T576" s="428"/>
      <c r="U576" s="428"/>
      <c r="V576" s="165">
        <f t="shared" ref="V576:V589" si="349">N576*O576</f>
        <v>11520</v>
      </c>
      <c r="W576" s="430">
        <f t="shared" ref="W576:W589" si="350">V576/M576</f>
        <v>0.92708836310960885</v>
      </c>
      <c r="X576" s="166">
        <f t="shared" si="332"/>
        <v>0.92708836310960885</v>
      </c>
      <c r="Y576" s="167"/>
      <c r="Z576" s="167"/>
      <c r="AA576" s="394">
        <v>244</v>
      </c>
      <c r="AB576" s="394">
        <v>245</v>
      </c>
      <c r="AC576" s="394">
        <v>244</v>
      </c>
      <c r="AD576" s="773"/>
      <c r="AE576" s="773"/>
    </row>
    <row r="577" spans="1:31" ht="23.25" hidden="1">
      <c r="A577" s="296">
        <f t="shared" ref="A577:A589" si="351">MONTH(C577)</f>
        <v>1</v>
      </c>
      <c r="B577" s="471">
        <v>21</v>
      </c>
      <c r="C577" s="418">
        <v>46046</v>
      </c>
      <c r="D577" s="412" t="s">
        <v>293</v>
      </c>
      <c r="E577" s="415" t="s">
        <v>387</v>
      </c>
      <c r="F577" s="677" t="s">
        <v>295</v>
      </c>
      <c r="G577" s="144" t="s">
        <v>328</v>
      </c>
      <c r="H577" s="911" t="s">
        <v>368</v>
      </c>
      <c r="I577" s="820">
        <f t="shared" si="344"/>
        <v>8.6291666666666664</v>
      </c>
      <c r="J577" s="948">
        <f t="shared" si="345"/>
        <v>24</v>
      </c>
      <c r="K577" s="56">
        <v>8</v>
      </c>
      <c r="L577" s="143">
        <v>207.1</v>
      </c>
      <c r="M577" s="66">
        <f t="shared" si="346"/>
        <v>12426</v>
      </c>
      <c r="N577" s="55">
        <v>256</v>
      </c>
      <c r="O577" s="175">
        <v>45</v>
      </c>
      <c r="P577" s="315">
        <v>0</v>
      </c>
      <c r="Q577" s="153">
        <f t="shared" si="347"/>
        <v>0</v>
      </c>
      <c r="R577" s="74">
        <f t="shared" si="348"/>
        <v>0</v>
      </c>
      <c r="S577" s="426"/>
      <c r="T577" s="426"/>
      <c r="U577" s="426"/>
      <c r="V577" s="75">
        <f t="shared" si="349"/>
        <v>11520</v>
      </c>
      <c r="W577" s="277">
        <f t="shared" si="350"/>
        <v>0.92708836310960885</v>
      </c>
      <c r="X577" s="154">
        <f t="shared" si="332"/>
        <v>0.92708836310960885</v>
      </c>
      <c r="Y577" s="177"/>
      <c r="Z577" s="177"/>
      <c r="AA577" s="177">
        <v>243</v>
      </c>
      <c r="AB577" s="177">
        <v>244</v>
      </c>
      <c r="AC577" s="177">
        <v>243</v>
      </c>
      <c r="AD577" s="773"/>
      <c r="AE577" s="773"/>
    </row>
    <row r="578" spans="1:31" ht="23.25" hidden="1">
      <c r="A578" s="296">
        <f t="shared" si="351"/>
        <v>1</v>
      </c>
      <c r="B578" s="471">
        <v>21</v>
      </c>
      <c r="C578" s="25">
        <v>46047</v>
      </c>
      <c r="D578" s="325" t="s">
        <v>271</v>
      </c>
      <c r="E578" s="294" t="s">
        <v>366</v>
      </c>
      <c r="F578" s="149" t="s">
        <v>339</v>
      </c>
      <c r="G578" s="144" t="s">
        <v>274</v>
      </c>
      <c r="H578" s="913" t="s">
        <v>368</v>
      </c>
      <c r="I578" s="820">
        <f t="shared" si="344"/>
        <v>8.6291666666666664</v>
      </c>
      <c r="J578" s="949">
        <f t="shared" si="345"/>
        <v>24</v>
      </c>
      <c r="K578" s="68">
        <v>8</v>
      </c>
      <c r="L578" s="151">
        <v>207.1</v>
      </c>
      <c r="M578" s="69">
        <f t="shared" si="346"/>
        <v>12426</v>
      </c>
      <c r="N578" s="84">
        <v>256</v>
      </c>
      <c r="O578" s="26">
        <v>44</v>
      </c>
      <c r="P578" s="334">
        <v>0</v>
      </c>
      <c r="Q578" s="159">
        <f t="shared" si="347"/>
        <v>0</v>
      </c>
      <c r="R578" s="225">
        <f t="shared" si="348"/>
        <v>0</v>
      </c>
      <c r="S578" s="427"/>
      <c r="T578" s="427"/>
      <c r="U578" s="427"/>
      <c r="V578" s="157">
        <f t="shared" si="349"/>
        <v>11264</v>
      </c>
      <c r="W578" s="429">
        <f t="shared" si="350"/>
        <v>0.90648639948495091</v>
      </c>
      <c r="X578" s="265">
        <f t="shared" si="332"/>
        <v>0.90648639948495091</v>
      </c>
      <c r="Y578" s="34"/>
      <c r="Z578" s="34"/>
      <c r="AA578" s="33">
        <v>242</v>
      </c>
      <c r="AB578" s="33">
        <v>242</v>
      </c>
      <c r="AC578" s="33">
        <v>242</v>
      </c>
      <c r="AD578" s="773"/>
      <c r="AE578" s="773"/>
    </row>
    <row r="579" spans="1:31" ht="23.25" hidden="1">
      <c r="A579" s="296">
        <f t="shared" si="351"/>
        <v>1</v>
      </c>
      <c r="B579" s="471">
        <v>21</v>
      </c>
      <c r="C579" s="25">
        <v>46047</v>
      </c>
      <c r="D579" s="185" t="s">
        <v>271</v>
      </c>
      <c r="E579" s="289" t="s">
        <v>366</v>
      </c>
      <c r="F579" s="670" t="s">
        <v>339</v>
      </c>
      <c r="G579" s="144" t="s">
        <v>276</v>
      </c>
      <c r="H579" s="909" t="s">
        <v>368</v>
      </c>
      <c r="I579" s="820">
        <f t="shared" si="344"/>
        <v>8.6291666666666664</v>
      </c>
      <c r="J579" s="947">
        <f t="shared" si="345"/>
        <v>24</v>
      </c>
      <c r="K579" s="54">
        <v>8</v>
      </c>
      <c r="L579" s="110">
        <v>207.1</v>
      </c>
      <c r="M579" s="67">
        <f t="shared" si="346"/>
        <v>12426</v>
      </c>
      <c r="N579" s="53">
        <v>256</v>
      </c>
      <c r="O579" s="18">
        <v>44</v>
      </c>
      <c r="P579" s="320">
        <v>0</v>
      </c>
      <c r="Q579" s="155">
        <f t="shared" si="347"/>
        <v>0</v>
      </c>
      <c r="R579" s="163">
        <f t="shared" si="348"/>
        <v>0</v>
      </c>
      <c r="S579" s="428"/>
      <c r="T579" s="428"/>
      <c r="U579" s="428"/>
      <c r="V579" s="73">
        <f t="shared" si="349"/>
        <v>11264</v>
      </c>
      <c r="W579" s="430">
        <f t="shared" si="350"/>
        <v>0.90648639948495091</v>
      </c>
      <c r="X579" s="166">
        <f t="shared" si="332"/>
        <v>0.90648639948495091</v>
      </c>
      <c r="AA579" s="34">
        <v>244</v>
      </c>
      <c r="AB579" s="34">
        <v>245</v>
      </c>
      <c r="AC579" s="34">
        <v>244</v>
      </c>
      <c r="AD579" s="773"/>
      <c r="AE579" s="773"/>
    </row>
    <row r="580" spans="1:31" ht="23.25" hidden="1">
      <c r="A580" s="296">
        <f t="shared" si="351"/>
        <v>1</v>
      </c>
      <c r="B580" s="471">
        <v>21</v>
      </c>
      <c r="C580" s="25">
        <v>46047</v>
      </c>
      <c r="D580" s="185" t="s">
        <v>271</v>
      </c>
      <c r="E580" s="289" t="s">
        <v>395</v>
      </c>
      <c r="F580" s="670" t="s">
        <v>339</v>
      </c>
      <c r="G580" s="144" t="s">
        <v>277</v>
      </c>
      <c r="H580" s="909" t="s">
        <v>368</v>
      </c>
      <c r="I580" s="820">
        <f t="shared" si="344"/>
        <v>8.6291666666666664</v>
      </c>
      <c r="J580" s="947">
        <f t="shared" si="345"/>
        <v>24</v>
      </c>
      <c r="K580" s="54">
        <v>8</v>
      </c>
      <c r="L580" s="110">
        <v>207.1</v>
      </c>
      <c r="M580" s="67">
        <f t="shared" si="346"/>
        <v>12426</v>
      </c>
      <c r="N580" s="53">
        <v>256</v>
      </c>
      <c r="O580" s="431">
        <v>8</v>
      </c>
      <c r="P580" s="320">
        <v>0</v>
      </c>
      <c r="Q580" s="155">
        <f t="shared" si="347"/>
        <v>0</v>
      </c>
      <c r="R580" s="163">
        <f t="shared" si="348"/>
        <v>0</v>
      </c>
      <c r="S580" s="428"/>
      <c r="T580" s="428"/>
      <c r="U580" s="428"/>
      <c r="V580" s="73">
        <f t="shared" si="349"/>
        <v>2048</v>
      </c>
      <c r="W580" s="430">
        <f t="shared" si="350"/>
        <v>0.1648157089972638</v>
      </c>
      <c r="X580" s="166">
        <f t="shared" si="332"/>
        <v>0.1648157089972638</v>
      </c>
      <c r="AA580" s="33">
        <v>243</v>
      </c>
      <c r="AB580" s="33">
        <v>244</v>
      </c>
      <c r="AC580" s="33">
        <v>243</v>
      </c>
      <c r="AD580" s="773"/>
      <c r="AE580" s="773"/>
    </row>
    <row r="581" spans="1:31" ht="23.25" hidden="1">
      <c r="A581" s="296">
        <f t="shared" si="351"/>
        <v>1</v>
      </c>
      <c r="B581" s="471">
        <v>21</v>
      </c>
      <c r="C581" s="25">
        <v>46047</v>
      </c>
      <c r="D581" s="185" t="s">
        <v>271</v>
      </c>
      <c r="E581" s="289" t="s">
        <v>395</v>
      </c>
      <c r="F581" s="670" t="s">
        <v>339</v>
      </c>
      <c r="G581" s="145" t="s">
        <v>280</v>
      </c>
      <c r="H581" s="916" t="s">
        <v>396</v>
      </c>
      <c r="I581" s="821">
        <f t="shared" si="344"/>
        <v>12.17</v>
      </c>
      <c r="J581" s="953">
        <f t="shared" si="345"/>
        <v>30</v>
      </c>
      <c r="K581" s="260">
        <v>10</v>
      </c>
      <c r="L581" s="160">
        <v>365.1</v>
      </c>
      <c r="M581" s="160">
        <f t="shared" si="346"/>
        <v>21906</v>
      </c>
      <c r="N581" s="160">
        <v>298</v>
      </c>
      <c r="O581" s="18">
        <v>0</v>
      </c>
      <c r="P581" s="320">
        <v>0</v>
      </c>
      <c r="Q581" s="155">
        <f t="shared" si="347"/>
        <v>0</v>
      </c>
      <c r="R581" s="163">
        <f t="shared" si="348"/>
        <v>0</v>
      </c>
      <c r="S581" s="428"/>
      <c r="T581" s="428"/>
      <c r="U581" s="428"/>
      <c r="V581" s="73">
        <f t="shared" si="349"/>
        <v>0</v>
      </c>
      <c r="W581" s="430">
        <f t="shared" si="350"/>
        <v>0</v>
      </c>
      <c r="X581" s="166">
        <f t="shared" si="332"/>
        <v>0</v>
      </c>
      <c r="Y581" s="230"/>
      <c r="Z581" s="230"/>
      <c r="AA581" s="230"/>
      <c r="AB581" s="230"/>
      <c r="AC581" s="230"/>
      <c r="AD581" s="773"/>
      <c r="AE581" s="773"/>
    </row>
    <row r="582" spans="1:31" ht="23.25" hidden="1">
      <c r="A582" s="296">
        <f t="shared" si="351"/>
        <v>1</v>
      </c>
      <c r="B582" s="471">
        <v>21</v>
      </c>
      <c r="C582" s="25">
        <v>46047</v>
      </c>
      <c r="D582" s="185" t="s">
        <v>271</v>
      </c>
      <c r="E582" s="289" t="s">
        <v>395</v>
      </c>
      <c r="F582" s="670" t="s">
        <v>339</v>
      </c>
      <c r="G582" s="144" t="s">
        <v>281</v>
      </c>
      <c r="H582" s="909" t="s">
        <v>396</v>
      </c>
      <c r="I582" s="820">
        <f t="shared" ref="I582:I589" si="352">L582/J582</f>
        <v>12.17</v>
      </c>
      <c r="J582" s="947">
        <f t="shared" ref="J582:J589" si="353">K582*3</f>
        <v>30</v>
      </c>
      <c r="K582" s="54">
        <v>10</v>
      </c>
      <c r="L582" s="110">
        <v>365.1</v>
      </c>
      <c r="M582" s="67">
        <f t="shared" si="346"/>
        <v>21906</v>
      </c>
      <c r="N582" s="53">
        <v>298</v>
      </c>
      <c r="O582" s="18">
        <v>0</v>
      </c>
      <c r="P582" s="320">
        <v>0</v>
      </c>
      <c r="Q582" s="155">
        <f t="shared" si="347"/>
        <v>0</v>
      </c>
      <c r="R582" s="163">
        <f t="shared" si="348"/>
        <v>0</v>
      </c>
      <c r="S582" s="428"/>
      <c r="T582" s="428"/>
      <c r="U582" s="428"/>
      <c r="V582" s="73">
        <f t="shared" si="349"/>
        <v>0</v>
      </c>
      <c r="W582" s="430">
        <f t="shared" si="350"/>
        <v>0</v>
      </c>
      <c r="X582" s="166">
        <f t="shared" si="332"/>
        <v>0</v>
      </c>
      <c r="Y582" s="230"/>
      <c r="Z582" s="230"/>
      <c r="AA582" s="432"/>
      <c r="AB582" s="432"/>
      <c r="AC582" s="432"/>
      <c r="AD582" s="773"/>
      <c r="AE582" s="773"/>
    </row>
    <row r="583" spans="1:31" ht="23.25" hidden="1">
      <c r="A583" s="296">
        <f t="shared" si="351"/>
        <v>1</v>
      </c>
      <c r="B583" s="471">
        <v>21</v>
      </c>
      <c r="C583" s="25">
        <v>46047</v>
      </c>
      <c r="D583" s="185" t="s">
        <v>271</v>
      </c>
      <c r="E583" s="289" t="s">
        <v>395</v>
      </c>
      <c r="F583" s="670" t="s">
        <v>339</v>
      </c>
      <c r="G583" s="145" t="s">
        <v>282</v>
      </c>
      <c r="H583" s="909" t="s">
        <v>396</v>
      </c>
      <c r="I583" s="820">
        <f t="shared" si="352"/>
        <v>12.17</v>
      </c>
      <c r="J583" s="947">
        <f t="shared" si="353"/>
        <v>30</v>
      </c>
      <c r="K583" s="54">
        <v>10</v>
      </c>
      <c r="L583" s="110">
        <v>365.1</v>
      </c>
      <c r="M583" s="67">
        <f t="shared" si="346"/>
        <v>21906</v>
      </c>
      <c r="N583" s="53">
        <v>298</v>
      </c>
      <c r="O583" s="18">
        <v>0</v>
      </c>
      <c r="P583" s="320">
        <v>0</v>
      </c>
      <c r="Q583" s="155">
        <f t="shared" si="347"/>
        <v>0</v>
      </c>
      <c r="R583" s="163">
        <f t="shared" si="348"/>
        <v>0</v>
      </c>
      <c r="S583" s="428"/>
      <c r="T583" s="428"/>
      <c r="U583" s="428"/>
      <c r="V583" s="73">
        <f t="shared" si="349"/>
        <v>0</v>
      </c>
      <c r="W583" s="430">
        <f t="shared" si="350"/>
        <v>0</v>
      </c>
      <c r="X583" s="166">
        <f t="shared" si="332"/>
        <v>0</v>
      </c>
      <c r="Y583" s="230"/>
      <c r="Z583" s="230"/>
      <c r="AA583" s="230"/>
      <c r="AB583" s="230"/>
      <c r="AC583" s="230"/>
      <c r="AD583" s="773"/>
      <c r="AE583" s="773"/>
    </row>
    <row r="584" spans="1:31" ht="23.25" hidden="1">
      <c r="A584" s="296">
        <f t="shared" si="351"/>
        <v>1</v>
      </c>
      <c r="B584" s="471">
        <v>21</v>
      </c>
      <c r="C584" s="25">
        <v>46047</v>
      </c>
      <c r="D584" s="185" t="s">
        <v>271</v>
      </c>
      <c r="E584" s="289" t="s">
        <v>395</v>
      </c>
      <c r="F584" s="670" t="s">
        <v>339</v>
      </c>
      <c r="G584" s="144" t="s">
        <v>284</v>
      </c>
      <c r="H584" s="909" t="s">
        <v>396</v>
      </c>
      <c r="I584" s="820">
        <f t="shared" si="352"/>
        <v>12.17</v>
      </c>
      <c r="J584" s="947">
        <f t="shared" si="353"/>
        <v>30</v>
      </c>
      <c r="K584" s="54">
        <v>10</v>
      </c>
      <c r="L584" s="110">
        <v>365.1</v>
      </c>
      <c r="M584" s="67">
        <f t="shared" si="346"/>
        <v>21906</v>
      </c>
      <c r="N584" s="53">
        <v>298</v>
      </c>
      <c r="O584" s="18">
        <v>4</v>
      </c>
      <c r="P584" s="320">
        <v>0</v>
      </c>
      <c r="Q584" s="155">
        <f t="shared" si="347"/>
        <v>0</v>
      </c>
      <c r="R584" s="163">
        <f t="shared" si="348"/>
        <v>0</v>
      </c>
      <c r="S584" s="428"/>
      <c r="T584" s="428"/>
      <c r="U584" s="428"/>
      <c r="V584" s="73">
        <f t="shared" si="349"/>
        <v>1192</v>
      </c>
      <c r="W584" s="430">
        <f t="shared" si="350"/>
        <v>5.4414315712590158E-2</v>
      </c>
      <c r="X584" s="166">
        <f t="shared" si="332"/>
        <v>5.4414315712590158E-2</v>
      </c>
      <c r="Y584" s="230"/>
      <c r="Z584" s="230"/>
      <c r="AA584" s="230"/>
      <c r="AB584" s="230"/>
      <c r="AC584" s="230"/>
      <c r="AD584" s="773"/>
      <c r="AE584" s="773"/>
    </row>
    <row r="585" spans="1:31" ht="23.25" hidden="1">
      <c r="A585" s="296">
        <f t="shared" si="351"/>
        <v>1</v>
      </c>
      <c r="B585" s="471">
        <v>21</v>
      </c>
      <c r="C585" s="25">
        <v>46047</v>
      </c>
      <c r="D585" s="185" t="s">
        <v>271</v>
      </c>
      <c r="E585" s="289" t="s">
        <v>395</v>
      </c>
      <c r="F585" s="670" t="s">
        <v>339</v>
      </c>
      <c r="G585" s="144" t="s">
        <v>285</v>
      </c>
      <c r="H585" s="909" t="s">
        <v>396</v>
      </c>
      <c r="I585" s="820">
        <f t="shared" si="352"/>
        <v>12.17</v>
      </c>
      <c r="J585" s="947">
        <f t="shared" si="353"/>
        <v>30</v>
      </c>
      <c r="K585" s="54">
        <v>10</v>
      </c>
      <c r="L585" s="110">
        <v>365.1</v>
      </c>
      <c r="M585" s="67">
        <f t="shared" si="346"/>
        <v>21906</v>
      </c>
      <c r="N585" s="53">
        <v>298</v>
      </c>
      <c r="O585" s="18">
        <v>32</v>
      </c>
      <c r="P585" s="320">
        <v>0</v>
      </c>
      <c r="Q585" s="155">
        <f t="shared" si="347"/>
        <v>0</v>
      </c>
      <c r="R585" s="163">
        <f t="shared" si="348"/>
        <v>0</v>
      </c>
      <c r="S585" s="428"/>
      <c r="T585" s="428"/>
      <c r="U585" s="428"/>
      <c r="V585" s="73">
        <f t="shared" si="349"/>
        <v>9536</v>
      </c>
      <c r="W585" s="430">
        <f t="shared" si="350"/>
        <v>0.43531452570072127</v>
      </c>
      <c r="X585" s="166">
        <f t="shared" si="332"/>
        <v>0.43531452570072127</v>
      </c>
      <c r="AA585" s="33">
        <v>155</v>
      </c>
      <c r="AB585" s="33">
        <v>154</v>
      </c>
      <c r="AC585" s="33">
        <v>154</v>
      </c>
      <c r="AD585" s="773"/>
      <c r="AE585" s="773"/>
    </row>
    <row r="586" spans="1:31" ht="23.25" hidden="1">
      <c r="A586" s="296">
        <f t="shared" si="351"/>
        <v>1</v>
      </c>
      <c r="B586" s="471">
        <v>21</v>
      </c>
      <c r="C586" s="25">
        <v>46047</v>
      </c>
      <c r="D586" s="185" t="s">
        <v>271</v>
      </c>
      <c r="E586" s="289" t="s">
        <v>395</v>
      </c>
      <c r="F586" s="670" t="s">
        <v>339</v>
      </c>
      <c r="G586" s="144" t="s">
        <v>286</v>
      </c>
      <c r="H586" s="909" t="s">
        <v>396</v>
      </c>
      <c r="I586" s="820">
        <f t="shared" si="352"/>
        <v>12.17</v>
      </c>
      <c r="J586" s="947">
        <f t="shared" si="353"/>
        <v>30</v>
      </c>
      <c r="K586" s="54">
        <v>10</v>
      </c>
      <c r="L586" s="110">
        <v>365.1</v>
      </c>
      <c r="M586" s="67">
        <f t="shared" si="346"/>
        <v>21906</v>
      </c>
      <c r="N586" s="53">
        <v>298</v>
      </c>
      <c r="O586" s="18">
        <v>38</v>
      </c>
      <c r="P586" s="320">
        <v>0</v>
      </c>
      <c r="Q586" s="155">
        <f t="shared" si="347"/>
        <v>0</v>
      </c>
      <c r="R586" s="163">
        <f t="shared" si="348"/>
        <v>0</v>
      </c>
      <c r="S586" s="428"/>
      <c r="T586" s="428"/>
      <c r="U586" s="428"/>
      <c r="V586" s="73">
        <f t="shared" si="349"/>
        <v>11324</v>
      </c>
      <c r="W586" s="430">
        <f t="shared" si="350"/>
        <v>0.51693599926960654</v>
      </c>
      <c r="X586" s="166">
        <f t="shared" si="332"/>
        <v>0.51693599926960654</v>
      </c>
      <c r="AA586" s="33">
        <v>154</v>
      </c>
      <c r="AB586" s="33">
        <v>155</v>
      </c>
      <c r="AC586" s="33">
        <v>155</v>
      </c>
      <c r="AD586" s="773"/>
      <c r="AE586" s="773"/>
    </row>
    <row r="587" spans="1:31" ht="23.25" hidden="1">
      <c r="A587" s="296">
        <f t="shared" si="351"/>
        <v>1</v>
      </c>
      <c r="B587" s="471">
        <v>21</v>
      </c>
      <c r="C587" s="25">
        <v>46047</v>
      </c>
      <c r="D587" s="185" t="s">
        <v>271</v>
      </c>
      <c r="E587" s="289" t="s">
        <v>395</v>
      </c>
      <c r="F587" s="670" t="s">
        <v>339</v>
      </c>
      <c r="G587" s="144" t="s">
        <v>287</v>
      </c>
      <c r="H587" s="909" t="s">
        <v>396</v>
      </c>
      <c r="I587" s="820">
        <f t="shared" si="352"/>
        <v>12.17</v>
      </c>
      <c r="J587" s="947">
        <f t="shared" si="353"/>
        <v>30</v>
      </c>
      <c r="K587" s="54">
        <v>10</v>
      </c>
      <c r="L587" s="110">
        <v>365.1</v>
      </c>
      <c r="M587" s="67">
        <f t="shared" si="346"/>
        <v>21906</v>
      </c>
      <c r="N587" s="53">
        <v>298</v>
      </c>
      <c r="O587" s="18">
        <v>10</v>
      </c>
      <c r="P587" s="320">
        <v>20</v>
      </c>
      <c r="Q587" s="155">
        <f t="shared" si="347"/>
        <v>5960</v>
      </c>
      <c r="R587" s="163">
        <f t="shared" si="348"/>
        <v>0.27207157856295078</v>
      </c>
      <c r="S587" s="428" t="s">
        <v>345</v>
      </c>
      <c r="T587" s="428" t="s">
        <v>345</v>
      </c>
      <c r="U587" s="428" t="s">
        <v>345</v>
      </c>
      <c r="V587" s="73">
        <f t="shared" si="349"/>
        <v>2980</v>
      </c>
      <c r="W587" s="430">
        <f t="shared" si="350"/>
        <v>0.13603578928147539</v>
      </c>
      <c r="X587" s="166">
        <f t="shared" si="332"/>
        <v>0.40810736784442614</v>
      </c>
      <c r="Z587" s="182" t="s">
        <v>397</v>
      </c>
      <c r="AA587" s="33">
        <v>155</v>
      </c>
      <c r="AB587" s="33">
        <v>154</v>
      </c>
      <c r="AC587" s="33">
        <v>155</v>
      </c>
      <c r="AD587" s="773"/>
      <c r="AE587" s="773"/>
    </row>
    <row r="588" spans="1:31" ht="23.25" hidden="1">
      <c r="A588" s="296">
        <f t="shared" si="351"/>
        <v>1</v>
      </c>
      <c r="B588" s="471">
        <v>21</v>
      </c>
      <c r="C588" s="238">
        <v>46047</v>
      </c>
      <c r="D588" s="53" t="s">
        <v>271</v>
      </c>
      <c r="E588" s="289" t="s">
        <v>395</v>
      </c>
      <c r="F588" s="257" t="s">
        <v>339</v>
      </c>
      <c r="G588" s="144" t="s">
        <v>289</v>
      </c>
      <c r="H588" s="909" t="s">
        <v>396</v>
      </c>
      <c r="I588" s="820">
        <f t="shared" si="352"/>
        <v>12.17</v>
      </c>
      <c r="J588" s="947">
        <f t="shared" si="353"/>
        <v>30</v>
      </c>
      <c r="K588" s="54">
        <v>10</v>
      </c>
      <c r="L588" s="110">
        <v>365.1</v>
      </c>
      <c r="M588" s="67">
        <f t="shared" si="346"/>
        <v>21906</v>
      </c>
      <c r="N588" s="53">
        <v>298</v>
      </c>
      <c r="O588" s="36">
        <v>40</v>
      </c>
      <c r="P588" s="320">
        <v>0</v>
      </c>
      <c r="Q588" s="155">
        <f t="shared" si="347"/>
        <v>0</v>
      </c>
      <c r="R588" s="163">
        <f t="shared" si="348"/>
        <v>0</v>
      </c>
      <c r="S588" s="428"/>
      <c r="T588" s="428"/>
      <c r="U588" s="428"/>
      <c r="V588" s="165">
        <f t="shared" si="349"/>
        <v>11920</v>
      </c>
      <c r="W588" s="430">
        <f t="shared" si="350"/>
        <v>0.54414315712590156</v>
      </c>
      <c r="X588" s="166">
        <f t="shared" si="332"/>
        <v>0.54414315712590156</v>
      </c>
      <c r="Y588" s="167"/>
      <c r="Z588" s="167"/>
      <c r="AA588" s="167">
        <v>155</v>
      </c>
      <c r="AB588" s="167">
        <v>154</v>
      </c>
      <c r="AC588" s="167">
        <v>154</v>
      </c>
      <c r="AD588" s="773"/>
      <c r="AE588" s="773"/>
    </row>
    <row r="589" spans="1:31" ht="23.25" hidden="1">
      <c r="A589" s="296">
        <f t="shared" si="351"/>
        <v>1</v>
      </c>
      <c r="B589" s="470">
        <v>21</v>
      </c>
      <c r="C589" s="172">
        <v>46047</v>
      </c>
      <c r="D589" s="55" t="s">
        <v>271</v>
      </c>
      <c r="E589" s="376" t="s">
        <v>395</v>
      </c>
      <c r="F589" s="273" t="s">
        <v>339</v>
      </c>
      <c r="G589" s="144" t="s">
        <v>291</v>
      </c>
      <c r="H589" s="911" t="s">
        <v>396</v>
      </c>
      <c r="I589" s="820">
        <f t="shared" si="352"/>
        <v>12.17</v>
      </c>
      <c r="J589" s="948">
        <f t="shared" si="353"/>
        <v>30</v>
      </c>
      <c r="K589" s="56">
        <v>10</v>
      </c>
      <c r="L589" s="143">
        <v>365.1</v>
      </c>
      <c r="M589" s="66">
        <f t="shared" si="346"/>
        <v>21906</v>
      </c>
      <c r="N589" s="55">
        <v>298</v>
      </c>
      <c r="O589" s="175">
        <v>42</v>
      </c>
      <c r="P589" s="315">
        <v>0</v>
      </c>
      <c r="Q589" s="153">
        <f t="shared" si="347"/>
        <v>0</v>
      </c>
      <c r="R589" s="74">
        <f t="shared" si="348"/>
        <v>0</v>
      </c>
      <c r="S589" s="426"/>
      <c r="T589" s="426"/>
      <c r="U589" s="426"/>
      <c r="V589" s="75">
        <f t="shared" si="349"/>
        <v>12516</v>
      </c>
      <c r="W589" s="277">
        <f t="shared" si="350"/>
        <v>0.57135031498219668</v>
      </c>
      <c r="X589" s="154">
        <f t="shared" si="332"/>
        <v>0.57135031498219668</v>
      </c>
      <c r="Y589" s="177"/>
      <c r="Z589" s="177"/>
      <c r="AA589" s="177">
        <v>155</v>
      </c>
      <c r="AB589" s="177">
        <v>155</v>
      </c>
      <c r="AC589" s="177">
        <v>155</v>
      </c>
      <c r="AD589" s="773"/>
      <c r="AE589" s="773"/>
    </row>
    <row r="590" spans="1:31" ht="23.25" hidden="1">
      <c r="A590" s="296">
        <f>MONTH(C590)</f>
        <v>1</v>
      </c>
      <c r="B590" s="467">
        <v>21</v>
      </c>
      <c r="C590" s="324">
        <v>46047</v>
      </c>
      <c r="D590" s="168" t="s">
        <v>293</v>
      </c>
      <c r="E590" s="380" t="s">
        <v>390</v>
      </c>
      <c r="F590" s="149" t="s">
        <v>342</v>
      </c>
      <c r="G590" s="144" t="s">
        <v>317</v>
      </c>
      <c r="H590" s="909" t="s">
        <v>396</v>
      </c>
      <c r="I590" s="820">
        <f t="shared" ref="I590:I591" si="354">L590/J590</f>
        <v>12.17</v>
      </c>
      <c r="J590" s="947">
        <f t="shared" ref="J590:J591" si="355">K590*3</f>
        <v>30</v>
      </c>
      <c r="K590" s="54">
        <v>10</v>
      </c>
      <c r="L590" s="110">
        <v>365.1</v>
      </c>
      <c r="M590" s="67">
        <f t="shared" si="346"/>
        <v>21906</v>
      </c>
      <c r="N590" s="23">
        <v>298</v>
      </c>
      <c r="O590" s="26">
        <v>50</v>
      </c>
      <c r="P590" s="334">
        <v>0</v>
      </c>
      <c r="Q590" s="159">
        <f t="shared" ref="Q590:Q601" si="356">P590*N590</f>
        <v>0</v>
      </c>
      <c r="R590" s="225">
        <f t="shared" ref="R590:R601" si="357">Q590/M590</f>
        <v>0</v>
      </c>
      <c r="S590" s="427"/>
      <c r="T590" s="427"/>
      <c r="U590" s="427"/>
      <c r="V590" s="157">
        <f t="shared" ref="V590:V601" si="358">N590*O590</f>
        <v>14900</v>
      </c>
      <c r="W590" s="429">
        <f t="shared" ref="W590:W601" si="359">V590/M590</f>
        <v>0.68017894640737697</v>
      </c>
      <c r="X590" s="265">
        <f t="shared" si="332"/>
        <v>0.68017894640737697</v>
      </c>
      <c r="Y590" s="34"/>
      <c r="Z590" s="34"/>
      <c r="AA590" s="34">
        <v>157</v>
      </c>
      <c r="AB590" s="34">
        <v>156</v>
      </c>
      <c r="AC590" s="34">
        <v>157</v>
      </c>
      <c r="AD590" s="773"/>
      <c r="AE590" s="773"/>
    </row>
    <row r="591" spans="1:31" ht="23.25" hidden="1">
      <c r="A591" s="296">
        <f t="shared" ref="A591:A612" si="360">MONTH(C591)</f>
        <v>1</v>
      </c>
      <c r="B591" s="466">
        <v>21</v>
      </c>
      <c r="C591" s="324">
        <v>46047</v>
      </c>
      <c r="D591" s="107" t="s">
        <v>293</v>
      </c>
      <c r="E591" s="380" t="s">
        <v>390</v>
      </c>
      <c r="F591" s="670" t="s">
        <v>342</v>
      </c>
      <c r="G591" s="144" t="s">
        <v>318</v>
      </c>
      <c r="H591" s="909" t="s">
        <v>396</v>
      </c>
      <c r="I591" s="820">
        <f t="shared" si="354"/>
        <v>12.17</v>
      </c>
      <c r="J591" s="947">
        <f t="shared" si="355"/>
        <v>30</v>
      </c>
      <c r="K591" s="54">
        <v>10</v>
      </c>
      <c r="L591" s="110">
        <v>365.1</v>
      </c>
      <c r="M591" s="67">
        <f t="shared" si="346"/>
        <v>21906</v>
      </c>
      <c r="N591" s="23">
        <v>298</v>
      </c>
      <c r="O591" s="18">
        <v>53</v>
      </c>
      <c r="P591" s="320">
        <v>0</v>
      </c>
      <c r="Q591" s="155">
        <f t="shared" si="356"/>
        <v>0</v>
      </c>
      <c r="R591" s="163">
        <f t="shared" si="357"/>
        <v>0</v>
      </c>
      <c r="S591" s="428"/>
      <c r="T591" s="428"/>
      <c r="U591" s="428"/>
      <c r="V591" s="73">
        <f t="shared" si="358"/>
        <v>15794</v>
      </c>
      <c r="W591" s="430">
        <f t="shared" si="359"/>
        <v>0.72098968319181955</v>
      </c>
      <c r="X591" s="166">
        <f t="shared" si="332"/>
        <v>0.72098968319181955</v>
      </c>
      <c r="AA591" s="33">
        <v>157</v>
      </c>
      <c r="AB591" s="33">
        <v>157</v>
      </c>
      <c r="AC591" s="33">
        <v>156</v>
      </c>
      <c r="AD591" s="773"/>
      <c r="AE591" s="773"/>
    </row>
    <row r="592" spans="1:31" ht="23.25" hidden="1">
      <c r="A592" s="296">
        <f t="shared" si="360"/>
        <v>1</v>
      </c>
      <c r="B592" s="466">
        <v>21</v>
      </c>
      <c r="C592" s="324">
        <v>46047</v>
      </c>
      <c r="D592" s="107" t="s">
        <v>293</v>
      </c>
      <c r="E592" s="380" t="s">
        <v>390</v>
      </c>
      <c r="F592" s="670" t="s">
        <v>342</v>
      </c>
      <c r="G592" s="144" t="s">
        <v>319</v>
      </c>
      <c r="H592" s="909" t="s">
        <v>396</v>
      </c>
      <c r="I592" s="820">
        <f t="shared" ref="I592:I601" si="361">L592/J592</f>
        <v>12.17</v>
      </c>
      <c r="J592" s="947">
        <f t="shared" ref="J592:J601" si="362">K592*3</f>
        <v>30</v>
      </c>
      <c r="K592" s="54">
        <v>10</v>
      </c>
      <c r="L592" s="110">
        <v>365.1</v>
      </c>
      <c r="M592" s="67">
        <f t="shared" si="346"/>
        <v>21906</v>
      </c>
      <c r="N592" s="23">
        <v>298</v>
      </c>
      <c r="O592" s="431">
        <v>47</v>
      </c>
      <c r="P592" s="320">
        <v>0</v>
      </c>
      <c r="Q592" s="155">
        <f t="shared" si="356"/>
        <v>0</v>
      </c>
      <c r="R592" s="163">
        <f t="shared" si="357"/>
        <v>0</v>
      </c>
      <c r="S592" s="428"/>
      <c r="T592" s="428"/>
      <c r="U592" s="428"/>
      <c r="V592" s="73">
        <f t="shared" si="358"/>
        <v>14006</v>
      </c>
      <c r="W592" s="430">
        <f t="shared" si="359"/>
        <v>0.63936820962293439</v>
      </c>
      <c r="X592" s="166">
        <f t="shared" si="332"/>
        <v>0.63936820962293439</v>
      </c>
      <c r="AA592" s="33">
        <v>156</v>
      </c>
      <c r="AB592" s="33">
        <v>155</v>
      </c>
      <c r="AC592" s="33">
        <v>156</v>
      </c>
      <c r="AD592" s="773"/>
      <c r="AE592" s="773"/>
    </row>
    <row r="593" spans="1:31" ht="23.25" hidden="1">
      <c r="A593" s="296">
        <f t="shared" si="360"/>
        <v>1</v>
      </c>
      <c r="B593" s="466">
        <v>21</v>
      </c>
      <c r="C593" s="324">
        <v>46047</v>
      </c>
      <c r="D593" s="107" t="s">
        <v>293</v>
      </c>
      <c r="E593" s="380" t="s">
        <v>390</v>
      </c>
      <c r="F593" s="670" t="s">
        <v>342</v>
      </c>
      <c r="G593" s="145" t="s">
        <v>320</v>
      </c>
      <c r="H593" s="909" t="s">
        <v>396</v>
      </c>
      <c r="I593" s="820">
        <f t="shared" si="361"/>
        <v>12.17</v>
      </c>
      <c r="J593" s="947">
        <f t="shared" si="362"/>
        <v>30</v>
      </c>
      <c r="K593" s="54">
        <v>10</v>
      </c>
      <c r="L593" s="110">
        <v>365.1</v>
      </c>
      <c r="M593" s="67">
        <f t="shared" si="346"/>
        <v>21906</v>
      </c>
      <c r="N593" s="23">
        <v>298</v>
      </c>
      <c r="O593" s="18">
        <v>49</v>
      </c>
      <c r="P593" s="320">
        <v>0</v>
      </c>
      <c r="Q593" s="155">
        <f t="shared" si="356"/>
        <v>0</v>
      </c>
      <c r="R593" s="163">
        <f t="shared" si="357"/>
        <v>0</v>
      </c>
      <c r="S593" s="428"/>
      <c r="T593" s="428"/>
      <c r="U593" s="428"/>
      <c r="V593" s="73">
        <f t="shared" si="358"/>
        <v>14602</v>
      </c>
      <c r="W593" s="430">
        <f t="shared" si="359"/>
        <v>0.66657536747922941</v>
      </c>
      <c r="X593" s="166">
        <f t="shared" si="332"/>
        <v>0.66657536747922941</v>
      </c>
      <c r="Z593" s="28" t="s">
        <v>398</v>
      </c>
      <c r="AA593" s="33">
        <v>157</v>
      </c>
      <c r="AB593" s="34">
        <v>157</v>
      </c>
      <c r="AC593" s="34">
        <v>175</v>
      </c>
      <c r="AD593" s="773"/>
      <c r="AE593" s="773"/>
    </row>
    <row r="594" spans="1:31" ht="23.25" hidden="1">
      <c r="A594" s="296">
        <f t="shared" si="360"/>
        <v>1</v>
      </c>
      <c r="B594" s="466">
        <v>21</v>
      </c>
      <c r="C594" s="324">
        <v>46047</v>
      </c>
      <c r="D594" s="107" t="s">
        <v>293</v>
      </c>
      <c r="E594" s="380" t="s">
        <v>390</v>
      </c>
      <c r="F594" s="670" t="s">
        <v>342</v>
      </c>
      <c r="G594" s="144" t="s">
        <v>321</v>
      </c>
      <c r="H594" s="909" t="s">
        <v>396</v>
      </c>
      <c r="I594" s="820">
        <f t="shared" si="361"/>
        <v>12.139999999999999</v>
      </c>
      <c r="J594" s="947">
        <f t="shared" si="362"/>
        <v>30</v>
      </c>
      <c r="K594" s="54">
        <v>10</v>
      </c>
      <c r="L594" s="160">
        <v>364.2</v>
      </c>
      <c r="M594" s="67">
        <f t="shared" si="346"/>
        <v>21852</v>
      </c>
      <c r="N594" s="23">
        <v>298</v>
      </c>
      <c r="O594" s="18">
        <v>54</v>
      </c>
      <c r="P594" s="320">
        <v>0</v>
      </c>
      <c r="Q594" s="155">
        <f t="shared" si="356"/>
        <v>0</v>
      </c>
      <c r="R594" s="163">
        <f t="shared" si="357"/>
        <v>0</v>
      </c>
      <c r="S594" s="428"/>
      <c r="T594" s="428"/>
      <c r="U594" s="428"/>
      <c r="V594" s="73">
        <f t="shared" si="358"/>
        <v>16092</v>
      </c>
      <c r="W594" s="430">
        <f t="shared" si="359"/>
        <v>0.7364085667215815</v>
      </c>
      <c r="X594" s="166">
        <f t="shared" si="332"/>
        <v>0.7364085667215815</v>
      </c>
      <c r="AA594" s="33">
        <v>155</v>
      </c>
      <c r="AB594" s="33">
        <v>156</v>
      </c>
      <c r="AC594" s="33">
        <v>157</v>
      </c>
      <c r="AD594" s="773"/>
      <c r="AE594" s="773"/>
    </row>
    <row r="595" spans="1:31" ht="23.25" hidden="1">
      <c r="A595" s="296">
        <f t="shared" si="360"/>
        <v>1</v>
      </c>
      <c r="B595" s="466">
        <v>21</v>
      </c>
      <c r="C595" s="324">
        <v>46047</v>
      </c>
      <c r="D595" s="107" t="s">
        <v>293</v>
      </c>
      <c r="E595" s="380" t="s">
        <v>390</v>
      </c>
      <c r="F595" s="670" t="s">
        <v>342</v>
      </c>
      <c r="G595" s="145" t="s">
        <v>322</v>
      </c>
      <c r="H595" s="909" t="s">
        <v>396</v>
      </c>
      <c r="I595" s="820">
        <f t="shared" si="361"/>
        <v>12.139999999999999</v>
      </c>
      <c r="J595" s="947">
        <f t="shared" si="362"/>
        <v>30</v>
      </c>
      <c r="K595" s="54">
        <v>10</v>
      </c>
      <c r="L595" s="110">
        <v>364.2</v>
      </c>
      <c r="M595" s="67">
        <f t="shared" si="346"/>
        <v>21852</v>
      </c>
      <c r="N595" s="23">
        <v>298</v>
      </c>
      <c r="O595" s="18">
        <v>54</v>
      </c>
      <c r="P595" s="320">
        <v>0</v>
      </c>
      <c r="Q595" s="155">
        <f t="shared" si="356"/>
        <v>0</v>
      </c>
      <c r="R595" s="163">
        <f t="shared" si="357"/>
        <v>0</v>
      </c>
      <c r="S595" s="428"/>
      <c r="T595" s="428"/>
      <c r="U595" s="428"/>
      <c r="V595" s="73">
        <f t="shared" si="358"/>
        <v>16092</v>
      </c>
      <c r="W595" s="430">
        <f t="shared" si="359"/>
        <v>0.7364085667215815</v>
      </c>
      <c r="X595" s="166">
        <f t="shared" si="332"/>
        <v>0.7364085667215815</v>
      </c>
      <c r="AA595" s="33">
        <v>155</v>
      </c>
      <c r="AB595" s="33">
        <v>156</v>
      </c>
      <c r="AC595" s="33">
        <v>156</v>
      </c>
      <c r="AD595" s="773"/>
      <c r="AE595" s="773"/>
    </row>
    <row r="596" spans="1:31" ht="23.25" hidden="1">
      <c r="A596" s="296">
        <f t="shared" si="360"/>
        <v>1</v>
      </c>
      <c r="B596" s="466">
        <v>21</v>
      </c>
      <c r="C596" s="324">
        <v>46047</v>
      </c>
      <c r="D596" s="107" t="s">
        <v>293</v>
      </c>
      <c r="E596" s="380" t="s">
        <v>390</v>
      </c>
      <c r="F596" s="670" t="s">
        <v>342</v>
      </c>
      <c r="G596" s="144" t="s">
        <v>323</v>
      </c>
      <c r="H596" s="909" t="s">
        <v>396</v>
      </c>
      <c r="I596" s="820">
        <f t="shared" si="361"/>
        <v>12.139999999999999</v>
      </c>
      <c r="J596" s="947">
        <f t="shared" si="362"/>
        <v>30</v>
      </c>
      <c r="K596" s="54">
        <v>10</v>
      </c>
      <c r="L596" s="110">
        <v>364.2</v>
      </c>
      <c r="M596" s="67">
        <f t="shared" si="346"/>
        <v>21852</v>
      </c>
      <c r="N596" s="23">
        <v>298</v>
      </c>
      <c r="O596" s="18">
        <v>54</v>
      </c>
      <c r="P596" s="320">
        <v>0</v>
      </c>
      <c r="Q596" s="155">
        <f t="shared" si="356"/>
        <v>0</v>
      </c>
      <c r="R596" s="163">
        <f t="shared" si="357"/>
        <v>0</v>
      </c>
      <c r="S596" s="428"/>
      <c r="T596" s="428"/>
      <c r="U596" s="428"/>
      <c r="V596" s="73">
        <f t="shared" si="358"/>
        <v>16092</v>
      </c>
      <c r="W596" s="430">
        <f t="shared" si="359"/>
        <v>0.7364085667215815</v>
      </c>
      <c r="X596" s="166">
        <f t="shared" si="332"/>
        <v>0.7364085667215815</v>
      </c>
      <c r="AA596" s="33">
        <v>155</v>
      </c>
      <c r="AB596" s="34">
        <v>157</v>
      </c>
      <c r="AC596" s="34">
        <v>175</v>
      </c>
      <c r="AD596" s="773"/>
      <c r="AE596" s="773"/>
    </row>
    <row r="597" spans="1:31" ht="23.25" hidden="1">
      <c r="A597" s="296">
        <f t="shared" si="360"/>
        <v>1</v>
      </c>
      <c r="B597" s="466">
        <v>21</v>
      </c>
      <c r="C597" s="324">
        <v>46047</v>
      </c>
      <c r="D597" s="107" t="s">
        <v>293</v>
      </c>
      <c r="E597" s="380" t="s">
        <v>390</v>
      </c>
      <c r="F597" s="670" t="s">
        <v>342</v>
      </c>
      <c r="G597" s="144" t="s">
        <v>324</v>
      </c>
      <c r="H597" s="909" t="s">
        <v>396</v>
      </c>
      <c r="I597" s="820">
        <f t="shared" si="361"/>
        <v>12.2</v>
      </c>
      <c r="J597" s="947">
        <f t="shared" si="362"/>
        <v>30</v>
      </c>
      <c r="K597" s="54">
        <v>10</v>
      </c>
      <c r="L597" s="160">
        <v>366</v>
      </c>
      <c r="M597" s="67">
        <f t="shared" si="346"/>
        <v>21960</v>
      </c>
      <c r="N597" s="23">
        <v>298</v>
      </c>
      <c r="O597" s="18">
        <v>62</v>
      </c>
      <c r="P597" s="320">
        <v>0</v>
      </c>
      <c r="Q597" s="155">
        <f t="shared" si="356"/>
        <v>0</v>
      </c>
      <c r="R597" s="163">
        <f t="shared" si="357"/>
        <v>0</v>
      </c>
      <c r="S597" s="428"/>
      <c r="T597" s="428"/>
      <c r="U597" s="428"/>
      <c r="V597" s="73">
        <f t="shared" si="358"/>
        <v>18476</v>
      </c>
      <c r="W597" s="430">
        <f t="shared" si="359"/>
        <v>0.8413479052823315</v>
      </c>
      <c r="X597" s="166">
        <f t="shared" si="332"/>
        <v>0.8413479052823315</v>
      </c>
      <c r="AA597" s="34">
        <v>175</v>
      </c>
      <c r="AB597" s="33">
        <v>156</v>
      </c>
      <c r="AC597" s="33">
        <v>157</v>
      </c>
      <c r="AD597" s="773"/>
      <c r="AE597" s="773"/>
    </row>
    <row r="598" spans="1:31" ht="23.25" hidden="1">
      <c r="A598" s="296">
        <f t="shared" si="360"/>
        <v>1</v>
      </c>
      <c r="B598" s="466">
        <v>21</v>
      </c>
      <c r="C598" s="324">
        <v>46047</v>
      </c>
      <c r="D598" s="107" t="s">
        <v>293</v>
      </c>
      <c r="E598" s="380" t="s">
        <v>390</v>
      </c>
      <c r="F598" s="670" t="s">
        <v>342</v>
      </c>
      <c r="G598" s="144" t="s">
        <v>325</v>
      </c>
      <c r="H598" s="909" t="s">
        <v>396</v>
      </c>
      <c r="I598" s="820">
        <f t="shared" si="361"/>
        <v>12.2</v>
      </c>
      <c r="J598" s="947">
        <f t="shared" si="362"/>
        <v>30</v>
      </c>
      <c r="K598" s="54">
        <v>10</v>
      </c>
      <c r="L598" s="110">
        <v>366</v>
      </c>
      <c r="M598" s="67">
        <f t="shared" si="346"/>
        <v>21960</v>
      </c>
      <c r="N598" s="23">
        <v>298</v>
      </c>
      <c r="O598" s="18">
        <v>63</v>
      </c>
      <c r="P598" s="320">
        <v>0</v>
      </c>
      <c r="Q598" s="155">
        <f t="shared" si="356"/>
        <v>0</v>
      </c>
      <c r="R598" s="163">
        <f t="shared" si="357"/>
        <v>0</v>
      </c>
      <c r="S598" s="428"/>
      <c r="T598" s="428"/>
      <c r="U598" s="428"/>
      <c r="V598" s="73">
        <f t="shared" si="358"/>
        <v>18774</v>
      </c>
      <c r="W598" s="430">
        <f t="shared" si="359"/>
        <v>0.85491803278688527</v>
      </c>
      <c r="X598" s="166">
        <f t="shared" si="332"/>
        <v>0.85491803278688527</v>
      </c>
      <c r="AA598" s="33">
        <v>157</v>
      </c>
      <c r="AB598" s="33">
        <v>156</v>
      </c>
      <c r="AC598" s="33">
        <v>156</v>
      </c>
      <c r="AD598" s="773"/>
      <c r="AE598" s="773"/>
    </row>
    <row r="599" spans="1:31" ht="23.25" hidden="1">
      <c r="A599" s="296">
        <f t="shared" si="360"/>
        <v>1</v>
      </c>
      <c r="B599" s="466">
        <v>21</v>
      </c>
      <c r="C599" s="324">
        <v>46047</v>
      </c>
      <c r="D599" s="107" t="s">
        <v>293</v>
      </c>
      <c r="E599" s="380" t="s">
        <v>390</v>
      </c>
      <c r="F599" s="670" t="s">
        <v>342</v>
      </c>
      <c r="G599" s="144" t="s">
        <v>326</v>
      </c>
      <c r="H599" s="909" t="s">
        <v>396</v>
      </c>
      <c r="I599" s="820">
        <f t="shared" si="361"/>
        <v>12.2</v>
      </c>
      <c r="J599" s="947">
        <f t="shared" si="362"/>
        <v>30</v>
      </c>
      <c r="K599" s="54">
        <v>10</v>
      </c>
      <c r="L599" s="110">
        <v>366</v>
      </c>
      <c r="M599" s="67">
        <f t="shared" si="346"/>
        <v>21960</v>
      </c>
      <c r="N599" s="23">
        <v>298</v>
      </c>
      <c r="O599" s="18">
        <v>63</v>
      </c>
      <c r="P599" s="320">
        <v>0</v>
      </c>
      <c r="Q599" s="155">
        <f t="shared" si="356"/>
        <v>0</v>
      </c>
      <c r="R599" s="163">
        <f t="shared" si="357"/>
        <v>0</v>
      </c>
      <c r="S599" s="428"/>
      <c r="T599" s="428"/>
      <c r="U599" s="428"/>
      <c r="V599" s="73">
        <f t="shared" si="358"/>
        <v>18774</v>
      </c>
      <c r="W599" s="430">
        <f t="shared" si="359"/>
        <v>0.85491803278688527</v>
      </c>
      <c r="X599" s="166">
        <f t="shared" si="332"/>
        <v>0.85491803278688527</v>
      </c>
      <c r="AA599" s="33">
        <v>156</v>
      </c>
      <c r="AB599" s="34">
        <v>175</v>
      </c>
      <c r="AC599" s="34">
        <v>175</v>
      </c>
      <c r="AD599" s="773"/>
      <c r="AE599" s="773"/>
    </row>
    <row r="600" spans="1:31" ht="23.25" hidden="1">
      <c r="A600" s="296">
        <f t="shared" si="360"/>
        <v>1</v>
      </c>
      <c r="B600" s="471">
        <v>21</v>
      </c>
      <c r="C600" s="409">
        <v>46047</v>
      </c>
      <c r="D600" s="184" t="s">
        <v>293</v>
      </c>
      <c r="E600" s="384" t="s">
        <v>390</v>
      </c>
      <c r="F600" s="257" t="s">
        <v>342</v>
      </c>
      <c r="G600" s="144" t="s">
        <v>327</v>
      </c>
      <c r="H600" s="909" t="s">
        <v>396</v>
      </c>
      <c r="I600" s="820">
        <f t="shared" si="361"/>
        <v>12.2</v>
      </c>
      <c r="J600" s="947">
        <f t="shared" si="362"/>
        <v>30</v>
      </c>
      <c r="K600" s="54">
        <v>10</v>
      </c>
      <c r="L600" s="110">
        <v>366</v>
      </c>
      <c r="M600" s="67">
        <f t="shared" si="346"/>
        <v>21960</v>
      </c>
      <c r="N600" s="162">
        <v>298</v>
      </c>
      <c r="O600" s="36">
        <v>63</v>
      </c>
      <c r="P600" s="320">
        <v>0</v>
      </c>
      <c r="Q600" s="155">
        <f t="shared" si="356"/>
        <v>0</v>
      </c>
      <c r="R600" s="163">
        <f t="shared" si="357"/>
        <v>0</v>
      </c>
      <c r="S600" s="428"/>
      <c r="T600" s="428"/>
      <c r="U600" s="428"/>
      <c r="V600" s="165">
        <f t="shared" si="358"/>
        <v>18774</v>
      </c>
      <c r="W600" s="430">
        <f t="shared" si="359"/>
        <v>0.85491803278688527</v>
      </c>
      <c r="X600" s="166">
        <f t="shared" si="332"/>
        <v>0.85491803278688527</v>
      </c>
      <c r="Y600" s="167"/>
      <c r="Z600" s="167"/>
      <c r="AA600" s="394">
        <v>157</v>
      </c>
      <c r="AB600" s="167">
        <v>157</v>
      </c>
      <c r="AC600" s="167">
        <v>157</v>
      </c>
      <c r="AD600" s="773"/>
      <c r="AE600" s="773"/>
    </row>
    <row r="601" spans="1:31" ht="23.25" hidden="1">
      <c r="A601" s="296">
        <f t="shared" si="360"/>
        <v>1</v>
      </c>
      <c r="B601" s="470">
        <v>21</v>
      </c>
      <c r="C601" s="313">
        <v>46047</v>
      </c>
      <c r="D601" s="272" t="s">
        <v>293</v>
      </c>
      <c r="E601" s="383" t="s">
        <v>390</v>
      </c>
      <c r="F601" s="273" t="s">
        <v>342</v>
      </c>
      <c r="G601" s="144" t="s">
        <v>328</v>
      </c>
      <c r="H601" s="911" t="s">
        <v>396</v>
      </c>
      <c r="I601" s="820">
        <f t="shared" si="361"/>
        <v>12.2</v>
      </c>
      <c r="J601" s="948">
        <f t="shared" si="362"/>
        <v>30</v>
      </c>
      <c r="K601" s="56">
        <v>10</v>
      </c>
      <c r="L601" s="143">
        <v>366</v>
      </c>
      <c r="M601" s="66">
        <f t="shared" si="346"/>
        <v>21960</v>
      </c>
      <c r="N601" s="174">
        <v>298</v>
      </c>
      <c r="O601" s="175">
        <v>63</v>
      </c>
      <c r="P601" s="315">
        <v>0</v>
      </c>
      <c r="Q601" s="153">
        <f t="shared" si="356"/>
        <v>0</v>
      </c>
      <c r="R601" s="74">
        <f t="shared" si="357"/>
        <v>0</v>
      </c>
      <c r="S601" s="426"/>
      <c r="T601" s="426"/>
      <c r="U601" s="426"/>
      <c r="V601" s="75">
        <f t="shared" si="358"/>
        <v>18774</v>
      </c>
      <c r="W601" s="277">
        <f t="shared" si="359"/>
        <v>0.85491803278688527</v>
      </c>
      <c r="X601" s="154">
        <f t="shared" si="332"/>
        <v>0.85491803278688527</v>
      </c>
      <c r="Y601" s="177"/>
      <c r="Z601" s="177"/>
      <c r="AA601" s="177">
        <v>157</v>
      </c>
      <c r="AB601" s="177">
        <v>156</v>
      </c>
      <c r="AC601" s="177">
        <v>156</v>
      </c>
      <c r="AD601" s="773"/>
      <c r="AE601" s="773"/>
    </row>
    <row r="602" spans="1:31" ht="23.25" hidden="1">
      <c r="A602" s="296">
        <f t="shared" si="360"/>
        <v>1</v>
      </c>
      <c r="B602" s="471">
        <v>21</v>
      </c>
      <c r="C602" s="25">
        <v>46048</v>
      </c>
      <c r="D602" s="325" t="s">
        <v>271</v>
      </c>
      <c r="E602" s="294" t="s">
        <v>399</v>
      </c>
      <c r="F602" s="149" t="s">
        <v>365</v>
      </c>
      <c r="G602" s="144" t="s">
        <v>274</v>
      </c>
      <c r="H602" s="909" t="s">
        <v>396</v>
      </c>
      <c r="I602" s="820">
        <f t="shared" ref="I602:I603" si="363">L602/J602</f>
        <v>12.2</v>
      </c>
      <c r="J602" s="947">
        <f t="shared" ref="J602:J603" si="364">K602*3</f>
        <v>30</v>
      </c>
      <c r="K602" s="54">
        <v>10</v>
      </c>
      <c r="L602" s="110">
        <v>366</v>
      </c>
      <c r="M602" s="67">
        <f t="shared" si="346"/>
        <v>21960</v>
      </c>
      <c r="N602" s="23">
        <v>298</v>
      </c>
      <c r="O602" s="26">
        <v>61</v>
      </c>
      <c r="P602" s="334">
        <v>0</v>
      </c>
      <c r="Q602" s="159">
        <f t="shared" ref="Q602:Q612" si="365">P602*N602</f>
        <v>0</v>
      </c>
      <c r="R602" s="225">
        <f t="shared" ref="R602:R612" si="366">Q602/M602</f>
        <v>0</v>
      </c>
      <c r="S602" s="427"/>
      <c r="T602" s="427"/>
      <c r="U602" s="427"/>
      <c r="V602" s="157">
        <f t="shared" ref="V602:V612" si="367">N602*O602</f>
        <v>18178</v>
      </c>
      <c r="W602" s="429">
        <f t="shared" ref="W602:W612" si="368">V602/M602</f>
        <v>0.82777777777777772</v>
      </c>
      <c r="X602" s="265">
        <f t="shared" si="332"/>
        <v>0.82777777777777772</v>
      </c>
      <c r="Y602" s="343"/>
      <c r="Z602" s="343"/>
      <c r="AA602" s="34">
        <v>156</v>
      </c>
      <c r="AB602" s="169">
        <v>156</v>
      </c>
      <c r="AC602" s="169">
        <v>155</v>
      </c>
      <c r="AD602" s="773"/>
      <c r="AE602" s="773"/>
    </row>
    <row r="603" spans="1:31" ht="23.25" hidden="1">
      <c r="A603" s="296">
        <f t="shared" si="360"/>
        <v>1</v>
      </c>
      <c r="B603" s="471">
        <v>21</v>
      </c>
      <c r="C603" s="25">
        <v>46048</v>
      </c>
      <c r="D603" s="185" t="s">
        <v>271</v>
      </c>
      <c r="E603" s="294" t="s">
        <v>399</v>
      </c>
      <c r="F603" s="149" t="s">
        <v>365</v>
      </c>
      <c r="G603" s="144" t="s">
        <v>276</v>
      </c>
      <c r="H603" s="909" t="s">
        <v>396</v>
      </c>
      <c r="I603" s="820">
        <f t="shared" si="363"/>
        <v>12.2</v>
      </c>
      <c r="J603" s="947">
        <f t="shared" si="364"/>
        <v>30</v>
      </c>
      <c r="K603" s="54">
        <v>10</v>
      </c>
      <c r="L603" s="110">
        <v>366</v>
      </c>
      <c r="M603" s="67">
        <f t="shared" si="346"/>
        <v>21960</v>
      </c>
      <c r="N603" s="23">
        <v>298</v>
      </c>
      <c r="O603" s="18">
        <v>54</v>
      </c>
      <c r="P603" s="320">
        <v>0</v>
      </c>
      <c r="Q603" s="155">
        <f t="shared" si="365"/>
        <v>0</v>
      </c>
      <c r="R603" s="163">
        <f t="shared" si="366"/>
        <v>0</v>
      </c>
      <c r="S603" s="428"/>
      <c r="T603" s="428"/>
      <c r="U603" s="428"/>
      <c r="V603" s="73">
        <f t="shared" si="367"/>
        <v>16092</v>
      </c>
      <c r="W603" s="430">
        <f t="shared" si="368"/>
        <v>0.73278688524590163</v>
      </c>
      <c r="X603" s="166">
        <f t="shared" si="332"/>
        <v>0.73278688524590163</v>
      </c>
      <c r="Y603" s="34"/>
      <c r="Z603" s="34"/>
      <c r="AA603" s="190">
        <v>156</v>
      </c>
      <c r="AB603" s="190">
        <v>157</v>
      </c>
      <c r="AC603" s="34">
        <v>157</v>
      </c>
      <c r="AD603" s="773"/>
      <c r="AE603" s="773"/>
    </row>
    <row r="604" spans="1:31" ht="23.25" hidden="1">
      <c r="A604" s="296">
        <f t="shared" si="360"/>
        <v>1</v>
      </c>
      <c r="B604" s="471">
        <v>21</v>
      </c>
      <c r="C604" s="25">
        <v>46048</v>
      </c>
      <c r="D604" s="185" t="s">
        <v>271</v>
      </c>
      <c r="E604" s="294" t="s">
        <v>399</v>
      </c>
      <c r="F604" s="149" t="s">
        <v>365</v>
      </c>
      <c r="G604" s="144" t="s">
        <v>277</v>
      </c>
      <c r="H604" s="909" t="s">
        <v>396</v>
      </c>
      <c r="I604" s="820">
        <f t="shared" ref="I604:I609" si="369">L604/J604</f>
        <v>12.2</v>
      </c>
      <c r="J604" s="947">
        <f t="shared" ref="J604:J609" si="370">K604*3</f>
        <v>30</v>
      </c>
      <c r="K604" s="54">
        <v>10</v>
      </c>
      <c r="L604" s="110">
        <v>366</v>
      </c>
      <c r="M604" s="67">
        <f t="shared" si="346"/>
        <v>21960</v>
      </c>
      <c r="N604" s="23">
        <v>298</v>
      </c>
      <c r="O604" s="18">
        <v>59</v>
      </c>
      <c r="P604" s="320">
        <v>0</v>
      </c>
      <c r="Q604" s="155">
        <f t="shared" si="365"/>
        <v>0</v>
      </c>
      <c r="R604" s="163">
        <f t="shared" si="366"/>
        <v>0</v>
      </c>
      <c r="S604" s="428"/>
      <c r="T604" s="428"/>
      <c r="U604" s="428"/>
      <c r="V604" s="73">
        <f t="shared" si="367"/>
        <v>17582</v>
      </c>
      <c r="W604" s="430">
        <f t="shared" si="368"/>
        <v>0.80063752276867028</v>
      </c>
      <c r="X604" s="166">
        <f t="shared" si="332"/>
        <v>0.80063752276867028</v>
      </c>
      <c r="AA604" s="169">
        <v>156</v>
      </c>
      <c r="AB604" s="33">
        <v>155</v>
      </c>
      <c r="AC604" s="33">
        <v>156</v>
      </c>
      <c r="AD604" s="773"/>
      <c r="AE604" s="773"/>
    </row>
    <row r="605" spans="1:31" ht="23.25" hidden="1">
      <c r="A605" s="296">
        <f t="shared" si="360"/>
        <v>1</v>
      </c>
      <c r="B605" s="471">
        <v>21</v>
      </c>
      <c r="C605" s="25">
        <v>46048</v>
      </c>
      <c r="D605" s="185" t="s">
        <v>271</v>
      </c>
      <c r="E605" s="294" t="s">
        <v>399</v>
      </c>
      <c r="F605" s="149" t="s">
        <v>365</v>
      </c>
      <c r="G605" s="145" t="s">
        <v>280</v>
      </c>
      <c r="H605" s="909" t="s">
        <v>396</v>
      </c>
      <c r="I605" s="820">
        <f t="shared" si="369"/>
        <v>12.2</v>
      </c>
      <c r="J605" s="947">
        <f t="shared" si="370"/>
        <v>30</v>
      </c>
      <c r="K605" s="54">
        <v>10</v>
      </c>
      <c r="L605" s="110">
        <v>366</v>
      </c>
      <c r="M605" s="67">
        <f t="shared" si="346"/>
        <v>21960</v>
      </c>
      <c r="N605" s="23">
        <v>298</v>
      </c>
      <c r="O605" s="18">
        <v>64</v>
      </c>
      <c r="P605" s="320">
        <v>0</v>
      </c>
      <c r="Q605" s="155">
        <f t="shared" si="365"/>
        <v>0</v>
      </c>
      <c r="R605" s="163">
        <f t="shared" si="366"/>
        <v>0</v>
      </c>
      <c r="S605" s="428"/>
      <c r="T605" s="428"/>
      <c r="U605" s="428"/>
      <c r="V605" s="73">
        <f t="shared" si="367"/>
        <v>19072</v>
      </c>
      <c r="W605" s="430">
        <f t="shared" si="368"/>
        <v>0.86848816029143894</v>
      </c>
      <c r="X605" s="166">
        <f t="shared" si="332"/>
        <v>0.86848816029143894</v>
      </c>
      <c r="AA605" s="33">
        <v>157</v>
      </c>
      <c r="AB605" s="33">
        <v>155</v>
      </c>
      <c r="AC605" s="33">
        <v>156</v>
      </c>
      <c r="AD605" s="773"/>
      <c r="AE605" s="773"/>
    </row>
    <row r="606" spans="1:31" ht="23.25" hidden="1">
      <c r="A606" s="296">
        <f t="shared" si="360"/>
        <v>1</v>
      </c>
      <c r="B606" s="471">
        <v>21</v>
      </c>
      <c r="C606" s="25">
        <v>46048</v>
      </c>
      <c r="D606" s="185" t="s">
        <v>271</v>
      </c>
      <c r="E606" s="294" t="s">
        <v>399</v>
      </c>
      <c r="F606" s="149" t="s">
        <v>365</v>
      </c>
      <c r="G606" s="144" t="s">
        <v>281</v>
      </c>
      <c r="H606" s="909" t="s">
        <v>396</v>
      </c>
      <c r="I606" s="820">
        <f t="shared" si="369"/>
        <v>12.2</v>
      </c>
      <c r="J606" s="947">
        <f t="shared" si="370"/>
        <v>30</v>
      </c>
      <c r="K606" s="54">
        <v>10</v>
      </c>
      <c r="L606" s="110">
        <v>366</v>
      </c>
      <c r="M606" s="67">
        <f t="shared" si="346"/>
        <v>21960</v>
      </c>
      <c r="N606" s="23">
        <v>298</v>
      </c>
      <c r="O606" s="18">
        <v>63</v>
      </c>
      <c r="P606" s="320">
        <v>0</v>
      </c>
      <c r="Q606" s="155">
        <f t="shared" si="365"/>
        <v>0</v>
      </c>
      <c r="R606" s="163">
        <f t="shared" si="366"/>
        <v>0</v>
      </c>
      <c r="S606" s="428"/>
      <c r="T606" s="428"/>
      <c r="U606" s="428"/>
      <c r="V606" s="73">
        <f t="shared" si="367"/>
        <v>18774</v>
      </c>
      <c r="W606" s="430">
        <f t="shared" si="368"/>
        <v>0.85491803278688527</v>
      </c>
      <c r="X606" s="166">
        <f t="shared" si="332"/>
        <v>0.85491803278688527</v>
      </c>
      <c r="AA606" s="33">
        <v>156</v>
      </c>
      <c r="AB606" s="169">
        <v>157</v>
      </c>
      <c r="AC606" s="169">
        <v>157</v>
      </c>
      <c r="AD606" s="773"/>
      <c r="AE606" s="773"/>
    </row>
    <row r="607" spans="1:31" ht="23.25" hidden="1">
      <c r="A607" s="296">
        <f t="shared" si="360"/>
        <v>1</v>
      </c>
      <c r="B607" s="471">
        <v>21</v>
      </c>
      <c r="C607" s="25">
        <v>46048</v>
      </c>
      <c r="D607" s="185" t="s">
        <v>271</v>
      </c>
      <c r="E607" s="294" t="s">
        <v>399</v>
      </c>
      <c r="F607" s="149" t="s">
        <v>365</v>
      </c>
      <c r="G607" s="145" t="s">
        <v>282</v>
      </c>
      <c r="H607" s="909" t="s">
        <v>396</v>
      </c>
      <c r="I607" s="820">
        <f t="shared" si="369"/>
        <v>12.2</v>
      </c>
      <c r="J607" s="947">
        <f t="shared" si="370"/>
        <v>30</v>
      </c>
      <c r="K607" s="54">
        <v>10</v>
      </c>
      <c r="L607" s="110">
        <v>366</v>
      </c>
      <c r="M607" s="67">
        <f t="shared" si="346"/>
        <v>21960</v>
      </c>
      <c r="N607" s="23">
        <v>298</v>
      </c>
      <c r="O607" s="18">
        <v>41</v>
      </c>
      <c r="P607" s="320">
        <v>20</v>
      </c>
      <c r="Q607" s="155">
        <f t="shared" si="365"/>
        <v>5960</v>
      </c>
      <c r="R607" s="163">
        <f t="shared" si="366"/>
        <v>0.27140255009107467</v>
      </c>
      <c r="S607" s="428" t="s">
        <v>278</v>
      </c>
      <c r="T607" s="428" t="s">
        <v>278</v>
      </c>
      <c r="U607" s="428" t="s">
        <v>278</v>
      </c>
      <c r="V607" s="73">
        <f t="shared" si="367"/>
        <v>12218</v>
      </c>
      <c r="W607" s="430">
        <f t="shared" si="368"/>
        <v>0.55637522768670311</v>
      </c>
      <c r="X607" s="166">
        <f t="shared" ref="X607:X670" si="371">W607+R607</f>
        <v>0.82777777777777772</v>
      </c>
      <c r="Y607" s="433" t="s">
        <v>400</v>
      </c>
      <c r="Z607" s="182" t="s">
        <v>401</v>
      </c>
      <c r="AA607" s="169">
        <v>157</v>
      </c>
      <c r="AB607" s="190">
        <v>156</v>
      </c>
      <c r="AC607" s="33">
        <v>156</v>
      </c>
      <c r="AD607" s="773"/>
      <c r="AE607" s="773"/>
    </row>
    <row r="608" spans="1:31" ht="23.25" hidden="1">
      <c r="A608" s="296">
        <f t="shared" si="360"/>
        <v>1</v>
      </c>
      <c r="B608" s="471">
        <v>21</v>
      </c>
      <c r="C608" s="25">
        <v>46048</v>
      </c>
      <c r="D608" s="185" t="s">
        <v>271</v>
      </c>
      <c r="E608" s="294" t="s">
        <v>399</v>
      </c>
      <c r="F608" s="149" t="s">
        <v>365</v>
      </c>
      <c r="G608" s="144" t="s">
        <v>284</v>
      </c>
      <c r="H608" s="909" t="s">
        <v>396</v>
      </c>
      <c r="I608" s="820">
        <f t="shared" si="369"/>
        <v>12.2</v>
      </c>
      <c r="J608" s="947">
        <f t="shared" si="370"/>
        <v>30</v>
      </c>
      <c r="K608" s="54">
        <v>10</v>
      </c>
      <c r="L608" s="110">
        <v>366</v>
      </c>
      <c r="M608" s="67">
        <f t="shared" si="346"/>
        <v>21960</v>
      </c>
      <c r="N608" s="23">
        <v>298</v>
      </c>
      <c r="O608" s="18">
        <v>63</v>
      </c>
      <c r="P608" s="320">
        <v>0</v>
      </c>
      <c r="Q608" s="155">
        <f t="shared" si="365"/>
        <v>0</v>
      </c>
      <c r="R608" s="163">
        <f t="shared" si="366"/>
        <v>0</v>
      </c>
      <c r="S608" s="428"/>
      <c r="T608" s="428"/>
      <c r="U608" s="428"/>
      <c r="V608" s="73">
        <f t="shared" si="367"/>
        <v>18774</v>
      </c>
      <c r="W608" s="430">
        <f t="shared" si="368"/>
        <v>0.85491803278688527</v>
      </c>
      <c r="X608" s="166">
        <f t="shared" si="371"/>
        <v>0.85491803278688527</v>
      </c>
      <c r="AA608" s="33">
        <v>157</v>
      </c>
      <c r="AB608" s="33">
        <v>156</v>
      </c>
      <c r="AC608" s="169">
        <v>157</v>
      </c>
      <c r="AD608" s="773"/>
      <c r="AE608" s="773"/>
    </row>
    <row r="609" spans="1:31" ht="23.25" hidden="1">
      <c r="A609" s="296">
        <f t="shared" si="360"/>
        <v>1</v>
      </c>
      <c r="B609" s="471">
        <v>21</v>
      </c>
      <c r="C609" s="25">
        <v>46048</v>
      </c>
      <c r="D609" s="185" t="s">
        <v>271</v>
      </c>
      <c r="E609" s="294" t="s">
        <v>399</v>
      </c>
      <c r="F609" s="149" t="s">
        <v>365</v>
      </c>
      <c r="G609" s="144" t="s">
        <v>285</v>
      </c>
      <c r="H609" s="909" t="s">
        <v>396</v>
      </c>
      <c r="I609" s="820">
        <f t="shared" si="369"/>
        <v>12.2</v>
      </c>
      <c r="J609" s="947">
        <f t="shared" si="370"/>
        <v>30</v>
      </c>
      <c r="K609" s="54">
        <v>10</v>
      </c>
      <c r="L609" s="110">
        <v>366</v>
      </c>
      <c r="M609" s="67">
        <f t="shared" si="346"/>
        <v>21960</v>
      </c>
      <c r="N609" s="23">
        <v>298</v>
      </c>
      <c r="O609" s="18">
        <v>0</v>
      </c>
      <c r="P609" s="320">
        <v>60</v>
      </c>
      <c r="Q609" s="155">
        <f t="shared" si="365"/>
        <v>17880</v>
      </c>
      <c r="R609" s="163">
        <f t="shared" si="366"/>
        <v>0.81420765027322406</v>
      </c>
      <c r="S609" s="428" t="s">
        <v>278</v>
      </c>
      <c r="T609" s="428" t="s">
        <v>278</v>
      </c>
      <c r="U609" s="428" t="s">
        <v>278</v>
      </c>
      <c r="V609" s="73">
        <f t="shared" si="367"/>
        <v>0</v>
      </c>
      <c r="W609" s="430">
        <f t="shared" si="368"/>
        <v>0</v>
      </c>
      <c r="X609" s="166">
        <f t="shared" si="371"/>
        <v>0.81420765027322406</v>
      </c>
      <c r="Y609" s="434"/>
      <c r="Z609" s="182" t="s">
        <v>402</v>
      </c>
      <c r="AA609" s="33">
        <v>156</v>
      </c>
      <c r="AB609" s="169">
        <v>157</v>
      </c>
      <c r="AC609" s="33">
        <v>157</v>
      </c>
      <c r="AD609" s="773"/>
      <c r="AE609" s="773"/>
    </row>
    <row r="610" spans="1:31" ht="23.25" hidden="1">
      <c r="A610" s="296">
        <f t="shared" si="360"/>
        <v>1</v>
      </c>
      <c r="B610" s="471">
        <v>21</v>
      </c>
      <c r="C610" s="25">
        <v>46048</v>
      </c>
      <c r="D610" s="185" t="s">
        <v>271</v>
      </c>
      <c r="E610" s="294" t="s">
        <v>399</v>
      </c>
      <c r="F610" s="149" t="s">
        <v>365</v>
      </c>
      <c r="G610" s="144" t="s">
        <v>286</v>
      </c>
      <c r="H610" s="909" t="s">
        <v>396</v>
      </c>
      <c r="I610" s="820">
        <f t="shared" ref="I610:I633" si="372">L610/J610</f>
        <v>12.2</v>
      </c>
      <c r="J610" s="947">
        <f t="shared" ref="J610:J633" si="373">K610*3</f>
        <v>30</v>
      </c>
      <c r="K610" s="54">
        <v>10</v>
      </c>
      <c r="L610" s="110">
        <v>366</v>
      </c>
      <c r="M610" s="67">
        <f t="shared" ref="M610:M633" si="374">L610*60</f>
        <v>21960</v>
      </c>
      <c r="N610" s="23">
        <v>298</v>
      </c>
      <c r="O610" s="18">
        <v>61</v>
      </c>
      <c r="P610" s="320">
        <v>0</v>
      </c>
      <c r="Q610" s="155">
        <f t="shared" si="365"/>
        <v>0</v>
      </c>
      <c r="R610" s="163">
        <f t="shared" si="366"/>
        <v>0</v>
      </c>
      <c r="S610" s="428"/>
      <c r="T610" s="428"/>
      <c r="U610" s="428"/>
      <c r="V610" s="73">
        <f t="shared" si="367"/>
        <v>18178</v>
      </c>
      <c r="W610" s="430">
        <f t="shared" si="368"/>
        <v>0.82777777777777772</v>
      </c>
      <c r="X610" s="166">
        <f t="shared" si="371"/>
        <v>0.82777777777777772</v>
      </c>
      <c r="AA610" s="169">
        <v>157</v>
      </c>
      <c r="AB610" s="33">
        <v>156</v>
      </c>
      <c r="AC610" s="33">
        <v>156</v>
      </c>
      <c r="AD610" s="773"/>
      <c r="AE610" s="773"/>
    </row>
    <row r="611" spans="1:31" ht="23.25" hidden="1">
      <c r="A611" s="296">
        <f t="shared" si="360"/>
        <v>1</v>
      </c>
      <c r="B611" s="471">
        <v>21</v>
      </c>
      <c r="C611" s="25">
        <v>46048</v>
      </c>
      <c r="D611" s="185" t="s">
        <v>271</v>
      </c>
      <c r="E611" s="294" t="s">
        <v>399</v>
      </c>
      <c r="F611" s="149" t="s">
        <v>365</v>
      </c>
      <c r="G611" s="144" t="s">
        <v>287</v>
      </c>
      <c r="H611" s="909" t="s">
        <v>396</v>
      </c>
      <c r="I611" s="820">
        <f t="shared" si="372"/>
        <v>12.2</v>
      </c>
      <c r="J611" s="947">
        <f t="shared" si="373"/>
        <v>30</v>
      </c>
      <c r="K611" s="54">
        <v>10</v>
      </c>
      <c r="L611" s="110">
        <v>366</v>
      </c>
      <c r="M611" s="67">
        <f t="shared" si="374"/>
        <v>21960</v>
      </c>
      <c r="N611" s="23">
        <v>298</v>
      </c>
      <c r="O611" s="18">
        <v>63</v>
      </c>
      <c r="P611" s="320">
        <v>0</v>
      </c>
      <c r="Q611" s="155">
        <f t="shared" si="365"/>
        <v>0</v>
      </c>
      <c r="R611" s="163">
        <f t="shared" si="366"/>
        <v>0</v>
      </c>
      <c r="S611" s="428"/>
      <c r="T611" s="428"/>
      <c r="U611" s="428"/>
      <c r="V611" s="73">
        <f t="shared" si="367"/>
        <v>18774</v>
      </c>
      <c r="W611" s="430">
        <f t="shared" si="368"/>
        <v>0.85491803278688527</v>
      </c>
      <c r="X611" s="166">
        <f t="shared" si="371"/>
        <v>0.85491803278688527</v>
      </c>
      <c r="AA611" s="33">
        <v>157</v>
      </c>
      <c r="AB611" s="33">
        <v>156</v>
      </c>
      <c r="AC611" s="169">
        <v>156</v>
      </c>
      <c r="AD611" s="773"/>
      <c r="AE611" s="773"/>
    </row>
    <row r="612" spans="1:31" ht="23.25" hidden="1">
      <c r="A612" s="296">
        <f t="shared" si="360"/>
        <v>1</v>
      </c>
      <c r="B612" s="471">
        <v>21</v>
      </c>
      <c r="C612" s="238">
        <v>46048</v>
      </c>
      <c r="D612" s="53" t="s">
        <v>271</v>
      </c>
      <c r="E612" s="294" t="s">
        <v>399</v>
      </c>
      <c r="F612" s="150" t="s">
        <v>365</v>
      </c>
      <c r="G612" s="144" t="s">
        <v>289</v>
      </c>
      <c r="H612" s="909" t="s">
        <v>396</v>
      </c>
      <c r="I612" s="820">
        <f t="shared" si="372"/>
        <v>12.2</v>
      </c>
      <c r="J612" s="947">
        <f t="shared" si="373"/>
        <v>30</v>
      </c>
      <c r="K612" s="54">
        <v>10</v>
      </c>
      <c r="L612" s="110">
        <v>366</v>
      </c>
      <c r="M612" s="67">
        <f t="shared" si="374"/>
        <v>21960</v>
      </c>
      <c r="N612" s="162">
        <v>298</v>
      </c>
      <c r="O612" s="36">
        <v>63</v>
      </c>
      <c r="P612" s="320">
        <v>0</v>
      </c>
      <c r="Q612" s="155">
        <f t="shared" si="365"/>
        <v>0</v>
      </c>
      <c r="R612" s="163">
        <f t="shared" si="366"/>
        <v>0</v>
      </c>
      <c r="S612" s="428"/>
      <c r="T612" s="428"/>
      <c r="U612" s="428"/>
      <c r="V612" s="165">
        <f t="shared" si="367"/>
        <v>18774</v>
      </c>
      <c r="W612" s="430">
        <f t="shared" si="368"/>
        <v>0.85491803278688527</v>
      </c>
      <c r="X612" s="166">
        <f t="shared" si="371"/>
        <v>0.85491803278688527</v>
      </c>
      <c r="Y612" s="167"/>
      <c r="Z612" s="167"/>
      <c r="AA612" s="170">
        <v>157</v>
      </c>
      <c r="AB612" s="170">
        <v>157</v>
      </c>
      <c r="AC612" s="170">
        <v>156</v>
      </c>
      <c r="AD612" s="773"/>
      <c r="AE612" s="773"/>
    </row>
    <row r="613" spans="1:31" ht="23.25" hidden="1">
      <c r="A613" s="296">
        <f t="shared" ref="A613:A624" si="375">MONTH(C613)</f>
        <v>1</v>
      </c>
      <c r="B613" s="471">
        <v>21</v>
      </c>
      <c r="C613" s="238">
        <v>46048</v>
      </c>
      <c r="D613" s="55" t="s">
        <v>271</v>
      </c>
      <c r="E613" s="294" t="s">
        <v>399</v>
      </c>
      <c r="F613" s="273" t="s">
        <v>365</v>
      </c>
      <c r="G613" s="144" t="s">
        <v>291</v>
      </c>
      <c r="H613" s="911" t="s">
        <v>396</v>
      </c>
      <c r="I613" s="820">
        <f t="shared" si="372"/>
        <v>12.2</v>
      </c>
      <c r="J613" s="947">
        <f t="shared" si="373"/>
        <v>30</v>
      </c>
      <c r="K613" s="54">
        <v>10</v>
      </c>
      <c r="L613" s="110">
        <v>366</v>
      </c>
      <c r="M613" s="67">
        <f t="shared" si="374"/>
        <v>21960</v>
      </c>
      <c r="N613" s="162">
        <v>298</v>
      </c>
      <c r="O613" s="175">
        <v>63</v>
      </c>
      <c r="P613" s="320">
        <v>0</v>
      </c>
      <c r="Q613" s="155">
        <f t="shared" ref="Q613:Q627" si="376">P613*N613</f>
        <v>0</v>
      </c>
      <c r="R613" s="163">
        <f t="shared" ref="R613:R627" si="377">Q613/M613</f>
        <v>0</v>
      </c>
      <c r="S613" s="426"/>
      <c r="T613" s="426"/>
      <c r="U613" s="426"/>
      <c r="V613" s="73">
        <f t="shared" ref="V613:V628" si="378">N613*O613</f>
        <v>18774</v>
      </c>
      <c r="W613" s="430">
        <f t="shared" ref="W613:W628" si="379">V613/M613</f>
        <v>0.85491803278688527</v>
      </c>
      <c r="X613" s="166">
        <f t="shared" si="371"/>
        <v>0.85491803278688527</v>
      </c>
      <c r="Y613" s="177"/>
      <c r="Z613" s="177"/>
      <c r="AA613" s="171">
        <v>156</v>
      </c>
      <c r="AB613" s="171">
        <v>155</v>
      </c>
      <c r="AC613" s="171">
        <v>156</v>
      </c>
      <c r="AD613" s="773"/>
      <c r="AE613" s="773"/>
    </row>
    <row r="614" spans="1:31" ht="23.25" hidden="1">
      <c r="A614" s="296">
        <f t="shared" si="375"/>
        <v>1</v>
      </c>
      <c r="B614" s="471">
        <v>21</v>
      </c>
      <c r="C614" s="238">
        <v>46048</v>
      </c>
      <c r="D614" s="168" t="s">
        <v>293</v>
      </c>
      <c r="E614" s="380" t="s">
        <v>403</v>
      </c>
      <c r="F614" s="149" t="s">
        <v>307</v>
      </c>
      <c r="G614" s="144" t="s">
        <v>317</v>
      </c>
      <c r="H614" s="909" t="s">
        <v>396</v>
      </c>
      <c r="I614" s="820">
        <f t="shared" si="372"/>
        <v>12.2</v>
      </c>
      <c r="J614" s="947">
        <f t="shared" si="373"/>
        <v>30</v>
      </c>
      <c r="K614" s="54">
        <v>10</v>
      </c>
      <c r="L614" s="110">
        <v>366</v>
      </c>
      <c r="M614" s="67">
        <f t="shared" si="374"/>
        <v>21960</v>
      </c>
      <c r="N614" s="162">
        <v>298</v>
      </c>
      <c r="O614" s="26">
        <v>61</v>
      </c>
      <c r="P614" s="320">
        <v>0</v>
      </c>
      <c r="Q614" s="155">
        <f t="shared" si="376"/>
        <v>0</v>
      </c>
      <c r="R614" s="163">
        <f t="shared" si="377"/>
        <v>0</v>
      </c>
      <c r="S614" s="27"/>
      <c r="T614" s="27"/>
      <c r="U614" s="27"/>
      <c r="V614" s="165">
        <f t="shared" si="378"/>
        <v>18178</v>
      </c>
      <c r="W614" s="430">
        <f t="shared" si="379"/>
        <v>0.82777777777777772</v>
      </c>
      <c r="X614" s="166">
        <f t="shared" si="371"/>
        <v>0.82777777777777772</v>
      </c>
      <c r="Y614" s="34"/>
      <c r="Z614" s="34"/>
      <c r="AA614" s="34">
        <v>155</v>
      </c>
      <c r="AB614" s="34">
        <v>154</v>
      </c>
      <c r="AC614" s="34">
        <v>154</v>
      </c>
      <c r="AD614" s="773"/>
      <c r="AE614" s="773"/>
    </row>
    <row r="615" spans="1:31" ht="23.25" hidden="1">
      <c r="A615" s="296">
        <f t="shared" si="375"/>
        <v>1</v>
      </c>
      <c r="B615" s="471">
        <v>21</v>
      </c>
      <c r="C615" s="238">
        <v>46048</v>
      </c>
      <c r="D615" s="107" t="s">
        <v>293</v>
      </c>
      <c r="E615" s="380" t="s">
        <v>403</v>
      </c>
      <c r="F615" s="149" t="s">
        <v>307</v>
      </c>
      <c r="G615" s="144" t="s">
        <v>318</v>
      </c>
      <c r="H615" s="909" t="s">
        <v>396</v>
      </c>
      <c r="I615" s="820">
        <f t="shared" si="372"/>
        <v>12.2</v>
      </c>
      <c r="J615" s="947">
        <f t="shared" si="373"/>
        <v>30</v>
      </c>
      <c r="K615" s="54">
        <v>10</v>
      </c>
      <c r="L615" s="110">
        <v>366</v>
      </c>
      <c r="M615" s="67">
        <f t="shared" si="374"/>
        <v>21960</v>
      </c>
      <c r="N615" s="162">
        <v>298</v>
      </c>
      <c r="O615" s="18">
        <v>64</v>
      </c>
      <c r="P615" s="320">
        <v>0</v>
      </c>
      <c r="Q615" s="155">
        <f t="shared" si="376"/>
        <v>0</v>
      </c>
      <c r="R615" s="163">
        <f t="shared" si="377"/>
        <v>0</v>
      </c>
      <c r="V615" s="73">
        <f t="shared" si="378"/>
        <v>19072</v>
      </c>
      <c r="W615" s="430">
        <f t="shared" si="379"/>
        <v>0.86848816029143894</v>
      </c>
      <c r="X615" s="166">
        <f t="shared" si="371"/>
        <v>0.86848816029143894</v>
      </c>
      <c r="AA615" s="33">
        <v>155</v>
      </c>
      <c r="AB615" s="33">
        <v>155</v>
      </c>
      <c r="AC615" s="33">
        <v>155</v>
      </c>
      <c r="AD615" s="773"/>
      <c r="AE615" s="773"/>
    </row>
    <row r="616" spans="1:31" ht="23.25" hidden="1">
      <c r="A616" s="296">
        <f t="shared" si="375"/>
        <v>1</v>
      </c>
      <c r="B616" s="471">
        <v>21</v>
      </c>
      <c r="C616" s="238">
        <v>46048</v>
      </c>
      <c r="D616" s="107" t="s">
        <v>293</v>
      </c>
      <c r="E616" s="380" t="s">
        <v>403</v>
      </c>
      <c r="F616" s="149" t="s">
        <v>307</v>
      </c>
      <c r="G616" s="144" t="s">
        <v>319</v>
      </c>
      <c r="H616" s="909" t="s">
        <v>396</v>
      </c>
      <c r="I616" s="820">
        <f t="shared" si="372"/>
        <v>12.2</v>
      </c>
      <c r="J616" s="947">
        <f t="shared" si="373"/>
        <v>30</v>
      </c>
      <c r="K616" s="54">
        <v>10</v>
      </c>
      <c r="L616" s="110">
        <v>366</v>
      </c>
      <c r="M616" s="67">
        <f t="shared" si="374"/>
        <v>21960</v>
      </c>
      <c r="N616" s="162">
        <v>298</v>
      </c>
      <c r="O616" s="18">
        <v>47</v>
      </c>
      <c r="P616" s="320">
        <v>20</v>
      </c>
      <c r="Q616" s="155">
        <f t="shared" si="376"/>
        <v>5960</v>
      </c>
      <c r="R616" s="163">
        <f t="shared" si="377"/>
        <v>0.27140255009107467</v>
      </c>
      <c r="S616" s="428" t="s">
        <v>278</v>
      </c>
      <c r="T616" s="428" t="s">
        <v>278</v>
      </c>
      <c r="U616" s="428" t="s">
        <v>278</v>
      </c>
      <c r="V616" s="165">
        <f t="shared" si="378"/>
        <v>14006</v>
      </c>
      <c r="W616" s="430">
        <f t="shared" si="379"/>
        <v>0.63779599271402554</v>
      </c>
      <c r="X616" s="166">
        <f t="shared" si="371"/>
        <v>0.90919854280510015</v>
      </c>
      <c r="Z616" s="182" t="s">
        <v>404</v>
      </c>
      <c r="AA616" s="33">
        <v>156</v>
      </c>
      <c r="AB616" s="33">
        <v>155</v>
      </c>
      <c r="AC616" s="33">
        <v>156</v>
      </c>
      <c r="AD616" s="773"/>
      <c r="AE616" s="773"/>
    </row>
    <row r="617" spans="1:31" ht="23.25" hidden="1">
      <c r="A617" s="296">
        <f t="shared" si="375"/>
        <v>1</v>
      </c>
      <c r="B617" s="471">
        <v>21</v>
      </c>
      <c r="C617" s="238">
        <v>46048</v>
      </c>
      <c r="D617" s="107" t="s">
        <v>293</v>
      </c>
      <c r="E617" s="380" t="s">
        <v>403</v>
      </c>
      <c r="F617" s="149" t="s">
        <v>307</v>
      </c>
      <c r="G617" s="145" t="s">
        <v>320</v>
      </c>
      <c r="H617" s="909" t="s">
        <v>396</v>
      </c>
      <c r="I617" s="820">
        <f t="shared" si="372"/>
        <v>12.2</v>
      </c>
      <c r="J617" s="947">
        <f t="shared" si="373"/>
        <v>30</v>
      </c>
      <c r="K617" s="54">
        <v>10</v>
      </c>
      <c r="L617" s="110">
        <v>366</v>
      </c>
      <c r="M617" s="67">
        <f t="shared" si="374"/>
        <v>21960</v>
      </c>
      <c r="N617" s="162">
        <v>298</v>
      </c>
      <c r="O617" s="18">
        <v>62</v>
      </c>
      <c r="P617" s="320">
        <v>0</v>
      </c>
      <c r="Q617" s="155">
        <f t="shared" si="376"/>
        <v>0</v>
      </c>
      <c r="R617" s="163">
        <f t="shared" si="377"/>
        <v>0</v>
      </c>
      <c r="V617" s="73">
        <f t="shared" si="378"/>
        <v>18476</v>
      </c>
      <c r="W617" s="430">
        <f t="shared" si="379"/>
        <v>0.8413479052823315</v>
      </c>
      <c r="X617" s="166">
        <f t="shared" si="371"/>
        <v>0.8413479052823315</v>
      </c>
      <c r="AA617" s="33">
        <v>157</v>
      </c>
      <c r="AB617" s="34">
        <v>157</v>
      </c>
      <c r="AC617" s="34">
        <v>157</v>
      </c>
      <c r="AD617" s="773"/>
      <c r="AE617" s="773"/>
    </row>
    <row r="618" spans="1:31" ht="23.25" hidden="1">
      <c r="A618" s="296">
        <f t="shared" si="375"/>
        <v>1</v>
      </c>
      <c r="B618" s="471">
        <v>21</v>
      </c>
      <c r="C618" s="238">
        <v>46048</v>
      </c>
      <c r="D618" s="107" t="s">
        <v>293</v>
      </c>
      <c r="E618" s="380" t="s">
        <v>403</v>
      </c>
      <c r="F618" s="149" t="s">
        <v>307</v>
      </c>
      <c r="G618" s="144" t="s">
        <v>321</v>
      </c>
      <c r="H618" s="909" t="s">
        <v>396</v>
      </c>
      <c r="I618" s="820">
        <f t="shared" si="372"/>
        <v>12.2</v>
      </c>
      <c r="J618" s="947">
        <f t="shared" si="373"/>
        <v>30</v>
      </c>
      <c r="K618" s="54">
        <v>10</v>
      </c>
      <c r="L618" s="110">
        <v>366</v>
      </c>
      <c r="M618" s="67">
        <f t="shared" si="374"/>
        <v>21960</v>
      </c>
      <c r="N618" s="162">
        <v>298</v>
      </c>
      <c r="O618" s="18">
        <v>67</v>
      </c>
      <c r="P618" s="320">
        <v>0</v>
      </c>
      <c r="Q618" s="155">
        <f t="shared" si="376"/>
        <v>0</v>
      </c>
      <c r="R618" s="163">
        <f t="shared" si="377"/>
        <v>0</v>
      </c>
      <c r="V618" s="165">
        <f t="shared" si="378"/>
        <v>19966</v>
      </c>
      <c r="W618" s="430">
        <f t="shared" si="379"/>
        <v>0.90919854280510015</v>
      </c>
      <c r="X618" s="166">
        <f t="shared" si="371"/>
        <v>0.90919854280510015</v>
      </c>
      <c r="AA618" s="33">
        <v>155</v>
      </c>
      <c r="AB618" s="33">
        <v>156</v>
      </c>
      <c r="AC618" s="33">
        <v>157</v>
      </c>
      <c r="AD618" s="773"/>
      <c r="AE618" s="773"/>
    </row>
    <row r="619" spans="1:31" ht="23.25" hidden="1">
      <c r="A619" s="296">
        <f t="shared" si="375"/>
        <v>1</v>
      </c>
      <c r="B619" s="471">
        <v>21</v>
      </c>
      <c r="C619" s="238">
        <v>46048</v>
      </c>
      <c r="D619" s="107" t="s">
        <v>293</v>
      </c>
      <c r="E619" s="380" t="s">
        <v>403</v>
      </c>
      <c r="F619" s="149" t="s">
        <v>307</v>
      </c>
      <c r="G619" s="145" t="s">
        <v>322</v>
      </c>
      <c r="H619" s="909" t="s">
        <v>396</v>
      </c>
      <c r="I619" s="820">
        <f t="shared" si="372"/>
        <v>12.2</v>
      </c>
      <c r="J619" s="947">
        <f t="shared" si="373"/>
        <v>30</v>
      </c>
      <c r="K619" s="54">
        <v>10</v>
      </c>
      <c r="L619" s="110">
        <v>366</v>
      </c>
      <c r="M619" s="67">
        <f t="shared" si="374"/>
        <v>21960</v>
      </c>
      <c r="N619" s="162">
        <v>298</v>
      </c>
      <c r="O619" s="18">
        <v>67</v>
      </c>
      <c r="P619" s="320">
        <v>0</v>
      </c>
      <c r="Q619" s="155">
        <f t="shared" si="376"/>
        <v>0</v>
      </c>
      <c r="R619" s="163">
        <f t="shared" si="377"/>
        <v>0</v>
      </c>
      <c r="V619" s="73">
        <f t="shared" si="378"/>
        <v>19966</v>
      </c>
      <c r="W619" s="430">
        <f t="shared" si="379"/>
        <v>0.90919854280510015</v>
      </c>
      <c r="X619" s="166">
        <f t="shared" si="371"/>
        <v>0.90919854280510015</v>
      </c>
      <c r="AA619" s="33">
        <v>155</v>
      </c>
      <c r="AB619" s="33">
        <v>156</v>
      </c>
      <c r="AC619" s="33">
        <v>156</v>
      </c>
      <c r="AD619" s="773"/>
      <c r="AE619" s="773"/>
    </row>
    <row r="620" spans="1:31" ht="23.25" hidden="1">
      <c r="A620" s="296">
        <f t="shared" si="375"/>
        <v>1</v>
      </c>
      <c r="B620" s="471">
        <v>21</v>
      </c>
      <c r="C620" s="238">
        <v>46048</v>
      </c>
      <c r="D620" s="107" t="s">
        <v>293</v>
      </c>
      <c r="E620" s="380" t="s">
        <v>403</v>
      </c>
      <c r="F620" s="149" t="s">
        <v>307</v>
      </c>
      <c r="G620" s="144" t="s">
        <v>323</v>
      </c>
      <c r="H620" s="909" t="s">
        <v>396</v>
      </c>
      <c r="I620" s="820">
        <f t="shared" si="372"/>
        <v>12.2</v>
      </c>
      <c r="J620" s="947">
        <f t="shared" si="373"/>
        <v>30</v>
      </c>
      <c r="K620" s="54">
        <v>10</v>
      </c>
      <c r="L620" s="110">
        <v>366</v>
      </c>
      <c r="M620" s="67">
        <f t="shared" si="374"/>
        <v>21960</v>
      </c>
      <c r="N620" s="162">
        <v>298</v>
      </c>
      <c r="O620" s="18">
        <v>67</v>
      </c>
      <c r="P620" s="320">
        <v>0</v>
      </c>
      <c r="Q620" s="155">
        <f t="shared" si="376"/>
        <v>0</v>
      </c>
      <c r="R620" s="163">
        <f t="shared" si="377"/>
        <v>0</v>
      </c>
      <c r="V620" s="165">
        <f t="shared" si="378"/>
        <v>19966</v>
      </c>
      <c r="W620" s="430">
        <f t="shared" si="379"/>
        <v>0.90919854280510015</v>
      </c>
      <c r="X620" s="166">
        <f t="shared" si="371"/>
        <v>0.90919854280510015</v>
      </c>
      <c r="AA620" s="33">
        <v>156</v>
      </c>
      <c r="AB620" s="33">
        <v>155</v>
      </c>
      <c r="AC620" s="33">
        <v>156</v>
      </c>
      <c r="AD620" s="773"/>
      <c r="AE620" s="773"/>
    </row>
    <row r="621" spans="1:31" ht="23.25" hidden="1">
      <c r="A621" s="296">
        <f t="shared" si="375"/>
        <v>1</v>
      </c>
      <c r="B621" s="471">
        <v>21</v>
      </c>
      <c r="C621" s="238">
        <v>46048</v>
      </c>
      <c r="D621" s="107" t="s">
        <v>293</v>
      </c>
      <c r="E621" s="380" t="s">
        <v>403</v>
      </c>
      <c r="F621" s="149" t="s">
        <v>307</v>
      </c>
      <c r="G621" s="144" t="s">
        <v>324</v>
      </c>
      <c r="H621" s="909" t="s">
        <v>396</v>
      </c>
      <c r="I621" s="820">
        <f t="shared" si="372"/>
        <v>12.2</v>
      </c>
      <c r="J621" s="947">
        <f t="shared" si="373"/>
        <v>30</v>
      </c>
      <c r="K621" s="54">
        <v>10</v>
      </c>
      <c r="L621" s="110">
        <v>366</v>
      </c>
      <c r="M621" s="67">
        <f t="shared" si="374"/>
        <v>21960</v>
      </c>
      <c r="N621" s="162">
        <v>298</v>
      </c>
      <c r="O621" s="18">
        <v>67</v>
      </c>
      <c r="P621" s="320">
        <v>0</v>
      </c>
      <c r="Q621" s="155">
        <f t="shared" si="376"/>
        <v>0</v>
      </c>
      <c r="R621" s="163">
        <f t="shared" si="377"/>
        <v>0</v>
      </c>
      <c r="V621" s="73">
        <f t="shared" si="378"/>
        <v>19966</v>
      </c>
      <c r="W621" s="430">
        <f t="shared" si="379"/>
        <v>0.90919854280510015</v>
      </c>
      <c r="X621" s="166">
        <f t="shared" si="371"/>
        <v>0.90919854280510015</v>
      </c>
      <c r="AA621" s="33">
        <v>157</v>
      </c>
      <c r="AB621" s="34">
        <v>157</v>
      </c>
      <c r="AC621" s="34">
        <v>157</v>
      </c>
      <c r="AD621" s="773"/>
      <c r="AE621" s="773"/>
    </row>
    <row r="622" spans="1:31" ht="23.25" hidden="1">
      <c r="A622" s="296">
        <f t="shared" si="375"/>
        <v>1</v>
      </c>
      <c r="B622" s="471">
        <v>21</v>
      </c>
      <c r="C622" s="238">
        <v>46048</v>
      </c>
      <c r="D622" s="107" t="s">
        <v>293</v>
      </c>
      <c r="E622" s="380" t="s">
        <v>403</v>
      </c>
      <c r="F622" s="149" t="s">
        <v>307</v>
      </c>
      <c r="G622" s="144" t="s">
        <v>325</v>
      </c>
      <c r="H622" s="909" t="s">
        <v>396</v>
      </c>
      <c r="I622" s="820">
        <f t="shared" si="372"/>
        <v>12.2</v>
      </c>
      <c r="J622" s="947">
        <f t="shared" si="373"/>
        <v>30</v>
      </c>
      <c r="K622" s="54">
        <v>10</v>
      </c>
      <c r="L622" s="110">
        <v>366</v>
      </c>
      <c r="M622" s="67">
        <f t="shared" si="374"/>
        <v>21960</v>
      </c>
      <c r="N622" s="162">
        <v>298</v>
      </c>
      <c r="O622" s="18">
        <v>67</v>
      </c>
      <c r="P622" s="320">
        <v>0</v>
      </c>
      <c r="Q622" s="155">
        <f t="shared" si="376"/>
        <v>0</v>
      </c>
      <c r="R622" s="163">
        <f t="shared" si="377"/>
        <v>0</v>
      </c>
      <c r="V622" s="165">
        <f t="shared" si="378"/>
        <v>19966</v>
      </c>
      <c r="W622" s="430">
        <f t="shared" si="379"/>
        <v>0.90919854280510015</v>
      </c>
      <c r="X622" s="166">
        <f t="shared" si="371"/>
        <v>0.90919854280510015</v>
      </c>
      <c r="AA622" s="33">
        <v>155</v>
      </c>
      <c r="AB622" s="33">
        <v>156</v>
      </c>
      <c r="AC622" s="33">
        <v>157</v>
      </c>
      <c r="AD622" s="773"/>
      <c r="AE622" s="773"/>
    </row>
    <row r="623" spans="1:31" ht="23.25" hidden="1">
      <c r="A623" s="296">
        <f t="shared" si="375"/>
        <v>1</v>
      </c>
      <c r="B623" s="471">
        <v>21</v>
      </c>
      <c r="C623" s="238">
        <v>46048</v>
      </c>
      <c r="D623" s="107" t="s">
        <v>293</v>
      </c>
      <c r="E623" s="380" t="s">
        <v>403</v>
      </c>
      <c r="F623" s="149" t="s">
        <v>307</v>
      </c>
      <c r="G623" s="144" t="s">
        <v>326</v>
      </c>
      <c r="H623" s="909" t="s">
        <v>396</v>
      </c>
      <c r="I623" s="820">
        <f t="shared" si="372"/>
        <v>12.2</v>
      </c>
      <c r="J623" s="947">
        <f t="shared" si="373"/>
        <v>30</v>
      </c>
      <c r="K623" s="54">
        <v>10</v>
      </c>
      <c r="L623" s="110">
        <v>366</v>
      </c>
      <c r="M623" s="67">
        <f t="shared" si="374"/>
        <v>21960</v>
      </c>
      <c r="N623" s="162">
        <v>298</v>
      </c>
      <c r="O623" s="18">
        <v>67</v>
      </c>
      <c r="P623" s="320">
        <v>0</v>
      </c>
      <c r="Q623" s="155">
        <f t="shared" si="376"/>
        <v>0</v>
      </c>
      <c r="R623" s="163">
        <f t="shared" si="377"/>
        <v>0</v>
      </c>
      <c r="V623" s="73">
        <f t="shared" si="378"/>
        <v>19966</v>
      </c>
      <c r="W623" s="430">
        <f t="shared" si="379"/>
        <v>0.90919854280510015</v>
      </c>
      <c r="X623" s="166">
        <f t="shared" si="371"/>
        <v>0.90919854280510015</v>
      </c>
      <c r="AA623" s="33">
        <v>155</v>
      </c>
      <c r="AB623" s="33">
        <v>156</v>
      </c>
      <c r="AC623" s="33">
        <v>156</v>
      </c>
      <c r="AD623" s="773"/>
      <c r="AE623" s="773"/>
    </row>
    <row r="624" spans="1:31" ht="23.25" hidden="1">
      <c r="A624" s="296">
        <f t="shared" si="375"/>
        <v>1</v>
      </c>
      <c r="B624" s="471">
        <v>21</v>
      </c>
      <c r="C624" s="238">
        <v>46048</v>
      </c>
      <c r="D624" s="184" t="s">
        <v>293</v>
      </c>
      <c r="E624" s="384" t="s">
        <v>403</v>
      </c>
      <c r="F624" s="150" t="s">
        <v>307</v>
      </c>
      <c r="G624" s="144" t="s">
        <v>327</v>
      </c>
      <c r="H624" s="909" t="s">
        <v>396</v>
      </c>
      <c r="I624" s="820">
        <f t="shared" si="372"/>
        <v>12.2</v>
      </c>
      <c r="J624" s="947">
        <f t="shared" si="373"/>
        <v>30</v>
      </c>
      <c r="K624" s="54">
        <v>10</v>
      </c>
      <c r="L624" s="110">
        <v>366</v>
      </c>
      <c r="M624" s="67">
        <f t="shared" si="374"/>
        <v>21960</v>
      </c>
      <c r="N624" s="162">
        <v>298</v>
      </c>
      <c r="O624" s="36">
        <v>67</v>
      </c>
      <c r="P624" s="320">
        <v>0</v>
      </c>
      <c r="Q624" s="155">
        <f t="shared" si="376"/>
        <v>0</v>
      </c>
      <c r="R624" s="163">
        <f t="shared" si="377"/>
        <v>0</v>
      </c>
      <c r="S624" s="164"/>
      <c r="T624" s="164"/>
      <c r="U624" s="164"/>
      <c r="V624" s="165">
        <f t="shared" si="378"/>
        <v>19966</v>
      </c>
      <c r="W624" s="430">
        <f t="shared" si="379"/>
        <v>0.90919854280510015</v>
      </c>
      <c r="X624" s="166">
        <f t="shared" si="371"/>
        <v>0.90919854280510015</v>
      </c>
      <c r="Y624" s="167"/>
      <c r="Z624" s="167"/>
      <c r="AA624" s="167">
        <v>156</v>
      </c>
      <c r="AB624" s="167">
        <v>155</v>
      </c>
      <c r="AC624" s="167">
        <v>156</v>
      </c>
      <c r="AD624" s="773"/>
      <c r="AE624" s="773"/>
    </row>
    <row r="625" spans="1:31" ht="23.25" hidden="1">
      <c r="A625" s="296">
        <f t="shared" ref="A625:A628" si="380">MONTH(C625)</f>
        <v>1</v>
      </c>
      <c r="B625" s="470">
        <v>21</v>
      </c>
      <c r="C625" s="172">
        <v>46048</v>
      </c>
      <c r="D625" s="272" t="s">
        <v>293</v>
      </c>
      <c r="E625" s="383" t="s">
        <v>403</v>
      </c>
      <c r="F625" s="273" t="s">
        <v>307</v>
      </c>
      <c r="G625" s="144" t="s">
        <v>328</v>
      </c>
      <c r="H625" s="911" t="s">
        <v>396</v>
      </c>
      <c r="I625" s="820">
        <f t="shared" si="372"/>
        <v>12.2</v>
      </c>
      <c r="J625" s="948">
        <f t="shared" si="373"/>
        <v>30</v>
      </c>
      <c r="K625" s="56">
        <v>10</v>
      </c>
      <c r="L625" s="143">
        <v>366</v>
      </c>
      <c r="M625" s="66">
        <f t="shared" si="374"/>
        <v>21960</v>
      </c>
      <c r="N625" s="174">
        <v>298</v>
      </c>
      <c r="O625" s="175">
        <v>65</v>
      </c>
      <c r="P625" s="315">
        <v>0</v>
      </c>
      <c r="Q625" s="153">
        <f t="shared" si="376"/>
        <v>0</v>
      </c>
      <c r="R625" s="74">
        <f t="shared" si="377"/>
        <v>0</v>
      </c>
      <c r="S625" s="176"/>
      <c r="T625" s="176"/>
      <c r="U625" s="176"/>
      <c r="V625" s="75">
        <f t="shared" si="378"/>
        <v>19370</v>
      </c>
      <c r="W625" s="277">
        <f t="shared" si="379"/>
        <v>0.88205828779599271</v>
      </c>
      <c r="X625" s="154">
        <f t="shared" si="371"/>
        <v>0.88205828779599271</v>
      </c>
      <c r="Y625" s="177"/>
      <c r="Z625" s="177"/>
      <c r="AA625" s="177">
        <v>157</v>
      </c>
      <c r="AB625" s="177">
        <v>157</v>
      </c>
      <c r="AC625" s="177">
        <v>157</v>
      </c>
      <c r="AD625" s="773"/>
      <c r="AE625" s="773"/>
    </row>
    <row r="626" spans="1:31" ht="23.25" hidden="1">
      <c r="A626" s="296">
        <f t="shared" si="380"/>
        <v>1</v>
      </c>
      <c r="B626" s="516">
        <v>21</v>
      </c>
      <c r="C626" s="25">
        <v>46049</v>
      </c>
      <c r="D626" s="325" t="s">
        <v>271</v>
      </c>
      <c r="E626" s="294" t="s">
        <v>399</v>
      </c>
      <c r="F626" s="149" t="s">
        <v>365</v>
      </c>
      <c r="G626" s="144" t="s">
        <v>274</v>
      </c>
      <c r="H626" s="913" t="s">
        <v>396</v>
      </c>
      <c r="I626" s="820">
        <f t="shared" si="372"/>
        <v>12.2</v>
      </c>
      <c r="J626" s="949">
        <f t="shared" si="373"/>
        <v>30</v>
      </c>
      <c r="K626" s="68">
        <v>10</v>
      </c>
      <c r="L626" s="151">
        <v>366</v>
      </c>
      <c r="M626" s="69">
        <f t="shared" si="374"/>
        <v>21960</v>
      </c>
      <c r="N626" s="23">
        <v>298</v>
      </c>
      <c r="O626" s="26">
        <v>62</v>
      </c>
      <c r="P626" s="334">
        <v>0</v>
      </c>
      <c r="Q626" s="159">
        <f t="shared" si="376"/>
        <v>0</v>
      </c>
      <c r="R626" s="225">
        <f>Q626/M626</f>
        <v>0</v>
      </c>
      <c r="S626" s="27"/>
      <c r="T626" s="27"/>
      <c r="U626" s="27"/>
      <c r="V626" s="226">
        <f t="shared" si="378"/>
        <v>18476</v>
      </c>
      <c r="W626" s="429">
        <f t="shared" si="379"/>
        <v>0.8413479052823315</v>
      </c>
      <c r="X626" s="265">
        <f t="shared" si="371"/>
        <v>0.8413479052823315</v>
      </c>
      <c r="Y626" s="34"/>
      <c r="Z626" s="34"/>
      <c r="AA626" s="34">
        <v>155</v>
      </c>
      <c r="AB626" s="34">
        <v>156</v>
      </c>
      <c r="AC626" s="34">
        <v>154</v>
      </c>
      <c r="AD626" s="773"/>
      <c r="AE626" s="773"/>
    </row>
    <row r="627" spans="1:31" ht="23.25" hidden="1">
      <c r="A627" s="296">
        <f t="shared" si="380"/>
        <v>1</v>
      </c>
      <c r="B627" s="471">
        <v>21</v>
      </c>
      <c r="C627" s="15">
        <v>46049</v>
      </c>
      <c r="D627" s="185" t="s">
        <v>271</v>
      </c>
      <c r="E627" s="294" t="s">
        <v>399</v>
      </c>
      <c r="F627" s="149" t="s">
        <v>365</v>
      </c>
      <c r="G627" s="144" t="s">
        <v>276</v>
      </c>
      <c r="H627" s="909" t="s">
        <v>396</v>
      </c>
      <c r="I627" s="820">
        <f t="shared" si="372"/>
        <v>12.2</v>
      </c>
      <c r="J627" s="947">
        <f t="shared" si="373"/>
        <v>30</v>
      </c>
      <c r="K627" s="54">
        <v>10</v>
      </c>
      <c r="L627" s="110">
        <v>366</v>
      </c>
      <c r="M627" s="67">
        <f t="shared" si="374"/>
        <v>21960</v>
      </c>
      <c r="N627" s="23">
        <v>298</v>
      </c>
      <c r="O627" s="18">
        <v>63</v>
      </c>
      <c r="P627" s="320">
        <v>0</v>
      </c>
      <c r="Q627" s="155">
        <f t="shared" si="376"/>
        <v>0</v>
      </c>
      <c r="R627" s="163">
        <f t="shared" si="377"/>
        <v>0</v>
      </c>
      <c r="V627" s="73">
        <f t="shared" si="378"/>
        <v>18774</v>
      </c>
      <c r="W627" s="430">
        <f t="shared" si="379"/>
        <v>0.85491803278688527</v>
      </c>
      <c r="X627" s="166">
        <f t="shared" si="371"/>
        <v>0.85491803278688527</v>
      </c>
      <c r="AA627" s="33">
        <v>155</v>
      </c>
      <c r="AB627" s="33">
        <v>155</v>
      </c>
      <c r="AC627" s="33">
        <v>154</v>
      </c>
      <c r="AD627" s="773"/>
      <c r="AE627" s="773"/>
    </row>
    <row r="628" spans="1:31" ht="23.25" hidden="1">
      <c r="A628" s="296">
        <f t="shared" si="380"/>
        <v>1</v>
      </c>
      <c r="B628" s="471">
        <v>21</v>
      </c>
      <c r="C628" s="15">
        <v>46049</v>
      </c>
      <c r="D628" s="185" t="s">
        <v>271</v>
      </c>
      <c r="E628" s="294" t="s">
        <v>399</v>
      </c>
      <c r="F628" s="149" t="s">
        <v>365</v>
      </c>
      <c r="G628" s="144" t="s">
        <v>277</v>
      </c>
      <c r="H628" s="909" t="s">
        <v>396</v>
      </c>
      <c r="I628" s="820">
        <f t="shared" si="372"/>
        <v>12.2</v>
      </c>
      <c r="J628" s="947">
        <f t="shared" si="373"/>
        <v>30</v>
      </c>
      <c r="K628" s="54">
        <v>10</v>
      </c>
      <c r="L628" s="110">
        <v>366</v>
      </c>
      <c r="M628" s="67">
        <f t="shared" si="374"/>
        <v>21960</v>
      </c>
      <c r="N628" s="23">
        <v>298</v>
      </c>
      <c r="O628" s="18">
        <v>60</v>
      </c>
      <c r="P628" s="320">
        <v>0</v>
      </c>
      <c r="Q628" s="155">
        <f t="shared" ref="Q628:Q636" si="381">P628*N628</f>
        <v>0</v>
      </c>
      <c r="R628" s="163">
        <f t="shared" ref="R628:R636" si="382">Q628/M628</f>
        <v>0</v>
      </c>
      <c r="V628" s="165">
        <f t="shared" si="378"/>
        <v>17880</v>
      </c>
      <c r="W628" s="430">
        <f t="shared" si="379"/>
        <v>0.81420765027322406</v>
      </c>
      <c r="X628" s="166">
        <f t="shared" si="371"/>
        <v>0.81420765027322406</v>
      </c>
      <c r="Z628" s="182" t="s">
        <v>405</v>
      </c>
      <c r="AA628" s="33">
        <v>155</v>
      </c>
      <c r="AB628" s="33">
        <v>156</v>
      </c>
      <c r="AC628" s="33">
        <v>155</v>
      </c>
      <c r="AD628" s="773"/>
      <c r="AE628" s="773"/>
    </row>
    <row r="629" spans="1:31" ht="23.25" hidden="1">
      <c r="A629" s="296">
        <f t="shared" ref="A629:A636" si="383">MONTH(C629)</f>
        <v>1</v>
      </c>
      <c r="B629" s="471">
        <v>21</v>
      </c>
      <c r="C629" s="15">
        <v>46049</v>
      </c>
      <c r="D629" s="185" t="s">
        <v>271</v>
      </c>
      <c r="E629" s="294" t="s">
        <v>399</v>
      </c>
      <c r="F629" s="149" t="s">
        <v>365</v>
      </c>
      <c r="G629" s="145" t="s">
        <v>280</v>
      </c>
      <c r="H629" s="909" t="s">
        <v>396</v>
      </c>
      <c r="I629" s="820">
        <f t="shared" si="372"/>
        <v>12.2</v>
      </c>
      <c r="J629" s="947">
        <f t="shared" si="373"/>
        <v>30</v>
      </c>
      <c r="K629" s="54">
        <v>10</v>
      </c>
      <c r="L629" s="110">
        <v>366</v>
      </c>
      <c r="M629" s="67">
        <f t="shared" si="374"/>
        <v>21960</v>
      </c>
      <c r="N629" s="23">
        <v>298</v>
      </c>
      <c r="O629" s="18">
        <v>60</v>
      </c>
      <c r="P629" s="320">
        <v>0</v>
      </c>
      <c r="Q629" s="155">
        <f t="shared" si="381"/>
        <v>0</v>
      </c>
      <c r="R629" s="163">
        <f t="shared" si="382"/>
        <v>0</v>
      </c>
      <c r="V629" s="73">
        <f t="shared" ref="V629:V636" si="384">N629*O629</f>
        <v>17880</v>
      </c>
      <c r="W629" s="430">
        <f t="shared" ref="W629:W636" si="385">V629/M629</f>
        <v>0.81420765027322406</v>
      </c>
      <c r="X629" s="166">
        <f t="shared" si="371"/>
        <v>0.81420765027322406</v>
      </c>
      <c r="Z629" s="182" t="s">
        <v>406</v>
      </c>
      <c r="AA629" s="33">
        <v>155</v>
      </c>
      <c r="AB629" s="33">
        <v>156</v>
      </c>
      <c r="AC629" s="33">
        <v>156</v>
      </c>
      <c r="AD629" s="773"/>
      <c r="AE629" s="773"/>
    </row>
    <row r="630" spans="1:31" ht="23.25" hidden="1">
      <c r="A630" s="296">
        <f t="shared" si="383"/>
        <v>1</v>
      </c>
      <c r="B630" s="471">
        <v>21</v>
      </c>
      <c r="C630" s="15">
        <v>46049</v>
      </c>
      <c r="D630" s="185" t="s">
        <v>271</v>
      </c>
      <c r="E630" s="294" t="s">
        <v>399</v>
      </c>
      <c r="F630" s="149" t="s">
        <v>365</v>
      </c>
      <c r="G630" s="144" t="s">
        <v>281</v>
      </c>
      <c r="H630" s="909" t="s">
        <v>396</v>
      </c>
      <c r="I630" s="820">
        <f t="shared" si="372"/>
        <v>12.2</v>
      </c>
      <c r="J630" s="947">
        <f t="shared" si="373"/>
        <v>30</v>
      </c>
      <c r="K630" s="54">
        <v>10</v>
      </c>
      <c r="L630" s="110">
        <v>366</v>
      </c>
      <c r="M630" s="67">
        <f t="shared" si="374"/>
        <v>21960</v>
      </c>
      <c r="N630" s="23">
        <v>298</v>
      </c>
      <c r="O630" s="18">
        <v>61</v>
      </c>
      <c r="P630" s="320">
        <v>0</v>
      </c>
      <c r="Q630" s="155">
        <f t="shared" si="381"/>
        <v>0</v>
      </c>
      <c r="R630" s="163">
        <f t="shared" si="382"/>
        <v>0</v>
      </c>
      <c r="V630" s="165">
        <f t="shared" si="384"/>
        <v>18178</v>
      </c>
      <c r="W630" s="430">
        <f t="shared" si="385"/>
        <v>0.82777777777777772</v>
      </c>
      <c r="X630" s="166">
        <f t="shared" si="371"/>
        <v>0.82777777777777772</v>
      </c>
      <c r="AA630" s="33">
        <v>156</v>
      </c>
      <c r="AB630" s="33">
        <v>155</v>
      </c>
      <c r="AC630" s="33">
        <v>156</v>
      </c>
      <c r="AD630" s="773"/>
      <c r="AE630" s="773"/>
    </row>
    <row r="631" spans="1:31" ht="23.25" hidden="1">
      <c r="A631" s="296">
        <f t="shared" si="383"/>
        <v>1</v>
      </c>
      <c r="B631" s="471">
        <v>21</v>
      </c>
      <c r="C631" s="15">
        <v>46049</v>
      </c>
      <c r="D631" s="185" t="s">
        <v>271</v>
      </c>
      <c r="E631" s="294" t="s">
        <v>399</v>
      </c>
      <c r="F631" s="149" t="s">
        <v>365</v>
      </c>
      <c r="G631" s="145" t="s">
        <v>282</v>
      </c>
      <c r="H631" s="909" t="s">
        <v>396</v>
      </c>
      <c r="I631" s="820">
        <f t="shared" si="372"/>
        <v>12.2</v>
      </c>
      <c r="J631" s="947">
        <f t="shared" si="373"/>
        <v>30</v>
      </c>
      <c r="K631" s="54">
        <v>10</v>
      </c>
      <c r="L631" s="110">
        <v>366</v>
      </c>
      <c r="M631" s="67">
        <f t="shared" si="374"/>
        <v>21960</v>
      </c>
      <c r="N631" s="23">
        <v>298</v>
      </c>
      <c r="O631" s="18">
        <v>63</v>
      </c>
      <c r="P631" s="320">
        <v>0</v>
      </c>
      <c r="Q631" s="155">
        <f t="shared" si="381"/>
        <v>0</v>
      </c>
      <c r="R631" s="163">
        <f t="shared" si="382"/>
        <v>0</v>
      </c>
      <c r="V631" s="73">
        <f t="shared" si="384"/>
        <v>18774</v>
      </c>
      <c r="W631" s="430">
        <f t="shared" si="385"/>
        <v>0.85491803278688527</v>
      </c>
      <c r="X631" s="166">
        <f t="shared" si="371"/>
        <v>0.85491803278688527</v>
      </c>
      <c r="AA631" s="33">
        <v>155</v>
      </c>
      <c r="AB631" s="33">
        <v>156</v>
      </c>
      <c r="AC631" s="33">
        <v>157</v>
      </c>
      <c r="AD631" s="773"/>
      <c r="AE631" s="773"/>
    </row>
    <row r="632" spans="1:31" ht="23.25" hidden="1">
      <c r="A632" s="296">
        <f t="shared" si="383"/>
        <v>1</v>
      </c>
      <c r="B632" s="471">
        <v>21</v>
      </c>
      <c r="C632" s="15">
        <v>46049</v>
      </c>
      <c r="D632" s="185" t="s">
        <v>271</v>
      </c>
      <c r="E632" s="294" t="s">
        <v>399</v>
      </c>
      <c r="F632" s="149" t="s">
        <v>365</v>
      </c>
      <c r="G632" s="144" t="s">
        <v>284</v>
      </c>
      <c r="H632" s="909" t="s">
        <v>396</v>
      </c>
      <c r="I632" s="820">
        <f t="shared" si="372"/>
        <v>12.2</v>
      </c>
      <c r="J632" s="947">
        <f t="shared" si="373"/>
        <v>30</v>
      </c>
      <c r="K632" s="54">
        <v>10</v>
      </c>
      <c r="L632" s="110">
        <v>366</v>
      </c>
      <c r="M632" s="67">
        <f t="shared" si="374"/>
        <v>21960</v>
      </c>
      <c r="N632" s="23">
        <v>298</v>
      </c>
      <c r="O632" s="18">
        <v>63</v>
      </c>
      <c r="P632" s="320">
        <v>0</v>
      </c>
      <c r="Q632" s="155">
        <f t="shared" si="381"/>
        <v>0</v>
      </c>
      <c r="R632" s="163">
        <f t="shared" si="382"/>
        <v>0</v>
      </c>
      <c r="V632" s="165">
        <f t="shared" si="384"/>
        <v>18774</v>
      </c>
      <c r="W632" s="430">
        <f t="shared" si="385"/>
        <v>0.85491803278688527</v>
      </c>
      <c r="X632" s="166">
        <f t="shared" si="371"/>
        <v>0.85491803278688527</v>
      </c>
      <c r="AA632" s="33">
        <v>155</v>
      </c>
      <c r="AB632" s="33">
        <v>156</v>
      </c>
      <c r="AC632" s="33">
        <v>154</v>
      </c>
      <c r="AD632" s="773"/>
      <c r="AE632" s="773"/>
    </row>
    <row r="633" spans="1:31" ht="23.25" hidden="1">
      <c r="A633" s="296">
        <f t="shared" si="383"/>
        <v>1</v>
      </c>
      <c r="B633" s="471">
        <v>21</v>
      </c>
      <c r="C633" s="15">
        <v>46049</v>
      </c>
      <c r="D633" s="185" t="s">
        <v>271</v>
      </c>
      <c r="E633" s="294" t="s">
        <v>399</v>
      </c>
      <c r="F633" s="149" t="s">
        <v>365</v>
      </c>
      <c r="G633" s="144" t="s">
        <v>285</v>
      </c>
      <c r="H633" s="909" t="s">
        <v>396</v>
      </c>
      <c r="I633" s="820">
        <f t="shared" si="372"/>
        <v>12.2</v>
      </c>
      <c r="J633" s="947">
        <f t="shared" si="373"/>
        <v>30</v>
      </c>
      <c r="K633" s="54">
        <v>10</v>
      </c>
      <c r="L633" s="110">
        <v>366</v>
      </c>
      <c r="M633" s="67">
        <f t="shared" si="374"/>
        <v>21960</v>
      </c>
      <c r="N633" s="23">
        <v>298</v>
      </c>
      <c r="O633" s="18">
        <v>63</v>
      </c>
      <c r="P633" s="320">
        <v>0</v>
      </c>
      <c r="Q633" s="155">
        <f t="shared" si="381"/>
        <v>0</v>
      </c>
      <c r="R633" s="163">
        <f t="shared" si="382"/>
        <v>0</v>
      </c>
      <c r="V633" s="73">
        <f t="shared" si="384"/>
        <v>18774</v>
      </c>
      <c r="W633" s="430">
        <f t="shared" si="385"/>
        <v>0.85491803278688527</v>
      </c>
      <c r="X633" s="166">
        <f t="shared" si="371"/>
        <v>0.85491803278688527</v>
      </c>
      <c r="AA633" s="33">
        <v>155</v>
      </c>
      <c r="AB633" s="33">
        <v>156</v>
      </c>
      <c r="AC633" s="33">
        <v>156</v>
      </c>
      <c r="AD633" s="773"/>
      <c r="AE633" s="773"/>
    </row>
    <row r="634" spans="1:31" ht="23.25" hidden="1">
      <c r="A634" s="296">
        <f t="shared" si="383"/>
        <v>1</v>
      </c>
      <c r="B634" s="471">
        <v>21</v>
      </c>
      <c r="C634" s="15">
        <v>46049</v>
      </c>
      <c r="D634" s="185" t="s">
        <v>271</v>
      </c>
      <c r="E634" s="294" t="s">
        <v>399</v>
      </c>
      <c r="F634" s="149" t="s">
        <v>365</v>
      </c>
      <c r="G634" s="144" t="s">
        <v>286</v>
      </c>
      <c r="H634" s="909" t="s">
        <v>396</v>
      </c>
      <c r="I634" s="820">
        <f t="shared" ref="I634:I657" si="386">L634/J634</f>
        <v>12.2</v>
      </c>
      <c r="J634" s="947">
        <f t="shared" ref="J634:J657" si="387">K634*3</f>
        <v>30</v>
      </c>
      <c r="K634" s="54">
        <v>10</v>
      </c>
      <c r="L634" s="110">
        <v>366</v>
      </c>
      <c r="M634" s="67">
        <f t="shared" ref="M634:M635" si="388">L634*60</f>
        <v>21960</v>
      </c>
      <c r="N634" s="23">
        <v>298</v>
      </c>
      <c r="O634" s="18">
        <v>64</v>
      </c>
      <c r="P634" s="320">
        <v>0</v>
      </c>
      <c r="Q634" s="155">
        <f t="shared" si="381"/>
        <v>0</v>
      </c>
      <c r="R634" s="163">
        <f t="shared" si="382"/>
        <v>0</v>
      </c>
      <c r="V634" s="165">
        <f t="shared" si="384"/>
        <v>19072</v>
      </c>
      <c r="W634" s="430">
        <f t="shared" si="385"/>
        <v>0.86848816029143894</v>
      </c>
      <c r="X634" s="166">
        <f t="shared" si="371"/>
        <v>0.86848816029143894</v>
      </c>
      <c r="AA634" s="33">
        <v>156</v>
      </c>
      <c r="AB634" s="33">
        <v>155</v>
      </c>
      <c r="AC634" s="33">
        <v>156</v>
      </c>
      <c r="AD634" s="773"/>
      <c r="AE634" s="773"/>
    </row>
    <row r="635" spans="1:31" ht="23.25" hidden="1">
      <c r="A635" s="296">
        <f t="shared" si="383"/>
        <v>1</v>
      </c>
      <c r="B635" s="471">
        <v>21</v>
      </c>
      <c r="C635" s="15">
        <v>46049</v>
      </c>
      <c r="D635" s="185" t="s">
        <v>271</v>
      </c>
      <c r="E635" s="294" t="s">
        <v>399</v>
      </c>
      <c r="F635" s="149" t="s">
        <v>365</v>
      </c>
      <c r="G635" s="144" t="s">
        <v>287</v>
      </c>
      <c r="H635" s="909" t="s">
        <v>396</v>
      </c>
      <c r="I635" s="820">
        <f t="shared" si="386"/>
        <v>12.2</v>
      </c>
      <c r="J635" s="947">
        <f t="shared" si="387"/>
        <v>30</v>
      </c>
      <c r="K635" s="54">
        <v>10</v>
      </c>
      <c r="L635" s="110">
        <v>366</v>
      </c>
      <c r="M635" s="67">
        <f t="shared" si="388"/>
        <v>21960</v>
      </c>
      <c r="N635" s="23">
        <v>298</v>
      </c>
      <c r="O635" s="18">
        <v>67</v>
      </c>
      <c r="P635" s="320">
        <v>0</v>
      </c>
      <c r="Q635" s="155">
        <f t="shared" si="381"/>
        <v>0</v>
      </c>
      <c r="R635" s="163">
        <f t="shared" si="382"/>
        <v>0</v>
      </c>
      <c r="V635" s="73">
        <f t="shared" si="384"/>
        <v>19966</v>
      </c>
      <c r="W635" s="430">
        <f t="shared" si="385"/>
        <v>0.90919854280510015</v>
      </c>
      <c r="X635" s="166">
        <f t="shared" si="371"/>
        <v>0.90919854280510015</v>
      </c>
      <c r="AA635" s="33">
        <v>155</v>
      </c>
      <c r="AB635" s="33">
        <v>153</v>
      </c>
      <c r="AC635" s="33">
        <v>155</v>
      </c>
      <c r="AD635" s="773"/>
      <c r="AE635" s="773"/>
    </row>
    <row r="636" spans="1:31" ht="23.25" hidden="1">
      <c r="A636" s="296">
        <f t="shared" si="383"/>
        <v>1</v>
      </c>
      <c r="B636" s="471">
        <v>21</v>
      </c>
      <c r="C636" s="161">
        <v>46049</v>
      </c>
      <c r="D636" s="53" t="s">
        <v>271</v>
      </c>
      <c r="E636" s="435" t="s">
        <v>399</v>
      </c>
      <c r="F636" s="150" t="s">
        <v>365</v>
      </c>
      <c r="G636" s="144" t="s">
        <v>289</v>
      </c>
      <c r="H636" s="909" t="s">
        <v>396</v>
      </c>
      <c r="I636" s="820">
        <f t="shared" si="386"/>
        <v>12.2</v>
      </c>
      <c r="J636" s="947">
        <f t="shared" si="387"/>
        <v>30</v>
      </c>
      <c r="K636" s="54">
        <v>10</v>
      </c>
      <c r="L636" s="110">
        <v>366</v>
      </c>
      <c r="M636" s="67">
        <f t="shared" ref="M636:M659" si="389">L636*60</f>
        <v>21960</v>
      </c>
      <c r="N636" s="23">
        <v>298</v>
      </c>
      <c r="O636" s="36">
        <v>67</v>
      </c>
      <c r="P636" s="320">
        <v>0</v>
      </c>
      <c r="Q636" s="155">
        <f t="shared" si="381"/>
        <v>0</v>
      </c>
      <c r="R636" s="163">
        <f t="shared" si="382"/>
        <v>0</v>
      </c>
      <c r="S636" s="164"/>
      <c r="T636" s="164"/>
      <c r="U636" s="164"/>
      <c r="V636" s="165">
        <f t="shared" si="384"/>
        <v>19966</v>
      </c>
      <c r="W636" s="430">
        <f t="shared" si="385"/>
        <v>0.90919854280510015</v>
      </c>
      <c r="X636" s="166">
        <f t="shared" si="371"/>
        <v>0.90919854280510015</v>
      </c>
      <c r="Y636" s="167"/>
      <c r="Z636" s="167"/>
      <c r="AA636" s="167">
        <v>155</v>
      </c>
      <c r="AB636" s="167">
        <v>156</v>
      </c>
      <c r="AC636" s="167">
        <v>154</v>
      </c>
      <c r="AD636" s="773"/>
      <c r="AE636" s="773"/>
    </row>
    <row r="637" spans="1:31" ht="23.25" hidden="1">
      <c r="A637" s="296">
        <f t="shared" ref="A637:A647" si="390">MONTH(C637)</f>
        <v>1</v>
      </c>
      <c r="B637" s="471">
        <v>21</v>
      </c>
      <c r="C637" s="161">
        <v>46049</v>
      </c>
      <c r="D637" s="53" t="s">
        <v>271</v>
      </c>
      <c r="E637" s="295" t="s">
        <v>399</v>
      </c>
      <c r="F637" s="257" t="s">
        <v>365</v>
      </c>
      <c r="G637" s="144" t="s">
        <v>291</v>
      </c>
      <c r="H637" s="909" t="s">
        <v>396</v>
      </c>
      <c r="I637" s="820">
        <f t="shared" si="386"/>
        <v>12.2</v>
      </c>
      <c r="J637" s="947">
        <f t="shared" si="387"/>
        <v>30</v>
      </c>
      <c r="K637" s="54">
        <v>10</v>
      </c>
      <c r="L637" s="110">
        <v>366</v>
      </c>
      <c r="M637" s="67">
        <f t="shared" si="389"/>
        <v>21960</v>
      </c>
      <c r="N637" s="162">
        <v>298</v>
      </c>
      <c r="O637" s="212">
        <v>67</v>
      </c>
      <c r="P637" s="320">
        <v>0</v>
      </c>
      <c r="Q637" s="155">
        <f t="shared" ref="Q637:Q645" si="391">P637*N637</f>
        <v>0</v>
      </c>
      <c r="R637" s="163">
        <f t="shared" ref="R637:R645" si="392">Q637/M637</f>
        <v>0</v>
      </c>
      <c r="S637" s="164"/>
      <c r="T637" s="164"/>
      <c r="U637" s="164"/>
      <c r="V637" s="165">
        <f t="shared" ref="V637:V645" si="393">N637*O637</f>
        <v>19966</v>
      </c>
      <c r="W637" s="430">
        <f t="shared" ref="W637:W645" si="394">V637/M637</f>
        <v>0.90919854280510015</v>
      </c>
      <c r="X637" s="166">
        <f t="shared" si="371"/>
        <v>0.90919854280510015</v>
      </c>
      <c r="Y637" s="213"/>
      <c r="Z637" s="177"/>
      <c r="AA637" s="213">
        <v>155</v>
      </c>
      <c r="AB637" s="213">
        <v>156</v>
      </c>
      <c r="AC637" s="213">
        <v>156</v>
      </c>
      <c r="AD637" s="773"/>
      <c r="AE637" s="773"/>
    </row>
    <row r="638" spans="1:31" ht="23.25" hidden="1">
      <c r="A638" s="296">
        <f t="shared" si="390"/>
        <v>1</v>
      </c>
      <c r="B638" s="994">
        <v>21</v>
      </c>
      <c r="C638" s="436">
        <v>46049</v>
      </c>
      <c r="D638" s="372" t="s">
        <v>293</v>
      </c>
      <c r="E638" s="440" t="s">
        <v>384</v>
      </c>
      <c r="F638" s="669" t="s">
        <v>342</v>
      </c>
      <c r="G638" s="144" t="s">
        <v>317</v>
      </c>
      <c r="H638" s="915" t="s">
        <v>396</v>
      </c>
      <c r="I638" s="820">
        <f t="shared" si="386"/>
        <v>12.2</v>
      </c>
      <c r="J638" s="952">
        <f t="shared" si="387"/>
        <v>30</v>
      </c>
      <c r="K638" s="196">
        <v>10</v>
      </c>
      <c r="L638" s="197">
        <v>366</v>
      </c>
      <c r="M638" s="267">
        <f t="shared" si="389"/>
        <v>21960</v>
      </c>
      <c r="N638" s="195">
        <v>298</v>
      </c>
      <c r="O638" s="200">
        <v>64</v>
      </c>
      <c r="P638" s="437">
        <v>0</v>
      </c>
      <c r="Q638" s="202">
        <f t="shared" si="391"/>
        <v>0</v>
      </c>
      <c r="R638" s="203">
        <f t="shared" si="392"/>
        <v>0</v>
      </c>
      <c r="S638" s="204" t="s">
        <v>330</v>
      </c>
      <c r="T638" s="204" t="s">
        <v>330</v>
      </c>
      <c r="U638" s="204" t="s">
        <v>330</v>
      </c>
      <c r="V638" s="205">
        <f t="shared" si="393"/>
        <v>19072</v>
      </c>
      <c r="W638" s="438">
        <f t="shared" si="394"/>
        <v>0.86848816029143894</v>
      </c>
      <c r="X638" s="206">
        <f t="shared" si="371"/>
        <v>0.86848816029143894</v>
      </c>
      <c r="Y638" s="207"/>
      <c r="Z638" s="181" t="s">
        <v>407</v>
      </c>
      <c r="AA638" s="207">
        <v>156</v>
      </c>
      <c r="AB638" s="207">
        <v>155</v>
      </c>
      <c r="AC638" s="392">
        <v>156</v>
      </c>
      <c r="AD638" s="773"/>
      <c r="AE638" s="773"/>
    </row>
    <row r="639" spans="1:31" ht="23.25" hidden="1">
      <c r="A639" s="296">
        <f t="shared" si="390"/>
        <v>1</v>
      </c>
      <c r="B639" s="471">
        <v>21</v>
      </c>
      <c r="C639" s="161">
        <v>46049</v>
      </c>
      <c r="D639" s="107" t="s">
        <v>293</v>
      </c>
      <c r="E639" s="441" t="s">
        <v>384</v>
      </c>
      <c r="F639" s="670" t="s">
        <v>342</v>
      </c>
      <c r="G639" s="144" t="s">
        <v>318</v>
      </c>
      <c r="H639" s="909" t="s">
        <v>396</v>
      </c>
      <c r="I639" s="820">
        <f t="shared" si="386"/>
        <v>12.2</v>
      </c>
      <c r="J639" s="947">
        <f t="shared" si="387"/>
        <v>30</v>
      </c>
      <c r="K639" s="54">
        <v>10</v>
      </c>
      <c r="L639" s="110">
        <v>366</v>
      </c>
      <c r="M639" s="67">
        <f t="shared" si="389"/>
        <v>21960</v>
      </c>
      <c r="N639" s="23">
        <v>298</v>
      </c>
      <c r="O639" s="18">
        <v>64</v>
      </c>
      <c r="P639" s="320">
        <v>0</v>
      </c>
      <c r="Q639" s="155">
        <f t="shared" si="391"/>
        <v>0</v>
      </c>
      <c r="R639" s="163">
        <f t="shared" si="392"/>
        <v>0</v>
      </c>
      <c r="S639" s="164"/>
      <c r="T639" s="164"/>
      <c r="U639" s="164"/>
      <c r="V639" s="165">
        <f t="shared" si="393"/>
        <v>19072</v>
      </c>
      <c r="W639" s="430">
        <f t="shared" si="394"/>
        <v>0.86848816029143894</v>
      </c>
      <c r="X639" s="166">
        <f t="shared" si="371"/>
        <v>0.86848816029143894</v>
      </c>
      <c r="AA639" s="33">
        <v>157</v>
      </c>
      <c r="AB639" s="33">
        <v>157</v>
      </c>
      <c r="AC639" s="228">
        <v>156</v>
      </c>
      <c r="AD639" s="773"/>
      <c r="AE639" s="773"/>
    </row>
    <row r="640" spans="1:31" ht="23.25" hidden="1">
      <c r="A640" s="296">
        <f t="shared" si="390"/>
        <v>1</v>
      </c>
      <c r="B640" s="471">
        <v>21</v>
      </c>
      <c r="C640" s="161">
        <v>46049</v>
      </c>
      <c r="D640" s="107" t="s">
        <v>293</v>
      </c>
      <c r="E640" s="441" t="s">
        <v>384</v>
      </c>
      <c r="F640" s="670" t="s">
        <v>342</v>
      </c>
      <c r="G640" s="144" t="s">
        <v>319</v>
      </c>
      <c r="H640" s="909" t="s">
        <v>396</v>
      </c>
      <c r="I640" s="820">
        <f t="shared" si="386"/>
        <v>12.2</v>
      </c>
      <c r="J640" s="947">
        <f t="shared" si="387"/>
        <v>30</v>
      </c>
      <c r="K640" s="54">
        <v>10</v>
      </c>
      <c r="L640" s="110">
        <v>366</v>
      </c>
      <c r="M640" s="67">
        <f t="shared" si="389"/>
        <v>21960</v>
      </c>
      <c r="N640" s="23">
        <v>298</v>
      </c>
      <c r="O640" s="18">
        <v>64</v>
      </c>
      <c r="P640" s="320">
        <v>0</v>
      </c>
      <c r="Q640" s="155">
        <f t="shared" si="391"/>
        <v>0</v>
      </c>
      <c r="R640" s="163">
        <f t="shared" si="392"/>
        <v>0</v>
      </c>
      <c r="S640" s="164"/>
      <c r="T640" s="164"/>
      <c r="U640" s="164"/>
      <c r="V640" s="165">
        <f t="shared" si="393"/>
        <v>19072</v>
      </c>
      <c r="W640" s="430">
        <f t="shared" si="394"/>
        <v>0.86848816029143894</v>
      </c>
      <c r="X640" s="166">
        <f t="shared" si="371"/>
        <v>0.86848816029143894</v>
      </c>
      <c r="AA640" s="33">
        <v>155</v>
      </c>
      <c r="AB640" s="33">
        <v>156</v>
      </c>
      <c r="AC640" s="228">
        <v>157</v>
      </c>
      <c r="AD640" s="773"/>
      <c r="AE640" s="773"/>
    </row>
    <row r="641" spans="1:31" ht="23.25" hidden="1">
      <c r="A641" s="296">
        <f t="shared" si="390"/>
        <v>1</v>
      </c>
      <c r="B641" s="471">
        <v>21</v>
      </c>
      <c r="C641" s="161">
        <v>46049</v>
      </c>
      <c r="D641" s="107" t="s">
        <v>293</v>
      </c>
      <c r="E641" s="441" t="s">
        <v>384</v>
      </c>
      <c r="F641" s="670" t="s">
        <v>342</v>
      </c>
      <c r="G641" s="145" t="s">
        <v>320</v>
      </c>
      <c r="H641" s="909" t="s">
        <v>396</v>
      </c>
      <c r="I641" s="820">
        <f t="shared" si="386"/>
        <v>12.2</v>
      </c>
      <c r="J641" s="947">
        <f t="shared" si="387"/>
        <v>30</v>
      </c>
      <c r="K641" s="54">
        <v>10</v>
      </c>
      <c r="L641" s="110">
        <v>366</v>
      </c>
      <c r="M641" s="67">
        <f t="shared" si="389"/>
        <v>21960</v>
      </c>
      <c r="N641" s="23">
        <v>298</v>
      </c>
      <c r="O641" s="18">
        <v>64</v>
      </c>
      <c r="P641" s="320">
        <v>0</v>
      </c>
      <c r="Q641" s="155">
        <f t="shared" si="391"/>
        <v>0</v>
      </c>
      <c r="R641" s="163">
        <f t="shared" si="392"/>
        <v>0</v>
      </c>
      <c r="S641" s="164"/>
      <c r="T641" s="164"/>
      <c r="U641" s="164"/>
      <c r="V641" s="165">
        <f t="shared" si="393"/>
        <v>19072</v>
      </c>
      <c r="W641" s="430">
        <f t="shared" si="394"/>
        <v>0.86848816029143894</v>
      </c>
      <c r="X641" s="166">
        <f t="shared" si="371"/>
        <v>0.86848816029143894</v>
      </c>
      <c r="AA641" s="33">
        <v>155</v>
      </c>
      <c r="AB641" s="33">
        <v>156</v>
      </c>
      <c r="AC641" s="228">
        <v>156</v>
      </c>
      <c r="AD641" s="773"/>
      <c r="AE641" s="773"/>
    </row>
    <row r="642" spans="1:31" ht="23.25" hidden="1">
      <c r="A642" s="296">
        <f t="shared" si="390"/>
        <v>1</v>
      </c>
      <c r="B642" s="471">
        <v>21</v>
      </c>
      <c r="C642" s="161">
        <v>46049</v>
      </c>
      <c r="D642" s="107" t="s">
        <v>293</v>
      </c>
      <c r="E642" s="441" t="s">
        <v>384</v>
      </c>
      <c r="F642" s="670" t="s">
        <v>342</v>
      </c>
      <c r="G642" s="144" t="s">
        <v>321</v>
      </c>
      <c r="H642" s="909" t="s">
        <v>396</v>
      </c>
      <c r="I642" s="820">
        <f t="shared" si="386"/>
        <v>12.2</v>
      </c>
      <c r="J642" s="947">
        <f t="shared" si="387"/>
        <v>30</v>
      </c>
      <c r="K642" s="54">
        <v>10</v>
      </c>
      <c r="L642" s="110">
        <v>366</v>
      </c>
      <c r="M642" s="67">
        <f t="shared" si="389"/>
        <v>21960</v>
      </c>
      <c r="N642" s="23">
        <v>298</v>
      </c>
      <c r="O642" s="18">
        <v>64</v>
      </c>
      <c r="P642" s="320">
        <v>0</v>
      </c>
      <c r="Q642" s="155">
        <f t="shared" si="391"/>
        <v>0</v>
      </c>
      <c r="R642" s="163">
        <f t="shared" si="392"/>
        <v>0</v>
      </c>
      <c r="S642" s="164"/>
      <c r="T642" s="164"/>
      <c r="U642" s="164"/>
      <c r="V642" s="165">
        <f t="shared" si="393"/>
        <v>19072</v>
      </c>
      <c r="W642" s="430">
        <f t="shared" si="394"/>
        <v>0.86848816029143894</v>
      </c>
      <c r="X642" s="166">
        <f t="shared" si="371"/>
        <v>0.86848816029143894</v>
      </c>
      <c r="AA642" s="33">
        <v>156</v>
      </c>
      <c r="AB642" s="33">
        <v>155</v>
      </c>
      <c r="AC642" s="228">
        <v>156</v>
      </c>
      <c r="AD642" s="773"/>
      <c r="AE642" s="773"/>
    </row>
    <row r="643" spans="1:31" ht="23.25" hidden="1">
      <c r="A643" s="296">
        <f t="shared" si="390"/>
        <v>1</v>
      </c>
      <c r="B643" s="471">
        <v>21</v>
      </c>
      <c r="C643" s="161">
        <v>46049</v>
      </c>
      <c r="D643" s="107" t="s">
        <v>293</v>
      </c>
      <c r="E643" s="441" t="s">
        <v>384</v>
      </c>
      <c r="F643" s="670" t="s">
        <v>342</v>
      </c>
      <c r="G643" s="145" t="s">
        <v>322</v>
      </c>
      <c r="H643" s="909" t="s">
        <v>396</v>
      </c>
      <c r="I643" s="820">
        <f t="shared" si="386"/>
        <v>12.2</v>
      </c>
      <c r="J643" s="947">
        <f t="shared" si="387"/>
        <v>30</v>
      </c>
      <c r="K643" s="54">
        <v>10</v>
      </c>
      <c r="L643" s="110">
        <v>366</v>
      </c>
      <c r="M643" s="67">
        <f t="shared" si="389"/>
        <v>21960</v>
      </c>
      <c r="N643" s="23">
        <v>298</v>
      </c>
      <c r="O643" s="18">
        <v>63</v>
      </c>
      <c r="P643" s="320">
        <v>0</v>
      </c>
      <c r="Q643" s="155">
        <f t="shared" si="391"/>
        <v>0</v>
      </c>
      <c r="R643" s="163">
        <f t="shared" si="392"/>
        <v>0</v>
      </c>
      <c r="S643" s="164"/>
      <c r="T643" s="164"/>
      <c r="U643" s="164"/>
      <c r="V643" s="165">
        <f t="shared" si="393"/>
        <v>18774</v>
      </c>
      <c r="W643" s="430">
        <f t="shared" si="394"/>
        <v>0.85491803278688527</v>
      </c>
      <c r="X643" s="166">
        <f t="shared" si="371"/>
        <v>0.85491803278688527</v>
      </c>
      <c r="AA643" s="33">
        <v>157</v>
      </c>
      <c r="AB643" s="33">
        <v>157</v>
      </c>
      <c r="AC643" s="228">
        <v>157</v>
      </c>
      <c r="AD643" s="773"/>
      <c r="AE643" s="773"/>
    </row>
    <row r="644" spans="1:31" ht="23.25" hidden="1">
      <c r="A644" s="296">
        <f t="shared" si="390"/>
        <v>1</v>
      </c>
      <c r="B644" s="471">
        <v>21</v>
      </c>
      <c r="C644" s="161">
        <v>46049</v>
      </c>
      <c r="D644" s="107" t="s">
        <v>293</v>
      </c>
      <c r="E644" s="441" t="s">
        <v>384</v>
      </c>
      <c r="F644" s="670" t="s">
        <v>342</v>
      </c>
      <c r="G644" s="144" t="s">
        <v>323</v>
      </c>
      <c r="H644" s="909" t="s">
        <v>396</v>
      </c>
      <c r="I644" s="820">
        <f t="shared" si="386"/>
        <v>12.2</v>
      </c>
      <c r="J644" s="947">
        <f t="shared" si="387"/>
        <v>30</v>
      </c>
      <c r="K644" s="54">
        <v>10</v>
      </c>
      <c r="L644" s="110">
        <v>366</v>
      </c>
      <c r="M644" s="67">
        <f t="shared" si="389"/>
        <v>21960</v>
      </c>
      <c r="N644" s="23">
        <v>298</v>
      </c>
      <c r="O644" s="18">
        <v>64</v>
      </c>
      <c r="P644" s="320">
        <v>0</v>
      </c>
      <c r="Q644" s="155">
        <f t="shared" si="391"/>
        <v>0</v>
      </c>
      <c r="R644" s="163">
        <f t="shared" si="392"/>
        <v>0</v>
      </c>
      <c r="S644" s="164"/>
      <c r="T644" s="164"/>
      <c r="U644" s="164"/>
      <c r="V644" s="165">
        <f t="shared" si="393"/>
        <v>19072</v>
      </c>
      <c r="W644" s="430">
        <f t="shared" si="394"/>
        <v>0.86848816029143894</v>
      </c>
      <c r="X644" s="166">
        <f t="shared" si="371"/>
        <v>0.86848816029143894</v>
      </c>
      <c r="AA644" s="33">
        <v>155</v>
      </c>
      <c r="AB644" s="33">
        <v>156</v>
      </c>
      <c r="AC644" s="228">
        <v>157</v>
      </c>
      <c r="AD644" s="773"/>
      <c r="AE644" s="773"/>
    </row>
    <row r="645" spans="1:31" ht="23.25" hidden="1">
      <c r="A645" s="296">
        <f t="shared" si="390"/>
        <v>1</v>
      </c>
      <c r="B645" s="471">
        <v>21</v>
      </c>
      <c r="C645" s="161">
        <v>46049</v>
      </c>
      <c r="D645" s="107" t="s">
        <v>293</v>
      </c>
      <c r="E645" s="441" t="s">
        <v>384</v>
      </c>
      <c r="F645" s="670" t="s">
        <v>342</v>
      </c>
      <c r="G645" s="144" t="s">
        <v>324</v>
      </c>
      <c r="H645" s="909" t="s">
        <v>396</v>
      </c>
      <c r="I645" s="820">
        <f t="shared" si="386"/>
        <v>12.2</v>
      </c>
      <c r="J645" s="947">
        <f t="shared" si="387"/>
        <v>30</v>
      </c>
      <c r="K645" s="54">
        <v>10</v>
      </c>
      <c r="L645" s="110">
        <v>366</v>
      </c>
      <c r="M645" s="67">
        <f t="shared" si="389"/>
        <v>21960</v>
      </c>
      <c r="N645" s="23">
        <v>298</v>
      </c>
      <c r="O645" s="18">
        <v>65</v>
      </c>
      <c r="P645" s="320">
        <v>0</v>
      </c>
      <c r="Q645" s="155">
        <f t="shared" si="391"/>
        <v>0</v>
      </c>
      <c r="R645" s="163">
        <f t="shared" si="392"/>
        <v>0</v>
      </c>
      <c r="S645" s="164"/>
      <c r="T645" s="164"/>
      <c r="U645" s="164"/>
      <c r="V645" s="165">
        <f t="shared" si="393"/>
        <v>19370</v>
      </c>
      <c r="W645" s="430">
        <f t="shared" si="394"/>
        <v>0.88205828779599271</v>
      </c>
      <c r="X645" s="166">
        <f t="shared" si="371"/>
        <v>0.88205828779599271</v>
      </c>
      <c r="AA645" s="33">
        <v>155</v>
      </c>
      <c r="AB645" s="33">
        <v>156</v>
      </c>
      <c r="AC645" s="228">
        <v>156</v>
      </c>
      <c r="AD645" s="773"/>
      <c r="AE645" s="773"/>
    </row>
    <row r="646" spans="1:31" ht="23.25" hidden="1">
      <c r="A646" s="296">
        <f t="shared" si="390"/>
        <v>1</v>
      </c>
      <c r="B646" s="471">
        <v>21</v>
      </c>
      <c r="C646" s="161">
        <v>46049</v>
      </c>
      <c r="D646" s="107" t="s">
        <v>293</v>
      </c>
      <c r="E646" s="441" t="s">
        <v>384</v>
      </c>
      <c r="F646" s="670" t="s">
        <v>342</v>
      </c>
      <c r="G646" s="144" t="s">
        <v>325</v>
      </c>
      <c r="H646" s="909" t="s">
        <v>396</v>
      </c>
      <c r="I646" s="820">
        <f t="shared" si="386"/>
        <v>12.2</v>
      </c>
      <c r="J646" s="947">
        <f t="shared" si="387"/>
        <v>30</v>
      </c>
      <c r="K646" s="54">
        <v>10</v>
      </c>
      <c r="L646" s="110">
        <v>366</v>
      </c>
      <c r="M646" s="67">
        <f t="shared" si="389"/>
        <v>21960</v>
      </c>
      <c r="N646" s="23">
        <v>298</v>
      </c>
      <c r="O646" s="18">
        <v>66</v>
      </c>
      <c r="P646" s="320">
        <v>0</v>
      </c>
      <c r="Q646" s="155">
        <f t="shared" ref="Q646:Q660" si="395">P646*N646</f>
        <v>0</v>
      </c>
      <c r="R646" s="163">
        <f t="shared" ref="R646:R660" si="396">Q646/M646</f>
        <v>0</v>
      </c>
      <c r="S646" s="164"/>
      <c r="T646" s="164"/>
      <c r="U646" s="164"/>
      <c r="V646" s="165">
        <f t="shared" ref="V646:V660" si="397">N646*O646</f>
        <v>19668</v>
      </c>
      <c r="W646" s="430">
        <f t="shared" ref="W646:W660" si="398">V646/M646</f>
        <v>0.89562841530054649</v>
      </c>
      <c r="X646" s="166">
        <f t="shared" si="371"/>
        <v>0.89562841530054649</v>
      </c>
      <c r="AA646" s="33">
        <v>156</v>
      </c>
      <c r="AB646" s="33">
        <v>155</v>
      </c>
      <c r="AC646" s="228">
        <v>156</v>
      </c>
      <c r="AD646" s="773"/>
      <c r="AE646" s="773"/>
    </row>
    <row r="647" spans="1:31" ht="23.25" hidden="1">
      <c r="A647" s="296">
        <f t="shared" si="390"/>
        <v>1</v>
      </c>
      <c r="B647" s="471">
        <v>21</v>
      </c>
      <c r="C647" s="161">
        <v>46049</v>
      </c>
      <c r="D647" s="107" t="s">
        <v>293</v>
      </c>
      <c r="E647" s="441" t="s">
        <v>384</v>
      </c>
      <c r="F647" s="670" t="s">
        <v>342</v>
      </c>
      <c r="G647" s="144" t="s">
        <v>326</v>
      </c>
      <c r="H647" s="909" t="s">
        <v>396</v>
      </c>
      <c r="I647" s="820">
        <f t="shared" si="386"/>
        <v>12.2</v>
      </c>
      <c r="J647" s="947">
        <f t="shared" si="387"/>
        <v>30</v>
      </c>
      <c r="K647" s="54">
        <v>10</v>
      </c>
      <c r="L647" s="110">
        <v>366</v>
      </c>
      <c r="M647" s="67">
        <f t="shared" si="389"/>
        <v>21960</v>
      </c>
      <c r="N647" s="23">
        <v>298</v>
      </c>
      <c r="O647" s="18">
        <v>66</v>
      </c>
      <c r="P647" s="320">
        <v>0</v>
      </c>
      <c r="Q647" s="155">
        <f t="shared" si="395"/>
        <v>0</v>
      </c>
      <c r="R647" s="163">
        <f t="shared" si="396"/>
        <v>0</v>
      </c>
      <c r="S647" s="164"/>
      <c r="T647" s="164"/>
      <c r="U647" s="164"/>
      <c r="V647" s="165">
        <f t="shared" si="397"/>
        <v>19668</v>
      </c>
      <c r="W647" s="430">
        <f t="shared" si="398"/>
        <v>0.89562841530054649</v>
      </c>
      <c r="X647" s="166">
        <f t="shared" si="371"/>
        <v>0.89562841530054649</v>
      </c>
      <c r="AA647" s="33">
        <v>157</v>
      </c>
      <c r="AB647" s="33">
        <v>157</v>
      </c>
      <c r="AC647" s="228">
        <v>157</v>
      </c>
      <c r="AD647" s="773"/>
      <c r="AE647" s="773"/>
    </row>
    <row r="648" spans="1:31" ht="23.25" hidden="1">
      <c r="A648" s="296">
        <f t="shared" ref="A648:A651" si="399">MONTH(C648)</f>
        <v>1</v>
      </c>
      <c r="B648" s="471">
        <v>21</v>
      </c>
      <c r="C648" s="161">
        <v>46049</v>
      </c>
      <c r="D648" s="184" t="s">
        <v>293</v>
      </c>
      <c r="E648" s="441" t="s">
        <v>384</v>
      </c>
      <c r="F648" s="257" t="s">
        <v>342</v>
      </c>
      <c r="G648" s="144" t="s">
        <v>327</v>
      </c>
      <c r="H648" s="909" t="s">
        <v>396</v>
      </c>
      <c r="I648" s="820">
        <f t="shared" si="386"/>
        <v>12.2</v>
      </c>
      <c r="J648" s="947">
        <f t="shared" si="387"/>
        <v>30</v>
      </c>
      <c r="K648" s="54">
        <v>10</v>
      </c>
      <c r="L648" s="110">
        <v>366</v>
      </c>
      <c r="M648" s="67">
        <f t="shared" si="389"/>
        <v>21960</v>
      </c>
      <c r="N648" s="23">
        <v>298</v>
      </c>
      <c r="O648" s="18">
        <v>66</v>
      </c>
      <c r="P648" s="320">
        <v>0</v>
      </c>
      <c r="Q648" s="155">
        <f t="shared" si="395"/>
        <v>0</v>
      </c>
      <c r="R648" s="163">
        <f t="shared" si="396"/>
        <v>0</v>
      </c>
      <c r="S648" s="164"/>
      <c r="T648" s="164"/>
      <c r="U648" s="164"/>
      <c r="V648" s="165">
        <f t="shared" si="397"/>
        <v>19668</v>
      </c>
      <c r="W648" s="430">
        <f t="shared" si="398"/>
        <v>0.89562841530054649</v>
      </c>
      <c r="X648" s="166">
        <f t="shared" si="371"/>
        <v>0.89562841530054649</v>
      </c>
      <c r="AA648" s="33">
        <v>155</v>
      </c>
      <c r="AB648" s="33">
        <v>156</v>
      </c>
      <c r="AC648" s="228">
        <v>157</v>
      </c>
      <c r="AD648" s="773"/>
      <c r="AE648" s="773"/>
    </row>
    <row r="649" spans="1:31" ht="23.25" hidden="1">
      <c r="A649" s="296">
        <f t="shared" si="399"/>
        <v>1</v>
      </c>
      <c r="B649" s="471">
        <v>21</v>
      </c>
      <c r="C649" s="161">
        <v>46049</v>
      </c>
      <c r="D649" s="184" t="s">
        <v>293</v>
      </c>
      <c r="E649" s="442" t="s">
        <v>384</v>
      </c>
      <c r="F649" s="257" t="s">
        <v>342</v>
      </c>
      <c r="G649" s="144" t="s">
        <v>328</v>
      </c>
      <c r="H649" s="909" t="s">
        <v>396</v>
      </c>
      <c r="I649" s="820">
        <f t="shared" si="386"/>
        <v>12.2</v>
      </c>
      <c r="J649" s="947">
        <f t="shared" si="387"/>
        <v>30</v>
      </c>
      <c r="K649" s="54">
        <v>10</v>
      </c>
      <c r="L649" s="110">
        <v>366</v>
      </c>
      <c r="M649" s="67">
        <f t="shared" si="389"/>
        <v>21960</v>
      </c>
      <c r="N649" s="162">
        <v>298</v>
      </c>
      <c r="O649" s="36">
        <v>66</v>
      </c>
      <c r="P649" s="320">
        <v>0</v>
      </c>
      <c r="Q649" s="155">
        <f t="shared" si="395"/>
        <v>0</v>
      </c>
      <c r="R649" s="163">
        <f t="shared" si="396"/>
        <v>0</v>
      </c>
      <c r="S649" s="164"/>
      <c r="T649" s="164"/>
      <c r="U649" s="164"/>
      <c r="V649" s="165">
        <f t="shared" si="397"/>
        <v>19668</v>
      </c>
      <c r="W649" s="430">
        <f t="shared" si="398"/>
        <v>0.89562841530054649</v>
      </c>
      <c r="X649" s="166">
        <f t="shared" si="371"/>
        <v>0.89562841530054649</v>
      </c>
      <c r="Y649" s="167"/>
      <c r="Z649" s="167"/>
      <c r="AA649" s="167">
        <v>155</v>
      </c>
      <c r="AB649" s="167">
        <v>156</v>
      </c>
      <c r="AC649" s="237">
        <v>156</v>
      </c>
      <c r="AD649" s="773"/>
      <c r="AE649" s="773"/>
    </row>
    <row r="650" spans="1:31" ht="23.25" hidden="1">
      <c r="A650" s="296">
        <f t="shared" si="399"/>
        <v>1</v>
      </c>
      <c r="B650" s="994">
        <v>21</v>
      </c>
      <c r="C650" s="193">
        <v>46050</v>
      </c>
      <c r="D650" s="199" t="s">
        <v>271</v>
      </c>
      <c r="E650" s="367" t="s">
        <v>316</v>
      </c>
      <c r="F650" s="669" t="s">
        <v>365</v>
      </c>
      <c r="G650" s="144" t="s">
        <v>274</v>
      </c>
      <c r="H650" s="915" t="s">
        <v>396</v>
      </c>
      <c r="I650" s="820">
        <f t="shared" si="386"/>
        <v>12.2</v>
      </c>
      <c r="J650" s="952">
        <f t="shared" si="387"/>
        <v>30</v>
      </c>
      <c r="K650" s="196">
        <v>10</v>
      </c>
      <c r="L650" s="197">
        <v>366</v>
      </c>
      <c r="M650" s="267">
        <f t="shared" si="389"/>
        <v>21960</v>
      </c>
      <c r="N650" s="195">
        <v>298</v>
      </c>
      <c r="O650" s="200">
        <v>63</v>
      </c>
      <c r="P650" s="437">
        <v>0</v>
      </c>
      <c r="Q650" s="202">
        <f t="shared" si="395"/>
        <v>0</v>
      </c>
      <c r="R650" s="203">
        <f t="shared" si="396"/>
        <v>0</v>
      </c>
      <c r="S650" s="204"/>
      <c r="T650" s="204"/>
      <c r="U650" s="204"/>
      <c r="V650" s="205">
        <f t="shared" si="397"/>
        <v>18774</v>
      </c>
      <c r="W650" s="438">
        <f t="shared" si="398"/>
        <v>0.85491803278688527</v>
      </c>
      <c r="X650" s="206">
        <f t="shared" si="371"/>
        <v>0.85491803278688527</v>
      </c>
      <c r="Y650" s="207"/>
      <c r="Z650" s="207"/>
      <c r="AA650" s="207">
        <v>156</v>
      </c>
      <c r="AB650" s="207">
        <v>155</v>
      </c>
      <c r="AC650" s="392">
        <v>156</v>
      </c>
      <c r="AD650" s="773"/>
      <c r="AE650" s="773"/>
    </row>
    <row r="651" spans="1:31" ht="23.25" hidden="1">
      <c r="A651" s="296">
        <f t="shared" si="399"/>
        <v>1</v>
      </c>
      <c r="B651" s="471">
        <v>21</v>
      </c>
      <c r="C651" s="15">
        <v>46050</v>
      </c>
      <c r="D651" s="185" t="s">
        <v>271</v>
      </c>
      <c r="E651" s="367" t="s">
        <v>316</v>
      </c>
      <c r="F651" s="149" t="s">
        <v>365</v>
      </c>
      <c r="G651" s="144" t="s">
        <v>276</v>
      </c>
      <c r="H651" s="909" t="s">
        <v>396</v>
      </c>
      <c r="I651" s="820">
        <f t="shared" si="386"/>
        <v>12.2</v>
      </c>
      <c r="J651" s="947">
        <f t="shared" si="387"/>
        <v>30</v>
      </c>
      <c r="K651" s="54">
        <v>10</v>
      </c>
      <c r="L651" s="110">
        <v>366</v>
      </c>
      <c r="M651" s="67">
        <f t="shared" si="389"/>
        <v>21960</v>
      </c>
      <c r="N651" s="23">
        <v>298</v>
      </c>
      <c r="O651" s="18">
        <v>64</v>
      </c>
      <c r="P651" s="320">
        <v>0</v>
      </c>
      <c r="Q651" s="155">
        <f t="shared" si="395"/>
        <v>0</v>
      </c>
      <c r="R651" s="163">
        <f t="shared" si="396"/>
        <v>0</v>
      </c>
      <c r="S651" s="164"/>
      <c r="T651" s="164"/>
      <c r="U651" s="164"/>
      <c r="V651" s="165">
        <f t="shared" si="397"/>
        <v>19072</v>
      </c>
      <c r="W651" s="430">
        <f t="shared" si="398"/>
        <v>0.86848816029143894</v>
      </c>
      <c r="X651" s="166">
        <f t="shared" si="371"/>
        <v>0.86848816029143894</v>
      </c>
      <c r="AA651" s="33">
        <v>157</v>
      </c>
      <c r="AB651" s="33">
        <v>157</v>
      </c>
      <c r="AC651" s="228">
        <v>157</v>
      </c>
      <c r="AD651" s="773"/>
      <c r="AE651" s="773"/>
    </row>
    <row r="652" spans="1:31" ht="23.25" hidden="1">
      <c r="A652" s="296">
        <f t="shared" ref="A652:A659" si="400">MONTH(C652)</f>
        <v>1</v>
      </c>
      <c r="B652" s="471">
        <v>21</v>
      </c>
      <c r="C652" s="15">
        <v>46050</v>
      </c>
      <c r="D652" s="185" t="s">
        <v>271</v>
      </c>
      <c r="E652" s="367" t="s">
        <v>316</v>
      </c>
      <c r="F652" s="149" t="s">
        <v>365</v>
      </c>
      <c r="G652" s="144" t="s">
        <v>277</v>
      </c>
      <c r="H652" s="909" t="s">
        <v>396</v>
      </c>
      <c r="I652" s="820">
        <f t="shared" si="386"/>
        <v>12.2</v>
      </c>
      <c r="J652" s="947">
        <f t="shared" si="387"/>
        <v>30</v>
      </c>
      <c r="K652" s="54">
        <v>10</v>
      </c>
      <c r="L652" s="110">
        <v>366</v>
      </c>
      <c r="M652" s="67">
        <f t="shared" si="389"/>
        <v>21960</v>
      </c>
      <c r="N652" s="23">
        <v>298</v>
      </c>
      <c r="O652" s="18">
        <v>64</v>
      </c>
      <c r="P652" s="320">
        <v>0</v>
      </c>
      <c r="Q652" s="155">
        <f t="shared" si="395"/>
        <v>0</v>
      </c>
      <c r="R652" s="163">
        <f t="shared" si="396"/>
        <v>0</v>
      </c>
      <c r="S652" s="164"/>
      <c r="T652" s="164"/>
      <c r="U652" s="164"/>
      <c r="V652" s="165">
        <f t="shared" si="397"/>
        <v>19072</v>
      </c>
      <c r="W652" s="430">
        <f t="shared" si="398"/>
        <v>0.86848816029143894</v>
      </c>
      <c r="X652" s="166">
        <f t="shared" si="371"/>
        <v>0.86848816029143894</v>
      </c>
      <c r="AA652" s="33">
        <v>155</v>
      </c>
      <c r="AB652" s="33">
        <v>156</v>
      </c>
      <c r="AC652" s="228">
        <v>157</v>
      </c>
      <c r="AD652" s="773"/>
      <c r="AE652" s="773"/>
    </row>
    <row r="653" spans="1:31" ht="23.25" hidden="1">
      <c r="A653" s="296">
        <f t="shared" si="400"/>
        <v>1</v>
      </c>
      <c r="B653" s="471">
        <v>21</v>
      </c>
      <c r="C653" s="15">
        <v>46050</v>
      </c>
      <c r="D653" s="185" t="s">
        <v>271</v>
      </c>
      <c r="E653" s="367" t="s">
        <v>316</v>
      </c>
      <c r="F653" s="149" t="s">
        <v>365</v>
      </c>
      <c r="G653" s="145" t="s">
        <v>280</v>
      </c>
      <c r="H653" s="909" t="s">
        <v>396</v>
      </c>
      <c r="I653" s="820">
        <f t="shared" si="386"/>
        <v>12.2</v>
      </c>
      <c r="J653" s="947">
        <f t="shared" si="387"/>
        <v>30</v>
      </c>
      <c r="K653" s="54">
        <v>10</v>
      </c>
      <c r="L653" s="110">
        <v>366</v>
      </c>
      <c r="M653" s="67">
        <f t="shared" si="389"/>
        <v>21960</v>
      </c>
      <c r="N653" s="23">
        <v>298</v>
      </c>
      <c r="O653" s="18">
        <v>65</v>
      </c>
      <c r="P653" s="320">
        <v>0</v>
      </c>
      <c r="Q653" s="155">
        <f t="shared" si="395"/>
        <v>0</v>
      </c>
      <c r="R653" s="163">
        <f t="shared" si="396"/>
        <v>0</v>
      </c>
      <c r="S653" s="164"/>
      <c r="T653" s="164"/>
      <c r="U653" s="164"/>
      <c r="V653" s="165">
        <f t="shared" si="397"/>
        <v>19370</v>
      </c>
      <c r="W653" s="430">
        <f t="shared" si="398"/>
        <v>0.88205828779599271</v>
      </c>
      <c r="X653" s="166">
        <f t="shared" si="371"/>
        <v>0.88205828779599271</v>
      </c>
      <c r="AA653" s="33">
        <v>155</v>
      </c>
      <c r="AB653" s="33">
        <v>156</v>
      </c>
      <c r="AC653" s="228">
        <v>156</v>
      </c>
      <c r="AD653" s="773"/>
      <c r="AE653" s="773"/>
    </row>
    <row r="654" spans="1:31" ht="23.25" hidden="1">
      <c r="A654" s="296">
        <f t="shared" si="400"/>
        <v>1</v>
      </c>
      <c r="B654" s="471">
        <v>21</v>
      </c>
      <c r="C654" s="15">
        <v>46050</v>
      </c>
      <c r="D654" s="185" t="s">
        <v>271</v>
      </c>
      <c r="E654" s="367" t="s">
        <v>316</v>
      </c>
      <c r="F654" s="149" t="s">
        <v>365</v>
      </c>
      <c r="G654" s="144" t="s">
        <v>281</v>
      </c>
      <c r="H654" s="909" t="s">
        <v>396</v>
      </c>
      <c r="I654" s="820">
        <f t="shared" si="386"/>
        <v>12.2</v>
      </c>
      <c r="J654" s="947">
        <f t="shared" si="387"/>
        <v>30</v>
      </c>
      <c r="K654" s="54">
        <v>10</v>
      </c>
      <c r="L654" s="110">
        <v>366</v>
      </c>
      <c r="M654" s="67">
        <f t="shared" si="389"/>
        <v>21960</v>
      </c>
      <c r="N654" s="23">
        <v>298</v>
      </c>
      <c r="O654" s="18">
        <v>65</v>
      </c>
      <c r="P654" s="320">
        <v>0</v>
      </c>
      <c r="Q654" s="155">
        <f t="shared" si="395"/>
        <v>0</v>
      </c>
      <c r="R654" s="163">
        <f t="shared" si="396"/>
        <v>0</v>
      </c>
      <c r="S654" s="164"/>
      <c r="T654" s="164"/>
      <c r="U654" s="164"/>
      <c r="V654" s="165">
        <f t="shared" si="397"/>
        <v>19370</v>
      </c>
      <c r="W654" s="430">
        <f t="shared" si="398"/>
        <v>0.88205828779599271</v>
      </c>
      <c r="X654" s="166">
        <f t="shared" si="371"/>
        <v>0.88205828779599271</v>
      </c>
      <c r="AA654" s="33">
        <v>156</v>
      </c>
      <c r="AB654" s="33">
        <v>155</v>
      </c>
      <c r="AC654" s="228">
        <v>156</v>
      </c>
      <c r="AD654" s="773"/>
      <c r="AE654" s="773"/>
    </row>
    <row r="655" spans="1:31" ht="23.25" hidden="1">
      <c r="A655" s="296">
        <f t="shared" si="400"/>
        <v>1</v>
      </c>
      <c r="B655" s="471">
        <v>21</v>
      </c>
      <c r="C655" s="15">
        <v>46050</v>
      </c>
      <c r="D655" s="185" t="s">
        <v>271</v>
      </c>
      <c r="E655" s="367" t="s">
        <v>316</v>
      </c>
      <c r="F655" s="149" t="s">
        <v>365</v>
      </c>
      <c r="G655" s="145" t="s">
        <v>282</v>
      </c>
      <c r="H655" s="909" t="s">
        <v>396</v>
      </c>
      <c r="I655" s="820">
        <f t="shared" si="386"/>
        <v>12.2</v>
      </c>
      <c r="J655" s="947">
        <f t="shared" si="387"/>
        <v>30</v>
      </c>
      <c r="K655" s="54">
        <v>10</v>
      </c>
      <c r="L655" s="110">
        <v>366</v>
      </c>
      <c r="M655" s="67">
        <f t="shared" si="389"/>
        <v>21960</v>
      </c>
      <c r="N655" s="23">
        <v>298</v>
      </c>
      <c r="O655" s="18">
        <v>65</v>
      </c>
      <c r="P655" s="320">
        <v>0</v>
      </c>
      <c r="Q655" s="155">
        <f t="shared" si="395"/>
        <v>0</v>
      </c>
      <c r="R655" s="163">
        <f t="shared" si="396"/>
        <v>0</v>
      </c>
      <c r="S655" s="164"/>
      <c r="T655" s="164"/>
      <c r="U655" s="164"/>
      <c r="V655" s="165">
        <f t="shared" si="397"/>
        <v>19370</v>
      </c>
      <c r="W655" s="430">
        <f t="shared" si="398"/>
        <v>0.88205828779599271</v>
      </c>
      <c r="X655" s="166">
        <f t="shared" si="371"/>
        <v>0.88205828779599271</v>
      </c>
      <c r="AA655" s="33">
        <v>157</v>
      </c>
      <c r="AB655" s="33">
        <v>157</v>
      </c>
      <c r="AC655" s="228">
        <v>157</v>
      </c>
      <c r="AD655" s="773"/>
      <c r="AE655" s="773"/>
    </row>
    <row r="656" spans="1:31" ht="23.25" hidden="1">
      <c r="A656" s="296">
        <f t="shared" si="400"/>
        <v>1</v>
      </c>
      <c r="B656" s="471">
        <v>21</v>
      </c>
      <c r="C656" s="15">
        <v>46050</v>
      </c>
      <c r="D656" s="185" t="s">
        <v>271</v>
      </c>
      <c r="E656" s="367" t="s">
        <v>316</v>
      </c>
      <c r="F656" s="149" t="s">
        <v>365</v>
      </c>
      <c r="G656" s="144" t="s">
        <v>284</v>
      </c>
      <c r="H656" s="909" t="s">
        <v>396</v>
      </c>
      <c r="I656" s="820">
        <f t="shared" si="386"/>
        <v>12.2</v>
      </c>
      <c r="J656" s="947">
        <f t="shared" si="387"/>
        <v>30</v>
      </c>
      <c r="K656" s="54">
        <v>10</v>
      </c>
      <c r="L656" s="110">
        <v>366</v>
      </c>
      <c r="M656" s="67">
        <f t="shared" si="389"/>
        <v>21960</v>
      </c>
      <c r="N656" s="23">
        <v>298</v>
      </c>
      <c r="O656" s="18">
        <v>64</v>
      </c>
      <c r="P656" s="320">
        <v>0</v>
      </c>
      <c r="Q656" s="155">
        <f t="shared" si="395"/>
        <v>0</v>
      </c>
      <c r="R656" s="163">
        <f t="shared" si="396"/>
        <v>0</v>
      </c>
      <c r="S656" s="164"/>
      <c r="T656" s="164"/>
      <c r="U656" s="164"/>
      <c r="V656" s="165">
        <f t="shared" si="397"/>
        <v>19072</v>
      </c>
      <c r="W656" s="430">
        <f t="shared" si="398"/>
        <v>0.86848816029143894</v>
      </c>
      <c r="X656" s="166">
        <f t="shared" si="371"/>
        <v>0.86848816029143894</v>
      </c>
      <c r="AA656" s="33">
        <v>155</v>
      </c>
      <c r="AB656" s="33">
        <v>156</v>
      </c>
      <c r="AC656" s="228">
        <v>157</v>
      </c>
      <c r="AD656" s="773"/>
      <c r="AE656" s="773"/>
    </row>
    <row r="657" spans="1:31" ht="23.25" hidden="1">
      <c r="A657" s="296">
        <f t="shared" si="400"/>
        <v>1</v>
      </c>
      <c r="B657" s="471">
        <v>21</v>
      </c>
      <c r="C657" s="15">
        <v>46050</v>
      </c>
      <c r="D657" s="185" t="s">
        <v>271</v>
      </c>
      <c r="E657" s="367" t="s">
        <v>316</v>
      </c>
      <c r="F657" s="149" t="s">
        <v>365</v>
      </c>
      <c r="G657" s="144" t="s">
        <v>285</v>
      </c>
      <c r="H657" s="909" t="s">
        <v>396</v>
      </c>
      <c r="I657" s="820">
        <f t="shared" si="386"/>
        <v>12.2</v>
      </c>
      <c r="J657" s="947">
        <f t="shared" si="387"/>
        <v>30</v>
      </c>
      <c r="K657" s="54">
        <v>10</v>
      </c>
      <c r="L657" s="110">
        <v>366</v>
      </c>
      <c r="M657" s="67">
        <f t="shared" si="389"/>
        <v>21960</v>
      </c>
      <c r="N657" s="23">
        <v>298</v>
      </c>
      <c r="O657" s="18">
        <v>66</v>
      </c>
      <c r="P657" s="320">
        <v>0</v>
      </c>
      <c r="Q657" s="155">
        <f t="shared" si="395"/>
        <v>0</v>
      </c>
      <c r="R657" s="163">
        <f t="shared" si="396"/>
        <v>0</v>
      </c>
      <c r="S657" s="164"/>
      <c r="T657" s="164"/>
      <c r="U657" s="164"/>
      <c r="V657" s="165">
        <f t="shared" si="397"/>
        <v>19668</v>
      </c>
      <c r="W657" s="430">
        <f t="shared" si="398"/>
        <v>0.89562841530054649</v>
      </c>
      <c r="X657" s="166">
        <f t="shared" si="371"/>
        <v>0.89562841530054649</v>
      </c>
      <c r="AA657" s="33">
        <v>155</v>
      </c>
      <c r="AB657" s="33">
        <v>156</v>
      </c>
      <c r="AC657" s="228">
        <v>156</v>
      </c>
      <c r="AD657" s="773"/>
      <c r="AE657" s="773"/>
    </row>
    <row r="658" spans="1:31" ht="23.25" hidden="1">
      <c r="A658" s="296">
        <f t="shared" si="400"/>
        <v>1</v>
      </c>
      <c r="B658" s="471">
        <v>21</v>
      </c>
      <c r="C658" s="15">
        <v>46050</v>
      </c>
      <c r="D658" s="185" t="s">
        <v>271</v>
      </c>
      <c r="E658" s="367" t="s">
        <v>316</v>
      </c>
      <c r="F658" s="149" t="s">
        <v>365</v>
      </c>
      <c r="G658" s="144" t="s">
        <v>286</v>
      </c>
      <c r="H658" s="909" t="s">
        <v>396</v>
      </c>
      <c r="I658" s="820">
        <f t="shared" ref="I658:I681" si="401">L658/J658</f>
        <v>12.2</v>
      </c>
      <c r="J658" s="947">
        <f t="shared" ref="J658:J681" si="402">K658*3</f>
        <v>30</v>
      </c>
      <c r="K658" s="54">
        <v>10</v>
      </c>
      <c r="L658" s="110">
        <v>366</v>
      </c>
      <c r="M658" s="67">
        <f t="shared" si="389"/>
        <v>21960</v>
      </c>
      <c r="N658" s="23">
        <v>298</v>
      </c>
      <c r="O658" s="18">
        <v>0</v>
      </c>
      <c r="P658" s="320">
        <v>63</v>
      </c>
      <c r="Q658" s="155">
        <f t="shared" si="395"/>
        <v>18774</v>
      </c>
      <c r="R658" s="163">
        <f t="shared" si="396"/>
        <v>0.85491803278688527</v>
      </c>
      <c r="S658" s="164" t="s">
        <v>278</v>
      </c>
      <c r="T658" s="164" t="s">
        <v>278</v>
      </c>
      <c r="U658" s="164" t="s">
        <v>278</v>
      </c>
      <c r="V658" s="165">
        <f t="shared" si="397"/>
        <v>0</v>
      </c>
      <c r="W658" s="430">
        <f t="shared" si="398"/>
        <v>0</v>
      </c>
      <c r="X658" s="166">
        <f t="shared" si="371"/>
        <v>0.85491803278688527</v>
      </c>
      <c r="Z658" s="182" t="s">
        <v>408</v>
      </c>
      <c r="AA658" s="33">
        <v>156</v>
      </c>
      <c r="AB658" s="33">
        <v>155</v>
      </c>
      <c r="AC658" s="228">
        <v>156</v>
      </c>
      <c r="AD658" s="773"/>
      <c r="AE658" s="773"/>
    </row>
    <row r="659" spans="1:31" ht="23.25" hidden="1">
      <c r="A659" s="296">
        <f t="shared" si="400"/>
        <v>1</v>
      </c>
      <c r="B659" s="471">
        <v>21</v>
      </c>
      <c r="C659" s="15">
        <v>46050</v>
      </c>
      <c r="D659" s="185" t="s">
        <v>271</v>
      </c>
      <c r="E659" s="367" t="s">
        <v>316</v>
      </c>
      <c r="F659" s="149" t="s">
        <v>365</v>
      </c>
      <c r="G659" s="144" t="s">
        <v>287</v>
      </c>
      <c r="H659" s="909" t="s">
        <v>396</v>
      </c>
      <c r="I659" s="820">
        <f t="shared" si="401"/>
        <v>12.2</v>
      </c>
      <c r="J659" s="947">
        <f t="shared" si="402"/>
        <v>30</v>
      </c>
      <c r="K659" s="54">
        <v>10</v>
      </c>
      <c r="L659" s="110">
        <v>366</v>
      </c>
      <c r="M659" s="67">
        <f t="shared" si="389"/>
        <v>21960</v>
      </c>
      <c r="N659" s="23">
        <v>298</v>
      </c>
      <c r="O659" s="18">
        <v>67</v>
      </c>
      <c r="P659" s="320">
        <v>0</v>
      </c>
      <c r="Q659" s="155">
        <f t="shared" si="395"/>
        <v>0</v>
      </c>
      <c r="R659" s="163">
        <f t="shared" si="396"/>
        <v>0</v>
      </c>
      <c r="S659" s="164"/>
      <c r="T659" s="164"/>
      <c r="U659" s="164"/>
      <c r="V659" s="165">
        <f t="shared" si="397"/>
        <v>19966</v>
      </c>
      <c r="W659" s="430">
        <f t="shared" si="398"/>
        <v>0.90919854280510015</v>
      </c>
      <c r="X659" s="166">
        <f t="shared" si="371"/>
        <v>0.90919854280510015</v>
      </c>
      <c r="AA659" s="33">
        <v>157</v>
      </c>
      <c r="AB659" s="33">
        <v>157</v>
      </c>
      <c r="AC659" s="228">
        <v>175</v>
      </c>
      <c r="AD659" s="773"/>
      <c r="AE659" s="773"/>
    </row>
    <row r="660" spans="1:31" ht="23.25" hidden="1">
      <c r="A660" s="296">
        <f t="shared" ref="A660:A671" si="403">MONTH(C660)</f>
        <v>1</v>
      </c>
      <c r="B660" s="471">
        <v>21</v>
      </c>
      <c r="C660" s="15">
        <v>46050</v>
      </c>
      <c r="D660" s="53" t="s">
        <v>271</v>
      </c>
      <c r="E660" s="367" t="s">
        <v>316</v>
      </c>
      <c r="F660" s="150" t="s">
        <v>365</v>
      </c>
      <c r="G660" s="144" t="s">
        <v>289</v>
      </c>
      <c r="H660" s="909" t="s">
        <v>396</v>
      </c>
      <c r="I660" s="820">
        <f t="shared" si="401"/>
        <v>12.2</v>
      </c>
      <c r="J660" s="947">
        <f t="shared" si="402"/>
        <v>30</v>
      </c>
      <c r="K660" s="54">
        <v>10</v>
      </c>
      <c r="L660" s="110">
        <v>366</v>
      </c>
      <c r="M660" s="67">
        <f t="shared" ref="M660:M683" si="404">L660*60</f>
        <v>21960</v>
      </c>
      <c r="N660" s="23">
        <v>298</v>
      </c>
      <c r="O660" s="18">
        <v>67</v>
      </c>
      <c r="P660" s="320">
        <v>0</v>
      </c>
      <c r="Q660" s="155">
        <f t="shared" si="395"/>
        <v>0</v>
      </c>
      <c r="R660" s="163">
        <f t="shared" si="396"/>
        <v>0</v>
      </c>
      <c r="S660" s="164"/>
      <c r="T660" s="164"/>
      <c r="U660" s="164"/>
      <c r="V660" s="165">
        <f t="shared" si="397"/>
        <v>19966</v>
      </c>
      <c r="W660" s="430">
        <f t="shared" si="398"/>
        <v>0.90919854280510015</v>
      </c>
      <c r="X660" s="166">
        <f t="shared" si="371"/>
        <v>0.90919854280510015</v>
      </c>
      <c r="AA660" s="33">
        <v>155</v>
      </c>
      <c r="AB660" s="33">
        <v>156</v>
      </c>
      <c r="AC660" s="228">
        <v>157</v>
      </c>
      <c r="AD660" s="773"/>
      <c r="AE660" s="773"/>
    </row>
    <row r="661" spans="1:31" ht="23.25" hidden="1">
      <c r="A661" s="296">
        <f t="shared" si="403"/>
        <v>1</v>
      </c>
      <c r="B661" s="470">
        <v>21</v>
      </c>
      <c r="C661" s="393">
        <v>46050</v>
      </c>
      <c r="D661" s="55" t="s">
        <v>271</v>
      </c>
      <c r="E661" s="443" t="s">
        <v>316</v>
      </c>
      <c r="F661" s="273" t="s">
        <v>365</v>
      </c>
      <c r="G661" s="144" t="s">
        <v>291</v>
      </c>
      <c r="H661" s="911" t="s">
        <v>396</v>
      </c>
      <c r="I661" s="820">
        <f t="shared" si="401"/>
        <v>12.2</v>
      </c>
      <c r="J661" s="948">
        <f t="shared" si="402"/>
        <v>30</v>
      </c>
      <c r="K661" s="56">
        <v>10</v>
      </c>
      <c r="L661" s="143">
        <v>366</v>
      </c>
      <c r="M661" s="66">
        <f t="shared" si="404"/>
        <v>21960</v>
      </c>
      <c r="N661" s="439">
        <v>298</v>
      </c>
      <c r="O661" s="262">
        <v>64</v>
      </c>
      <c r="P661" s="315">
        <v>0</v>
      </c>
      <c r="Q661" s="155">
        <f t="shared" ref="Q661:Q676" si="405">P661*N661</f>
        <v>0</v>
      </c>
      <c r="R661" s="163">
        <f t="shared" ref="R661:R676" si="406">Q661/M661</f>
        <v>0</v>
      </c>
      <c r="S661" s="263"/>
      <c r="T661" s="263"/>
      <c r="U661" s="263"/>
      <c r="V661" s="75">
        <f t="shared" ref="V661:V676" si="407">N661*O661</f>
        <v>19072</v>
      </c>
      <c r="W661" s="277">
        <f t="shared" ref="W661:W676" si="408">V661/M661</f>
        <v>0.86848816029143894</v>
      </c>
      <c r="X661" s="154">
        <f t="shared" si="371"/>
        <v>0.86848816029143894</v>
      </c>
      <c r="Y661" s="264"/>
      <c r="Z661" s="264"/>
      <c r="AA661" s="264">
        <v>155</v>
      </c>
      <c r="AB661" s="264">
        <v>156</v>
      </c>
      <c r="AC661" s="270">
        <v>156</v>
      </c>
      <c r="AD661" s="773"/>
      <c r="AE661" s="773"/>
    </row>
    <row r="662" spans="1:31" ht="23.25" hidden="1">
      <c r="A662" s="296">
        <f t="shared" si="403"/>
        <v>1</v>
      </c>
      <c r="B662" s="516">
        <v>21</v>
      </c>
      <c r="C662" s="25">
        <v>46050</v>
      </c>
      <c r="D662" s="168" t="s">
        <v>293</v>
      </c>
      <c r="E662" s="380" t="s">
        <v>366</v>
      </c>
      <c r="F662" s="149" t="s">
        <v>307</v>
      </c>
      <c r="G662" s="144" t="s">
        <v>317</v>
      </c>
      <c r="H662" s="909" t="s">
        <v>396</v>
      </c>
      <c r="I662" s="820">
        <f t="shared" si="401"/>
        <v>12.2</v>
      </c>
      <c r="J662" s="947">
        <f t="shared" si="402"/>
        <v>30</v>
      </c>
      <c r="K662" s="54">
        <v>10</v>
      </c>
      <c r="L662" s="110">
        <v>366</v>
      </c>
      <c r="M662" s="67">
        <f t="shared" si="404"/>
        <v>21960</v>
      </c>
      <c r="N662" s="162">
        <v>298</v>
      </c>
      <c r="O662" s="26">
        <v>64</v>
      </c>
      <c r="P662" s="26">
        <v>0</v>
      </c>
      <c r="Q662" s="155">
        <f t="shared" si="405"/>
        <v>0</v>
      </c>
      <c r="R662" s="163">
        <f t="shared" si="406"/>
        <v>0</v>
      </c>
      <c r="S662" s="27"/>
      <c r="T662" s="27"/>
      <c r="U662" s="27"/>
      <c r="V662" s="226">
        <f t="shared" si="407"/>
        <v>19072</v>
      </c>
      <c r="W662" s="429">
        <f t="shared" si="408"/>
        <v>0.86848816029143894</v>
      </c>
      <c r="X662" s="265">
        <f t="shared" si="371"/>
        <v>0.86848816029143894</v>
      </c>
      <c r="Y662" s="34"/>
      <c r="Z662" s="34"/>
      <c r="AA662" s="34">
        <v>159</v>
      </c>
      <c r="AB662" s="34">
        <v>155</v>
      </c>
      <c r="AC662" s="445">
        <v>154</v>
      </c>
      <c r="AD662" s="773"/>
      <c r="AE662" s="773"/>
    </row>
    <row r="663" spans="1:31" ht="23.25" hidden="1">
      <c r="A663" s="296">
        <f t="shared" si="403"/>
        <v>1</v>
      </c>
      <c r="B663" s="471">
        <v>21</v>
      </c>
      <c r="C663" s="15">
        <v>46050</v>
      </c>
      <c r="D663" s="107" t="s">
        <v>293</v>
      </c>
      <c r="E663" s="380" t="s">
        <v>366</v>
      </c>
      <c r="F663" s="149" t="s">
        <v>307</v>
      </c>
      <c r="G663" s="144" t="s">
        <v>318</v>
      </c>
      <c r="H663" s="909" t="s">
        <v>396</v>
      </c>
      <c r="I663" s="820">
        <f t="shared" si="401"/>
        <v>12.2</v>
      </c>
      <c r="J663" s="947">
        <f t="shared" si="402"/>
        <v>30</v>
      </c>
      <c r="K663" s="54">
        <v>10</v>
      </c>
      <c r="L663" s="110">
        <v>366</v>
      </c>
      <c r="M663" s="67">
        <f t="shared" si="404"/>
        <v>21960</v>
      </c>
      <c r="N663" s="162">
        <v>298</v>
      </c>
      <c r="O663" s="18">
        <v>65</v>
      </c>
      <c r="P663" s="18">
        <v>0</v>
      </c>
      <c r="Q663" s="155">
        <f t="shared" si="405"/>
        <v>0</v>
      </c>
      <c r="R663" s="163">
        <f t="shared" si="406"/>
        <v>0</v>
      </c>
      <c r="V663" s="165">
        <f t="shared" si="407"/>
        <v>19370</v>
      </c>
      <c r="W663" s="430">
        <f t="shared" si="408"/>
        <v>0.88205828779599271</v>
      </c>
      <c r="X663" s="166">
        <f t="shared" si="371"/>
        <v>0.88205828779599271</v>
      </c>
      <c r="AA663" s="33">
        <v>155</v>
      </c>
      <c r="AB663" s="33">
        <v>154</v>
      </c>
      <c r="AC663" s="228">
        <v>155</v>
      </c>
      <c r="AD663" s="773"/>
      <c r="AE663" s="773"/>
    </row>
    <row r="664" spans="1:31" ht="23.25" hidden="1">
      <c r="A664" s="296">
        <f t="shared" si="403"/>
        <v>1</v>
      </c>
      <c r="B664" s="471">
        <v>21</v>
      </c>
      <c r="C664" s="15">
        <v>46050</v>
      </c>
      <c r="D664" s="107" t="s">
        <v>293</v>
      </c>
      <c r="E664" s="380" t="s">
        <v>366</v>
      </c>
      <c r="F664" s="149" t="s">
        <v>307</v>
      </c>
      <c r="G664" s="144" t="s">
        <v>319</v>
      </c>
      <c r="H664" s="909" t="s">
        <v>396</v>
      </c>
      <c r="I664" s="820">
        <f t="shared" si="401"/>
        <v>12.2</v>
      </c>
      <c r="J664" s="947">
        <f t="shared" si="402"/>
        <v>30</v>
      </c>
      <c r="K664" s="54">
        <v>10</v>
      </c>
      <c r="L664" s="110">
        <v>366</v>
      </c>
      <c r="M664" s="67">
        <f t="shared" si="404"/>
        <v>21960</v>
      </c>
      <c r="N664" s="162">
        <v>298</v>
      </c>
      <c r="O664" s="18">
        <v>66</v>
      </c>
      <c r="P664" s="18">
        <v>0</v>
      </c>
      <c r="Q664" s="155">
        <f t="shared" si="405"/>
        <v>0</v>
      </c>
      <c r="R664" s="163">
        <f t="shared" si="406"/>
        <v>0</v>
      </c>
      <c r="V664" s="165">
        <f t="shared" si="407"/>
        <v>19668</v>
      </c>
      <c r="W664" s="430">
        <f t="shared" si="408"/>
        <v>0.89562841530054649</v>
      </c>
      <c r="X664" s="166">
        <f t="shared" si="371"/>
        <v>0.89562841530054649</v>
      </c>
      <c r="AA664" s="33">
        <v>155</v>
      </c>
      <c r="AB664" s="33">
        <v>155</v>
      </c>
      <c r="AC664" s="446">
        <v>155</v>
      </c>
      <c r="AD664" s="773"/>
      <c r="AE664" s="773"/>
    </row>
    <row r="665" spans="1:31" ht="23.25" hidden="1">
      <c r="A665" s="296">
        <f t="shared" si="403"/>
        <v>1</v>
      </c>
      <c r="B665" s="471">
        <v>21</v>
      </c>
      <c r="C665" s="15">
        <v>46050</v>
      </c>
      <c r="D665" s="107" t="s">
        <v>293</v>
      </c>
      <c r="E665" s="380" t="s">
        <v>366</v>
      </c>
      <c r="F665" s="149" t="s">
        <v>307</v>
      </c>
      <c r="G665" s="145" t="s">
        <v>320</v>
      </c>
      <c r="H665" s="909" t="s">
        <v>396</v>
      </c>
      <c r="I665" s="820">
        <f t="shared" si="401"/>
        <v>12.2</v>
      </c>
      <c r="J665" s="947">
        <f t="shared" si="402"/>
        <v>30</v>
      </c>
      <c r="K665" s="54">
        <v>10</v>
      </c>
      <c r="L665" s="110">
        <v>366</v>
      </c>
      <c r="M665" s="67">
        <f t="shared" si="404"/>
        <v>21960</v>
      </c>
      <c r="N665" s="162">
        <v>298</v>
      </c>
      <c r="O665" s="18">
        <v>64</v>
      </c>
      <c r="P665" s="18">
        <v>0</v>
      </c>
      <c r="Q665" s="155">
        <f t="shared" si="405"/>
        <v>0</v>
      </c>
      <c r="R665" s="163">
        <f t="shared" si="406"/>
        <v>0</v>
      </c>
      <c r="V665" s="165">
        <f t="shared" si="407"/>
        <v>19072</v>
      </c>
      <c r="W665" s="430">
        <f t="shared" si="408"/>
        <v>0.86848816029143894</v>
      </c>
      <c r="X665" s="166">
        <f t="shared" si="371"/>
        <v>0.86848816029143894</v>
      </c>
      <c r="AA665" s="33">
        <v>155</v>
      </c>
      <c r="AB665" s="33">
        <v>154</v>
      </c>
      <c r="AC665" s="446">
        <v>154</v>
      </c>
      <c r="AD665" s="773"/>
      <c r="AE665" s="773"/>
    </row>
    <row r="666" spans="1:31" ht="23.25" hidden="1">
      <c r="A666" s="296">
        <f t="shared" si="403"/>
        <v>1</v>
      </c>
      <c r="B666" s="471">
        <v>21</v>
      </c>
      <c r="C666" s="15">
        <v>46050</v>
      </c>
      <c r="D666" s="107" t="s">
        <v>293</v>
      </c>
      <c r="E666" s="380" t="s">
        <v>366</v>
      </c>
      <c r="F666" s="149" t="s">
        <v>307</v>
      </c>
      <c r="G666" s="144" t="s">
        <v>321</v>
      </c>
      <c r="H666" s="909" t="s">
        <v>396</v>
      </c>
      <c r="I666" s="820">
        <f t="shared" si="401"/>
        <v>12.2</v>
      </c>
      <c r="J666" s="947">
        <f t="shared" si="402"/>
        <v>30</v>
      </c>
      <c r="K666" s="54">
        <v>10</v>
      </c>
      <c r="L666" s="110">
        <v>366</v>
      </c>
      <c r="M666" s="67">
        <f t="shared" si="404"/>
        <v>21960</v>
      </c>
      <c r="N666" s="162">
        <v>298</v>
      </c>
      <c r="O666" s="18">
        <v>65</v>
      </c>
      <c r="P666" s="18">
        <v>0</v>
      </c>
      <c r="Q666" s="155">
        <f t="shared" si="405"/>
        <v>0</v>
      </c>
      <c r="R666" s="163">
        <f t="shared" si="406"/>
        <v>0</v>
      </c>
      <c r="V666" s="165">
        <f t="shared" si="407"/>
        <v>19370</v>
      </c>
      <c r="W666" s="430">
        <f t="shared" si="408"/>
        <v>0.88205828779599271</v>
      </c>
      <c r="X666" s="166">
        <f t="shared" si="371"/>
        <v>0.88205828779599271</v>
      </c>
      <c r="AA666" s="33">
        <v>154</v>
      </c>
      <c r="AB666" s="33">
        <v>155</v>
      </c>
      <c r="AC666" s="446">
        <v>155</v>
      </c>
      <c r="AD666" s="773"/>
      <c r="AE666" s="773"/>
    </row>
    <row r="667" spans="1:31" ht="23.25" hidden="1">
      <c r="A667" s="296">
        <f t="shared" si="403"/>
        <v>1</v>
      </c>
      <c r="B667" s="471">
        <v>21</v>
      </c>
      <c r="C667" s="15">
        <v>46050</v>
      </c>
      <c r="D667" s="107" t="s">
        <v>293</v>
      </c>
      <c r="E667" s="380" t="s">
        <v>366</v>
      </c>
      <c r="F667" s="149" t="s">
        <v>307</v>
      </c>
      <c r="G667" s="145" t="s">
        <v>322</v>
      </c>
      <c r="H667" s="909" t="s">
        <v>396</v>
      </c>
      <c r="I667" s="820">
        <f t="shared" si="401"/>
        <v>12.2</v>
      </c>
      <c r="J667" s="947">
        <f t="shared" si="402"/>
        <v>30</v>
      </c>
      <c r="K667" s="54">
        <v>10</v>
      </c>
      <c r="L667" s="110">
        <v>366</v>
      </c>
      <c r="M667" s="67">
        <f t="shared" si="404"/>
        <v>21960</v>
      </c>
      <c r="N667" s="162">
        <v>298</v>
      </c>
      <c r="O667" s="18">
        <v>63</v>
      </c>
      <c r="P667" s="18">
        <v>0</v>
      </c>
      <c r="Q667" s="155">
        <f t="shared" si="405"/>
        <v>0</v>
      </c>
      <c r="R667" s="163">
        <f t="shared" si="406"/>
        <v>0</v>
      </c>
      <c r="V667" s="165">
        <f t="shared" si="407"/>
        <v>18774</v>
      </c>
      <c r="W667" s="430">
        <f t="shared" si="408"/>
        <v>0.85491803278688527</v>
      </c>
      <c r="X667" s="166">
        <f t="shared" si="371"/>
        <v>0.85491803278688527</v>
      </c>
      <c r="AA667" s="33">
        <v>155</v>
      </c>
      <c r="AB667" s="33">
        <v>154</v>
      </c>
      <c r="AC667" s="446">
        <v>154</v>
      </c>
      <c r="AD667" s="773"/>
      <c r="AE667" s="773"/>
    </row>
    <row r="668" spans="1:31" ht="23.25" hidden="1">
      <c r="A668" s="296">
        <f t="shared" si="403"/>
        <v>1</v>
      </c>
      <c r="B668" s="471">
        <v>21</v>
      </c>
      <c r="C668" s="15">
        <v>46050</v>
      </c>
      <c r="D668" s="107" t="s">
        <v>293</v>
      </c>
      <c r="E668" s="380" t="s">
        <v>366</v>
      </c>
      <c r="F668" s="149" t="s">
        <v>307</v>
      </c>
      <c r="G668" s="144" t="s">
        <v>323</v>
      </c>
      <c r="H668" s="909" t="s">
        <v>396</v>
      </c>
      <c r="I668" s="820">
        <f t="shared" si="401"/>
        <v>12.2</v>
      </c>
      <c r="J668" s="947">
        <f t="shared" si="402"/>
        <v>30</v>
      </c>
      <c r="K668" s="54">
        <v>10</v>
      </c>
      <c r="L668" s="110">
        <v>366</v>
      </c>
      <c r="M668" s="67">
        <f t="shared" si="404"/>
        <v>21960</v>
      </c>
      <c r="N668" s="162">
        <v>298</v>
      </c>
      <c r="O668" s="18">
        <v>65</v>
      </c>
      <c r="P668" s="18">
        <v>0</v>
      </c>
      <c r="Q668" s="155">
        <f t="shared" si="405"/>
        <v>0</v>
      </c>
      <c r="R668" s="163">
        <f t="shared" si="406"/>
        <v>0</v>
      </c>
      <c r="V668" s="165">
        <f t="shared" si="407"/>
        <v>19370</v>
      </c>
      <c r="W668" s="430">
        <f t="shared" si="408"/>
        <v>0.88205828779599271</v>
      </c>
      <c r="X668" s="166">
        <f t="shared" si="371"/>
        <v>0.88205828779599271</v>
      </c>
      <c r="AA668" s="33">
        <v>154</v>
      </c>
      <c r="AB668" s="33">
        <v>155</v>
      </c>
      <c r="AC668" s="446">
        <v>155</v>
      </c>
      <c r="AD668" s="773"/>
      <c r="AE668" s="773"/>
    </row>
    <row r="669" spans="1:31" ht="23.25" hidden="1">
      <c r="A669" s="296">
        <f t="shared" si="403"/>
        <v>1</v>
      </c>
      <c r="B669" s="471">
        <v>21</v>
      </c>
      <c r="C669" s="15">
        <v>46050</v>
      </c>
      <c r="D669" s="107" t="s">
        <v>293</v>
      </c>
      <c r="E669" s="380" t="s">
        <v>366</v>
      </c>
      <c r="F669" s="149" t="s">
        <v>307</v>
      </c>
      <c r="G669" s="144" t="s">
        <v>324</v>
      </c>
      <c r="H669" s="909" t="s">
        <v>396</v>
      </c>
      <c r="I669" s="820">
        <f t="shared" si="401"/>
        <v>12.2</v>
      </c>
      <c r="J669" s="947">
        <f t="shared" si="402"/>
        <v>30</v>
      </c>
      <c r="K669" s="54">
        <v>10</v>
      </c>
      <c r="L669" s="110">
        <v>366</v>
      </c>
      <c r="M669" s="67">
        <f t="shared" si="404"/>
        <v>21960</v>
      </c>
      <c r="N669" s="162">
        <v>298</v>
      </c>
      <c r="O669" s="18">
        <v>65</v>
      </c>
      <c r="P669" s="18">
        <v>0</v>
      </c>
      <c r="Q669" s="155">
        <f t="shared" si="405"/>
        <v>0</v>
      </c>
      <c r="R669" s="163">
        <f t="shared" si="406"/>
        <v>0</v>
      </c>
      <c r="V669" s="165">
        <f t="shared" si="407"/>
        <v>19370</v>
      </c>
      <c r="W669" s="430">
        <f t="shared" si="408"/>
        <v>0.88205828779599271</v>
      </c>
      <c r="X669" s="166">
        <f t="shared" si="371"/>
        <v>0.88205828779599271</v>
      </c>
      <c r="AA669" s="33">
        <v>155</v>
      </c>
      <c r="AB669" s="33">
        <v>155</v>
      </c>
      <c r="AC669" s="446">
        <v>155</v>
      </c>
      <c r="AD669" s="773"/>
      <c r="AE669" s="773"/>
    </row>
    <row r="670" spans="1:31" ht="23.25" hidden="1">
      <c r="A670" s="296">
        <f t="shared" si="403"/>
        <v>1</v>
      </c>
      <c r="B670" s="471">
        <v>21</v>
      </c>
      <c r="C670" s="15">
        <v>46050</v>
      </c>
      <c r="D670" s="107" t="s">
        <v>293</v>
      </c>
      <c r="E670" s="380" t="s">
        <v>366</v>
      </c>
      <c r="F670" s="149" t="s">
        <v>307</v>
      </c>
      <c r="G670" s="144" t="s">
        <v>325</v>
      </c>
      <c r="H670" s="909" t="s">
        <v>396</v>
      </c>
      <c r="I670" s="820">
        <f t="shared" si="401"/>
        <v>12.2</v>
      </c>
      <c r="J670" s="947">
        <f t="shared" si="402"/>
        <v>30</v>
      </c>
      <c r="K670" s="54">
        <v>10</v>
      </c>
      <c r="L670" s="110">
        <v>366</v>
      </c>
      <c r="M670" s="67">
        <f t="shared" si="404"/>
        <v>21960</v>
      </c>
      <c r="N670" s="162">
        <v>298</v>
      </c>
      <c r="O670" s="18">
        <v>66</v>
      </c>
      <c r="P670" s="18">
        <v>0</v>
      </c>
      <c r="Q670" s="155">
        <f t="shared" si="405"/>
        <v>0</v>
      </c>
      <c r="R670" s="163">
        <f t="shared" si="406"/>
        <v>0</v>
      </c>
      <c r="V670" s="165">
        <f t="shared" si="407"/>
        <v>19668</v>
      </c>
      <c r="W670" s="430">
        <f t="shared" si="408"/>
        <v>0.89562841530054649</v>
      </c>
      <c r="X670" s="166">
        <f t="shared" si="371"/>
        <v>0.89562841530054649</v>
      </c>
      <c r="AA670" s="33">
        <v>155</v>
      </c>
      <c r="AB670" s="33">
        <v>154</v>
      </c>
      <c r="AC670" s="446">
        <v>154</v>
      </c>
      <c r="AD670" s="773"/>
      <c r="AE670" s="773"/>
    </row>
    <row r="671" spans="1:31" ht="23.25" hidden="1">
      <c r="A671" s="296">
        <f t="shared" si="403"/>
        <v>1</v>
      </c>
      <c r="B671" s="471">
        <v>21</v>
      </c>
      <c r="C671" s="15">
        <v>46050</v>
      </c>
      <c r="D671" s="107" t="s">
        <v>293</v>
      </c>
      <c r="E671" s="380" t="s">
        <v>366</v>
      </c>
      <c r="F671" s="149" t="s">
        <v>307</v>
      </c>
      <c r="G671" s="144" t="s">
        <v>326</v>
      </c>
      <c r="H671" s="909" t="s">
        <v>396</v>
      </c>
      <c r="I671" s="820">
        <f t="shared" si="401"/>
        <v>12.2</v>
      </c>
      <c r="J671" s="947">
        <f t="shared" si="402"/>
        <v>30</v>
      </c>
      <c r="K671" s="54">
        <v>10</v>
      </c>
      <c r="L671" s="110">
        <v>366</v>
      </c>
      <c r="M671" s="67">
        <f t="shared" si="404"/>
        <v>21960</v>
      </c>
      <c r="N671" s="162">
        <v>298</v>
      </c>
      <c r="O671" s="18">
        <v>64</v>
      </c>
      <c r="P671" s="18">
        <v>0</v>
      </c>
      <c r="Q671" s="155">
        <f t="shared" si="405"/>
        <v>0</v>
      </c>
      <c r="R671" s="163">
        <f t="shared" si="406"/>
        <v>0</v>
      </c>
      <c r="V671" s="165">
        <f t="shared" si="407"/>
        <v>19072</v>
      </c>
      <c r="W671" s="430">
        <f t="shared" si="408"/>
        <v>0.86848816029143894</v>
      </c>
      <c r="X671" s="166">
        <f t="shared" ref="X671:X734" si="409">W671+R671</f>
        <v>0.86848816029143894</v>
      </c>
      <c r="AA671" s="33">
        <v>154</v>
      </c>
      <c r="AB671" s="33">
        <v>155</v>
      </c>
      <c r="AC671" s="446">
        <v>155</v>
      </c>
      <c r="AD671" s="773"/>
      <c r="AE671" s="773"/>
    </row>
    <row r="672" spans="1:31" ht="23.25" hidden="1">
      <c r="A672" s="296">
        <f t="shared" ref="A672:A675" si="410">MONTH(C672)</f>
        <v>1</v>
      </c>
      <c r="B672" s="471">
        <v>21</v>
      </c>
      <c r="C672" s="15">
        <v>46050</v>
      </c>
      <c r="D672" s="184" t="s">
        <v>293</v>
      </c>
      <c r="E672" s="380" t="s">
        <v>366</v>
      </c>
      <c r="F672" s="150" t="s">
        <v>307</v>
      </c>
      <c r="G672" s="144" t="s">
        <v>327</v>
      </c>
      <c r="H672" s="909" t="s">
        <v>396</v>
      </c>
      <c r="I672" s="820">
        <f t="shared" si="401"/>
        <v>12.2</v>
      </c>
      <c r="J672" s="947">
        <f t="shared" si="402"/>
        <v>30</v>
      </c>
      <c r="K672" s="54">
        <v>10</v>
      </c>
      <c r="L672" s="110">
        <v>366</v>
      </c>
      <c r="M672" s="67">
        <f t="shared" si="404"/>
        <v>21960</v>
      </c>
      <c r="N672" s="162">
        <v>298</v>
      </c>
      <c r="O672" s="18">
        <v>64</v>
      </c>
      <c r="P672" s="18">
        <v>0</v>
      </c>
      <c r="Q672" s="155">
        <f t="shared" si="405"/>
        <v>0</v>
      </c>
      <c r="R672" s="163">
        <f t="shared" si="406"/>
        <v>0</v>
      </c>
      <c r="V672" s="165">
        <f t="shared" si="407"/>
        <v>19072</v>
      </c>
      <c r="W672" s="430">
        <f t="shared" si="408"/>
        <v>0.86848816029143894</v>
      </c>
      <c r="X672" s="166">
        <f t="shared" si="409"/>
        <v>0.86848816029143894</v>
      </c>
      <c r="AA672" s="33">
        <v>155</v>
      </c>
      <c r="AB672" s="33">
        <v>154</v>
      </c>
      <c r="AC672" s="446">
        <v>154</v>
      </c>
      <c r="AD672" s="773"/>
      <c r="AE672" s="773"/>
    </row>
    <row r="673" spans="1:31" ht="23.25" hidden="1">
      <c r="A673" s="296">
        <f t="shared" si="410"/>
        <v>1</v>
      </c>
      <c r="B673" s="470">
        <v>21</v>
      </c>
      <c r="C673" s="393">
        <v>46050</v>
      </c>
      <c r="D673" s="272" t="s">
        <v>293</v>
      </c>
      <c r="E673" s="444" t="s">
        <v>366</v>
      </c>
      <c r="F673" s="273" t="s">
        <v>307</v>
      </c>
      <c r="G673" s="144" t="s">
        <v>328</v>
      </c>
      <c r="H673" s="911" t="s">
        <v>396</v>
      </c>
      <c r="I673" s="820">
        <f t="shared" si="401"/>
        <v>12.2</v>
      </c>
      <c r="J673" s="948">
        <f t="shared" si="402"/>
        <v>30</v>
      </c>
      <c r="K673" s="56">
        <v>10</v>
      </c>
      <c r="L673" s="143">
        <v>366</v>
      </c>
      <c r="M673" s="66">
        <f t="shared" si="404"/>
        <v>21960</v>
      </c>
      <c r="N673" s="174">
        <v>298</v>
      </c>
      <c r="O673" s="262">
        <v>65</v>
      </c>
      <c r="P673" s="262">
        <v>0</v>
      </c>
      <c r="Q673" s="153">
        <f t="shared" si="405"/>
        <v>0</v>
      </c>
      <c r="R673" s="74">
        <f t="shared" si="406"/>
        <v>0</v>
      </c>
      <c r="S673" s="263"/>
      <c r="T673" s="263"/>
      <c r="U673" s="263"/>
      <c r="V673" s="75">
        <f t="shared" si="407"/>
        <v>19370</v>
      </c>
      <c r="W673" s="277">
        <f t="shared" si="408"/>
        <v>0.88205828779599271</v>
      </c>
      <c r="X673" s="154">
        <f t="shared" si="409"/>
        <v>0.88205828779599271</v>
      </c>
      <c r="Y673" s="264"/>
      <c r="Z673" s="264"/>
      <c r="AA673" s="264">
        <v>154</v>
      </c>
      <c r="AB673" s="264">
        <v>155</v>
      </c>
      <c r="AC673" s="447">
        <v>155</v>
      </c>
      <c r="AD673" s="773"/>
      <c r="AE673" s="773"/>
    </row>
    <row r="674" spans="1:31" ht="23.25" hidden="1">
      <c r="A674" s="296">
        <f t="shared" si="410"/>
        <v>1</v>
      </c>
      <c r="B674" s="516">
        <v>21</v>
      </c>
      <c r="C674" s="25">
        <v>46051</v>
      </c>
      <c r="D674" s="325" t="s">
        <v>271</v>
      </c>
      <c r="E674" s="384" t="s">
        <v>316</v>
      </c>
      <c r="F674" s="149" t="s">
        <v>365</v>
      </c>
      <c r="G674" s="144" t="s">
        <v>274</v>
      </c>
      <c r="H674" s="913" t="s">
        <v>396</v>
      </c>
      <c r="I674" s="820">
        <f t="shared" si="401"/>
        <v>12.2</v>
      </c>
      <c r="J674" s="949">
        <f t="shared" si="402"/>
        <v>30</v>
      </c>
      <c r="K674" s="68">
        <v>10</v>
      </c>
      <c r="L674" s="151">
        <v>366</v>
      </c>
      <c r="M674" s="69">
        <f t="shared" si="404"/>
        <v>21960</v>
      </c>
      <c r="N674" s="23">
        <v>298</v>
      </c>
      <c r="O674" s="26">
        <v>64</v>
      </c>
      <c r="P674" s="26">
        <v>0</v>
      </c>
      <c r="Q674" s="159">
        <f t="shared" si="405"/>
        <v>0</v>
      </c>
      <c r="R674" s="225">
        <f t="shared" si="406"/>
        <v>0</v>
      </c>
      <c r="S674" s="27"/>
      <c r="T674" s="27"/>
      <c r="U674" s="27"/>
      <c r="V674" s="226">
        <f t="shared" si="407"/>
        <v>19072</v>
      </c>
      <c r="W674" s="429">
        <f t="shared" si="408"/>
        <v>0.86848816029143894</v>
      </c>
      <c r="X674" s="265">
        <f t="shared" si="409"/>
        <v>0.86848816029143894</v>
      </c>
      <c r="Y674" s="34"/>
      <c r="Z674" s="34"/>
      <c r="AA674" s="190">
        <v>155</v>
      </c>
      <c r="AB674" s="190">
        <v>155</v>
      </c>
      <c r="AC674" s="449">
        <v>155</v>
      </c>
      <c r="AD674" s="773"/>
      <c r="AE674" s="773"/>
    </row>
    <row r="675" spans="1:31" ht="23.25" hidden="1">
      <c r="A675" s="296">
        <f t="shared" si="410"/>
        <v>1</v>
      </c>
      <c r="B675" s="471">
        <v>21</v>
      </c>
      <c r="C675" s="25">
        <v>46051</v>
      </c>
      <c r="D675" s="185" t="s">
        <v>271</v>
      </c>
      <c r="E675" s="367" t="s">
        <v>316</v>
      </c>
      <c r="F675" s="149" t="s">
        <v>365</v>
      </c>
      <c r="G675" s="144" t="s">
        <v>276</v>
      </c>
      <c r="H675" s="909" t="s">
        <v>396</v>
      </c>
      <c r="I675" s="820">
        <f t="shared" si="401"/>
        <v>12.2</v>
      </c>
      <c r="J675" s="947">
        <f t="shared" si="402"/>
        <v>30</v>
      </c>
      <c r="K675" s="54">
        <v>10</v>
      </c>
      <c r="L675" s="110">
        <v>366</v>
      </c>
      <c r="M675" s="67">
        <f t="shared" si="404"/>
        <v>21960</v>
      </c>
      <c r="N675" s="23">
        <v>298</v>
      </c>
      <c r="O675" s="18">
        <v>65</v>
      </c>
      <c r="P675" s="18">
        <v>0</v>
      </c>
      <c r="Q675" s="155">
        <f t="shared" si="405"/>
        <v>0</v>
      </c>
      <c r="R675" s="163">
        <f t="shared" si="406"/>
        <v>0</v>
      </c>
      <c r="V675" s="165">
        <f t="shared" si="407"/>
        <v>19370</v>
      </c>
      <c r="W675" s="430">
        <f t="shared" si="408"/>
        <v>0.88205828779599271</v>
      </c>
      <c r="X675" s="166">
        <f t="shared" si="409"/>
        <v>0.88205828779599271</v>
      </c>
      <c r="AA675" s="33">
        <v>155</v>
      </c>
      <c r="AB675" s="33">
        <v>154</v>
      </c>
      <c r="AC675" s="449">
        <v>154</v>
      </c>
      <c r="AD675" s="773"/>
      <c r="AE675" s="773"/>
    </row>
    <row r="676" spans="1:31" ht="23.25" hidden="1">
      <c r="A676" s="296">
        <f t="shared" ref="A676:A699" si="411">MONTH(C676)</f>
        <v>1</v>
      </c>
      <c r="B676" s="471">
        <v>21</v>
      </c>
      <c r="C676" s="25">
        <v>46051</v>
      </c>
      <c r="D676" s="185" t="s">
        <v>271</v>
      </c>
      <c r="E676" s="367" t="s">
        <v>316</v>
      </c>
      <c r="F676" s="149" t="s">
        <v>365</v>
      </c>
      <c r="G676" s="144" t="s">
        <v>277</v>
      </c>
      <c r="H676" s="909" t="s">
        <v>396</v>
      </c>
      <c r="I676" s="820">
        <f t="shared" si="401"/>
        <v>12.2</v>
      </c>
      <c r="J676" s="947">
        <f t="shared" si="402"/>
        <v>30</v>
      </c>
      <c r="K676" s="54">
        <v>10</v>
      </c>
      <c r="L676" s="110">
        <v>366</v>
      </c>
      <c r="M676" s="67">
        <f t="shared" si="404"/>
        <v>21960</v>
      </c>
      <c r="N676" s="23">
        <v>298</v>
      </c>
      <c r="O676" s="18">
        <v>59</v>
      </c>
      <c r="P676" s="18">
        <v>0</v>
      </c>
      <c r="Q676" s="155">
        <f t="shared" si="405"/>
        <v>0</v>
      </c>
      <c r="R676" s="163">
        <f t="shared" si="406"/>
        <v>0</v>
      </c>
      <c r="V676" s="165">
        <f t="shared" si="407"/>
        <v>17582</v>
      </c>
      <c r="W676" s="430">
        <f t="shared" si="408"/>
        <v>0.80063752276867028</v>
      </c>
      <c r="X676" s="166">
        <f t="shared" si="409"/>
        <v>0.80063752276867028</v>
      </c>
      <c r="AA676" s="33">
        <v>154</v>
      </c>
      <c r="AB676" s="33">
        <v>155</v>
      </c>
      <c r="AC676" s="449">
        <v>155</v>
      </c>
      <c r="AD676" s="773"/>
      <c r="AE676" s="773"/>
    </row>
    <row r="677" spans="1:31" ht="23.25" hidden="1">
      <c r="A677" s="296">
        <f t="shared" si="411"/>
        <v>1</v>
      </c>
      <c r="B677" s="471">
        <v>21</v>
      </c>
      <c r="C677" s="25">
        <v>46051</v>
      </c>
      <c r="D677" s="185" t="s">
        <v>271</v>
      </c>
      <c r="E677" s="367" t="s">
        <v>316</v>
      </c>
      <c r="F677" s="149" t="s">
        <v>365</v>
      </c>
      <c r="G677" s="145" t="s">
        <v>280</v>
      </c>
      <c r="H677" s="909" t="s">
        <v>396</v>
      </c>
      <c r="I677" s="820">
        <f t="shared" si="401"/>
        <v>12.2</v>
      </c>
      <c r="J677" s="947">
        <f t="shared" si="402"/>
        <v>30</v>
      </c>
      <c r="K677" s="54">
        <v>10</v>
      </c>
      <c r="L677" s="110">
        <v>366</v>
      </c>
      <c r="M677" s="67">
        <f t="shared" si="404"/>
        <v>21960</v>
      </c>
      <c r="N677" s="23">
        <v>298</v>
      </c>
      <c r="O677" s="18">
        <v>65</v>
      </c>
      <c r="P677" s="18">
        <v>0</v>
      </c>
      <c r="Q677" s="155">
        <f t="shared" ref="Q677:Q700" si="412">P677*N677</f>
        <v>0</v>
      </c>
      <c r="R677" s="163">
        <f t="shared" ref="R677:R700" si="413">Q677/M677</f>
        <v>0</v>
      </c>
      <c r="V677" s="165">
        <f t="shared" ref="V677:V700" si="414">N677*O677</f>
        <v>19370</v>
      </c>
      <c r="W677" s="430">
        <f t="shared" ref="W677:W700" si="415">V677/M677</f>
        <v>0.88205828779599271</v>
      </c>
      <c r="X677" s="166">
        <f t="shared" si="409"/>
        <v>0.88205828779599271</v>
      </c>
      <c r="AA677" s="33">
        <v>155</v>
      </c>
      <c r="AB677" s="33">
        <v>154</v>
      </c>
      <c r="AC677" s="449">
        <v>154</v>
      </c>
      <c r="AD677" s="773"/>
      <c r="AE677" s="773"/>
    </row>
    <row r="678" spans="1:31" ht="23.25" hidden="1">
      <c r="A678" s="296">
        <f t="shared" si="411"/>
        <v>1</v>
      </c>
      <c r="B678" s="471">
        <v>21</v>
      </c>
      <c r="C678" s="25">
        <v>46051</v>
      </c>
      <c r="D678" s="185" t="s">
        <v>271</v>
      </c>
      <c r="E678" s="367" t="s">
        <v>316</v>
      </c>
      <c r="F678" s="149" t="s">
        <v>365</v>
      </c>
      <c r="G678" s="144" t="s">
        <v>281</v>
      </c>
      <c r="H678" s="909" t="s">
        <v>396</v>
      </c>
      <c r="I678" s="820">
        <f t="shared" si="401"/>
        <v>12.2</v>
      </c>
      <c r="J678" s="947">
        <f t="shared" si="402"/>
        <v>30</v>
      </c>
      <c r="K678" s="54">
        <v>10</v>
      </c>
      <c r="L678" s="110">
        <v>366</v>
      </c>
      <c r="M678" s="67">
        <f t="shared" si="404"/>
        <v>21960</v>
      </c>
      <c r="N678" s="23">
        <v>298</v>
      </c>
      <c r="O678" s="18">
        <v>65</v>
      </c>
      <c r="P678" s="18">
        <v>0</v>
      </c>
      <c r="Q678" s="155">
        <f t="shared" si="412"/>
        <v>0</v>
      </c>
      <c r="R678" s="163">
        <f t="shared" si="413"/>
        <v>0</v>
      </c>
      <c r="V678" s="165">
        <f t="shared" si="414"/>
        <v>19370</v>
      </c>
      <c r="W678" s="430">
        <f t="shared" si="415"/>
        <v>0.88205828779599271</v>
      </c>
      <c r="X678" s="166">
        <f t="shared" si="409"/>
        <v>0.88205828779599271</v>
      </c>
      <c r="AA678" s="33">
        <v>154</v>
      </c>
      <c r="AB678" s="33">
        <v>155</v>
      </c>
      <c r="AC678" s="449">
        <v>155</v>
      </c>
      <c r="AD678" s="773"/>
      <c r="AE678" s="773"/>
    </row>
    <row r="679" spans="1:31" ht="23.25" hidden="1">
      <c r="A679" s="296">
        <f t="shared" si="411"/>
        <v>1</v>
      </c>
      <c r="B679" s="471">
        <v>21</v>
      </c>
      <c r="C679" s="25">
        <v>46051</v>
      </c>
      <c r="D679" s="185" t="s">
        <v>271</v>
      </c>
      <c r="E679" s="367" t="s">
        <v>316</v>
      </c>
      <c r="F679" s="149" t="s">
        <v>365</v>
      </c>
      <c r="G679" s="145" t="s">
        <v>282</v>
      </c>
      <c r="H679" s="909" t="s">
        <v>396</v>
      </c>
      <c r="I679" s="820">
        <f t="shared" si="401"/>
        <v>12.2</v>
      </c>
      <c r="J679" s="947">
        <f t="shared" si="402"/>
        <v>30</v>
      </c>
      <c r="K679" s="54">
        <v>10</v>
      </c>
      <c r="L679" s="110">
        <v>366</v>
      </c>
      <c r="M679" s="67">
        <f t="shared" si="404"/>
        <v>21960</v>
      </c>
      <c r="N679" s="23">
        <v>298</v>
      </c>
      <c r="O679" s="18">
        <v>65</v>
      </c>
      <c r="P679" s="18">
        <v>0</v>
      </c>
      <c r="Q679" s="155">
        <f t="shared" si="412"/>
        <v>0</v>
      </c>
      <c r="R679" s="163">
        <f t="shared" si="413"/>
        <v>0</v>
      </c>
      <c r="V679" s="165">
        <f t="shared" si="414"/>
        <v>19370</v>
      </c>
      <c r="W679" s="430">
        <f t="shared" si="415"/>
        <v>0.88205828779599271</v>
      </c>
      <c r="X679" s="166">
        <f t="shared" si="409"/>
        <v>0.88205828779599271</v>
      </c>
      <c r="AA679" s="33">
        <v>155</v>
      </c>
      <c r="AB679" s="33">
        <v>155</v>
      </c>
      <c r="AC679" s="449">
        <v>155</v>
      </c>
      <c r="AD679" s="773"/>
      <c r="AE679" s="773"/>
    </row>
    <row r="680" spans="1:31" ht="23.25" hidden="1">
      <c r="A680" s="296">
        <f t="shared" si="411"/>
        <v>1</v>
      </c>
      <c r="B680" s="471">
        <v>21</v>
      </c>
      <c r="C680" s="25">
        <v>46051</v>
      </c>
      <c r="D680" s="185" t="s">
        <v>271</v>
      </c>
      <c r="E680" s="367" t="s">
        <v>316</v>
      </c>
      <c r="F680" s="149" t="s">
        <v>365</v>
      </c>
      <c r="G680" s="144" t="s">
        <v>284</v>
      </c>
      <c r="H680" s="909" t="s">
        <v>396</v>
      </c>
      <c r="I680" s="820">
        <f t="shared" si="401"/>
        <v>12.2</v>
      </c>
      <c r="J680" s="947">
        <f t="shared" si="402"/>
        <v>30</v>
      </c>
      <c r="K680" s="54">
        <v>10</v>
      </c>
      <c r="L680" s="110">
        <v>366</v>
      </c>
      <c r="M680" s="67">
        <f t="shared" si="404"/>
        <v>21960</v>
      </c>
      <c r="N680" s="23">
        <v>298</v>
      </c>
      <c r="O680" s="18">
        <v>65</v>
      </c>
      <c r="P680" s="18">
        <v>0</v>
      </c>
      <c r="Q680" s="155">
        <f t="shared" si="412"/>
        <v>0</v>
      </c>
      <c r="R680" s="163">
        <f t="shared" si="413"/>
        <v>0</v>
      </c>
      <c r="V680" s="165">
        <f t="shared" si="414"/>
        <v>19370</v>
      </c>
      <c r="W680" s="430">
        <f t="shared" si="415"/>
        <v>0.88205828779599271</v>
      </c>
      <c r="X680" s="166">
        <f t="shared" si="409"/>
        <v>0.88205828779599271</v>
      </c>
      <c r="AA680" s="33">
        <v>155</v>
      </c>
      <c r="AB680" s="33">
        <v>154</v>
      </c>
      <c r="AC680" s="449">
        <v>154</v>
      </c>
      <c r="AD680" s="773"/>
      <c r="AE680" s="773"/>
    </row>
    <row r="681" spans="1:31" ht="23.25" hidden="1">
      <c r="A681" s="296">
        <f t="shared" si="411"/>
        <v>1</v>
      </c>
      <c r="B681" s="471">
        <v>21</v>
      </c>
      <c r="C681" s="25">
        <v>46051</v>
      </c>
      <c r="D681" s="185" t="s">
        <v>271</v>
      </c>
      <c r="E681" s="367" t="s">
        <v>316</v>
      </c>
      <c r="F681" s="149" t="s">
        <v>365</v>
      </c>
      <c r="G681" s="144" t="s">
        <v>285</v>
      </c>
      <c r="H681" s="909" t="s">
        <v>396</v>
      </c>
      <c r="I681" s="820">
        <f t="shared" si="401"/>
        <v>12.2</v>
      </c>
      <c r="J681" s="947">
        <f t="shared" si="402"/>
        <v>30</v>
      </c>
      <c r="K681" s="54">
        <v>10</v>
      </c>
      <c r="L681" s="110">
        <v>366</v>
      </c>
      <c r="M681" s="67">
        <f t="shared" si="404"/>
        <v>21960</v>
      </c>
      <c r="N681" s="23">
        <v>298</v>
      </c>
      <c r="O681" s="18">
        <v>66</v>
      </c>
      <c r="P681" s="18">
        <v>0</v>
      </c>
      <c r="Q681" s="155">
        <f t="shared" si="412"/>
        <v>0</v>
      </c>
      <c r="R681" s="163">
        <f t="shared" si="413"/>
        <v>0</v>
      </c>
      <c r="V681" s="165">
        <f t="shared" si="414"/>
        <v>19668</v>
      </c>
      <c r="W681" s="430">
        <f t="shared" si="415"/>
        <v>0.89562841530054649</v>
      </c>
      <c r="X681" s="166">
        <f t="shared" si="409"/>
        <v>0.89562841530054649</v>
      </c>
      <c r="AA681" s="33">
        <v>155</v>
      </c>
      <c r="AB681" s="33">
        <v>155</v>
      </c>
      <c r="AC681" s="449">
        <v>155</v>
      </c>
      <c r="AD681" s="773"/>
      <c r="AE681" s="773"/>
    </row>
    <row r="682" spans="1:31" ht="23.25" hidden="1">
      <c r="A682" s="296">
        <f t="shared" si="411"/>
        <v>1</v>
      </c>
      <c r="B682" s="471">
        <v>21</v>
      </c>
      <c r="C682" s="25">
        <v>46051</v>
      </c>
      <c r="D682" s="185" t="s">
        <v>271</v>
      </c>
      <c r="E682" s="367" t="s">
        <v>316</v>
      </c>
      <c r="F682" s="149" t="s">
        <v>365</v>
      </c>
      <c r="G682" s="144" t="s">
        <v>286</v>
      </c>
      <c r="H682" s="909" t="s">
        <v>396</v>
      </c>
      <c r="I682" s="820">
        <f t="shared" ref="I682:I705" si="416">L682/J682</f>
        <v>12.2</v>
      </c>
      <c r="J682" s="947">
        <f t="shared" ref="J682:J705" si="417">K682*3</f>
        <v>30</v>
      </c>
      <c r="K682" s="54">
        <v>10</v>
      </c>
      <c r="L682" s="110">
        <v>366</v>
      </c>
      <c r="M682" s="67">
        <f t="shared" si="404"/>
        <v>21960</v>
      </c>
      <c r="N682" s="23">
        <v>298</v>
      </c>
      <c r="O682" s="18">
        <v>60</v>
      </c>
      <c r="P682" s="18">
        <v>0</v>
      </c>
      <c r="Q682" s="155">
        <f t="shared" si="412"/>
        <v>0</v>
      </c>
      <c r="R682" s="163">
        <f t="shared" si="413"/>
        <v>0</v>
      </c>
      <c r="V682" s="165">
        <f t="shared" si="414"/>
        <v>17880</v>
      </c>
      <c r="W682" s="430">
        <f t="shared" si="415"/>
        <v>0.81420765027322406</v>
      </c>
      <c r="X682" s="166">
        <f t="shared" si="409"/>
        <v>0.81420765027322406</v>
      </c>
      <c r="Z682" s="182" t="s">
        <v>409</v>
      </c>
      <c r="AA682" s="33">
        <v>155</v>
      </c>
      <c r="AB682" s="33">
        <v>154</v>
      </c>
      <c r="AC682" s="449">
        <v>154</v>
      </c>
      <c r="AD682" s="773"/>
      <c r="AE682" s="773"/>
    </row>
    <row r="683" spans="1:31" ht="23.25" hidden="1">
      <c r="A683" s="296">
        <f t="shared" si="411"/>
        <v>1</v>
      </c>
      <c r="B683" s="471">
        <v>21</v>
      </c>
      <c r="C683" s="25">
        <v>46051</v>
      </c>
      <c r="D683" s="185" t="s">
        <v>271</v>
      </c>
      <c r="E683" s="367" t="s">
        <v>316</v>
      </c>
      <c r="F683" s="149" t="s">
        <v>365</v>
      </c>
      <c r="G683" s="144" t="s">
        <v>287</v>
      </c>
      <c r="H683" s="909" t="s">
        <v>396</v>
      </c>
      <c r="I683" s="820">
        <f t="shared" si="416"/>
        <v>12.2</v>
      </c>
      <c r="J683" s="947">
        <f t="shared" si="417"/>
        <v>30</v>
      </c>
      <c r="K683" s="54">
        <v>10</v>
      </c>
      <c r="L683" s="110">
        <v>366</v>
      </c>
      <c r="M683" s="67">
        <f t="shared" si="404"/>
        <v>21960</v>
      </c>
      <c r="N683" s="23">
        <v>298</v>
      </c>
      <c r="O683" s="18">
        <v>64</v>
      </c>
      <c r="P683" s="18">
        <v>0</v>
      </c>
      <c r="Q683" s="155">
        <f t="shared" si="412"/>
        <v>0</v>
      </c>
      <c r="R683" s="163">
        <f t="shared" si="413"/>
        <v>0</v>
      </c>
      <c r="V683" s="165">
        <f t="shared" si="414"/>
        <v>19072</v>
      </c>
      <c r="W683" s="430">
        <f t="shared" si="415"/>
        <v>0.86848816029143894</v>
      </c>
      <c r="X683" s="166">
        <f t="shared" si="409"/>
        <v>0.86848816029143894</v>
      </c>
      <c r="Z683" s="182" t="s">
        <v>409</v>
      </c>
      <c r="AA683" s="33">
        <v>154</v>
      </c>
      <c r="AB683" s="33">
        <v>155</v>
      </c>
      <c r="AC683" s="449">
        <v>155</v>
      </c>
      <c r="AD683" s="773"/>
      <c r="AE683" s="773"/>
    </row>
    <row r="684" spans="1:31" ht="23.25" hidden="1">
      <c r="A684" s="296">
        <f t="shared" si="411"/>
        <v>1</v>
      </c>
      <c r="B684" s="471">
        <v>21</v>
      </c>
      <c r="C684" s="238">
        <v>46051</v>
      </c>
      <c r="D684" s="53" t="s">
        <v>271</v>
      </c>
      <c r="E684" s="367" t="s">
        <v>316</v>
      </c>
      <c r="F684" s="150" t="s">
        <v>365</v>
      </c>
      <c r="G684" s="144" t="s">
        <v>289</v>
      </c>
      <c r="H684" s="909" t="s">
        <v>396</v>
      </c>
      <c r="I684" s="820">
        <f t="shared" si="416"/>
        <v>12.2</v>
      </c>
      <c r="J684" s="947">
        <f t="shared" si="417"/>
        <v>30</v>
      </c>
      <c r="K684" s="54">
        <v>10</v>
      </c>
      <c r="L684" s="110">
        <v>366</v>
      </c>
      <c r="M684" s="67">
        <f t="shared" ref="M684:M696" si="418">L684*60</f>
        <v>21960</v>
      </c>
      <c r="N684" s="162">
        <v>298</v>
      </c>
      <c r="O684" s="36">
        <v>66</v>
      </c>
      <c r="P684" s="36">
        <v>0</v>
      </c>
      <c r="Q684" s="155">
        <f t="shared" si="412"/>
        <v>0</v>
      </c>
      <c r="R684" s="163">
        <f t="shared" si="413"/>
        <v>0</v>
      </c>
      <c r="S684" s="164"/>
      <c r="T684" s="164"/>
      <c r="U684" s="164"/>
      <c r="V684" s="165">
        <f t="shared" si="414"/>
        <v>19668</v>
      </c>
      <c r="W684" s="430">
        <f t="shared" si="415"/>
        <v>0.89562841530054649</v>
      </c>
      <c r="X684" s="166">
        <f t="shared" si="409"/>
        <v>0.89562841530054649</v>
      </c>
      <c r="Y684" s="167"/>
      <c r="Z684" s="167"/>
      <c r="AA684" s="190">
        <v>155</v>
      </c>
      <c r="AB684" s="190">
        <v>154</v>
      </c>
      <c r="AC684" s="449">
        <v>154</v>
      </c>
      <c r="AD684" s="773"/>
      <c r="AE684" s="773"/>
    </row>
    <row r="685" spans="1:31" ht="23.25" hidden="1">
      <c r="A685" s="296">
        <f t="shared" si="411"/>
        <v>1</v>
      </c>
      <c r="B685" s="470">
        <v>21</v>
      </c>
      <c r="C685" s="172">
        <v>46051</v>
      </c>
      <c r="D685" s="55" t="s">
        <v>271</v>
      </c>
      <c r="E685" s="383" t="s">
        <v>316</v>
      </c>
      <c r="F685" s="273" t="s">
        <v>365</v>
      </c>
      <c r="G685" s="144" t="s">
        <v>291</v>
      </c>
      <c r="H685" s="911" t="s">
        <v>396</v>
      </c>
      <c r="I685" s="820">
        <f t="shared" si="416"/>
        <v>12.2</v>
      </c>
      <c r="J685" s="948">
        <f t="shared" si="417"/>
        <v>30</v>
      </c>
      <c r="K685" s="56">
        <v>10</v>
      </c>
      <c r="L685" s="143">
        <v>366</v>
      </c>
      <c r="M685" s="66">
        <f t="shared" si="418"/>
        <v>21960</v>
      </c>
      <c r="N685" s="174">
        <v>298</v>
      </c>
      <c r="O685" s="175">
        <v>66</v>
      </c>
      <c r="P685" s="175">
        <v>0</v>
      </c>
      <c r="Q685" s="153">
        <f t="shared" si="412"/>
        <v>0</v>
      </c>
      <c r="R685" s="74">
        <f t="shared" si="413"/>
        <v>0</v>
      </c>
      <c r="S685" s="176"/>
      <c r="T685" s="176"/>
      <c r="U685" s="176"/>
      <c r="V685" s="75">
        <f t="shared" si="414"/>
        <v>19668</v>
      </c>
      <c r="W685" s="277">
        <f t="shared" si="415"/>
        <v>0.89562841530054649</v>
      </c>
      <c r="X685" s="154">
        <f t="shared" si="409"/>
        <v>0.89562841530054649</v>
      </c>
      <c r="Y685" s="177"/>
      <c r="Z685" s="177" t="s">
        <v>218</v>
      </c>
      <c r="AA685" s="450">
        <v>154</v>
      </c>
      <c r="AB685" s="450">
        <v>155</v>
      </c>
      <c r="AC685" s="451">
        <v>155</v>
      </c>
      <c r="AD685" s="773"/>
      <c r="AE685" s="773"/>
    </row>
    <row r="686" spans="1:31" ht="23.25" hidden="1">
      <c r="A686" s="296">
        <f t="shared" si="411"/>
        <v>1</v>
      </c>
      <c r="B686" s="516">
        <v>21</v>
      </c>
      <c r="C686" s="238">
        <v>46051</v>
      </c>
      <c r="D686" s="168" t="s">
        <v>293</v>
      </c>
      <c r="E686" s="380" t="s">
        <v>390</v>
      </c>
      <c r="F686" s="149" t="s">
        <v>342</v>
      </c>
      <c r="G686" s="144" t="s">
        <v>317</v>
      </c>
      <c r="H686" s="913" t="s">
        <v>396</v>
      </c>
      <c r="I686" s="820">
        <f t="shared" si="416"/>
        <v>12.2</v>
      </c>
      <c r="J686" s="949">
        <f t="shared" si="417"/>
        <v>30</v>
      </c>
      <c r="K686" s="68">
        <v>10</v>
      </c>
      <c r="L686" s="151">
        <v>366</v>
      </c>
      <c r="M686" s="69">
        <f t="shared" si="418"/>
        <v>21960</v>
      </c>
      <c r="N686" s="23">
        <v>298</v>
      </c>
      <c r="O686" s="26">
        <v>60</v>
      </c>
      <c r="P686" s="334">
        <v>0</v>
      </c>
      <c r="Q686" s="159">
        <f t="shared" si="412"/>
        <v>0</v>
      </c>
      <c r="R686" s="225">
        <f t="shared" si="413"/>
        <v>0</v>
      </c>
      <c r="S686" s="180"/>
      <c r="T686" s="180"/>
      <c r="U686" s="180"/>
      <c r="V686" s="226">
        <f t="shared" si="414"/>
        <v>17880</v>
      </c>
      <c r="W686" s="429">
        <f t="shared" si="415"/>
        <v>0.81420765027322406</v>
      </c>
      <c r="X686" s="265">
        <f t="shared" si="409"/>
        <v>0.81420765027322406</v>
      </c>
      <c r="Y686" s="34"/>
      <c r="Z686" s="448" t="s">
        <v>410</v>
      </c>
      <c r="AA686" s="169">
        <v>155</v>
      </c>
      <c r="AB686" s="169">
        <v>155</v>
      </c>
      <c r="AC686" s="452">
        <v>155</v>
      </c>
      <c r="AD686" s="773"/>
      <c r="AE686" s="773"/>
    </row>
    <row r="687" spans="1:31" ht="23.25" hidden="1">
      <c r="A687" s="296">
        <f t="shared" si="411"/>
        <v>1</v>
      </c>
      <c r="B687" s="471">
        <v>21</v>
      </c>
      <c r="C687" s="161">
        <v>46051</v>
      </c>
      <c r="D687" s="107" t="s">
        <v>293</v>
      </c>
      <c r="E687" s="380" t="s">
        <v>390</v>
      </c>
      <c r="F687" s="670" t="s">
        <v>342</v>
      </c>
      <c r="G687" s="144" t="s">
        <v>318</v>
      </c>
      <c r="H687" s="909" t="s">
        <v>396</v>
      </c>
      <c r="I687" s="820">
        <f t="shared" si="416"/>
        <v>12.2</v>
      </c>
      <c r="J687" s="947">
        <f t="shared" si="417"/>
        <v>30</v>
      </c>
      <c r="K687" s="54">
        <v>10</v>
      </c>
      <c r="L687" s="110">
        <v>366</v>
      </c>
      <c r="M687" s="67">
        <f t="shared" si="418"/>
        <v>21960</v>
      </c>
      <c r="N687" s="23">
        <v>298</v>
      </c>
      <c r="O687" s="18">
        <v>62</v>
      </c>
      <c r="P687" s="320">
        <v>0</v>
      </c>
      <c r="Q687" s="155">
        <f t="shared" si="412"/>
        <v>0</v>
      </c>
      <c r="R687" s="163">
        <f t="shared" si="413"/>
        <v>0</v>
      </c>
      <c r="S687" s="164"/>
      <c r="T687" s="164"/>
      <c r="U687" s="164"/>
      <c r="V687" s="165">
        <f t="shared" si="414"/>
        <v>18476</v>
      </c>
      <c r="W687" s="430">
        <f t="shared" si="415"/>
        <v>0.8413479052823315</v>
      </c>
      <c r="X687" s="166">
        <f t="shared" si="409"/>
        <v>0.8413479052823315</v>
      </c>
      <c r="AA687" s="33">
        <v>155</v>
      </c>
      <c r="AB687" s="33">
        <v>154</v>
      </c>
      <c r="AC687" s="449">
        <v>154</v>
      </c>
      <c r="AD687" s="773"/>
      <c r="AE687" s="773"/>
    </row>
    <row r="688" spans="1:31" ht="23.25" hidden="1">
      <c r="A688" s="296">
        <f t="shared" si="411"/>
        <v>1</v>
      </c>
      <c r="B688" s="471">
        <v>21</v>
      </c>
      <c r="C688" s="161">
        <v>46051</v>
      </c>
      <c r="D688" s="107" t="s">
        <v>293</v>
      </c>
      <c r="E688" s="380" t="s">
        <v>390</v>
      </c>
      <c r="F688" s="670" t="s">
        <v>342</v>
      </c>
      <c r="G688" s="144" t="s">
        <v>319</v>
      </c>
      <c r="H688" s="909" t="s">
        <v>396</v>
      </c>
      <c r="I688" s="820">
        <f t="shared" si="416"/>
        <v>12.2</v>
      </c>
      <c r="J688" s="947">
        <f t="shared" si="417"/>
        <v>30</v>
      </c>
      <c r="K688" s="54">
        <v>10</v>
      </c>
      <c r="L688" s="110">
        <v>366</v>
      </c>
      <c r="M688" s="67">
        <f t="shared" si="418"/>
        <v>21960</v>
      </c>
      <c r="N688" s="23">
        <v>298</v>
      </c>
      <c r="O688" s="18">
        <v>64</v>
      </c>
      <c r="P688" s="320">
        <v>0</v>
      </c>
      <c r="Q688" s="155">
        <f t="shared" si="412"/>
        <v>0</v>
      </c>
      <c r="R688" s="163">
        <f t="shared" si="413"/>
        <v>0</v>
      </c>
      <c r="S688" s="164"/>
      <c r="T688" s="164"/>
      <c r="U688" s="164"/>
      <c r="V688" s="165">
        <f t="shared" si="414"/>
        <v>19072</v>
      </c>
      <c r="W688" s="430">
        <f t="shared" si="415"/>
        <v>0.86848816029143894</v>
      </c>
      <c r="X688" s="166">
        <f t="shared" si="409"/>
        <v>0.86848816029143894</v>
      </c>
      <c r="AA688" s="33">
        <v>155</v>
      </c>
      <c r="AB688" s="33">
        <v>155</v>
      </c>
      <c r="AC688" s="449">
        <v>155</v>
      </c>
      <c r="AD688" s="773"/>
      <c r="AE688" s="773"/>
    </row>
    <row r="689" spans="1:31" ht="23.25" hidden="1">
      <c r="A689" s="296">
        <f t="shared" si="411"/>
        <v>1</v>
      </c>
      <c r="B689" s="471">
        <v>21</v>
      </c>
      <c r="C689" s="161">
        <v>46051</v>
      </c>
      <c r="D689" s="107" t="s">
        <v>293</v>
      </c>
      <c r="E689" s="380" t="s">
        <v>390</v>
      </c>
      <c r="F689" s="670" t="s">
        <v>342</v>
      </c>
      <c r="G689" s="145" t="s">
        <v>320</v>
      </c>
      <c r="H689" s="909" t="s">
        <v>396</v>
      </c>
      <c r="I689" s="820">
        <f t="shared" si="416"/>
        <v>12.2</v>
      </c>
      <c r="J689" s="947">
        <f t="shared" si="417"/>
        <v>30</v>
      </c>
      <c r="K689" s="54">
        <v>10</v>
      </c>
      <c r="L689" s="110">
        <v>366</v>
      </c>
      <c r="M689" s="67">
        <f t="shared" si="418"/>
        <v>21960</v>
      </c>
      <c r="N689" s="23">
        <v>298</v>
      </c>
      <c r="O689" s="18">
        <v>61</v>
      </c>
      <c r="P689" s="320">
        <v>0</v>
      </c>
      <c r="Q689" s="155">
        <f t="shared" si="412"/>
        <v>0</v>
      </c>
      <c r="R689" s="163">
        <f t="shared" si="413"/>
        <v>0</v>
      </c>
      <c r="S689" s="164"/>
      <c r="T689" s="164"/>
      <c r="U689" s="164"/>
      <c r="V689" s="165">
        <f t="shared" si="414"/>
        <v>18178</v>
      </c>
      <c r="W689" s="430">
        <f t="shared" si="415"/>
        <v>0.82777777777777772</v>
      </c>
      <c r="X689" s="166">
        <f t="shared" si="409"/>
        <v>0.82777777777777772</v>
      </c>
      <c r="Z689" s="28" t="s">
        <v>411</v>
      </c>
      <c r="AA689" s="33">
        <v>155</v>
      </c>
      <c r="AB689" s="33">
        <v>154</v>
      </c>
      <c r="AC689" s="449">
        <v>154</v>
      </c>
      <c r="AD689" s="773"/>
      <c r="AE689" s="773"/>
    </row>
    <row r="690" spans="1:31" ht="23.25" hidden="1">
      <c r="A690" s="296">
        <f t="shared" si="411"/>
        <v>1</v>
      </c>
      <c r="B690" s="471">
        <v>21</v>
      </c>
      <c r="C690" s="161">
        <v>46051</v>
      </c>
      <c r="D690" s="107" t="s">
        <v>293</v>
      </c>
      <c r="E690" s="380" t="s">
        <v>390</v>
      </c>
      <c r="F690" s="670" t="s">
        <v>342</v>
      </c>
      <c r="G690" s="144" t="s">
        <v>321</v>
      </c>
      <c r="H690" s="909" t="s">
        <v>396</v>
      </c>
      <c r="I690" s="820">
        <f t="shared" si="416"/>
        <v>12.2</v>
      </c>
      <c r="J690" s="947">
        <f t="shared" si="417"/>
        <v>30</v>
      </c>
      <c r="K690" s="54">
        <v>10</v>
      </c>
      <c r="L690" s="110">
        <v>366</v>
      </c>
      <c r="M690" s="67">
        <f t="shared" si="418"/>
        <v>21960</v>
      </c>
      <c r="N690" s="23">
        <v>298</v>
      </c>
      <c r="O690" s="18">
        <v>64</v>
      </c>
      <c r="P690" s="320">
        <v>0</v>
      </c>
      <c r="Q690" s="155">
        <f t="shared" si="412"/>
        <v>0</v>
      </c>
      <c r="R690" s="163">
        <f t="shared" si="413"/>
        <v>0</v>
      </c>
      <c r="S690" s="164"/>
      <c r="T690" s="164"/>
      <c r="U690" s="164"/>
      <c r="V690" s="165">
        <f t="shared" si="414"/>
        <v>19072</v>
      </c>
      <c r="W690" s="430">
        <f t="shared" si="415"/>
        <v>0.86848816029143894</v>
      </c>
      <c r="X690" s="166">
        <f t="shared" si="409"/>
        <v>0.86848816029143894</v>
      </c>
      <c r="AA690" s="33">
        <v>154</v>
      </c>
      <c r="AB690" s="33">
        <v>155</v>
      </c>
      <c r="AC690" s="449">
        <v>155</v>
      </c>
      <c r="AD690" s="773"/>
      <c r="AE690" s="773"/>
    </row>
    <row r="691" spans="1:31" ht="23.25" hidden="1">
      <c r="A691" s="296">
        <f t="shared" si="411"/>
        <v>1</v>
      </c>
      <c r="B691" s="471">
        <v>21</v>
      </c>
      <c r="C691" s="161">
        <v>46051</v>
      </c>
      <c r="D691" s="107" t="s">
        <v>293</v>
      </c>
      <c r="E691" s="380" t="s">
        <v>390</v>
      </c>
      <c r="F691" s="670" t="s">
        <v>342</v>
      </c>
      <c r="G691" s="145" t="s">
        <v>322</v>
      </c>
      <c r="H691" s="909" t="s">
        <v>396</v>
      </c>
      <c r="I691" s="820">
        <f t="shared" si="416"/>
        <v>12.2</v>
      </c>
      <c r="J691" s="947">
        <f t="shared" si="417"/>
        <v>30</v>
      </c>
      <c r="K691" s="54">
        <v>10</v>
      </c>
      <c r="L691" s="110">
        <v>366</v>
      </c>
      <c r="M691" s="67">
        <f t="shared" si="418"/>
        <v>21960</v>
      </c>
      <c r="N691" s="23">
        <v>298</v>
      </c>
      <c r="O691" s="18">
        <v>64</v>
      </c>
      <c r="P691" s="320">
        <v>0</v>
      </c>
      <c r="Q691" s="155">
        <f t="shared" si="412"/>
        <v>0</v>
      </c>
      <c r="R691" s="163">
        <f t="shared" si="413"/>
        <v>0</v>
      </c>
      <c r="S691" s="164"/>
      <c r="T691" s="164"/>
      <c r="U691" s="164"/>
      <c r="V691" s="165">
        <f t="shared" si="414"/>
        <v>19072</v>
      </c>
      <c r="W691" s="430">
        <f t="shared" si="415"/>
        <v>0.86848816029143894</v>
      </c>
      <c r="X691" s="166">
        <f t="shared" si="409"/>
        <v>0.86848816029143894</v>
      </c>
      <c r="AA691" s="33">
        <v>155</v>
      </c>
      <c r="AB691" s="33">
        <v>154</v>
      </c>
      <c r="AC691" s="449">
        <v>154</v>
      </c>
      <c r="AD691" s="773"/>
      <c r="AE691" s="773"/>
    </row>
    <row r="692" spans="1:31" ht="23.25" hidden="1">
      <c r="A692" s="296">
        <f t="shared" si="411"/>
        <v>1</v>
      </c>
      <c r="B692" s="471">
        <v>21</v>
      </c>
      <c r="C692" s="161">
        <v>46051</v>
      </c>
      <c r="D692" s="107" t="s">
        <v>293</v>
      </c>
      <c r="E692" s="380" t="s">
        <v>390</v>
      </c>
      <c r="F692" s="670" t="s">
        <v>342</v>
      </c>
      <c r="G692" s="144" t="s">
        <v>323</v>
      </c>
      <c r="H692" s="909" t="s">
        <v>396</v>
      </c>
      <c r="I692" s="820">
        <f t="shared" si="416"/>
        <v>12.2</v>
      </c>
      <c r="J692" s="947">
        <f t="shared" si="417"/>
        <v>30</v>
      </c>
      <c r="K692" s="54">
        <v>10</v>
      </c>
      <c r="L692" s="110">
        <v>366</v>
      </c>
      <c r="M692" s="67">
        <f t="shared" si="418"/>
        <v>21960</v>
      </c>
      <c r="N692" s="23">
        <v>298</v>
      </c>
      <c r="O692" s="18">
        <v>65</v>
      </c>
      <c r="P692" s="320">
        <v>0</v>
      </c>
      <c r="Q692" s="155">
        <f t="shared" si="412"/>
        <v>0</v>
      </c>
      <c r="R692" s="163">
        <f t="shared" si="413"/>
        <v>0</v>
      </c>
      <c r="S692" s="164"/>
      <c r="T692" s="164"/>
      <c r="U692" s="164"/>
      <c r="V692" s="165">
        <f t="shared" si="414"/>
        <v>19370</v>
      </c>
      <c r="W692" s="430">
        <f t="shared" si="415"/>
        <v>0.88205828779599271</v>
      </c>
      <c r="X692" s="166">
        <f t="shared" si="409"/>
        <v>0.88205828779599271</v>
      </c>
      <c r="AA692" s="33">
        <v>154</v>
      </c>
      <c r="AB692" s="33">
        <v>155</v>
      </c>
      <c r="AC692" s="449">
        <v>155</v>
      </c>
      <c r="AD692" s="773"/>
      <c r="AE692" s="773"/>
    </row>
    <row r="693" spans="1:31" ht="23.25" hidden="1">
      <c r="A693" s="296">
        <f t="shared" si="411"/>
        <v>1</v>
      </c>
      <c r="B693" s="471">
        <v>21</v>
      </c>
      <c r="C693" s="161">
        <v>46051</v>
      </c>
      <c r="D693" s="107" t="s">
        <v>293</v>
      </c>
      <c r="E693" s="380" t="s">
        <v>390</v>
      </c>
      <c r="F693" s="670" t="s">
        <v>342</v>
      </c>
      <c r="G693" s="144" t="s">
        <v>324</v>
      </c>
      <c r="H693" s="909" t="s">
        <v>396</v>
      </c>
      <c r="I693" s="820">
        <f t="shared" si="416"/>
        <v>12.2</v>
      </c>
      <c r="J693" s="947">
        <f t="shared" si="417"/>
        <v>30</v>
      </c>
      <c r="K693" s="54">
        <v>10</v>
      </c>
      <c r="L693" s="110">
        <v>366</v>
      </c>
      <c r="M693" s="67">
        <f t="shared" si="418"/>
        <v>21960</v>
      </c>
      <c r="N693" s="23">
        <v>298</v>
      </c>
      <c r="O693" s="18">
        <v>66</v>
      </c>
      <c r="P693" s="320">
        <v>0</v>
      </c>
      <c r="Q693" s="155">
        <f t="shared" si="412"/>
        <v>0</v>
      </c>
      <c r="R693" s="163">
        <f t="shared" si="413"/>
        <v>0</v>
      </c>
      <c r="S693" s="164"/>
      <c r="T693" s="164"/>
      <c r="U693" s="164"/>
      <c r="V693" s="165">
        <f t="shared" si="414"/>
        <v>19668</v>
      </c>
      <c r="W693" s="430">
        <f t="shared" si="415"/>
        <v>0.89562841530054649</v>
      </c>
      <c r="X693" s="166">
        <f t="shared" si="409"/>
        <v>0.89562841530054649</v>
      </c>
      <c r="AA693" s="33">
        <v>155</v>
      </c>
      <c r="AB693" s="33">
        <v>155</v>
      </c>
      <c r="AC693" s="449">
        <v>155</v>
      </c>
      <c r="AD693" s="773"/>
      <c r="AE693" s="773"/>
    </row>
    <row r="694" spans="1:31" ht="23.25" hidden="1">
      <c r="A694" s="296">
        <f t="shared" si="411"/>
        <v>1</v>
      </c>
      <c r="B694" s="471">
        <v>21</v>
      </c>
      <c r="C694" s="161">
        <v>46051</v>
      </c>
      <c r="D694" s="107" t="s">
        <v>293</v>
      </c>
      <c r="E694" s="380" t="s">
        <v>390</v>
      </c>
      <c r="F694" s="670" t="s">
        <v>342</v>
      </c>
      <c r="G694" s="144" t="s">
        <v>325</v>
      </c>
      <c r="H694" s="909" t="s">
        <v>396</v>
      </c>
      <c r="I694" s="820">
        <f t="shared" si="416"/>
        <v>12.2</v>
      </c>
      <c r="J694" s="947">
        <f t="shared" si="417"/>
        <v>30</v>
      </c>
      <c r="K694" s="54">
        <v>10</v>
      </c>
      <c r="L694" s="110">
        <v>366</v>
      </c>
      <c r="M694" s="67">
        <f t="shared" si="418"/>
        <v>21960</v>
      </c>
      <c r="N694" s="23">
        <v>298</v>
      </c>
      <c r="O694" s="18">
        <v>66</v>
      </c>
      <c r="P694" s="320">
        <v>0</v>
      </c>
      <c r="Q694" s="155">
        <f t="shared" si="412"/>
        <v>0</v>
      </c>
      <c r="R694" s="163">
        <f t="shared" si="413"/>
        <v>0</v>
      </c>
      <c r="S694" s="164"/>
      <c r="T694" s="164"/>
      <c r="U694" s="164"/>
      <c r="V694" s="165">
        <f t="shared" si="414"/>
        <v>19668</v>
      </c>
      <c r="W694" s="430">
        <f t="shared" si="415"/>
        <v>0.89562841530054649</v>
      </c>
      <c r="X694" s="166">
        <f t="shared" si="409"/>
        <v>0.89562841530054649</v>
      </c>
      <c r="AA694" s="33">
        <v>155</v>
      </c>
      <c r="AB694" s="33">
        <v>154</v>
      </c>
      <c r="AC694" s="449">
        <v>154</v>
      </c>
      <c r="AD694" s="773"/>
      <c r="AE694" s="773"/>
    </row>
    <row r="695" spans="1:31" ht="23.25" hidden="1">
      <c r="A695" s="296">
        <f t="shared" si="411"/>
        <v>1</v>
      </c>
      <c r="B695" s="471">
        <v>21</v>
      </c>
      <c r="C695" s="161">
        <v>46051</v>
      </c>
      <c r="D695" s="107" t="s">
        <v>293</v>
      </c>
      <c r="E695" s="380" t="s">
        <v>390</v>
      </c>
      <c r="F695" s="670" t="s">
        <v>342</v>
      </c>
      <c r="G695" s="144" t="s">
        <v>326</v>
      </c>
      <c r="H695" s="909" t="s">
        <v>396</v>
      </c>
      <c r="I695" s="820">
        <f t="shared" si="416"/>
        <v>12.2</v>
      </c>
      <c r="J695" s="947">
        <f t="shared" si="417"/>
        <v>30</v>
      </c>
      <c r="K695" s="54">
        <v>10</v>
      </c>
      <c r="L695" s="110">
        <v>366</v>
      </c>
      <c r="M695" s="67">
        <f t="shared" si="418"/>
        <v>21960</v>
      </c>
      <c r="N695" s="23">
        <v>298</v>
      </c>
      <c r="O695" s="18">
        <v>65</v>
      </c>
      <c r="P695" s="320">
        <v>0</v>
      </c>
      <c r="Q695" s="155">
        <f t="shared" si="412"/>
        <v>0</v>
      </c>
      <c r="R695" s="163">
        <f t="shared" si="413"/>
        <v>0</v>
      </c>
      <c r="S695" s="164" t="s">
        <v>345</v>
      </c>
      <c r="T695" s="164" t="s">
        <v>345</v>
      </c>
      <c r="U695" s="164" t="s">
        <v>345</v>
      </c>
      <c r="V695" s="165">
        <f t="shared" si="414"/>
        <v>19370</v>
      </c>
      <c r="W695" s="430">
        <f t="shared" si="415"/>
        <v>0.88205828779599271</v>
      </c>
      <c r="X695" s="166">
        <f t="shared" si="409"/>
        <v>0.88205828779599271</v>
      </c>
      <c r="Z695" s="28" t="s">
        <v>412</v>
      </c>
      <c r="AA695" s="33">
        <v>155</v>
      </c>
      <c r="AB695" s="33">
        <v>155</v>
      </c>
      <c r="AC695" s="449">
        <v>155</v>
      </c>
      <c r="AD695" s="773"/>
      <c r="AE695" s="773"/>
    </row>
    <row r="696" spans="1:31" ht="23.25" hidden="1">
      <c r="A696" s="296">
        <f t="shared" si="411"/>
        <v>1</v>
      </c>
      <c r="B696" s="471">
        <v>21</v>
      </c>
      <c r="C696" s="161">
        <v>46051</v>
      </c>
      <c r="D696" s="184" t="s">
        <v>293</v>
      </c>
      <c r="E696" s="384" t="s">
        <v>390</v>
      </c>
      <c r="F696" s="257" t="s">
        <v>342</v>
      </c>
      <c r="G696" s="144" t="s">
        <v>327</v>
      </c>
      <c r="H696" s="909" t="s">
        <v>396</v>
      </c>
      <c r="I696" s="820">
        <f t="shared" si="416"/>
        <v>12.2</v>
      </c>
      <c r="J696" s="947">
        <f t="shared" si="417"/>
        <v>30</v>
      </c>
      <c r="K696" s="54">
        <v>10</v>
      </c>
      <c r="L696" s="110">
        <v>366</v>
      </c>
      <c r="M696" s="67">
        <f t="shared" si="418"/>
        <v>21960</v>
      </c>
      <c r="N696" s="23">
        <v>298</v>
      </c>
      <c r="O696" s="18">
        <v>63</v>
      </c>
      <c r="P696" s="320">
        <v>0</v>
      </c>
      <c r="Q696" s="155">
        <f t="shared" si="412"/>
        <v>0</v>
      </c>
      <c r="R696" s="163">
        <f t="shared" si="413"/>
        <v>0</v>
      </c>
      <c r="S696" s="164"/>
      <c r="T696" s="164"/>
      <c r="U696" s="164"/>
      <c r="V696" s="165">
        <f t="shared" si="414"/>
        <v>18774</v>
      </c>
      <c r="W696" s="430">
        <f t="shared" si="415"/>
        <v>0.85491803278688527</v>
      </c>
      <c r="X696" s="166">
        <f t="shared" si="409"/>
        <v>0.85491803278688527</v>
      </c>
      <c r="AA696" s="33">
        <v>155</v>
      </c>
      <c r="AB696" s="33">
        <v>154</v>
      </c>
      <c r="AC696" s="449">
        <v>154</v>
      </c>
      <c r="AD696" s="773"/>
      <c r="AE696" s="773"/>
    </row>
    <row r="697" spans="1:31" ht="23.25" hidden="1">
      <c r="A697" s="296">
        <f t="shared" si="411"/>
        <v>1</v>
      </c>
      <c r="B697" s="470">
        <v>21</v>
      </c>
      <c r="C697" s="393">
        <v>46051</v>
      </c>
      <c r="D697" s="272" t="s">
        <v>293</v>
      </c>
      <c r="E697" s="383" t="s">
        <v>390</v>
      </c>
      <c r="F697" s="273" t="s">
        <v>342</v>
      </c>
      <c r="G697" s="144" t="s">
        <v>328</v>
      </c>
      <c r="H697" s="911" t="s">
        <v>396</v>
      </c>
      <c r="I697" s="820">
        <f t="shared" si="416"/>
        <v>12.2</v>
      </c>
      <c r="J697" s="948">
        <f t="shared" si="417"/>
        <v>30</v>
      </c>
      <c r="K697" s="56">
        <v>10</v>
      </c>
      <c r="L697" s="143">
        <v>366</v>
      </c>
      <c r="M697" s="66">
        <f>L697*60</f>
        <v>21960</v>
      </c>
      <c r="N697" s="439">
        <v>298</v>
      </c>
      <c r="O697" s="262">
        <v>63</v>
      </c>
      <c r="P697" s="315">
        <v>0</v>
      </c>
      <c r="Q697" s="153">
        <f t="shared" si="412"/>
        <v>0</v>
      </c>
      <c r="R697" s="74">
        <f t="shared" si="413"/>
        <v>0</v>
      </c>
      <c r="S697" s="263"/>
      <c r="T697" s="263"/>
      <c r="U697" s="263"/>
      <c r="V697" s="75">
        <f t="shared" si="414"/>
        <v>18774</v>
      </c>
      <c r="W697" s="277">
        <f t="shared" si="415"/>
        <v>0.85491803278688527</v>
      </c>
      <c r="X697" s="154">
        <f t="shared" si="409"/>
        <v>0.85491803278688527</v>
      </c>
      <c r="Y697" s="264"/>
      <c r="Z697" s="264"/>
      <c r="AA697" s="450">
        <v>154</v>
      </c>
      <c r="AB697" s="450">
        <v>155</v>
      </c>
      <c r="AC697" s="451">
        <v>155</v>
      </c>
      <c r="AD697" s="773"/>
      <c r="AE697" s="773"/>
    </row>
    <row r="698" spans="1:31" ht="23.25" hidden="1">
      <c r="A698" s="296">
        <f t="shared" si="411"/>
        <v>1</v>
      </c>
      <c r="B698" s="516">
        <v>21</v>
      </c>
      <c r="C698" s="25">
        <v>46052</v>
      </c>
      <c r="D698" s="325" t="s">
        <v>271</v>
      </c>
      <c r="E698" s="384" t="s">
        <v>316</v>
      </c>
      <c r="F698" s="149" t="s">
        <v>365</v>
      </c>
      <c r="G698" s="144" t="s">
        <v>274</v>
      </c>
      <c r="H698" s="913" t="s">
        <v>396</v>
      </c>
      <c r="I698" s="820">
        <f t="shared" si="416"/>
        <v>12.2</v>
      </c>
      <c r="J698" s="949">
        <f t="shared" si="417"/>
        <v>30</v>
      </c>
      <c r="K698" s="68">
        <v>10</v>
      </c>
      <c r="L698" s="151">
        <v>366</v>
      </c>
      <c r="M698" s="69">
        <f t="shared" ref="M698:M718" si="419">L698*60</f>
        <v>21960</v>
      </c>
      <c r="N698" s="23">
        <v>298</v>
      </c>
      <c r="O698" s="26">
        <v>63</v>
      </c>
      <c r="P698" s="26">
        <v>0</v>
      </c>
      <c r="Q698" s="159">
        <f t="shared" si="412"/>
        <v>0</v>
      </c>
      <c r="R698" s="225">
        <f t="shared" si="413"/>
        <v>0</v>
      </c>
      <c r="S698" s="27"/>
      <c r="T698" s="27"/>
      <c r="U698" s="27"/>
      <c r="V698" s="226">
        <f t="shared" si="414"/>
        <v>18774</v>
      </c>
      <c r="W698" s="429">
        <f t="shared" si="415"/>
        <v>0.85491803278688527</v>
      </c>
      <c r="X698" s="265">
        <f t="shared" si="409"/>
        <v>0.85491803278688527</v>
      </c>
      <c r="Y698" s="34"/>
      <c r="Z698" s="34"/>
      <c r="AA698" s="169">
        <v>155</v>
      </c>
      <c r="AB698" s="169">
        <v>155</v>
      </c>
      <c r="AC698" s="452">
        <v>155</v>
      </c>
      <c r="AD698" s="773"/>
      <c r="AE698" s="773"/>
    </row>
    <row r="699" spans="1:31" ht="23.25" hidden="1">
      <c r="A699" s="296">
        <f t="shared" si="411"/>
        <v>1</v>
      </c>
      <c r="B699" s="471">
        <v>21</v>
      </c>
      <c r="C699" s="25">
        <v>46052</v>
      </c>
      <c r="D699" s="185" t="s">
        <v>271</v>
      </c>
      <c r="E699" s="367" t="s">
        <v>316</v>
      </c>
      <c r="F699" s="149" t="s">
        <v>365</v>
      </c>
      <c r="G699" s="144" t="s">
        <v>276</v>
      </c>
      <c r="H699" s="909" t="s">
        <v>396</v>
      </c>
      <c r="I699" s="820">
        <f t="shared" si="416"/>
        <v>12.2</v>
      </c>
      <c r="J699" s="947">
        <f t="shared" si="417"/>
        <v>30</v>
      </c>
      <c r="K699" s="54">
        <v>10</v>
      </c>
      <c r="L699" s="110">
        <v>366</v>
      </c>
      <c r="M699" s="67">
        <f t="shared" si="419"/>
        <v>21960</v>
      </c>
      <c r="N699" s="23">
        <v>298</v>
      </c>
      <c r="O699" s="18">
        <v>64</v>
      </c>
      <c r="P699" s="18">
        <v>0</v>
      </c>
      <c r="Q699" s="155">
        <f t="shared" si="412"/>
        <v>0</v>
      </c>
      <c r="R699" s="163">
        <f t="shared" si="413"/>
        <v>0</v>
      </c>
      <c r="V699" s="165">
        <f t="shared" si="414"/>
        <v>19072</v>
      </c>
      <c r="W699" s="430">
        <f t="shared" si="415"/>
        <v>0.86848816029143894</v>
      </c>
      <c r="X699" s="166">
        <f t="shared" si="409"/>
        <v>0.86848816029143894</v>
      </c>
      <c r="AA699" s="33">
        <v>155</v>
      </c>
      <c r="AB699" s="33">
        <v>154</v>
      </c>
      <c r="AC699" s="449">
        <v>154</v>
      </c>
      <c r="AD699" s="773"/>
      <c r="AE699" s="773"/>
    </row>
    <row r="700" spans="1:31" ht="23.25" hidden="1">
      <c r="A700" s="296">
        <f t="shared" ref="A700:A708" si="420">MONTH(C700)</f>
        <v>1</v>
      </c>
      <c r="B700" s="471">
        <v>21</v>
      </c>
      <c r="C700" s="25">
        <v>46052</v>
      </c>
      <c r="D700" s="185" t="s">
        <v>271</v>
      </c>
      <c r="E700" s="367" t="s">
        <v>316</v>
      </c>
      <c r="F700" s="149" t="s">
        <v>365</v>
      </c>
      <c r="G700" s="144" t="s">
        <v>277</v>
      </c>
      <c r="H700" s="909" t="s">
        <v>396</v>
      </c>
      <c r="I700" s="820">
        <f t="shared" si="416"/>
        <v>12.2</v>
      </c>
      <c r="J700" s="947">
        <f t="shared" si="417"/>
        <v>30</v>
      </c>
      <c r="K700" s="54">
        <v>10</v>
      </c>
      <c r="L700" s="110">
        <v>366</v>
      </c>
      <c r="M700" s="67">
        <f t="shared" si="419"/>
        <v>21960</v>
      </c>
      <c r="N700" s="23">
        <v>298</v>
      </c>
      <c r="O700" s="18">
        <v>66</v>
      </c>
      <c r="P700" s="18">
        <v>0</v>
      </c>
      <c r="Q700" s="155">
        <f t="shared" si="412"/>
        <v>0</v>
      </c>
      <c r="R700" s="163">
        <f t="shared" si="413"/>
        <v>0</v>
      </c>
      <c r="V700" s="165">
        <f t="shared" si="414"/>
        <v>19668</v>
      </c>
      <c r="W700" s="430">
        <f t="shared" si="415"/>
        <v>0.89562841530054649</v>
      </c>
      <c r="X700" s="166">
        <f t="shared" si="409"/>
        <v>0.89562841530054649</v>
      </c>
      <c r="AA700" s="33">
        <v>155</v>
      </c>
      <c r="AB700" s="33">
        <v>155</v>
      </c>
      <c r="AC700" s="449">
        <v>155</v>
      </c>
      <c r="AD700" s="773"/>
      <c r="AE700" s="773"/>
    </row>
    <row r="701" spans="1:31" ht="23.25" hidden="1">
      <c r="A701" s="296">
        <f t="shared" si="420"/>
        <v>1</v>
      </c>
      <c r="B701" s="471">
        <v>21</v>
      </c>
      <c r="C701" s="25">
        <v>46052</v>
      </c>
      <c r="D701" s="185" t="s">
        <v>271</v>
      </c>
      <c r="E701" s="367" t="s">
        <v>316</v>
      </c>
      <c r="F701" s="149" t="s">
        <v>365</v>
      </c>
      <c r="G701" s="145" t="s">
        <v>280</v>
      </c>
      <c r="H701" s="909" t="s">
        <v>396</v>
      </c>
      <c r="I701" s="820">
        <f t="shared" si="416"/>
        <v>12.2</v>
      </c>
      <c r="J701" s="947">
        <f t="shared" si="417"/>
        <v>30</v>
      </c>
      <c r="K701" s="54">
        <v>10</v>
      </c>
      <c r="L701" s="110">
        <v>366</v>
      </c>
      <c r="M701" s="67">
        <f t="shared" si="419"/>
        <v>21960</v>
      </c>
      <c r="N701" s="23">
        <v>298</v>
      </c>
      <c r="O701" s="18">
        <v>63</v>
      </c>
      <c r="P701" s="18">
        <v>0</v>
      </c>
      <c r="Q701" s="155">
        <f t="shared" ref="Q701:Q712" si="421">P701*N701</f>
        <v>0</v>
      </c>
      <c r="R701" s="163">
        <f t="shared" ref="R701:R712" si="422">Q701/M701</f>
        <v>0</v>
      </c>
      <c r="V701" s="165">
        <f t="shared" ref="V701:V713" si="423">N701*O701</f>
        <v>18774</v>
      </c>
      <c r="W701" s="430">
        <f t="shared" ref="W701:W707" si="424">V701/M701</f>
        <v>0.85491803278688527</v>
      </c>
      <c r="X701" s="166">
        <f t="shared" si="409"/>
        <v>0.85491803278688527</v>
      </c>
      <c r="AA701" s="33">
        <v>155</v>
      </c>
      <c r="AB701" s="33">
        <v>154</v>
      </c>
      <c r="AC701" s="449">
        <v>154</v>
      </c>
      <c r="AD701" s="773"/>
      <c r="AE701" s="773"/>
    </row>
    <row r="702" spans="1:31" ht="23.25" hidden="1">
      <c r="A702" s="296">
        <f t="shared" si="420"/>
        <v>1</v>
      </c>
      <c r="B702" s="471">
        <v>21</v>
      </c>
      <c r="C702" s="25">
        <v>46052</v>
      </c>
      <c r="D702" s="185" t="s">
        <v>271</v>
      </c>
      <c r="E702" s="367" t="s">
        <v>316</v>
      </c>
      <c r="F702" s="149" t="s">
        <v>365</v>
      </c>
      <c r="G702" s="144" t="s">
        <v>281</v>
      </c>
      <c r="H702" s="909" t="s">
        <v>396</v>
      </c>
      <c r="I702" s="820">
        <f t="shared" si="416"/>
        <v>12.2</v>
      </c>
      <c r="J702" s="947">
        <f t="shared" si="417"/>
        <v>30</v>
      </c>
      <c r="K702" s="54">
        <v>10</v>
      </c>
      <c r="L702" s="110">
        <v>366</v>
      </c>
      <c r="M702" s="67">
        <f t="shared" si="419"/>
        <v>21960</v>
      </c>
      <c r="N702" s="23">
        <v>298</v>
      </c>
      <c r="O702" s="36">
        <v>63</v>
      </c>
      <c r="P702" s="18">
        <v>0</v>
      </c>
      <c r="Q702" s="155">
        <f t="shared" si="421"/>
        <v>0</v>
      </c>
      <c r="R702" s="163">
        <f t="shared" si="422"/>
        <v>0</v>
      </c>
      <c r="V702" s="165">
        <f t="shared" si="423"/>
        <v>18774</v>
      </c>
      <c r="W702" s="430">
        <f t="shared" si="424"/>
        <v>0.85491803278688527</v>
      </c>
      <c r="X702" s="166">
        <f t="shared" si="409"/>
        <v>0.85491803278688527</v>
      </c>
      <c r="AA702" s="33">
        <v>154</v>
      </c>
      <c r="AB702" s="33">
        <v>155</v>
      </c>
      <c r="AC702" s="449">
        <v>155</v>
      </c>
      <c r="AD702" s="773"/>
      <c r="AE702" s="773"/>
    </row>
    <row r="703" spans="1:31" ht="23.25" hidden="1">
      <c r="A703" s="296">
        <f t="shared" si="420"/>
        <v>1</v>
      </c>
      <c r="B703" s="471">
        <v>21</v>
      </c>
      <c r="C703" s="25">
        <v>46052</v>
      </c>
      <c r="D703" s="185" t="s">
        <v>271</v>
      </c>
      <c r="E703" s="367" t="s">
        <v>316</v>
      </c>
      <c r="F703" s="149" t="s">
        <v>365</v>
      </c>
      <c r="G703" s="145" t="s">
        <v>282</v>
      </c>
      <c r="H703" s="909" t="s">
        <v>396</v>
      </c>
      <c r="I703" s="820">
        <f t="shared" si="416"/>
        <v>12.2</v>
      </c>
      <c r="J703" s="947">
        <f t="shared" si="417"/>
        <v>30</v>
      </c>
      <c r="K703" s="54">
        <v>10</v>
      </c>
      <c r="L703" s="110">
        <v>366</v>
      </c>
      <c r="M703" s="67">
        <f t="shared" si="419"/>
        <v>21960</v>
      </c>
      <c r="N703" s="453">
        <v>298</v>
      </c>
      <c r="O703" s="320">
        <v>64</v>
      </c>
      <c r="P703" s="189">
        <v>0</v>
      </c>
      <c r="Q703" s="155">
        <f t="shared" si="421"/>
        <v>0</v>
      </c>
      <c r="R703" s="163">
        <f t="shared" si="422"/>
        <v>0</v>
      </c>
      <c r="V703" s="165">
        <f t="shared" si="423"/>
        <v>19072</v>
      </c>
      <c r="W703" s="430">
        <f t="shared" si="424"/>
        <v>0.86848816029143894</v>
      </c>
      <c r="X703" s="166">
        <f t="shared" si="409"/>
        <v>0.86848816029143894</v>
      </c>
      <c r="AA703" s="33">
        <v>155</v>
      </c>
      <c r="AB703" s="33">
        <v>154</v>
      </c>
      <c r="AC703" s="449">
        <v>154</v>
      </c>
      <c r="AD703" s="773"/>
      <c r="AE703" s="773"/>
    </row>
    <row r="704" spans="1:31" ht="23.25" hidden="1">
      <c r="A704" s="296">
        <f t="shared" si="420"/>
        <v>1</v>
      </c>
      <c r="B704" s="471">
        <v>21</v>
      </c>
      <c r="C704" s="25">
        <v>46052</v>
      </c>
      <c r="D704" s="185" t="s">
        <v>271</v>
      </c>
      <c r="E704" s="367" t="s">
        <v>316</v>
      </c>
      <c r="F704" s="149" t="s">
        <v>365</v>
      </c>
      <c r="G704" s="144" t="s">
        <v>284</v>
      </c>
      <c r="H704" s="909" t="s">
        <v>396</v>
      </c>
      <c r="I704" s="820">
        <f t="shared" si="416"/>
        <v>12.2</v>
      </c>
      <c r="J704" s="947">
        <f t="shared" si="417"/>
        <v>30</v>
      </c>
      <c r="K704" s="54">
        <v>10</v>
      </c>
      <c r="L704" s="110">
        <v>366</v>
      </c>
      <c r="M704" s="67">
        <f t="shared" si="419"/>
        <v>21960</v>
      </c>
      <c r="N704" s="453">
        <v>298</v>
      </c>
      <c r="O704" s="274">
        <v>64</v>
      </c>
      <c r="P704" s="189">
        <v>0</v>
      </c>
      <c r="Q704" s="155">
        <f t="shared" si="421"/>
        <v>0</v>
      </c>
      <c r="R704" s="163">
        <f t="shared" si="422"/>
        <v>0</v>
      </c>
      <c r="S704" s="21" t="s">
        <v>297</v>
      </c>
      <c r="T704" s="21" t="s">
        <v>297</v>
      </c>
      <c r="U704" s="21" t="s">
        <v>297</v>
      </c>
      <c r="V704" s="165">
        <f t="shared" si="423"/>
        <v>19072</v>
      </c>
      <c r="W704" s="430">
        <f t="shared" si="424"/>
        <v>0.86848816029143894</v>
      </c>
      <c r="X704" s="166">
        <f t="shared" si="409"/>
        <v>0.86848816029143894</v>
      </c>
      <c r="Z704" s="182" t="s">
        <v>413</v>
      </c>
      <c r="AA704" s="33">
        <v>154</v>
      </c>
      <c r="AB704" s="33">
        <v>155</v>
      </c>
      <c r="AC704" s="449">
        <v>155</v>
      </c>
      <c r="AD704" s="773"/>
      <c r="AE704" s="773"/>
    </row>
    <row r="705" spans="1:31" ht="23.25" hidden="1">
      <c r="A705" s="296">
        <f t="shared" si="420"/>
        <v>1</v>
      </c>
      <c r="B705" s="471">
        <v>21</v>
      </c>
      <c r="C705" s="25">
        <v>46052</v>
      </c>
      <c r="D705" s="185" t="s">
        <v>271</v>
      </c>
      <c r="E705" s="367" t="s">
        <v>316</v>
      </c>
      <c r="F705" s="149" t="s">
        <v>365</v>
      </c>
      <c r="G705" s="144" t="s">
        <v>285</v>
      </c>
      <c r="H705" s="909" t="s">
        <v>396</v>
      </c>
      <c r="I705" s="820">
        <f t="shared" si="416"/>
        <v>12.2</v>
      </c>
      <c r="J705" s="947">
        <f t="shared" si="417"/>
        <v>30</v>
      </c>
      <c r="K705" s="54">
        <v>10</v>
      </c>
      <c r="L705" s="110">
        <v>366</v>
      </c>
      <c r="M705" s="67">
        <f t="shared" si="419"/>
        <v>21960</v>
      </c>
      <c r="N705" s="453">
        <v>298</v>
      </c>
      <c r="O705" s="274">
        <v>64</v>
      </c>
      <c r="P705" s="189">
        <v>0</v>
      </c>
      <c r="Q705" s="155">
        <f t="shared" si="421"/>
        <v>0</v>
      </c>
      <c r="R705" s="163">
        <f t="shared" si="422"/>
        <v>0</v>
      </c>
      <c r="V705" s="165">
        <f t="shared" si="423"/>
        <v>19072</v>
      </c>
      <c r="W705" s="430">
        <f t="shared" si="424"/>
        <v>0.86848816029143894</v>
      </c>
      <c r="X705" s="166">
        <f t="shared" si="409"/>
        <v>0.86848816029143894</v>
      </c>
      <c r="AA705" s="33">
        <v>155</v>
      </c>
      <c r="AB705" s="33">
        <v>155</v>
      </c>
      <c r="AC705" s="449">
        <v>155</v>
      </c>
      <c r="AD705" s="773"/>
      <c r="AE705" s="773"/>
    </row>
    <row r="706" spans="1:31" ht="23.25" hidden="1">
      <c r="A706" s="296">
        <f t="shared" si="420"/>
        <v>1</v>
      </c>
      <c r="B706" s="471">
        <v>21</v>
      </c>
      <c r="C706" s="25">
        <v>46052</v>
      </c>
      <c r="D706" s="185" t="s">
        <v>271</v>
      </c>
      <c r="E706" s="367" t="s">
        <v>316</v>
      </c>
      <c r="F706" s="149" t="s">
        <v>365</v>
      </c>
      <c r="G706" s="144" t="s">
        <v>286</v>
      </c>
      <c r="H706" s="909" t="s">
        <v>396</v>
      </c>
      <c r="I706" s="820">
        <f t="shared" ref="I706:I718" si="425">L706/J706</f>
        <v>12.2</v>
      </c>
      <c r="J706" s="947">
        <f t="shared" ref="J706:J718" si="426">K706*3</f>
        <v>30</v>
      </c>
      <c r="K706" s="54">
        <v>10</v>
      </c>
      <c r="L706" s="110">
        <v>366</v>
      </c>
      <c r="M706" s="67">
        <f t="shared" si="419"/>
        <v>21960</v>
      </c>
      <c r="N706" s="453">
        <v>298</v>
      </c>
      <c r="O706" s="274">
        <v>66</v>
      </c>
      <c r="P706" s="189">
        <v>0</v>
      </c>
      <c r="Q706" s="155">
        <f t="shared" si="421"/>
        <v>0</v>
      </c>
      <c r="R706" s="163">
        <f t="shared" si="422"/>
        <v>0</v>
      </c>
      <c r="V706" s="165">
        <f t="shared" si="423"/>
        <v>19668</v>
      </c>
      <c r="W706" s="430">
        <f t="shared" si="424"/>
        <v>0.89562841530054649</v>
      </c>
      <c r="X706" s="166">
        <f t="shared" si="409"/>
        <v>0.89562841530054649</v>
      </c>
      <c r="AA706" s="33">
        <v>155</v>
      </c>
      <c r="AB706" s="33">
        <v>154</v>
      </c>
      <c r="AC706" s="449">
        <v>154</v>
      </c>
      <c r="AD706" s="773"/>
      <c r="AE706" s="773"/>
    </row>
    <row r="707" spans="1:31" ht="23.25" hidden="1">
      <c r="A707" s="296">
        <f t="shared" si="420"/>
        <v>1</v>
      </c>
      <c r="B707" s="471">
        <v>21</v>
      </c>
      <c r="C707" s="25">
        <v>46052</v>
      </c>
      <c r="D707" s="185" t="s">
        <v>271</v>
      </c>
      <c r="E707" s="367" t="s">
        <v>316</v>
      </c>
      <c r="F707" s="149" t="s">
        <v>365</v>
      </c>
      <c r="G707" s="144" t="s">
        <v>287</v>
      </c>
      <c r="H707" s="909" t="s">
        <v>396</v>
      </c>
      <c r="I707" s="820">
        <f t="shared" si="425"/>
        <v>12.2</v>
      </c>
      <c r="J707" s="947">
        <f t="shared" si="426"/>
        <v>30</v>
      </c>
      <c r="K707" s="54">
        <v>10</v>
      </c>
      <c r="L707" s="110">
        <v>366</v>
      </c>
      <c r="M707" s="67">
        <f t="shared" si="419"/>
        <v>21960</v>
      </c>
      <c r="N707" s="453">
        <v>298</v>
      </c>
      <c r="O707" s="274">
        <v>65</v>
      </c>
      <c r="P707" s="189">
        <v>0</v>
      </c>
      <c r="Q707" s="155">
        <f t="shared" si="421"/>
        <v>0</v>
      </c>
      <c r="R707" s="163">
        <f t="shared" si="422"/>
        <v>0</v>
      </c>
      <c r="V707" s="165">
        <f t="shared" si="423"/>
        <v>19370</v>
      </c>
      <c r="W707" s="430">
        <f t="shared" si="424"/>
        <v>0.88205828779599271</v>
      </c>
      <c r="X707" s="166">
        <f t="shared" si="409"/>
        <v>0.88205828779599271</v>
      </c>
      <c r="AA707" s="33">
        <v>155</v>
      </c>
      <c r="AB707" s="33">
        <v>155</v>
      </c>
      <c r="AC707" s="449">
        <v>155</v>
      </c>
      <c r="AD707" s="773"/>
      <c r="AE707" s="773"/>
    </row>
    <row r="708" spans="1:31" ht="23.25" hidden="1">
      <c r="A708" s="296">
        <f t="shared" si="420"/>
        <v>1</v>
      </c>
      <c r="B708" s="471">
        <v>21</v>
      </c>
      <c r="C708" s="238">
        <v>46052</v>
      </c>
      <c r="D708" s="53" t="s">
        <v>271</v>
      </c>
      <c r="E708" s="367" t="s">
        <v>316</v>
      </c>
      <c r="F708" s="150" t="s">
        <v>365</v>
      </c>
      <c r="G708" s="144" t="s">
        <v>289</v>
      </c>
      <c r="H708" s="909" t="s">
        <v>396</v>
      </c>
      <c r="I708" s="820">
        <f t="shared" si="425"/>
        <v>12.2</v>
      </c>
      <c r="J708" s="947">
        <f t="shared" si="426"/>
        <v>30</v>
      </c>
      <c r="K708" s="54">
        <v>10</v>
      </c>
      <c r="L708" s="110">
        <v>366</v>
      </c>
      <c r="M708" s="67">
        <f t="shared" si="419"/>
        <v>21960</v>
      </c>
      <c r="N708" s="454">
        <v>298</v>
      </c>
      <c r="O708" s="320">
        <v>64</v>
      </c>
      <c r="P708" s="244">
        <v>0</v>
      </c>
      <c r="Q708" s="155">
        <f t="shared" si="421"/>
        <v>0</v>
      </c>
      <c r="R708" s="163">
        <f t="shared" si="422"/>
        <v>0</v>
      </c>
      <c r="S708" s="164"/>
      <c r="T708" s="164"/>
      <c r="U708" s="164"/>
      <c r="V708" s="165">
        <f t="shared" si="423"/>
        <v>19072</v>
      </c>
      <c r="W708" s="430">
        <f t="shared" ref="W708:W713" si="427">V708/M708</f>
        <v>0.86848816029143894</v>
      </c>
      <c r="X708" s="166">
        <f t="shared" si="409"/>
        <v>0.86848816029143894</v>
      </c>
      <c r="Y708" s="167"/>
      <c r="Z708" s="167"/>
      <c r="AA708" s="170">
        <v>155</v>
      </c>
      <c r="AB708" s="170">
        <v>154</v>
      </c>
      <c r="AC708" s="462">
        <v>154</v>
      </c>
      <c r="AD708" s="773"/>
      <c r="AE708" s="773"/>
    </row>
    <row r="709" spans="1:31" ht="23.25" hidden="1">
      <c r="A709" s="296">
        <f t="shared" ref="A709:A720" si="428">MONTH(C709)</f>
        <v>1</v>
      </c>
      <c r="B709" s="470">
        <v>21</v>
      </c>
      <c r="C709" s="172">
        <v>46052</v>
      </c>
      <c r="D709" s="55" t="s">
        <v>271</v>
      </c>
      <c r="E709" s="383" t="s">
        <v>316</v>
      </c>
      <c r="F709" s="273" t="s">
        <v>365</v>
      </c>
      <c r="G709" s="144" t="s">
        <v>291</v>
      </c>
      <c r="H709" s="911" t="s">
        <v>396</v>
      </c>
      <c r="I709" s="820">
        <f t="shared" si="425"/>
        <v>12.2</v>
      </c>
      <c r="J709" s="948">
        <f t="shared" si="426"/>
        <v>30</v>
      </c>
      <c r="K709" s="56">
        <v>10</v>
      </c>
      <c r="L709" s="143">
        <v>366</v>
      </c>
      <c r="M709" s="66">
        <f t="shared" si="419"/>
        <v>21960</v>
      </c>
      <c r="N709" s="455">
        <v>298</v>
      </c>
      <c r="O709" s="315">
        <v>23</v>
      </c>
      <c r="P709" s="245">
        <v>40</v>
      </c>
      <c r="Q709" s="153">
        <f t="shared" si="421"/>
        <v>11920</v>
      </c>
      <c r="R709" s="74">
        <f t="shared" si="422"/>
        <v>0.54280510018214934</v>
      </c>
      <c r="S709" s="176" t="s">
        <v>278</v>
      </c>
      <c r="T709" s="176" t="s">
        <v>278</v>
      </c>
      <c r="U709" s="176" t="s">
        <v>278</v>
      </c>
      <c r="V709" s="75">
        <f t="shared" si="423"/>
        <v>6854</v>
      </c>
      <c r="W709" s="277">
        <f t="shared" si="427"/>
        <v>0.31211293260473588</v>
      </c>
      <c r="X709" s="154">
        <f t="shared" si="409"/>
        <v>0.85491803278688527</v>
      </c>
      <c r="Y709" s="177"/>
      <c r="Z709" s="456" t="s">
        <v>414</v>
      </c>
      <c r="AA709" s="171">
        <v>154</v>
      </c>
      <c r="AB709" s="171">
        <v>155</v>
      </c>
      <c r="AC709" s="461">
        <v>155</v>
      </c>
      <c r="AD709" s="773"/>
      <c r="AE709" s="773"/>
    </row>
    <row r="710" spans="1:31" ht="23.25" hidden="1">
      <c r="A710" s="296">
        <f t="shared" si="428"/>
        <v>1</v>
      </c>
      <c r="B710" s="516">
        <v>21</v>
      </c>
      <c r="C710" s="238">
        <v>46052</v>
      </c>
      <c r="D710" s="168" t="s">
        <v>293</v>
      </c>
      <c r="E710" s="380" t="s">
        <v>366</v>
      </c>
      <c r="F710" s="149" t="s">
        <v>307</v>
      </c>
      <c r="G710" s="144" t="s">
        <v>317</v>
      </c>
      <c r="H710" s="913" t="s">
        <v>396</v>
      </c>
      <c r="I710" s="820">
        <f t="shared" si="425"/>
        <v>12.2</v>
      </c>
      <c r="J710" s="949">
        <f t="shared" si="426"/>
        <v>30</v>
      </c>
      <c r="K710" s="68">
        <v>10</v>
      </c>
      <c r="L710" s="151">
        <v>366</v>
      </c>
      <c r="M710" s="69">
        <f t="shared" si="419"/>
        <v>21960</v>
      </c>
      <c r="N710" s="162">
        <v>298</v>
      </c>
      <c r="O710" s="26">
        <v>61</v>
      </c>
      <c r="P710" s="334">
        <v>0</v>
      </c>
      <c r="Q710" s="159">
        <f t="shared" si="421"/>
        <v>0</v>
      </c>
      <c r="R710" s="225">
        <f t="shared" si="422"/>
        <v>0</v>
      </c>
      <c r="S710" s="27" t="s">
        <v>278</v>
      </c>
      <c r="T710" s="27" t="s">
        <v>278</v>
      </c>
      <c r="U710" s="27" t="s">
        <v>278</v>
      </c>
      <c r="V710" s="226">
        <f t="shared" si="423"/>
        <v>18178</v>
      </c>
      <c r="W710" s="429">
        <f t="shared" si="427"/>
        <v>0.82777777777777772</v>
      </c>
      <c r="X710" s="265">
        <f t="shared" si="409"/>
        <v>0.82777777777777772</v>
      </c>
      <c r="Y710" s="34"/>
      <c r="Z710" s="181" t="s">
        <v>415</v>
      </c>
      <c r="AA710" s="169">
        <v>156</v>
      </c>
      <c r="AB710" s="169">
        <v>156</v>
      </c>
      <c r="AC710" s="452">
        <v>155</v>
      </c>
      <c r="AD710" s="773"/>
      <c r="AE710" s="773"/>
    </row>
    <row r="711" spans="1:31" ht="23.25" hidden="1">
      <c r="A711" s="296">
        <f t="shared" si="428"/>
        <v>1</v>
      </c>
      <c r="B711" s="471">
        <v>21</v>
      </c>
      <c r="C711" s="238">
        <v>46052</v>
      </c>
      <c r="D711" s="107" t="s">
        <v>293</v>
      </c>
      <c r="E711" s="380" t="s">
        <v>366</v>
      </c>
      <c r="F711" s="149" t="s">
        <v>307</v>
      </c>
      <c r="G711" s="144" t="s">
        <v>318</v>
      </c>
      <c r="H711" s="909" t="s">
        <v>396</v>
      </c>
      <c r="I711" s="820">
        <f t="shared" si="425"/>
        <v>12.2</v>
      </c>
      <c r="J711" s="947">
        <f t="shared" si="426"/>
        <v>30</v>
      </c>
      <c r="K711" s="54">
        <v>10</v>
      </c>
      <c r="L711" s="110">
        <v>366</v>
      </c>
      <c r="M711" s="67">
        <f t="shared" si="419"/>
        <v>21960</v>
      </c>
      <c r="N711" s="162">
        <v>298</v>
      </c>
      <c r="O711" s="18">
        <v>64</v>
      </c>
      <c r="P711" s="18">
        <v>0</v>
      </c>
      <c r="Q711" s="155">
        <f t="shared" si="421"/>
        <v>0</v>
      </c>
      <c r="R711" s="163">
        <f t="shared" si="422"/>
        <v>0</v>
      </c>
      <c r="V711" s="165">
        <f t="shared" si="423"/>
        <v>19072</v>
      </c>
      <c r="W711" s="430">
        <f t="shared" si="427"/>
        <v>0.86848816029143894</v>
      </c>
      <c r="X711" s="166">
        <f t="shared" si="409"/>
        <v>0.86848816029143894</v>
      </c>
      <c r="AA711" s="33">
        <v>155</v>
      </c>
      <c r="AB711" s="33">
        <v>156</v>
      </c>
      <c r="AC711" s="33">
        <v>156</v>
      </c>
      <c r="AD711" s="773"/>
      <c r="AE711" s="773"/>
    </row>
    <row r="712" spans="1:31" ht="23.25" hidden="1">
      <c r="A712" s="296">
        <f t="shared" si="428"/>
        <v>1</v>
      </c>
      <c r="B712" s="471">
        <v>21</v>
      </c>
      <c r="C712" s="238">
        <v>46052</v>
      </c>
      <c r="D712" s="107" t="s">
        <v>293</v>
      </c>
      <c r="E712" s="380" t="s">
        <v>366</v>
      </c>
      <c r="F712" s="149" t="s">
        <v>307</v>
      </c>
      <c r="G712" s="144" t="s">
        <v>319</v>
      </c>
      <c r="H712" s="909" t="s">
        <v>396</v>
      </c>
      <c r="I712" s="820">
        <f t="shared" si="425"/>
        <v>12.2</v>
      </c>
      <c r="J712" s="947">
        <f t="shared" si="426"/>
        <v>30</v>
      </c>
      <c r="K712" s="54">
        <v>10</v>
      </c>
      <c r="L712" s="110">
        <v>366</v>
      </c>
      <c r="M712" s="67">
        <f t="shared" si="419"/>
        <v>21960</v>
      </c>
      <c r="N712" s="162">
        <v>298</v>
      </c>
      <c r="O712" s="18">
        <v>63</v>
      </c>
      <c r="P712" s="18">
        <v>0</v>
      </c>
      <c r="Q712" s="155">
        <f t="shared" si="421"/>
        <v>0</v>
      </c>
      <c r="R712" s="163">
        <f t="shared" si="422"/>
        <v>0</v>
      </c>
      <c r="V712" s="165">
        <f t="shared" si="423"/>
        <v>18774</v>
      </c>
      <c r="W712" s="430">
        <f t="shared" si="427"/>
        <v>0.85491803278688527</v>
      </c>
      <c r="X712" s="166">
        <f t="shared" si="409"/>
        <v>0.85491803278688527</v>
      </c>
      <c r="AA712" s="33">
        <v>155</v>
      </c>
      <c r="AB712" s="33">
        <v>155</v>
      </c>
      <c r="AC712" s="33">
        <v>156</v>
      </c>
      <c r="AD712" s="773"/>
      <c r="AE712" s="773"/>
    </row>
    <row r="713" spans="1:31" ht="23.25" hidden="1">
      <c r="A713" s="296">
        <f t="shared" si="428"/>
        <v>1</v>
      </c>
      <c r="B713" s="471">
        <v>21</v>
      </c>
      <c r="C713" s="238">
        <v>46052</v>
      </c>
      <c r="D713" s="107" t="s">
        <v>293</v>
      </c>
      <c r="E713" s="380" t="s">
        <v>366</v>
      </c>
      <c r="F713" s="149" t="s">
        <v>307</v>
      </c>
      <c r="G713" s="145" t="s">
        <v>320</v>
      </c>
      <c r="H713" s="909" t="s">
        <v>396</v>
      </c>
      <c r="I713" s="820">
        <f t="shared" si="425"/>
        <v>12.2</v>
      </c>
      <c r="J713" s="947">
        <f t="shared" si="426"/>
        <v>30</v>
      </c>
      <c r="K713" s="54">
        <v>10</v>
      </c>
      <c r="L713" s="110">
        <v>366</v>
      </c>
      <c r="M713" s="67">
        <f t="shared" si="419"/>
        <v>21960</v>
      </c>
      <c r="N713" s="162">
        <v>298</v>
      </c>
      <c r="O713" s="18">
        <v>63</v>
      </c>
      <c r="P713" s="18">
        <v>0</v>
      </c>
      <c r="Q713" s="155">
        <f t="shared" ref="Q713:Q715" si="429">P713*N713</f>
        <v>0</v>
      </c>
      <c r="R713" s="163">
        <f t="shared" ref="R713:R715" si="430">Q713/M713</f>
        <v>0</v>
      </c>
      <c r="V713" s="165">
        <f t="shared" si="423"/>
        <v>18774</v>
      </c>
      <c r="W713" s="430">
        <f t="shared" si="427"/>
        <v>0.85491803278688527</v>
      </c>
      <c r="X713" s="166">
        <f t="shared" si="409"/>
        <v>0.85491803278688527</v>
      </c>
      <c r="AA713" s="33">
        <v>155</v>
      </c>
      <c r="AB713" s="33">
        <v>156</v>
      </c>
      <c r="AC713" s="33">
        <v>155</v>
      </c>
      <c r="AD713" s="773"/>
      <c r="AE713" s="773"/>
    </row>
    <row r="714" spans="1:31" ht="23.25" hidden="1">
      <c r="A714" s="296">
        <f t="shared" si="428"/>
        <v>1</v>
      </c>
      <c r="B714" s="471">
        <v>21</v>
      </c>
      <c r="C714" s="238">
        <v>46052</v>
      </c>
      <c r="D714" s="107" t="s">
        <v>293</v>
      </c>
      <c r="E714" s="380" t="s">
        <v>366</v>
      </c>
      <c r="F714" s="149" t="s">
        <v>307</v>
      </c>
      <c r="G714" s="144" t="s">
        <v>321</v>
      </c>
      <c r="H714" s="909" t="s">
        <v>396</v>
      </c>
      <c r="I714" s="820">
        <f t="shared" si="425"/>
        <v>12.2</v>
      </c>
      <c r="J714" s="947">
        <f t="shared" si="426"/>
        <v>30</v>
      </c>
      <c r="K714" s="54">
        <v>10</v>
      </c>
      <c r="L714" s="110">
        <v>366</v>
      </c>
      <c r="M714" s="67">
        <f t="shared" si="419"/>
        <v>21960</v>
      </c>
      <c r="N714" s="162">
        <v>298</v>
      </c>
      <c r="O714" s="18">
        <v>59</v>
      </c>
      <c r="P714" s="18">
        <v>0</v>
      </c>
      <c r="Q714" s="155">
        <f t="shared" si="429"/>
        <v>0</v>
      </c>
      <c r="R714" s="163">
        <f t="shared" si="430"/>
        <v>0</v>
      </c>
      <c r="V714" s="165">
        <f t="shared" ref="V714:V724" si="431">N714*O714</f>
        <v>17582</v>
      </c>
      <c r="W714" s="430">
        <f t="shared" ref="W714:W724" si="432">V714/M714</f>
        <v>0.80063752276867028</v>
      </c>
      <c r="X714" s="166">
        <f t="shared" si="409"/>
        <v>0.80063752276867028</v>
      </c>
      <c r="AA714" s="33">
        <v>156</v>
      </c>
      <c r="AB714" s="33">
        <v>155</v>
      </c>
      <c r="AC714" s="33">
        <v>156</v>
      </c>
      <c r="AD714" s="773"/>
      <c r="AE714" s="773"/>
    </row>
    <row r="715" spans="1:31" ht="23.25" hidden="1">
      <c r="A715" s="296">
        <f t="shared" si="428"/>
        <v>1</v>
      </c>
      <c r="B715" s="471">
        <v>21</v>
      </c>
      <c r="C715" s="238">
        <v>46052</v>
      </c>
      <c r="D715" s="107" t="s">
        <v>293</v>
      </c>
      <c r="E715" s="380" t="s">
        <v>366</v>
      </c>
      <c r="F715" s="149" t="s">
        <v>307</v>
      </c>
      <c r="G715" s="145" t="s">
        <v>322</v>
      </c>
      <c r="H715" s="909" t="s">
        <v>396</v>
      </c>
      <c r="I715" s="820">
        <f t="shared" si="425"/>
        <v>12.2</v>
      </c>
      <c r="J715" s="947">
        <f t="shared" si="426"/>
        <v>30</v>
      </c>
      <c r="K715" s="54">
        <v>10</v>
      </c>
      <c r="L715" s="110">
        <v>366</v>
      </c>
      <c r="M715" s="67">
        <f t="shared" si="419"/>
        <v>21960</v>
      </c>
      <c r="N715" s="162">
        <v>298</v>
      </c>
      <c r="O715" s="18">
        <v>64</v>
      </c>
      <c r="P715" s="18">
        <v>0</v>
      </c>
      <c r="Q715" s="155">
        <f t="shared" si="429"/>
        <v>0</v>
      </c>
      <c r="R715" s="163">
        <f t="shared" si="430"/>
        <v>0</v>
      </c>
      <c r="V715" s="165">
        <f t="shared" si="431"/>
        <v>19072</v>
      </c>
      <c r="W715" s="430">
        <f t="shared" si="432"/>
        <v>0.86848816029143894</v>
      </c>
      <c r="X715" s="166">
        <f t="shared" si="409"/>
        <v>0.86848816029143894</v>
      </c>
      <c r="AA715" s="33">
        <v>155</v>
      </c>
      <c r="AB715" s="33">
        <v>155</v>
      </c>
      <c r="AC715" s="33">
        <v>155</v>
      </c>
      <c r="AD715" s="773"/>
      <c r="AE715" s="773"/>
    </row>
    <row r="716" spans="1:31" ht="23.25" hidden="1">
      <c r="A716" s="296">
        <f t="shared" si="428"/>
        <v>1</v>
      </c>
      <c r="B716" s="471">
        <v>21</v>
      </c>
      <c r="C716" s="238">
        <v>46052</v>
      </c>
      <c r="D716" s="107" t="s">
        <v>293</v>
      </c>
      <c r="E716" s="380" t="s">
        <v>366</v>
      </c>
      <c r="F716" s="149" t="s">
        <v>307</v>
      </c>
      <c r="G716" s="144" t="s">
        <v>323</v>
      </c>
      <c r="H716" s="909" t="s">
        <v>396</v>
      </c>
      <c r="I716" s="820">
        <f t="shared" si="425"/>
        <v>12.2</v>
      </c>
      <c r="J716" s="947">
        <f t="shared" si="426"/>
        <v>30</v>
      </c>
      <c r="K716" s="54">
        <v>10</v>
      </c>
      <c r="L716" s="110">
        <v>366</v>
      </c>
      <c r="M716" s="67">
        <f t="shared" si="419"/>
        <v>21960</v>
      </c>
      <c r="N716" s="162">
        <v>298</v>
      </c>
      <c r="O716" s="18">
        <v>64</v>
      </c>
      <c r="P716" s="18">
        <v>0</v>
      </c>
      <c r="Q716" s="155">
        <f t="shared" ref="Q716:Q724" si="433">P716*N716</f>
        <v>0</v>
      </c>
      <c r="R716" s="163">
        <f t="shared" ref="R716:R724" si="434">Q716/M716</f>
        <v>0</v>
      </c>
      <c r="V716" s="165">
        <f t="shared" si="431"/>
        <v>19072</v>
      </c>
      <c r="W716" s="430">
        <f t="shared" si="432"/>
        <v>0.86848816029143894</v>
      </c>
      <c r="X716" s="166">
        <f t="shared" si="409"/>
        <v>0.86848816029143894</v>
      </c>
      <c r="AA716" s="33">
        <v>155</v>
      </c>
      <c r="AB716" s="33">
        <v>155</v>
      </c>
      <c r="AC716" s="33">
        <v>156</v>
      </c>
      <c r="AD716" s="773"/>
      <c r="AE716" s="773"/>
    </row>
    <row r="717" spans="1:31" ht="23.25" hidden="1">
      <c r="A717" s="296">
        <f t="shared" si="428"/>
        <v>1</v>
      </c>
      <c r="B717" s="471">
        <v>21</v>
      </c>
      <c r="C717" s="238">
        <v>46052</v>
      </c>
      <c r="D717" s="107" t="s">
        <v>293</v>
      </c>
      <c r="E717" s="380" t="s">
        <v>366</v>
      </c>
      <c r="F717" s="149" t="s">
        <v>307</v>
      </c>
      <c r="G717" s="144" t="s">
        <v>324</v>
      </c>
      <c r="H717" s="909" t="s">
        <v>396</v>
      </c>
      <c r="I717" s="820">
        <f t="shared" si="425"/>
        <v>12.2</v>
      </c>
      <c r="J717" s="947">
        <f t="shared" si="426"/>
        <v>30</v>
      </c>
      <c r="K717" s="54">
        <v>10</v>
      </c>
      <c r="L717" s="110">
        <v>366</v>
      </c>
      <c r="M717" s="67">
        <f t="shared" si="419"/>
        <v>21960</v>
      </c>
      <c r="N717" s="162">
        <v>298</v>
      </c>
      <c r="O717" s="18">
        <v>55</v>
      </c>
      <c r="P717" s="18">
        <v>0</v>
      </c>
      <c r="Q717" s="155">
        <f t="shared" si="433"/>
        <v>0</v>
      </c>
      <c r="R717" s="163">
        <f t="shared" si="434"/>
        <v>0</v>
      </c>
      <c r="V717" s="165">
        <f t="shared" si="431"/>
        <v>16390</v>
      </c>
      <c r="W717" s="430">
        <f t="shared" si="432"/>
        <v>0.74635701275045541</v>
      </c>
      <c r="X717" s="166">
        <f t="shared" si="409"/>
        <v>0.74635701275045541</v>
      </c>
      <c r="AA717" s="33">
        <v>155</v>
      </c>
      <c r="AB717" s="33">
        <v>156</v>
      </c>
      <c r="AC717" s="33">
        <v>156</v>
      </c>
      <c r="AD717" s="773"/>
      <c r="AE717" s="773"/>
    </row>
    <row r="718" spans="1:31" ht="23.25" hidden="1">
      <c r="A718" s="296">
        <f t="shared" si="428"/>
        <v>1</v>
      </c>
      <c r="B718" s="471">
        <v>21</v>
      </c>
      <c r="C718" s="238">
        <v>46052</v>
      </c>
      <c r="D718" s="107" t="s">
        <v>293</v>
      </c>
      <c r="E718" s="380" t="s">
        <v>366</v>
      </c>
      <c r="F718" s="149" t="s">
        <v>307</v>
      </c>
      <c r="G718" s="144" t="s">
        <v>325</v>
      </c>
      <c r="H718" s="909" t="s">
        <v>396</v>
      </c>
      <c r="I718" s="820">
        <f t="shared" si="425"/>
        <v>12.2</v>
      </c>
      <c r="J718" s="947">
        <f t="shared" si="426"/>
        <v>30</v>
      </c>
      <c r="K718" s="54">
        <v>10</v>
      </c>
      <c r="L718" s="110">
        <v>366</v>
      </c>
      <c r="M718" s="67">
        <f t="shared" si="419"/>
        <v>21960</v>
      </c>
      <c r="N718" s="162">
        <v>298</v>
      </c>
      <c r="O718" s="18">
        <v>64</v>
      </c>
      <c r="P718" s="18">
        <v>0</v>
      </c>
      <c r="Q718" s="155">
        <f t="shared" si="433"/>
        <v>0</v>
      </c>
      <c r="R718" s="163">
        <f t="shared" si="434"/>
        <v>0</v>
      </c>
      <c r="V718" s="165">
        <f t="shared" si="431"/>
        <v>19072</v>
      </c>
      <c r="W718" s="430">
        <f t="shared" si="432"/>
        <v>0.86848816029143894</v>
      </c>
      <c r="X718" s="166">
        <f t="shared" si="409"/>
        <v>0.86848816029143894</v>
      </c>
      <c r="AA718" s="33">
        <v>155</v>
      </c>
      <c r="AB718" s="33">
        <v>155</v>
      </c>
      <c r="AC718" s="33">
        <v>155</v>
      </c>
      <c r="AD718" s="773"/>
      <c r="AE718" s="773"/>
    </row>
    <row r="719" spans="1:31" ht="23.25" hidden="1">
      <c r="A719" s="296">
        <f t="shared" si="428"/>
        <v>1</v>
      </c>
      <c r="B719" s="471">
        <v>21</v>
      </c>
      <c r="C719" s="238">
        <v>46052</v>
      </c>
      <c r="D719" s="107" t="s">
        <v>293</v>
      </c>
      <c r="E719" s="380" t="s">
        <v>366</v>
      </c>
      <c r="F719" s="149" t="s">
        <v>307</v>
      </c>
      <c r="G719" s="144" t="s">
        <v>326</v>
      </c>
      <c r="H719" s="909" t="s">
        <v>396</v>
      </c>
      <c r="I719" s="820">
        <f t="shared" ref="I719:I732" si="435">L719/J719</f>
        <v>12.2</v>
      </c>
      <c r="J719" s="947">
        <f t="shared" ref="J719:J732" si="436">K719*3</f>
        <v>30</v>
      </c>
      <c r="K719" s="54">
        <v>10</v>
      </c>
      <c r="L719" s="110">
        <v>366</v>
      </c>
      <c r="M719" s="67">
        <f t="shared" ref="M719:M732" si="437">L719*60</f>
        <v>21960</v>
      </c>
      <c r="N719" s="162">
        <v>298</v>
      </c>
      <c r="O719" s="18">
        <v>65</v>
      </c>
      <c r="P719" s="18">
        <v>0</v>
      </c>
      <c r="Q719" s="155">
        <f t="shared" si="433"/>
        <v>0</v>
      </c>
      <c r="R719" s="163">
        <f t="shared" si="434"/>
        <v>0</v>
      </c>
      <c r="V719" s="165">
        <f t="shared" si="431"/>
        <v>19370</v>
      </c>
      <c r="W719" s="430">
        <f t="shared" si="432"/>
        <v>0.88205828779599271</v>
      </c>
      <c r="X719" s="166">
        <f t="shared" si="409"/>
        <v>0.88205828779599271</v>
      </c>
      <c r="AA719" s="33">
        <v>155</v>
      </c>
      <c r="AB719" s="33">
        <v>154</v>
      </c>
      <c r="AC719" s="33">
        <v>155</v>
      </c>
      <c r="AD719" s="773"/>
      <c r="AE719" s="773"/>
    </row>
    <row r="720" spans="1:31" ht="23.25" hidden="1">
      <c r="A720" s="296">
        <f t="shared" si="428"/>
        <v>1</v>
      </c>
      <c r="B720" s="471">
        <v>21</v>
      </c>
      <c r="C720" s="238">
        <v>46052</v>
      </c>
      <c r="D720" s="184" t="s">
        <v>293</v>
      </c>
      <c r="E720" s="380" t="s">
        <v>366</v>
      </c>
      <c r="F720" s="150" t="s">
        <v>307</v>
      </c>
      <c r="G720" s="144" t="s">
        <v>327</v>
      </c>
      <c r="H720" s="909" t="s">
        <v>396</v>
      </c>
      <c r="I720" s="820">
        <f t="shared" si="435"/>
        <v>12.2</v>
      </c>
      <c r="J720" s="947">
        <f t="shared" si="436"/>
        <v>30</v>
      </c>
      <c r="K720" s="54">
        <v>10</v>
      </c>
      <c r="L720" s="110">
        <v>366</v>
      </c>
      <c r="M720" s="67">
        <f t="shared" si="437"/>
        <v>21960</v>
      </c>
      <c r="N720" s="162">
        <v>298</v>
      </c>
      <c r="O720" s="18">
        <v>63</v>
      </c>
      <c r="P720" s="18">
        <v>0</v>
      </c>
      <c r="Q720" s="155">
        <f t="shared" si="433"/>
        <v>0</v>
      </c>
      <c r="R720" s="163">
        <f t="shared" si="434"/>
        <v>0</v>
      </c>
      <c r="V720" s="165">
        <f t="shared" si="431"/>
        <v>18774</v>
      </c>
      <c r="W720" s="430">
        <f t="shared" si="432"/>
        <v>0.85491803278688527</v>
      </c>
      <c r="X720" s="166">
        <f t="shared" si="409"/>
        <v>0.85491803278688527</v>
      </c>
      <c r="AA720" s="33">
        <v>154</v>
      </c>
      <c r="AB720" s="33">
        <v>155</v>
      </c>
      <c r="AC720" s="33">
        <v>155</v>
      </c>
      <c r="AD720" s="773"/>
      <c r="AE720" s="773"/>
    </row>
    <row r="721" spans="1:31" ht="23.25" hidden="1">
      <c r="A721" s="296">
        <f t="shared" ref="A721:A732" si="438">MONTH(C721)</f>
        <v>1</v>
      </c>
      <c r="B721" s="470">
        <v>21</v>
      </c>
      <c r="C721" s="261">
        <v>46052</v>
      </c>
      <c r="D721" s="272" t="s">
        <v>293</v>
      </c>
      <c r="E721" s="444" t="s">
        <v>366</v>
      </c>
      <c r="F721" s="273" t="s">
        <v>307</v>
      </c>
      <c r="G721" s="144" t="s">
        <v>328</v>
      </c>
      <c r="H721" s="911" t="s">
        <v>396</v>
      </c>
      <c r="I721" s="820">
        <f t="shared" si="435"/>
        <v>12.2</v>
      </c>
      <c r="J721" s="948">
        <f t="shared" si="436"/>
        <v>30</v>
      </c>
      <c r="K721" s="56">
        <v>10</v>
      </c>
      <c r="L721" s="143">
        <v>366</v>
      </c>
      <c r="M721" s="66">
        <f t="shared" si="437"/>
        <v>21960</v>
      </c>
      <c r="N721" s="460">
        <v>298</v>
      </c>
      <c r="O721" s="262">
        <v>63</v>
      </c>
      <c r="P721" s="262">
        <v>0</v>
      </c>
      <c r="Q721" s="153">
        <f t="shared" si="433"/>
        <v>0</v>
      </c>
      <c r="R721" s="74">
        <f t="shared" si="434"/>
        <v>0</v>
      </c>
      <c r="S721" s="263"/>
      <c r="T721" s="263"/>
      <c r="U721" s="263"/>
      <c r="V721" s="75">
        <f t="shared" si="431"/>
        <v>18774</v>
      </c>
      <c r="W721" s="277">
        <f t="shared" si="432"/>
        <v>0.85491803278688527</v>
      </c>
      <c r="X721" s="154">
        <f t="shared" si="409"/>
        <v>0.85491803278688527</v>
      </c>
      <c r="Y721" s="264"/>
      <c r="Z721" s="264"/>
      <c r="AA721" s="264">
        <v>155</v>
      </c>
      <c r="AB721" s="264">
        <v>154</v>
      </c>
      <c r="AC721" s="264">
        <v>154</v>
      </c>
      <c r="AD721" s="773"/>
      <c r="AE721" s="773"/>
    </row>
    <row r="722" spans="1:31" ht="23.25" hidden="1">
      <c r="A722" s="296">
        <f t="shared" si="438"/>
        <v>1</v>
      </c>
      <c r="B722" s="516">
        <v>21</v>
      </c>
      <c r="C722" s="25">
        <v>46053</v>
      </c>
      <c r="D722" s="325" t="s">
        <v>271</v>
      </c>
      <c r="E722" s="23" t="s">
        <v>384</v>
      </c>
      <c r="F722" s="678" t="s">
        <v>273</v>
      </c>
      <c r="G722" s="144" t="s">
        <v>274</v>
      </c>
      <c r="H722" s="913" t="s">
        <v>396</v>
      </c>
      <c r="I722" s="820">
        <f t="shared" si="435"/>
        <v>12.2</v>
      </c>
      <c r="J722" s="949">
        <f t="shared" si="436"/>
        <v>30</v>
      </c>
      <c r="K722" s="68">
        <v>10</v>
      </c>
      <c r="L722" s="151">
        <v>366</v>
      </c>
      <c r="M722" s="69">
        <f t="shared" si="437"/>
        <v>21960</v>
      </c>
      <c r="N722" s="23">
        <v>298</v>
      </c>
      <c r="O722" s="26">
        <v>63</v>
      </c>
      <c r="P722" s="26">
        <v>0</v>
      </c>
      <c r="Q722" s="159">
        <f t="shared" si="433"/>
        <v>0</v>
      </c>
      <c r="R722" s="225">
        <f t="shared" si="434"/>
        <v>0</v>
      </c>
      <c r="S722" s="27"/>
      <c r="T722" s="27"/>
      <c r="U722" s="27"/>
      <c r="V722" s="226">
        <f t="shared" si="431"/>
        <v>18774</v>
      </c>
      <c r="W722" s="429">
        <f t="shared" si="432"/>
        <v>0.85491803278688527</v>
      </c>
      <c r="X722" s="265">
        <f t="shared" si="409"/>
        <v>0.85491803278688527</v>
      </c>
      <c r="Y722" s="34"/>
      <c r="Z722" s="34"/>
      <c r="AA722" s="394">
        <v>155</v>
      </c>
      <c r="AB722" s="394">
        <v>154</v>
      </c>
      <c r="AC722" s="394">
        <v>154</v>
      </c>
      <c r="AD722" s="773"/>
      <c r="AE722" s="773"/>
    </row>
    <row r="723" spans="1:31" ht="23.25" hidden="1">
      <c r="A723" s="296">
        <f t="shared" si="438"/>
        <v>1</v>
      </c>
      <c r="B723" s="471">
        <v>21</v>
      </c>
      <c r="C723" s="15">
        <v>46053</v>
      </c>
      <c r="D723" s="185" t="s">
        <v>271</v>
      </c>
      <c r="E723" s="16" t="s">
        <v>384</v>
      </c>
      <c r="F723" s="678" t="s">
        <v>273</v>
      </c>
      <c r="G723" s="144" t="s">
        <v>276</v>
      </c>
      <c r="H723" s="909" t="s">
        <v>396</v>
      </c>
      <c r="I723" s="820">
        <f t="shared" si="435"/>
        <v>12.2</v>
      </c>
      <c r="J723" s="947">
        <f t="shared" si="436"/>
        <v>30</v>
      </c>
      <c r="K723" s="54">
        <v>10</v>
      </c>
      <c r="L723" s="110">
        <v>366</v>
      </c>
      <c r="M723" s="67">
        <f t="shared" si="437"/>
        <v>21960</v>
      </c>
      <c r="N723" s="23">
        <v>298</v>
      </c>
      <c r="O723" s="18">
        <v>60</v>
      </c>
      <c r="P723" s="18">
        <v>0</v>
      </c>
      <c r="Q723" s="155">
        <f t="shared" si="433"/>
        <v>0</v>
      </c>
      <c r="R723" s="163">
        <f t="shared" si="434"/>
        <v>0</v>
      </c>
      <c r="V723" s="165">
        <f t="shared" si="431"/>
        <v>17880</v>
      </c>
      <c r="W723" s="430">
        <f t="shared" si="432"/>
        <v>0.81420765027322406</v>
      </c>
      <c r="X723" s="166">
        <f t="shared" si="409"/>
        <v>0.81420765027322406</v>
      </c>
      <c r="Z723" s="215"/>
      <c r="AA723" s="299">
        <v>155</v>
      </c>
      <c r="AB723" s="299">
        <v>154</v>
      </c>
      <c r="AC723" s="299">
        <v>154</v>
      </c>
      <c r="AD723" s="773"/>
      <c r="AE723" s="773"/>
    </row>
    <row r="724" spans="1:31" ht="23.25" hidden="1">
      <c r="A724" s="296">
        <f t="shared" si="438"/>
        <v>1</v>
      </c>
      <c r="B724" s="471">
        <v>21</v>
      </c>
      <c r="C724" s="15">
        <v>46053</v>
      </c>
      <c r="D724" s="185" t="s">
        <v>271</v>
      </c>
      <c r="E724" s="16" t="s">
        <v>384</v>
      </c>
      <c r="F724" s="678" t="s">
        <v>273</v>
      </c>
      <c r="G724" s="144" t="s">
        <v>277</v>
      </c>
      <c r="H724" s="909" t="s">
        <v>396</v>
      </c>
      <c r="I724" s="820">
        <f t="shared" si="435"/>
        <v>12.2</v>
      </c>
      <c r="J724" s="947">
        <f t="shared" si="436"/>
        <v>30</v>
      </c>
      <c r="K724" s="54">
        <v>10</v>
      </c>
      <c r="L724" s="110">
        <v>366</v>
      </c>
      <c r="M724" s="67">
        <f t="shared" si="437"/>
        <v>21960</v>
      </c>
      <c r="N724" s="23">
        <v>298</v>
      </c>
      <c r="O724" s="18">
        <v>59</v>
      </c>
      <c r="P724" s="18">
        <v>0</v>
      </c>
      <c r="Q724" s="155">
        <f t="shared" si="433"/>
        <v>0</v>
      </c>
      <c r="R724" s="163">
        <f t="shared" si="434"/>
        <v>0</v>
      </c>
      <c r="V724" s="165">
        <f t="shared" si="431"/>
        <v>17582</v>
      </c>
      <c r="W724" s="430">
        <f t="shared" si="432"/>
        <v>0.80063752276867028</v>
      </c>
      <c r="X724" s="166">
        <f t="shared" si="409"/>
        <v>0.80063752276867028</v>
      </c>
      <c r="Z724" s="215"/>
      <c r="AA724" s="299">
        <v>156</v>
      </c>
      <c r="AB724" s="299">
        <v>156</v>
      </c>
      <c r="AC724" s="299">
        <v>155</v>
      </c>
      <c r="AD724" s="773"/>
      <c r="AE724" s="773"/>
    </row>
    <row r="725" spans="1:31" ht="23.25" hidden="1">
      <c r="A725" s="296">
        <f t="shared" si="438"/>
        <v>1</v>
      </c>
      <c r="B725" s="471">
        <v>21</v>
      </c>
      <c r="C725" s="15">
        <v>46053</v>
      </c>
      <c r="D725" s="185" t="s">
        <v>271</v>
      </c>
      <c r="E725" s="16" t="s">
        <v>384</v>
      </c>
      <c r="F725" s="678" t="s">
        <v>273</v>
      </c>
      <c r="G725" s="145" t="s">
        <v>280</v>
      </c>
      <c r="H725" s="909" t="s">
        <v>396</v>
      </c>
      <c r="I725" s="820">
        <f t="shared" si="435"/>
        <v>12.2</v>
      </c>
      <c r="J725" s="947">
        <f t="shared" si="436"/>
        <v>30</v>
      </c>
      <c r="K725" s="54">
        <v>10</v>
      </c>
      <c r="L725" s="110">
        <v>366</v>
      </c>
      <c r="M725" s="67">
        <f t="shared" si="437"/>
        <v>21960</v>
      </c>
      <c r="N725" s="23">
        <v>298</v>
      </c>
      <c r="O725" s="18">
        <v>59</v>
      </c>
      <c r="P725" s="18">
        <v>0</v>
      </c>
      <c r="Q725" s="155">
        <f t="shared" ref="Q725:Q732" si="439">P725*N725</f>
        <v>0</v>
      </c>
      <c r="R725" s="163">
        <f t="shared" ref="R725:R732" si="440">Q725/M725</f>
        <v>0</v>
      </c>
      <c r="V725" s="165">
        <f t="shared" ref="V725:V731" si="441">N725*O725</f>
        <v>17582</v>
      </c>
      <c r="W725" s="430">
        <f t="shared" ref="W725:W731" si="442">V725/M725</f>
        <v>0.80063752276867028</v>
      </c>
      <c r="X725" s="166">
        <f t="shared" si="409"/>
        <v>0.80063752276867028</v>
      </c>
      <c r="Z725" s="215"/>
      <c r="AA725" s="299">
        <v>155</v>
      </c>
      <c r="AB725" s="299">
        <v>156</v>
      </c>
      <c r="AC725" s="299">
        <v>156</v>
      </c>
      <c r="AD725" s="773"/>
      <c r="AE725" s="773"/>
    </row>
    <row r="726" spans="1:31" ht="23.25" hidden="1">
      <c r="A726" s="296">
        <f t="shared" si="438"/>
        <v>1</v>
      </c>
      <c r="B726" s="471">
        <v>21</v>
      </c>
      <c r="C726" s="15">
        <v>46053</v>
      </c>
      <c r="D726" s="185" t="s">
        <v>271</v>
      </c>
      <c r="E726" s="16" t="s">
        <v>384</v>
      </c>
      <c r="F726" s="678" t="s">
        <v>273</v>
      </c>
      <c r="G726" s="144" t="s">
        <v>281</v>
      </c>
      <c r="H726" s="909" t="s">
        <v>396</v>
      </c>
      <c r="I726" s="820">
        <f t="shared" si="435"/>
        <v>12.2</v>
      </c>
      <c r="J726" s="947">
        <f t="shared" si="436"/>
        <v>30</v>
      </c>
      <c r="K726" s="54">
        <v>10</v>
      </c>
      <c r="L726" s="110">
        <v>366</v>
      </c>
      <c r="M726" s="67">
        <f t="shared" si="437"/>
        <v>21960</v>
      </c>
      <c r="N726" s="23">
        <v>298</v>
      </c>
      <c r="O726" s="18">
        <v>57</v>
      </c>
      <c r="P726" s="18">
        <v>0</v>
      </c>
      <c r="Q726" s="155">
        <f t="shared" si="439"/>
        <v>0</v>
      </c>
      <c r="R726" s="163">
        <f t="shared" si="440"/>
        <v>0</v>
      </c>
      <c r="S726" s="21" t="s">
        <v>278</v>
      </c>
      <c r="T726" s="21" t="s">
        <v>278</v>
      </c>
      <c r="U726" s="21" t="s">
        <v>278</v>
      </c>
      <c r="V726" s="165">
        <f t="shared" si="441"/>
        <v>16986</v>
      </c>
      <c r="W726" s="430">
        <f t="shared" si="442"/>
        <v>0.77349726775956285</v>
      </c>
      <c r="X726" s="166">
        <f t="shared" si="409"/>
        <v>0.77349726775956285</v>
      </c>
      <c r="Z726" s="382" t="s">
        <v>416</v>
      </c>
      <c r="AA726" s="299">
        <v>156</v>
      </c>
      <c r="AB726" s="299">
        <v>155</v>
      </c>
      <c r="AC726" s="299">
        <v>157</v>
      </c>
      <c r="AD726" s="773"/>
      <c r="AE726" s="773"/>
    </row>
    <row r="727" spans="1:31" ht="23.25" hidden="1">
      <c r="A727" s="296">
        <f t="shared" si="438"/>
        <v>1</v>
      </c>
      <c r="B727" s="471">
        <v>21</v>
      </c>
      <c r="C727" s="15">
        <v>46053</v>
      </c>
      <c r="D727" s="185" t="s">
        <v>271</v>
      </c>
      <c r="E727" s="16" t="s">
        <v>384</v>
      </c>
      <c r="F727" s="678" t="s">
        <v>273</v>
      </c>
      <c r="G727" s="145" t="s">
        <v>282</v>
      </c>
      <c r="H727" s="909" t="s">
        <v>396</v>
      </c>
      <c r="I727" s="820">
        <f t="shared" si="435"/>
        <v>12.2</v>
      </c>
      <c r="J727" s="947">
        <f t="shared" si="436"/>
        <v>30</v>
      </c>
      <c r="K727" s="54">
        <v>10</v>
      </c>
      <c r="L727" s="110">
        <v>366</v>
      </c>
      <c r="M727" s="67">
        <f t="shared" si="437"/>
        <v>21960</v>
      </c>
      <c r="N727" s="453">
        <v>298</v>
      </c>
      <c r="O727" s="18">
        <v>0</v>
      </c>
      <c r="P727" s="18">
        <v>60</v>
      </c>
      <c r="Q727" s="155">
        <f t="shared" si="439"/>
        <v>17880</v>
      </c>
      <c r="R727" s="163">
        <f t="shared" si="440"/>
        <v>0.81420765027322406</v>
      </c>
      <c r="S727" s="21" t="s">
        <v>278</v>
      </c>
      <c r="T727" s="21" t="s">
        <v>278</v>
      </c>
      <c r="U727" s="21" t="s">
        <v>278</v>
      </c>
      <c r="V727" s="165">
        <f t="shared" si="441"/>
        <v>0</v>
      </c>
      <c r="W727" s="430">
        <f t="shared" si="442"/>
        <v>0</v>
      </c>
      <c r="X727" s="166">
        <f t="shared" si="409"/>
        <v>0.81420765027322406</v>
      </c>
      <c r="Z727" s="382" t="s">
        <v>417</v>
      </c>
      <c r="AA727" s="299">
        <v>155</v>
      </c>
      <c r="AB727" s="299">
        <v>155</v>
      </c>
      <c r="AC727" s="299">
        <v>156</v>
      </c>
      <c r="AD727" s="773"/>
      <c r="AE727" s="773"/>
    </row>
    <row r="728" spans="1:31" ht="23.25" hidden="1">
      <c r="A728" s="296">
        <f t="shared" si="438"/>
        <v>1</v>
      </c>
      <c r="B728" s="471">
        <v>21</v>
      </c>
      <c r="C728" s="15">
        <v>46053</v>
      </c>
      <c r="D728" s="185" t="s">
        <v>271</v>
      </c>
      <c r="E728" s="16" t="s">
        <v>384</v>
      </c>
      <c r="F728" s="678" t="s">
        <v>273</v>
      </c>
      <c r="G728" s="144" t="s">
        <v>284</v>
      </c>
      <c r="H728" s="909" t="s">
        <v>396</v>
      </c>
      <c r="I728" s="820">
        <f t="shared" si="435"/>
        <v>12.2</v>
      </c>
      <c r="J728" s="947">
        <f t="shared" si="436"/>
        <v>30</v>
      </c>
      <c r="K728" s="54">
        <v>10</v>
      </c>
      <c r="L728" s="110">
        <v>366</v>
      </c>
      <c r="M728" s="67">
        <f t="shared" si="437"/>
        <v>21960</v>
      </c>
      <c r="N728" s="453">
        <v>298</v>
      </c>
      <c r="O728" s="18">
        <v>60</v>
      </c>
      <c r="P728" s="18">
        <v>0</v>
      </c>
      <c r="Q728" s="155">
        <f t="shared" si="439"/>
        <v>0</v>
      </c>
      <c r="R728" s="163">
        <f t="shared" si="440"/>
        <v>0</v>
      </c>
      <c r="V728" s="165">
        <f t="shared" si="441"/>
        <v>17880</v>
      </c>
      <c r="W728" s="430">
        <f t="shared" si="442"/>
        <v>0.81420765027322406</v>
      </c>
      <c r="X728" s="166">
        <f t="shared" si="409"/>
        <v>0.81420765027322406</v>
      </c>
      <c r="Z728" s="215"/>
      <c r="AA728" s="299">
        <v>155</v>
      </c>
      <c r="AB728" s="299">
        <v>156</v>
      </c>
      <c r="AC728" s="299">
        <v>156</v>
      </c>
      <c r="AD728" s="773"/>
      <c r="AE728" s="773"/>
    </row>
    <row r="729" spans="1:31" ht="23.25" hidden="1">
      <c r="A729" s="296">
        <f t="shared" si="438"/>
        <v>1</v>
      </c>
      <c r="B729" s="471">
        <v>21</v>
      </c>
      <c r="C729" s="15">
        <v>46053</v>
      </c>
      <c r="D729" s="185" t="s">
        <v>271</v>
      </c>
      <c r="E729" s="16" t="s">
        <v>384</v>
      </c>
      <c r="F729" s="678" t="s">
        <v>273</v>
      </c>
      <c r="G729" s="144" t="s">
        <v>285</v>
      </c>
      <c r="H729" s="909" t="s">
        <v>396</v>
      </c>
      <c r="I729" s="820">
        <f t="shared" si="435"/>
        <v>12.2</v>
      </c>
      <c r="J729" s="947">
        <f t="shared" si="436"/>
        <v>30</v>
      </c>
      <c r="K729" s="54">
        <v>10</v>
      </c>
      <c r="L729" s="110">
        <v>366</v>
      </c>
      <c r="M729" s="67">
        <f t="shared" si="437"/>
        <v>21960</v>
      </c>
      <c r="N729" s="453">
        <v>298</v>
      </c>
      <c r="O729" s="18">
        <v>60</v>
      </c>
      <c r="P729" s="18">
        <v>0</v>
      </c>
      <c r="Q729" s="155">
        <f t="shared" si="439"/>
        <v>0</v>
      </c>
      <c r="R729" s="163">
        <f t="shared" si="440"/>
        <v>0</v>
      </c>
      <c r="V729" s="165">
        <f t="shared" si="441"/>
        <v>17880</v>
      </c>
      <c r="W729" s="430">
        <f t="shared" si="442"/>
        <v>0.81420765027322406</v>
      </c>
      <c r="X729" s="166">
        <f t="shared" si="409"/>
        <v>0.81420765027322406</v>
      </c>
      <c r="Z729" s="215"/>
      <c r="AA729" s="299">
        <v>157</v>
      </c>
      <c r="AB729" s="299">
        <v>157</v>
      </c>
      <c r="AC729" s="299">
        <v>157</v>
      </c>
      <c r="AD729" s="773"/>
      <c r="AE729" s="773"/>
    </row>
    <row r="730" spans="1:31" ht="23.25" hidden="1">
      <c r="A730" s="296">
        <f t="shared" si="438"/>
        <v>1</v>
      </c>
      <c r="B730" s="471">
        <v>21</v>
      </c>
      <c r="C730" s="15">
        <v>46053</v>
      </c>
      <c r="D730" s="185" t="s">
        <v>271</v>
      </c>
      <c r="E730" s="16" t="s">
        <v>384</v>
      </c>
      <c r="F730" s="678" t="s">
        <v>273</v>
      </c>
      <c r="G730" s="144" t="s">
        <v>286</v>
      </c>
      <c r="H730" s="909" t="s">
        <v>396</v>
      </c>
      <c r="I730" s="820">
        <f t="shared" si="435"/>
        <v>12.2</v>
      </c>
      <c r="J730" s="947">
        <f t="shared" si="436"/>
        <v>30</v>
      </c>
      <c r="K730" s="54">
        <v>10</v>
      </c>
      <c r="L730" s="110">
        <v>366</v>
      </c>
      <c r="M730" s="67">
        <f t="shared" si="437"/>
        <v>21960</v>
      </c>
      <c r="N730" s="454">
        <v>298</v>
      </c>
      <c r="O730" s="18">
        <v>60</v>
      </c>
      <c r="P730" s="18">
        <v>0</v>
      </c>
      <c r="Q730" s="155">
        <f t="shared" si="439"/>
        <v>0</v>
      </c>
      <c r="R730" s="163">
        <f t="shared" si="440"/>
        <v>0</v>
      </c>
      <c r="V730" s="165">
        <f t="shared" si="441"/>
        <v>17880</v>
      </c>
      <c r="W730" s="430">
        <f t="shared" si="442"/>
        <v>0.81420765027322406</v>
      </c>
      <c r="X730" s="166">
        <f t="shared" si="409"/>
        <v>0.81420765027322406</v>
      </c>
      <c r="Z730" s="215"/>
      <c r="AA730" s="299">
        <v>155</v>
      </c>
      <c r="AB730" s="299">
        <v>156</v>
      </c>
      <c r="AC730" s="299">
        <v>156</v>
      </c>
      <c r="AD730" s="773"/>
      <c r="AE730" s="773"/>
    </row>
    <row r="731" spans="1:31" ht="23.25" hidden="1">
      <c r="A731" s="296">
        <f t="shared" si="438"/>
        <v>1</v>
      </c>
      <c r="B731" s="471">
        <v>21</v>
      </c>
      <c r="C731" s="15">
        <v>46053</v>
      </c>
      <c r="D731" s="185" t="s">
        <v>271</v>
      </c>
      <c r="E731" s="16" t="s">
        <v>384</v>
      </c>
      <c r="F731" s="678" t="s">
        <v>273</v>
      </c>
      <c r="G731" s="144" t="s">
        <v>287</v>
      </c>
      <c r="H731" s="909" t="s">
        <v>396</v>
      </c>
      <c r="I731" s="820">
        <f t="shared" si="435"/>
        <v>12.2</v>
      </c>
      <c r="J731" s="947">
        <f t="shared" si="436"/>
        <v>30</v>
      </c>
      <c r="K731" s="54">
        <v>10</v>
      </c>
      <c r="L731" s="110">
        <v>366</v>
      </c>
      <c r="M731" s="187">
        <f t="shared" si="437"/>
        <v>21960</v>
      </c>
      <c r="N731" s="289">
        <v>298</v>
      </c>
      <c r="O731" s="189">
        <v>63</v>
      </c>
      <c r="P731" s="18">
        <v>0</v>
      </c>
      <c r="Q731" s="155">
        <f t="shared" si="439"/>
        <v>0</v>
      </c>
      <c r="R731" s="163">
        <f t="shared" si="440"/>
        <v>0</v>
      </c>
      <c r="V731" s="165">
        <f t="shared" si="441"/>
        <v>18774</v>
      </c>
      <c r="W731" s="430">
        <f t="shared" si="442"/>
        <v>0.85491803278688527</v>
      </c>
      <c r="X731" s="166">
        <f t="shared" si="409"/>
        <v>0.85491803278688527</v>
      </c>
      <c r="AA731" s="34">
        <v>157</v>
      </c>
      <c r="AB731" s="34">
        <v>156</v>
      </c>
      <c r="AC731" s="445">
        <v>156</v>
      </c>
      <c r="AD731" s="773"/>
      <c r="AE731" s="773"/>
    </row>
    <row r="732" spans="1:31" ht="23.25" hidden="1">
      <c r="A732" s="296">
        <f t="shared" si="438"/>
        <v>1</v>
      </c>
      <c r="B732" s="471">
        <v>21</v>
      </c>
      <c r="C732" s="161">
        <v>46053</v>
      </c>
      <c r="D732" s="53" t="s">
        <v>271</v>
      </c>
      <c r="E732" s="464" t="s">
        <v>384</v>
      </c>
      <c r="F732" s="679" t="s">
        <v>273</v>
      </c>
      <c r="G732" s="144" t="s">
        <v>289</v>
      </c>
      <c r="H732" s="909" t="s">
        <v>396</v>
      </c>
      <c r="I732" s="820">
        <f t="shared" si="435"/>
        <v>12.2</v>
      </c>
      <c r="J732" s="947">
        <f t="shared" si="436"/>
        <v>30</v>
      </c>
      <c r="K732" s="54">
        <v>10</v>
      </c>
      <c r="L732" s="110">
        <v>366</v>
      </c>
      <c r="M732" s="187">
        <f t="shared" si="437"/>
        <v>21960</v>
      </c>
      <c r="N732" s="295">
        <v>298</v>
      </c>
      <c r="O732" s="244">
        <v>63</v>
      </c>
      <c r="P732" s="36">
        <v>0</v>
      </c>
      <c r="Q732" s="155">
        <f t="shared" si="439"/>
        <v>0</v>
      </c>
      <c r="R732" s="163">
        <f t="shared" si="440"/>
        <v>0</v>
      </c>
      <c r="S732" s="164"/>
      <c r="T732" s="164"/>
      <c r="U732" s="164"/>
      <c r="V732" s="165">
        <f t="shared" ref="V732" si="443">N732*O732</f>
        <v>18774</v>
      </c>
      <c r="W732" s="430">
        <f t="shared" ref="W732" si="444">V732/M732</f>
        <v>0.85491803278688527</v>
      </c>
      <c r="X732" s="166">
        <f t="shared" si="409"/>
        <v>0.85491803278688527</v>
      </c>
      <c r="Y732" s="167"/>
      <c r="Z732" s="167"/>
      <c r="AA732" s="299">
        <v>156</v>
      </c>
      <c r="AB732" s="299">
        <v>156</v>
      </c>
      <c r="AC732" s="299">
        <v>155</v>
      </c>
      <c r="AD732" s="773"/>
      <c r="AE732" s="773"/>
    </row>
    <row r="733" spans="1:31" ht="23.25" hidden="1">
      <c r="A733" s="296">
        <f t="shared" ref="A733:A745" si="445">MONTH(C733)</f>
        <v>1</v>
      </c>
      <c r="B733" s="470">
        <v>21</v>
      </c>
      <c r="C733" s="172">
        <v>46053</v>
      </c>
      <c r="D733" s="55" t="s">
        <v>271</v>
      </c>
      <c r="E733" s="174" t="s">
        <v>384</v>
      </c>
      <c r="F733" s="521" t="s">
        <v>273</v>
      </c>
      <c r="G733" s="144" t="s">
        <v>291</v>
      </c>
      <c r="H733" s="911" t="s">
        <v>396</v>
      </c>
      <c r="I733" s="820">
        <f t="shared" ref="I733:I744" si="446">L733/J733</f>
        <v>12.2</v>
      </c>
      <c r="J733" s="948">
        <f t="shared" ref="J733:J744" si="447">K733*3</f>
        <v>30</v>
      </c>
      <c r="K733" s="56">
        <v>10</v>
      </c>
      <c r="L733" s="143">
        <v>366</v>
      </c>
      <c r="M733" s="463">
        <f t="shared" ref="M733:M744" si="448">L733*60</f>
        <v>21960</v>
      </c>
      <c r="N733" s="376">
        <v>298</v>
      </c>
      <c r="O733" s="245">
        <v>59</v>
      </c>
      <c r="P733" s="175">
        <v>0</v>
      </c>
      <c r="Q733" s="153">
        <f t="shared" ref="Q733:Q744" si="449">P733*N733</f>
        <v>0</v>
      </c>
      <c r="R733" s="74">
        <f t="shared" ref="R733:R744" si="450">Q733/M733</f>
        <v>0</v>
      </c>
      <c r="S733" s="176"/>
      <c r="T733" s="176"/>
      <c r="U733" s="176"/>
      <c r="V733" s="75">
        <f t="shared" ref="V733:V744" si="451">N733*O733</f>
        <v>17582</v>
      </c>
      <c r="W733" s="277">
        <f t="shared" ref="W733:W744" si="452">V733/M733</f>
        <v>0.80063752276867028</v>
      </c>
      <c r="X733" s="154">
        <f t="shared" si="409"/>
        <v>0.80063752276867028</v>
      </c>
      <c r="Y733" s="177"/>
      <c r="Z733" s="177"/>
      <c r="AA733" s="317">
        <v>155</v>
      </c>
      <c r="AB733" s="317">
        <v>156</v>
      </c>
      <c r="AC733" s="317">
        <v>156</v>
      </c>
      <c r="AD733" s="773"/>
      <c r="AE733" s="773"/>
    </row>
    <row r="734" spans="1:31" ht="23.25" hidden="1">
      <c r="A734" s="296">
        <f t="shared" si="445"/>
        <v>1</v>
      </c>
      <c r="B734" s="516">
        <v>21</v>
      </c>
      <c r="C734" s="25">
        <v>46053</v>
      </c>
      <c r="D734" s="293" t="s">
        <v>293</v>
      </c>
      <c r="E734" s="380" t="s">
        <v>316</v>
      </c>
      <c r="F734" s="518" t="s">
        <v>295</v>
      </c>
      <c r="G734" s="144" t="s">
        <v>317</v>
      </c>
      <c r="H734" s="913" t="s">
        <v>396</v>
      </c>
      <c r="I734" s="820">
        <f t="shared" si="446"/>
        <v>12.2</v>
      </c>
      <c r="J734" s="949">
        <f t="shared" si="447"/>
        <v>30</v>
      </c>
      <c r="K734" s="68">
        <v>10</v>
      </c>
      <c r="L734" s="151">
        <v>366</v>
      </c>
      <c r="M734" s="186">
        <f t="shared" si="448"/>
        <v>21960</v>
      </c>
      <c r="N734" s="294">
        <v>298</v>
      </c>
      <c r="O734" s="465">
        <v>0</v>
      </c>
      <c r="P734" s="138">
        <v>47</v>
      </c>
      <c r="Q734" s="159">
        <f t="shared" si="449"/>
        <v>14006</v>
      </c>
      <c r="R734" s="225">
        <f t="shared" si="450"/>
        <v>0.63779599271402554</v>
      </c>
      <c r="S734" s="180" t="s">
        <v>278</v>
      </c>
      <c r="T734" s="180" t="s">
        <v>278</v>
      </c>
      <c r="U734" s="180" t="s">
        <v>278</v>
      </c>
      <c r="V734" s="226">
        <f t="shared" si="451"/>
        <v>0</v>
      </c>
      <c r="W734" s="429">
        <f t="shared" si="452"/>
        <v>0</v>
      </c>
      <c r="X734" s="265">
        <f t="shared" si="409"/>
        <v>0.63779599271402554</v>
      </c>
      <c r="Y734" s="34"/>
      <c r="Z734" s="181" t="s">
        <v>418</v>
      </c>
      <c r="AA734" s="343">
        <v>156</v>
      </c>
      <c r="AB734" s="343">
        <v>155</v>
      </c>
      <c r="AC734" s="343">
        <v>157</v>
      </c>
      <c r="AD734" s="773"/>
      <c r="AE734" s="773"/>
    </row>
    <row r="735" spans="1:31" ht="23.25" hidden="1">
      <c r="A735" s="296">
        <f t="shared" si="445"/>
        <v>1</v>
      </c>
      <c r="B735" s="471">
        <v>21</v>
      </c>
      <c r="C735" s="25">
        <v>46053</v>
      </c>
      <c r="D735" s="293" t="s">
        <v>293</v>
      </c>
      <c r="E735" s="385" t="s">
        <v>316</v>
      </c>
      <c r="F735" s="518" t="s">
        <v>295</v>
      </c>
      <c r="G735" s="144" t="s">
        <v>318</v>
      </c>
      <c r="H735" s="909" t="s">
        <v>396</v>
      </c>
      <c r="I735" s="820">
        <f t="shared" si="446"/>
        <v>12.2</v>
      </c>
      <c r="J735" s="947">
        <f t="shared" si="447"/>
        <v>30</v>
      </c>
      <c r="K735" s="54">
        <v>10</v>
      </c>
      <c r="L735" s="110">
        <v>366</v>
      </c>
      <c r="M735" s="187">
        <f t="shared" si="448"/>
        <v>21960</v>
      </c>
      <c r="N735" s="289">
        <v>298</v>
      </c>
      <c r="O735" s="244">
        <v>0</v>
      </c>
      <c r="P735" s="36">
        <v>50</v>
      </c>
      <c r="Q735" s="155">
        <f t="shared" si="449"/>
        <v>14900</v>
      </c>
      <c r="R735" s="163">
        <f t="shared" si="450"/>
        <v>0.67850637522768675</v>
      </c>
      <c r="S735" s="164" t="s">
        <v>278</v>
      </c>
      <c r="T735" s="164" t="s">
        <v>278</v>
      </c>
      <c r="U735" s="164" t="s">
        <v>278</v>
      </c>
      <c r="V735" s="165">
        <f t="shared" si="451"/>
        <v>0</v>
      </c>
      <c r="W735" s="430">
        <f t="shared" si="452"/>
        <v>0</v>
      </c>
      <c r="X735" s="166">
        <f t="shared" ref="X735:X798" si="453">W735+R735</f>
        <v>0.67850637522768675</v>
      </c>
      <c r="Z735" s="182" t="s">
        <v>419</v>
      </c>
      <c r="AA735" s="299">
        <v>155</v>
      </c>
      <c r="AB735" s="299">
        <v>155</v>
      </c>
      <c r="AC735" s="299">
        <v>156</v>
      </c>
      <c r="AD735" s="773"/>
      <c r="AE735" s="773"/>
    </row>
    <row r="736" spans="1:31" ht="23.25" hidden="1">
      <c r="A736" s="296">
        <f t="shared" si="445"/>
        <v>1</v>
      </c>
      <c r="B736" s="471">
        <v>21</v>
      </c>
      <c r="C736" s="25">
        <v>46053</v>
      </c>
      <c r="D736" s="293" t="s">
        <v>293</v>
      </c>
      <c r="E736" s="385" t="s">
        <v>316</v>
      </c>
      <c r="F736" s="518" t="s">
        <v>295</v>
      </c>
      <c r="G736" s="144" t="s">
        <v>319</v>
      </c>
      <c r="H736" s="909" t="s">
        <v>396</v>
      </c>
      <c r="I736" s="820">
        <f t="shared" si="446"/>
        <v>12.2</v>
      </c>
      <c r="J736" s="947">
        <f t="shared" si="447"/>
        <v>30</v>
      </c>
      <c r="K736" s="54">
        <v>10</v>
      </c>
      <c r="L736" s="110">
        <v>366</v>
      </c>
      <c r="M736" s="187">
        <f t="shared" si="448"/>
        <v>21960</v>
      </c>
      <c r="N736" s="289">
        <v>298</v>
      </c>
      <c r="O736" s="244">
        <v>61</v>
      </c>
      <c r="P736" s="36">
        <v>0</v>
      </c>
      <c r="Q736" s="155">
        <f t="shared" si="449"/>
        <v>0</v>
      </c>
      <c r="R736" s="163">
        <f t="shared" si="450"/>
        <v>0</v>
      </c>
      <c r="S736" s="164"/>
      <c r="T736" s="164"/>
      <c r="U736" s="164"/>
      <c r="V736" s="165">
        <f t="shared" si="451"/>
        <v>18178</v>
      </c>
      <c r="W736" s="430">
        <f t="shared" si="452"/>
        <v>0.82777777777777772</v>
      </c>
      <c r="X736" s="166">
        <f t="shared" si="453"/>
        <v>0.82777777777777772</v>
      </c>
      <c r="AA736" s="299">
        <v>155</v>
      </c>
      <c r="AB736" s="299">
        <v>156</v>
      </c>
      <c r="AC736" s="299">
        <v>156</v>
      </c>
      <c r="AD736" s="773"/>
      <c r="AE736" s="773"/>
    </row>
    <row r="737" spans="1:31" ht="23.25" hidden="1">
      <c r="A737" s="296">
        <f t="shared" si="445"/>
        <v>1</v>
      </c>
      <c r="B737" s="471">
        <v>21</v>
      </c>
      <c r="C737" s="25">
        <v>46053</v>
      </c>
      <c r="D737" s="293" t="s">
        <v>293</v>
      </c>
      <c r="E737" s="385" t="s">
        <v>316</v>
      </c>
      <c r="F737" s="518" t="s">
        <v>295</v>
      </c>
      <c r="G737" s="145" t="s">
        <v>320</v>
      </c>
      <c r="H737" s="909" t="s">
        <v>396</v>
      </c>
      <c r="I737" s="820">
        <f t="shared" si="446"/>
        <v>12.2</v>
      </c>
      <c r="J737" s="947">
        <f t="shared" si="447"/>
        <v>30</v>
      </c>
      <c r="K737" s="54">
        <v>10</v>
      </c>
      <c r="L737" s="110">
        <v>366</v>
      </c>
      <c r="M737" s="187">
        <f t="shared" si="448"/>
        <v>21960</v>
      </c>
      <c r="N737" s="289">
        <v>298</v>
      </c>
      <c r="O737" s="244">
        <v>63</v>
      </c>
      <c r="P737" s="36">
        <v>0</v>
      </c>
      <c r="Q737" s="155">
        <f t="shared" si="449"/>
        <v>0</v>
      </c>
      <c r="R737" s="163">
        <f t="shared" si="450"/>
        <v>0</v>
      </c>
      <c r="S737" s="164"/>
      <c r="T737" s="164"/>
      <c r="U737" s="164"/>
      <c r="V737" s="165">
        <f t="shared" si="451"/>
        <v>18774</v>
      </c>
      <c r="W737" s="430">
        <f t="shared" si="452"/>
        <v>0.85491803278688527</v>
      </c>
      <c r="X737" s="166">
        <f t="shared" si="453"/>
        <v>0.85491803278688527</v>
      </c>
      <c r="AA737" s="299">
        <v>157</v>
      </c>
      <c r="AB737" s="299">
        <v>157</v>
      </c>
      <c r="AC737" s="299">
        <v>157</v>
      </c>
      <c r="AD737" s="773"/>
      <c r="AE737" s="773"/>
    </row>
    <row r="738" spans="1:31" ht="23.25" hidden="1">
      <c r="A738" s="296">
        <f t="shared" si="445"/>
        <v>1</v>
      </c>
      <c r="B738" s="471">
        <v>21</v>
      </c>
      <c r="C738" s="25">
        <v>46053</v>
      </c>
      <c r="D738" s="293" t="s">
        <v>293</v>
      </c>
      <c r="E738" s="385" t="s">
        <v>316</v>
      </c>
      <c r="F738" s="518" t="s">
        <v>295</v>
      </c>
      <c r="G738" s="144" t="s">
        <v>321</v>
      </c>
      <c r="H738" s="909" t="s">
        <v>396</v>
      </c>
      <c r="I738" s="820">
        <f t="shared" si="446"/>
        <v>12.2</v>
      </c>
      <c r="J738" s="947">
        <f t="shared" si="447"/>
        <v>30</v>
      </c>
      <c r="K738" s="54">
        <v>10</v>
      </c>
      <c r="L738" s="110">
        <v>366</v>
      </c>
      <c r="M738" s="187">
        <f t="shared" si="448"/>
        <v>21960</v>
      </c>
      <c r="N738" s="289">
        <v>298</v>
      </c>
      <c r="O738" s="244">
        <v>59</v>
      </c>
      <c r="P738" s="36">
        <v>0</v>
      </c>
      <c r="Q738" s="155">
        <f t="shared" si="449"/>
        <v>0</v>
      </c>
      <c r="R738" s="163">
        <f t="shared" si="450"/>
        <v>0</v>
      </c>
      <c r="S738" s="164"/>
      <c r="T738" s="164"/>
      <c r="U738" s="164"/>
      <c r="V738" s="165">
        <f t="shared" si="451"/>
        <v>17582</v>
      </c>
      <c r="W738" s="430">
        <f t="shared" si="452"/>
        <v>0.80063752276867028</v>
      </c>
      <c r="X738" s="166">
        <f t="shared" si="453"/>
        <v>0.80063752276867028</v>
      </c>
      <c r="AA738" s="299">
        <v>155</v>
      </c>
      <c r="AB738" s="299">
        <v>156</v>
      </c>
      <c r="AC738" s="299">
        <v>156</v>
      </c>
      <c r="AD738" s="773"/>
      <c r="AE738" s="773"/>
    </row>
    <row r="739" spans="1:31" ht="23.25" hidden="1">
      <c r="A739" s="296">
        <f t="shared" si="445"/>
        <v>1</v>
      </c>
      <c r="B739" s="471">
        <v>21</v>
      </c>
      <c r="C739" s="25">
        <v>46053</v>
      </c>
      <c r="D739" s="293" t="s">
        <v>293</v>
      </c>
      <c r="E739" s="385" t="s">
        <v>316</v>
      </c>
      <c r="F739" s="518" t="s">
        <v>295</v>
      </c>
      <c r="G739" s="145" t="s">
        <v>322</v>
      </c>
      <c r="H739" s="909" t="s">
        <v>396</v>
      </c>
      <c r="I739" s="820">
        <f t="shared" si="446"/>
        <v>12.2</v>
      </c>
      <c r="J739" s="947">
        <f t="shared" si="447"/>
        <v>30</v>
      </c>
      <c r="K739" s="54">
        <v>10</v>
      </c>
      <c r="L739" s="110">
        <v>366</v>
      </c>
      <c r="M739" s="187">
        <f t="shared" si="448"/>
        <v>21960</v>
      </c>
      <c r="N739" s="289">
        <v>298</v>
      </c>
      <c r="O739" s="244">
        <v>64</v>
      </c>
      <c r="P739" s="36">
        <v>0</v>
      </c>
      <c r="Q739" s="155">
        <f t="shared" si="449"/>
        <v>0</v>
      </c>
      <c r="R739" s="163">
        <f t="shared" si="450"/>
        <v>0</v>
      </c>
      <c r="S739" s="164"/>
      <c r="T739" s="164"/>
      <c r="U739" s="164"/>
      <c r="V739" s="165">
        <f t="shared" si="451"/>
        <v>19072</v>
      </c>
      <c r="W739" s="430">
        <f t="shared" si="452"/>
        <v>0.86848816029143894</v>
      </c>
      <c r="X739" s="166">
        <f t="shared" si="453"/>
        <v>0.86848816029143894</v>
      </c>
      <c r="AA739" s="299">
        <v>156</v>
      </c>
      <c r="AB739" s="299">
        <v>156</v>
      </c>
      <c r="AC739" s="299">
        <v>155</v>
      </c>
      <c r="AD739" s="773"/>
      <c r="AE739" s="773"/>
    </row>
    <row r="740" spans="1:31" ht="23.25" hidden="1">
      <c r="A740" s="296">
        <f t="shared" si="445"/>
        <v>1</v>
      </c>
      <c r="B740" s="471">
        <v>21</v>
      </c>
      <c r="C740" s="25">
        <v>46053</v>
      </c>
      <c r="D740" s="293" t="s">
        <v>293</v>
      </c>
      <c r="E740" s="385" t="s">
        <v>316</v>
      </c>
      <c r="F740" s="518" t="s">
        <v>295</v>
      </c>
      <c r="G740" s="144" t="s">
        <v>323</v>
      </c>
      <c r="H740" s="909" t="s">
        <v>396</v>
      </c>
      <c r="I740" s="820">
        <f t="shared" si="446"/>
        <v>12.2</v>
      </c>
      <c r="J740" s="947">
        <f t="shared" si="447"/>
        <v>30</v>
      </c>
      <c r="K740" s="54">
        <v>10</v>
      </c>
      <c r="L740" s="110">
        <v>366</v>
      </c>
      <c r="M740" s="187">
        <f t="shared" si="448"/>
        <v>21960</v>
      </c>
      <c r="N740" s="289">
        <v>298</v>
      </c>
      <c r="O740" s="244">
        <v>63</v>
      </c>
      <c r="P740" s="36">
        <v>0</v>
      </c>
      <c r="Q740" s="155">
        <f t="shared" si="449"/>
        <v>0</v>
      </c>
      <c r="R740" s="163">
        <f t="shared" si="450"/>
        <v>0</v>
      </c>
      <c r="S740" s="164"/>
      <c r="T740" s="164"/>
      <c r="U740" s="164"/>
      <c r="V740" s="165">
        <f t="shared" si="451"/>
        <v>18774</v>
      </c>
      <c r="W740" s="430">
        <f t="shared" si="452"/>
        <v>0.85491803278688527</v>
      </c>
      <c r="X740" s="166">
        <f t="shared" si="453"/>
        <v>0.85491803278688527</v>
      </c>
      <c r="AA740" s="299">
        <v>155</v>
      </c>
      <c r="AB740" s="299">
        <v>156</v>
      </c>
      <c r="AC740" s="299">
        <v>156</v>
      </c>
      <c r="AD740" s="773"/>
      <c r="AE740" s="773"/>
    </row>
    <row r="741" spans="1:31" ht="23.25" hidden="1">
      <c r="A741" s="296">
        <f t="shared" si="445"/>
        <v>1</v>
      </c>
      <c r="B741" s="471">
        <v>21</v>
      </c>
      <c r="C741" s="25">
        <v>46053</v>
      </c>
      <c r="D741" s="293" t="s">
        <v>293</v>
      </c>
      <c r="E741" s="385" t="s">
        <v>316</v>
      </c>
      <c r="F741" s="518" t="s">
        <v>295</v>
      </c>
      <c r="G741" s="144" t="s">
        <v>324</v>
      </c>
      <c r="H741" s="909" t="s">
        <v>396</v>
      </c>
      <c r="I741" s="820">
        <f t="shared" si="446"/>
        <v>12.2</v>
      </c>
      <c r="J741" s="947">
        <f t="shared" si="447"/>
        <v>30</v>
      </c>
      <c r="K741" s="54">
        <v>10</v>
      </c>
      <c r="L741" s="110">
        <v>366</v>
      </c>
      <c r="M741" s="187">
        <f t="shared" si="448"/>
        <v>21960</v>
      </c>
      <c r="N741" s="289">
        <v>298</v>
      </c>
      <c r="O741" s="244">
        <v>63</v>
      </c>
      <c r="P741" s="36">
        <v>0</v>
      </c>
      <c r="Q741" s="155">
        <f t="shared" si="449"/>
        <v>0</v>
      </c>
      <c r="R741" s="163">
        <f t="shared" si="450"/>
        <v>0</v>
      </c>
      <c r="S741" s="164"/>
      <c r="T741" s="164"/>
      <c r="U741" s="164"/>
      <c r="V741" s="165">
        <f t="shared" si="451"/>
        <v>18774</v>
      </c>
      <c r="W741" s="430">
        <f t="shared" si="452"/>
        <v>0.85491803278688527</v>
      </c>
      <c r="X741" s="166">
        <f t="shared" si="453"/>
        <v>0.85491803278688527</v>
      </c>
      <c r="AA741" s="299">
        <v>156</v>
      </c>
      <c r="AB741" s="299">
        <v>155</v>
      </c>
      <c r="AC741" s="299">
        <v>157</v>
      </c>
      <c r="AD741" s="773"/>
      <c r="AE741" s="773"/>
    </row>
    <row r="742" spans="1:31" ht="23.25" hidden="1">
      <c r="A742" s="296">
        <f t="shared" si="445"/>
        <v>1</v>
      </c>
      <c r="B742" s="471">
        <v>21</v>
      </c>
      <c r="C742" s="25">
        <v>46053</v>
      </c>
      <c r="D742" s="293" t="s">
        <v>293</v>
      </c>
      <c r="E742" s="385" t="s">
        <v>316</v>
      </c>
      <c r="F742" s="518" t="s">
        <v>295</v>
      </c>
      <c r="G742" s="144" t="s">
        <v>325</v>
      </c>
      <c r="H742" s="909" t="s">
        <v>396</v>
      </c>
      <c r="I742" s="820">
        <f t="shared" si="446"/>
        <v>12.2</v>
      </c>
      <c r="J742" s="947">
        <f t="shared" si="447"/>
        <v>30</v>
      </c>
      <c r="K742" s="54">
        <v>10</v>
      </c>
      <c r="L742" s="110">
        <v>366</v>
      </c>
      <c r="M742" s="187">
        <f t="shared" si="448"/>
        <v>21960</v>
      </c>
      <c r="N742" s="289">
        <v>298</v>
      </c>
      <c r="O742" s="244">
        <v>63</v>
      </c>
      <c r="P742" s="36">
        <v>0</v>
      </c>
      <c r="Q742" s="155">
        <f t="shared" si="449"/>
        <v>0</v>
      </c>
      <c r="R742" s="163">
        <f t="shared" si="450"/>
        <v>0</v>
      </c>
      <c r="S742" s="164"/>
      <c r="T742" s="164"/>
      <c r="U742" s="164"/>
      <c r="V742" s="165">
        <f t="shared" si="451"/>
        <v>18774</v>
      </c>
      <c r="W742" s="430">
        <f t="shared" si="452"/>
        <v>0.85491803278688527</v>
      </c>
      <c r="X742" s="166">
        <f t="shared" si="453"/>
        <v>0.85491803278688527</v>
      </c>
      <c r="AA742" s="299">
        <v>155</v>
      </c>
      <c r="AB742" s="299">
        <v>155</v>
      </c>
      <c r="AC742" s="299">
        <v>156</v>
      </c>
      <c r="AD742" s="773"/>
      <c r="AE742" s="773"/>
    </row>
    <row r="743" spans="1:31" ht="23.25" hidden="1">
      <c r="A743" s="296">
        <f t="shared" si="445"/>
        <v>1</v>
      </c>
      <c r="B743" s="471">
        <v>21</v>
      </c>
      <c r="C743" s="25">
        <v>46053</v>
      </c>
      <c r="D743" s="293" t="s">
        <v>293</v>
      </c>
      <c r="E743" s="385" t="s">
        <v>316</v>
      </c>
      <c r="F743" s="518" t="s">
        <v>295</v>
      </c>
      <c r="G743" s="144" t="s">
        <v>326</v>
      </c>
      <c r="H743" s="909" t="s">
        <v>396</v>
      </c>
      <c r="I743" s="820">
        <f t="shared" si="446"/>
        <v>12.2</v>
      </c>
      <c r="J743" s="947">
        <f t="shared" si="447"/>
        <v>30</v>
      </c>
      <c r="K743" s="54">
        <v>10</v>
      </c>
      <c r="L743" s="110">
        <v>366</v>
      </c>
      <c r="M743" s="187">
        <f t="shared" si="448"/>
        <v>21960</v>
      </c>
      <c r="N743" s="289">
        <v>298</v>
      </c>
      <c r="O743" s="244">
        <v>63</v>
      </c>
      <c r="P743" s="36">
        <v>0</v>
      </c>
      <c r="Q743" s="155">
        <f t="shared" si="449"/>
        <v>0</v>
      </c>
      <c r="R743" s="163">
        <f t="shared" si="450"/>
        <v>0</v>
      </c>
      <c r="S743" s="164"/>
      <c r="T743" s="164"/>
      <c r="U743" s="164"/>
      <c r="V743" s="165">
        <f t="shared" si="451"/>
        <v>18774</v>
      </c>
      <c r="W743" s="430">
        <f t="shared" si="452"/>
        <v>0.85491803278688527</v>
      </c>
      <c r="X743" s="166">
        <f t="shared" si="453"/>
        <v>0.85491803278688527</v>
      </c>
      <c r="AA743" s="299">
        <v>155</v>
      </c>
      <c r="AB743" s="299">
        <v>156</v>
      </c>
      <c r="AC743" s="299">
        <v>156</v>
      </c>
      <c r="AD743" s="773"/>
      <c r="AE743" s="773"/>
    </row>
    <row r="744" spans="1:31" ht="23.25" hidden="1">
      <c r="A744" s="296">
        <f t="shared" si="445"/>
        <v>1</v>
      </c>
      <c r="B744" s="471">
        <v>21</v>
      </c>
      <c r="C744" s="238">
        <v>46053</v>
      </c>
      <c r="D744" s="410" t="s">
        <v>293</v>
      </c>
      <c r="E744" s="369" t="s">
        <v>316</v>
      </c>
      <c r="F744" s="519" t="s">
        <v>295</v>
      </c>
      <c r="G744" s="144" t="s">
        <v>327</v>
      </c>
      <c r="H744" s="909" t="s">
        <v>396</v>
      </c>
      <c r="I744" s="820">
        <f t="shared" si="446"/>
        <v>12.2</v>
      </c>
      <c r="J744" s="947">
        <f t="shared" si="447"/>
        <v>30</v>
      </c>
      <c r="K744" s="54">
        <v>10</v>
      </c>
      <c r="L744" s="110">
        <v>366</v>
      </c>
      <c r="M744" s="187">
        <f t="shared" si="448"/>
        <v>21960</v>
      </c>
      <c r="N744" s="295">
        <v>298</v>
      </c>
      <c r="O744" s="244">
        <v>62</v>
      </c>
      <c r="P744" s="36">
        <v>0</v>
      </c>
      <c r="Q744" s="155">
        <f t="shared" si="449"/>
        <v>0</v>
      </c>
      <c r="R744" s="163">
        <f t="shared" si="450"/>
        <v>0</v>
      </c>
      <c r="S744" s="164"/>
      <c r="T744" s="164"/>
      <c r="U744" s="164"/>
      <c r="V744" s="165">
        <f t="shared" si="451"/>
        <v>18476</v>
      </c>
      <c r="W744" s="430">
        <f t="shared" si="452"/>
        <v>0.8413479052823315</v>
      </c>
      <c r="X744" s="166">
        <f t="shared" si="453"/>
        <v>0.8413479052823315</v>
      </c>
      <c r="Y744" s="167"/>
      <c r="Z744" s="167"/>
      <c r="AA744" s="299">
        <v>157</v>
      </c>
      <c r="AB744" s="299">
        <v>157</v>
      </c>
      <c r="AC744" s="299">
        <v>157</v>
      </c>
      <c r="AD744" s="773"/>
      <c r="AE744" s="773"/>
    </row>
    <row r="745" spans="1:31" ht="23.25" hidden="1">
      <c r="A745" s="296">
        <f t="shared" si="445"/>
        <v>1</v>
      </c>
      <c r="B745" s="470">
        <v>21</v>
      </c>
      <c r="C745" s="172">
        <v>46053</v>
      </c>
      <c r="D745" s="412" t="s">
        <v>293</v>
      </c>
      <c r="E745" s="383" t="s">
        <v>316</v>
      </c>
      <c r="F745" s="520" t="s">
        <v>295</v>
      </c>
      <c r="G745" s="144" t="s">
        <v>328</v>
      </c>
      <c r="H745" s="911" t="s">
        <v>396</v>
      </c>
      <c r="I745" s="820">
        <f t="shared" ref="I745:I766" si="454">L745/J745</f>
        <v>12.2</v>
      </c>
      <c r="J745" s="948">
        <f t="shared" ref="J745:J766" si="455">K745*3</f>
        <v>30</v>
      </c>
      <c r="K745" s="56">
        <v>10</v>
      </c>
      <c r="L745" s="143">
        <v>366</v>
      </c>
      <c r="M745" s="463">
        <f t="shared" ref="M745:M756" si="456">L745*60</f>
        <v>21960</v>
      </c>
      <c r="N745" s="376">
        <v>298</v>
      </c>
      <c r="O745" s="245">
        <v>62</v>
      </c>
      <c r="P745" s="175">
        <v>0</v>
      </c>
      <c r="Q745" s="153">
        <f t="shared" ref="Q745:Q756" si="457">P745*N745</f>
        <v>0</v>
      </c>
      <c r="R745" s="74">
        <f t="shared" ref="R745:R756" si="458">Q745/M745</f>
        <v>0</v>
      </c>
      <c r="S745" s="176"/>
      <c r="T745" s="176"/>
      <c r="U745" s="176"/>
      <c r="V745" s="75">
        <f t="shared" ref="V745:V756" si="459">N745*O745</f>
        <v>18476</v>
      </c>
      <c r="W745" s="277">
        <f t="shared" ref="W745:W756" si="460">V745/M745</f>
        <v>0.8413479052823315</v>
      </c>
      <c r="X745" s="154">
        <f t="shared" si="453"/>
        <v>0.8413479052823315</v>
      </c>
      <c r="Y745" s="177"/>
      <c r="Z745" s="456" t="s">
        <v>420</v>
      </c>
      <c r="AA745" s="317">
        <v>155</v>
      </c>
      <c r="AB745" s="317">
        <v>156</v>
      </c>
      <c r="AC745" s="317">
        <v>156</v>
      </c>
      <c r="AD745" s="773"/>
      <c r="AE745" s="773"/>
    </row>
    <row r="746" spans="1:31" ht="23.25" hidden="1">
      <c r="A746" s="296">
        <f t="shared" ref="A746:A755" si="461">MONTH(C746)</f>
        <v>2</v>
      </c>
      <c r="B746" s="467">
        <v>21</v>
      </c>
      <c r="C746" s="417">
        <v>46054</v>
      </c>
      <c r="D746" s="325" t="s">
        <v>271</v>
      </c>
      <c r="E746" s="23" t="s">
        <v>384</v>
      </c>
      <c r="F746" s="678" t="s">
        <v>273</v>
      </c>
      <c r="G746" s="144" t="s">
        <v>274</v>
      </c>
      <c r="H746" s="913" t="s">
        <v>396</v>
      </c>
      <c r="I746" s="820">
        <f t="shared" si="454"/>
        <v>12.2</v>
      </c>
      <c r="J746" s="949">
        <f t="shared" si="455"/>
        <v>30</v>
      </c>
      <c r="K746" s="68">
        <v>10</v>
      </c>
      <c r="L746" s="151">
        <v>366</v>
      </c>
      <c r="M746" s="186">
        <f t="shared" si="456"/>
        <v>21960</v>
      </c>
      <c r="N746" s="435">
        <v>298</v>
      </c>
      <c r="O746" s="465">
        <v>62</v>
      </c>
      <c r="P746" s="138">
        <v>0</v>
      </c>
      <c r="Q746" s="159">
        <f t="shared" si="457"/>
        <v>0</v>
      </c>
      <c r="R746" s="225">
        <f t="shared" si="458"/>
        <v>0</v>
      </c>
      <c r="S746" s="180"/>
      <c r="T746" s="180"/>
      <c r="U746" s="180"/>
      <c r="V746" s="226">
        <f t="shared" si="459"/>
        <v>18476</v>
      </c>
      <c r="W746" s="429">
        <f t="shared" si="460"/>
        <v>0.8413479052823315</v>
      </c>
      <c r="X746" s="265">
        <f t="shared" si="453"/>
        <v>0.8413479052823315</v>
      </c>
      <c r="Y746" s="34"/>
      <c r="Z746" s="34"/>
      <c r="AA746" s="343">
        <v>156</v>
      </c>
      <c r="AB746" s="343">
        <v>156</v>
      </c>
      <c r="AC746" s="343">
        <v>155</v>
      </c>
      <c r="AD746" s="773"/>
      <c r="AE746" s="773"/>
    </row>
    <row r="747" spans="1:31" ht="23.25" hidden="1">
      <c r="A747" s="296">
        <f t="shared" si="461"/>
        <v>2</v>
      </c>
      <c r="B747" s="466">
        <v>21</v>
      </c>
      <c r="C747" s="417">
        <v>46054</v>
      </c>
      <c r="D747" s="185" t="s">
        <v>271</v>
      </c>
      <c r="E747" s="16" t="s">
        <v>384</v>
      </c>
      <c r="F747" s="678" t="s">
        <v>273</v>
      </c>
      <c r="G747" s="144" t="s">
        <v>276</v>
      </c>
      <c r="H747" s="909" t="s">
        <v>396</v>
      </c>
      <c r="I747" s="820">
        <f t="shared" si="454"/>
        <v>12.2</v>
      </c>
      <c r="J747" s="947">
        <f t="shared" si="455"/>
        <v>30</v>
      </c>
      <c r="K747" s="54">
        <v>10</v>
      </c>
      <c r="L747" s="110">
        <v>366</v>
      </c>
      <c r="M747" s="187">
        <f t="shared" si="456"/>
        <v>21960</v>
      </c>
      <c r="N747" s="295">
        <v>298</v>
      </c>
      <c r="O747" s="244">
        <v>62</v>
      </c>
      <c r="P747" s="36">
        <v>0</v>
      </c>
      <c r="Q747" s="155">
        <f t="shared" si="457"/>
        <v>0</v>
      </c>
      <c r="R747" s="163">
        <f t="shared" si="458"/>
        <v>0</v>
      </c>
      <c r="S747" s="164"/>
      <c r="T747" s="164"/>
      <c r="U747" s="164"/>
      <c r="V747" s="165">
        <f t="shared" si="459"/>
        <v>18476</v>
      </c>
      <c r="W747" s="430">
        <f t="shared" si="460"/>
        <v>0.8413479052823315</v>
      </c>
      <c r="X747" s="166">
        <f t="shared" si="453"/>
        <v>0.8413479052823315</v>
      </c>
      <c r="AA747" s="299">
        <v>155</v>
      </c>
      <c r="AB747" s="299">
        <v>156</v>
      </c>
      <c r="AC747" s="299">
        <v>156</v>
      </c>
      <c r="AD747" s="773"/>
      <c r="AE747" s="773"/>
    </row>
    <row r="748" spans="1:31" ht="23.25" hidden="1">
      <c r="A748" s="296">
        <f t="shared" si="461"/>
        <v>2</v>
      </c>
      <c r="B748" s="466">
        <v>21</v>
      </c>
      <c r="C748" s="417">
        <v>46054</v>
      </c>
      <c r="D748" s="185" t="s">
        <v>271</v>
      </c>
      <c r="E748" s="16" t="s">
        <v>384</v>
      </c>
      <c r="F748" s="678" t="s">
        <v>273</v>
      </c>
      <c r="G748" s="144" t="s">
        <v>277</v>
      </c>
      <c r="H748" s="909" t="s">
        <v>396</v>
      </c>
      <c r="I748" s="820">
        <f t="shared" si="454"/>
        <v>12.2</v>
      </c>
      <c r="J748" s="947">
        <f t="shared" si="455"/>
        <v>30</v>
      </c>
      <c r="K748" s="54">
        <v>10</v>
      </c>
      <c r="L748" s="110">
        <v>366</v>
      </c>
      <c r="M748" s="187">
        <f t="shared" si="456"/>
        <v>21960</v>
      </c>
      <c r="N748" s="295">
        <v>298</v>
      </c>
      <c r="O748" s="244">
        <v>61</v>
      </c>
      <c r="P748" s="36">
        <v>0</v>
      </c>
      <c r="Q748" s="155">
        <f t="shared" si="457"/>
        <v>0</v>
      </c>
      <c r="R748" s="163">
        <f t="shared" si="458"/>
        <v>0</v>
      </c>
      <c r="S748" s="164"/>
      <c r="T748" s="164"/>
      <c r="U748" s="164"/>
      <c r="V748" s="165">
        <f t="shared" si="459"/>
        <v>18178</v>
      </c>
      <c r="W748" s="430">
        <f t="shared" si="460"/>
        <v>0.82777777777777772</v>
      </c>
      <c r="X748" s="166">
        <f t="shared" si="453"/>
        <v>0.82777777777777772</v>
      </c>
      <c r="AA748" s="299">
        <v>156</v>
      </c>
      <c r="AB748" s="299">
        <v>155</v>
      </c>
      <c r="AC748" s="299">
        <v>157</v>
      </c>
      <c r="AD748" s="773"/>
      <c r="AE748" s="773"/>
    </row>
    <row r="749" spans="1:31" ht="23.25" hidden="1">
      <c r="A749" s="296">
        <f t="shared" si="461"/>
        <v>2</v>
      </c>
      <c r="B749" s="466">
        <v>21</v>
      </c>
      <c r="C749" s="417">
        <v>46054</v>
      </c>
      <c r="D749" s="185" t="s">
        <v>271</v>
      </c>
      <c r="E749" s="16" t="s">
        <v>384</v>
      </c>
      <c r="F749" s="678" t="s">
        <v>273</v>
      </c>
      <c r="G749" s="145" t="s">
        <v>280</v>
      </c>
      <c r="H749" s="909" t="s">
        <v>396</v>
      </c>
      <c r="I749" s="820">
        <f t="shared" si="454"/>
        <v>12.2</v>
      </c>
      <c r="J749" s="947">
        <f t="shared" si="455"/>
        <v>30</v>
      </c>
      <c r="K749" s="54">
        <v>10</v>
      </c>
      <c r="L749" s="110">
        <v>366</v>
      </c>
      <c r="M749" s="187">
        <f t="shared" si="456"/>
        <v>21960</v>
      </c>
      <c r="N749" s="295">
        <v>298</v>
      </c>
      <c r="O749" s="244">
        <v>63</v>
      </c>
      <c r="P749" s="36">
        <v>0</v>
      </c>
      <c r="Q749" s="155">
        <f t="shared" si="457"/>
        <v>0</v>
      </c>
      <c r="R749" s="163">
        <f t="shared" si="458"/>
        <v>0</v>
      </c>
      <c r="S749" s="164"/>
      <c r="T749" s="164"/>
      <c r="U749" s="164"/>
      <c r="V749" s="165">
        <f t="shared" si="459"/>
        <v>18774</v>
      </c>
      <c r="W749" s="430">
        <f t="shared" si="460"/>
        <v>0.85491803278688527</v>
      </c>
      <c r="X749" s="166">
        <f t="shared" si="453"/>
        <v>0.85491803278688527</v>
      </c>
      <c r="AA749" s="299">
        <v>155</v>
      </c>
      <c r="AB749" s="299">
        <v>155</v>
      </c>
      <c r="AC749" s="299">
        <v>156</v>
      </c>
      <c r="AD749" s="773"/>
      <c r="AE749" s="773"/>
    </row>
    <row r="750" spans="1:31" ht="23.25" hidden="1">
      <c r="A750" s="296">
        <f t="shared" si="461"/>
        <v>2</v>
      </c>
      <c r="B750" s="466">
        <v>21</v>
      </c>
      <c r="C750" s="417">
        <v>46054</v>
      </c>
      <c r="D750" s="185" t="s">
        <v>271</v>
      </c>
      <c r="E750" s="16" t="s">
        <v>384</v>
      </c>
      <c r="F750" s="678" t="s">
        <v>273</v>
      </c>
      <c r="G750" s="144" t="s">
        <v>281</v>
      </c>
      <c r="H750" s="909" t="s">
        <v>396</v>
      </c>
      <c r="I750" s="820">
        <f t="shared" si="454"/>
        <v>12.2</v>
      </c>
      <c r="J750" s="947">
        <f t="shared" si="455"/>
        <v>30</v>
      </c>
      <c r="K750" s="54">
        <v>10</v>
      </c>
      <c r="L750" s="110">
        <v>366</v>
      </c>
      <c r="M750" s="187">
        <f t="shared" si="456"/>
        <v>21960</v>
      </c>
      <c r="N750" s="295">
        <v>298</v>
      </c>
      <c r="O750" s="244">
        <v>61</v>
      </c>
      <c r="P750" s="36">
        <v>0</v>
      </c>
      <c r="Q750" s="155">
        <f t="shared" si="457"/>
        <v>0</v>
      </c>
      <c r="R750" s="163">
        <f t="shared" si="458"/>
        <v>0</v>
      </c>
      <c r="S750" s="164"/>
      <c r="T750" s="164"/>
      <c r="U750" s="164"/>
      <c r="V750" s="165">
        <f t="shared" si="459"/>
        <v>18178</v>
      </c>
      <c r="W750" s="430">
        <f t="shared" si="460"/>
        <v>0.82777777777777772</v>
      </c>
      <c r="X750" s="166">
        <f t="shared" si="453"/>
        <v>0.82777777777777772</v>
      </c>
      <c r="AA750" s="299">
        <v>155</v>
      </c>
      <c r="AB750" s="299">
        <v>156</v>
      </c>
      <c r="AC750" s="299">
        <v>156</v>
      </c>
      <c r="AD750" s="773"/>
      <c r="AE750" s="773"/>
    </row>
    <row r="751" spans="1:31" ht="23.25" hidden="1">
      <c r="A751" s="296">
        <f t="shared" si="461"/>
        <v>2</v>
      </c>
      <c r="B751" s="466">
        <v>21</v>
      </c>
      <c r="C751" s="417">
        <v>46054</v>
      </c>
      <c r="D751" s="185" t="s">
        <v>271</v>
      </c>
      <c r="E751" s="16" t="s">
        <v>384</v>
      </c>
      <c r="F751" s="678" t="s">
        <v>273</v>
      </c>
      <c r="G751" s="145" t="s">
        <v>282</v>
      </c>
      <c r="H751" s="909" t="s">
        <v>396</v>
      </c>
      <c r="I751" s="820">
        <f t="shared" si="454"/>
        <v>12.2</v>
      </c>
      <c r="J751" s="947">
        <f t="shared" si="455"/>
        <v>30</v>
      </c>
      <c r="K751" s="54">
        <v>10</v>
      </c>
      <c r="L751" s="110">
        <v>366</v>
      </c>
      <c r="M751" s="187">
        <f t="shared" si="456"/>
        <v>21960</v>
      </c>
      <c r="N751" s="295">
        <v>298</v>
      </c>
      <c r="O751" s="244">
        <v>63</v>
      </c>
      <c r="P751" s="36">
        <v>0</v>
      </c>
      <c r="Q751" s="155">
        <f t="shared" si="457"/>
        <v>0</v>
      </c>
      <c r="R751" s="163">
        <f t="shared" si="458"/>
        <v>0</v>
      </c>
      <c r="S751" s="164"/>
      <c r="T751" s="164"/>
      <c r="U751" s="164"/>
      <c r="V751" s="165">
        <f t="shared" si="459"/>
        <v>18774</v>
      </c>
      <c r="W751" s="430">
        <f t="shared" si="460"/>
        <v>0.85491803278688527</v>
      </c>
      <c r="X751" s="166">
        <f t="shared" si="453"/>
        <v>0.85491803278688527</v>
      </c>
      <c r="AA751" s="299">
        <v>157</v>
      </c>
      <c r="AB751" s="299">
        <v>157</v>
      </c>
      <c r="AC751" s="299">
        <v>157</v>
      </c>
      <c r="AD751" s="773"/>
      <c r="AE751" s="773"/>
    </row>
    <row r="752" spans="1:31" ht="23.25" hidden="1">
      <c r="A752" s="296">
        <f t="shared" si="461"/>
        <v>2</v>
      </c>
      <c r="B752" s="466">
        <v>21</v>
      </c>
      <c r="C752" s="417">
        <v>46054</v>
      </c>
      <c r="D752" s="185" t="s">
        <v>271</v>
      </c>
      <c r="E752" s="16" t="s">
        <v>384</v>
      </c>
      <c r="F752" s="678" t="s">
        <v>273</v>
      </c>
      <c r="G752" s="144" t="s">
        <v>284</v>
      </c>
      <c r="H752" s="909" t="s">
        <v>396</v>
      </c>
      <c r="I752" s="820">
        <f t="shared" si="454"/>
        <v>12.2</v>
      </c>
      <c r="J752" s="947">
        <f t="shared" si="455"/>
        <v>30</v>
      </c>
      <c r="K752" s="54">
        <v>10</v>
      </c>
      <c r="L752" s="110">
        <v>366</v>
      </c>
      <c r="M752" s="187">
        <f t="shared" si="456"/>
        <v>21960</v>
      </c>
      <c r="N752" s="295">
        <v>298</v>
      </c>
      <c r="O752" s="244">
        <v>61</v>
      </c>
      <c r="P752" s="36">
        <v>0</v>
      </c>
      <c r="Q752" s="155">
        <f t="shared" si="457"/>
        <v>0</v>
      </c>
      <c r="R752" s="163">
        <f t="shared" si="458"/>
        <v>0</v>
      </c>
      <c r="S752" s="164"/>
      <c r="T752" s="164"/>
      <c r="U752" s="164"/>
      <c r="V752" s="165">
        <f t="shared" si="459"/>
        <v>18178</v>
      </c>
      <c r="W752" s="430">
        <f t="shared" si="460"/>
        <v>0.82777777777777772</v>
      </c>
      <c r="X752" s="166">
        <f t="shared" si="453"/>
        <v>0.82777777777777772</v>
      </c>
      <c r="AA752" s="299">
        <v>155</v>
      </c>
      <c r="AB752" s="299">
        <v>156</v>
      </c>
      <c r="AC752" s="299">
        <v>156</v>
      </c>
      <c r="AD752" s="773"/>
      <c r="AE752" s="773"/>
    </row>
    <row r="753" spans="1:31" ht="23.25" hidden="1">
      <c r="A753" s="296">
        <f t="shared" si="461"/>
        <v>2</v>
      </c>
      <c r="B753" s="466">
        <v>21</v>
      </c>
      <c r="C753" s="417">
        <v>46054</v>
      </c>
      <c r="D753" s="185" t="s">
        <v>271</v>
      </c>
      <c r="E753" s="16" t="s">
        <v>384</v>
      </c>
      <c r="F753" s="678" t="s">
        <v>273</v>
      </c>
      <c r="G753" s="144" t="s">
        <v>285</v>
      </c>
      <c r="H753" s="909" t="s">
        <v>396</v>
      </c>
      <c r="I753" s="820">
        <f t="shared" si="454"/>
        <v>12.2</v>
      </c>
      <c r="J753" s="947">
        <f t="shared" si="455"/>
        <v>30</v>
      </c>
      <c r="K753" s="54">
        <v>10</v>
      </c>
      <c r="L753" s="110">
        <v>366</v>
      </c>
      <c r="M753" s="187">
        <f t="shared" si="456"/>
        <v>21960</v>
      </c>
      <c r="N753" s="295">
        <v>298</v>
      </c>
      <c r="O753" s="244">
        <v>62</v>
      </c>
      <c r="P753" s="36">
        <v>0</v>
      </c>
      <c r="Q753" s="155">
        <f t="shared" si="457"/>
        <v>0</v>
      </c>
      <c r="R753" s="163">
        <f t="shared" si="458"/>
        <v>0</v>
      </c>
      <c r="S753" s="164"/>
      <c r="T753" s="164"/>
      <c r="U753" s="164"/>
      <c r="V753" s="165">
        <f t="shared" si="459"/>
        <v>18476</v>
      </c>
      <c r="W753" s="430">
        <f t="shared" si="460"/>
        <v>0.8413479052823315</v>
      </c>
      <c r="X753" s="166">
        <f t="shared" si="453"/>
        <v>0.8413479052823315</v>
      </c>
      <c r="AA753" s="33">
        <v>155</v>
      </c>
      <c r="AB753" s="33">
        <v>156</v>
      </c>
      <c r="AC753" s="33">
        <v>156</v>
      </c>
      <c r="AD753" s="773"/>
      <c r="AE753" s="773"/>
    </row>
    <row r="754" spans="1:31" ht="23.25" hidden="1">
      <c r="A754" s="296">
        <f t="shared" si="461"/>
        <v>2</v>
      </c>
      <c r="B754" s="466">
        <v>21</v>
      </c>
      <c r="C754" s="417">
        <v>46054</v>
      </c>
      <c r="D754" s="185" t="s">
        <v>271</v>
      </c>
      <c r="E754" s="16" t="s">
        <v>384</v>
      </c>
      <c r="F754" s="678" t="s">
        <v>273</v>
      </c>
      <c r="G754" s="144" t="s">
        <v>286</v>
      </c>
      <c r="H754" s="909" t="s">
        <v>396</v>
      </c>
      <c r="I754" s="820">
        <f t="shared" si="454"/>
        <v>12.2</v>
      </c>
      <c r="J754" s="947">
        <f t="shared" si="455"/>
        <v>30</v>
      </c>
      <c r="K754" s="54">
        <v>10</v>
      </c>
      <c r="L754" s="110">
        <v>366</v>
      </c>
      <c r="M754" s="187">
        <f t="shared" si="456"/>
        <v>21960</v>
      </c>
      <c r="N754" s="295">
        <v>298</v>
      </c>
      <c r="O754" s="244">
        <v>63</v>
      </c>
      <c r="P754" s="36">
        <v>0</v>
      </c>
      <c r="Q754" s="155">
        <f t="shared" si="457"/>
        <v>0</v>
      </c>
      <c r="R754" s="163">
        <f t="shared" si="458"/>
        <v>0</v>
      </c>
      <c r="S754" s="164"/>
      <c r="T754" s="164"/>
      <c r="U754" s="164"/>
      <c r="V754" s="165">
        <f t="shared" si="459"/>
        <v>18774</v>
      </c>
      <c r="W754" s="430">
        <f t="shared" si="460"/>
        <v>0.85491803278688527</v>
      </c>
      <c r="X754" s="166">
        <f t="shared" si="453"/>
        <v>0.85491803278688527</v>
      </c>
      <c r="AA754" s="33">
        <v>156</v>
      </c>
      <c r="AB754" s="33">
        <v>157</v>
      </c>
      <c r="AC754" s="33">
        <v>156</v>
      </c>
      <c r="AD754" s="773"/>
      <c r="AE754" s="773"/>
    </row>
    <row r="755" spans="1:31" ht="23.25" hidden="1">
      <c r="A755" s="296">
        <f t="shared" si="461"/>
        <v>2</v>
      </c>
      <c r="B755" s="466">
        <v>21</v>
      </c>
      <c r="C755" s="417">
        <v>46054</v>
      </c>
      <c r="D755" s="185" t="s">
        <v>271</v>
      </c>
      <c r="E755" s="16" t="s">
        <v>384</v>
      </c>
      <c r="F755" s="678" t="s">
        <v>273</v>
      </c>
      <c r="G755" s="144" t="s">
        <v>287</v>
      </c>
      <c r="H755" s="909" t="s">
        <v>396</v>
      </c>
      <c r="I755" s="820">
        <f t="shared" si="454"/>
        <v>12.2</v>
      </c>
      <c r="J755" s="947">
        <f t="shared" si="455"/>
        <v>30</v>
      </c>
      <c r="K755" s="54">
        <v>10</v>
      </c>
      <c r="L755" s="110">
        <v>366</v>
      </c>
      <c r="M755" s="187">
        <f t="shared" si="456"/>
        <v>21960</v>
      </c>
      <c r="N755" s="295">
        <v>298</v>
      </c>
      <c r="O755" s="244">
        <v>63</v>
      </c>
      <c r="P755" s="36">
        <v>0</v>
      </c>
      <c r="Q755" s="155">
        <f t="shared" si="457"/>
        <v>0</v>
      </c>
      <c r="R755" s="163">
        <f t="shared" si="458"/>
        <v>0</v>
      </c>
      <c r="S755" s="164"/>
      <c r="T755" s="164"/>
      <c r="U755" s="164"/>
      <c r="V755" s="165">
        <f t="shared" si="459"/>
        <v>18774</v>
      </c>
      <c r="W755" s="430">
        <f t="shared" si="460"/>
        <v>0.85491803278688527</v>
      </c>
      <c r="X755" s="166">
        <f t="shared" si="453"/>
        <v>0.85491803278688527</v>
      </c>
      <c r="AA755" s="33">
        <v>155</v>
      </c>
      <c r="AB755" s="33">
        <v>156</v>
      </c>
      <c r="AC755" s="33">
        <v>156</v>
      </c>
      <c r="AD755" s="773"/>
      <c r="AE755" s="773"/>
    </row>
    <row r="756" spans="1:31" ht="23.25" hidden="1">
      <c r="A756" s="296">
        <f t="shared" ref="A756:A769" si="462">MONTH(C756)</f>
        <v>2</v>
      </c>
      <c r="B756" s="466">
        <v>21</v>
      </c>
      <c r="C756" s="417">
        <v>46054</v>
      </c>
      <c r="D756" s="53" t="s">
        <v>271</v>
      </c>
      <c r="E756" s="464" t="s">
        <v>384</v>
      </c>
      <c r="F756" s="679" t="s">
        <v>273</v>
      </c>
      <c r="G756" s="144" t="s">
        <v>289</v>
      </c>
      <c r="H756" s="909" t="s">
        <v>396</v>
      </c>
      <c r="I756" s="820">
        <f t="shared" si="454"/>
        <v>12.2</v>
      </c>
      <c r="J756" s="947">
        <f t="shared" si="455"/>
        <v>30</v>
      </c>
      <c r="K756" s="54">
        <v>10</v>
      </c>
      <c r="L756" s="110">
        <v>366</v>
      </c>
      <c r="M756" s="187">
        <f t="shared" si="456"/>
        <v>21960</v>
      </c>
      <c r="N756" s="295">
        <v>298</v>
      </c>
      <c r="O756" s="244">
        <v>65</v>
      </c>
      <c r="P756" s="36">
        <v>0</v>
      </c>
      <c r="Q756" s="155">
        <f t="shared" si="457"/>
        <v>0</v>
      </c>
      <c r="R756" s="163">
        <f t="shared" si="458"/>
        <v>0</v>
      </c>
      <c r="S756" s="164"/>
      <c r="T756" s="164"/>
      <c r="U756" s="164"/>
      <c r="V756" s="165">
        <f t="shared" si="459"/>
        <v>19370</v>
      </c>
      <c r="W756" s="430">
        <f t="shared" si="460"/>
        <v>0.88205828779599271</v>
      </c>
      <c r="X756" s="166">
        <f t="shared" si="453"/>
        <v>0.88205828779599271</v>
      </c>
      <c r="Y756" s="167"/>
      <c r="Z756" s="167"/>
      <c r="AA756" s="167">
        <v>155</v>
      </c>
      <c r="AB756" s="167">
        <v>155</v>
      </c>
      <c r="AC756" s="167">
        <v>156</v>
      </c>
      <c r="AD756" s="773"/>
      <c r="AE756" s="773"/>
    </row>
    <row r="757" spans="1:31" ht="23.25" hidden="1">
      <c r="A757" s="296">
        <f t="shared" si="462"/>
        <v>2</v>
      </c>
      <c r="B757" s="466">
        <v>21</v>
      </c>
      <c r="C757" s="417">
        <v>46054</v>
      </c>
      <c r="D757" s="55" t="s">
        <v>271</v>
      </c>
      <c r="E757" s="174" t="s">
        <v>384</v>
      </c>
      <c r="F757" s="521" t="s">
        <v>273</v>
      </c>
      <c r="G757" s="144" t="s">
        <v>291</v>
      </c>
      <c r="H757" s="911" t="s">
        <v>396</v>
      </c>
      <c r="I757" s="820">
        <f t="shared" si="454"/>
        <v>12.2</v>
      </c>
      <c r="J757" s="948">
        <f t="shared" si="455"/>
        <v>30</v>
      </c>
      <c r="K757" s="56">
        <v>10</v>
      </c>
      <c r="L757" s="143">
        <v>366</v>
      </c>
      <c r="M757" s="463">
        <f>L757*60</f>
        <v>21960</v>
      </c>
      <c r="N757" s="376">
        <v>298</v>
      </c>
      <c r="O757" s="245">
        <v>64</v>
      </c>
      <c r="P757" s="175">
        <v>0</v>
      </c>
      <c r="Q757" s="155">
        <f t="shared" ref="Q757:Q780" si="463">P757*N757</f>
        <v>0</v>
      </c>
      <c r="R757" s="163">
        <f t="shared" ref="R757:R780" si="464">Q757/M757</f>
        <v>0</v>
      </c>
      <c r="S757" s="176"/>
      <c r="T757" s="176"/>
      <c r="U757" s="176"/>
      <c r="V757" s="165">
        <f t="shared" ref="V757:V781" si="465">N757*O757</f>
        <v>19072</v>
      </c>
      <c r="W757" s="430">
        <f t="shared" ref="W757:W770" si="466">V757/M757</f>
        <v>0.86848816029143894</v>
      </c>
      <c r="X757" s="166">
        <f t="shared" si="453"/>
        <v>0.86848816029143894</v>
      </c>
      <c r="Y757" s="177"/>
      <c r="Z757" s="177"/>
      <c r="AA757" s="177">
        <v>157</v>
      </c>
      <c r="AB757" s="177">
        <v>156</v>
      </c>
      <c r="AC757" s="177">
        <v>156</v>
      </c>
      <c r="AD757" s="773"/>
      <c r="AE757" s="773"/>
    </row>
    <row r="758" spans="1:31" ht="23.25" hidden="1">
      <c r="A758" s="296">
        <f t="shared" si="462"/>
        <v>2</v>
      </c>
      <c r="B758" s="466">
        <v>21</v>
      </c>
      <c r="C758" s="417">
        <v>46054</v>
      </c>
      <c r="D758" s="168" t="s">
        <v>293</v>
      </c>
      <c r="E758" s="380" t="s">
        <v>366</v>
      </c>
      <c r="F758" s="149" t="s">
        <v>307</v>
      </c>
      <c r="G758" s="144" t="s">
        <v>317</v>
      </c>
      <c r="H758" s="913" t="s">
        <v>396</v>
      </c>
      <c r="I758" s="820">
        <f t="shared" si="454"/>
        <v>12.2</v>
      </c>
      <c r="J758" s="949">
        <f t="shared" si="455"/>
        <v>30</v>
      </c>
      <c r="K758" s="68">
        <v>10</v>
      </c>
      <c r="L758" s="151">
        <v>366</v>
      </c>
      <c r="M758" s="69">
        <f t="shared" ref="M758:M766" si="467">L758*60</f>
        <v>21960</v>
      </c>
      <c r="N758" s="162">
        <v>298</v>
      </c>
      <c r="O758" s="26">
        <v>47</v>
      </c>
      <c r="P758" s="26">
        <v>0</v>
      </c>
      <c r="Q758" s="155">
        <f t="shared" si="463"/>
        <v>0</v>
      </c>
      <c r="R758" s="163">
        <f t="shared" si="464"/>
        <v>0</v>
      </c>
      <c r="S758" s="27"/>
      <c r="T758" s="27"/>
      <c r="U758" s="27"/>
      <c r="V758" s="165">
        <f t="shared" si="465"/>
        <v>14006</v>
      </c>
      <c r="W758" s="430">
        <f t="shared" si="466"/>
        <v>0.63779599271402554</v>
      </c>
      <c r="X758" s="166">
        <f t="shared" si="453"/>
        <v>0.63779599271402554</v>
      </c>
      <c r="Y758" s="34"/>
      <c r="Z758" s="34" t="s">
        <v>421</v>
      </c>
      <c r="AA758" s="34">
        <v>154</v>
      </c>
      <c r="AB758" s="34">
        <v>155</v>
      </c>
      <c r="AC758" s="34">
        <v>155</v>
      </c>
      <c r="AD758" s="773"/>
      <c r="AE758" s="773"/>
    </row>
    <row r="759" spans="1:31" ht="23.25" hidden="1">
      <c r="A759" s="296">
        <f t="shared" si="462"/>
        <v>2</v>
      </c>
      <c r="B759" s="466">
        <v>21</v>
      </c>
      <c r="C759" s="417">
        <v>46054</v>
      </c>
      <c r="D759" s="107" t="s">
        <v>293</v>
      </c>
      <c r="E759" s="380" t="s">
        <v>366</v>
      </c>
      <c r="F759" s="149" t="s">
        <v>307</v>
      </c>
      <c r="G759" s="144" t="s">
        <v>318</v>
      </c>
      <c r="H759" s="909" t="s">
        <v>396</v>
      </c>
      <c r="I759" s="820">
        <f t="shared" si="454"/>
        <v>12.2</v>
      </c>
      <c r="J759" s="947">
        <f t="shared" si="455"/>
        <v>30</v>
      </c>
      <c r="K759" s="54">
        <v>10</v>
      </c>
      <c r="L759" s="110">
        <v>366</v>
      </c>
      <c r="M759" s="67">
        <f t="shared" si="467"/>
        <v>21960</v>
      </c>
      <c r="N759" s="162">
        <v>298</v>
      </c>
      <c r="O759" s="18">
        <v>32</v>
      </c>
      <c r="P759" s="18">
        <v>20</v>
      </c>
      <c r="Q759" s="155">
        <f t="shared" si="463"/>
        <v>5960</v>
      </c>
      <c r="R759" s="163">
        <f t="shared" si="464"/>
        <v>0.27140255009107467</v>
      </c>
      <c r="S759" s="164" t="s">
        <v>310</v>
      </c>
      <c r="T759" s="164" t="s">
        <v>310</v>
      </c>
      <c r="U759" s="164" t="s">
        <v>310</v>
      </c>
      <c r="V759" s="165">
        <f t="shared" si="465"/>
        <v>9536</v>
      </c>
      <c r="W759" s="430">
        <f t="shared" si="466"/>
        <v>0.43424408014571947</v>
      </c>
      <c r="X759" s="166">
        <f t="shared" si="453"/>
        <v>0.70564663023679408</v>
      </c>
      <c r="Z759" s="181" t="s">
        <v>422</v>
      </c>
      <c r="AA759" s="33">
        <v>154</v>
      </c>
      <c r="AB759" s="33">
        <v>154</v>
      </c>
      <c r="AC759" s="33">
        <v>155</v>
      </c>
      <c r="AD759" s="773"/>
      <c r="AE759" s="773"/>
    </row>
    <row r="760" spans="1:31" ht="23.25" hidden="1">
      <c r="A760" s="296">
        <f t="shared" si="462"/>
        <v>2</v>
      </c>
      <c r="B760" s="466">
        <v>21</v>
      </c>
      <c r="C760" s="417">
        <v>46054</v>
      </c>
      <c r="D760" s="107" t="s">
        <v>293</v>
      </c>
      <c r="E760" s="380" t="s">
        <v>366</v>
      </c>
      <c r="F760" s="149" t="s">
        <v>307</v>
      </c>
      <c r="G760" s="144" t="s">
        <v>319</v>
      </c>
      <c r="H760" s="909" t="s">
        <v>396</v>
      </c>
      <c r="I760" s="820">
        <f t="shared" si="454"/>
        <v>12.2</v>
      </c>
      <c r="J760" s="947">
        <f t="shared" si="455"/>
        <v>30</v>
      </c>
      <c r="K760" s="54">
        <v>10</v>
      </c>
      <c r="L760" s="110">
        <v>366</v>
      </c>
      <c r="M760" s="67">
        <f t="shared" si="467"/>
        <v>21960</v>
      </c>
      <c r="N760" s="162">
        <v>298</v>
      </c>
      <c r="O760" s="18">
        <v>63</v>
      </c>
      <c r="P760" s="18">
        <v>0</v>
      </c>
      <c r="Q760" s="155">
        <f t="shared" si="463"/>
        <v>0</v>
      </c>
      <c r="R760" s="163">
        <f t="shared" si="464"/>
        <v>0</v>
      </c>
      <c r="V760" s="165">
        <f t="shared" si="465"/>
        <v>18774</v>
      </c>
      <c r="W760" s="430">
        <f t="shared" si="466"/>
        <v>0.85491803278688527</v>
      </c>
      <c r="X760" s="166">
        <f t="shared" si="453"/>
        <v>0.85491803278688527</v>
      </c>
      <c r="AA760" s="33">
        <v>155</v>
      </c>
      <c r="AB760" s="33">
        <v>155</v>
      </c>
      <c r="AC760" s="33">
        <v>154</v>
      </c>
      <c r="AD760" s="773"/>
      <c r="AE760" s="773"/>
    </row>
    <row r="761" spans="1:31" ht="23.25" hidden="1">
      <c r="A761" s="296">
        <f t="shared" si="462"/>
        <v>2</v>
      </c>
      <c r="B761" s="466">
        <v>21</v>
      </c>
      <c r="C761" s="417">
        <v>46054</v>
      </c>
      <c r="D761" s="107" t="s">
        <v>293</v>
      </c>
      <c r="E761" s="380" t="s">
        <v>366</v>
      </c>
      <c r="F761" s="149" t="s">
        <v>307</v>
      </c>
      <c r="G761" s="145" t="s">
        <v>320</v>
      </c>
      <c r="H761" s="909" t="s">
        <v>396</v>
      </c>
      <c r="I761" s="820">
        <f t="shared" si="454"/>
        <v>12.2</v>
      </c>
      <c r="J761" s="947">
        <f t="shared" si="455"/>
        <v>30</v>
      </c>
      <c r="K761" s="54">
        <v>10</v>
      </c>
      <c r="L761" s="110">
        <v>366</v>
      </c>
      <c r="M761" s="67">
        <f t="shared" si="467"/>
        <v>21960</v>
      </c>
      <c r="N761" s="162">
        <v>298</v>
      </c>
      <c r="O761" s="18">
        <v>64</v>
      </c>
      <c r="P761" s="18">
        <v>0</v>
      </c>
      <c r="Q761" s="155">
        <f t="shared" si="463"/>
        <v>0</v>
      </c>
      <c r="R761" s="163">
        <f t="shared" si="464"/>
        <v>0</v>
      </c>
      <c r="V761" s="165">
        <f t="shared" si="465"/>
        <v>19072</v>
      </c>
      <c r="W761" s="430">
        <f t="shared" si="466"/>
        <v>0.86848816029143894</v>
      </c>
      <c r="X761" s="166">
        <f t="shared" si="453"/>
        <v>0.86848816029143894</v>
      </c>
      <c r="AA761" s="33">
        <v>156</v>
      </c>
      <c r="AB761" s="33">
        <v>155</v>
      </c>
      <c r="AC761" s="33">
        <v>155</v>
      </c>
      <c r="AD761" s="773"/>
      <c r="AE761" s="773"/>
    </row>
    <row r="762" spans="1:31" ht="23.25" hidden="1">
      <c r="A762" s="296">
        <f t="shared" si="462"/>
        <v>2</v>
      </c>
      <c r="B762" s="466">
        <v>21</v>
      </c>
      <c r="C762" s="417">
        <v>46054</v>
      </c>
      <c r="D762" s="107" t="s">
        <v>293</v>
      </c>
      <c r="E762" s="380" t="s">
        <v>366</v>
      </c>
      <c r="F762" s="149" t="s">
        <v>307</v>
      </c>
      <c r="G762" s="144" t="s">
        <v>321</v>
      </c>
      <c r="H762" s="909" t="s">
        <v>396</v>
      </c>
      <c r="I762" s="820">
        <f t="shared" si="454"/>
        <v>12.2</v>
      </c>
      <c r="J762" s="947">
        <f t="shared" si="455"/>
        <v>30</v>
      </c>
      <c r="K762" s="54">
        <v>10</v>
      </c>
      <c r="L762" s="110">
        <v>366</v>
      </c>
      <c r="M762" s="67">
        <f t="shared" si="467"/>
        <v>21960</v>
      </c>
      <c r="N762" s="162">
        <v>298</v>
      </c>
      <c r="O762" s="18">
        <v>65</v>
      </c>
      <c r="P762" s="18">
        <v>0</v>
      </c>
      <c r="Q762" s="155">
        <f t="shared" si="463"/>
        <v>0</v>
      </c>
      <c r="R762" s="163">
        <f t="shared" si="464"/>
        <v>0</v>
      </c>
      <c r="V762" s="165">
        <f t="shared" si="465"/>
        <v>19370</v>
      </c>
      <c r="W762" s="430">
        <f t="shared" si="466"/>
        <v>0.88205828779599271</v>
      </c>
      <c r="X762" s="166">
        <f t="shared" si="453"/>
        <v>0.88205828779599271</v>
      </c>
      <c r="AA762" s="33">
        <v>155</v>
      </c>
      <c r="AB762" s="33">
        <v>156</v>
      </c>
      <c r="AC762" s="33">
        <v>155</v>
      </c>
      <c r="AD762" s="773"/>
      <c r="AE762" s="773"/>
    </row>
    <row r="763" spans="1:31" ht="23.25" hidden="1">
      <c r="A763" s="296">
        <f t="shared" si="462"/>
        <v>2</v>
      </c>
      <c r="B763" s="466">
        <v>21</v>
      </c>
      <c r="C763" s="417">
        <v>46054</v>
      </c>
      <c r="D763" s="107" t="s">
        <v>293</v>
      </c>
      <c r="E763" s="380" t="s">
        <v>366</v>
      </c>
      <c r="F763" s="149" t="s">
        <v>307</v>
      </c>
      <c r="G763" s="145" t="s">
        <v>322</v>
      </c>
      <c r="H763" s="909" t="s">
        <v>396</v>
      </c>
      <c r="I763" s="820">
        <f t="shared" si="454"/>
        <v>12.2</v>
      </c>
      <c r="J763" s="947">
        <f t="shared" si="455"/>
        <v>30</v>
      </c>
      <c r="K763" s="54">
        <v>10</v>
      </c>
      <c r="L763" s="110">
        <v>366</v>
      </c>
      <c r="M763" s="67">
        <f t="shared" si="467"/>
        <v>21960</v>
      </c>
      <c r="N763" s="162">
        <v>298</v>
      </c>
      <c r="O763" s="18">
        <v>65</v>
      </c>
      <c r="P763" s="18">
        <v>0</v>
      </c>
      <c r="Q763" s="155">
        <f t="shared" si="463"/>
        <v>0</v>
      </c>
      <c r="R763" s="163">
        <f t="shared" si="464"/>
        <v>0</v>
      </c>
      <c r="V763" s="165">
        <f t="shared" si="465"/>
        <v>19370</v>
      </c>
      <c r="W763" s="430">
        <f t="shared" si="466"/>
        <v>0.88205828779599271</v>
      </c>
      <c r="X763" s="166">
        <f t="shared" si="453"/>
        <v>0.88205828779599271</v>
      </c>
      <c r="AA763" s="33">
        <v>155</v>
      </c>
      <c r="AB763" s="33">
        <v>155</v>
      </c>
      <c r="AC763" s="33">
        <v>156</v>
      </c>
      <c r="AD763" s="773"/>
      <c r="AE763" s="773"/>
    </row>
    <row r="764" spans="1:31" ht="23.25" hidden="1">
      <c r="A764" s="296">
        <f t="shared" si="462"/>
        <v>2</v>
      </c>
      <c r="B764" s="466">
        <v>21</v>
      </c>
      <c r="C764" s="417">
        <v>46054</v>
      </c>
      <c r="D764" s="107" t="s">
        <v>293</v>
      </c>
      <c r="E764" s="380" t="s">
        <v>366</v>
      </c>
      <c r="F764" s="149" t="s">
        <v>307</v>
      </c>
      <c r="G764" s="144" t="s">
        <v>323</v>
      </c>
      <c r="H764" s="909" t="s">
        <v>396</v>
      </c>
      <c r="I764" s="820">
        <f t="shared" si="454"/>
        <v>12.2</v>
      </c>
      <c r="J764" s="947">
        <f t="shared" si="455"/>
        <v>30</v>
      </c>
      <c r="K764" s="54">
        <v>10</v>
      </c>
      <c r="L764" s="110">
        <v>366</v>
      </c>
      <c r="M764" s="67">
        <f t="shared" si="467"/>
        <v>21960</v>
      </c>
      <c r="N764" s="162">
        <v>298</v>
      </c>
      <c r="O764" s="18">
        <v>65</v>
      </c>
      <c r="P764" s="18">
        <v>0</v>
      </c>
      <c r="Q764" s="155">
        <f t="shared" si="463"/>
        <v>0</v>
      </c>
      <c r="R764" s="163">
        <f t="shared" si="464"/>
        <v>0</v>
      </c>
      <c r="V764" s="165">
        <f t="shared" si="465"/>
        <v>19370</v>
      </c>
      <c r="W764" s="430">
        <f t="shared" si="466"/>
        <v>0.88205828779599271</v>
      </c>
      <c r="X764" s="166">
        <f t="shared" si="453"/>
        <v>0.88205828779599271</v>
      </c>
      <c r="AA764" s="33">
        <v>155</v>
      </c>
      <c r="AB764" s="33">
        <v>155</v>
      </c>
      <c r="AC764" s="33">
        <v>154</v>
      </c>
      <c r="AD764" s="773"/>
      <c r="AE764" s="773"/>
    </row>
    <row r="765" spans="1:31" ht="23.25" hidden="1">
      <c r="A765" s="296">
        <f t="shared" si="462"/>
        <v>2</v>
      </c>
      <c r="B765" s="466">
        <v>21</v>
      </c>
      <c r="C765" s="417">
        <v>46054</v>
      </c>
      <c r="D765" s="107" t="s">
        <v>293</v>
      </c>
      <c r="E765" s="380" t="s">
        <v>366</v>
      </c>
      <c r="F765" s="149" t="s">
        <v>307</v>
      </c>
      <c r="G765" s="144" t="s">
        <v>324</v>
      </c>
      <c r="H765" s="909" t="s">
        <v>396</v>
      </c>
      <c r="I765" s="820">
        <f t="shared" si="454"/>
        <v>12.2</v>
      </c>
      <c r="J765" s="947">
        <f t="shared" si="455"/>
        <v>30</v>
      </c>
      <c r="K765" s="54">
        <v>10</v>
      </c>
      <c r="L765" s="110">
        <v>366</v>
      </c>
      <c r="M765" s="67">
        <f t="shared" si="467"/>
        <v>21960</v>
      </c>
      <c r="N765" s="162">
        <v>298</v>
      </c>
      <c r="O765" s="18">
        <v>64</v>
      </c>
      <c r="P765" s="18">
        <v>0</v>
      </c>
      <c r="Q765" s="155">
        <f t="shared" si="463"/>
        <v>0</v>
      </c>
      <c r="R765" s="163">
        <f t="shared" si="464"/>
        <v>0</v>
      </c>
      <c r="V765" s="165">
        <f t="shared" si="465"/>
        <v>19072</v>
      </c>
      <c r="W765" s="430">
        <f t="shared" si="466"/>
        <v>0.86848816029143894</v>
      </c>
      <c r="X765" s="166">
        <f t="shared" si="453"/>
        <v>0.86848816029143894</v>
      </c>
      <c r="AA765" s="33">
        <v>156</v>
      </c>
      <c r="AB765" s="33">
        <v>155</v>
      </c>
      <c r="AC765" s="33">
        <v>155</v>
      </c>
      <c r="AD765" s="773"/>
      <c r="AE765" s="773"/>
    </row>
    <row r="766" spans="1:31" ht="23.25" hidden="1">
      <c r="A766" s="296">
        <f t="shared" si="462"/>
        <v>2</v>
      </c>
      <c r="B766" s="466">
        <v>21</v>
      </c>
      <c r="C766" s="417">
        <v>46054</v>
      </c>
      <c r="D766" s="107" t="s">
        <v>293</v>
      </c>
      <c r="E766" s="380" t="s">
        <v>366</v>
      </c>
      <c r="F766" s="149" t="s">
        <v>307</v>
      </c>
      <c r="G766" s="144" t="s">
        <v>325</v>
      </c>
      <c r="H766" s="909" t="s">
        <v>396</v>
      </c>
      <c r="I766" s="820">
        <f t="shared" si="454"/>
        <v>12.2</v>
      </c>
      <c r="J766" s="947">
        <f t="shared" si="455"/>
        <v>30</v>
      </c>
      <c r="K766" s="54">
        <v>10</v>
      </c>
      <c r="L766" s="110">
        <v>366</v>
      </c>
      <c r="M766" s="67">
        <f t="shared" si="467"/>
        <v>21960</v>
      </c>
      <c r="N766" s="162">
        <v>298</v>
      </c>
      <c r="O766" s="18">
        <v>64</v>
      </c>
      <c r="P766" s="18">
        <v>0</v>
      </c>
      <c r="Q766" s="155">
        <f t="shared" si="463"/>
        <v>0</v>
      </c>
      <c r="R766" s="163">
        <f t="shared" si="464"/>
        <v>0</v>
      </c>
      <c r="V766" s="165">
        <f t="shared" si="465"/>
        <v>19072</v>
      </c>
      <c r="W766" s="430">
        <f t="shared" si="466"/>
        <v>0.86848816029143894</v>
      </c>
      <c r="X766" s="166">
        <f t="shared" si="453"/>
        <v>0.86848816029143894</v>
      </c>
      <c r="AA766" s="33">
        <v>155</v>
      </c>
      <c r="AB766" s="33">
        <v>156</v>
      </c>
      <c r="AC766" s="33">
        <v>155</v>
      </c>
      <c r="AD766" s="773"/>
      <c r="AE766" s="773"/>
    </row>
    <row r="767" spans="1:31" ht="23.25" hidden="1">
      <c r="A767" s="296">
        <f t="shared" si="462"/>
        <v>2</v>
      </c>
      <c r="B767" s="466">
        <v>21</v>
      </c>
      <c r="C767" s="417">
        <v>46054</v>
      </c>
      <c r="D767" s="107" t="s">
        <v>293</v>
      </c>
      <c r="E767" s="380" t="s">
        <v>366</v>
      </c>
      <c r="F767" s="149" t="s">
        <v>307</v>
      </c>
      <c r="G767" s="144" t="s">
        <v>326</v>
      </c>
      <c r="H767" s="909" t="s">
        <v>396</v>
      </c>
      <c r="I767" s="820">
        <f>L767/J767</f>
        <v>12.2</v>
      </c>
      <c r="J767" s="947">
        <f>K767*3</f>
        <v>30</v>
      </c>
      <c r="K767" s="54">
        <v>10</v>
      </c>
      <c r="L767" s="110">
        <v>366</v>
      </c>
      <c r="M767" s="67">
        <f>L767*60</f>
        <v>21960</v>
      </c>
      <c r="N767" s="162">
        <v>298</v>
      </c>
      <c r="O767" s="18">
        <v>63</v>
      </c>
      <c r="P767" s="18">
        <v>0</v>
      </c>
      <c r="Q767" s="155">
        <f t="shared" si="463"/>
        <v>0</v>
      </c>
      <c r="R767" s="163">
        <f t="shared" si="464"/>
        <v>0</v>
      </c>
      <c r="V767" s="165">
        <f t="shared" si="465"/>
        <v>18774</v>
      </c>
      <c r="W767" s="430">
        <f t="shared" si="466"/>
        <v>0.85491803278688527</v>
      </c>
      <c r="X767" s="166">
        <f t="shared" si="453"/>
        <v>0.85491803278688527</v>
      </c>
      <c r="AA767" s="33">
        <v>155</v>
      </c>
      <c r="AB767" s="33">
        <v>155</v>
      </c>
      <c r="AC767" s="33">
        <v>156</v>
      </c>
      <c r="AD767" s="773"/>
      <c r="AE767" s="773"/>
    </row>
    <row r="768" spans="1:31" ht="23.25" hidden="1">
      <c r="A768" s="296">
        <f t="shared" si="462"/>
        <v>2</v>
      </c>
      <c r="B768" s="466">
        <v>21</v>
      </c>
      <c r="C768" s="417">
        <v>46054</v>
      </c>
      <c r="D768" s="184" t="s">
        <v>293</v>
      </c>
      <c r="E768" s="380" t="s">
        <v>366</v>
      </c>
      <c r="F768" s="150" t="s">
        <v>307</v>
      </c>
      <c r="G768" s="144" t="s">
        <v>327</v>
      </c>
      <c r="H768" s="909" t="s">
        <v>396</v>
      </c>
      <c r="I768" s="820">
        <f>L768/J768</f>
        <v>12.2</v>
      </c>
      <c r="J768" s="947">
        <f>K768*3</f>
        <v>30</v>
      </c>
      <c r="K768" s="54">
        <v>10</v>
      </c>
      <c r="L768" s="110">
        <v>366</v>
      </c>
      <c r="M768" s="67">
        <f>L768*60</f>
        <v>21960</v>
      </c>
      <c r="N768" s="162">
        <v>298</v>
      </c>
      <c r="O768" s="18">
        <v>63</v>
      </c>
      <c r="P768" s="18">
        <v>0</v>
      </c>
      <c r="Q768" s="155">
        <f t="shared" si="463"/>
        <v>0</v>
      </c>
      <c r="R768" s="163">
        <f t="shared" si="464"/>
        <v>0</v>
      </c>
      <c r="V768" s="165">
        <f t="shared" si="465"/>
        <v>18774</v>
      </c>
      <c r="W768" s="430">
        <f t="shared" si="466"/>
        <v>0.85491803278688527</v>
      </c>
      <c r="X768" s="166">
        <f t="shared" si="453"/>
        <v>0.85491803278688527</v>
      </c>
      <c r="AA768" s="33">
        <v>155</v>
      </c>
      <c r="AB768" s="33">
        <v>156</v>
      </c>
      <c r="AC768" s="33">
        <v>155</v>
      </c>
      <c r="AD768" s="773"/>
      <c r="AE768" s="773"/>
    </row>
    <row r="769" spans="1:31" ht="23.25" hidden="1">
      <c r="A769" s="296">
        <f t="shared" si="462"/>
        <v>2</v>
      </c>
      <c r="B769" s="471">
        <v>21</v>
      </c>
      <c r="C769" s="419">
        <v>46054</v>
      </c>
      <c r="D769" s="184" t="s">
        <v>293</v>
      </c>
      <c r="E769" s="384" t="s">
        <v>366</v>
      </c>
      <c r="F769" s="257" t="s">
        <v>307</v>
      </c>
      <c r="G769" s="144" t="s">
        <v>328</v>
      </c>
      <c r="H769" s="909" t="s">
        <v>396</v>
      </c>
      <c r="I769" s="820">
        <f>L769/J769</f>
        <v>12.2</v>
      </c>
      <c r="J769" s="947">
        <f>K769*3</f>
        <v>30</v>
      </c>
      <c r="K769" s="54">
        <v>10</v>
      </c>
      <c r="L769" s="110">
        <v>366</v>
      </c>
      <c r="M769" s="67">
        <f>L769*60</f>
        <v>21960</v>
      </c>
      <c r="N769" s="192">
        <v>298</v>
      </c>
      <c r="O769" s="36">
        <v>64</v>
      </c>
      <c r="P769" s="36">
        <v>0</v>
      </c>
      <c r="Q769" s="155">
        <f t="shared" si="463"/>
        <v>0</v>
      </c>
      <c r="R769" s="163">
        <f t="shared" si="464"/>
        <v>0</v>
      </c>
      <c r="S769" s="164"/>
      <c r="T769" s="164"/>
      <c r="U769" s="164"/>
      <c r="V769" s="165">
        <f t="shared" si="465"/>
        <v>19072</v>
      </c>
      <c r="W769" s="430">
        <f t="shared" si="466"/>
        <v>0.86848816029143894</v>
      </c>
      <c r="X769" s="166">
        <f t="shared" si="453"/>
        <v>0.86848816029143894</v>
      </c>
      <c r="Y769" s="167"/>
      <c r="Z769" s="167"/>
      <c r="AA769" s="33">
        <v>155</v>
      </c>
      <c r="AB769" s="33">
        <v>155</v>
      </c>
      <c r="AC769" s="33">
        <v>156</v>
      </c>
      <c r="AD769" s="773"/>
      <c r="AE769" s="773"/>
    </row>
    <row r="770" spans="1:31" ht="23.25" hidden="1">
      <c r="A770" s="296">
        <f t="shared" ref="A770:A771" si="468">MONTH(C770)</f>
        <v>2</v>
      </c>
      <c r="B770" s="468">
        <v>21</v>
      </c>
      <c r="C770" s="193">
        <v>46055</v>
      </c>
      <c r="D770" s="199" t="s">
        <v>271</v>
      </c>
      <c r="E770" s="195" t="s">
        <v>384</v>
      </c>
      <c r="F770" s="680" t="s">
        <v>273</v>
      </c>
      <c r="G770" s="144" t="s">
        <v>274</v>
      </c>
      <c r="H770" s="915" t="s">
        <v>396</v>
      </c>
      <c r="I770" s="820">
        <f t="shared" ref="I770:I781" si="469">L770/J770</f>
        <v>12.2</v>
      </c>
      <c r="J770" s="952">
        <f t="shared" ref="J770:J781" si="470">K770*3</f>
        <v>30</v>
      </c>
      <c r="K770" s="196">
        <v>10</v>
      </c>
      <c r="L770" s="197">
        <v>366</v>
      </c>
      <c r="M770" s="198">
        <f t="shared" ref="M770:M780" si="471">L770*60</f>
        <v>21960</v>
      </c>
      <c r="N770" s="469">
        <v>298</v>
      </c>
      <c r="O770" s="200">
        <v>61</v>
      </c>
      <c r="P770" s="201">
        <v>0</v>
      </c>
      <c r="Q770" s="202">
        <f t="shared" si="463"/>
        <v>0</v>
      </c>
      <c r="R770" s="203">
        <f t="shared" si="464"/>
        <v>0</v>
      </c>
      <c r="S770" s="227"/>
      <c r="T770" s="227"/>
      <c r="U770" s="227"/>
      <c r="V770" s="165">
        <f t="shared" si="465"/>
        <v>18178</v>
      </c>
      <c r="W770" s="472">
        <f t="shared" si="466"/>
        <v>0.82777777777777772</v>
      </c>
      <c r="X770" s="255">
        <f t="shared" si="453"/>
        <v>0.82777777777777772</v>
      </c>
      <c r="Y770" s="207"/>
      <c r="Z770" s="208"/>
      <c r="AA770" s="33">
        <v>155</v>
      </c>
      <c r="AB770" s="33">
        <v>155</v>
      </c>
      <c r="AC770" s="33">
        <v>154</v>
      </c>
      <c r="AD770" s="773"/>
      <c r="AE770" s="773"/>
    </row>
    <row r="771" spans="1:31" ht="23.25" hidden="1">
      <c r="A771" s="296">
        <f t="shared" si="468"/>
        <v>2</v>
      </c>
      <c r="B771" s="466">
        <v>21</v>
      </c>
      <c r="C771" s="15">
        <v>46055</v>
      </c>
      <c r="D771" s="185" t="s">
        <v>271</v>
      </c>
      <c r="E771" s="16" t="s">
        <v>384</v>
      </c>
      <c r="F771" s="678" t="s">
        <v>273</v>
      </c>
      <c r="G771" s="144" t="s">
        <v>276</v>
      </c>
      <c r="H771" s="909" t="s">
        <v>396</v>
      </c>
      <c r="I771" s="820">
        <f t="shared" si="469"/>
        <v>12.2</v>
      </c>
      <c r="J771" s="947">
        <f t="shared" si="470"/>
        <v>30</v>
      </c>
      <c r="K771" s="54">
        <v>10</v>
      </c>
      <c r="L771" s="110">
        <v>366</v>
      </c>
      <c r="M771" s="187">
        <f t="shared" si="471"/>
        <v>21960</v>
      </c>
      <c r="N771" s="295">
        <v>298</v>
      </c>
      <c r="O771" s="18">
        <v>61</v>
      </c>
      <c r="P771" s="36">
        <v>0</v>
      </c>
      <c r="Q771" s="155">
        <f t="shared" si="463"/>
        <v>0</v>
      </c>
      <c r="R771" s="163">
        <f t="shared" si="464"/>
        <v>0</v>
      </c>
      <c r="S771" s="27"/>
      <c r="T771" s="27"/>
      <c r="U771" s="27"/>
      <c r="V771" s="165">
        <f t="shared" si="465"/>
        <v>18178</v>
      </c>
      <c r="W771" s="473">
        <f t="shared" ref="W771:W772" si="472">V771/M771</f>
        <v>0.82777777777777772</v>
      </c>
      <c r="X771" s="158">
        <f t="shared" si="453"/>
        <v>0.82777777777777772</v>
      </c>
      <c r="AA771" s="33">
        <v>156</v>
      </c>
      <c r="AB771" s="33">
        <v>155</v>
      </c>
      <c r="AC771" s="33">
        <v>155</v>
      </c>
      <c r="AD771" s="773"/>
      <c r="AE771" s="773"/>
    </row>
    <row r="772" spans="1:31" ht="23.25" hidden="1">
      <c r="A772" s="296">
        <f t="shared" ref="A772:A792" si="473">MONTH(C772)</f>
        <v>2</v>
      </c>
      <c r="B772" s="466">
        <v>21</v>
      </c>
      <c r="C772" s="15">
        <v>46055</v>
      </c>
      <c r="D772" s="185" t="s">
        <v>271</v>
      </c>
      <c r="E772" s="16" t="s">
        <v>384</v>
      </c>
      <c r="F772" s="678" t="s">
        <v>273</v>
      </c>
      <c r="G772" s="144" t="s">
        <v>277</v>
      </c>
      <c r="H772" s="909" t="s">
        <v>396</v>
      </c>
      <c r="I772" s="820">
        <f t="shared" si="469"/>
        <v>12.2</v>
      </c>
      <c r="J772" s="947">
        <f t="shared" si="470"/>
        <v>30</v>
      </c>
      <c r="K772" s="54">
        <v>10</v>
      </c>
      <c r="L772" s="110">
        <v>366</v>
      </c>
      <c r="M772" s="187">
        <f t="shared" si="471"/>
        <v>21960</v>
      </c>
      <c r="N772" s="295">
        <v>298</v>
      </c>
      <c r="O772" s="18">
        <v>61</v>
      </c>
      <c r="P772" s="36">
        <v>0</v>
      </c>
      <c r="Q772" s="155">
        <f t="shared" si="463"/>
        <v>0</v>
      </c>
      <c r="R772" s="163">
        <f t="shared" si="464"/>
        <v>0</v>
      </c>
      <c r="S772" s="27"/>
      <c r="T772" s="27"/>
      <c r="U772" s="27"/>
      <c r="V772" s="165">
        <f t="shared" si="465"/>
        <v>18178</v>
      </c>
      <c r="W772" s="473">
        <f t="shared" si="472"/>
        <v>0.82777777777777772</v>
      </c>
      <c r="X772" s="158">
        <f t="shared" si="453"/>
        <v>0.82777777777777772</v>
      </c>
      <c r="AA772" s="33">
        <v>155</v>
      </c>
      <c r="AB772" s="33">
        <v>156</v>
      </c>
      <c r="AC772" s="33">
        <v>155</v>
      </c>
      <c r="AD772" s="773"/>
      <c r="AE772" s="773"/>
    </row>
    <row r="773" spans="1:31" ht="23.25" hidden="1">
      <c r="A773" s="296">
        <f t="shared" si="473"/>
        <v>2</v>
      </c>
      <c r="B773" s="466">
        <v>21</v>
      </c>
      <c r="C773" s="15">
        <v>46055</v>
      </c>
      <c r="D773" s="185" t="s">
        <v>271</v>
      </c>
      <c r="E773" s="16" t="s">
        <v>384</v>
      </c>
      <c r="F773" s="678" t="s">
        <v>273</v>
      </c>
      <c r="G773" s="145" t="s">
        <v>280</v>
      </c>
      <c r="H773" s="909" t="s">
        <v>396</v>
      </c>
      <c r="I773" s="820">
        <f t="shared" si="469"/>
        <v>12.2</v>
      </c>
      <c r="J773" s="947">
        <f t="shared" si="470"/>
        <v>30</v>
      </c>
      <c r="K773" s="54">
        <v>10</v>
      </c>
      <c r="L773" s="110">
        <v>366</v>
      </c>
      <c r="M773" s="187">
        <f>L773*60</f>
        <v>21960</v>
      </c>
      <c r="N773" s="295">
        <v>298</v>
      </c>
      <c r="O773" s="18">
        <v>54</v>
      </c>
      <c r="P773" s="36">
        <v>0</v>
      </c>
      <c r="Q773" s="155">
        <f t="shared" si="463"/>
        <v>0</v>
      </c>
      <c r="R773" s="163">
        <f t="shared" si="464"/>
        <v>0</v>
      </c>
      <c r="S773" s="27"/>
      <c r="T773" s="27"/>
      <c r="U773" s="27"/>
      <c r="V773" s="165">
        <f t="shared" si="465"/>
        <v>16092</v>
      </c>
      <c r="W773" s="473">
        <f t="shared" ref="W773:W784" si="474">V773/M773</f>
        <v>0.73278688524590163</v>
      </c>
      <c r="X773" s="158">
        <f t="shared" si="453"/>
        <v>0.73278688524590163</v>
      </c>
      <c r="Z773" s="28" t="s">
        <v>334</v>
      </c>
      <c r="AA773" s="33">
        <v>155</v>
      </c>
      <c r="AB773" s="33">
        <v>156</v>
      </c>
      <c r="AC773" s="33">
        <v>155</v>
      </c>
      <c r="AD773" s="773"/>
      <c r="AE773" s="773"/>
    </row>
    <row r="774" spans="1:31" ht="23.25" hidden="1">
      <c r="A774" s="296">
        <f t="shared" si="473"/>
        <v>2</v>
      </c>
      <c r="B774" s="466">
        <v>21</v>
      </c>
      <c r="C774" s="15">
        <v>46055</v>
      </c>
      <c r="D774" s="185" t="s">
        <v>271</v>
      </c>
      <c r="E774" s="16" t="s">
        <v>384</v>
      </c>
      <c r="F774" s="678" t="s">
        <v>273</v>
      </c>
      <c r="G774" s="144" t="s">
        <v>281</v>
      </c>
      <c r="H774" s="909" t="s">
        <v>396</v>
      </c>
      <c r="I774" s="820">
        <f t="shared" si="469"/>
        <v>12.2</v>
      </c>
      <c r="J774" s="947">
        <f t="shared" si="470"/>
        <v>30</v>
      </c>
      <c r="K774" s="54">
        <v>10</v>
      </c>
      <c r="L774" s="110">
        <v>366</v>
      </c>
      <c r="M774" s="187">
        <f t="shared" si="471"/>
        <v>21960</v>
      </c>
      <c r="N774" s="295">
        <v>298</v>
      </c>
      <c r="O774" s="18">
        <v>60</v>
      </c>
      <c r="P774" s="36">
        <v>0</v>
      </c>
      <c r="Q774" s="155">
        <f t="shared" si="463"/>
        <v>0</v>
      </c>
      <c r="R774" s="163">
        <f t="shared" si="464"/>
        <v>0</v>
      </c>
      <c r="S774" s="27"/>
      <c r="T774" s="27"/>
      <c r="U774" s="27"/>
      <c r="V774" s="165">
        <f t="shared" si="465"/>
        <v>17880</v>
      </c>
      <c r="W774" s="473">
        <f t="shared" si="474"/>
        <v>0.81420765027322406</v>
      </c>
      <c r="X774" s="158">
        <f t="shared" si="453"/>
        <v>0.81420765027322406</v>
      </c>
      <c r="AA774" s="33">
        <v>155</v>
      </c>
      <c r="AB774" s="33">
        <v>155</v>
      </c>
      <c r="AC774" s="33">
        <v>156</v>
      </c>
      <c r="AD774" s="773"/>
      <c r="AE774" s="773"/>
    </row>
    <row r="775" spans="1:31" ht="23.25" hidden="1">
      <c r="A775" s="296">
        <f t="shared" si="473"/>
        <v>2</v>
      </c>
      <c r="B775" s="466">
        <v>21</v>
      </c>
      <c r="C775" s="15">
        <v>46055</v>
      </c>
      <c r="D775" s="185" t="s">
        <v>271</v>
      </c>
      <c r="E775" s="16" t="s">
        <v>384</v>
      </c>
      <c r="F775" s="678" t="s">
        <v>273</v>
      </c>
      <c r="G775" s="145" t="s">
        <v>282</v>
      </c>
      <c r="H775" s="909" t="s">
        <v>396</v>
      </c>
      <c r="I775" s="820">
        <f t="shared" si="469"/>
        <v>12.2</v>
      </c>
      <c r="J775" s="947">
        <f t="shared" si="470"/>
        <v>30</v>
      </c>
      <c r="K775" s="54">
        <v>10</v>
      </c>
      <c r="L775" s="110">
        <v>366</v>
      </c>
      <c r="M775" s="187">
        <f t="shared" si="471"/>
        <v>21960</v>
      </c>
      <c r="N775" s="295">
        <v>298</v>
      </c>
      <c r="O775" s="18">
        <v>61</v>
      </c>
      <c r="P775" s="36">
        <v>0</v>
      </c>
      <c r="Q775" s="155">
        <f t="shared" si="463"/>
        <v>0</v>
      </c>
      <c r="R775" s="163">
        <f t="shared" si="464"/>
        <v>0</v>
      </c>
      <c r="S775" s="27" t="s">
        <v>345</v>
      </c>
      <c r="T775" s="27" t="s">
        <v>345</v>
      </c>
      <c r="U775" s="27" t="s">
        <v>345</v>
      </c>
      <c r="V775" s="165">
        <f t="shared" si="465"/>
        <v>18178</v>
      </c>
      <c r="W775" s="473">
        <f t="shared" si="474"/>
        <v>0.82777777777777772</v>
      </c>
      <c r="X775" s="158">
        <f t="shared" si="453"/>
        <v>0.82777777777777772</v>
      </c>
      <c r="Z775" s="28" t="s">
        <v>423</v>
      </c>
      <c r="AA775" s="33">
        <v>155</v>
      </c>
      <c r="AB775" s="33">
        <v>155</v>
      </c>
      <c r="AC775" s="33">
        <v>154</v>
      </c>
      <c r="AD775" s="773"/>
      <c r="AE775" s="773"/>
    </row>
    <row r="776" spans="1:31" ht="23.25" hidden="1">
      <c r="A776" s="296">
        <f t="shared" si="473"/>
        <v>2</v>
      </c>
      <c r="B776" s="466">
        <v>21</v>
      </c>
      <c r="C776" s="15">
        <v>46055</v>
      </c>
      <c r="D776" s="185" t="s">
        <v>271</v>
      </c>
      <c r="E776" s="16" t="s">
        <v>384</v>
      </c>
      <c r="F776" s="678" t="s">
        <v>273</v>
      </c>
      <c r="G776" s="144" t="s">
        <v>284</v>
      </c>
      <c r="H776" s="909" t="s">
        <v>396</v>
      </c>
      <c r="I776" s="820">
        <f t="shared" si="469"/>
        <v>12.2</v>
      </c>
      <c r="J776" s="947">
        <f t="shared" si="470"/>
        <v>30</v>
      </c>
      <c r="K776" s="54">
        <v>10</v>
      </c>
      <c r="L776" s="110">
        <v>366</v>
      </c>
      <c r="M776" s="187">
        <f t="shared" si="471"/>
        <v>21960</v>
      </c>
      <c r="N776" s="295">
        <v>298</v>
      </c>
      <c r="O776" s="18">
        <v>60</v>
      </c>
      <c r="P776" s="36">
        <v>0</v>
      </c>
      <c r="Q776" s="155">
        <f t="shared" si="463"/>
        <v>0</v>
      </c>
      <c r="R776" s="163">
        <f t="shared" si="464"/>
        <v>0</v>
      </c>
      <c r="S776" s="27"/>
      <c r="T776" s="27"/>
      <c r="U776" s="27"/>
      <c r="V776" s="165">
        <f t="shared" si="465"/>
        <v>17880</v>
      </c>
      <c r="W776" s="473">
        <f t="shared" si="474"/>
        <v>0.81420765027322406</v>
      </c>
      <c r="X776" s="158">
        <f t="shared" si="453"/>
        <v>0.81420765027322406</v>
      </c>
      <c r="AA776" s="33">
        <v>156</v>
      </c>
      <c r="AB776" s="33">
        <v>155</v>
      </c>
      <c r="AC776" s="33">
        <v>155</v>
      </c>
      <c r="AD776" s="773"/>
      <c r="AE776" s="773"/>
    </row>
    <row r="777" spans="1:31" ht="23.25" hidden="1">
      <c r="A777" s="296">
        <f t="shared" si="473"/>
        <v>2</v>
      </c>
      <c r="B777" s="466">
        <v>21</v>
      </c>
      <c r="C777" s="15">
        <v>46055</v>
      </c>
      <c r="D777" s="185" t="s">
        <v>271</v>
      </c>
      <c r="E777" s="16" t="s">
        <v>384</v>
      </c>
      <c r="F777" s="678" t="s">
        <v>273</v>
      </c>
      <c r="G777" s="144" t="s">
        <v>285</v>
      </c>
      <c r="H777" s="909" t="s">
        <v>396</v>
      </c>
      <c r="I777" s="820">
        <f t="shared" si="469"/>
        <v>12.2</v>
      </c>
      <c r="J777" s="947">
        <f t="shared" si="470"/>
        <v>30</v>
      </c>
      <c r="K777" s="54">
        <v>10</v>
      </c>
      <c r="L777" s="110">
        <v>366</v>
      </c>
      <c r="M777" s="187">
        <f t="shared" si="471"/>
        <v>21960</v>
      </c>
      <c r="N777" s="295">
        <v>298</v>
      </c>
      <c r="O777" s="18">
        <v>58</v>
      </c>
      <c r="P777" s="36">
        <v>0</v>
      </c>
      <c r="Q777" s="155">
        <f t="shared" si="463"/>
        <v>0</v>
      </c>
      <c r="R777" s="163">
        <f t="shared" si="464"/>
        <v>0</v>
      </c>
      <c r="S777" s="27"/>
      <c r="T777" s="27"/>
      <c r="U777" s="27"/>
      <c r="V777" s="165">
        <f t="shared" si="465"/>
        <v>17284</v>
      </c>
      <c r="W777" s="473">
        <f t="shared" si="474"/>
        <v>0.78706739526411662</v>
      </c>
      <c r="X777" s="158">
        <f t="shared" si="453"/>
        <v>0.78706739526411662</v>
      </c>
      <c r="AA777" s="33">
        <v>155</v>
      </c>
      <c r="AB777" s="33">
        <v>156</v>
      </c>
      <c r="AC777" s="33">
        <v>155</v>
      </c>
      <c r="AD777" s="773"/>
      <c r="AE777" s="773"/>
    </row>
    <row r="778" spans="1:31" ht="23.25" hidden="1">
      <c r="A778" s="296">
        <f t="shared" si="473"/>
        <v>2</v>
      </c>
      <c r="B778" s="466">
        <v>21</v>
      </c>
      <c r="C778" s="15">
        <v>46055</v>
      </c>
      <c r="D778" s="185" t="s">
        <v>271</v>
      </c>
      <c r="E778" s="16" t="s">
        <v>384</v>
      </c>
      <c r="F778" s="678" t="s">
        <v>273</v>
      </c>
      <c r="G778" s="144" t="s">
        <v>286</v>
      </c>
      <c r="H778" s="909" t="s">
        <v>396</v>
      </c>
      <c r="I778" s="820">
        <f t="shared" si="469"/>
        <v>12.2</v>
      </c>
      <c r="J778" s="947">
        <f t="shared" si="470"/>
        <v>30</v>
      </c>
      <c r="K778" s="54">
        <v>10</v>
      </c>
      <c r="L778" s="110">
        <v>366</v>
      </c>
      <c r="M778" s="187">
        <f t="shared" si="471"/>
        <v>21960</v>
      </c>
      <c r="N778" s="295">
        <v>298</v>
      </c>
      <c r="O778" s="18">
        <v>61</v>
      </c>
      <c r="P778" s="36">
        <v>0</v>
      </c>
      <c r="Q778" s="155">
        <f t="shared" si="463"/>
        <v>0</v>
      </c>
      <c r="R778" s="163">
        <f t="shared" si="464"/>
        <v>0</v>
      </c>
      <c r="S778" s="27"/>
      <c r="T778" s="27"/>
      <c r="U778" s="27"/>
      <c r="V778" s="165">
        <f t="shared" si="465"/>
        <v>18178</v>
      </c>
      <c r="W778" s="473">
        <f t="shared" si="474"/>
        <v>0.82777777777777772</v>
      </c>
      <c r="X778" s="158">
        <f t="shared" si="453"/>
        <v>0.82777777777777772</v>
      </c>
      <c r="AA778" s="33">
        <v>155</v>
      </c>
      <c r="AB778" s="33">
        <v>156</v>
      </c>
      <c r="AC778" s="33">
        <v>155</v>
      </c>
      <c r="AD778" s="773"/>
      <c r="AE778" s="773"/>
    </row>
    <row r="779" spans="1:31" ht="23.25" hidden="1">
      <c r="A779" s="296">
        <f t="shared" si="473"/>
        <v>2</v>
      </c>
      <c r="B779" s="466">
        <v>21</v>
      </c>
      <c r="C779" s="15">
        <v>46055</v>
      </c>
      <c r="D779" s="185" t="s">
        <v>271</v>
      </c>
      <c r="E779" s="16" t="s">
        <v>384</v>
      </c>
      <c r="F779" s="678" t="s">
        <v>273</v>
      </c>
      <c r="G779" s="144" t="s">
        <v>287</v>
      </c>
      <c r="H779" s="909" t="s">
        <v>396</v>
      </c>
      <c r="I779" s="820">
        <f t="shared" si="469"/>
        <v>12.2</v>
      </c>
      <c r="J779" s="947">
        <f t="shared" si="470"/>
        <v>30</v>
      </c>
      <c r="K779" s="54">
        <v>10</v>
      </c>
      <c r="L779" s="110">
        <v>366</v>
      </c>
      <c r="M779" s="187">
        <f t="shared" si="471"/>
        <v>21960</v>
      </c>
      <c r="N779" s="295">
        <v>298</v>
      </c>
      <c r="O779" s="18">
        <v>63</v>
      </c>
      <c r="P779" s="36">
        <v>0</v>
      </c>
      <c r="Q779" s="155">
        <f t="shared" si="463"/>
        <v>0</v>
      </c>
      <c r="R779" s="163">
        <f t="shared" si="464"/>
        <v>0</v>
      </c>
      <c r="S779" s="27"/>
      <c r="T779" s="27"/>
      <c r="U779" s="27"/>
      <c r="V779" s="165">
        <f t="shared" si="465"/>
        <v>18774</v>
      </c>
      <c r="W779" s="473">
        <f t="shared" si="474"/>
        <v>0.85491803278688527</v>
      </c>
      <c r="X779" s="158">
        <f t="shared" si="453"/>
        <v>0.85491803278688527</v>
      </c>
      <c r="AA779" s="33">
        <v>155</v>
      </c>
      <c r="AB779" s="33">
        <v>155</v>
      </c>
      <c r="AC779" s="33">
        <v>156</v>
      </c>
      <c r="AD779" s="773"/>
      <c r="AE779" s="773"/>
    </row>
    <row r="780" spans="1:31" ht="23.25" hidden="1">
      <c r="A780" s="296">
        <f t="shared" si="473"/>
        <v>2</v>
      </c>
      <c r="B780" s="466">
        <v>21</v>
      </c>
      <c r="C780" s="15">
        <v>46055</v>
      </c>
      <c r="D780" s="53" t="s">
        <v>271</v>
      </c>
      <c r="E780" s="464" t="s">
        <v>384</v>
      </c>
      <c r="F780" s="679" t="s">
        <v>273</v>
      </c>
      <c r="G780" s="144" t="s">
        <v>289</v>
      </c>
      <c r="H780" s="909" t="s">
        <v>396</v>
      </c>
      <c r="I780" s="820">
        <f t="shared" si="469"/>
        <v>12.2</v>
      </c>
      <c r="J780" s="947">
        <f t="shared" si="470"/>
        <v>30</v>
      </c>
      <c r="K780" s="54">
        <v>10</v>
      </c>
      <c r="L780" s="110">
        <v>366</v>
      </c>
      <c r="M780" s="187">
        <f t="shared" si="471"/>
        <v>21960</v>
      </c>
      <c r="N780" s="295">
        <v>298</v>
      </c>
      <c r="O780" s="18">
        <v>63</v>
      </c>
      <c r="P780" s="36">
        <v>0</v>
      </c>
      <c r="Q780" s="155">
        <f t="shared" si="463"/>
        <v>0</v>
      </c>
      <c r="R780" s="163">
        <f t="shared" si="464"/>
        <v>0</v>
      </c>
      <c r="S780" s="27"/>
      <c r="T780" s="27"/>
      <c r="U780" s="27"/>
      <c r="V780" s="165">
        <f t="shared" si="465"/>
        <v>18774</v>
      </c>
      <c r="W780" s="473">
        <f t="shared" si="474"/>
        <v>0.85491803278688527</v>
      </c>
      <c r="X780" s="158">
        <f t="shared" si="453"/>
        <v>0.85491803278688527</v>
      </c>
      <c r="AA780" s="33">
        <v>155</v>
      </c>
      <c r="AB780" s="33">
        <v>155</v>
      </c>
      <c r="AC780" s="33">
        <v>154</v>
      </c>
      <c r="AD780" s="773"/>
      <c r="AE780" s="773"/>
    </row>
    <row r="781" spans="1:31" ht="23.25" hidden="1">
      <c r="A781" s="296">
        <f t="shared" si="473"/>
        <v>2</v>
      </c>
      <c r="B781" s="470">
        <v>21</v>
      </c>
      <c r="C781" s="393">
        <v>46055</v>
      </c>
      <c r="D781" s="55" t="s">
        <v>271</v>
      </c>
      <c r="E781" s="174" t="s">
        <v>384</v>
      </c>
      <c r="F781" s="521" t="s">
        <v>273</v>
      </c>
      <c r="G781" s="144" t="s">
        <v>291</v>
      </c>
      <c r="H781" s="911" t="s">
        <v>396</v>
      </c>
      <c r="I781" s="820">
        <f t="shared" si="469"/>
        <v>12.2</v>
      </c>
      <c r="J781" s="948">
        <f t="shared" si="470"/>
        <v>30</v>
      </c>
      <c r="K781" s="56">
        <v>10</v>
      </c>
      <c r="L781" s="143">
        <v>366</v>
      </c>
      <c r="M781" s="463">
        <f>L781*60</f>
        <v>21960</v>
      </c>
      <c r="N781" s="376">
        <v>298</v>
      </c>
      <c r="O781" s="262">
        <v>43</v>
      </c>
      <c r="P781" s="175">
        <v>20</v>
      </c>
      <c r="Q781" s="153">
        <f t="shared" ref="Q781:Q792" si="475">P781*N781</f>
        <v>5960</v>
      </c>
      <c r="R781" s="74">
        <f t="shared" ref="R781:R792" si="476">Q781/M781</f>
        <v>0.27140255009107467</v>
      </c>
      <c r="S781" s="474" t="s">
        <v>424</v>
      </c>
      <c r="T781" s="474" t="s">
        <v>424</v>
      </c>
      <c r="U781" s="474" t="s">
        <v>424</v>
      </c>
      <c r="V781" s="165">
        <f t="shared" si="465"/>
        <v>12814</v>
      </c>
      <c r="W781" s="473">
        <f t="shared" si="474"/>
        <v>0.58351548269581055</v>
      </c>
      <c r="X781" s="158">
        <f t="shared" si="453"/>
        <v>0.85491803278688527</v>
      </c>
      <c r="Y781" s="264"/>
      <c r="Z781" s="28" t="s">
        <v>425</v>
      </c>
      <c r="AA781" s="33">
        <v>156</v>
      </c>
      <c r="AB781" s="33">
        <v>155</v>
      </c>
      <c r="AC781" s="33">
        <v>155</v>
      </c>
      <c r="AD781" s="773"/>
      <c r="AE781" s="773"/>
    </row>
    <row r="782" spans="1:31" ht="23.25" hidden="1">
      <c r="A782" s="296">
        <f t="shared" si="473"/>
        <v>2</v>
      </c>
      <c r="B782" s="516">
        <v>21</v>
      </c>
      <c r="C782" s="193">
        <v>46055</v>
      </c>
      <c r="D782" s="293" t="s">
        <v>293</v>
      </c>
      <c r="E782" s="380" t="s">
        <v>387</v>
      </c>
      <c r="F782" s="518" t="s">
        <v>295</v>
      </c>
      <c r="G782" s="144" t="s">
        <v>317</v>
      </c>
      <c r="H782" s="915" t="s">
        <v>396</v>
      </c>
      <c r="I782" s="820">
        <f t="shared" ref="I782:I792" si="477">L782/J782</f>
        <v>12.2</v>
      </c>
      <c r="J782" s="952">
        <f t="shared" ref="J782:J792" si="478">K782*3</f>
        <v>30</v>
      </c>
      <c r="K782" s="196">
        <v>10</v>
      </c>
      <c r="L782" s="197">
        <v>366</v>
      </c>
      <c r="M782" s="198">
        <f t="shared" ref="M782:M784" si="479">L782*60</f>
        <v>21960</v>
      </c>
      <c r="N782" s="469">
        <v>298</v>
      </c>
      <c r="O782" s="200">
        <v>62</v>
      </c>
      <c r="P782" s="201">
        <v>0</v>
      </c>
      <c r="Q782" s="202">
        <f t="shared" si="475"/>
        <v>0</v>
      </c>
      <c r="R782" s="203">
        <f t="shared" si="476"/>
        <v>0</v>
      </c>
      <c r="S782" s="227"/>
      <c r="T782" s="227"/>
      <c r="U782" s="227"/>
      <c r="V782" s="165">
        <f t="shared" ref="V782:V792" si="480">N782*O782</f>
        <v>18476</v>
      </c>
      <c r="W782" s="472">
        <f t="shared" si="474"/>
        <v>0.8413479052823315</v>
      </c>
      <c r="X782" s="255">
        <f t="shared" si="453"/>
        <v>0.8413479052823315</v>
      </c>
      <c r="Y782" s="34"/>
      <c r="Z782" s="34"/>
      <c r="AA782" s="33">
        <v>155</v>
      </c>
      <c r="AB782" s="33">
        <v>156</v>
      </c>
      <c r="AC782" s="33">
        <v>155</v>
      </c>
      <c r="AD782" s="773"/>
      <c r="AE782" s="773"/>
    </row>
    <row r="783" spans="1:31" ht="23.25" hidden="1">
      <c r="A783" s="296">
        <f t="shared" si="473"/>
        <v>2</v>
      </c>
      <c r="B783" s="471">
        <v>21</v>
      </c>
      <c r="C783" s="15">
        <v>46055</v>
      </c>
      <c r="D783" s="293" t="s">
        <v>293</v>
      </c>
      <c r="E783" s="380" t="s">
        <v>387</v>
      </c>
      <c r="F783" s="518" t="s">
        <v>295</v>
      </c>
      <c r="G783" s="144" t="s">
        <v>318</v>
      </c>
      <c r="H783" s="909" t="s">
        <v>396</v>
      </c>
      <c r="I783" s="820">
        <f t="shared" si="477"/>
        <v>12.2</v>
      </c>
      <c r="J783" s="947">
        <f t="shared" si="478"/>
        <v>30</v>
      </c>
      <c r="K783" s="54">
        <v>10</v>
      </c>
      <c r="L783" s="110">
        <v>366</v>
      </c>
      <c r="M783" s="187">
        <f t="shared" si="479"/>
        <v>21960</v>
      </c>
      <c r="N783" s="295">
        <v>298</v>
      </c>
      <c r="O783" s="18">
        <v>60</v>
      </c>
      <c r="P783" s="36">
        <v>0</v>
      </c>
      <c r="Q783" s="155">
        <f t="shared" si="475"/>
        <v>0</v>
      </c>
      <c r="R783" s="163">
        <f t="shared" si="476"/>
        <v>0</v>
      </c>
      <c r="S783" s="27"/>
      <c r="T783" s="27"/>
      <c r="U783" s="27"/>
      <c r="V783" s="165">
        <f t="shared" si="480"/>
        <v>17880</v>
      </c>
      <c r="W783" s="473">
        <f t="shared" si="474"/>
        <v>0.81420765027322406</v>
      </c>
      <c r="X783" s="158">
        <f t="shared" si="453"/>
        <v>0.81420765027322406</v>
      </c>
      <c r="AA783" s="33">
        <v>155</v>
      </c>
      <c r="AB783" s="33">
        <v>156</v>
      </c>
      <c r="AC783" s="33">
        <v>155</v>
      </c>
      <c r="AD783" s="773"/>
      <c r="AE783" s="773"/>
    </row>
    <row r="784" spans="1:31" ht="23.25" hidden="1">
      <c r="A784" s="296">
        <f t="shared" si="473"/>
        <v>2</v>
      </c>
      <c r="B784" s="471">
        <v>21</v>
      </c>
      <c r="C784" s="15">
        <v>46055</v>
      </c>
      <c r="D784" s="293" t="s">
        <v>293</v>
      </c>
      <c r="E784" s="380" t="s">
        <v>387</v>
      </c>
      <c r="F784" s="518" t="s">
        <v>295</v>
      </c>
      <c r="G784" s="144" t="s">
        <v>319</v>
      </c>
      <c r="H784" s="909" t="s">
        <v>396</v>
      </c>
      <c r="I784" s="820">
        <f t="shared" si="477"/>
        <v>12.2</v>
      </c>
      <c r="J784" s="947">
        <f t="shared" si="478"/>
        <v>30</v>
      </c>
      <c r="K784" s="54">
        <v>10</v>
      </c>
      <c r="L784" s="110">
        <v>366</v>
      </c>
      <c r="M784" s="187">
        <f t="shared" si="479"/>
        <v>21960</v>
      </c>
      <c r="N784" s="295">
        <v>298</v>
      </c>
      <c r="O784" s="18">
        <v>63</v>
      </c>
      <c r="P784" s="36">
        <v>0</v>
      </c>
      <c r="Q784" s="155">
        <f t="shared" si="475"/>
        <v>0</v>
      </c>
      <c r="R784" s="163">
        <f t="shared" si="476"/>
        <v>0</v>
      </c>
      <c r="S784" s="27"/>
      <c r="T784" s="27"/>
      <c r="U784" s="27"/>
      <c r="V784" s="165">
        <f t="shared" si="480"/>
        <v>18774</v>
      </c>
      <c r="W784" s="473">
        <f t="shared" si="474"/>
        <v>0.85491803278688527</v>
      </c>
      <c r="X784" s="158">
        <f t="shared" si="453"/>
        <v>0.85491803278688527</v>
      </c>
      <c r="AA784" s="33">
        <v>155</v>
      </c>
      <c r="AB784" s="33">
        <v>155</v>
      </c>
      <c r="AC784" s="33">
        <v>156</v>
      </c>
      <c r="AD784" s="773"/>
      <c r="AE784" s="773"/>
    </row>
    <row r="785" spans="1:31" ht="23.25" hidden="1">
      <c r="A785" s="296">
        <f t="shared" si="473"/>
        <v>2</v>
      </c>
      <c r="B785" s="471">
        <v>21</v>
      </c>
      <c r="C785" s="15">
        <v>46055</v>
      </c>
      <c r="D785" s="293" t="s">
        <v>293</v>
      </c>
      <c r="E785" s="380" t="s">
        <v>387</v>
      </c>
      <c r="F785" s="518" t="s">
        <v>295</v>
      </c>
      <c r="G785" s="145" t="s">
        <v>320</v>
      </c>
      <c r="H785" s="909" t="s">
        <v>396</v>
      </c>
      <c r="I785" s="820">
        <f t="shared" si="477"/>
        <v>12.2</v>
      </c>
      <c r="J785" s="947">
        <f t="shared" si="478"/>
        <v>30</v>
      </c>
      <c r="K785" s="54">
        <v>10</v>
      </c>
      <c r="L785" s="110">
        <v>366</v>
      </c>
      <c r="M785" s="187">
        <f>L785*60</f>
        <v>21960</v>
      </c>
      <c r="N785" s="295">
        <v>298</v>
      </c>
      <c r="O785" s="18">
        <v>63</v>
      </c>
      <c r="P785" s="36">
        <v>0</v>
      </c>
      <c r="Q785" s="155">
        <f t="shared" si="475"/>
        <v>0</v>
      </c>
      <c r="R785" s="163">
        <f t="shared" si="476"/>
        <v>0</v>
      </c>
      <c r="S785" s="27"/>
      <c r="T785" s="27"/>
      <c r="U785" s="27"/>
      <c r="V785" s="165">
        <f t="shared" si="480"/>
        <v>18774</v>
      </c>
      <c r="W785" s="473">
        <f t="shared" ref="W785:W792" si="481">V785/M785</f>
        <v>0.85491803278688527</v>
      </c>
      <c r="X785" s="158">
        <f t="shared" si="453"/>
        <v>0.85491803278688527</v>
      </c>
      <c r="AA785" s="33">
        <v>155</v>
      </c>
      <c r="AB785" s="33">
        <v>155</v>
      </c>
      <c r="AC785" s="33">
        <v>154</v>
      </c>
      <c r="AD785" s="773"/>
      <c r="AE785" s="773"/>
    </row>
    <row r="786" spans="1:31" ht="23.25" hidden="1">
      <c r="A786" s="296">
        <f t="shared" si="473"/>
        <v>2</v>
      </c>
      <c r="B786" s="471">
        <v>21</v>
      </c>
      <c r="C786" s="15">
        <v>46055</v>
      </c>
      <c r="D786" s="293" t="s">
        <v>293</v>
      </c>
      <c r="E786" s="380" t="s">
        <v>387</v>
      </c>
      <c r="F786" s="518" t="s">
        <v>295</v>
      </c>
      <c r="G786" s="144" t="s">
        <v>321</v>
      </c>
      <c r="H786" s="909" t="s">
        <v>396</v>
      </c>
      <c r="I786" s="820">
        <f t="shared" si="477"/>
        <v>12.2</v>
      </c>
      <c r="J786" s="947">
        <f t="shared" si="478"/>
        <v>30</v>
      </c>
      <c r="K786" s="54">
        <v>10</v>
      </c>
      <c r="L786" s="110">
        <v>366</v>
      </c>
      <c r="M786" s="187">
        <f t="shared" ref="M786:M792" si="482">L786*60</f>
        <v>21960</v>
      </c>
      <c r="N786" s="295">
        <v>298</v>
      </c>
      <c r="O786" s="18">
        <v>63</v>
      </c>
      <c r="P786" s="36">
        <v>0</v>
      </c>
      <c r="Q786" s="155">
        <f t="shared" si="475"/>
        <v>0</v>
      </c>
      <c r="R786" s="163">
        <f t="shared" si="476"/>
        <v>0</v>
      </c>
      <c r="S786" s="27"/>
      <c r="T786" s="27"/>
      <c r="U786" s="27"/>
      <c r="V786" s="165">
        <f t="shared" si="480"/>
        <v>18774</v>
      </c>
      <c r="W786" s="473">
        <f t="shared" si="481"/>
        <v>0.85491803278688527</v>
      </c>
      <c r="X786" s="158">
        <f t="shared" si="453"/>
        <v>0.85491803278688527</v>
      </c>
      <c r="AA786" s="33">
        <v>156</v>
      </c>
      <c r="AB786" s="33">
        <v>155</v>
      </c>
      <c r="AC786" s="33">
        <v>155</v>
      </c>
      <c r="AD786" s="773"/>
      <c r="AE786" s="773"/>
    </row>
    <row r="787" spans="1:31" ht="23.25" hidden="1">
      <c r="A787" s="296">
        <f t="shared" si="473"/>
        <v>2</v>
      </c>
      <c r="B787" s="471">
        <v>21</v>
      </c>
      <c r="C787" s="15">
        <v>46055</v>
      </c>
      <c r="D787" s="293" t="s">
        <v>293</v>
      </c>
      <c r="E787" s="380" t="s">
        <v>387</v>
      </c>
      <c r="F787" s="518" t="s">
        <v>295</v>
      </c>
      <c r="G787" s="145" t="s">
        <v>322</v>
      </c>
      <c r="H787" s="909" t="s">
        <v>396</v>
      </c>
      <c r="I787" s="820">
        <f t="shared" si="477"/>
        <v>12.2</v>
      </c>
      <c r="J787" s="947">
        <f t="shared" si="478"/>
        <v>30</v>
      </c>
      <c r="K787" s="54">
        <v>10</v>
      </c>
      <c r="L787" s="110">
        <v>366</v>
      </c>
      <c r="M787" s="187">
        <f t="shared" si="482"/>
        <v>21960</v>
      </c>
      <c r="N787" s="295">
        <v>298</v>
      </c>
      <c r="O787" s="18">
        <v>61</v>
      </c>
      <c r="P787" s="36">
        <v>0</v>
      </c>
      <c r="Q787" s="155">
        <f t="shared" si="475"/>
        <v>0</v>
      </c>
      <c r="R787" s="163">
        <f t="shared" si="476"/>
        <v>0</v>
      </c>
      <c r="S787" s="27"/>
      <c r="T787" s="27"/>
      <c r="U787" s="27"/>
      <c r="V787" s="165">
        <f t="shared" si="480"/>
        <v>18178</v>
      </c>
      <c r="W787" s="473">
        <f t="shared" si="481"/>
        <v>0.82777777777777772</v>
      </c>
      <c r="X787" s="158">
        <f t="shared" si="453"/>
        <v>0.82777777777777772</v>
      </c>
      <c r="AA787" s="33">
        <v>155</v>
      </c>
      <c r="AB787" s="33">
        <v>156</v>
      </c>
      <c r="AC787" s="33">
        <v>155</v>
      </c>
      <c r="AD787" s="773"/>
      <c r="AE787" s="773"/>
    </row>
    <row r="788" spans="1:31" ht="23.25" hidden="1">
      <c r="A788" s="296">
        <f t="shared" si="473"/>
        <v>2</v>
      </c>
      <c r="B788" s="471">
        <v>21</v>
      </c>
      <c r="C788" s="15">
        <v>46055</v>
      </c>
      <c r="D788" s="293" t="s">
        <v>293</v>
      </c>
      <c r="E788" s="380" t="s">
        <v>387</v>
      </c>
      <c r="F788" s="518" t="s">
        <v>295</v>
      </c>
      <c r="G788" s="144" t="s">
        <v>323</v>
      </c>
      <c r="H788" s="909" t="s">
        <v>396</v>
      </c>
      <c r="I788" s="820">
        <f t="shared" si="477"/>
        <v>12.2</v>
      </c>
      <c r="J788" s="947">
        <f t="shared" si="478"/>
        <v>30</v>
      </c>
      <c r="K788" s="54">
        <v>10</v>
      </c>
      <c r="L788" s="110">
        <v>366</v>
      </c>
      <c r="M788" s="187">
        <f t="shared" si="482"/>
        <v>21960</v>
      </c>
      <c r="N788" s="295">
        <v>298</v>
      </c>
      <c r="O788" s="18">
        <v>62</v>
      </c>
      <c r="P788" s="36">
        <v>0</v>
      </c>
      <c r="Q788" s="155">
        <f t="shared" si="475"/>
        <v>0</v>
      </c>
      <c r="R788" s="163">
        <f t="shared" si="476"/>
        <v>0</v>
      </c>
      <c r="S788" s="180" t="s">
        <v>297</v>
      </c>
      <c r="T788" s="180" t="s">
        <v>297</v>
      </c>
      <c r="U788" s="180" t="s">
        <v>297</v>
      </c>
      <c r="V788" s="165">
        <f t="shared" si="480"/>
        <v>18476</v>
      </c>
      <c r="W788" s="473">
        <f t="shared" si="481"/>
        <v>0.8413479052823315</v>
      </c>
      <c r="X788" s="158">
        <f t="shared" si="453"/>
        <v>0.8413479052823315</v>
      </c>
      <c r="Z788" s="182" t="s">
        <v>426</v>
      </c>
      <c r="AA788" s="33">
        <v>155</v>
      </c>
      <c r="AB788" s="33">
        <v>156</v>
      </c>
      <c r="AC788" s="33">
        <v>155</v>
      </c>
      <c r="AD788" s="773"/>
      <c r="AE788" s="773"/>
    </row>
    <row r="789" spans="1:31" ht="23.25" hidden="1">
      <c r="A789" s="296">
        <f t="shared" si="473"/>
        <v>2</v>
      </c>
      <c r="B789" s="471">
        <v>21</v>
      </c>
      <c r="C789" s="15">
        <v>46055</v>
      </c>
      <c r="D789" s="293" t="s">
        <v>293</v>
      </c>
      <c r="E789" s="380" t="s">
        <v>387</v>
      </c>
      <c r="F789" s="518" t="s">
        <v>295</v>
      </c>
      <c r="G789" s="144" t="s">
        <v>324</v>
      </c>
      <c r="H789" s="909" t="s">
        <v>396</v>
      </c>
      <c r="I789" s="820">
        <f t="shared" si="477"/>
        <v>12.2</v>
      </c>
      <c r="J789" s="947">
        <f t="shared" si="478"/>
        <v>30</v>
      </c>
      <c r="K789" s="54">
        <v>10</v>
      </c>
      <c r="L789" s="110">
        <v>366</v>
      </c>
      <c r="M789" s="187">
        <f t="shared" si="482"/>
        <v>21960</v>
      </c>
      <c r="N789" s="295">
        <v>298</v>
      </c>
      <c r="O789" s="18">
        <v>63</v>
      </c>
      <c r="P789" s="36">
        <v>0</v>
      </c>
      <c r="Q789" s="155">
        <f t="shared" si="475"/>
        <v>0</v>
      </c>
      <c r="R789" s="475">
        <f t="shared" si="476"/>
        <v>0</v>
      </c>
      <c r="S789" s="276"/>
      <c r="T789" s="276"/>
      <c r="U789" s="276"/>
      <c r="V789" s="478">
        <f t="shared" si="480"/>
        <v>18774</v>
      </c>
      <c r="W789" s="473">
        <f t="shared" si="481"/>
        <v>0.85491803278688527</v>
      </c>
      <c r="X789" s="158">
        <f t="shared" si="453"/>
        <v>0.85491803278688527</v>
      </c>
      <c r="AA789" s="33">
        <v>155</v>
      </c>
      <c r="AB789" s="33">
        <v>155</v>
      </c>
      <c r="AC789" s="33">
        <v>156</v>
      </c>
      <c r="AD789" s="773"/>
      <c r="AE789" s="773"/>
    </row>
    <row r="790" spans="1:31" ht="23.25" hidden="1">
      <c r="A790" s="296">
        <f t="shared" si="473"/>
        <v>2</v>
      </c>
      <c r="B790" s="471">
        <v>21</v>
      </c>
      <c r="C790" s="15">
        <v>46055</v>
      </c>
      <c r="D790" s="293" t="s">
        <v>293</v>
      </c>
      <c r="E790" s="380" t="s">
        <v>387</v>
      </c>
      <c r="F790" s="518" t="s">
        <v>295</v>
      </c>
      <c r="G790" s="144" t="s">
        <v>325</v>
      </c>
      <c r="H790" s="909" t="s">
        <v>396</v>
      </c>
      <c r="I790" s="820">
        <f t="shared" si="477"/>
        <v>12.2</v>
      </c>
      <c r="J790" s="947">
        <f t="shared" si="478"/>
        <v>30</v>
      </c>
      <c r="K790" s="54">
        <v>10</v>
      </c>
      <c r="L790" s="110">
        <v>366</v>
      </c>
      <c r="M790" s="187">
        <f t="shared" si="482"/>
        <v>21960</v>
      </c>
      <c r="N790" s="295">
        <v>298</v>
      </c>
      <c r="O790" s="18">
        <v>61</v>
      </c>
      <c r="P790" s="36">
        <v>0</v>
      </c>
      <c r="Q790" s="155">
        <f t="shared" si="475"/>
        <v>0</v>
      </c>
      <c r="R790" s="475">
        <f t="shared" si="476"/>
        <v>0</v>
      </c>
      <c r="S790" s="276"/>
      <c r="T790" s="276"/>
      <c r="U790" s="276"/>
      <c r="V790" s="478">
        <f t="shared" si="480"/>
        <v>18178</v>
      </c>
      <c r="W790" s="473">
        <f t="shared" si="481"/>
        <v>0.82777777777777772</v>
      </c>
      <c r="X790" s="158">
        <f t="shared" si="453"/>
        <v>0.82777777777777772</v>
      </c>
      <c r="AA790" s="33">
        <v>155</v>
      </c>
      <c r="AB790" s="33">
        <v>155</v>
      </c>
      <c r="AC790" s="33">
        <v>154</v>
      </c>
      <c r="AD790" s="773"/>
      <c r="AE790" s="773"/>
    </row>
    <row r="791" spans="1:31" ht="23.25" hidden="1">
      <c r="A791" s="296">
        <f t="shared" si="473"/>
        <v>2</v>
      </c>
      <c r="B791" s="471">
        <v>21</v>
      </c>
      <c r="C791" s="15">
        <v>46055</v>
      </c>
      <c r="D791" s="293" t="s">
        <v>293</v>
      </c>
      <c r="E791" s="380" t="s">
        <v>387</v>
      </c>
      <c r="F791" s="518" t="s">
        <v>295</v>
      </c>
      <c r="G791" s="144" t="s">
        <v>326</v>
      </c>
      <c r="H791" s="909" t="s">
        <v>396</v>
      </c>
      <c r="I791" s="820">
        <f t="shared" si="477"/>
        <v>12.2</v>
      </c>
      <c r="J791" s="947">
        <f t="shared" si="478"/>
        <v>30</v>
      </c>
      <c r="K791" s="54">
        <v>10</v>
      </c>
      <c r="L791" s="110">
        <v>366</v>
      </c>
      <c r="M791" s="187">
        <f t="shared" si="482"/>
        <v>21960</v>
      </c>
      <c r="N791" s="295">
        <v>298</v>
      </c>
      <c r="O791" s="18">
        <v>63</v>
      </c>
      <c r="P791" s="36">
        <v>0</v>
      </c>
      <c r="Q791" s="155">
        <f t="shared" si="475"/>
        <v>0</v>
      </c>
      <c r="R791" s="475">
        <f t="shared" si="476"/>
        <v>0</v>
      </c>
      <c r="S791" s="276"/>
      <c r="T791" s="276"/>
      <c r="U791" s="276"/>
      <c r="V791" s="478">
        <f t="shared" si="480"/>
        <v>18774</v>
      </c>
      <c r="W791" s="473">
        <f t="shared" si="481"/>
        <v>0.85491803278688527</v>
      </c>
      <c r="X791" s="158">
        <f t="shared" si="453"/>
        <v>0.85491803278688527</v>
      </c>
      <c r="AA791" s="33">
        <v>156</v>
      </c>
      <c r="AB791" s="33">
        <v>155</v>
      </c>
      <c r="AC791" s="33">
        <v>155</v>
      </c>
      <c r="AD791" s="773"/>
      <c r="AE791" s="773"/>
    </row>
    <row r="792" spans="1:31" ht="23.25" hidden="1">
      <c r="A792" s="296">
        <f t="shared" si="473"/>
        <v>2</v>
      </c>
      <c r="B792" s="471">
        <v>21</v>
      </c>
      <c r="C792" s="161">
        <v>46055</v>
      </c>
      <c r="D792" s="410" t="s">
        <v>293</v>
      </c>
      <c r="E792" s="380" t="s">
        <v>387</v>
      </c>
      <c r="F792" s="519" t="s">
        <v>295</v>
      </c>
      <c r="G792" s="144" t="s">
        <v>327</v>
      </c>
      <c r="H792" s="909" t="s">
        <v>396</v>
      </c>
      <c r="I792" s="820">
        <f t="shared" si="477"/>
        <v>12.2</v>
      </c>
      <c r="J792" s="947">
        <f t="shared" si="478"/>
        <v>30</v>
      </c>
      <c r="K792" s="54">
        <v>10</v>
      </c>
      <c r="L792" s="110">
        <v>366</v>
      </c>
      <c r="M792" s="187">
        <f t="shared" si="482"/>
        <v>21960</v>
      </c>
      <c r="N792" s="295">
        <v>298</v>
      </c>
      <c r="O792" s="36">
        <v>56</v>
      </c>
      <c r="P792" s="36">
        <v>0</v>
      </c>
      <c r="Q792" s="155">
        <f t="shared" si="475"/>
        <v>0</v>
      </c>
      <c r="R792" s="475">
        <f t="shared" si="476"/>
        <v>0</v>
      </c>
      <c r="S792" s="276"/>
      <c r="T792" s="276"/>
      <c r="U792" s="276"/>
      <c r="V792" s="478">
        <f t="shared" si="480"/>
        <v>16688</v>
      </c>
      <c r="W792" s="429">
        <f t="shared" si="481"/>
        <v>0.75992714025500907</v>
      </c>
      <c r="X792" s="265">
        <f t="shared" si="453"/>
        <v>0.75992714025500907</v>
      </c>
      <c r="Y792" s="167"/>
      <c r="Z792" s="167"/>
      <c r="AA792" s="33">
        <v>155</v>
      </c>
      <c r="AB792" s="33">
        <v>156</v>
      </c>
      <c r="AC792" s="33">
        <v>155</v>
      </c>
      <c r="AD792" s="773"/>
      <c r="AE792" s="773"/>
    </row>
    <row r="793" spans="1:31" ht="23.25" hidden="1">
      <c r="A793" s="296">
        <f t="shared" ref="A793:A804" si="483">MONTH(C793)</f>
        <v>2</v>
      </c>
      <c r="B793" s="470">
        <v>21</v>
      </c>
      <c r="C793" s="172">
        <v>46055</v>
      </c>
      <c r="D793" s="412" t="s">
        <v>293</v>
      </c>
      <c r="E793" s="380" t="s">
        <v>387</v>
      </c>
      <c r="F793" s="520" t="s">
        <v>295</v>
      </c>
      <c r="G793" s="144" t="s">
        <v>328</v>
      </c>
      <c r="H793" s="911" t="s">
        <v>396</v>
      </c>
      <c r="I793" s="820">
        <f t="shared" ref="I793:I814" si="484">L793/J793</f>
        <v>12.2</v>
      </c>
      <c r="J793" s="948">
        <f t="shared" ref="J793:J814" si="485">K793*3</f>
        <v>30</v>
      </c>
      <c r="K793" s="56">
        <v>10</v>
      </c>
      <c r="L793" s="143">
        <v>366</v>
      </c>
      <c r="M793" s="463">
        <f t="shared" ref="M793:M804" si="486">L793*60</f>
        <v>21960</v>
      </c>
      <c r="N793" s="376">
        <v>298</v>
      </c>
      <c r="O793" s="262">
        <v>60</v>
      </c>
      <c r="P793" s="262">
        <v>0</v>
      </c>
      <c r="Q793" s="153">
        <f t="shared" ref="Q793:Q804" si="487">P793*N793</f>
        <v>0</v>
      </c>
      <c r="R793" s="476">
        <f t="shared" ref="R793:R804" si="488">Q793/M793</f>
        <v>0</v>
      </c>
      <c r="S793" s="316"/>
      <c r="T793" s="316"/>
      <c r="U793" s="316"/>
      <c r="V793" s="479">
        <f t="shared" ref="V793:V803" si="489">N793*O793</f>
        <v>17880</v>
      </c>
      <c r="W793" s="429">
        <f t="shared" ref="W793:W803" si="490">V793/M793</f>
        <v>0.81420765027322406</v>
      </c>
      <c r="X793" s="265">
        <f t="shared" si="453"/>
        <v>0.81420765027322406</v>
      </c>
      <c r="Y793" s="177"/>
      <c r="Z793" s="177"/>
      <c r="AA793" s="33">
        <v>155</v>
      </c>
      <c r="AB793" s="33">
        <v>156</v>
      </c>
      <c r="AC793" s="33">
        <v>155</v>
      </c>
      <c r="AD793" s="773"/>
      <c r="AE793" s="773"/>
    </row>
    <row r="794" spans="1:31" ht="23.25" hidden="1">
      <c r="A794" s="296">
        <f t="shared" si="483"/>
        <v>2</v>
      </c>
      <c r="B794" s="516">
        <v>21</v>
      </c>
      <c r="C794" s="25">
        <v>46056</v>
      </c>
      <c r="D794" s="325" t="s">
        <v>271</v>
      </c>
      <c r="E794" s="482" t="s">
        <v>399</v>
      </c>
      <c r="F794" s="678" t="s">
        <v>273</v>
      </c>
      <c r="G794" s="144" t="s">
        <v>274</v>
      </c>
      <c r="H794" s="913" t="s">
        <v>396</v>
      </c>
      <c r="I794" s="820">
        <f t="shared" si="484"/>
        <v>12.2</v>
      </c>
      <c r="J794" s="949">
        <f t="shared" si="485"/>
        <v>30</v>
      </c>
      <c r="K794" s="68">
        <v>10</v>
      </c>
      <c r="L794" s="151">
        <v>366</v>
      </c>
      <c r="M794" s="186">
        <f t="shared" si="486"/>
        <v>21960</v>
      </c>
      <c r="N794" s="435">
        <v>298</v>
      </c>
      <c r="O794" s="138">
        <v>0</v>
      </c>
      <c r="P794" s="138">
        <v>61</v>
      </c>
      <c r="Q794" s="159">
        <f t="shared" si="487"/>
        <v>18178</v>
      </c>
      <c r="R794" s="477">
        <f t="shared" si="488"/>
        <v>0.82777777777777772</v>
      </c>
      <c r="S794" s="406" t="s">
        <v>278</v>
      </c>
      <c r="T794" s="406" t="s">
        <v>278</v>
      </c>
      <c r="U794" s="406" t="s">
        <v>278</v>
      </c>
      <c r="V794" s="480">
        <f t="shared" si="489"/>
        <v>0</v>
      </c>
      <c r="W794" s="152">
        <f t="shared" si="490"/>
        <v>0</v>
      </c>
      <c r="X794" s="152">
        <f t="shared" si="453"/>
        <v>0.82777777777777772</v>
      </c>
      <c r="Y794" s="241"/>
      <c r="Z794" s="448" t="s">
        <v>427</v>
      </c>
      <c r="AA794" s="33">
        <v>155</v>
      </c>
      <c r="AB794" s="33">
        <v>155</v>
      </c>
      <c r="AC794" s="33">
        <v>156</v>
      </c>
      <c r="AD794" s="773"/>
      <c r="AE794" s="773"/>
    </row>
    <row r="795" spans="1:31" ht="23.25" hidden="1">
      <c r="A795" s="296">
        <f t="shared" si="483"/>
        <v>2</v>
      </c>
      <c r="B795" s="471">
        <v>21</v>
      </c>
      <c r="C795" s="25">
        <v>46056</v>
      </c>
      <c r="D795" s="185" t="s">
        <v>271</v>
      </c>
      <c r="E795" s="482" t="s">
        <v>399</v>
      </c>
      <c r="F795" s="678" t="s">
        <v>273</v>
      </c>
      <c r="G795" s="144" t="s">
        <v>276</v>
      </c>
      <c r="H795" s="909" t="s">
        <v>396</v>
      </c>
      <c r="I795" s="820">
        <f t="shared" si="484"/>
        <v>12.2</v>
      </c>
      <c r="J795" s="947">
        <f t="shared" si="485"/>
        <v>30</v>
      </c>
      <c r="K795" s="54">
        <v>10</v>
      </c>
      <c r="L795" s="110">
        <v>366</v>
      </c>
      <c r="M795" s="187">
        <f t="shared" si="486"/>
        <v>21960</v>
      </c>
      <c r="N795" s="295">
        <v>298</v>
      </c>
      <c r="O795" s="36">
        <v>0</v>
      </c>
      <c r="P795" s="36">
        <v>58</v>
      </c>
      <c r="Q795" s="155">
        <f t="shared" si="487"/>
        <v>17284</v>
      </c>
      <c r="R795" s="475">
        <f t="shared" si="488"/>
        <v>0.78706739526411662</v>
      </c>
      <c r="S795" s="406" t="s">
        <v>278</v>
      </c>
      <c r="T795" s="406" t="s">
        <v>278</v>
      </c>
      <c r="U795" s="406" t="s">
        <v>278</v>
      </c>
      <c r="V795" s="481">
        <f t="shared" si="489"/>
        <v>0</v>
      </c>
      <c r="W795" s="152">
        <f t="shared" si="490"/>
        <v>0</v>
      </c>
      <c r="X795" s="152">
        <f t="shared" si="453"/>
        <v>0.78706739526411662</v>
      </c>
      <c r="Y795" s="242"/>
      <c r="Z795" s="448" t="s">
        <v>427</v>
      </c>
      <c r="AA795" s="33">
        <v>155</v>
      </c>
      <c r="AB795" s="33">
        <v>155</v>
      </c>
      <c r="AC795" s="33">
        <v>154</v>
      </c>
      <c r="AD795" s="773"/>
      <c r="AE795" s="773"/>
    </row>
    <row r="796" spans="1:31" ht="23.25" hidden="1">
      <c r="A796" s="296">
        <f t="shared" si="483"/>
        <v>2</v>
      </c>
      <c r="B796" s="471">
        <v>21</v>
      </c>
      <c r="C796" s="25">
        <v>46056</v>
      </c>
      <c r="D796" s="185" t="s">
        <v>271</v>
      </c>
      <c r="E796" s="482" t="s">
        <v>399</v>
      </c>
      <c r="F796" s="678" t="s">
        <v>273</v>
      </c>
      <c r="G796" s="144" t="s">
        <v>277</v>
      </c>
      <c r="H796" s="909" t="s">
        <v>396</v>
      </c>
      <c r="I796" s="820">
        <f t="shared" si="484"/>
        <v>12.2</v>
      </c>
      <c r="J796" s="947">
        <f t="shared" si="485"/>
        <v>30</v>
      </c>
      <c r="K796" s="54">
        <v>10</v>
      </c>
      <c r="L796" s="110">
        <v>366</v>
      </c>
      <c r="M796" s="187">
        <f t="shared" si="486"/>
        <v>21960</v>
      </c>
      <c r="N796" s="295">
        <v>298</v>
      </c>
      <c r="O796" s="36">
        <v>0</v>
      </c>
      <c r="P796" s="36">
        <v>60</v>
      </c>
      <c r="Q796" s="155">
        <f t="shared" si="487"/>
        <v>17880</v>
      </c>
      <c r="R796" s="475">
        <f t="shared" si="488"/>
        <v>0.81420765027322406</v>
      </c>
      <c r="S796" s="406" t="s">
        <v>278</v>
      </c>
      <c r="T796" s="406" t="s">
        <v>278</v>
      </c>
      <c r="U796" s="406" t="s">
        <v>278</v>
      </c>
      <c r="V796" s="481">
        <f t="shared" si="489"/>
        <v>0</v>
      </c>
      <c r="W796" s="152">
        <f t="shared" si="490"/>
        <v>0</v>
      </c>
      <c r="X796" s="152">
        <f t="shared" si="453"/>
        <v>0.81420765027322406</v>
      </c>
      <c r="Y796" s="242"/>
      <c r="Z796" s="448" t="s">
        <v>427</v>
      </c>
      <c r="AA796" s="33">
        <v>156</v>
      </c>
      <c r="AB796" s="33">
        <v>155</v>
      </c>
      <c r="AC796" s="33">
        <v>155</v>
      </c>
      <c r="AD796" s="773"/>
      <c r="AE796" s="773"/>
    </row>
    <row r="797" spans="1:31" ht="23.25" hidden="1">
      <c r="A797" s="296">
        <f t="shared" si="483"/>
        <v>2</v>
      </c>
      <c r="B797" s="471">
        <v>21</v>
      </c>
      <c r="C797" s="25">
        <v>46056</v>
      </c>
      <c r="D797" s="185" t="s">
        <v>271</v>
      </c>
      <c r="E797" s="482" t="s">
        <v>399</v>
      </c>
      <c r="F797" s="678" t="s">
        <v>273</v>
      </c>
      <c r="G797" s="145" t="s">
        <v>280</v>
      </c>
      <c r="H797" s="909" t="s">
        <v>396</v>
      </c>
      <c r="I797" s="820">
        <f t="shared" si="484"/>
        <v>12.2</v>
      </c>
      <c r="J797" s="947">
        <f t="shared" si="485"/>
        <v>30</v>
      </c>
      <c r="K797" s="54">
        <v>10</v>
      </c>
      <c r="L797" s="110">
        <v>366</v>
      </c>
      <c r="M797" s="187">
        <f t="shared" si="486"/>
        <v>21960</v>
      </c>
      <c r="N797" s="295">
        <v>298</v>
      </c>
      <c r="O797" s="36">
        <v>0</v>
      </c>
      <c r="P797" s="36">
        <v>58</v>
      </c>
      <c r="Q797" s="155">
        <f t="shared" si="487"/>
        <v>17284</v>
      </c>
      <c r="R797" s="475">
        <f t="shared" si="488"/>
        <v>0.78706739526411662</v>
      </c>
      <c r="S797" s="406" t="s">
        <v>278</v>
      </c>
      <c r="T797" s="406" t="s">
        <v>278</v>
      </c>
      <c r="U797" s="406" t="s">
        <v>278</v>
      </c>
      <c r="V797" s="481">
        <f t="shared" si="489"/>
        <v>0</v>
      </c>
      <c r="W797" s="152">
        <f t="shared" si="490"/>
        <v>0</v>
      </c>
      <c r="X797" s="152">
        <f t="shared" si="453"/>
        <v>0.78706739526411662</v>
      </c>
      <c r="Y797" s="242"/>
      <c r="Z797" s="448" t="s">
        <v>427</v>
      </c>
      <c r="AA797" s="33">
        <v>155</v>
      </c>
      <c r="AB797" s="33">
        <v>156</v>
      </c>
      <c r="AC797" s="33">
        <v>155</v>
      </c>
      <c r="AD797" s="773"/>
      <c r="AE797" s="773"/>
    </row>
    <row r="798" spans="1:31" ht="23.25" hidden="1">
      <c r="A798" s="296">
        <f t="shared" si="483"/>
        <v>2</v>
      </c>
      <c r="B798" s="471">
        <v>21</v>
      </c>
      <c r="C798" s="25">
        <v>46056</v>
      </c>
      <c r="D798" s="185" t="s">
        <v>271</v>
      </c>
      <c r="E798" s="482" t="s">
        <v>399</v>
      </c>
      <c r="F798" s="678" t="s">
        <v>273</v>
      </c>
      <c r="G798" s="144" t="s">
        <v>281</v>
      </c>
      <c r="H798" s="909" t="s">
        <v>396</v>
      </c>
      <c r="I798" s="820">
        <f t="shared" si="484"/>
        <v>12.2</v>
      </c>
      <c r="J798" s="947">
        <f t="shared" si="485"/>
        <v>30</v>
      </c>
      <c r="K798" s="54">
        <v>10</v>
      </c>
      <c r="L798" s="110">
        <v>366</v>
      </c>
      <c r="M798" s="187">
        <f t="shared" si="486"/>
        <v>21960</v>
      </c>
      <c r="N798" s="295">
        <v>298</v>
      </c>
      <c r="O798" s="36">
        <v>63</v>
      </c>
      <c r="P798" s="36">
        <v>0</v>
      </c>
      <c r="Q798" s="155">
        <f t="shared" si="487"/>
        <v>0</v>
      </c>
      <c r="R798" s="475">
        <f t="shared" si="488"/>
        <v>0</v>
      </c>
      <c r="S798" s="276"/>
      <c r="T798" s="276"/>
      <c r="U798" s="276"/>
      <c r="V798" s="481">
        <f t="shared" si="489"/>
        <v>18774</v>
      </c>
      <c r="W798" s="152">
        <f t="shared" si="490"/>
        <v>0.85491803278688527</v>
      </c>
      <c r="X798" s="152">
        <f t="shared" si="453"/>
        <v>0.85491803278688527</v>
      </c>
      <c r="Y798" s="242"/>
      <c r="AA798" s="33">
        <v>155</v>
      </c>
      <c r="AB798" s="33">
        <v>155</v>
      </c>
      <c r="AC798" s="33">
        <v>156</v>
      </c>
      <c r="AD798" s="773"/>
      <c r="AE798" s="773"/>
    </row>
    <row r="799" spans="1:31" ht="23.25" hidden="1">
      <c r="A799" s="296">
        <f t="shared" si="483"/>
        <v>2</v>
      </c>
      <c r="B799" s="471">
        <v>21</v>
      </c>
      <c r="C799" s="25">
        <v>46056</v>
      </c>
      <c r="D799" s="185" t="s">
        <v>271</v>
      </c>
      <c r="E799" s="482" t="s">
        <v>399</v>
      </c>
      <c r="F799" s="678" t="s">
        <v>273</v>
      </c>
      <c r="G799" s="145" t="s">
        <v>282</v>
      </c>
      <c r="H799" s="909" t="s">
        <v>396</v>
      </c>
      <c r="I799" s="820">
        <f t="shared" si="484"/>
        <v>12.2</v>
      </c>
      <c r="J799" s="947">
        <f t="shared" si="485"/>
        <v>30</v>
      </c>
      <c r="K799" s="54">
        <v>10</v>
      </c>
      <c r="L799" s="110">
        <v>366</v>
      </c>
      <c r="M799" s="187">
        <f t="shared" si="486"/>
        <v>21960</v>
      </c>
      <c r="N799" s="295">
        <v>298</v>
      </c>
      <c r="O799" s="36">
        <v>60</v>
      </c>
      <c r="P799" s="36">
        <v>0</v>
      </c>
      <c r="Q799" s="155">
        <f t="shared" si="487"/>
        <v>0</v>
      </c>
      <c r="R799" s="475">
        <f t="shared" si="488"/>
        <v>0</v>
      </c>
      <c r="S799" s="276"/>
      <c r="T799" s="276"/>
      <c r="U799" s="276"/>
      <c r="V799" s="481">
        <f t="shared" si="489"/>
        <v>17880</v>
      </c>
      <c r="W799" s="152">
        <f t="shared" si="490"/>
        <v>0.81420765027322406</v>
      </c>
      <c r="X799" s="152">
        <f t="shared" ref="X799:X862" si="491">W799+R799</f>
        <v>0.81420765027322406</v>
      </c>
      <c r="Y799" s="242"/>
      <c r="AA799" s="33">
        <v>154</v>
      </c>
      <c r="AB799" s="33">
        <v>154</v>
      </c>
      <c r="AC799" s="33">
        <v>155</v>
      </c>
      <c r="AD799" s="773"/>
      <c r="AE799" s="773"/>
    </row>
    <row r="800" spans="1:31" ht="23.25" hidden="1">
      <c r="A800" s="296">
        <f t="shared" si="483"/>
        <v>2</v>
      </c>
      <c r="B800" s="471">
        <v>21</v>
      </c>
      <c r="C800" s="25">
        <v>46056</v>
      </c>
      <c r="D800" s="185" t="s">
        <v>271</v>
      </c>
      <c r="E800" s="482" t="s">
        <v>399</v>
      </c>
      <c r="F800" s="678" t="s">
        <v>273</v>
      </c>
      <c r="G800" s="144" t="s">
        <v>284</v>
      </c>
      <c r="H800" s="909" t="s">
        <v>396</v>
      </c>
      <c r="I800" s="820">
        <f t="shared" si="484"/>
        <v>12.2</v>
      </c>
      <c r="J800" s="947">
        <f t="shared" si="485"/>
        <v>30</v>
      </c>
      <c r="K800" s="54">
        <v>10</v>
      </c>
      <c r="L800" s="110">
        <v>366</v>
      </c>
      <c r="M800" s="187">
        <f t="shared" si="486"/>
        <v>21960</v>
      </c>
      <c r="N800" s="295">
        <v>298</v>
      </c>
      <c r="O800" s="36">
        <v>63</v>
      </c>
      <c r="P800" s="36">
        <v>0</v>
      </c>
      <c r="Q800" s="155">
        <f t="shared" si="487"/>
        <v>0</v>
      </c>
      <c r="R800" s="475">
        <f t="shared" si="488"/>
        <v>0</v>
      </c>
      <c r="S800" s="276"/>
      <c r="T800" s="276"/>
      <c r="U800" s="276"/>
      <c r="V800" s="481">
        <f t="shared" si="489"/>
        <v>18774</v>
      </c>
      <c r="W800" s="152">
        <f t="shared" si="490"/>
        <v>0.85491803278688527</v>
      </c>
      <c r="X800" s="152">
        <f t="shared" si="491"/>
        <v>0.85491803278688527</v>
      </c>
      <c r="Y800" s="242"/>
      <c r="AA800" s="33">
        <v>155</v>
      </c>
      <c r="AB800" s="33">
        <v>155</v>
      </c>
      <c r="AC800" s="33">
        <v>154</v>
      </c>
      <c r="AD800" s="773"/>
      <c r="AE800" s="773"/>
    </row>
    <row r="801" spans="1:31" ht="23.25" hidden="1">
      <c r="A801" s="296">
        <f t="shared" si="483"/>
        <v>2</v>
      </c>
      <c r="B801" s="471">
        <v>21</v>
      </c>
      <c r="C801" s="25">
        <v>46056</v>
      </c>
      <c r="D801" s="185" t="s">
        <v>271</v>
      </c>
      <c r="E801" s="482" t="s">
        <v>399</v>
      </c>
      <c r="F801" s="678" t="s">
        <v>273</v>
      </c>
      <c r="G801" s="144" t="s">
        <v>285</v>
      </c>
      <c r="H801" s="909" t="s">
        <v>396</v>
      </c>
      <c r="I801" s="820">
        <f t="shared" si="484"/>
        <v>12.2</v>
      </c>
      <c r="J801" s="947">
        <f t="shared" si="485"/>
        <v>30</v>
      </c>
      <c r="K801" s="54">
        <v>10</v>
      </c>
      <c r="L801" s="110">
        <v>366</v>
      </c>
      <c r="M801" s="187">
        <f t="shared" si="486"/>
        <v>21960</v>
      </c>
      <c r="N801" s="295">
        <v>298</v>
      </c>
      <c r="O801" s="36">
        <v>63</v>
      </c>
      <c r="P801" s="36">
        <v>0</v>
      </c>
      <c r="Q801" s="155">
        <f t="shared" si="487"/>
        <v>0</v>
      </c>
      <c r="R801" s="475">
        <f t="shared" si="488"/>
        <v>0</v>
      </c>
      <c r="S801" s="276"/>
      <c r="T801" s="276"/>
      <c r="U801" s="276"/>
      <c r="V801" s="481">
        <f t="shared" si="489"/>
        <v>18774</v>
      </c>
      <c r="W801" s="152">
        <f t="shared" si="490"/>
        <v>0.85491803278688527</v>
      </c>
      <c r="X801" s="152">
        <f t="shared" si="491"/>
        <v>0.85491803278688527</v>
      </c>
      <c r="Y801" s="242"/>
      <c r="AA801" s="33">
        <v>156</v>
      </c>
      <c r="AB801" s="33">
        <v>155</v>
      </c>
      <c r="AC801" s="33">
        <v>155</v>
      </c>
      <c r="AD801" s="773"/>
      <c r="AE801" s="773"/>
    </row>
    <row r="802" spans="1:31" ht="23.25" hidden="1">
      <c r="A802" s="296">
        <f t="shared" si="483"/>
        <v>2</v>
      </c>
      <c r="B802" s="471">
        <v>21</v>
      </c>
      <c r="C802" s="25">
        <v>46056</v>
      </c>
      <c r="D802" s="185" t="s">
        <v>271</v>
      </c>
      <c r="E802" s="482" t="s">
        <v>399</v>
      </c>
      <c r="F802" s="678" t="s">
        <v>273</v>
      </c>
      <c r="G802" s="144" t="s">
        <v>286</v>
      </c>
      <c r="H802" s="909" t="s">
        <v>396</v>
      </c>
      <c r="I802" s="820">
        <f t="shared" si="484"/>
        <v>12.2</v>
      </c>
      <c r="J802" s="947">
        <f t="shared" si="485"/>
        <v>30</v>
      </c>
      <c r="K802" s="54">
        <v>10</v>
      </c>
      <c r="L802" s="110">
        <v>366</v>
      </c>
      <c r="M802" s="187">
        <f t="shared" si="486"/>
        <v>21960</v>
      </c>
      <c r="N802" s="295">
        <v>298</v>
      </c>
      <c r="O802" s="36">
        <v>63</v>
      </c>
      <c r="P802" s="36">
        <v>0</v>
      </c>
      <c r="Q802" s="155">
        <f t="shared" si="487"/>
        <v>0</v>
      </c>
      <c r="R802" s="475">
        <f t="shared" si="488"/>
        <v>0</v>
      </c>
      <c r="S802" s="276"/>
      <c r="T802" s="276"/>
      <c r="U802" s="276"/>
      <c r="V802" s="481">
        <f t="shared" si="489"/>
        <v>18774</v>
      </c>
      <c r="W802" s="152">
        <f t="shared" si="490"/>
        <v>0.85491803278688527</v>
      </c>
      <c r="X802" s="152">
        <f t="shared" si="491"/>
        <v>0.85491803278688527</v>
      </c>
      <c r="Y802" s="242"/>
      <c r="AA802" s="33">
        <v>155</v>
      </c>
      <c r="AB802" s="33">
        <v>156</v>
      </c>
      <c r="AC802" s="33">
        <v>155</v>
      </c>
      <c r="AD802" s="773"/>
      <c r="AE802" s="773"/>
    </row>
    <row r="803" spans="1:31" ht="23.25" hidden="1">
      <c r="A803" s="296">
        <f t="shared" si="483"/>
        <v>2</v>
      </c>
      <c r="B803" s="471">
        <v>21</v>
      </c>
      <c r="C803" s="25">
        <v>46056</v>
      </c>
      <c r="D803" s="185" t="s">
        <v>271</v>
      </c>
      <c r="E803" s="482" t="s">
        <v>399</v>
      </c>
      <c r="F803" s="678" t="s">
        <v>273</v>
      </c>
      <c r="G803" s="144" t="s">
        <v>287</v>
      </c>
      <c r="H803" s="909" t="s">
        <v>396</v>
      </c>
      <c r="I803" s="820">
        <f t="shared" si="484"/>
        <v>12.2</v>
      </c>
      <c r="J803" s="947">
        <f t="shared" si="485"/>
        <v>30</v>
      </c>
      <c r="K803" s="54">
        <v>10</v>
      </c>
      <c r="L803" s="110">
        <v>366</v>
      </c>
      <c r="M803" s="187">
        <f t="shared" si="486"/>
        <v>21960</v>
      </c>
      <c r="N803" s="295">
        <v>298</v>
      </c>
      <c r="O803" s="36">
        <v>63</v>
      </c>
      <c r="P803" s="36">
        <v>0</v>
      </c>
      <c r="Q803" s="155">
        <f t="shared" si="487"/>
        <v>0</v>
      </c>
      <c r="R803" s="475">
        <f t="shared" si="488"/>
        <v>0</v>
      </c>
      <c r="S803" s="276"/>
      <c r="T803" s="276"/>
      <c r="U803" s="276"/>
      <c r="V803" s="481">
        <f t="shared" si="489"/>
        <v>18774</v>
      </c>
      <c r="W803" s="152">
        <f t="shared" si="490"/>
        <v>0.85491803278688527</v>
      </c>
      <c r="X803" s="152">
        <f t="shared" si="491"/>
        <v>0.85491803278688527</v>
      </c>
      <c r="Y803" s="242"/>
      <c r="AA803" s="33">
        <v>155</v>
      </c>
      <c r="AB803" s="33">
        <v>155</v>
      </c>
      <c r="AC803" s="33">
        <v>154</v>
      </c>
      <c r="AD803" s="773"/>
      <c r="AE803" s="773"/>
    </row>
    <row r="804" spans="1:31" ht="23.25" hidden="1">
      <c r="A804" s="296">
        <f t="shared" si="483"/>
        <v>2</v>
      </c>
      <c r="B804" s="471">
        <v>21</v>
      </c>
      <c r="C804" s="25">
        <v>46056</v>
      </c>
      <c r="D804" s="53" t="s">
        <v>271</v>
      </c>
      <c r="E804" s="482" t="s">
        <v>399</v>
      </c>
      <c r="F804" s="679" t="s">
        <v>273</v>
      </c>
      <c r="G804" s="144" t="s">
        <v>289</v>
      </c>
      <c r="H804" s="909" t="s">
        <v>396</v>
      </c>
      <c r="I804" s="820">
        <f t="shared" si="484"/>
        <v>12.2</v>
      </c>
      <c r="J804" s="947">
        <f t="shared" si="485"/>
        <v>30</v>
      </c>
      <c r="K804" s="54">
        <v>10</v>
      </c>
      <c r="L804" s="110">
        <v>366</v>
      </c>
      <c r="M804" s="187">
        <f t="shared" si="486"/>
        <v>21960</v>
      </c>
      <c r="N804" s="295">
        <v>298</v>
      </c>
      <c r="O804" s="36">
        <v>63</v>
      </c>
      <c r="P804" s="36">
        <v>0</v>
      </c>
      <c r="Q804" s="155">
        <f t="shared" si="487"/>
        <v>0</v>
      </c>
      <c r="R804" s="475">
        <f t="shared" si="488"/>
        <v>0</v>
      </c>
      <c r="S804" s="276"/>
      <c r="T804" s="276"/>
      <c r="U804" s="276"/>
      <c r="V804" s="481">
        <f t="shared" ref="V804:V819" si="492">N804*O804</f>
        <v>18774</v>
      </c>
      <c r="W804" s="152">
        <f t="shared" ref="W804:W819" si="493">V804/M804</f>
        <v>0.85491803278688527</v>
      </c>
      <c r="X804" s="152">
        <f t="shared" si="491"/>
        <v>0.85491803278688527</v>
      </c>
      <c r="Y804" s="242"/>
      <c r="AA804" s="33">
        <v>156</v>
      </c>
      <c r="AB804" s="33">
        <v>155</v>
      </c>
      <c r="AC804" s="33">
        <v>155</v>
      </c>
      <c r="AD804" s="773"/>
      <c r="AE804" s="773"/>
    </row>
    <row r="805" spans="1:31" ht="25.5" hidden="1" customHeight="1">
      <c r="A805" s="296">
        <f t="shared" ref="A805:A817" si="494">MONTH(C805)</f>
        <v>2</v>
      </c>
      <c r="B805" s="471">
        <v>21</v>
      </c>
      <c r="C805" s="25">
        <v>46056</v>
      </c>
      <c r="D805" s="55" t="s">
        <v>271</v>
      </c>
      <c r="E805" s="483" t="s">
        <v>399</v>
      </c>
      <c r="F805" s="521" t="s">
        <v>273</v>
      </c>
      <c r="G805" s="144" t="s">
        <v>291</v>
      </c>
      <c r="H805" s="911" t="s">
        <v>396</v>
      </c>
      <c r="I805" s="820">
        <f t="shared" si="484"/>
        <v>12.2</v>
      </c>
      <c r="J805" s="948">
        <f t="shared" si="485"/>
        <v>30</v>
      </c>
      <c r="K805" s="56">
        <v>10</v>
      </c>
      <c r="L805" s="143">
        <v>366</v>
      </c>
      <c r="M805" s="463">
        <f>L805*60</f>
        <v>21960</v>
      </c>
      <c r="N805" s="376">
        <v>298</v>
      </c>
      <c r="O805" s="262">
        <v>56</v>
      </c>
      <c r="P805" s="262">
        <v>0</v>
      </c>
      <c r="Q805" s="153">
        <f t="shared" ref="Q805:Q819" si="495">P805*N805</f>
        <v>0</v>
      </c>
      <c r="R805" s="476">
        <f t="shared" ref="R805:R819" si="496">Q805/M805</f>
        <v>0</v>
      </c>
      <c r="S805" s="316"/>
      <c r="T805" s="316"/>
      <c r="U805" s="316"/>
      <c r="V805" s="484">
        <f t="shared" si="492"/>
        <v>16688</v>
      </c>
      <c r="W805" s="154">
        <f t="shared" si="493"/>
        <v>0.75992714025500907</v>
      </c>
      <c r="X805" s="154">
        <f t="shared" si="491"/>
        <v>0.75992714025500907</v>
      </c>
      <c r="Y805" s="264"/>
      <c r="Z805" s="264"/>
      <c r="AA805" s="33">
        <v>155</v>
      </c>
      <c r="AB805" s="33">
        <v>156</v>
      </c>
      <c r="AC805" s="33">
        <v>155</v>
      </c>
      <c r="AD805" s="773"/>
      <c r="AE805" s="773"/>
    </row>
    <row r="806" spans="1:31" ht="23.25" hidden="1">
      <c r="A806" s="296">
        <f t="shared" si="494"/>
        <v>2</v>
      </c>
      <c r="B806" s="471">
        <v>21</v>
      </c>
      <c r="C806" s="25">
        <v>46056</v>
      </c>
      <c r="D806" s="168" t="s">
        <v>293</v>
      </c>
      <c r="E806" s="380" t="s">
        <v>366</v>
      </c>
      <c r="F806" s="149" t="s">
        <v>307</v>
      </c>
      <c r="G806" s="144" t="s">
        <v>317</v>
      </c>
      <c r="H806" s="913" t="s">
        <v>396</v>
      </c>
      <c r="I806" s="820">
        <f t="shared" si="484"/>
        <v>12.2</v>
      </c>
      <c r="J806" s="949">
        <f t="shared" si="485"/>
        <v>30</v>
      </c>
      <c r="K806" s="68">
        <v>10</v>
      </c>
      <c r="L806" s="151">
        <v>366</v>
      </c>
      <c r="M806" s="69">
        <f t="shared" ref="M806:M814" si="497">L806*60</f>
        <v>21960</v>
      </c>
      <c r="N806" s="162">
        <v>298</v>
      </c>
      <c r="O806" s="26">
        <v>53</v>
      </c>
      <c r="P806" s="26">
        <v>0</v>
      </c>
      <c r="Q806" s="159">
        <f t="shared" si="495"/>
        <v>0</v>
      </c>
      <c r="R806" s="477">
        <f t="shared" si="496"/>
        <v>0</v>
      </c>
      <c r="S806" s="406"/>
      <c r="T806" s="406"/>
      <c r="U806" s="406"/>
      <c r="V806" s="480">
        <f t="shared" si="492"/>
        <v>15794</v>
      </c>
      <c r="W806" s="158">
        <f t="shared" si="493"/>
        <v>0.71921675774134786</v>
      </c>
      <c r="X806" s="158">
        <f t="shared" si="491"/>
        <v>0.71921675774134786</v>
      </c>
      <c r="Y806" s="34"/>
      <c r="Z806" s="34"/>
      <c r="AA806" s="34">
        <v>155</v>
      </c>
      <c r="AB806" s="34">
        <v>154</v>
      </c>
      <c r="AC806" s="34">
        <v>155</v>
      </c>
      <c r="AD806" s="773"/>
      <c r="AE806" s="773"/>
    </row>
    <row r="807" spans="1:31" ht="23.25" hidden="1">
      <c r="A807" s="296">
        <f t="shared" si="494"/>
        <v>2</v>
      </c>
      <c r="B807" s="471">
        <v>21</v>
      </c>
      <c r="C807" s="25">
        <v>46056</v>
      </c>
      <c r="D807" s="107" t="s">
        <v>293</v>
      </c>
      <c r="E807" s="380" t="s">
        <v>366</v>
      </c>
      <c r="F807" s="149" t="s">
        <v>307</v>
      </c>
      <c r="G807" s="144" t="s">
        <v>318</v>
      </c>
      <c r="H807" s="909" t="s">
        <v>396</v>
      </c>
      <c r="I807" s="820">
        <f t="shared" si="484"/>
        <v>12.2</v>
      </c>
      <c r="J807" s="947">
        <f t="shared" si="485"/>
        <v>30</v>
      </c>
      <c r="K807" s="54">
        <v>10</v>
      </c>
      <c r="L807" s="110">
        <v>366</v>
      </c>
      <c r="M807" s="67">
        <f t="shared" si="497"/>
        <v>21960</v>
      </c>
      <c r="N807" s="162">
        <v>298</v>
      </c>
      <c r="O807" s="18">
        <v>61</v>
      </c>
      <c r="P807" s="18">
        <v>0</v>
      </c>
      <c r="Q807" s="155">
        <f t="shared" si="495"/>
        <v>0</v>
      </c>
      <c r="R807" s="475">
        <f t="shared" si="496"/>
        <v>0</v>
      </c>
      <c r="S807" s="27"/>
      <c r="T807" s="27"/>
      <c r="U807" s="27"/>
      <c r="V807" s="481">
        <f t="shared" si="492"/>
        <v>18178</v>
      </c>
      <c r="W807" s="152">
        <f t="shared" si="493"/>
        <v>0.82777777777777772</v>
      </c>
      <c r="X807" s="152">
        <f t="shared" si="491"/>
        <v>0.82777777777777772</v>
      </c>
      <c r="AA807" s="33">
        <v>155</v>
      </c>
      <c r="AB807" s="33">
        <v>154</v>
      </c>
      <c r="AC807" s="33">
        <v>154</v>
      </c>
      <c r="AD807" s="773"/>
      <c r="AE807" s="773"/>
    </row>
    <row r="808" spans="1:31" ht="23.25" hidden="1">
      <c r="A808" s="296">
        <f t="shared" si="494"/>
        <v>2</v>
      </c>
      <c r="B808" s="471">
        <v>21</v>
      </c>
      <c r="C808" s="25">
        <v>46056</v>
      </c>
      <c r="D808" s="107" t="s">
        <v>293</v>
      </c>
      <c r="E808" s="380" t="s">
        <v>366</v>
      </c>
      <c r="F808" s="149" t="s">
        <v>307</v>
      </c>
      <c r="G808" s="144" t="s">
        <v>319</v>
      </c>
      <c r="H808" s="909" t="s">
        <v>396</v>
      </c>
      <c r="I808" s="820">
        <f t="shared" si="484"/>
        <v>12.2</v>
      </c>
      <c r="J808" s="947">
        <f t="shared" si="485"/>
        <v>30</v>
      </c>
      <c r="K808" s="54">
        <v>10</v>
      </c>
      <c r="L808" s="110">
        <v>366</v>
      </c>
      <c r="M808" s="67">
        <f t="shared" si="497"/>
        <v>21960</v>
      </c>
      <c r="N808" s="162">
        <v>298</v>
      </c>
      <c r="O808" s="18">
        <v>64</v>
      </c>
      <c r="P808" s="18">
        <v>0</v>
      </c>
      <c r="Q808" s="155">
        <f t="shared" si="495"/>
        <v>0</v>
      </c>
      <c r="R808" s="475">
        <f t="shared" si="496"/>
        <v>0</v>
      </c>
      <c r="V808" s="481">
        <f t="shared" si="492"/>
        <v>19072</v>
      </c>
      <c r="W808" s="152">
        <f t="shared" si="493"/>
        <v>0.86848816029143894</v>
      </c>
      <c r="X808" s="152">
        <f t="shared" si="491"/>
        <v>0.86848816029143894</v>
      </c>
      <c r="AA808" s="33">
        <v>154</v>
      </c>
      <c r="AB808" s="33">
        <v>154</v>
      </c>
      <c r="AC808" s="33">
        <v>155</v>
      </c>
      <c r="AD808" s="773"/>
      <c r="AE808" s="773"/>
    </row>
    <row r="809" spans="1:31" ht="23.25" hidden="1">
      <c r="A809" s="296">
        <f t="shared" si="494"/>
        <v>2</v>
      </c>
      <c r="B809" s="471">
        <v>21</v>
      </c>
      <c r="C809" s="25">
        <v>46056</v>
      </c>
      <c r="D809" s="107" t="s">
        <v>293</v>
      </c>
      <c r="E809" s="380" t="s">
        <v>366</v>
      </c>
      <c r="F809" s="149" t="s">
        <v>307</v>
      </c>
      <c r="G809" s="145" t="s">
        <v>320</v>
      </c>
      <c r="H809" s="909" t="s">
        <v>396</v>
      </c>
      <c r="I809" s="820">
        <f t="shared" si="484"/>
        <v>12.2</v>
      </c>
      <c r="J809" s="947">
        <f t="shared" si="485"/>
        <v>30</v>
      </c>
      <c r="K809" s="54">
        <v>10</v>
      </c>
      <c r="L809" s="110">
        <v>366</v>
      </c>
      <c r="M809" s="67">
        <f t="shared" si="497"/>
        <v>21960</v>
      </c>
      <c r="N809" s="162">
        <v>298</v>
      </c>
      <c r="O809" s="18">
        <v>63</v>
      </c>
      <c r="P809" s="18">
        <v>0</v>
      </c>
      <c r="Q809" s="155">
        <f t="shared" si="495"/>
        <v>0</v>
      </c>
      <c r="R809" s="475">
        <f t="shared" si="496"/>
        <v>0</v>
      </c>
      <c r="V809" s="481">
        <f t="shared" si="492"/>
        <v>18774</v>
      </c>
      <c r="W809" s="152">
        <f t="shared" si="493"/>
        <v>0.85491803278688527</v>
      </c>
      <c r="X809" s="152">
        <f t="shared" si="491"/>
        <v>0.85491803278688527</v>
      </c>
      <c r="AA809" s="33">
        <v>155</v>
      </c>
      <c r="AB809" s="33">
        <v>154</v>
      </c>
      <c r="AC809" s="33">
        <v>156</v>
      </c>
      <c r="AD809" s="773"/>
      <c r="AE809" s="773"/>
    </row>
    <row r="810" spans="1:31" ht="23.25" hidden="1">
      <c r="A810" s="296">
        <f t="shared" si="494"/>
        <v>2</v>
      </c>
      <c r="B810" s="471">
        <v>21</v>
      </c>
      <c r="C810" s="25">
        <v>46056</v>
      </c>
      <c r="D810" s="107" t="s">
        <v>293</v>
      </c>
      <c r="E810" s="380" t="s">
        <v>366</v>
      </c>
      <c r="F810" s="149" t="s">
        <v>307</v>
      </c>
      <c r="G810" s="144" t="s">
        <v>321</v>
      </c>
      <c r="H810" s="909" t="s">
        <v>396</v>
      </c>
      <c r="I810" s="820">
        <f t="shared" si="484"/>
        <v>12.2</v>
      </c>
      <c r="J810" s="947">
        <f t="shared" si="485"/>
        <v>30</v>
      </c>
      <c r="K810" s="54">
        <v>10</v>
      </c>
      <c r="L810" s="110">
        <v>366</v>
      </c>
      <c r="M810" s="67">
        <f t="shared" si="497"/>
        <v>21960</v>
      </c>
      <c r="N810" s="162">
        <v>298</v>
      </c>
      <c r="O810" s="18">
        <v>64</v>
      </c>
      <c r="P810" s="18">
        <v>0</v>
      </c>
      <c r="Q810" s="155">
        <f t="shared" si="495"/>
        <v>0</v>
      </c>
      <c r="R810" s="475">
        <f t="shared" si="496"/>
        <v>0</v>
      </c>
      <c r="V810" s="481">
        <f t="shared" si="492"/>
        <v>19072</v>
      </c>
      <c r="W810" s="152">
        <f t="shared" si="493"/>
        <v>0.86848816029143894</v>
      </c>
      <c r="X810" s="152">
        <f t="shared" si="491"/>
        <v>0.86848816029143894</v>
      </c>
      <c r="AA810" s="33">
        <v>154</v>
      </c>
      <c r="AB810" s="33">
        <v>154</v>
      </c>
      <c r="AC810" s="33">
        <v>155</v>
      </c>
      <c r="AD810" s="773"/>
      <c r="AE810" s="773"/>
    </row>
    <row r="811" spans="1:31" ht="23.25" hidden="1">
      <c r="A811" s="296">
        <f t="shared" si="494"/>
        <v>2</v>
      </c>
      <c r="B811" s="471">
        <v>21</v>
      </c>
      <c r="C811" s="25">
        <v>46056</v>
      </c>
      <c r="D811" s="107" t="s">
        <v>293</v>
      </c>
      <c r="E811" s="380" t="s">
        <v>366</v>
      </c>
      <c r="F811" s="149" t="s">
        <v>307</v>
      </c>
      <c r="G811" s="145" t="s">
        <v>322</v>
      </c>
      <c r="H811" s="909" t="s">
        <v>396</v>
      </c>
      <c r="I811" s="820">
        <f t="shared" si="484"/>
        <v>12.2</v>
      </c>
      <c r="J811" s="947">
        <f t="shared" si="485"/>
        <v>30</v>
      </c>
      <c r="K811" s="54">
        <v>10</v>
      </c>
      <c r="L811" s="110">
        <v>366</v>
      </c>
      <c r="M811" s="67">
        <f t="shared" si="497"/>
        <v>21960</v>
      </c>
      <c r="N811" s="162">
        <v>298</v>
      </c>
      <c r="O811" s="18">
        <v>65</v>
      </c>
      <c r="P811" s="18">
        <v>0</v>
      </c>
      <c r="Q811" s="155">
        <f t="shared" si="495"/>
        <v>0</v>
      </c>
      <c r="R811" s="475">
        <f t="shared" si="496"/>
        <v>0</v>
      </c>
      <c r="V811" s="481">
        <f t="shared" si="492"/>
        <v>19370</v>
      </c>
      <c r="W811" s="152">
        <f t="shared" si="493"/>
        <v>0.88205828779599271</v>
      </c>
      <c r="X811" s="152">
        <f t="shared" si="491"/>
        <v>0.88205828779599271</v>
      </c>
      <c r="AA811" s="33">
        <v>155</v>
      </c>
      <c r="AB811" s="33">
        <v>154</v>
      </c>
      <c r="AC811" s="33">
        <v>156</v>
      </c>
      <c r="AD811" s="773"/>
      <c r="AE811" s="773"/>
    </row>
    <row r="812" spans="1:31" ht="23.25" hidden="1">
      <c r="A812" s="296">
        <f t="shared" si="494"/>
        <v>2</v>
      </c>
      <c r="B812" s="471">
        <v>21</v>
      </c>
      <c r="C812" s="25">
        <v>46056</v>
      </c>
      <c r="D812" s="107" t="s">
        <v>293</v>
      </c>
      <c r="E812" s="380" t="s">
        <v>366</v>
      </c>
      <c r="F812" s="149" t="s">
        <v>307</v>
      </c>
      <c r="G812" s="144" t="s">
        <v>323</v>
      </c>
      <c r="H812" s="909" t="s">
        <v>396</v>
      </c>
      <c r="I812" s="820">
        <f t="shared" si="484"/>
        <v>12.2</v>
      </c>
      <c r="J812" s="947">
        <f t="shared" si="485"/>
        <v>30</v>
      </c>
      <c r="K812" s="54">
        <v>10</v>
      </c>
      <c r="L812" s="110">
        <v>366</v>
      </c>
      <c r="M812" s="67">
        <f t="shared" si="497"/>
        <v>21960</v>
      </c>
      <c r="N812" s="162">
        <v>298</v>
      </c>
      <c r="O812" s="18">
        <v>65</v>
      </c>
      <c r="P812" s="18">
        <v>0</v>
      </c>
      <c r="Q812" s="155">
        <f t="shared" si="495"/>
        <v>0</v>
      </c>
      <c r="R812" s="475">
        <f t="shared" si="496"/>
        <v>0</v>
      </c>
      <c r="V812" s="481">
        <f t="shared" si="492"/>
        <v>19370</v>
      </c>
      <c r="W812" s="152">
        <f t="shared" si="493"/>
        <v>0.88205828779599271</v>
      </c>
      <c r="X812" s="152">
        <f t="shared" si="491"/>
        <v>0.88205828779599271</v>
      </c>
      <c r="AA812" s="33">
        <v>156</v>
      </c>
      <c r="AB812" s="33">
        <v>155</v>
      </c>
      <c r="AC812" s="33">
        <v>156</v>
      </c>
      <c r="AD812" s="773"/>
      <c r="AE812" s="773"/>
    </row>
    <row r="813" spans="1:31" ht="23.25" hidden="1">
      <c r="A813" s="296">
        <f t="shared" si="494"/>
        <v>2</v>
      </c>
      <c r="B813" s="471">
        <v>21</v>
      </c>
      <c r="C813" s="25">
        <v>46056</v>
      </c>
      <c r="D813" s="107" t="s">
        <v>293</v>
      </c>
      <c r="E813" s="380" t="s">
        <v>366</v>
      </c>
      <c r="F813" s="149" t="s">
        <v>307</v>
      </c>
      <c r="G813" s="144" t="s">
        <v>324</v>
      </c>
      <c r="H813" s="909" t="s">
        <v>396</v>
      </c>
      <c r="I813" s="820">
        <f t="shared" si="484"/>
        <v>12.2</v>
      </c>
      <c r="J813" s="947">
        <f t="shared" si="485"/>
        <v>30</v>
      </c>
      <c r="K813" s="54">
        <v>10</v>
      </c>
      <c r="L813" s="110">
        <v>366</v>
      </c>
      <c r="M813" s="67">
        <f t="shared" si="497"/>
        <v>21960</v>
      </c>
      <c r="N813" s="162">
        <v>298</v>
      </c>
      <c r="O813" s="18">
        <v>65</v>
      </c>
      <c r="P813" s="18">
        <v>0</v>
      </c>
      <c r="Q813" s="155">
        <f t="shared" si="495"/>
        <v>0</v>
      </c>
      <c r="R813" s="475">
        <f t="shared" si="496"/>
        <v>0</v>
      </c>
      <c r="V813" s="481">
        <f t="shared" si="492"/>
        <v>19370</v>
      </c>
      <c r="W813" s="152">
        <f t="shared" si="493"/>
        <v>0.88205828779599271</v>
      </c>
      <c r="X813" s="152">
        <f t="shared" si="491"/>
        <v>0.88205828779599271</v>
      </c>
      <c r="AA813" s="33">
        <v>156</v>
      </c>
      <c r="AB813" s="33">
        <v>156</v>
      </c>
      <c r="AC813" s="33">
        <v>155</v>
      </c>
      <c r="AD813" s="773"/>
      <c r="AE813" s="773"/>
    </row>
    <row r="814" spans="1:31" ht="23.25" hidden="1">
      <c r="A814" s="296">
        <f t="shared" si="494"/>
        <v>2</v>
      </c>
      <c r="B814" s="471">
        <v>21</v>
      </c>
      <c r="C814" s="25">
        <v>46056</v>
      </c>
      <c r="D814" s="107" t="s">
        <v>293</v>
      </c>
      <c r="E814" s="380" t="s">
        <v>366</v>
      </c>
      <c r="F814" s="149" t="s">
        <v>307</v>
      </c>
      <c r="G814" s="144" t="s">
        <v>325</v>
      </c>
      <c r="H814" s="909" t="s">
        <v>396</v>
      </c>
      <c r="I814" s="820">
        <f t="shared" si="484"/>
        <v>12.2</v>
      </c>
      <c r="J814" s="947">
        <f t="shared" si="485"/>
        <v>30</v>
      </c>
      <c r="K814" s="54">
        <v>10</v>
      </c>
      <c r="L814" s="110">
        <v>366</v>
      </c>
      <c r="M814" s="67">
        <f t="shared" si="497"/>
        <v>21960</v>
      </c>
      <c r="N814" s="162">
        <v>298</v>
      </c>
      <c r="O814" s="18">
        <v>65</v>
      </c>
      <c r="P814" s="18">
        <v>0</v>
      </c>
      <c r="Q814" s="155">
        <f t="shared" si="495"/>
        <v>0</v>
      </c>
      <c r="R814" s="475">
        <f t="shared" si="496"/>
        <v>0</v>
      </c>
      <c r="V814" s="481">
        <f t="shared" si="492"/>
        <v>19370</v>
      </c>
      <c r="W814" s="152">
        <f t="shared" si="493"/>
        <v>0.88205828779599271</v>
      </c>
      <c r="X814" s="152">
        <f t="shared" si="491"/>
        <v>0.88205828779599271</v>
      </c>
      <c r="AA814" s="33">
        <v>155</v>
      </c>
      <c r="AB814" s="33">
        <v>156</v>
      </c>
      <c r="AC814" s="33">
        <v>155</v>
      </c>
      <c r="AD814" s="773"/>
      <c r="AE814" s="773"/>
    </row>
    <row r="815" spans="1:31" ht="23.25" hidden="1">
      <c r="A815" s="296">
        <f t="shared" si="494"/>
        <v>2</v>
      </c>
      <c r="B815" s="471">
        <v>21</v>
      </c>
      <c r="C815" s="25">
        <v>46056</v>
      </c>
      <c r="D815" s="107" t="s">
        <v>293</v>
      </c>
      <c r="E815" s="380" t="s">
        <v>366</v>
      </c>
      <c r="F815" s="149" t="s">
        <v>307</v>
      </c>
      <c r="G815" s="144" t="s">
        <v>326</v>
      </c>
      <c r="H815" s="909" t="s">
        <v>396</v>
      </c>
      <c r="I815" s="820">
        <f>L815/J815</f>
        <v>12.2</v>
      </c>
      <c r="J815" s="947">
        <f>K815*3</f>
        <v>30</v>
      </c>
      <c r="K815" s="54">
        <v>10</v>
      </c>
      <c r="L815" s="110">
        <v>366</v>
      </c>
      <c r="M815" s="67">
        <f>L815*60</f>
        <v>21960</v>
      </c>
      <c r="N815" s="162">
        <v>298</v>
      </c>
      <c r="O815" s="18">
        <v>65</v>
      </c>
      <c r="P815" s="18">
        <v>0</v>
      </c>
      <c r="Q815" s="155">
        <f t="shared" si="495"/>
        <v>0</v>
      </c>
      <c r="R815" s="475">
        <f t="shared" si="496"/>
        <v>0</v>
      </c>
      <c r="V815" s="481">
        <f t="shared" si="492"/>
        <v>19370</v>
      </c>
      <c r="W815" s="152">
        <f t="shared" si="493"/>
        <v>0.88205828779599271</v>
      </c>
      <c r="X815" s="152">
        <f t="shared" si="491"/>
        <v>0.88205828779599271</v>
      </c>
      <c r="AA815" s="33">
        <v>155</v>
      </c>
      <c r="AB815" s="33">
        <v>155</v>
      </c>
      <c r="AC815" s="33">
        <v>154</v>
      </c>
      <c r="AD815" s="773"/>
      <c r="AE815" s="773"/>
    </row>
    <row r="816" spans="1:31" ht="23.25" hidden="1">
      <c r="A816" s="296">
        <f t="shared" si="494"/>
        <v>2</v>
      </c>
      <c r="B816" s="471">
        <v>21</v>
      </c>
      <c r="C816" s="25">
        <v>46056</v>
      </c>
      <c r="D816" s="184" t="s">
        <v>293</v>
      </c>
      <c r="E816" s="380" t="s">
        <v>366</v>
      </c>
      <c r="F816" s="150" t="s">
        <v>307</v>
      </c>
      <c r="G816" s="144" t="s">
        <v>327</v>
      </c>
      <c r="H816" s="909" t="s">
        <v>396</v>
      </c>
      <c r="I816" s="820">
        <f>L816/J816</f>
        <v>12.2</v>
      </c>
      <c r="J816" s="947">
        <f>K816*3</f>
        <v>30</v>
      </c>
      <c r="K816" s="54">
        <v>10</v>
      </c>
      <c r="L816" s="110">
        <v>366</v>
      </c>
      <c r="M816" s="67">
        <f>L816*60</f>
        <v>21960</v>
      </c>
      <c r="N816" s="162">
        <v>298</v>
      </c>
      <c r="O816" s="18">
        <v>61</v>
      </c>
      <c r="P816" s="18">
        <v>0</v>
      </c>
      <c r="Q816" s="155">
        <f t="shared" si="495"/>
        <v>0</v>
      </c>
      <c r="R816" s="475">
        <f t="shared" si="496"/>
        <v>0</v>
      </c>
      <c r="V816" s="481">
        <f t="shared" si="492"/>
        <v>18178</v>
      </c>
      <c r="W816" s="152">
        <f t="shared" si="493"/>
        <v>0.82777777777777772</v>
      </c>
      <c r="X816" s="152">
        <f t="shared" si="491"/>
        <v>0.82777777777777772</v>
      </c>
      <c r="Z816" s="420" t="s">
        <v>428</v>
      </c>
      <c r="AA816" s="33">
        <v>156</v>
      </c>
      <c r="AB816" s="33">
        <v>155</v>
      </c>
      <c r="AC816" s="33">
        <v>155</v>
      </c>
      <c r="AD816" s="773"/>
      <c r="AE816" s="773"/>
    </row>
    <row r="817" spans="1:31" ht="23.25" hidden="1">
      <c r="A817" s="296">
        <f t="shared" si="494"/>
        <v>2</v>
      </c>
      <c r="B817" s="471">
        <v>21</v>
      </c>
      <c r="C817" s="238">
        <v>46056</v>
      </c>
      <c r="D817" s="184" t="s">
        <v>293</v>
      </c>
      <c r="E817" s="384" t="s">
        <v>366</v>
      </c>
      <c r="F817" s="257" t="s">
        <v>307</v>
      </c>
      <c r="G817" s="144" t="s">
        <v>328</v>
      </c>
      <c r="H817" s="909" t="s">
        <v>396</v>
      </c>
      <c r="I817" s="820">
        <f>L817/J817</f>
        <v>12.2</v>
      </c>
      <c r="J817" s="947">
        <f>K817*3</f>
        <v>30</v>
      </c>
      <c r="K817" s="54">
        <v>10</v>
      </c>
      <c r="L817" s="110">
        <v>366</v>
      </c>
      <c r="M817" s="67">
        <f>L817*60</f>
        <v>21960</v>
      </c>
      <c r="N817" s="192">
        <v>298</v>
      </c>
      <c r="O817" s="36">
        <v>57</v>
      </c>
      <c r="P817" s="338">
        <v>0</v>
      </c>
      <c r="Q817" s="155">
        <f t="shared" si="495"/>
        <v>0</v>
      </c>
      <c r="R817" s="475">
        <f t="shared" si="496"/>
        <v>0</v>
      </c>
      <c r="S817" s="164"/>
      <c r="T817" s="164"/>
      <c r="U817" s="164"/>
      <c r="V817" s="481">
        <f t="shared" si="492"/>
        <v>16986</v>
      </c>
      <c r="W817" s="166">
        <f t="shared" si="493"/>
        <v>0.77349726775956285</v>
      </c>
      <c r="X817" s="166">
        <f t="shared" si="491"/>
        <v>0.77349726775956285</v>
      </c>
      <c r="Y817" s="167"/>
      <c r="Z817" s="422" t="s">
        <v>429</v>
      </c>
      <c r="AA817" s="167">
        <v>155</v>
      </c>
      <c r="AB817" s="167">
        <v>155</v>
      </c>
      <c r="AC817" s="167">
        <v>154</v>
      </c>
      <c r="AD817" s="773"/>
      <c r="AE817" s="773"/>
    </row>
    <row r="818" spans="1:31" ht="23.25" hidden="1">
      <c r="A818" s="296">
        <f t="shared" ref="A818:A851" si="498">MONTH(C818)</f>
        <v>2</v>
      </c>
      <c r="B818" s="994">
        <v>21</v>
      </c>
      <c r="C818" s="193">
        <v>46057</v>
      </c>
      <c r="D818" s="199" t="s">
        <v>271</v>
      </c>
      <c r="E818" s="485" t="s">
        <v>399</v>
      </c>
      <c r="F818" s="680" t="s">
        <v>273</v>
      </c>
      <c r="G818" s="144" t="s">
        <v>274</v>
      </c>
      <c r="H818" s="915" t="s">
        <v>396</v>
      </c>
      <c r="I818" s="820">
        <f t="shared" ref="I818:I841" si="499">L818/J818</f>
        <v>12.2</v>
      </c>
      <c r="J818" s="952">
        <f t="shared" ref="J818:J841" si="500">K818*3</f>
        <v>30</v>
      </c>
      <c r="K818" s="196">
        <v>10</v>
      </c>
      <c r="L818" s="197">
        <v>366</v>
      </c>
      <c r="M818" s="198">
        <f t="shared" ref="M818:M828" si="501">L818*60</f>
        <v>21960</v>
      </c>
      <c r="N818" s="469">
        <v>298</v>
      </c>
      <c r="O818" s="200">
        <v>57</v>
      </c>
      <c r="P818" s="200">
        <v>0</v>
      </c>
      <c r="Q818" s="202">
        <f t="shared" si="495"/>
        <v>0</v>
      </c>
      <c r="R818" s="486">
        <f t="shared" si="496"/>
        <v>0</v>
      </c>
      <c r="S818" s="227"/>
      <c r="T818" s="227"/>
      <c r="U818" s="227"/>
      <c r="V818" s="487">
        <f t="shared" si="492"/>
        <v>16986</v>
      </c>
      <c r="W818" s="255">
        <f t="shared" si="493"/>
        <v>0.77349726775956285</v>
      </c>
      <c r="X818" s="255">
        <f t="shared" si="491"/>
        <v>0.77349726775956285</v>
      </c>
      <c r="Y818" s="207"/>
      <c r="Z818" s="207"/>
      <c r="AA818" s="207">
        <v>156</v>
      </c>
      <c r="AB818" s="207">
        <v>155</v>
      </c>
      <c r="AC818" s="392">
        <v>155</v>
      </c>
      <c r="AD818" s="773"/>
      <c r="AE818" s="773"/>
    </row>
    <row r="819" spans="1:31" ht="23.25" hidden="1">
      <c r="A819" s="296">
        <f t="shared" si="498"/>
        <v>2</v>
      </c>
      <c r="B819" s="471">
        <v>21</v>
      </c>
      <c r="C819" s="25">
        <v>46057</v>
      </c>
      <c r="D819" s="185" t="s">
        <v>271</v>
      </c>
      <c r="E819" s="482" t="s">
        <v>399</v>
      </c>
      <c r="F819" s="678" t="s">
        <v>273</v>
      </c>
      <c r="G819" s="144" t="s">
        <v>276</v>
      </c>
      <c r="H819" s="909" t="s">
        <v>396</v>
      </c>
      <c r="I819" s="820">
        <f t="shared" si="499"/>
        <v>12.2</v>
      </c>
      <c r="J819" s="947">
        <f t="shared" si="500"/>
        <v>30</v>
      </c>
      <c r="K819" s="54">
        <v>10</v>
      </c>
      <c r="L819" s="110">
        <v>366</v>
      </c>
      <c r="M819" s="187">
        <f t="shared" si="501"/>
        <v>21960</v>
      </c>
      <c r="N819" s="295">
        <v>298</v>
      </c>
      <c r="O819" s="18">
        <v>58</v>
      </c>
      <c r="P819" s="18">
        <v>0</v>
      </c>
      <c r="Q819" s="155">
        <f t="shared" si="495"/>
        <v>0</v>
      </c>
      <c r="R819" s="475">
        <f t="shared" si="496"/>
        <v>0</v>
      </c>
      <c r="V819" s="481">
        <f t="shared" si="492"/>
        <v>17284</v>
      </c>
      <c r="W819" s="152">
        <f t="shared" si="493"/>
        <v>0.78706739526411662</v>
      </c>
      <c r="X819" s="152">
        <f t="shared" si="491"/>
        <v>0.78706739526411662</v>
      </c>
      <c r="AA819" s="33">
        <v>155</v>
      </c>
      <c r="AB819" s="33">
        <v>156</v>
      </c>
      <c r="AC819" s="228">
        <v>155</v>
      </c>
      <c r="AD819" s="773"/>
      <c r="AE819" s="773"/>
    </row>
    <row r="820" spans="1:31" ht="23.25" hidden="1">
      <c r="A820" s="296">
        <f t="shared" si="498"/>
        <v>2</v>
      </c>
      <c r="B820" s="471">
        <v>21</v>
      </c>
      <c r="C820" s="25">
        <v>46057</v>
      </c>
      <c r="D820" s="185" t="s">
        <v>271</v>
      </c>
      <c r="E820" s="482" t="s">
        <v>399</v>
      </c>
      <c r="F820" s="678" t="s">
        <v>273</v>
      </c>
      <c r="G820" s="144" t="s">
        <v>277</v>
      </c>
      <c r="H820" s="909" t="s">
        <v>396</v>
      </c>
      <c r="I820" s="820">
        <f t="shared" si="499"/>
        <v>12.2</v>
      </c>
      <c r="J820" s="947">
        <f t="shared" si="500"/>
        <v>30</v>
      </c>
      <c r="K820" s="54">
        <v>10</v>
      </c>
      <c r="L820" s="110">
        <v>366</v>
      </c>
      <c r="M820" s="187">
        <f t="shared" si="501"/>
        <v>21960</v>
      </c>
      <c r="N820" s="295">
        <v>298</v>
      </c>
      <c r="O820" s="18">
        <v>63</v>
      </c>
      <c r="P820" s="18">
        <v>0</v>
      </c>
      <c r="Q820" s="155">
        <f t="shared" ref="Q820:Q843" si="502">P820*N820</f>
        <v>0</v>
      </c>
      <c r="R820" s="475">
        <f t="shared" ref="R820:R843" si="503">Q820/M820</f>
        <v>0</v>
      </c>
      <c r="V820" s="481">
        <f t="shared" ref="V820:V829" si="504">N820*O820</f>
        <v>18774</v>
      </c>
      <c r="W820" s="152">
        <f t="shared" ref="W820:W843" si="505">V820/M820</f>
        <v>0.85491803278688527</v>
      </c>
      <c r="X820" s="152">
        <f t="shared" si="491"/>
        <v>0.85491803278688527</v>
      </c>
      <c r="AA820" s="33">
        <v>155</v>
      </c>
      <c r="AB820" s="33">
        <v>154</v>
      </c>
      <c r="AC820" s="228">
        <v>155</v>
      </c>
      <c r="AD820" s="773"/>
      <c r="AE820" s="773"/>
    </row>
    <row r="821" spans="1:31" ht="23.25" hidden="1">
      <c r="A821" s="296">
        <f t="shared" si="498"/>
        <v>2</v>
      </c>
      <c r="B821" s="471">
        <v>21</v>
      </c>
      <c r="C821" s="25">
        <v>46057</v>
      </c>
      <c r="D821" s="185" t="s">
        <v>271</v>
      </c>
      <c r="E821" s="482" t="s">
        <v>399</v>
      </c>
      <c r="F821" s="678" t="s">
        <v>273</v>
      </c>
      <c r="G821" s="145" t="s">
        <v>280</v>
      </c>
      <c r="H821" s="909" t="s">
        <v>396</v>
      </c>
      <c r="I821" s="820">
        <f t="shared" si="499"/>
        <v>12.2</v>
      </c>
      <c r="J821" s="947">
        <f t="shared" si="500"/>
        <v>30</v>
      </c>
      <c r="K821" s="54">
        <v>10</v>
      </c>
      <c r="L821" s="110">
        <v>366</v>
      </c>
      <c r="M821" s="187">
        <f t="shared" si="501"/>
        <v>21960</v>
      </c>
      <c r="N821" s="295">
        <v>298</v>
      </c>
      <c r="O821" s="18">
        <v>65</v>
      </c>
      <c r="P821" s="18">
        <v>0</v>
      </c>
      <c r="Q821" s="155">
        <f t="shared" si="502"/>
        <v>0</v>
      </c>
      <c r="R821" s="475">
        <f t="shared" si="503"/>
        <v>0</v>
      </c>
      <c r="V821" s="481">
        <f t="shared" si="504"/>
        <v>19370</v>
      </c>
      <c r="W821" s="152">
        <f t="shared" si="505"/>
        <v>0.88205828779599271</v>
      </c>
      <c r="X821" s="152">
        <f t="shared" si="491"/>
        <v>0.88205828779599271</v>
      </c>
      <c r="AA821" s="33">
        <v>155</v>
      </c>
      <c r="AB821" s="33">
        <v>154</v>
      </c>
      <c r="AC821" s="228">
        <v>154</v>
      </c>
      <c r="AD821" s="773"/>
      <c r="AE821" s="773"/>
    </row>
    <row r="822" spans="1:31" ht="23.25" hidden="1">
      <c r="A822" s="296">
        <f t="shared" si="498"/>
        <v>2</v>
      </c>
      <c r="B822" s="471">
        <v>21</v>
      </c>
      <c r="C822" s="25">
        <v>46057</v>
      </c>
      <c r="D822" s="185" t="s">
        <v>271</v>
      </c>
      <c r="E822" s="482" t="s">
        <v>399</v>
      </c>
      <c r="F822" s="678" t="s">
        <v>273</v>
      </c>
      <c r="G822" s="144" t="s">
        <v>281</v>
      </c>
      <c r="H822" s="909" t="s">
        <v>396</v>
      </c>
      <c r="I822" s="820">
        <f t="shared" si="499"/>
        <v>12.2</v>
      </c>
      <c r="J822" s="947">
        <f t="shared" si="500"/>
        <v>30</v>
      </c>
      <c r="K822" s="54">
        <v>10</v>
      </c>
      <c r="L822" s="110">
        <v>366</v>
      </c>
      <c r="M822" s="187">
        <f t="shared" si="501"/>
        <v>21960</v>
      </c>
      <c r="N822" s="295">
        <v>298</v>
      </c>
      <c r="O822" s="18">
        <v>63</v>
      </c>
      <c r="P822" s="18">
        <v>0</v>
      </c>
      <c r="Q822" s="155">
        <f t="shared" si="502"/>
        <v>0</v>
      </c>
      <c r="R822" s="475">
        <f t="shared" si="503"/>
        <v>0</v>
      </c>
      <c r="V822" s="481">
        <f t="shared" si="504"/>
        <v>18774</v>
      </c>
      <c r="W822" s="152">
        <f t="shared" si="505"/>
        <v>0.85491803278688527</v>
      </c>
      <c r="X822" s="152">
        <f t="shared" si="491"/>
        <v>0.85491803278688527</v>
      </c>
      <c r="AA822" s="33">
        <v>154</v>
      </c>
      <c r="AB822" s="33">
        <v>154</v>
      </c>
      <c r="AC822" s="228">
        <v>155</v>
      </c>
      <c r="AD822" s="773"/>
      <c r="AE822" s="773"/>
    </row>
    <row r="823" spans="1:31" ht="23.25" hidden="1">
      <c r="A823" s="296">
        <f t="shared" si="498"/>
        <v>2</v>
      </c>
      <c r="B823" s="471">
        <v>21</v>
      </c>
      <c r="C823" s="25">
        <v>46057</v>
      </c>
      <c r="D823" s="185" t="s">
        <v>271</v>
      </c>
      <c r="E823" s="482" t="s">
        <v>399</v>
      </c>
      <c r="F823" s="678" t="s">
        <v>273</v>
      </c>
      <c r="G823" s="145" t="s">
        <v>282</v>
      </c>
      <c r="H823" s="909" t="s">
        <v>396</v>
      </c>
      <c r="I823" s="820">
        <f t="shared" si="499"/>
        <v>12.2</v>
      </c>
      <c r="J823" s="947">
        <f t="shared" si="500"/>
        <v>30</v>
      </c>
      <c r="K823" s="54">
        <v>10</v>
      </c>
      <c r="L823" s="110">
        <v>366</v>
      </c>
      <c r="M823" s="187">
        <f t="shared" si="501"/>
        <v>21960</v>
      </c>
      <c r="N823" s="295">
        <v>298</v>
      </c>
      <c r="O823" s="18">
        <v>63</v>
      </c>
      <c r="P823" s="18">
        <v>0</v>
      </c>
      <c r="Q823" s="155">
        <f t="shared" si="502"/>
        <v>0</v>
      </c>
      <c r="R823" s="475">
        <f t="shared" si="503"/>
        <v>0</v>
      </c>
      <c r="V823" s="481">
        <f t="shared" si="504"/>
        <v>18774</v>
      </c>
      <c r="W823" s="152">
        <f t="shared" si="505"/>
        <v>0.85491803278688527</v>
      </c>
      <c r="X823" s="152">
        <f t="shared" si="491"/>
        <v>0.85491803278688527</v>
      </c>
      <c r="AA823" s="33">
        <v>155</v>
      </c>
      <c r="AB823" s="33">
        <v>154</v>
      </c>
      <c r="AC823" s="228">
        <v>156</v>
      </c>
      <c r="AD823" s="773"/>
      <c r="AE823" s="773"/>
    </row>
    <row r="824" spans="1:31" ht="23.25" hidden="1">
      <c r="A824" s="296">
        <f t="shared" si="498"/>
        <v>2</v>
      </c>
      <c r="B824" s="471">
        <v>21</v>
      </c>
      <c r="C824" s="25">
        <v>46057</v>
      </c>
      <c r="D824" s="185" t="s">
        <v>271</v>
      </c>
      <c r="E824" s="482" t="s">
        <v>399</v>
      </c>
      <c r="F824" s="678" t="s">
        <v>273</v>
      </c>
      <c r="G824" s="144" t="s">
        <v>284</v>
      </c>
      <c r="H824" s="909" t="s">
        <v>396</v>
      </c>
      <c r="I824" s="820">
        <f t="shared" si="499"/>
        <v>12.2</v>
      </c>
      <c r="J824" s="947">
        <f t="shared" si="500"/>
        <v>30</v>
      </c>
      <c r="K824" s="54">
        <v>10</v>
      </c>
      <c r="L824" s="110">
        <v>366</v>
      </c>
      <c r="M824" s="187">
        <f t="shared" si="501"/>
        <v>21960</v>
      </c>
      <c r="N824" s="295">
        <v>298</v>
      </c>
      <c r="O824" s="18">
        <v>61</v>
      </c>
      <c r="P824" s="18">
        <v>0</v>
      </c>
      <c r="Q824" s="155">
        <f t="shared" si="502"/>
        <v>0</v>
      </c>
      <c r="R824" s="475">
        <f t="shared" si="503"/>
        <v>0</v>
      </c>
      <c r="V824" s="481">
        <f t="shared" si="504"/>
        <v>18178</v>
      </c>
      <c r="W824" s="152">
        <f t="shared" si="505"/>
        <v>0.82777777777777772</v>
      </c>
      <c r="X824" s="152">
        <f t="shared" si="491"/>
        <v>0.82777777777777772</v>
      </c>
      <c r="AA824" s="33">
        <v>154</v>
      </c>
      <c r="AB824" s="33">
        <v>154</v>
      </c>
      <c r="AC824" s="228">
        <v>155</v>
      </c>
      <c r="AD824" s="773"/>
      <c r="AE824" s="773"/>
    </row>
    <row r="825" spans="1:31" ht="23.25" hidden="1">
      <c r="A825" s="296">
        <f t="shared" si="498"/>
        <v>2</v>
      </c>
      <c r="B825" s="471">
        <v>21</v>
      </c>
      <c r="C825" s="25">
        <v>46057</v>
      </c>
      <c r="D825" s="185" t="s">
        <v>271</v>
      </c>
      <c r="E825" s="482" t="s">
        <v>399</v>
      </c>
      <c r="F825" s="678" t="s">
        <v>273</v>
      </c>
      <c r="G825" s="144" t="s">
        <v>285</v>
      </c>
      <c r="H825" s="909" t="s">
        <v>396</v>
      </c>
      <c r="I825" s="820">
        <f t="shared" si="499"/>
        <v>12.2</v>
      </c>
      <c r="J825" s="947">
        <f t="shared" si="500"/>
        <v>30</v>
      </c>
      <c r="K825" s="54">
        <v>10</v>
      </c>
      <c r="L825" s="110">
        <v>366</v>
      </c>
      <c r="M825" s="187">
        <f t="shared" si="501"/>
        <v>21960</v>
      </c>
      <c r="N825" s="295">
        <v>298</v>
      </c>
      <c r="O825" s="18">
        <v>64</v>
      </c>
      <c r="P825" s="18">
        <v>0</v>
      </c>
      <c r="Q825" s="155">
        <f t="shared" si="502"/>
        <v>0</v>
      </c>
      <c r="R825" s="475">
        <f t="shared" si="503"/>
        <v>0</v>
      </c>
      <c r="V825" s="481">
        <f t="shared" si="504"/>
        <v>19072</v>
      </c>
      <c r="W825" s="152">
        <f t="shared" si="505"/>
        <v>0.86848816029143894</v>
      </c>
      <c r="X825" s="152">
        <f t="shared" si="491"/>
        <v>0.86848816029143894</v>
      </c>
      <c r="AA825" s="33">
        <v>155</v>
      </c>
      <c r="AB825" s="33">
        <v>154</v>
      </c>
      <c r="AC825" s="228">
        <v>156</v>
      </c>
      <c r="AD825" s="773"/>
      <c r="AE825" s="773"/>
    </row>
    <row r="826" spans="1:31" ht="23.25" hidden="1">
      <c r="A826" s="296">
        <f t="shared" si="498"/>
        <v>2</v>
      </c>
      <c r="B826" s="471">
        <v>21</v>
      </c>
      <c r="C826" s="25">
        <v>46057</v>
      </c>
      <c r="D826" s="185" t="s">
        <v>271</v>
      </c>
      <c r="E826" s="482" t="s">
        <v>399</v>
      </c>
      <c r="F826" s="678" t="s">
        <v>273</v>
      </c>
      <c r="G826" s="144" t="s">
        <v>286</v>
      </c>
      <c r="H826" s="909" t="s">
        <v>396</v>
      </c>
      <c r="I826" s="820">
        <f t="shared" si="499"/>
        <v>12.2</v>
      </c>
      <c r="J826" s="947">
        <f t="shared" si="500"/>
        <v>30</v>
      </c>
      <c r="K826" s="54">
        <v>10</v>
      </c>
      <c r="L826" s="110">
        <v>366</v>
      </c>
      <c r="M826" s="187">
        <f t="shared" si="501"/>
        <v>21960</v>
      </c>
      <c r="N826" s="295">
        <v>298</v>
      </c>
      <c r="O826" s="18">
        <v>59</v>
      </c>
      <c r="P826" s="18">
        <v>0</v>
      </c>
      <c r="Q826" s="155">
        <f t="shared" si="502"/>
        <v>0</v>
      </c>
      <c r="R826" s="475">
        <f t="shared" si="503"/>
        <v>0</v>
      </c>
      <c r="V826" s="481">
        <f t="shared" si="504"/>
        <v>17582</v>
      </c>
      <c r="W826" s="152">
        <f t="shared" si="505"/>
        <v>0.80063752276867028</v>
      </c>
      <c r="X826" s="152">
        <f t="shared" si="491"/>
        <v>0.80063752276867028</v>
      </c>
      <c r="AA826" s="33">
        <v>155</v>
      </c>
      <c r="AB826" s="33">
        <v>154</v>
      </c>
      <c r="AC826" s="228">
        <v>156</v>
      </c>
      <c r="AD826" s="773"/>
      <c r="AE826" s="773"/>
    </row>
    <row r="827" spans="1:31" ht="23.25" hidden="1">
      <c r="A827" s="296">
        <f t="shared" si="498"/>
        <v>2</v>
      </c>
      <c r="B827" s="471">
        <v>21</v>
      </c>
      <c r="C827" s="25">
        <v>46057</v>
      </c>
      <c r="D827" s="185" t="s">
        <v>271</v>
      </c>
      <c r="E827" s="482" t="s">
        <v>399</v>
      </c>
      <c r="F827" s="678" t="s">
        <v>273</v>
      </c>
      <c r="G827" s="144" t="s">
        <v>287</v>
      </c>
      <c r="H827" s="909" t="s">
        <v>396</v>
      </c>
      <c r="I827" s="820">
        <f t="shared" si="499"/>
        <v>12.2</v>
      </c>
      <c r="J827" s="947">
        <f t="shared" si="500"/>
        <v>30</v>
      </c>
      <c r="K827" s="54">
        <v>10</v>
      </c>
      <c r="L827" s="110">
        <v>366</v>
      </c>
      <c r="M827" s="187">
        <f t="shared" si="501"/>
        <v>21960</v>
      </c>
      <c r="N827" s="295">
        <v>298</v>
      </c>
      <c r="O827" s="18">
        <v>64</v>
      </c>
      <c r="P827" s="18">
        <v>0</v>
      </c>
      <c r="Q827" s="155">
        <f t="shared" si="502"/>
        <v>0</v>
      </c>
      <c r="R827" s="475">
        <f t="shared" si="503"/>
        <v>0</v>
      </c>
      <c r="V827" s="481">
        <f t="shared" si="504"/>
        <v>19072</v>
      </c>
      <c r="W827" s="152">
        <f t="shared" si="505"/>
        <v>0.86848816029143894</v>
      </c>
      <c r="X827" s="152">
        <f t="shared" si="491"/>
        <v>0.86848816029143894</v>
      </c>
      <c r="AA827" s="33">
        <v>155</v>
      </c>
      <c r="AB827" s="33">
        <v>154</v>
      </c>
      <c r="AC827" s="228">
        <v>156</v>
      </c>
      <c r="AD827" s="773"/>
      <c r="AE827" s="773"/>
    </row>
    <row r="828" spans="1:31" ht="23.25" hidden="1">
      <c r="A828" s="296">
        <f t="shared" si="498"/>
        <v>2</v>
      </c>
      <c r="B828" s="471">
        <v>21</v>
      </c>
      <c r="C828" s="25">
        <v>46057</v>
      </c>
      <c r="D828" s="53" t="s">
        <v>271</v>
      </c>
      <c r="E828" s="482" t="s">
        <v>399</v>
      </c>
      <c r="F828" s="679" t="s">
        <v>273</v>
      </c>
      <c r="G828" s="144" t="s">
        <v>289</v>
      </c>
      <c r="H828" s="909" t="s">
        <v>396</v>
      </c>
      <c r="I828" s="820">
        <f t="shared" si="499"/>
        <v>12.2</v>
      </c>
      <c r="J828" s="947">
        <f t="shared" si="500"/>
        <v>30</v>
      </c>
      <c r="K828" s="54">
        <v>10</v>
      </c>
      <c r="L828" s="110">
        <v>366</v>
      </c>
      <c r="M828" s="187">
        <f t="shared" si="501"/>
        <v>21960</v>
      </c>
      <c r="N828" s="295">
        <v>298</v>
      </c>
      <c r="O828" s="18">
        <v>63</v>
      </c>
      <c r="P828" s="18">
        <v>0</v>
      </c>
      <c r="Q828" s="155">
        <f t="shared" si="502"/>
        <v>0</v>
      </c>
      <c r="R828" s="475">
        <f t="shared" si="503"/>
        <v>0</v>
      </c>
      <c r="V828" s="481">
        <f t="shared" si="504"/>
        <v>18774</v>
      </c>
      <c r="W828" s="152">
        <f t="shared" si="505"/>
        <v>0.85491803278688527</v>
      </c>
      <c r="X828" s="152">
        <f t="shared" si="491"/>
        <v>0.85491803278688527</v>
      </c>
      <c r="AA828" s="33">
        <v>155</v>
      </c>
      <c r="AB828" s="33">
        <v>154</v>
      </c>
      <c r="AC828" s="228">
        <v>156</v>
      </c>
      <c r="AD828" s="773"/>
      <c r="AE828" s="773"/>
    </row>
    <row r="829" spans="1:31" ht="23.25" hidden="1">
      <c r="A829" s="296">
        <f t="shared" si="498"/>
        <v>2</v>
      </c>
      <c r="B829" s="470">
        <v>21</v>
      </c>
      <c r="C829" s="261">
        <v>46057</v>
      </c>
      <c r="D829" s="55" t="s">
        <v>271</v>
      </c>
      <c r="E829" s="483" t="s">
        <v>399</v>
      </c>
      <c r="F829" s="521" t="s">
        <v>273</v>
      </c>
      <c r="G829" s="144" t="s">
        <v>291</v>
      </c>
      <c r="H829" s="911" t="s">
        <v>396</v>
      </c>
      <c r="I829" s="820">
        <f t="shared" si="499"/>
        <v>12.2</v>
      </c>
      <c r="J829" s="948">
        <f t="shared" si="500"/>
        <v>30</v>
      </c>
      <c r="K829" s="56">
        <v>10</v>
      </c>
      <c r="L829" s="143">
        <v>366</v>
      </c>
      <c r="M829" s="463">
        <f>L829*60</f>
        <v>21960</v>
      </c>
      <c r="N829" s="376">
        <v>298</v>
      </c>
      <c r="O829" s="262">
        <v>41</v>
      </c>
      <c r="P829" s="262">
        <v>20</v>
      </c>
      <c r="Q829" s="153">
        <f t="shared" si="502"/>
        <v>5960</v>
      </c>
      <c r="R829" s="476">
        <f t="shared" si="503"/>
        <v>0.27140255009107467</v>
      </c>
      <c r="S829" s="263" t="s">
        <v>278</v>
      </c>
      <c r="T829" s="263" t="s">
        <v>278</v>
      </c>
      <c r="U829" s="263" t="s">
        <v>278</v>
      </c>
      <c r="V829" s="484">
        <f t="shared" si="504"/>
        <v>12218</v>
      </c>
      <c r="W829" s="154">
        <f t="shared" si="505"/>
        <v>0.55637522768670311</v>
      </c>
      <c r="X829" s="154">
        <f t="shared" si="491"/>
        <v>0.82777777777777772</v>
      </c>
      <c r="Y829" s="264"/>
      <c r="Z829" s="488" t="s">
        <v>430</v>
      </c>
      <c r="AA829" s="33">
        <v>155</v>
      </c>
      <c r="AB829" s="33">
        <v>154</v>
      </c>
      <c r="AC829" s="228">
        <v>156</v>
      </c>
      <c r="AD829" s="773"/>
      <c r="AE829" s="773"/>
    </row>
    <row r="830" spans="1:31" ht="23.25" hidden="1">
      <c r="A830" s="296">
        <f t="shared" si="498"/>
        <v>2</v>
      </c>
      <c r="B830" s="516">
        <v>21</v>
      </c>
      <c r="C830" s="261">
        <v>46057</v>
      </c>
      <c r="D830" s="293" t="s">
        <v>293</v>
      </c>
      <c r="E830" s="367" t="s">
        <v>316</v>
      </c>
      <c r="F830" s="518" t="s">
        <v>295</v>
      </c>
      <c r="G830" s="144" t="s">
        <v>317</v>
      </c>
      <c r="H830" s="915" t="s">
        <v>396</v>
      </c>
      <c r="I830" s="820">
        <f t="shared" si="499"/>
        <v>12.2</v>
      </c>
      <c r="J830" s="952">
        <f t="shared" si="500"/>
        <v>30</v>
      </c>
      <c r="K830" s="196">
        <v>10</v>
      </c>
      <c r="L830" s="197">
        <v>366</v>
      </c>
      <c r="M830" s="198">
        <f t="shared" ref="M830:M832" si="506">L830*60</f>
        <v>21960</v>
      </c>
      <c r="N830" s="469">
        <v>298</v>
      </c>
      <c r="O830" s="200">
        <v>62</v>
      </c>
      <c r="P830" s="201">
        <v>0</v>
      </c>
      <c r="Q830" s="202">
        <f t="shared" si="502"/>
        <v>0</v>
      </c>
      <c r="R830" s="203">
        <f t="shared" si="503"/>
        <v>0</v>
      </c>
      <c r="S830" s="227"/>
      <c r="T830" s="227"/>
      <c r="U830" s="227"/>
      <c r="V830" s="165">
        <f t="shared" ref="V830:V841" si="507">N830*O830</f>
        <v>18476</v>
      </c>
      <c r="W830" s="472">
        <f t="shared" si="505"/>
        <v>0.8413479052823315</v>
      </c>
      <c r="X830" s="255">
        <f t="shared" si="491"/>
        <v>0.8413479052823315</v>
      </c>
      <c r="Y830" s="34"/>
      <c r="Z830" s="34"/>
      <c r="AA830" s="33">
        <v>155</v>
      </c>
      <c r="AB830" s="33">
        <v>154</v>
      </c>
      <c r="AC830" s="228">
        <v>156</v>
      </c>
      <c r="AD830" s="773"/>
      <c r="AE830" s="773"/>
    </row>
    <row r="831" spans="1:31" ht="23.25" hidden="1">
      <c r="A831" s="296">
        <f t="shared" si="498"/>
        <v>2</v>
      </c>
      <c r="B831" s="471">
        <v>21</v>
      </c>
      <c r="C831" s="261">
        <v>46057</v>
      </c>
      <c r="D831" s="293" t="s">
        <v>293</v>
      </c>
      <c r="E831" s="367" t="s">
        <v>316</v>
      </c>
      <c r="F831" s="518" t="s">
        <v>295</v>
      </c>
      <c r="G831" s="144" t="s">
        <v>318</v>
      </c>
      <c r="H831" s="909" t="s">
        <v>396</v>
      </c>
      <c r="I831" s="820">
        <f t="shared" si="499"/>
        <v>12.2</v>
      </c>
      <c r="J831" s="947">
        <f t="shared" si="500"/>
        <v>30</v>
      </c>
      <c r="K831" s="54">
        <v>10</v>
      </c>
      <c r="L831" s="110">
        <v>366</v>
      </c>
      <c r="M831" s="187">
        <f t="shared" si="506"/>
        <v>21960</v>
      </c>
      <c r="N831" s="295">
        <v>298</v>
      </c>
      <c r="O831" s="18">
        <v>61</v>
      </c>
      <c r="P831" s="36">
        <v>0</v>
      </c>
      <c r="Q831" s="155">
        <f t="shared" si="502"/>
        <v>0</v>
      </c>
      <c r="R831" s="163">
        <f t="shared" si="503"/>
        <v>0</v>
      </c>
      <c r="S831" s="27"/>
      <c r="T831" s="27"/>
      <c r="U831" s="27"/>
      <c r="V831" s="165">
        <f t="shared" si="507"/>
        <v>18178</v>
      </c>
      <c r="W831" s="473">
        <f t="shared" si="505"/>
        <v>0.82777777777777772</v>
      </c>
      <c r="X831" s="158">
        <f t="shared" si="491"/>
        <v>0.82777777777777772</v>
      </c>
      <c r="AA831" s="33">
        <v>155</v>
      </c>
      <c r="AB831" s="33">
        <v>154</v>
      </c>
      <c r="AC831" s="228">
        <v>156</v>
      </c>
      <c r="AD831" s="773"/>
      <c r="AE831" s="773"/>
    </row>
    <row r="832" spans="1:31" ht="23.25" hidden="1">
      <c r="A832" s="296">
        <f t="shared" si="498"/>
        <v>2</v>
      </c>
      <c r="B832" s="471">
        <v>21</v>
      </c>
      <c r="C832" s="261">
        <v>46057</v>
      </c>
      <c r="D832" s="293" t="s">
        <v>293</v>
      </c>
      <c r="E832" s="367" t="s">
        <v>316</v>
      </c>
      <c r="F832" s="518" t="s">
        <v>295</v>
      </c>
      <c r="G832" s="144" t="s">
        <v>319</v>
      </c>
      <c r="H832" s="909" t="s">
        <v>396</v>
      </c>
      <c r="I832" s="820">
        <f t="shared" si="499"/>
        <v>12.2</v>
      </c>
      <c r="J832" s="947">
        <f t="shared" si="500"/>
        <v>30</v>
      </c>
      <c r="K832" s="54">
        <v>10</v>
      </c>
      <c r="L832" s="110">
        <v>366</v>
      </c>
      <c r="M832" s="187">
        <f t="shared" si="506"/>
        <v>21960</v>
      </c>
      <c r="N832" s="295">
        <v>298</v>
      </c>
      <c r="O832" s="18">
        <v>58</v>
      </c>
      <c r="P832" s="36">
        <v>0</v>
      </c>
      <c r="Q832" s="155">
        <f t="shared" si="502"/>
        <v>0</v>
      </c>
      <c r="R832" s="163">
        <f t="shared" si="503"/>
        <v>0</v>
      </c>
      <c r="S832" s="27"/>
      <c r="T832" s="27"/>
      <c r="U832" s="27"/>
      <c r="V832" s="165">
        <f t="shared" si="507"/>
        <v>17284</v>
      </c>
      <c r="W832" s="473">
        <f t="shared" si="505"/>
        <v>0.78706739526411662</v>
      </c>
      <c r="X832" s="158">
        <f t="shared" si="491"/>
        <v>0.78706739526411662</v>
      </c>
      <c r="AA832" s="33">
        <v>155</v>
      </c>
      <c r="AB832" s="33">
        <v>154</v>
      </c>
      <c r="AC832" s="228">
        <v>156</v>
      </c>
      <c r="AD832" s="773"/>
      <c r="AE832" s="773"/>
    </row>
    <row r="833" spans="1:31" ht="23.25" hidden="1">
      <c r="A833" s="296">
        <f t="shared" si="498"/>
        <v>2</v>
      </c>
      <c r="B833" s="471">
        <v>21</v>
      </c>
      <c r="C833" s="261">
        <v>46057</v>
      </c>
      <c r="D833" s="293" t="s">
        <v>293</v>
      </c>
      <c r="E833" s="367" t="s">
        <v>316</v>
      </c>
      <c r="F833" s="518" t="s">
        <v>295</v>
      </c>
      <c r="G833" s="145" t="s">
        <v>320</v>
      </c>
      <c r="H833" s="909" t="s">
        <v>396</v>
      </c>
      <c r="I833" s="820">
        <f t="shared" si="499"/>
        <v>12.2</v>
      </c>
      <c r="J833" s="947">
        <f t="shared" si="500"/>
        <v>30</v>
      </c>
      <c r="K833" s="54">
        <v>10</v>
      </c>
      <c r="L833" s="110">
        <v>366</v>
      </c>
      <c r="M833" s="187">
        <f>L833*60</f>
        <v>21960</v>
      </c>
      <c r="N833" s="295">
        <v>298</v>
      </c>
      <c r="O833" s="18">
        <v>60</v>
      </c>
      <c r="P833" s="36">
        <v>0</v>
      </c>
      <c r="Q833" s="155">
        <f t="shared" si="502"/>
        <v>0</v>
      </c>
      <c r="R833" s="163">
        <f t="shared" si="503"/>
        <v>0</v>
      </c>
      <c r="S833" s="27"/>
      <c r="T833" s="27"/>
      <c r="U833" s="27"/>
      <c r="V833" s="165">
        <f t="shared" si="507"/>
        <v>17880</v>
      </c>
      <c r="W833" s="473">
        <f t="shared" si="505"/>
        <v>0.81420765027322406</v>
      </c>
      <c r="X833" s="158">
        <f t="shared" si="491"/>
        <v>0.81420765027322406</v>
      </c>
      <c r="AA833" s="33">
        <v>155</v>
      </c>
      <c r="AB833" s="33">
        <v>154</v>
      </c>
      <c r="AC833" s="228">
        <v>156</v>
      </c>
      <c r="AD833" s="773"/>
      <c r="AE833" s="773"/>
    </row>
    <row r="834" spans="1:31" ht="23.25" hidden="1">
      <c r="A834" s="296">
        <f t="shared" si="498"/>
        <v>2</v>
      </c>
      <c r="B834" s="471">
        <v>21</v>
      </c>
      <c r="C834" s="261">
        <v>46057</v>
      </c>
      <c r="D834" s="293" t="s">
        <v>293</v>
      </c>
      <c r="E834" s="367" t="s">
        <v>316</v>
      </c>
      <c r="F834" s="518" t="s">
        <v>295</v>
      </c>
      <c r="G834" s="144" t="s">
        <v>321</v>
      </c>
      <c r="H834" s="909" t="s">
        <v>396</v>
      </c>
      <c r="I834" s="820">
        <f t="shared" si="499"/>
        <v>12.2</v>
      </c>
      <c r="J834" s="947">
        <f t="shared" si="500"/>
        <v>30</v>
      </c>
      <c r="K834" s="54">
        <v>10</v>
      </c>
      <c r="L834" s="110">
        <v>366</v>
      </c>
      <c r="M834" s="187">
        <f t="shared" ref="M834:M852" si="508">L834*60</f>
        <v>21960</v>
      </c>
      <c r="N834" s="295">
        <v>298</v>
      </c>
      <c r="O834" s="18">
        <v>61</v>
      </c>
      <c r="P834" s="36">
        <v>0</v>
      </c>
      <c r="Q834" s="155">
        <f t="shared" si="502"/>
        <v>0</v>
      </c>
      <c r="R834" s="163">
        <f t="shared" si="503"/>
        <v>0</v>
      </c>
      <c r="S834" s="27"/>
      <c r="T834" s="27"/>
      <c r="U834" s="27"/>
      <c r="V834" s="165">
        <f t="shared" si="507"/>
        <v>18178</v>
      </c>
      <c r="W834" s="473">
        <f t="shared" si="505"/>
        <v>0.82777777777777772</v>
      </c>
      <c r="X834" s="158">
        <f t="shared" si="491"/>
        <v>0.82777777777777772</v>
      </c>
      <c r="AA834" s="33">
        <v>155</v>
      </c>
      <c r="AB834" s="33">
        <v>154</v>
      </c>
      <c r="AC834" s="228">
        <v>156</v>
      </c>
      <c r="AD834" s="773"/>
      <c r="AE834" s="773"/>
    </row>
    <row r="835" spans="1:31" ht="23.25" hidden="1">
      <c r="A835" s="296">
        <f t="shared" si="498"/>
        <v>2</v>
      </c>
      <c r="B835" s="471">
        <v>21</v>
      </c>
      <c r="C835" s="261">
        <v>46057</v>
      </c>
      <c r="D835" s="293" t="s">
        <v>293</v>
      </c>
      <c r="E835" s="367" t="s">
        <v>316</v>
      </c>
      <c r="F835" s="518" t="s">
        <v>295</v>
      </c>
      <c r="G835" s="145" t="s">
        <v>322</v>
      </c>
      <c r="H835" s="909" t="s">
        <v>396</v>
      </c>
      <c r="I835" s="820">
        <f t="shared" si="499"/>
        <v>12.2</v>
      </c>
      <c r="J835" s="947">
        <f t="shared" si="500"/>
        <v>30</v>
      </c>
      <c r="K835" s="54">
        <v>10</v>
      </c>
      <c r="L835" s="110">
        <v>366</v>
      </c>
      <c r="M835" s="187">
        <f t="shared" si="508"/>
        <v>21960</v>
      </c>
      <c r="N835" s="295">
        <v>298</v>
      </c>
      <c r="O835" s="18">
        <v>59</v>
      </c>
      <c r="P835" s="36">
        <v>0</v>
      </c>
      <c r="Q835" s="155">
        <f t="shared" si="502"/>
        <v>0</v>
      </c>
      <c r="R835" s="163">
        <f t="shared" si="503"/>
        <v>0</v>
      </c>
      <c r="S835" s="27"/>
      <c r="T835" s="27"/>
      <c r="U835" s="27"/>
      <c r="V835" s="165">
        <f t="shared" si="507"/>
        <v>17582</v>
      </c>
      <c r="W835" s="473">
        <f t="shared" si="505"/>
        <v>0.80063752276867028</v>
      </c>
      <c r="X835" s="158">
        <f t="shared" si="491"/>
        <v>0.80063752276867028</v>
      </c>
      <c r="AA835" s="33">
        <v>155</v>
      </c>
      <c r="AB835" s="33">
        <v>154</v>
      </c>
      <c r="AC835" s="228">
        <v>156</v>
      </c>
      <c r="AD835" s="773"/>
      <c r="AE835" s="773"/>
    </row>
    <row r="836" spans="1:31" ht="23.25" hidden="1">
      <c r="A836" s="296">
        <f t="shared" si="498"/>
        <v>2</v>
      </c>
      <c r="B836" s="471">
        <v>21</v>
      </c>
      <c r="C836" s="261">
        <v>46057</v>
      </c>
      <c r="D836" s="293" t="s">
        <v>293</v>
      </c>
      <c r="E836" s="367" t="s">
        <v>316</v>
      </c>
      <c r="F836" s="518" t="s">
        <v>295</v>
      </c>
      <c r="G836" s="144" t="s">
        <v>323</v>
      </c>
      <c r="H836" s="909" t="s">
        <v>396</v>
      </c>
      <c r="I836" s="820">
        <f t="shared" si="499"/>
        <v>12.2</v>
      </c>
      <c r="J836" s="947">
        <f t="shared" si="500"/>
        <v>30</v>
      </c>
      <c r="K836" s="54">
        <v>10</v>
      </c>
      <c r="L836" s="110">
        <v>366</v>
      </c>
      <c r="M836" s="187">
        <f t="shared" si="508"/>
        <v>21960</v>
      </c>
      <c r="N836" s="295">
        <v>298</v>
      </c>
      <c r="O836" s="18">
        <v>58</v>
      </c>
      <c r="P836" s="36">
        <v>0</v>
      </c>
      <c r="Q836" s="155">
        <f t="shared" si="502"/>
        <v>0</v>
      </c>
      <c r="R836" s="163">
        <f t="shared" si="503"/>
        <v>0</v>
      </c>
      <c r="S836" s="180"/>
      <c r="T836" s="180"/>
      <c r="U836" s="180"/>
      <c r="V836" s="165">
        <f t="shared" si="507"/>
        <v>17284</v>
      </c>
      <c r="W836" s="473">
        <f t="shared" si="505"/>
        <v>0.78706739526411662</v>
      </c>
      <c r="X836" s="158">
        <f t="shared" si="491"/>
        <v>0.78706739526411662</v>
      </c>
      <c r="AA836" s="33">
        <v>155</v>
      </c>
      <c r="AB836" s="33">
        <v>154</v>
      </c>
      <c r="AC836" s="228">
        <v>156</v>
      </c>
      <c r="AD836" s="773"/>
      <c r="AE836" s="773"/>
    </row>
    <row r="837" spans="1:31" ht="23.25" hidden="1">
      <c r="A837" s="296">
        <f t="shared" si="498"/>
        <v>2</v>
      </c>
      <c r="B837" s="471">
        <v>21</v>
      </c>
      <c r="C837" s="261">
        <v>46057</v>
      </c>
      <c r="D837" s="293" t="s">
        <v>293</v>
      </c>
      <c r="E837" s="367" t="s">
        <v>316</v>
      </c>
      <c r="F837" s="518" t="s">
        <v>295</v>
      </c>
      <c r="G837" s="144" t="s">
        <v>324</v>
      </c>
      <c r="H837" s="909" t="s">
        <v>396</v>
      </c>
      <c r="I837" s="820">
        <f t="shared" si="499"/>
        <v>12.2</v>
      </c>
      <c r="J837" s="947">
        <f t="shared" si="500"/>
        <v>30</v>
      </c>
      <c r="K837" s="54">
        <v>10</v>
      </c>
      <c r="L837" s="110">
        <v>366</v>
      </c>
      <c r="M837" s="187">
        <f t="shared" si="508"/>
        <v>21960</v>
      </c>
      <c r="N837" s="295">
        <v>298</v>
      </c>
      <c r="O837" s="262">
        <v>60</v>
      </c>
      <c r="P837" s="36">
        <v>0</v>
      </c>
      <c r="Q837" s="155">
        <f t="shared" si="502"/>
        <v>0</v>
      </c>
      <c r="R837" s="475">
        <f t="shared" si="503"/>
        <v>0</v>
      </c>
      <c r="S837" s="276"/>
      <c r="T837" s="276"/>
      <c r="U837" s="276"/>
      <c r="V837" s="478">
        <f t="shared" si="507"/>
        <v>17880</v>
      </c>
      <c r="W837" s="473">
        <f t="shared" si="505"/>
        <v>0.81420765027322406</v>
      </c>
      <c r="X837" s="158">
        <f t="shared" si="491"/>
        <v>0.81420765027322406</v>
      </c>
      <c r="AA837" s="33">
        <v>155</v>
      </c>
      <c r="AB837" s="33">
        <v>154</v>
      </c>
      <c r="AC837" s="228">
        <v>156</v>
      </c>
      <c r="AD837" s="773"/>
      <c r="AE837" s="773"/>
    </row>
    <row r="838" spans="1:31" ht="23.25" hidden="1">
      <c r="A838" s="296">
        <f t="shared" si="498"/>
        <v>2</v>
      </c>
      <c r="B838" s="471">
        <v>21</v>
      </c>
      <c r="C838" s="261">
        <v>46057</v>
      </c>
      <c r="D838" s="293" t="s">
        <v>293</v>
      </c>
      <c r="E838" s="367" t="s">
        <v>316</v>
      </c>
      <c r="F838" s="518" t="s">
        <v>295</v>
      </c>
      <c r="G838" s="144" t="s">
        <v>325</v>
      </c>
      <c r="H838" s="909" t="s">
        <v>396</v>
      </c>
      <c r="I838" s="820">
        <f t="shared" si="499"/>
        <v>12.2</v>
      </c>
      <c r="J838" s="947">
        <f t="shared" si="500"/>
        <v>30</v>
      </c>
      <c r="K838" s="54">
        <v>10</v>
      </c>
      <c r="L838" s="110">
        <v>366</v>
      </c>
      <c r="M838" s="187">
        <f t="shared" si="508"/>
        <v>21960</v>
      </c>
      <c r="N838" s="295">
        <v>298</v>
      </c>
      <c r="O838" s="262">
        <v>63</v>
      </c>
      <c r="P838" s="36">
        <v>0</v>
      </c>
      <c r="Q838" s="155">
        <f t="shared" si="502"/>
        <v>0</v>
      </c>
      <c r="R838" s="475">
        <f t="shared" si="503"/>
        <v>0</v>
      </c>
      <c r="S838" s="276"/>
      <c r="T838" s="276"/>
      <c r="U838" s="276"/>
      <c r="V838" s="478">
        <f t="shared" si="507"/>
        <v>18774</v>
      </c>
      <c r="W838" s="473">
        <f t="shared" si="505"/>
        <v>0.85491803278688527</v>
      </c>
      <c r="X838" s="158">
        <f t="shared" si="491"/>
        <v>0.85491803278688527</v>
      </c>
      <c r="AA838" s="33">
        <v>155</v>
      </c>
      <c r="AB838" s="33">
        <v>154</v>
      </c>
      <c r="AC838" s="228">
        <v>156</v>
      </c>
      <c r="AD838" s="773"/>
      <c r="AE838" s="773"/>
    </row>
    <row r="839" spans="1:31" ht="23.25" hidden="1">
      <c r="A839" s="296">
        <f t="shared" si="498"/>
        <v>2</v>
      </c>
      <c r="B839" s="471">
        <v>21</v>
      </c>
      <c r="C839" s="261">
        <v>46057</v>
      </c>
      <c r="D839" s="293" t="s">
        <v>293</v>
      </c>
      <c r="E839" s="367" t="s">
        <v>316</v>
      </c>
      <c r="F839" s="518" t="s">
        <v>295</v>
      </c>
      <c r="G839" s="144" t="s">
        <v>326</v>
      </c>
      <c r="H839" s="909" t="s">
        <v>396</v>
      </c>
      <c r="I839" s="820">
        <f t="shared" si="499"/>
        <v>12.2</v>
      </c>
      <c r="J839" s="947">
        <f t="shared" si="500"/>
        <v>30</v>
      </c>
      <c r="K839" s="54">
        <v>10</v>
      </c>
      <c r="L839" s="110">
        <v>366</v>
      </c>
      <c r="M839" s="187">
        <f t="shared" si="508"/>
        <v>21960</v>
      </c>
      <c r="N839" s="295">
        <v>298</v>
      </c>
      <c r="O839" s="262">
        <v>63</v>
      </c>
      <c r="P839" s="36">
        <v>0</v>
      </c>
      <c r="Q839" s="155">
        <f t="shared" si="502"/>
        <v>0</v>
      </c>
      <c r="R839" s="475">
        <f t="shared" si="503"/>
        <v>0</v>
      </c>
      <c r="S839" s="276"/>
      <c r="T839" s="276"/>
      <c r="U839" s="276"/>
      <c r="V839" s="478">
        <f t="shared" si="507"/>
        <v>18774</v>
      </c>
      <c r="W839" s="429">
        <f t="shared" si="505"/>
        <v>0.85491803278688527</v>
      </c>
      <c r="X839" s="265">
        <f t="shared" si="491"/>
        <v>0.85491803278688527</v>
      </c>
      <c r="Y839" s="167"/>
      <c r="AA839" s="33">
        <v>155</v>
      </c>
      <c r="AB839" s="33">
        <v>154</v>
      </c>
      <c r="AC839" s="228">
        <v>156</v>
      </c>
      <c r="AD839" s="773"/>
      <c r="AE839" s="773"/>
    </row>
    <row r="840" spans="1:31" ht="23.25" hidden="1">
      <c r="A840" s="296">
        <f t="shared" si="498"/>
        <v>2</v>
      </c>
      <c r="B840" s="471">
        <v>21</v>
      </c>
      <c r="C840" s="261">
        <v>46057</v>
      </c>
      <c r="D840" s="410" t="s">
        <v>293</v>
      </c>
      <c r="E840" s="367" t="s">
        <v>316</v>
      </c>
      <c r="F840" s="519" t="s">
        <v>295</v>
      </c>
      <c r="G840" s="144" t="s">
        <v>327</v>
      </c>
      <c r="H840" s="909" t="s">
        <v>396</v>
      </c>
      <c r="I840" s="820">
        <f t="shared" si="499"/>
        <v>12.2</v>
      </c>
      <c r="J840" s="947">
        <f t="shared" si="500"/>
        <v>30</v>
      </c>
      <c r="K840" s="54">
        <v>10</v>
      </c>
      <c r="L840" s="110">
        <v>366</v>
      </c>
      <c r="M840" s="187">
        <f t="shared" si="508"/>
        <v>21960</v>
      </c>
      <c r="N840" s="295">
        <v>298</v>
      </c>
      <c r="O840" s="262">
        <v>63</v>
      </c>
      <c r="P840" s="36">
        <v>0</v>
      </c>
      <c r="Q840" s="155">
        <f t="shared" si="502"/>
        <v>0</v>
      </c>
      <c r="R840" s="475">
        <f t="shared" si="503"/>
        <v>0</v>
      </c>
      <c r="S840" s="489"/>
      <c r="T840" s="489"/>
      <c r="U840" s="489"/>
      <c r="V840" s="73">
        <f t="shared" si="507"/>
        <v>18774</v>
      </c>
      <c r="W840" s="152">
        <f t="shared" si="505"/>
        <v>0.85491803278688527</v>
      </c>
      <c r="X840" s="152">
        <f t="shared" si="491"/>
        <v>0.85491803278688527</v>
      </c>
      <c r="Y840" s="299"/>
      <c r="Z840" s="242"/>
      <c r="AA840" s="33">
        <v>155</v>
      </c>
      <c r="AB840" s="33">
        <v>154</v>
      </c>
      <c r="AC840" s="228">
        <v>156</v>
      </c>
      <c r="AD840" s="773"/>
      <c r="AE840" s="773"/>
    </row>
    <row r="841" spans="1:31" ht="23.25" hidden="1">
      <c r="A841" s="296">
        <f t="shared" si="498"/>
        <v>2</v>
      </c>
      <c r="B841" s="470">
        <v>21</v>
      </c>
      <c r="C841" s="261">
        <v>46057</v>
      </c>
      <c r="D841" s="412" t="s">
        <v>293</v>
      </c>
      <c r="E841" s="367" t="s">
        <v>316</v>
      </c>
      <c r="F841" s="520" t="s">
        <v>295</v>
      </c>
      <c r="G841" s="144" t="s">
        <v>328</v>
      </c>
      <c r="H841" s="911" t="s">
        <v>396</v>
      </c>
      <c r="I841" s="820">
        <f t="shared" si="499"/>
        <v>12.2</v>
      </c>
      <c r="J841" s="948">
        <f t="shared" si="500"/>
        <v>30</v>
      </c>
      <c r="K841" s="56">
        <v>10</v>
      </c>
      <c r="L841" s="143">
        <v>366</v>
      </c>
      <c r="M841" s="463">
        <f t="shared" si="508"/>
        <v>21960</v>
      </c>
      <c r="N841" s="376">
        <v>298</v>
      </c>
      <c r="O841" s="262">
        <v>63</v>
      </c>
      <c r="P841" s="262">
        <v>0</v>
      </c>
      <c r="Q841" s="153">
        <f t="shared" si="502"/>
        <v>0</v>
      </c>
      <c r="R841" s="476">
        <f t="shared" si="503"/>
        <v>0</v>
      </c>
      <c r="S841" s="316"/>
      <c r="T841" s="316"/>
      <c r="U841" s="316"/>
      <c r="V841" s="490">
        <f t="shared" si="507"/>
        <v>18774</v>
      </c>
      <c r="W841" s="429">
        <f t="shared" si="505"/>
        <v>0.85491803278688527</v>
      </c>
      <c r="X841" s="265">
        <f t="shared" si="491"/>
        <v>0.85491803278688527</v>
      </c>
      <c r="Y841" s="356"/>
      <c r="Z841" s="264"/>
      <c r="AA841" s="264">
        <v>155</v>
      </c>
      <c r="AB841" s="264">
        <v>154</v>
      </c>
      <c r="AC841" s="270">
        <v>156</v>
      </c>
      <c r="AD841" s="773"/>
      <c r="AE841" s="773"/>
    </row>
    <row r="842" spans="1:31" ht="24" hidden="1" customHeight="1">
      <c r="A842" s="296">
        <f t="shared" si="498"/>
        <v>2</v>
      </c>
      <c r="B842" s="471">
        <v>21</v>
      </c>
      <c r="C842" s="238">
        <v>46058</v>
      </c>
      <c r="D842" s="194" t="s">
        <v>271</v>
      </c>
      <c r="E842" s="482" t="s">
        <v>366</v>
      </c>
      <c r="F842" s="500" t="s">
        <v>339</v>
      </c>
      <c r="G842" s="144" t="s">
        <v>274</v>
      </c>
      <c r="H842" s="915" t="s">
        <v>396</v>
      </c>
      <c r="I842" s="820">
        <f t="shared" ref="I842:I865" si="509">L842/J842</f>
        <v>12.2</v>
      </c>
      <c r="J842" s="952">
        <f t="shared" ref="J842:J865" si="510">K842*3</f>
        <v>30</v>
      </c>
      <c r="K842" s="196">
        <v>10</v>
      </c>
      <c r="L842" s="197">
        <v>366</v>
      </c>
      <c r="M842" s="198">
        <f t="shared" si="508"/>
        <v>21960</v>
      </c>
      <c r="N842" s="469">
        <v>298</v>
      </c>
      <c r="O842" s="200">
        <v>61</v>
      </c>
      <c r="P842" s="200">
        <v>0</v>
      </c>
      <c r="Q842" s="202">
        <f t="shared" si="502"/>
        <v>0</v>
      </c>
      <c r="R842" s="486">
        <f t="shared" si="503"/>
        <v>0</v>
      </c>
      <c r="S842" s="227" t="s">
        <v>330</v>
      </c>
      <c r="T842" s="227" t="s">
        <v>330</v>
      </c>
      <c r="U842" s="227" t="s">
        <v>330</v>
      </c>
      <c r="V842" s="487">
        <f t="shared" ref="V842:V852" si="511">N842*O842</f>
        <v>18178</v>
      </c>
      <c r="W842" s="255">
        <f t="shared" si="505"/>
        <v>0.82777777777777772</v>
      </c>
      <c r="X842" s="255">
        <f t="shared" si="491"/>
        <v>0.82777777777777772</v>
      </c>
      <c r="Z842" s="28" t="s">
        <v>431</v>
      </c>
      <c r="AA842" s="34">
        <v>155</v>
      </c>
      <c r="AB842" s="34">
        <v>154</v>
      </c>
      <c r="AC842" s="445">
        <v>156</v>
      </c>
      <c r="AD842" s="773"/>
      <c r="AE842" s="773"/>
    </row>
    <row r="843" spans="1:31" ht="23.25" hidden="1">
      <c r="A843" s="296">
        <f t="shared" si="498"/>
        <v>2</v>
      </c>
      <c r="B843" s="831">
        <v>21</v>
      </c>
      <c r="C843" s="297">
        <v>46058</v>
      </c>
      <c r="D843" s="395" t="s">
        <v>271</v>
      </c>
      <c r="E843" s="482" t="s">
        <v>366</v>
      </c>
      <c r="F843" s="500" t="s">
        <v>339</v>
      </c>
      <c r="G843" s="144" t="s">
        <v>276</v>
      </c>
      <c r="H843" s="909" t="s">
        <v>396</v>
      </c>
      <c r="I843" s="820">
        <f t="shared" si="509"/>
        <v>12.2</v>
      </c>
      <c r="J843" s="947">
        <f t="shared" si="510"/>
        <v>30</v>
      </c>
      <c r="K843" s="54">
        <v>10</v>
      </c>
      <c r="L843" s="110">
        <v>366</v>
      </c>
      <c r="M843" s="187">
        <f t="shared" si="508"/>
        <v>21960</v>
      </c>
      <c r="N843" s="295">
        <v>298</v>
      </c>
      <c r="O843" s="18">
        <v>62</v>
      </c>
      <c r="P843" s="18">
        <v>0</v>
      </c>
      <c r="Q843" s="155">
        <f t="shared" si="502"/>
        <v>0</v>
      </c>
      <c r="R843" s="475">
        <f t="shared" si="503"/>
        <v>0</v>
      </c>
      <c r="V843" s="481">
        <f t="shared" si="511"/>
        <v>18476</v>
      </c>
      <c r="W843" s="152">
        <f t="shared" si="505"/>
        <v>0.8413479052823315</v>
      </c>
      <c r="X843" s="152">
        <f t="shared" si="491"/>
        <v>0.8413479052823315</v>
      </c>
      <c r="Z843" s="34"/>
      <c r="AA843" s="33">
        <v>154</v>
      </c>
      <c r="AB843" s="33">
        <v>155</v>
      </c>
      <c r="AC843" s="33">
        <v>155</v>
      </c>
      <c r="AD843" s="773"/>
      <c r="AE843" s="773"/>
    </row>
    <row r="844" spans="1:31" ht="23.25" hidden="1">
      <c r="A844" s="296">
        <f t="shared" si="498"/>
        <v>2</v>
      </c>
      <c r="B844" s="831">
        <v>21</v>
      </c>
      <c r="C844" s="297">
        <v>46058</v>
      </c>
      <c r="D844" s="395" t="s">
        <v>271</v>
      </c>
      <c r="E844" s="482" t="s">
        <v>366</v>
      </c>
      <c r="F844" s="500" t="s">
        <v>339</v>
      </c>
      <c r="G844" s="144" t="s">
        <v>277</v>
      </c>
      <c r="H844" s="909" t="s">
        <v>396</v>
      </c>
      <c r="I844" s="820">
        <f t="shared" si="509"/>
        <v>12.2</v>
      </c>
      <c r="J844" s="947">
        <f t="shared" si="510"/>
        <v>30</v>
      </c>
      <c r="K844" s="54">
        <v>10</v>
      </c>
      <c r="L844" s="110">
        <v>366</v>
      </c>
      <c r="M844" s="187">
        <f t="shared" si="508"/>
        <v>21960</v>
      </c>
      <c r="N844" s="295">
        <v>298</v>
      </c>
      <c r="O844" s="18">
        <v>56</v>
      </c>
      <c r="P844" s="18">
        <v>0</v>
      </c>
      <c r="Q844" s="155">
        <f t="shared" ref="Q844:Q852" si="512">P844*N844</f>
        <v>0</v>
      </c>
      <c r="R844" s="475">
        <f t="shared" ref="R844:R852" si="513">Q844/M844</f>
        <v>0</v>
      </c>
      <c r="S844" s="21" t="s">
        <v>330</v>
      </c>
      <c r="T844" s="21" t="s">
        <v>330</v>
      </c>
      <c r="U844" s="21" t="s">
        <v>330</v>
      </c>
      <c r="V844" s="481">
        <f t="shared" si="511"/>
        <v>16688</v>
      </c>
      <c r="W844" s="152">
        <f t="shared" ref="W844:W852" si="514">V844/M844</f>
        <v>0.75992714025500907</v>
      </c>
      <c r="X844" s="152">
        <f t="shared" si="491"/>
        <v>0.75992714025500907</v>
      </c>
      <c r="Z844" s="28" t="s">
        <v>432</v>
      </c>
      <c r="AA844" s="33">
        <v>155</v>
      </c>
      <c r="AB844" s="33">
        <v>154</v>
      </c>
      <c r="AC844" s="228">
        <v>156</v>
      </c>
      <c r="AD844" s="773"/>
      <c r="AE844" s="773"/>
    </row>
    <row r="845" spans="1:31" ht="23.25" hidden="1">
      <c r="A845" s="296">
        <f t="shared" si="498"/>
        <v>2</v>
      </c>
      <c r="B845" s="831">
        <v>21</v>
      </c>
      <c r="C845" s="297">
        <v>46058</v>
      </c>
      <c r="D845" s="395" t="s">
        <v>271</v>
      </c>
      <c r="E845" s="482" t="s">
        <v>366</v>
      </c>
      <c r="F845" s="500" t="s">
        <v>339</v>
      </c>
      <c r="G845" s="145" t="s">
        <v>280</v>
      </c>
      <c r="H845" s="909" t="s">
        <v>396</v>
      </c>
      <c r="I845" s="820">
        <f t="shared" si="509"/>
        <v>12.2</v>
      </c>
      <c r="J845" s="947">
        <f t="shared" si="510"/>
        <v>30</v>
      </c>
      <c r="K845" s="54">
        <v>10</v>
      </c>
      <c r="L845" s="110">
        <v>366</v>
      </c>
      <c r="M845" s="187">
        <f t="shared" si="508"/>
        <v>21960</v>
      </c>
      <c r="N845" s="295">
        <v>298</v>
      </c>
      <c r="O845" s="18">
        <v>62</v>
      </c>
      <c r="P845" s="18">
        <v>0</v>
      </c>
      <c r="Q845" s="155">
        <f t="shared" si="512"/>
        <v>0</v>
      </c>
      <c r="R845" s="475">
        <f t="shared" si="513"/>
        <v>0</v>
      </c>
      <c r="V845" s="481">
        <f t="shared" si="511"/>
        <v>18476</v>
      </c>
      <c r="W845" s="152">
        <f t="shared" si="514"/>
        <v>0.8413479052823315</v>
      </c>
      <c r="X845" s="152">
        <f t="shared" si="491"/>
        <v>0.8413479052823315</v>
      </c>
      <c r="AA845" s="33">
        <v>155</v>
      </c>
      <c r="AB845" s="33">
        <v>154</v>
      </c>
      <c r="AC845" s="228">
        <v>156</v>
      </c>
      <c r="AD845" s="773"/>
      <c r="AE845" s="773"/>
    </row>
    <row r="846" spans="1:31" ht="23.25" hidden="1">
      <c r="A846" s="296">
        <f t="shared" si="498"/>
        <v>2</v>
      </c>
      <c r="B846" s="831">
        <v>21</v>
      </c>
      <c r="C846" s="297">
        <v>46058</v>
      </c>
      <c r="D846" s="395" t="s">
        <v>271</v>
      </c>
      <c r="E846" s="482" t="s">
        <v>366</v>
      </c>
      <c r="F846" s="500" t="s">
        <v>339</v>
      </c>
      <c r="G846" s="144" t="s">
        <v>281</v>
      </c>
      <c r="H846" s="909" t="s">
        <v>396</v>
      </c>
      <c r="I846" s="820">
        <f t="shared" si="509"/>
        <v>12.2</v>
      </c>
      <c r="J846" s="947">
        <f t="shared" si="510"/>
        <v>30</v>
      </c>
      <c r="K846" s="54">
        <v>10</v>
      </c>
      <c r="L846" s="110">
        <v>366</v>
      </c>
      <c r="M846" s="187">
        <f t="shared" si="508"/>
        <v>21960</v>
      </c>
      <c r="N846" s="295">
        <v>298</v>
      </c>
      <c r="O846" s="18">
        <v>53</v>
      </c>
      <c r="P846" s="18">
        <v>0</v>
      </c>
      <c r="Q846" s="155">
        <f t="shared" si="512"/>
        <v>0</v>
      </c>
      <c r="R846" s="475">
        <f t="shared" si="513"/>
        <v>0</v>
      </c>
      <c r="V846" s="481">
        <f t="shared" si="511"/>
        <v>15794</v>
      </c>
      <c r="W846" s="152">
        <f t="shared" si="514"/>
        <v>0.71921675774134786</v>
      </c>
      <c r="X846" s="152">
        <f t="shared" si="491"/>
        <v>0.71921675774134786</v>
      </c>
      <c r="AA846" s="33">
        <v>155</v>
      </c>
      <c r="AB846" s="33">
        <v>154</v>
      </c>
      <c r="AC846" s="228">
        <v>156</v>
      </c>
      <c r="AD846" s="773"/>
      <c r="AE846" s="773"/>
    </row>
    <row r="847" spans="1:31" ht="23.25" hidden="1">
      <c r="A847" s="296">
        <f t="shared" si="498"/>
        <v>2</v>
      </c>
      <c r="B847" s="831">
        <v>21</v>
      </c>
      <c r="C847" s="297">
        <v>46058</v>
      </c>
      <c r="D847" s="395" t="s">
        <v>271</v>
      </c>
      <c r="E847" s="482" t="s">
        <v>366</v>
      </c>
      <c r="F847" s="500" t="s">
        <v>339</v>
      </c>
      <c r="G847" s="145" t="s">
        <v>282</v>
      </c>
      <c r="H847" s="909" t="s">
        <v>396</v>
      </c>
      <c r="I847" s="820">
        <f t="shared" si="509"/>
        <v>12.2</v>
      </c>
      <c r="J847" s="947">
        <f t="shared" si="510"/>
        <v>30</v>
      </c>
      <c r="K847" s="54">
        <v>10</v>
      </c>
      <c r="L847" s="110">
        <v>366</v>
      </c>
      <c r="M847" s="187">
        <f t="shared" si="508"/>
        <v>21960</v>
      </c>
      <c r="N847" s="295">
        <v>298</v>
      </c>
      <c r="O847" s="18">
        <v>0</v>
      </c>
      <c r="P847" s="18">
        <v>0</v>
      </c>
      <c r="Q847" s="155">
        <f t="shared" si="512"/>
        <v>0</v>
      </c>
      <c r="R847" s="475">
        <f t="shared" si="513"/>
        <v>0</v>
      </c>
      <c r="V847" s="481">
        <f t="shared" si="511"/>
        <v>0</v>
      </c>
      <c r="W847" s="152">
        <f t="shared" si="514"/>
        <v>0</v>
      </c>
      <c r="X847" s="152">
        <f t="shared" si="491"/>
        <v>0</v>
      </c>
      <c r="Z847" s="28" t="s">
        <v>433</v>
      </c>
      <c r="AA847" s="33">
        <v>155</v>
      </c>
      <c r="AB847" s="33">
        <v>154</v>
      </c>
      <c r="AC847" s="228">
        <v>156</v>
      </c>
      <c r="AD847" s="773"/>
      <c r="AE847" s="773"/>
    </row>
    <row r="848" spans="1:31" ht="23.25" hidden="1">
      <c r="A848" s="296">
        <f t="shared" si="498"/>
        <v>2</v>
      </c>
      <c r="B848" s="831">
        <v>21</v>
      </c>
      <c r="C848" s="297">
        <v>46058</v>
      </c>
      <c r="D848" s="395" t="s">
        <v>271</v>
      </c>
      <c r="E848" s="482" t="s">
        <v>366</v>
      </c>
      <c r="F848" s="500" t="s">
        <v>339</v>
      </c>
      <c r="G848" s="144" t="s">
        <v>284</v>
      </c>
      <c r="H848" s="909" t="s">
        <v>396</v>
      </c>
      <c r="I848" s="820">
        <f t="shared" si="509"/>
        <v>12.2</v>
      </c>
      <c r="J848" s="947">
        <f t="shared" si="510"/>
        <v>30</v>
      </c>
      <c r="K848" s="54">
        <v>10</v>
      </c>
      <c r="L848" s="110">
        <v>366</v>
      </c>
      <c r="M848" s="187">
        <f t="shared" si="508"/>
        <v>21960</v>
      </c>
      <c r="N848" s="295">
        <v>298</v>
      </c>
      <c r="O848" s="18">
        <v>52</v>
      </c>
      <c r="P848" s="18">
        <v>0</v>
      </c>
      <c r="Q848" s="155">
        <f t="shared" si="512"/>
        <v>0</v>
      </c>
      <c r="R848" s="475">
        <f t="shared" si="513"/>
        <v>0</v>
      </c>
      <c r="V848" s="481">
        <f t="shared" si="511"/>
        <v>15496</v>
      </c>
      <c r="W848" s="152">
        <f t="shared" si="514"/>
        <v>0.70564663023679419</v>
      </c>
      <c r="X848" s="152">
        <f t="shared" si="491"/>
        <v>0.70564663023679419</v>
      </c>
      <c r="AA848" s="33">
        <v>155</v>
      </c>
      <c r="AB848" s="33">
        <v>154</v>
      </c>
      <c r="AC848" s="228">
        <v>156</v>
      </c>
      <c r="AD848" s="773"/>
      <c r="AE848" s="773"/>
    </row>
    <row r="849" spans="1:31" ht="23.25" hidden="1">
      <c r="A849" s="296">
        <f t="shared" si="498"/>
        <v>2</v>
      </c>
      <c r="B849" s="831">
        <v>21</v>
      </c>
      <c r="C849" s="297">
        <v>46058</v>
      </c>
      <c r="D849" s="395" t="s">
        <v>271</v>
      </c>
      <c r="E849" s="482" t="s">
        <v>366</v>
      </c>
      <c r="F849" s="500" t="s">
        <v>339</v>
      </c>
      <c r="G849" s="144" t="s">
        <v>285</v>
      </c>
      <c r="H849" s="909" t="s">
        <v>396</v>
      </c>
      <c r="I849" s="820">
        <f t="shared" si="509"/>
        <v>12.2</v>
      </c>
      <c r="J849" s="947">
        <f t="shared" si="510"/>
        <v>30</v>
      </c>
      <c r="K849" s="54">
        <v>10</v>
      </c>
      <c r="L849" s="110">
        <v>366</v>
      </c>
      <c r="M849" s="187">
        <f t="shared" si="508"/>
        <v>21960</v>
      </c>
      <c r="N849" s="295">
        <v>298</v>
      </c>
      <c r="O849" s="18">
        <v>54</v>
      </c>
      <c r="P849" s="18">
        <v>0</v>
      </c>
      <c r="Q849" s="155">
        <f t="shared" si="512"/>
        <v>0</v>
      </c>
      <c r="R849" s="475">
        <f t="shared" si="513"/>
        <v>0</v>
      </c>
      <c r="V849" s="481">
        <f t="shared" si="511"/>
        <v>16092</v>
      </c>
      <c r="W849" s="152">
        <f t="shared" si="514"/>
        <v>0.73278688524590163</v>
      </c>
      <c r="X849" s="152">
        <f t="shared" si="491"/>
        <v>0.73278688524590163</v>
      </c>
      <c r="AA849" s="33">
        <v>155</v>
      </c>
      <c r="AB849" s="33">
        <v>154</v>
      </c>
      <c r="AC849" s="228">
        <v>156</v>
      </c>
      <c r="AD849" s="773"/>
      <c r="AE849" s="773"/>
    </row>
    <row r="850" spans="1:31" ht="23.25" hidden="1">
      <c r="A850" s="296">
        <f t="shared" si="498"/>
        <v>2</v>
      </c>
      <c r="B850" s="831">
        <v>21</v>
      </c>
      <c r="C850" s="297">
        <v>46058</v>
      </c>
      <c r="D850" s="395" t="s">
        <v>271</v>
      </c>
      <c r="E850" s="482" t="s">
        <v>366</v>
      </c>
      <c r="F850" s="500" t="s">
        <v>339</v>
      </c>
      <c r="G850" s="144" t="s">
        <v>286</v>
      </c>
      <c r="H850" s="909" t="s">
        <v>396</v>
      </c>
      <c r="I850" s="820">
        <f t="shared" si="509"/>
        <v>12.2</v>
      </c>
      <c r="J850" s="947">
        <f t="shared" si="510"/>
        <v>30</v>
      </c>
      <c r="K850" s="54">
        <v>10</v>
      </c>
      <c r="L850" s="110">
        <v>366</v>
      </c>
      <c r="M850" s="187">
        <f t="shared" si="508"/>
        <v>21960</v>
      </c>
      <c r="N850" s="295">
        <v>298</v>
      </c>
      <c r="O850" s="18">
        <v>64</v>
      </c>
      <c r="P850" s="18">
        <v>0</v>
      </c>
      <c r="Q850" s="155">
        <f t="shared" si="512"/>
        <v>0</v>
      </c>
      <c r="R850" s="475">
        <f t="shared" si="513"/>
        <v>0</v>
      </c>
      <c r="V850" s="481">
        <f t="shared" si="511"/>
        <v>19072</v>
      </c>
      <c r="W850" s="152">
        <f t="shared" si="514"/>
        <v>0.86848816029143894</v>
      </c>
      <c r="X850" s="152">
        <f t="shared" si="491"/>
        <v>0.86848816029143894</v>
      </c>
      <c r="AA850" s="33">
        <v>155</v>
      </c>
      <c r="AB850" s="33">
        <v>154</v>
      </c>
      <c r="AC850" s="228">
        <v>156</v>
      </c>
      <c r="AD850" s="773"/>
      <c r="AE850" s="773"/>
    </row>
    <row r="851" spans="1:31" ht="23.25" hidden="1">
      <c r="A851" s="296">
        <f t="shared" si="498"/>
        <v>2</v>
      </c>
      <c r="B851" s="831">
        <v>21</v>
      </c>
      <c r="C851" s="297">
        <v>46058</v>
      </c>
      <c r="D851" s="395" t="s">
        <v>271</v>
      </c>
      <c r="E851" s="482" t="s">
        <v>366</v>
      </c>
      <c r="F851" s="500" t="s">
        <v>339</v>
      </c>
      <c r="G851" s="144" t="s">
        <v>287</v>
      </c>
      <c r="H851" s="909" t="s">
        <v>396</v>
      </c>
      <c r="I851" s="820">
        <f t="shared" si="509"/>
        <v>12.2</v>
      </c>
      <c r="J851" s="947">
        <f t="shared" si="510"/>
        <v>30</v>
      </c>
      <c r="K851" s="54">
        <v>10</v>
      </c>
      <c r="L851" s="110">
        <v>366</v>
      </c>
      <c r="M851" s="187">
        <f t="shared" si="508"/>
        <v>21960</v>
      </c>
      <c r="N851" s="295">
        <v>298</v>
      </c>
      <c r="O851" s="18">
        <v>65</v>
      </c>
      <c r="P851" s="18">
        <v>0</v>
      </c>
      <c r="Q851" s="155">
        <f t="shared" si="512"/>
        <v>0</v>
      </c>
      <c r="R851" s="475">
        <f t="shared" si="513"/>
        <v>0</v>
      </c>
      <c r="V851" s="481">
        <f t="shared" si="511"/>
        <v>19370</v>
      </c>
      <c r="W851" s="152">
        <f t="shared" si="514"/>
        <v>0.88205828779599271</v>
      </c>
      <c r="X851" s="152">
        <f t="shared" si="491"/>
        <v>0.88205828779599271</v>
      </c>
      <c r="AA851" s="33">
        <v>155</v>
      </c>
      <c r="AB851" s="33">
        <v>154</v>
      </c>
      <c r="AC851" s="228">
        <v>156</v>
      </c>
      <c r="AD851" s="773"/>
      <c r="AE851" s="773"/>
    </row>
    <row r="852" spans="1:31" ht="23.25" hidden="1">
      <c r="A852" s="296">
        <f t="shared" ref="A852:A862" si="515">MONTH(C852)</f>
        <v>2</v>
      </c>
      <c r="B852" s="831">
        <v>21</v>
      </c>
      <c r="C852" s="297">
        <v>46058</v>
      </c>
      <c r="D852" s="491" t="s">
        <v>271</v>
      </c>
      <c r="E852" s="482" t="s">
        <v>366</v>
      </c>
      <c r="F852" s="500" t="s">
        <v>339</v>
      </c>
      <c r="G852" s="144" t="s">
        <v>289</v>
      </c>
      <c r="H852" s="909" t="s">
        <v>396</v>
      </c>
      <c r="I852" s="820">
        <f t="shared" si="509"/>
        <v>12.2</v>
      </c>
      <c r="J852" s="947">
        <f t="shared" si="510"/>
        <v>30</v>
      </c>
      <c r="K852" s="54">
        <v>10</v>
      </c>
      <c r="L852" s="110">
        <v>366</v>
      </c>
      <c r="M852" s="187">
        <f t="shared" si="508"/>
        <v>21960</v>
      </c>
      <c r="N852" s="295">
        <v>298</v>
      </c>
      <c r="O852" s="18">
        <v>65</v>
      </c>
      <c r="P852" s="18">
        <v>0</v>
      </c>
      <c r="Q852" s="155">
        <f t="shared" si="512"/>
        <v>0</v>
      </c>
      <c r="R852" s="475">
        <f t="shared" si="513"/>
        <v>0</v>
      </c>
      <c r="V852" s="481">
        <f t="shared" si="511"/>
        <v>19370</v>
      </c>
      <c r="W852" s="152">
        <f t="shared" si="514"/>
        <v>0.88205828779599271</v>
      </c>
      <c r="X852" s="152">
        <f t="shared" si="491"/>
        <v>0.88205828779599271</v>
      </c>
      <c r="AA852" s="33">
        <v>155</v>
      </c>
      <c r="AB852" s="33">
        <v>154</v>
      </c>
      <c r="AC852" s="228">
        <v>156</v>
      </c>
      <c r="AD852" s="773"/>
      <c r="AE852" s="773"/>
    </row>
    <row r="853" spans="1:31" ht="23.25" hidden="1">
      <c r="A853" s="296">
        <f t="shared" si="515"/>
        <v>2</v>
      </c>
      <c r="B853" s="831">
        <v>21</v>
      </c>
      <c r="C853" s="319">
        <v>46058</v>
      </c>
      <c r="D853" s="53" t="s">
        <v>271</v>
      </c>
      <c r="E853" s="482" t="s">
        <v>366</v>
      </c>
      <c r="F853" s="501" t="s">
        <v>339</v>
      </c>
      <c r="G853" s="144" t="s">
        <v>291</v>
      </c>
      <c r="H853" s="909" t="s">
        <v>396</v>
      </c>
      <c r="I853" s="820">
        <f t="shared" si="509"/>
        <v>12.2</v>
      </c>
      <c r="J853" s="947">
        <f t="shared" si="510"/>
        <v>30</v>
      </c>
      <c r="K853" s="54">
        <v>10</v>
      </c>
      <c r="L853" s="110">
        <v>366</v>
      </c>
      <c r="M853" s="187">
        <f>L853*60</f>
        <v>21960</v>
      </c>
      <c r="N853" s="295">
        <v>298</v>
      </c>
      <c r="O853" s="36">
        <v>65</v>
      </c>
      <c r="P853" s="36">
        <v>0</v>
      </c>
      <c r="Q853" s="155">
        <f t="shared" ref="Q853:Q865" si="516">P853*N853</f>
        <v>0</v>
      </c>
      <c r="R853" s="475">
        <f t="shared" ref="R853:R865" si="517">Q853/M853</f>
        <v>0</v>
      </c>
      <c r="S853" s="164"/>
      <c r="T853" s="164"/>
      <c r="U853" s="164"/>
      <c r="V853" s="481">
        <f t="shared" ref="V853:V865" si="518">N853*O853</f>
        <v>19370</v>
      </c>
      <c r="W853" s="166">
        <f t="shared" ref="W853:W865" si="519">V853/M853</f>
        <v>0.88205828779599271</v>
      </c>
      <c r="X853" s="166">
        <f t="shared" si="491"/>
        <v>0.88205828779599271</v>
      </c>
      <c r="Y853" s="167"/>
      <c r="Z853" s="264"/>
      <c r="AA853" s="264">
        <v>155</v>
      </c>
      <c r="AB853" s="264">
        <v>154</v>
      </c>
      <c r="AC853" s="270">
        <v>156</v>
      </c>
      <c r="AD853" s="773"/>
      <c r="AE853" s="773"/>
    </row>
    <row r="854" spans="1:31" ht="23.25" hidden="1">
      <c r="A854" s="296">
        <f t="shared" si="515"/>
        <v>2</v>
      </c>
      <c r="B854" s="996">
        <v>21</v>
      </c>
      <c r="C854" s="300">
        <v>46058</v>
      </c>
      <c r="D854" s="293" t="s">
        <v>293</v>
      </c>
      <c r="E854" s="16" t="s">
        <v>384</v>
      </c>
      <c r="F854" s="680" t="s">
        <v>342</v>
      </c>
      <c r="G854" s="144" t="s">
        <v>274</v>
      </c>
      <c r="H854" s="915" t="s">
        <v>396</v>
      </c>
      <c r="I854" s="820">
        <f t="shared" si="509"/>
        <v>12.2</v>
      </c>
      <c r="J854" s="952">
        <f t="shared" si="510"/>
        <v>30</v>
      </c>
      <c r="K854" s="196">
        <v>10</v>
      </c>
      <c r="L854" s="197">
        <v>366</v>
      </c>
      <c r="M854" s="198">
        <f t="shared" ref="M854:M876" si="520">L854*60</f>
        <v>21960</v>
      </c>
      <c r="N854" s="469">
        <v>298</v>
      </c>
      <c r="O854" s="200">
        <v>64</v>
      </c>
      <c r="P854" s="200">
        <v>0</v>
      </c>
      <c r="Q854" s="202">
        <f t="shared" si="516"/>
        <v>0</v>
      </c>
      <c r="R854" s="486">
        <f t="shared" si="517"/>
        <v>0</v>
      </c>
      <c r="S854" s="227"/>
      <c r="T854" s="227"/>
      <c r="U854" s="227"/>
      <c r="V854" s="487">
        <f t="shared" si="518"/>
        <v>19072</v>
      </c>
      <c r="W854" s="255">
        <f t="shared" si="519"/>
        <v>0.86848816029143894</v>
      </c>
      <c r="X854" s="255">
        <f t="shared" si="491"/>
        <v>0.86848816029143894</v>
      </c>
      <c r="Y854" s="207"/>
      <c r="Z854" s="34"/>
      <c r="AA854" s="34">
        <v>155</v>
      </c>
      <c r="AB854" s="34">
        <v>154</v>
      </c>
      <c r="AC854" s="445">
        <v>156</v>
      </c>
      <c r="AD854" s="773"/>
      <c r="AE854" s="773"/>
    </row>
    <row r="855" spans="1:31" ht="23.25" hidden="1">
      <c r="A855" s="296">
        <f t="shared" si="515"/>
        <v>2</v>
      </c>
      <c r="B855" s="831">
        <v>21</v>
      </c>
      <c r="C855" s="297">
        <v>46058</v>
      </c>
      <c r="D855" s="293" t="s">
        <v>293</v>
      </c>
      <c r="E855" s="16" t="s">
        <v>384</v>
      </c>
      <c r="F855" s="678" t="s">
        <v>342</v>
      </c>
      <c r="G855" s="144" t="s">
        <v>276</v>
      </c>
      <c r="H855" s="909" t="s">
        <v>396</v>
      </c>
      <c r="I855" s="820">
        <f t="shared" si="509"/>
        <v>12.2</v>
      </c>
      <c r="J855" s="947">
        <f t="shared" si="510"/>
        <v>30</v>
      </c>
      <c r="K855" s="54">
        <v>10</v>
      </c>
      <c r="L855" s="110">
        <v>366</v>
      </c>
      <c r="M855" s="187">
        <f t="shared" si="520"/>
        <v>21960</v>
      </c>
      <c r="N855" s="295">
        <v>298</v>
      </c>
      <c r="O855" s="18">
        <v>63</v>
      </c>
      <c r="P855" s="18">
        <v>0</v>
      </c>
      <c r="Q855" s="155">
        <f t="shared" si="516"/>
        <v>0</v>
      </c>
      <c r="R855" s="475">
        <f t="shared" si="517"/>
        <v>0</v>
      </c>
      <c r="V855" s="481">
        <f t="shared" si="518"/>
        <v>18774</v>
      </c>
      <c r="W855" s="152">
        <f t="shared" si="519"/>
        <v>0.85491803278688527</v>
      </c>
      <c r="X855" s="152">
        <f t="shared" si="491"/>
        <v>0.85491803278688527</v>
      </c>
      <c r="AA855" s="33">
        <v>155</v>
      </c>
      <c r="AB855" s="33">
        <v>154</v>
      </c>
      <c r="AC855" s="228">
        <v>156</v>
      </c>
      <c r="AD855" s="773"/>
      <c r="AE855" s="773"/>
    </row>
    <row r="856" spans="1:31" ht="23.25" hidden="1">
      <c r="A856" s="296">
        <f t="shared" si="515"/>
        <v>2</v>
      </c>
      <c r="B856" s="831">
        <v>21</v>
      </c>
      <c r="C856" s="297">
        <v>46058</v>
      </c>
      <c r="D856" s="293" t="s">
        <v>293</v>
      </c>
      <c r="E856" s="16" t="s">
        <v>384</v>
      </c>
      <c r="F856" s="678" t="s">
        <v>342</v>
      </c>
      <c r="G856" s="144" t="s">
        <v>277</v>
      </c>
      <c r="H856" s="909" t="s">
        <v>396</v>
      </c>
      <c r="I856" s="820">
        <f t="shared" si="509"/>
        <v>12.2</v>
      </c>
      <c r="J856" s="947">
        <f t="shared" si="510"/>
        <v>30</v>
      </c>
      <c r="K856" s="54">
        <v>10</v>
      </c>
      <c r="L856" s="110">
        <v>366</v>
      </c>
      <c r="M856" s="187">
        <f t="shared" si="520"/>
        <v>21960</v>
      </c>
      <c r="N856" s="295">
        <v>298</v>
      </c>
      <c r="O856" s="18">
        <v>64</v>
      </c>
      <c r="P856" s="18">
        <v>0</v>
      </c>
      <c r="Q856" s="155">
        <f t="shared" si="516"/>
        <v>0</v>
      </c>
      <c r="R856" s="475">
        <f t="shared" si="517"/>
        <v>0</v>
      </c>
      <c r="V856" s="481">
        <f t="shared" si="518"/>
        <v>19072</v>
      </c>
      <c r="W856" s="152">
        <f t="shared" si="519"/>
        <v>0.86848816029143894</v>
      </c>
      <c r="X856" s="152">
        <f t="shared" si="491"/>
        <v>0.86848816029143894</v>
      </c>
      <c r="AA856" s="33">
        <v>155</v>
      </c>
      <c r="AB856" s="33">
        <v>154</v>
      </c>
      <c r="AC856" s="228">
        <v>156</v>
      </c>
      <c r="AD856" s="773"/>
      <c r="AE856" s="773"/>
    </row>
    <row r="857" spans="1:31" ht="23.25" hidden="1">
      <c r="A857" s="296">
        <f t="shared" si="515"/>
        <v>2</v>
      </c>
      <c r="B857" s="831">
        <v>21</v>
      </c>
      <c r="C857" s="297">
        <v>46058</v>
      </c>
      <c r="D857" s="293" t="s">
        <v>293</v>
      </c>
      <c r="E857" s="16" t="s">
        <v>384</v>
      </c>
      <c r="F857" s="678" t="s">
        <v>342</v>
      </c>
      <c r="G857" s="145" t="s">
        <v>280</v>
      </c>
      <c r="H857" s="909" t="s">
        <v>396</v>
      </c>
      <c r="I857" s="820">
        <f t="shared" si="509"/>
        <v>12.2</v>
      </c>
      <c r="J857" s="947">
        <f t="shared" si="510"/>
        <v>30</v>
      </c>
      <c r="K857" s="54">
        <v>10</v>
      </c>
      <c r="L857" s="110">
        <v>366</v>
      </c>
      <c r="M857" s="187">
        <f t="shared" si="520"/>
        <v>21960</v>
      </c>
      <c r="N857" s="295">
        <v>298</v>
      </c>
      <c r="O857" s="18">
        <v>64</v>
      </c>
      <c r="P857" s="18">
        <v>0</v>
      </c>
      <c r="Q857" s="155">
        <f t="shared" si="516"/>
        <v>0</v>
      </c>
      <c r="R857" s="475">
        <f t="shared" si="517"/>
        <v>0</v>
      </c>
      <c r="V857" s="481">
        <f t="shared" si="518"/>
        <v>19072</v>
      </c>
      <c r="W857" s="152">
        <f t="shared" si="519"/>
        <v>0.86848816029143894</v>
      </c>
      <c r="X857" s="152">
        <f t="shared" si="491"/>
        <v>0.86848816029143894</v>
      </c>
      <c r="AA857" s="33">
        <v>155</v>
      </c>
      <c r="AB857" s="33">
        <v>154</v>
      </c>
      <c r="AC857" s="228">
        <v>156</v>
      </c>
      <c r="AD857" s="773"/>
      <c r="AE857" s="773"/>
    </row>
    <row r="858" spans="1:31" ht="23.25" hidden="1">
      <c r="A858" s="296">
        <f t="shared" si="515"/>
        <v>2</v>
      </c>
      <c r="B858" s="831">
        <v>21</v>
      </c>
      <c r="C858" s="297">
        <v>46058</v>
      </c>
      <c r="D858" s="293" t="s">
        <v>293</v>
      </c>
      <c r="E858" s="16" t="s">
        <v>384</v>
      </c>
      <c r="F858" s="678" t="s">
        <v>342</v>
      </c>
      <c r="G858" s="144" t="s">
        <v>281</v>
      </c>
      <c r="H858" s="909" t="s">
        <v>396</v>
      </c>
      <c r="I858" s="820">
        <f t="shared" si="509"/>
        <v>12.2</v>
      </c>
      <c r="J858" s="947">
        <f t="shared" si="510"/>
        <v>30</v>
      </c>
      <c r="K858" s="54">
        <v>10</v>
      </c>
      <c r="L858" s="110">
        <v>366</v>
      </c>
      <c r="M858" s="187">
        <f t="shared" si="520"/>
        <v>21960</v>
      </c>
      <c r="N858" s="295">
        <v>298</v>
      </c>
      <c r="O858" s="18">
        <v>64</v>
      </c>
      <c r="P858" s="18">
        <v>0</v>
      </c>
      <c r="Q858" s="155">
        <f t="shared" si="516"/>
        <v>0</v>
      </c>
      <c r="R858" s="475">
        <f t="shared" si="517"/>
        <v>0</v>
      </c>
      <c r="V858" s="481">
        <f t="shared" si="518"/>
        <v>19072</v>
      </c>
      <c r="W858" s="152">
        <f t="shared" si="519"/>
        <v>0.86848816029143894</v>
      </c>
      <c r="X858" s="152">
        <f t="shared" si="491"/>
        <v>0.86848816029143894</v>
      </c>
      <c r="AA858" s="33">
        <v>155</v>
      </c>
      <c r="AB858" s="33">
        <v>154</v>
      </c>
      <c r="AC858" s="228">
        <v>156</v>
      </c>
      <c r="AD858" s="773"/>
      <c r="AE858" s="773"/>
    </row>
    <row r="859" spans="1:31" ht="23.25" hidden="1">
      <c r="A859" s="296">
        <f t="shared" si="515"/>
        <v>2</v>
      </c>
      <c r="B859" s="831">
        <v>21</v>
      </c>
      <c r="C859" s="297">
        <v>46058</v>
      </c>
      <c r="D859" s="293" t="s">
        <v>293</v>
      </c>
      <c r="E859" s="16" t="s">
        <v>384</v>
      </c>
      <c r="F859" s="678" t="s">
        <v>342</v>
      </c>
      <c r="G859" s="145" t="s">
        <v>282</v>
      </c>
      <c r="H859" s="909" t="s">
        <v>396</v>
      </c>
      <c r="I859" s="820">
        <f t="shared" si="509"/>
        <v>12.2</v>
      </c>
      <c r="J859" s="947">
        <f t="shared" si="510"/>
        <v>30</v>
      </c>
      <c r="K859" s="54">
        <v>10</v>
      </c>
      <c r="L859" s="110">
        <v>366</v>
      </c>
      <c r="M859" s="187">
        <f t="shared" si="520"/>
        <v>21960</v>
      </c>
      <c r="N859" s="295">
        <v>298</v>
      </c>
      <c r="O859" s="18">
        <v>64</v>
      </c>
      <c r="P859" s="18">
        <v>0</v>
      </c>
      <c r="Q859" s="155">
        <f t="shared" si="516"/>
        <v>0</v>
      </c>
      <c r="R859" s="475">
        <f t="shared" si="517"/>
        <v>0</v>
      </c>
      <c r="V859" s="481">
        <f t="shared" si="518"/>
        <v>19072</v>
      </c>
      <c r="W859" s="152">
        <f t="shared" si="519"/>
        <v>0.86848816029143894</v>
      </c>
      <c r="X859" s="152">
        <f t="shared" si="491"/>
        <v>0.86848816029143894</v>
      </c>
      <c r="AA859" s="33">
        <v>155</v>
      </c>
      <c r="AB859" s="33">
        <v>154</v>
      </c>
      <c r="AC859" s="228">
        <v>156</v>
      </c>
      <c r="AD859" s="773"/>
      <c r="AE859" s="773"/>
    </row>
    <row r="860" spans="1:31" ht="23.25" hidden="1">
      <c r="A860" s="296">
        <f t="shared" si="515"/>
        <v>2</v>
      </c>
      <c r="B860" s="831">
        <v>21</v>
      </c>
      <c r="C860" s="297">
        <v>46058</v>
      </c>
      <c r="D860" s="293" t="s">
        <v>293</v>
      </c>
      <c r="E860" s="16" t="s">
        <v>384</v>
      </c>
      <c r="F860" s="678" t="s">
        <v>342</v>
      </c>
      <c r="G860" s="144" t="s">
        <v>284</v>
      </c>
      <c r="H860" s="909" t="s">
        <v>396</v>
      </c>
      <c r="I860" s="820">
        <f t="shared" si="509"/>
        <v>12.2</v>
      </c>
      <c r="J860" s="947">
        <f t="shared" si="510"/>
        <v>30</v>
      </c>
      <c r="K860" s="54">
        <v>10</v>
      </c>
      <c r="L860" s="110">
        <v>366</v>
      </c>
      <c r="M860" s="187">
        <f t="shared" si="520"/>
        <v>21960</v>
      </c>
      <c r="N860" s="295">
        <v>298</v>
      </c>
      <c r="O860" s="18">
        <v>64</v>
      </c>
      <c r="P860" s="18">
        <v>0</v>
      </c>
      <c r="Q860" s="155">
        <f t="shared" si="516"/>
        <v>0</v>
      </c>
      <c r="R860" s="475">
        <f t="shared" si="517"/>
        <v>0</v>
      </c>
      <c r="V860" s="481">
        <f t="shared" si="518"/>
        <v>19072</v>
      </c>
      <c r="W860" s="152">
        <f t="shared" si="519"/>
        <v>0.86848816029143894</v>
      </c>
      <c r="X860" s="152">
        <f t="shared" si="491"/>
        <v>0.86848816029143894</v>
      </c>
      <c r="AA860" s="33">
        <v>155</v>
      </c>
      <c r="AB860" s="33">
        <v>154</v>
      </c>
      <c r="AC860" s="228">
        <v>156</v>
      </c>
      <c r="AD860" s="773"/>
      <c r="AE860" s="773"/>
    </row>
    <row r="861" spans="1:31" ht="23.25" hidden="1">
      <c r="A861" s="296">
        <f t="shared" si="515"/>
        <v>2</v>
      </c>
      <c r="B861" s="831">
        <v>21</v>
      </c>
      <c r="C861" s="297">
        <v>46058</v>
      </c>
      <c r="D861" s="293" t="s">
        <v>293</v>
      </c>
      <c r="E861" s="16" t="s">
        <v>384</v>
      </c>
      <c r="F861" s="678" t="s">
        <v>342</v>
      </c>
      <c r="G861" s="144" t="s">
        <v>285</v>
      </c>
      <c r="H861" s="909" t="s">
        <v>396</v>
      </c>
      <c r="I861" s="820">
        <f t="shared" si="509"/>
        <v>12.2</v>
      </c>
      <c r="J861" s="947">
        <f t="shared" si="510"/>
        <v>30</v>
      </c>
      <c r="K861" s="54">
        <v>10</v>
      </c>
      <c r="L861" s="110">
        <v>366</v>
      </c>
      <c r="M861" s="187">
        <f t="shared" si="520"/>
        <v>21960</v>
      </c>
      <c r="N861" s="295">
        <v>298</v>
      </c>
      <c r="O861" s="18">
        <v>53</v>
      </c>
      <c r="P861" s="18">
        <v>0</v>
      </c>
      <c r="Q861" s="155">
        <f t="shared" si="516"/>
        <v>0</v>
      </c>
      <c r="R861" s="475">
        <f t="shared" si="517"/>
        <v>0</v>
      </c>
      <c r="V861" s="481">
        <f t="shared" si="518"/>
        <v>15794</v>
      </c>
      <c r="W861" s="152">
        <f t="shared" si="519"/>
        <v>0.71921675774134786</v>
      </c>
      <c r="X861" s="152">
        <f t="shared" si="491"/>
        <v>0.71921675774134786</v>
      </c>
      <c r="AA861" s="33">
        <v>155</v>
      </c>
      <c r="AB861" s="33">
        <v>154</v>
      </c>
      <c r="AC861" s="228">
        <v>156</v>
      </c>
      <c r="AD861" s="773"/>
      <c r="AE861" s="773"/>
    </row>
    <row r="862" spans="1:31" ht="23.25" hidden="1">
      <c r="A862" s="296">
        <f t="shared" si="515"/>
        <v>2</v>
      </c>
      <c r="B862" s="831">
        <v>21</v>
      </c>
      <c r="C862" s="297">
        <v>46058</v>
      </c>
      <c r="D862" s="293" t="s">
        <v>293</v>
      </c>
      <c r="E862" s="16" t="s">
        <v>384</v>
      </c>
      <c r="F862" s="678" t="s">
        <v>342</v>
      </c>
      <c r="G862" s="144" t="s">
        <v>286</v>
      </c>
      <c r="H862" s="909" t="s">
        <v>396</v>
      </c>
      <c r="I862" s="820">
        <f t="shared" si="509"/>
        <v>12.2</v>
      </c>
      <c r="J862" s="947">
        <f t="shared" si="510"/>
        <v>30</v>
      </c>
      <c r="K862" s="54">
        <v>10</v>
      </c>
      <c r="L862" s="110">
        <v>366</v>
      </c>
      <c r="M862" s="187">
        <f t="shared" si="520"/>
        <v>21960</v>
      </c>
      <c r="N862" s="295">
        <v>298</v>
      </c>
      <c r="O862" s="18">
        <v>59</v>
      </c>
      <c r="P862" s="18">
        <v>0</v>
      </c>
      <c r="Q862" s="155">
        <f t="shared" si="516"/>
        <v>0</v>
      </c>
      <c r="R862" s="475">
        <f t="shared" si="517"/>
        <v>0</v>
      </c>
      <c r="V862" s="481">
        <f t="shared" si="518"/>
        <v>17582</v>
      </c>
      <c r="W862" s="152">
        <f t="shared" si="519"/>
        <v>0.80063752276867028</v>
      </c>
      <c r="X862" s="152">
        <f t="shared" si="491"/>
        <v>0.80063752276867028</v>
      </c>
      <c r="AA862" s="33">
        <v>155</v>
      </c>
      <c r="AB862" s="33">
        <v>154</v>
      </c>
      <c r="AC862" s="228">
        <v>156</v>
      </c>
      <c r="AD862" s="773"/>
      <c r="AE862" s="773"/>
    </row>
    <row r="863" spans="1:31" ht="23.25" hidden="1">
      <c r="A863" s="296">
        <f t="shared" ref="A863:A867" si="521">MONTH(C863)</f>
        <v>2</v>
      </c>
      <c r="B863" s="831">
        <v>21</v>
      </c>
      <c r="C863" s="297">
        <v>46058</v>
      </c>
      <c r="D863" s="293" t="s">
        <v>293</v>
      </c>
      <c r="E863" s="16" t="s">
        <v>384</v>
      </c>
      <c r="F863" s="678" t="s">
        <v>342</v>
      </c>
      <c r="G863" s="144" t="s">
        <v>287</v>
      </c>
      <c r="H863" s="909" t="s">
        <v>396</v>
      </c>
      <c r="I863" s="820">
        <f t="shared" si="509"/>
        <v>12.2</v>
      </c>
      <c r="J863" s="947">
        <f t="shared" si="510"/>
        <v>30</v>
      </c>
      <c r="K863" s="54">
        <v>10</v>
      </c>
      <c r="L863" s="110">
        <v>366</v>
      </c>
      <c r="M863" s="187">
        <f t="shared" si="520"/>
        <v>21960</v>
      </c>
      <c r="N863" s="295">
        <v>298</v>
      </c>
      <c r="O863" s="18">
        <v>61</v>
      </c>
      <c r="P863" s="18">
        <v>0</v>
      </c>
      <c r="Q863" s="155">
        <f t="shared" si="516"/>
        <v>0</v>
      </c>
      <c r="R863" s="475">
        <f t="shared" si="517"/>
        <v>0</v>
      </c>
      <c r="V863" s="481">
        <f t="shared" si="518"/>
        <v>18178</v>
      </c>
      <c r="W863" s="152">
        <f t="shared" si="519"/>
        <v>0.82777777777777772</v>
      </c>
      <c r="X863" s="152">
        <f t="shared" ref="X863:X926" si="522">W863+R863</f>
        <v>0.82777777777777772</v>
      </c>
      <c r="AA863" s="33">
        <v>155</v>
      </c>
      <c r="AB863" s="33">
        <v>154</v>
      </c>
      <c r="AC863" s="228">
        <v>156</v>
      </c>
      <c r="AD863" s="773"/>
      <c r="AE863" s="773"/>
    </row>
    <row r="864" spans="1:31" ht="23.25" hidden="1">
      <c r="A864" s="296">
        <f t="shared" si="521"/>
        <v>2</v>
      </c>
      <c r="B864" s="831">
        <v>21</v>
      </c>
      <c r="C864" s="297">
        <v>46058</v>
      </c>
      <c r="D864" s="410" t="s">
        <v>293</v>
      </c>
      <c r="E864" s="16" t="s">
        <v>384</v>
      </c>
      <c r="F864" s="678" t="s">
        <v>342</v>
      </c>
      <c r="G864" s="144" t="s">
        <v>289</v>
      </c>
      <c r="H864" s="909" t="s">
        <v>396</v>
      </c>
      <c r="I864" s="820">
        <f t="shared" si="509"/>
        <v>12.2</v>
      </c>
      <c r="J864" s="947">
        <f t="shared" si="510"/>
        <v>30</v>
      </c>
      <c r="K864" s="54">
        <v>10</v>
      </c>
      <c r="L864" s="110">
        <v>366</v>
      </c>
      <c r="M864" s="187">
        <f t="shared" si="520"/>
        <v>21960</v>
      </c>
      <c r="N864" s="295">
        <v>298</v>
      </c>
      <c r="O864" s="18">
        <v>61</v>
      </c>
      <c r="P864" s="18">
        <v>0</v>
      </c>
      <c r="Q864" s="155">
        <f t="shared" si="516"/>
        <v>0</v>
      </c>
      <c r="R864" s="475">
        <f t="shared" si="517"/>
        <v>0</v>
      </c>
      <c r="S864" s="21" t="s">
        <v>308</v>
      </c>
      <c r="T864" s="21" t="s">
        <v>308</v>
      </c>
      <c r="U864" s="21" t="s">
        <v>308</v>
      </c>
      <c r="V864" s="481">
        <f t="shared" si="518"/>
        <v>18178</v>
      </c>
      <c r="W864" s="152">
        <f t="shared" si="519"/>
        <v>0.82777777777777772</v>
      </c>
      <c r="X864" s="152">
        <f t="shared" si="522"/>
        <v>0.82777777777777772</v>
      </c>
      <c r="Z864" s="28" t="s">
        <v>434</v>
      </c>
      <c r="AA864" s="33">
        <v>155</v>
      </c>
      <c r="AB864" s="33">
        <v>154</v>
      </c>
      <c r="AC864" s="228">
        <v>156</v>
      </c>
      <c r="AD864" s="773"/>
      <c r="AE864" s="773"/>
    </row>
    <row r="865" spans="1:31" ht="23.25" hidden="1">
      <c r="A865" s="296">
        <f t="shared" si="521"/>
        <v>2</v>
      </c>
      <c r="B865" s="831">
        <v>21</v>
      </c>
      <c r="C865" s="313">
        <v>46058</v>
      </c>
      <c r="D865" s="412" t="s">
        <v>293</v>
      </c>
      <c r="E865" s="16" t="s">
        <v>384</v>
      </c>
      <c r="F865" s="678" t="s">
        <v>342</v>
      </c>
      <c r="G865" s="144" t="s">
        <v>291</v>
      </c>
      <c r="H865" s="909" t="s">
        <v>396</v>
      </c>
      <c r="I865" s="820">
        <f t="shared" si="509"/>
        <v>12.2</v>
      </c>
      <c r="J865" s="947">
        <f t="shared" si="510"/>
        <v>30</v>
      </c>
      <c r="K865" s="54">
        <v>10</v>
      </c>
      <c r="L865" s="110">
        <v>366</v>
      </c>
      <c r="M865" s="187">
        <f t="shared" si="520"/>
        <v>21960</v>
      </c>
      <c r="N865" s="295">
        <v>298</v>
      </c>
      <c r="O865" s="36">
        <v>64</v>
      </c>
      <c r="P865" s="36">
        <v>0</v>
      </c>
      <c r="Q865" s="155">
        <f t="shared" si="516"/>
        <v>0</v>
      </c>
      <c r="R865" s="475">
        <f t="shared" si="517"/>
        <v>0</v>
      </c>
      <c r="S865" s="164"/>
      <c r="T865" s="164"/>
      <c r="U865" s="164"/>
      <c r="V865" s="481">
        <f t="shared" si="518"/>
        <v>19072</v>
      </c>
      <c r="W865" s="166">
        <f t="shared" si="519"/>
        <v>0.86848816029143894</v>
      </c>
      <c r="X865" s="166">
        <f t="shared" si="522"/>
        <v>0.86848816029143894</v>
      </c>
      <c r="Y865" s="167"/>
      <c r="Z865" s="167"/>
      <c r="AA865" s="167">
        <v>155</v>
      </c>
      <c r="AB865" s="167">
        <v>154</v>
      </c>
      <c r="AC865" s="237">
        <v>156</v>
      </c>
      <c r="AD865" s="773"/>
      <c r="AE865" s="773"/>
    </row>
    <row r="866" spans="1:31" ht="23.25" hidden="1">
      <c r="A866" s="296">
        <f t="shared" si="521"/>
        <v>2</v>
      </c>
      <c r="B866" s="831">
        <v>21</v>
      </c>
      <c r="C866" s="25">
        <v>46059</v>
      </c>
      <c r="D866" s="194" t="s">
        <v>271</v>
      </c>
      <c r="E866" s="482" t="s">
        <v>366</v>
      </c>
      <c r="F866" s="500" t="s">
        <v>339</v>
      </c>
      <c r="G866" s="144" t="s">
        <v>274</v>
      </c>
      <c r="H866" s="915" t="s">
        <v>396</v>
      </c>
      <c r="I866" s="820">
        <f t="shared" ref="I866:I889" si="523">L866/J866</f>
        <v>12.2</v>
      </c>
      <c r="J866" s="952">
        <f t="shared" ref="J866:J889" si="524">K866*3</f>
        <v>30</v>
      </c>
      <c r="K866" s="196">
        <v>10</v>
      </c>
      <c r="L866" s="197">
        <v>366</v>
      </c>
      <c r="M866" s="198">
        <f t="shared" si="520"/>
        <v>21960</v>
      </c>
      <c r="N866" s="469">
        <v>298</v>
      </c>
      <c r="O866" s="200">
        <v>62</v>
      </c>
      <c r="P866" s="496">
        <v>0</v>
      </c>
      <c r="Q866" s="305">
        <f t="shared" ref="Q866:Q888" si="525">P866*N866</f>
        <v>0</v>
      </c>
      <c r="R866" s="497">
        <f t="shared" ref="R866:R888" si="526">Q866/M866</f>
        <v>0</v>
      </c>
      <c r="S866" s="498"/>
      <c r="T866" s="498"/>
      <c r="U866" s="498"/>
      <c r="V866" s="499">
        <f t="shared" ref="V866:V877" si="527">N866*O866</f>
        <v>18476</v>
      </c>
      <c r="W866" s="255">
        <f t="shared" ref="W866:W887" si="528">V866/M866</f>
        <v>0.8413479052823315</v>
      </c>
      <c r="X866" s="255">
        <f t="shared" si="522"/>
        <v>0.8413479052823315</v>
      </c>
      <c r="Y866" s="207"/>
      <c r="Z866" s="207"/>
      <c r="AA866" s="207">
        <v>155</v>
      </c>
      <c r="AB866" s="207">
        <v>155</v>
      </c>
      <c r="AC866" s="392">
        <v>154</v>
      </c>
      <c r="AD866" s="773"/>
      <c r="AE866" s="773"/>
    </row>
    <row r="867" spans="1:31" ht="23.25" hidden="1">
      <c r="A867" s="296">
        <f t="shared" si="521"/>
        <v>2</v>
      </c>
      <c r="B867" s="831">
        <v>21</v>
      </c>
      <c r="C867" s="15">
        <v>46059</v>
      </c>
      <c r="D867" s="395" t="s">
        <v>271</v>
      </c>
      <c r="E867" s="482" t="s">
        <v>366</v>
      </c>
      <c r="F867" s="500" t="s">
        <v>339</v>
      </c>
      <c r="G867" s="144" t="s">
        <v>276</v>
      </c>
      <c r="H867" s="909" t="s">
        <v>396</v>
      </c>
      <c r="I867" s="820">
        <f t="shared" si="523"/>
        <v>12.2</v>
      </c>
      <c r="J867" s="947">
        <f t="shared" si="524"/>
        <v>30</v>
      </c>
      <c r="K867" s="54">
        <v>10</v>
      </c>
      <c r="L867" s="110">
        <v>366</v>
      </c>
      <c r="M867" s="187">
        <f t="shared" si="520"/>
        <v>21960</v>
      </c>
      <c r="N867" s="295">
        <v>298</v>
      </c>
      <c r="O867" s="18">
        <v>60</v>
      </c>
      <c r="P867" s="492">
        <v>0</v>
      </c>
      <c r="Q867" s="275">
        <f t="shared" si="525"/>
        <v>0</v>
      </c>
      <c r="R867" s="493">
        <f t="shared" si="526"/>
        <v>0</v>
      </c>
      <c r="S867" s="494"/>
      <c r="T867" s="494"/>
      <c r="U867" s="494"/>
      <c r="V867" s="495">
        <f t="shared" si="527"/>
        <v>17880</v>
      </c>
      <c r="W867" s="152">
        <f t="shared" si="528"/>
        <v>0.81420765027322406</v>
      </c>
      <c r="X867" s="152">
        <f t="shared" si="522"/>
        <v>0.81420765027322406</v>
      </c>
      <c r="AA867" s="167">
        <v>154</v>
      </c>
      <c r="AB867" s="167">
        <v>155</v>
      </c>
      <c r="AC867" s="237">
        <v>153</v>
      </c>
      <c r="AD867" s="773"/>
      <c r="AE867" s="773"/>
    </row>
    <row r="868" spans="1:31" ht="23.25" hidden="1">
      <c r="A868" s="296">
        <f t="shared" ref="A868:A888" si="529">MONTH(C868)</f>
        <v>2</v>
      </c>
      <c r="B868" s="831">
        <v>21</v>
      </c>
      <c r="C868" s="15">
        <v>46059</v>
      </c>
      <c r="D868" s="395" t="s">
        <v>271</v>
      </c>
      <c r="E868" s="482" t="s">
        <v>366</v>
      </c>
      <c r="F868" s="500" t="s">
        <v>339</v>
      </c>
      <c r="G868" s="144" t="s">
        <v>277</v>
      </c>
      <c r="H868" s="909" t="s">
        <v>396</v>
      </c>
      <c r="I868" s="820">
        <f t="shared" si="523"/>
        <v>12.2</v>
      </c>
      <c r="J868" s="947">
        <f t="shared" si="524"/>
        <v>30</v>
      </c>
      <c r="K868" s="54">
        <v>10</v>
      </c>
      <c r="L868" s="110">
        <v>366</v>
      </c>
      <c r="M868" s="187">
        <f t="shared" si="520"/>
        <v>21960</v>
      </c>
      <c r="N868" s="295">
        <v>298</v>
      </c>
      <c r="O868" s="18">
        <v>63</v>
      </c>
      <c r="P868" s="492">
        <v>0</v>
      </c>
      <c r="Q868" s="275">
        <f t="shared" si="525"/>
        <v>0</v>
      </c>
      <c r="R868" s="493">
        <f t="shared" si="526"/>
        <v>0</v>
      </c>
      <c r="S868" s="494"/>
      <c r="T868" s="494"/>
      <c r="U868" s="494"/>
      <c r="V868" s="495">
        <f t="shared" si="527"/>
        <v>18774</v>
      </c>
      <c r="W868" s="152">
        <f t="shared" si="528"/>
        <v>0.85491803278688527</v>
      </c>
      <c r="X868" s="152">
        <f t="shared" si="522"/>
        <v>0.85491803278688527</v>
      </c>
      <c r="Z868" s="215"/>
      <c r="AA868" s="299">
        <v>156</v>
      </c>
      <c r="AB868" s="299">
        <v>155</v>
      </c>
      <c r="AC868" s="299">
        <v>155</v>
      </c>
      <c r="AD868" s="773"/>
      <c r="AE868" s="773"/>
    </row>
    <row r="869" spans="1:31" ht="23.25" hidden="1">
      <c r="A869" s="296">
        <f t="shared" si="529"/>
        <v>2</v>
      </c>
      <c r="B869" s="831">
        <v>21</v>
      </c>
      <c r="C869" s="15">
        <v>46059</v>
      </c>
      <c r="D869" s="395" t="s">
        <v>271</v>
      </c>
      <c r="E869" s="482" t="s">
        <v>366</v>
      </c>
      <c r="F869" s="500" t="s">
        <v>339</v>
      </c>
      <c r="G869" s="145" t="s">
        <v>280</v>
      </c>
      <c r="H869" s="909" t="s">
        <v>396</v>
      </c>
      <c r="I869" s="820">
        <f t="shared" si="523"/>
        <v>12.2</v>
      </c>
      <c r="J869" s="947">
        <f t="shared" si="524"/>
        <v>30</v>
      </c>
      <c r="K869" s="54">
        <v>10</v>
      </c>
      <c r="L869" s="110">
        <v>366</v>
      </c>
      <c r="M869" s="187">
        <f t="shared" si="520"/>
        <v>21960</v>
      </c>
      <c r="N869" s="295">
        <v>298</v>
      </c>
      <c r="O869" s="18">
        <v>65</v>
      </c>
      <c r="P869" s="492">
        <v>0</v>
      </c>
      <c r="Q869" s="275">
        <f t="shared" si="525"/>
        <v>0</v>
      </c>
      <c r="R869" s="493">
        <f t="shared" si="526"/>
        <v>0</v>
      </c>
      <c r="S869" s="494"/>
      <c r="T869" s="494"/>
      <c r="U869" s="494"/>
      <c r="V869" s="495">
        <f t="shared" si="527"/>
        <v>19370</v>
      </c>
      <c r="W869" s="152">
        <f t="shared" si="528"/>
        <v>0.88205828779599271</v>
      </c>
      <c r="X869" s="152">
        <f t="shared" si="522"/>
        <v>0.88205828779599271</v>
      </c>
      <c r="AA869" s="34">
        <v>155</v>
      </c>
      <c r="AB869" s="34">
        <v>155</v>
      </c>
      <c r="AC869" s="445">
        <v>154</v>
      </c>
      <c r="AD869" s="773"/>
      <c r="AE869" s="773"/>
    </row>
    <row r="870" spans="1:31" ht="23.25" hidden="1">
      <c r="A870" s="296">
        <f t="shared" si="529"/>
        <v>2</v>
      </c>
      <c r="B870" s="831">
        <v>21</v>
      </c>
      <c r="C870" s="15">
        <v>46059</v>
      </c>
      <c r="D870" s="395" t="s">
        <v>271</v>
      </c>
      <c r="E870" s="482" t="s">
        <v>366</v>
      </c>
      <c r="F870" s="500" t="s">
        <v>339</v>
      </c>
      <c r="G870" s="144" t="s">
        <v>281</v>
      </c>
      <c r="H870" s="909" t="s">
        <v>396</v>
      </c>
      <c r="I870" s="820">
        <f t="shared" si="523"/>
        <v>12.2</v>
      </c>
      <c r="J870" s="947">
        <f t="shared" si="524"/>
        <v>30</v>
      </c>
      <c r="K870" s="54">
        <v>10</v>
      </c>
      <c r="L870" s="110">
        <v>366</v>
      </c>
      <c r="M870" s="187">
        <f t="shared" si="520"/>
        <v>21960</v>
      </c>
      <c r="N870" s="295">
        <v>298</v>
      </c>
      <c r="O870" s="18">
        <v>63</v>
      </c>
      <c r="P870" s="492">
        <v>0</v>
      </c>
      <c r="Q870" s="275">
        <f t="shared" si="525"/>
        <v>0</v>
      </c>
      <c r="R870" s="493">
        <f t="shared" si="526"/>
        <v>0</v>
      </c>
      <c r="S870" s="494"/>
      <c r="T870" s="494"/>
      <c r="U870" s="494"/>
      <c r="V870" s="495">
        <f t="shared" si="527"/>
        <v>18774</v>
      </c>
      <c r="W870" s="152">
        <f t="shared" si="528"/>
        <v>0.85491803278688527</v>
      </c>
      <c r="X870" s="152">
        <f t="shared" si="522"/>
        <v>0.85491803278688527</v>
      </c>
      <c r="AA870" s="33">
        <v>154</v>
      </c>
      <c r="AB870" s="33">
        <v>155</v>
      </c>
      <c r="AC870" s="228">
        <v>153</v>
      </c>
      <c r="AD870" s="773"/>
      <c r="AE870" s="773"/>
    </row>
    <row r="871" spans="1:31" ht="23.25" hidden="1">
      <c r="A871" s="296">
        <f t="shared" si="529"/>
        <v>2</v>
      </c>
      <c r="B871" s="831">
        <v>21</v>
      </c>
      <c r="C871" s="15">
        <v>46059</v>
      </c>
      <c r="D871" s="395" t="s">
        <v>271</v>
      </c>
      <c r="E871" s="482" t="s">
        <v>366</v>
      </c>
      <c r="F871" s="500" t="s">
        <v>339</v>
      </c>
      <c r="G871" s="145" t="s">
        <v>282</v>
      </c>
      <c r="H871" s="909" t="s">
        <v>396</v>
      </c>
      <c r="I871" s="820">
        <f t="shared" si="523"/>
        <v>12.2</v>
      </c>
      <c r="J871" s="947">
        <f t="shared" si="524"/>
        <v>30</v>
      </c>
      <c r="K871" s="54">
        <v>10</v>
      </c>
      <c r="L871" s="110">
        <v>366</v>
      </c>
      <c r="M871" s="187">
        <f t="shared" si="520"/>
        <v>21960</v>
      </c>
      <c r="N871" s="295">
        <v>298</v>
      </c>
      <c r="O871" s="18">
        <v>63</v>
      </c>
      <c r="P871" s="492">
        <v>0</v>
      </c>
      <c r="Q871" s="275">
        <f t="shared" si="525"/>
        <v>0</v>
      </c>
      <c r="R871" s="493">
        <f t="shared" si="526"/>
        <v>0</v>
      </c>
      <c r="S871" s="494"/>
      <c r="T871" s="494"/>
      <c r="U871" s="494"/>
      <c r="V871" s="495">
        <f t="shared" si="527"/>
        <v>18774</v>
      </c>
      <c r="W871" s="152">
        <f t="shared" si="528"/>
        <v>0.85491803278688527</v>
      </c>
      <c r="X871" s="152">
        <f t="shared" si="522"/>
        <v>0.85491803278688527</v>
      </c>
      <c r="AA871" s="33">
        <v>156</v>
      </c>
      <c r="AB871" s="33">
        <v>155</v>
      </c>
      <c r="AC871" s="228">
        <v>155</v>
      </c>
      <c r="AD871" s="773"/>
      <c r="AE871" s="773"/>
    </row>
    <row r="872" spans="1:31" ht="23.25" hidden="1">
      <c r="A872" s="296">
        <f t="shared" si="529"/>
        <v>2</v>
      </c>
      <c r="B872" s="831">
        <v>21</v>
      </c>
      <c r="C872" s="15">
        <v>46059</v>
      </c>
      <c r="D872" s="395" t="s">
        <v>271</v>
      </c>
      <c r="E872" s="482" t="s">
        <v>366</v>
      </c>
      <c r="F872" s="500" t="s">
        <v>339</v>
      </c>
      <c r="G872" s="144" t="s">
        <v>284</v>
      </c>
      <c r="H872" s="909" t="s">
        <v>396</v>
      </c>
      <c r="I872" s="820">
        <f t="shared" si="523"/>
        <v>12.2</v>
      </c>
      <c r="J872" s="947">
        <f t="shared" si="524"/>
        <v>30</v>
      </c>
      <c r="K872" s="54">
        <v>10</v>
      </c>
      <c r="L872" s="110">
        <v>366</v>
      </c>
      <c r="M872" s="187">
        <f t="shared" si="520"/>
        <v>21960</v>
      </c>
      <c r="N872" s="295">
        <v>298</v>
      </c>
      <c r="O872" s="18">
        <v>64</v>
      </c>
      <c r="P872" s="492">
        <v>0</v>
      </c>
      <c r="Q872" s="275">
        <f t="shared" si="525"/>
        <v>0</v>
      </c>
      <c r="R872" s="493">
        <f t="shared" si="526"/>
        <v>0</v>
      </c>
      <c r="S872" s="494"/>
      <c r="T872" s="494"/>
      <c r="U872" s="494"/>
      <c r="V872" s="495">
        <f t="shared" si="527"/>
        <v>19072</v>
      </c>
      <c r="W872" s="152">
        <f t="shared" si="528"/>
        <v>0.86848816029143894</v>
      </c>
      <c r="X872" s="152">
        <f t="shared" si="522"/>
        <v>0.86848816029143894</v>
      </c>
      <c r="AA872" s="33">
        <v>155</v>
      </c>
      <c r="AB872" s="33">
        <v>155</v>
      </c>
      <c r="AC872" s="228">
        <v>155</v>
      </c>
      <c r="AD872" s="773"/>
      <c r="AE872" s="773"/>
    </row>
    <row r="873" spans="1:31" ht="23.25" hidden="1">
      <c r="A873" s="296">
        <f t="shared" si="529"/>
        <v>2</v>
      </c>
      <c r="B873" s="831">
        <v>21</v>
      </c>
      <c r="C873" s="15">
        <v>46059</v>
      </c>
      <c r="D873" s="395" t="s">
        <v>271</v>
      </c>
      <c r="E873" s="482" t="s">
        <v>366</v>
      </c>
      <c r="F873" s="500" t="s">
        <v>339</v>
      </c>
      <c r="G873" s="144" t="s">
        <v>285</v>
      </c>
      <c r="H873" s="909" t="s">
        <v>396</v>
      </c>
      <c r="I873" s="820">
        <f t="shared" si="523"/>
        <v>12.2</v>
      </c>
      <c r="J873" s="947">
        <f t="shared" si="524"/>
        <v>30</v>
      </c>
      <c r="K873" s="54">
        <v>10</v>
      </c>
      <c r="L873" s="110">
        <v>366</v>
      </c>
      <c r="M873" s="187">
        <f t="shared" si="520"/>
        <v>21960</v>
      </c>
      <c r="N873" s="295">
        <v>298</v>
      </c>
      <c r="O873" s="18">
        <v>64</v>
      </c>
      <c r="P873" s="492">
        <v>0</v>
      </c>
      <c r="Q873" s="275">
        <f t="shared" si="525"/>
        <v>0</v>
      </c>
      <c r="R873" s="493">
        <f t="shared" si="526"/>
        <v>0</v>
      </c>
      <c r="S873" s="494"/>
      <c r="T873" s="494"/>
      <c r="U873" s="494"/>
      <c r="V873" s="495">
        <f t="shared" si="527"/>
        <v>19072</v>
      </c>
      <c r="W873" s="152">
        <f t="shared" si="528"/>
        <v>0.86848816029143894</v>
      </c>
      <c r="X873" s="152">
        <f t="shared" si="522"/>
        <v>0.86848816029143894</v>
      </c>
      <c r="AA873" s="33">
        <v>156</v>
      </c>
      <c r="AB873" s="33">
        <v>155</v>
      </c>
      <c r="AC873" s="228">
        <v>156</v>
      </c>
      <c r="AD873" s="773"/>
      <c r="AE873" s="773"/>
    </row>
    <row r="874" spans="1:31" ht="23.25" hidden="1">
      <c r="A874" s="296">
        <f t="shared" si="529"/>
        <v>2</v>
      </c>
      <c r="B874" s="831">
        <v>21</v>
      </c>
      <c r="C874" s="15">
        <v>46059</v>
      </c>
      <c r="D874" s="395" t="s">
        <v>271</v>
      </c>
      <c r="E874" s="482" t="s">
        <v>366</v>
      </c>
      <c r="F874" s="500" t="s">
        <v>339</v>
      </c>
      <c r="G874" s="144" t="s">
        <v>286</v>
      </c>
      <c r="H874" s="909" t="s">
        <v>396</v>
      </c>
      <c r="I874" s="820">
        <f t="shared" si="523"/>
        <v>12.2</v>
      </c>
      <c r="J874" s="947">
        <f t="shared" si="524"/>
        <v>30</v>
      </c>
      <c r="K874" s="54">
        <v>10</v>
      </c>
      <c r="L874" s="110">
        <v>366</v>
      </c>
      <c r="M874" s="187">
        <f t="shared" si="520"/>
        <v>21960</v>
      </c>
      <c r="N874" s="295">
        <v>298</v>
      </c>
      <c r="O874" s="18">
        <v>63</v>
      </c>
      <c r="P874" s="492">
        <v>0</v>
      </c>
      <c r="Q874" s="275">
        <f t="shared" si="525"/>
        <v>0</v>
      </c>
      <c r="R874" s="493">
        <f t="shared" si="526"/>
        <v>0</v>
      </c>
      <c r="S874" s="494"/>
      <c r="T874" s="494"/>
      <c r="U874" s="494"/>
      <c r="V874" s="495">
        <f t="shared" si="527"/>
        <v>18774</v>
      </c>
      <c r="W874" s="152">
        <f t="shared" si="528"/>
        <v>0.85491803278688527</v>
      </c>
      <c r="X874" s="152">
        <f t="shared" si="522"/>
        <v>0.85491803278688527</v>
      </c>
      <c r="AA874" s="33">
        <v>155</v>
      </c>
      <c r="AB874" s="33">
        <v>155</v>
      </c>
      <c r="AC874" s="228">
        <v>155</v>
      </c>
      <c r="AD874" s="773"/>
      <c r="AE874" s="773"/>
    </row>
    <row r="875" spans="1:31" ht="23.25" hidden="1">
      <c r="A875" s="296">
        <f t="shared" si="529"/>
        <v>2</v>
      </c>
      <c r="B875" s="831">
        <v>21</v>
      </c>
      <c r="C875" s="15">
        <v>46059</v>
      </c>
      <c r="D875" s="395" t="s">
        <v>271</v>
      </c>
      <c r="E875" s="482" t="s">
        <v>366</v>
      </c>
      <c r="F875" s="500" t="s">
        <v>339</v>
      </c>
      <c r="G875" s="144" t="s">
        <v>287</v>
      </c>
      <c r="H875" s="909" t="s">
        <v>396</v>
      </c>
      <c r="I875" s="820">
        <f t="shared" si="523"/>
        <v>12.2</v>
      </c>
      <c r="J875" s="947">
        <f t="shared" si="524"/>
        <v>30</v>
      </c>
      <c r="K875" s="54">
        <v>10</v>
      </c>
      <c r="L875" s="110">
        <v>366</v>
      </c>
      <c r="M875" s="187">
        <f t="shared" si="520"/>
        <v>21960</v>
      </c>
      <c r="N875" s="295">
        <v>298</v>
      </c>
      <c r="O875" s="18">
        <v>64</v>
      </c>
      <c r="P875" s="492">
        <v>0</v>
      </c>
      <c r="Q875" s="275">
        <f t="shared" si="525"/>
        <v>0</v>
      </c>
      <c r="R875" s="493">
        <f t="shared" si="526"/>
        <v>0</v>
      </c>
      <c r="S875" s="494"/>
      <c r="T875" s="494"/>
      <c r="U875" s="494"/>
      <c r="V875" s="495">
        <f t="shared" si="527"/>
        <v>19072</v>
      </c>
      <c r="W875" s="152">
        <f t="shared" si="528"/>
        <v>0.86848816029143894</v>
      </c>
      <c r="X875" s="152">
        <f t="shared" si="522"/>
        <v>0.86848816029143894</v>
      </c>
      <c r="AA875" s="33">
        <v>156</v>
      </c>
      <c r="AB875" s="33">
        <v>155</v>
      </c>
      <c r="AC875" s="228">
        <v>156</v>
      </c>
      <c r="AD875" s="773"/>
      <c r="AE875" s="773"/>
    </row>
    <row r="876" spans="1:31" ht="23.25" hidden="1">
      <c r="A876" s="296">
        <f t="shared" si="529"/>
        <v>2</v>
      </c>
      <c r="B876" s="831">
        <v>21</v>
      </c>
      <c r="C876" s="15">
        <v>46059</v>
      </c>
      <c r="D876" s="491" t="s">
        <v>271</v>
      </c>
      <c r="E876" s="482" t="s">
        <v>366</v>
      </c>
      <c r="F876" s="500" t="s">
        <v>339</v>
      </c>
      <c r="G876" s="144" t="s">
        <v>289</v>
      </c>
      <c r="H876" s="909" t="s">
        <v>396</v>
      </c>
      <c r="I876" s="820">
        <f t="shared" si="523"/>
        <v>12.2</v>
      </c>
      <c r="J876" s="947">
        <f t="shared" si="524"/>
        <v>30</v>
      </c>
      <c r="K876" s="54">
        <v>10</v>
      </c>
      <c r="L876" s="110">
        <v>366</v>
      </c>
      <c r="M876" s="187">
        <f t="shared" si="520"/>
        <v>21960</v>
      </c>
      <c r="N876" s="295">
        <v>298</v>
      </c>
      <c r="O876" s="18">
        <v>64</v>
      </c>
      <c r="P876" s="492">
        <v>0</v>
      </c>
      <c r="Q876" s="275">
        <f t="shared" si="525"/>
        <v>0</v>
      </c>
      <c r="R876" s="493">
        <f t="shared" si="526"/>
        <v>0</v>
      </c>
      <c r="S876" s="494"/>
      <c r="T876" s="494"/>
      <c r="U876" s="494"/>
      <c r="V876" s="495">
        <f t="shared" si="527"/>
        <v>19072</v>
      </c>
      <c r="W876" s="152">
        <f t="shared" si="528"/>
        <v>0.86848816029143894</v>
      </c>
      <c r="X876" s="152">
        <f t="shared" si="522"/>
        <v>0.86848816029143894</v>
      </c>
      <c r="AA876" s="33">
        <v>155</v>
      </c>
      <c r="AB876" s="33">
        <v>154</v>
      </c>
      <c r="AC876" s="228">
        <v>156</v>
      </c>
      <c r="AD876" s="773"/>
      <c r="AE876" s="773"/>
    </row>
    <row r="877" spans="1:31" ht="23.25" hidden="1">
      <c r="A877" s="296">
        <f t="shared" si="529"/>
        <v>2</v>
      </c>
      <c r="B877" s="831">
        <v>21</v>
      </c>
      <c r="C877" s="15">
        <v>46059</v>
      </c>
      <c r="D877" s="53" t="s">
        <v>271</v>
      </c>
      <c r="E877" s="482" t="s">
        <v>366</v>
      </c>
      <c r="F877" s="501" t="s">
        <v>339</v>
      </c>
      <c r="G877" s="144" t="s">
        <v>291</v>
      </c>
      <c r="H877" s="911" t="s">
        <v>396</v>
      </c>
      <c r="I877" s="820">
        <f t="shared" si="523"/>
        <v>12.2</v>
      </c>
      <c r="J877" s="948">
        <f t="shared" si="524"/>
        <v>30</v>
      </c>
      <c r="K877" s="56">
        <v>10</v>
      </c>
      <c r="L877" s="143">
        <v>366</v>
      </c>
      <c r="M877" s="463">
        <f>L877*60</f>
        <v>21960</v>
      </c>
      <c r="N877" s="376">
        <v>298</v>
      </c>
      <c r="O877" s="262">
        <v>63</v>
      </c>
      <c r="P877" s="262">
        <v>0</v>
      </c>
      <c r="Q877" s="153">
        <f t="shared" si="525"/>
        <v>0</v>
      </c>
      <c r="R877" s="476">
        <f t="shared" si="526"/>
        <v>0</v>
      </c>
      <c r="S877" s="263"/>
      <c r="T877" s="263"/>
      <c r="U877" s="263"/>
      <c r="V877" s="484">
        <f t="shared" si="527"/>
        <v>18774</v>
      </c>
      <c r="W877" s="154">
        <f t="shared" si="528"/>
        <v>0.85491803278688527</v>
      </c>
      <c r="X877" s="154">
        <f t="shared" si="522"/>
        <v>0.85491803278688527</v>
      </c>
      <c r="Y877" s="264"/>
      <c r="Z877" s="264"/>
      <c r="AA877" s="33">
        <v>155</v>
      </c>
      <c r="AB877" s="33">
        <v>154</v>
      </c>
      <c r="AC877" s="228">
        <v>156</v>
      </c>
      <c r="AD877" s="773"/>
      <c r="AE877" s="773"/>
    </row>
    <row r="878" spans="1:31" ht="23.25" hidden="1">
      <c r="A878" s="296">
        <f t="shared" si="529"/>
        <v>2</v>
      </c>
      <c r="B878" s="516">
        <v>21</v>
      </c>
      <c r="C878" s="15">
        <v>46059</v>
      </c>
      <c r="D878" s="293" t="s">
        <v>293</v>
      </c>
      <c r="E878" s="367" t="s">
        <v>316</v>
      </c>
      <c r="F878" s="518" t="s">
        <v>295</v>
      </c>
      <c r="G878" s="144" t="s">
        <v>317</v>
      </c>
      <c r="H878" s="915" t="s">
        <v>396</v>
      </c>
      <c r="I878" s="820">
        <f t="shared" si="523"/>
        <v>12.2</v>
      </c>
      <c r="J878" s="952">
        <f t="shared" si="524"/>
        <v>30</v>
      </c>
      <c r="K878" s="196">
        <v>10</v>
      </c>
      <c r="L878" s="197">
        <v>366</v>
      </c>
      <c r="M878" s="198">
        <f t="shared" ref="M878:M880" si="530">L878*60</f>
        <v>21960</v>
      </c>
      <c r="N878" s="469">
        <v>298</v>
      </c>
      <c r="O878" s="200">
        <v>61</v>
      </c>
      <c r="P878" s="201">
        <v>0</v>
      </c>
      <c r="Q878" s="202">
        <f t="shared" si="525"/>
        <v>0</v>
      </c>
      <c r="R878" s="203">
        <f t="shared" si="526"/>
        <v>0</v>
      </c>
      <c r="S878" s="227"/>
      <c r="T878" s="227"/>
      <c r="U878" s="227"/>
      <c r="V878" s="165">
        <f t="shared" ref="V878:V887" si="531">N878*O878</f>
        <v>18178</v>
      </c>
      <c r="W878" s="472">
        <f t="shared" si="528"/>
        <v>0.82777777777777772</v>
      </c>
      <c r="X878" s="255">
        <f t="shared" si="522"/>
        <v>0.82777777777777772</v>
      </c>
      <c r="Y878" s="34"/>
      <c r="Z878" s="34"/>
      <c r="AA878" s="207">
        <v>155</v>
      </c>
      <c r="AB878" s="207">
        <v>155</v>
      </c>
      <c r="AC878" s="392">
        <v>154</v>
      </c>
      <c r="AD878" s="773"/>
      <c r="AE878" s="773"/>
    </row>
    <row r="879" spans="1:31" ht="23.25" hidden="1">
      <c r="A879" s="296">
        <f t="shared" si="529"/>
        <v>2</v>
      </c>
      <c r="B879" s="471">
        <v>21</v>
      </c>
      <c r="C879" s="15">
        <v>46059</v>
      </c>
      <c r="D879" s="293" t="s">
        <v>293</v>
      </c>
      <c r="E879" s="367" t="s">
        <v>316</v>
      </c>
      <c r="F879" s="518" t="s">
        <v>295</v>
      </c>
      <c r="G879" s="144" t="s">
        <v>318</v>
      </c>
      <c r="H879" s="909" t="s">
        <v>396</v>
      </c>
      <c r="I879" s="820">
        <f t="shared" si="523"/>
        <v>12.2</v>
      </c>
      <c r="J879" s="947">
        <f t="shared" si="524"/>
        <v>30</v>
      </c>
      <c r="K879" s="54">
        <v>10</v>
      </c>
      <c r="L879" s="110">
        <v>366</v>
      </c>
      <c r="M879" s="187">
        <f t="shared" si="530"/>
        <v>21960</v>
      </c>
      <c r="N879" s="295">
        <v>298</v>
      </c>
      <c r="O879" s="18">
        <v>63</v>
      </c>
      <c r="P879" s="36">
        <v>0</v>
      </c>
      <c r="Q879" s="155">
        <f t="shared" si="525"/>
        <v>0</v>
      </c>
      <c r="R879" s="163">
        <f t="shared" si="526"/>
        <v>0</v>
      </c>
      <c r="S879" s="27"/>
      <c r="T879" s="27"/>
      <c r="U879" s="27"/>
      <c r="V879" s="165">
        <f t="shared" si="531"/>
        <v>18774</v>
      </c>
      <c r="W879" s="473">
        <f t="shared" si="528"/>
        <v>0.85491803278688527</v>
      </c>
      <c r="X879" s="158">
        <f t="shared" si="522"/>
        <v>0.85491803278688527</v>
      </c>
      <c r="AA879" s="167">
        <v>154</v>
      </c>
      <c r="AB879" s="167">
        <v>155</v>
      </c>
      <c r="AC879" s="237">
        <v>153</v>
      </c>
      <c r="AD879" s="773"/>
      <c r="AE879" s="773"/>
    </row>
    <row r="880" spans="1:31" ht="23.25" hidden="1">
      <c r="A880" s="296">
        <f t="shared" si="529"/>
        <v>2</v>
      </c>
      <c r="B880" s="471">
        <v>21</v>
      </c>
      <c r="C880" s="15">
        <v>46059</v>
      </c>
      <c r="D880" s="293" t="s">
        <v>293</v>
      </c>
      <c r="E880" s="367" t="s">
        <v>316</v>
      </c>
      <c r="F880" s="518" t="s">
        <v>295</v>
      </c>
      <c r="G880" s="144" t="s">
        <v>319</v>
      </c>
      <c r="H880" s="909" t="s">
        <v>396</v>
      </c>
      <c r="I880" s="820">
        <f t="shared" si="523"/>
        <v>12.2</v>
      </c>
      <c r="J880" s="947">
        <f t="shared" si="524"/>
        <v>30</v>
      </c>
      <c r="K880" s="54">
        <v>10</v>
      </c>
      <c r="L880" s="110">
        <v>366</v>
      </c>
      <c r="M880" s="187">
        <f t="shared" si="530"/>
        <v>21960</v>
      </c>
      <c r="N880" s="295">
        <v>298</v>
      </c>
      <c r="O880" s="18">
        <v>63</v>
      </c>
      <c r="P880" s="36">
        <v>0</v>
      </c>
      <c r="Q880" s="155">
        <f t="shared" si="525"/>
        <v>0</v>
      </c>
      <c r="R880" s="163">
        <f t="shared" si="526"/>
        <v>0</v>
      </c>
      <c r="S880" s="27"/>
      <c r="T880" s="27"/>
      <c r="U880" s="27"/>
      <c r="V880" s="165">
        <f t="shared" si="531"/>
        <v>18774</v>
      </c>
      <c r="W880" s="473">
        <f t="shared" si="528"/>
        <v>0.85491803278688527</v>
      </c>
      <c r="X880" s="158">
        <f t="shared" si="522"/>
        <v>0.85491803278688527</v>
      </c>
      <c r="AA880" s="299">
        <v>156</v>
      </c>
      <c r="AB880" s="299">
        <v>155</v>
      </c>
      <c r="AC880" s="299">
        <v>155</v>
      </c>
      <c r="AD880" s="773"/>
      <c r="AE880" s="773"/>
    </row>
    <row r="881" spans="1:31" ht="23.25" hidden="1">
      <c r="A881" s="296">
        <f t="shared" si="529"/>
        <v>2</v>
      </c>
      <c r="B881" s="471">
        <v>21</v>
      </c>
      <c r="C881" s="15">
        <v>46059</v>
      </c>
      <c r="D881" s="293" t="s">
        <v>293</v>
      </c>
      <c r="E881" s="367" t="s">
        <v>316</v>
      </c>
      <c r="F881" s="518" t="s">
        <v>295</v>
      </c>
      <c r="G881" s="145" t="s">
        <v>320</v>
      </c>
      <c r="H881" s="909" t="s">
        <v>396</v>
      </c>
      <c r="I881" s="820">
        <f t="shared" si="523"/>
        <v>12.2</v>
      </c>
      <c r="J881" s="947">
        <f t="shared" si="524"/>
        <v>30</v>
      </c>
      <c r="K881" s="54">
        <v>10</v>
      </c>
      <c r="L881" s="110">
        <v>366</v>
      </c>
      <c r="M881" s="187">
        <f>L881*60</f>
        <v>21960</v>
      </c>
      <c r="N881" s="295">
        <v>298</v>
      </c>
      <c r="O881" s="18">
        <v>59</v>
      </c>
      <c r="P881" s="36">
        <v>0</v>
      </c>
      <c r="Q881" s="155">
        <f t="shared" si="525"/>
        <v>0</v>
      </c>
      <c r="R881" s="163">
        <f t="shared" si="526"/>
        <v>0</v>
      </c>
      <c r="S881" s="27"/>
      <c r="T881" s="27"/>
      <c r="U881" s="27"/>
      <c r="V881" s="165">
        <f t="shared" si="531"/>
        <v>17582</v>
      </c>
      <c r="W881" s="473">
        <f t="shared" si="528"/>
        <v>0.80063752276867028</v>
      </c>
      <c r="X881" s="158">
        <f t="shared" si="522"/>
        <v>0.80063752276867028</v>
      </c>
      <c r="AA881" s="34">
        <v>155</v>
      </c>
      <c r="AB881" s="34">
        <v>155</v>
      </c>
      <c r="AC881" s="445">
        <v>154</v>
      </c>
      <c r="AD881" s="773"/>
      <c r="AE881" s="773"/>
    </row>
    <row r="882" spans="1:31" ht="23.25" hidden="1">
      <c r="A882" s="296">
        <f t="shared" si="529"/>
        <v>2</v>
      </c>
      <c r="B882" s="471">
        <v>21</v>
      </c>
      <c r="C882" s="15">
        <v>46059</v>
      </c>
      <c r="D882" s="293" t="s">
        <v>293</v>
      </c>
      <c r="E882" s="367" t="s">
        <v>316</v>
      </c>
      <c r="F882" s="518" t="s">
        <v>295</v>
      </c>
      <c r="G882" s="144" t="s">
        <v>321</v>
      </c>
      <c r="H882" s="909" t="s">
        <v>396</v>
      </c>
      <c r="I882" s="820">
        <f t="shared" si="523"/>
        <v>12.2</v>
      </c>
      <c r="J882" s="947">
        <f t="shared" si="524"/>
        <v>30</v>
      </c>
      <c r="K882" s="54">
        <v>10</v>
      </c>
      <c r="L882" s="110">
        <v>366</v>
      </c>
      <c r="M882" s="187">
        <f t="shared" ref="M882:M888" si="532">L882*60</f>
        <v>21960</v>
      </c>
      <c r="N882" s="295">
        <v>298</v>
      </c>
      <c r="O882" s="18">
        <v>60</v>
      </c>
      <c r="P882" s="36">
        <v>0</v>
      </c>
      <c r="Q882" s="155">
        <f t="shared" si="525"/>
        <v>0</v>
      </c>
      <c r="R882" s="163">
        <f t="shared" si="526"/>
        <v>0</v>
      </c>
      <c r="S882" s="27"/>
      <c r="T882" s="27"/>
      <c r="U882" s="27"/>
      <c r="V882" s="165">
        <f t="shared" si="531"/>
        <v>17880</v>
      </c>
      <c r="W882" s="473">
        <f t="shared" si="528"/>
        <v>0.81420765027322406</v>
      </c>
      <c r="X882" s="158">
        <f t="shared" si="522"/>
        <v>0.81420765027322406</v>
      </c>
      <c r="AA882" s="33">
        <v>154</v>
      </c>
      <c r="AB882" s="33">
        <v>155</v>
      </c>
      <c r="AC882" s="228">
        <v>153</v>
      </c>
      <c r="AD882" s="773"/>
      <c r="AE882" s="773"/>
    </row>
    <row r="883" spans="1:31" ht="23.25" hidden="1">
      <c r="A883" s="296">
        <f t="shared" si="529"/>
        <v>2</v>
      </c>
      <c r="B883" s="471">
        <v>21</v>
      </c>
      <c r="C883" s="15">
        <v>46059</v>
      </c>
      <c r="D883" s="293" t="s">
        <v>293</v>
      </c>
      <c r="E883" s="367" t="s">
        <v>316</v>
      </c>
      <c r="F883" s="518" t="s">
        <v>295</v>
      </c>
      <c r="G883" s="145" t="s">
        <v>322</v>
      </c>
      <c r="H883" s="909" t="s">
        <v>396</v>
      </c>
      <c r="I883" s="820">
        <f t="shared" si="523"/>
        <v>12.2</v>
      </c>
      <c r="J883" s="947">
        <f t="shared" si="524"/>
        <v>30</v>
      </c>
      <c r="K883" s="54">
        <v>10</v>
      </c>
      <c r="L883" s="110">
        <v>366</v>
      </c>
      <c r="M883" s="187">
        <f t="shared" si="532"/>
        <v>21960</v>
      </c>
      <c r="N883" s="295">
        <v>298</v>
      </c>
      <c r="O883" s="18">
        <v>64</v>
      </c>
      <c r="P883" s="36">
        <v>0</v>
      </c>
      <c r="Q883" s="155">
        <f t="shared" si="525"/>
        <v>0</v>
      </c>
      <c r="R883" s="163">
        <f t="shared" si="526"/>
        <v>0</v>
      </c>
      <c r="S883" s="27"/>
      <c r="T883" s="27"/>
      <c r="U883" s="27"/>
      <c r="V883" s="165">
        <f t="shared" si="531"/>
        <v>19072</v>
      </c>
      <c r="W883" s="473">
        <f t="shared" si="528"/>
        <v>0.86848816029143894</v>
      </c>
      <c r="X883" s="158">
        <f t="shared" si="522"/>
        <v>0.86848816029143894</v>
      </c>
      <c r="AA883" s="33">
        <v>156</v>
      </c>
      <c r="AB883" s="33">
        <v>155</v>
      </c>
      <c r="AC883" s="228">
        <v>155</v>
      </c>
      <c r="AD883" s="773"/>
      <c r="AE883" s="773"/>
    </row>
    <row r="884" spans="1:31" ht="23.25" hidden="1">
      <c r="A884" s="296">
        <f t="shared" si="529"/>
        <v>2</v>
      </c>
      <c r="B884" s="471">
        <v>21</v>
      </c>
      <c r="C884" s="15">
        <v>46059</v>
      </c>
      <c r="D884" s="293" t="s">
        <v>293</v>
      </c>
      <c r="E884" s="367" t="s">
        <v>316</v>
      </c>
      <c r="F884" s="518" t="s">
        <v>295</v>
      </c>
      <c r="G884" s="144" t="s">
        <v>323</v>
      </c>
      <c r="H884" s="909" t="s">
        <v>396</v>
      </c>
      <c r="I884" s="820">
        <f t="shared" si="523"/>
        <v>12.2</v>
      </c>
      <c r="J884" s="947">
        <f t="shared" si="524"/>
        <v>30</v>
      </c>
      <c r="K884" s="54">
        <v>10</v>
      </c>
      <c r="L884" s="110">
        <v>366</v>
      </c>
      <c r="M884" s="187">
        <f t="shared" si="532"/>
        <v>21960</v>
      </c>
      <c r="N884" s="295">
        <v>298</v>
      </c>
      <c r="O884" s="36">
        <v>64</v>
      </c>
      <c r="P884" s="36">
        <v>0</v>
      </c>
      <c r="Q884" s="155">
        <f t="shared" si="525"/>
        <v>0</v>
      </c>
      <c r="R884" s="163">
        <f t="shared" si="526"/>
        <v>0</v>
      </c>
      <c r="S884" s="180"/>
      <c r="T884" s="180"/>
      <c r="U884" s="180"/>
      <c r="V884" s="165">
        <f t="shared" si="531"/>
        <v>19072</v>
      </c>
      <c r="W884" s="473">
        <f t="shared" si="528"/>
        <v>0.86848816029143894</v>
      </c>
      <c r="X884" s="158">
        <f t="shared" si="522"/>
        <v>0.86848816029143894</v>
      </c>
      <c r="AA884" s="33">
        <v>155</v>
      </c>
      <c r="AB884" s="33">
        <v>155</v>
      </c>
      <c r="AC884" s="228">
        <v>155</v>
      </c>
      <c r="AD884" s="773"/>
      <c r="AE884" s="773"/>
    </row>
    <row r="885" spans="1:31" ht="23.25" hidden="1">
      <c r="A885" s="296">
        <f t="shared" si="529"/>
        <v>2</v>
      </c>
      <c r="B885" s="471">
        <v>21</v>
      </c>
      <c r="C885" s="15">
        <v>46059</v>
      </c>
      <c r="D885" s="293" t="s">
        <v>293</v>
      </c>
      <c r="E885" s="367" t="s">
        <v>316</v>
      </c>
      <c r="F885" s="518" t="s">
        <v>295</v>
      </c>
      <c r="G885" s="144" t="s">
        <v>324</v>
      </c>
      <c r="H885" s="909" t="s">
        <v>396</v>
      </c>
      <c r="I885" s="820">
        <f t="shared" si="523"/>
        <v>12.2</v>
      </c>
      <c r="J885" s="947">
        <f t="shared" si="524"/>
        <v>30</v>
      </c>
      <c r="K885" s="54">
        <v>10</v>
      </c>
      <c r="L885" s="110">
        <v>366</v>
      </c>
      <c r="M885" s="187">
        <f t="shared" si="532"/>
        <v>21960</v>
      </c>
      <c r="N885" s="502">
        <v>298</v>
      </c>
      <c r="O885" s="274">
        <v>63</v>
      </c>
      <c r="P885" s="244">
        <v>0</v>
      </c>
      <c r="Q885" s="155">
        <f t="shared" si="525"/>
        <v>0</v>
      </c>
      <c r="R885" s="475">
        <f t="shared" si="526"/>
        <v>0</v>
      </c>
      <c r="S885" s="276"/>
      <c r="T885" s="276"/>
      <c r="U885" s="276"/>
      <c r="V885" s="478">
        <f t="shared" si="531"/>
        <v>18774</v>
      </c>
      <c r="W885" s="473">
        <f t="shared" si="528"/>
        <v>0.85491803278688527</v>
      </c>
      <c r="X885" s="158">
        <f t="shared" si="522"/>
        <v>0.85491803278688527</v>
      </c>
      <c r="AA885" s="33">
        <v>156</v>
      </c>
      <c r="AB885" s="33">
        <v>155</v>
      </c>
      <c r="AC885" s="228">
        <v>156</v>
      </c>
      <c r="AD885" s="773"/>
      <c r="AE885" s="773"/>
    </row>
    <row r="886" spans="1:31" ht="23.25" hidden="1">
      <c r="A886" s="296">
        <f t="shared" si="529"/>
        <v>2</v>
      </c>
      <c r="B886" s="471">
        <v>21</v>
      </c>
      <c r="C886" s="15">
        <v>46059</v>
      </c>
      <c r="D886" s="293" t="s">
        <v>293</v>
      </c>
      <c r="E886" s="367" t="s">
        <v>316</v>
      </c>
      <c r="F886" s="518" t="s">
        <v>295</v>
      </c>
      <c r="G886" s="144" t="s">
        <v>325</v>
      </c>
      <c r="H886" s="909" t="s">
        <v>396</v>
      </c>
      <c r="I886" s="820">
        <f t="shared" si="523"/>
        <v>12.2</v>
      </c>
      <c r="J886" s="947">
        <f t="shared" si="524"/>
        <v>30</v>
      </c>
      <c r="K886" s="54">
        <v>10</v>
      </c>
      <c r="L886" s="110">
        <v>366</v>
      </c>
      <c r="M886" s="187">
        <f t="shared" si="532"/>
        <v>21960</v>
      </c>
      <c r="N886" s="502">
        <v>298</v>
      </c>
      <c r="O886" s="274">
        <v>63</v>
      </c>
      <c r="P886" s="244">
        <v>0</v>
      </c>
      <c r="Q886" s="155">
        <f t="shared" si="525"/>
        <v>0</v>
      </c>
      <c r="R886" s="475">
        <f t="shared" si="526"/>
        <v>0</v>
      </c>
      <c r="S886" s="276"/>
      <c r="T886" s="276"/>
      <c r="U886" s="276"/>
      <c r="V886" s="478">
        <f t="shared" si="531"/>
        <v>18774</v>
      </c>
      <c r="W886" s="473">
        <f t="shared" si="528"/>
        <v>0.85491803278688527</v>
      </c>
      <c r="X886" s="158">
        <f t="shared" si="522"/>
        <v>0.85491803278688527</v>
      </c>
      <c r="AA886" s="33">
        <v>155</v>
      </c>
      <c r="AB886" s="33">
        <v>155</v>
      </c>
      <c r="AC886" s="228">
        <v>155</v>
      </c>
      <c r="AD886" s="773"/>
      <c r="AE886" s="773"/>
    </row>
    <row r="887" spans="1:31" ht="23.25" hidden="1">
      <c r="A887" s="296">
        <f t="shared" si="529"/>
        <v>2</v>
      </c>
      <c r="B887" s="471">
        <v>21</v>
      </c>
      <c r="C887" s="15">
        <v>46059</v>
      </c>
      <c r="D887" s="293" t="s">
        <v>293</v>
      </c>
      <c r="E887" s="367" t="s">
        <v>316</v>
      </c>
      <c r="F887" s="518" t="s">
        <v>295</v>
      </c>
      <c r="G887" s="144" t="s">
        <v>326</v>
      </c>
      <c r="H887" s="909" t="s">
        <v>396</v>
      </c>
      <c r="I887" s="820">
        <f t="shared" si="523"/>
        <v>12.2</v>
      </c>
      <c r="J887" s="947">
        <f t="shared" si="524"/>
        <v>30</v>
      </c>
      <c r="K887" s="54">
        <v>10</v>
      </c>
      <c r="L887" s="110">
        <v>366</v>
      </c>
      <c r="M887" s="187">
        <f t="shared" si="532"/>
        <v>21960</v>
      </c>
      <c r="N887" s="502">
        <v>298</v>
      </c>
      <c r="O887" s="320">
        <v>62</v>
      </c>
      <c r="P887" s="244">
        <v>0</v>
      </c>
      <c r="Q887" s="155">
        <f t="shared" si="525"/>
        <v>0</v>
      </c>
      <c r="R887" s="475">
        <f t="shared" si="526"/>
        <v>0</v>
      </c>
      <c r="S887" s="321"/>
      <c r="T887" s="321"/>
      <c r="U887" s="321"/>
      <c r="V887" s="478">
        <f t="shared" si="531"/>
        <v>18476</v>
      </c>
      <c r="W887" s="429">
        <f t="shared" si="528"/>
        <v>0.8413479052823315</v>
      </c>
      <c r="X887" s="265">
        <f t="shared" si="522"/>
        <v>0.8413479052823315</v>
      </c>
      <c r="Y887" s="167"/>
      <c r="Z887" s="167"/>
      <c r="AA887" s="33">
        <v>156</v>
      </c>
      <c r="AB887" s="33">
        <v>155</v>
      </c>
      <c r="AC887" s="228">
        <v>156</v>
      </c>
      <c r="AD887" s="773"/>
      <c r="AE887" s="773"/>
    </row>
    <row r="888" spans="1:31" ht="23.25" hidden="1">
      <c r="A888" s="296">
        <f t="shared" si="529"/>
        <v>2</v>
      </c>
      <c r="B888" s="471">
        <v>21</v>
      </c>
      <c r="C888" s="15">
        <v>46059</v>
      </c>
      <c r="D888" s="410" t="s">
        <v>293</v>
      </c>
      <c r="E888" s="367" t="s">
        <v>316</v>
      </c>
      <c r="F888" s="519" t="s">
        <v>295</v>
      </c>
      <c r="G888" s="144" t="s">
        <v>327</v>
      </c>
      <c r="H888" s="909" t="s">
        <v>396</v>
      </c>
      <c r="I888" s="820">
        <f t="shared" si="523"/>
        <v>12.2</v>
      </c>
      <c r="J888" s="947">
        <f t="shared" si="524"/>
        <v>30</v>
      </c>
      <c r="K888" s="54">
        <v>10</v>
      </c>
      <c r="L888" s="110">
        <v>366</v>
      </c>
      <c r="M888" s="187">
        <f t="shared" si="532"/>
        <v>21960</v>
      </c>
      <c r="N888" s="502">
        <v>298</v>
      </c>
      <c r="O888" s="274">
        <v>63</v>
      </c>
      <c r="P888" s="506">
        <v>0</v>
      </c>
      <c r="Q888" s="155">
        <f t="shared" si="525"/>
        <v>0</v>
      </c>
      <c r="R888" s="475">
        <f t="shared" si="526"/>
        <v>0</v>
      </c>
      <c r="S888" s="489"/>
      <c r="T888" s="489"/>
      <c r="U888" s="489"/>
      <c r="V888" s="478">
        <f t="shared" ref="V888:V901" si="533">N888*O888</f>
        <v>18774</v>
      </c>
      <c r="W888" s="507">
        <f t="shared" ref="W888:W901" si="534">V888/M888</f>
        <v>0.85491803278688527</v>
      </c>
      <c r="X888" s="152">
        <f t="shared" si="522"/>
        <v>0.85491803278688527</v>
      </c>
      <c r="Y888" s="508"/>
      <c r="Z888" s="508"/>
      <c r="AA888" s="33">
        <v>155</v>
      </c>
      <c r="AB888" s="33">
        <v>154</v>
      </c>
      <c r="AC888" s="228">
        <v>156</v>
      </c>
      <c r="AD888" s="773"/>
      <c r="AE888" s="773"/>
    </row>
    <row r="889" spans="1:31" ht="23.25" hidden="1">
      <c r="A889" s="296">
        <f t="shared" ref="A889:A952" si="535">MONTH(C889)</f>
        <v>2</v>
      </c>
      <c r="B889" s="471">
        <v>21</v>
      </c>
      <c r="C889" s="15">
        <v>46059</v>
      </c>
      <c r="D889" s="412" t="s">
        <v>293</v>
      </c>
      <c r="E889" s="367" t="s">
        <v>316</v>
      </c>
      <c r="F889" s="520" t="s">
        <v>295</v>
      </c>
      <c r="G889" s="144" t="s">
        <v>328</v>
      </c>
      <c r="H889" s="911" t="s">
        <v>396</v>
      </c>
      <c r="I889" s="820">
        <f t="shared" si="523"/>
        <v>12.2</v>
      </c>
      <c r="J889" s="948">
        <f t="shared" si="524"/>
        <v>30</v>
      </c>
      <c r="K889" s="56">
        <v>10</v>
      </c>
      <c r="L889" s="143">
        <v>366</v>
      </c>
      <c r="M889" s="187">
        <f>L889*60</f>
        <v>21960</v>
      </c>
      <c r="N889" s="503">
        <v>298</v>
      </c>
      <c r="O889" s="315">
        <v>63</v>
      </c>
      <c r="P889" s="504">
        <v>0</v>
      </c>
      <c r="Q889" s="153">
        <f t="shared" ref="Q889:Q901" si="536">P889*N889</f>
        <v>0</v>
      </c>
      <c r="R889" s="476">
        <f t="shared" ref="R889:R901" si="537">Q889/M889</f>
        <v>0</v>
      </c>
      <c r="S889" s="316"/>
      <c r="T889" s="316"/>
      <c r="U889" s="316"/>
      <c r="V889" s="479">
        <f t="shared" si="533"/>
        <v>18774</v>
      </c>
      <c r="W889" s="509">
        <f t="shared" si="534"/>
        <v>0.85491803278688527</v>
      </c>
      <c r="X889" s="283">
        <f t="shared" si="522"/>
        <v>0.85491803278688527</v>
      </c>
      <c r="Y889" s="264"/>
      <c r="Z889" s="264"/>
      <c r="AA889" s="33">
        <v>155</v>
      </c>
      <c r="AB889" s="33">
        <v>154</v>
      </c>
      <c r="AC889" s="228">
        <v>156</v>
      </c>
      <c r="AD889" s="773"/>
      <c r="AE889" s="773"/>
    </row>
    <row r="890" spans="1:31" ht="23.25" hidden="1">
      <c r="A890" s="296">
        <f t="shared" si="535"/>
        <v>2</v>
      </c>
      <c r="B890" s="471">
        <v>21</v>
      </c>
      <c r="C890" s="15">
        <v>46060</v>
      </c>
      <c r="D890" s="194" t="s">
        <v>271</v>
      </c>
      <c r="E890" s="482" t="s">
        <v>435</v>
      </c>
      <c r="F890" s="500" t="s">
        <v>339</v>
      </c>
      <c r="G890" s="144" t="s">
        <v>274</v>
      </c>
      <c r="H890" s="915" t="s">
        <v>396</v>
      </c>
      <c r="I890" s="820">
        <f t="shared" ref="I890:I901" si="538">L890/J890</f>
        <v>12.2</v>
      </c>
      <c r="J890" s="952">
        <f t="shared" ref="J890:J901" si="539">K890*3</f>
        <v>30</v>
      </c>
      <c r="K890" s="196">
        <v>10</v>
      </c>
      <c r="L890" s="197">
        <v>366</v>
      </c>
      <c r="M890" s="198">
        <f t="shared" ref="M890:M900" si="540">L890*60</f>
        <v>21960</v>
      </c>
      <c r="N890" s="435">
        <v>298</v>
      </c>
      <c r="O890" s="505">
        <v>58</v>
      </c>
      <c r="P890" s="26">
        <v>0</v>
      </c>
      <c r="Q890" s="159">
        <f t="shared" si="536"/>
        <v>0</v>
      </c>
      <c r="R890" s="477">
        <f t="shared" si="537"/>
        <v>0</v>
      </c>
      <c r="S890" s="27"/>
      <c r="T890" s="27"/>
      <c r="U890" s="27"/>
      <c r="V890" s="510">
        <f t="shared" si="533"/>
        <v>17284</v>
      </c>
      <c r="W890" s="473">
        <f t="shared" si="534"/>
        <v>0.78706739526411662</v>
      </c>
      <c r="X890" s="158">
        <f t="shared" si="522"/>
        <v>0.78706739526411662</v>
      </c>
      <c r="Y890" s="34"/>
      <c r="Z890" s="34"/>
      <c r="AA890" s="33">
        <v>155</v>
      </c>
      <c r="AB890" s="33">
        <v>155</v>
      </c>
      <c r="AC890" s="228">
        <v>155</v>
      </c>
      <c r="AD890" s="773"/>
      <c r="AE890" s="773"/>
    </row>
    <row r="891" spans="1:31" ht="23.25" hidden="1">
      <c r="A891" s="296">
        <f t="shared" si="535"/>
        <v>2</v>
      </c>
      <c r="B891" s="471">
        <v>21</v>
      </c>
      <c r="C891" s="15">
        <v>46060</v>
      </c>
      <c r="D891" s="395" t="s">
        <v>271</v>
      </c>
      <c r="E891" s="482" t="s">
        <v>435</v>
      </c>
      <c r="F891" s="500" t="s">
        <v>339</v>
      </c>
      <c r="G891" s="144" t="s">
        <v>276</v>
      </c>
      <c r="H891" s="909" t="s">
        <v>396</v>
      </c>
      <c r="I891" s="820">
        <f t="shared" si="538"/>
        <v>12.2</v>
      </c>
      <c r="J891" s="947">
        <f t="shared" si="539"/>
        <v>30</v>
      </c>
      <c r="K891" s="54">
        <v>10</v>
      </c>
      <c r="L891" s="110">
        <v>366</v>
      </c>
      <c r="M891" s="187">
        <f t="shared" si="540"/>
        <v>21960</v>
      </c>
      <c r="N891" s="295">
        <v>298</v>
      </c>
      <c r="O891" s="26">
        <v>59</v>
      </c>
      <c r="P891" s="18">
        <v>0</v>
      </c>
      <c r="Q891" s="155">
        <f t="shared" si="536"/>
        <v>0</v>
      </c>
      <c r="R891" s="475">
        <f t="shared" si="537"/>
        <v>0</v>
      </c>
      <c r="V891" s="478">
        <f t="shared" si="533"/>
        <v>17582</v>
      </c>
      <c r="W891" s="429">
        <f t="shared" si="534"/>
        <v>0.80063752276867028</v>
      </c>
      <c r="X891" s="265">
        <f t="shared" si="522"/>
        <v>0.80063752276867028</v>
      </c>
      <c r="AA891" s="33">
        <v>156</v>
      </c>
      <c r="AB891" s="33">
        <v>155</v>
      </c>
      <c r="AC891" s="228">
        <v>156</v>
      </c>
      <c r="AD891" s="773"/>
      <c r="AE891" s="773"/>
    </row>
    <row r="892" spans="1:31" ht="24.75" hidden="1" customHeight="1">
      <c r="A892" s="296">
        <f t="shared" si="535"/>
        <v>2</v>
      </c>
      <c r="B892" s="471">
        <v>21</v>
      </c>
      <c r="C892" s="15">
        <v>46060</v>
      </c>
      <c r="D892" s="395" t="s">
        <v>271</v>
      </c>
      <c r="E892" s="482" t="s">
        <v>435</v>
      </c>
      <c r="F892" s="500" t="s">
        <v>339</v>
      </c>
      <c r="G892" s="144" t="s">
        <v>277</v>
      </c>
      <c r="H892" s="916" t="s">
        <v>436</v>
      </c>
      <c r="I892" s="821">
        <f t="shared" si="538"/>
        <v>12</v>
      </c>
      <c r="J892" s="953">
        <f t="shared" si="539"/>
        <v>30</v>
      </c>
      <c r="K892" s="260">
        <v>10</v>
      </c>
      <c r="L892" s="160">
        <v>360</v>
      </c>
      <c r="M892" s="233">
        <f t="shared" si="540"/>
        <v>21600</v>
      </c>
      <c r="N892" s="511">
        <v>256</v>
      </c>
      <c r="O892" s="18">
        <v>0</v>
      </c>
      <c r="P892" s="18">
        <v>0</v>
      </c>
      <c r="Q892" s="155">
        <f t="shared" si="536"/>
        <v>0</v>
      </c>
      <c r="R892" s="475">
        <f t="shared" si="537"/>
        <v>0</v>
      </c>
      <c r="V892" s="478">
        <f t="shared" si="533"/>
        <v>0</v>
      </c>
      <c r="W892" s="473">
        <f t="shared" si="534"/>
        <v>0</v>
      </c>
      <c r="X892" s="158">
        <f t="shared" si="522"/>
        <v>0</v>
      </c>
      <c r="AA892" s="230"/>
      <c r="AB892" s="230"/>
      <c r="AC892" s="230"/>
      <c r="AD892" s="773"/>
      <c r="AE892" s="773"/>
    </row>
    <row r="893" spans="1:31" ht="23.25" hidden="1">
      <c r="A893" s="296">
        <f t="shared" si="535"/>
        <v>2</v>
      </c>
      <c r="B893" s="471">
        <v>21</v>
      </c>
      <c r="C893" s="15">
        <v>46060</v>
      </c>
      <c r="D893" s="395" t="s">
        <v>271</v>
      </c>
      <c r="E893" s="482" t="s">
        <v>435</v>
      </c>
      <c r="F893" s="500" t="s">
        <v>339</v>
      </c>
      <c r="G893" s="145" t="s">
        <v>280</v>
      </c>
      <c r="H893" s="909" t="s">
        <v>436</v>
      </c>
      <c r="I893" s="820">
        <f t="shared" si="538"/>
        <v>12</v>
      </c>
      <c r="J893" s="947">
        <f t="shared" si="539"/>
        <v>30</v>
      </c>
      <c r="K893" s="54">
        <v>10</v>
      </c>
      <c r="L893" s="110">
        <v>360</v>
      </c>
      <c r="M893" s="187">
        <f t="shared" si="540"/>
        <v>21600</v>
      </c>
      <c r="N893" s="295">
        <v>256</v>
      </c>
      <c r="O893" s="18">
        <v>0</v>
      </c>
      <c r="P893" s="18">
        <v>0</v>
      </c>
      <c r="Q893" s="155">
        <f t="shared" si="536"/>
        <v>0</v>
      </c>
      <c r="R893" s="475">
        <f t="shared" si="537"/>
        <v>0</v>
      </c>
      <c r="V893" s="478">
        <f t="shared" si="533"/>
        <v>0</v>
      </c>
      <c r="W893" s="429">
        <f t="shared" si="534"/>
        <v>0</v>
      </c>
      <c r="X893" s="265">
        <f t="shared" si="522"/>
        <v>0</v>
      </c>
      <c r="AA893" s="230"/>
      <c r="AB893" s="230"/>
      <c r="AC893" s="230"/>
      <c r="AD893" s="773"/>
      <c r="AE893" s="773"/>
    </row>
    <row r="894" spans="1:31" ht="23.25" hidden="1">
      <c r="A894" s="296">
        <f t="shared" si="535"/>
        <v>2</v>
      </c>
      <c r="B894" s="471">
        <v>21</v>
      </c>
      <c r="C894" s="15">
        <v>46060</v>
      </c>
      <c r="D894" s="395" t="s">
        <v>271</v>
      </c>
      <c r="E894" s="482" t="s">
        <v>435</v>
      </c>
      <c r="F894" s="500" t="s">
        <v>339</v>
      </c>
      <c r="G894" s="144" t="s">
        <v>281</v>
      </c>
      <c r="H894" s="909" t="s">
        <v>436</v>
      </c>
      <c r="I894" s="820">
        <f t="shared" si="538"/>
        <v>12</v>
      </c>
      <c r="J894" s="947">
        <f t="shared" si="539"/>
        <v>30</v>
      </c>
      <c r="K894" s="54">
        <v>10</v>
      </c>
      <c r="L894" s="110">
        <v>360</v>
      </c>
      <c r="M894" s="187">
        <f t="shared" si="540"/>
        <v>21600</v>
      </c>
      <c r="N894" s="295">
        <v>256</v>
      </c>
      <c r="O894" s="18">
        <v>19</v>
      </c>
      <c r="P894" s="18">
        <v>0</v>
      </c>
      <c r="Q894" s="155">
        <f t="shared" si="536"/>
        <v>0</v>
      </c>
      <c r="R894" s="475">
        <f t="shared" si="537"/>
        <v>0</v>
      </c>
      <c r="V894" s="478">
        <f t="shared" si="533"/>
        <v>4864</v>
      </c>
      <c r="W894" s="473">
        <f t="shared" si="534"/>
        <v>0.22518518518518518</v>
      </c>
      <c r="X894" s="158">
        <f t="shared" si="522"/>
        <v>0.22518518518518518</v>
      </c>
      <c r="AA894" s="242">
        <v>168</v>
      </c>
      <c r="AB894" s="33">
        <v>168</v>
      </c>
      <c r="AC894" s="33">
        <v>167</v>
      </c>
      <c r="AD894" s="773"/>
      <c r="AE894" s="773"/>
    </row>
    <row r="895" spans="1:31" ht="23.25" hidden="1">
      <c r="A895" s="296">
        <f t="shared" si="535"/>
        <v>2</v>
      </c>
      <c r="B895" s="471">
        <v>21</v>
      </c>
      <c r="C895" s="15">
        <v>46060</v>
      </c>
      <c r="D895" s="395" t="s">
        <v>271</v>
      </c>
      <c r="E895" s="482" t="s">
        <v>435</v>
      </c>
      <c r="F895" s="500" t="s">
        <v>339</v>
      </c>
      <c r="G895" s="145" t="s">
        <v>282</v>
      </c>
      <c r="H895" s="909" t="s">
        <v>436</v>
      </c>
      <c r="I895" s="820">
        <f t="shared" si="538"/>
        <v>12</v>
      </c>
      <c r="J895" s="947">
        <f t="shared" si="539"/>
        <v>30</v>
      </c>
      <c r="K895" s="54">
        <v>10</v>
      </c>
      <c r="L895" s="110">
        <v>360</v>
      </c>
      <c r="M895" s="187">
        <f t="shared" si="540"/>
        <v>21600</v>
      </c>
      <c r="N895" s="295">
        <v>256</v>
      </c>
      <c r="O895" s="18">
        <v>53</v>
      </c>
      <c r="P895" s="18">
        <v>0</v>
      </c>
      <c r="Q895" s="155">
        <f t="shared" si="536"/>
        <v>0</v>
      </c>
      <c r="R895" s="475">
        <f t="shared" si="537"/>
        <v>0</v>
      </c>
      <c r="V895" s="478">
        <f t="shared" si="533"/>
        <v>13568</v>
      </c>
      <c r="W895" s="429">
        <f t="shared" si="534"/>
        <v>0.62814814814814812</v>
      </c>
      <c r="X895" s="265">
        <f t="shared" si="522"/>
        <v>0.62814814814814812</v>
      </c>
      <c r="AA895" s="33">
        <v>168</v>
      </c>
      <c r="AB895" s="33">
        <v>168</v>
      </c>
      <c r="AC895" s="33">
        <v>166</v>
      </c>
      <c r="AD895" s="773"/>
      <c r="AE895" s="773"/>
    </row>
    <row r="896" spans="1:31" ht="23.25" hidden="1">
      <c r="A896" s="296">
        <f t="shared" si="535"/>
        <v>2</v>
      </c>
      <c r="B896" s="471">
        <v>21</v>
      </c>
      <c r="C896" s="15">
        <v>46060</v>
      </c>
      <c r="D896" s="395" t="s">
        <v>271</v>
      </c>
      <c r="E896" s="482" t="s">
        <v>435</v>
      </c>
      <c r="F896" s="500" t="s">
        <v>339</v>
      </c>
      <c r="G896" s="144" t="s">
        <v>284</v>
      </c>
      <c r="H896" s="909" t="s">
        <v>436</v>
      </c>
      <c r="I896" s="820">
        <f t="shared" si="538"/>
        <v>12</v>
      </c>
      <c r="J896" s="947">
        <f t="shared" si="539"/>
        <v>30</v>
      </c>
      <c r="K896" s="54">
        <v>10</v>
      </c>
      <c r="L896" s="110">
        <v>360</v>
      </c>
      <c r="M896" s="187">
        <f t="shared" si="540"/>
        <v>21600</v>
      </c>
      <c r="N896" s="295">
        <v>256</v>
      </c>
      <c r="O896" s="18">
        <v>49</v>
      </c>
      <c r="P896" s="18">
        <v>0</v>
      </c>
      <c r="Q896" s="155">
        <f t="shared" si="536"/>
        <v>0</v>
      </c>
      <c r="R896" s="475">
        <f t="shared" si="537"/>
        <v>0</v>
      </c>
      <c r="V896" s="478">
        <f t="shared" si="533"/>
        <v>12544</v>
      </c>
      <c r="W896" s="473">
        <f t="shared" si="534"/>
        <v>0.58074074074074078</v>
      </c>
      <c r="X896" s="158">
        <f t="shared" si="522"/>
        <v>0.58074074074074078</v>
      </c>
      <c r="AA896" s="33">
        <v>167</v>
      </c>
      <c r="AB896" s="33">
        <v>168</v>
      </c>
      <c r="AC896" s="33">
        <v>168</v>
      </c>
      <c r="AD896" s="773"/>
      <c r="AE896" s="773"/>
    </row>
    <row r="897" spans="1:31" ht="23.25" hidden="1">
      <c r="A897" s="296">
        <f t="shared" si="535"/>
        <v>2</v>
      </c>
      <c r="B897" s="471">
        <v>21</v>
      </c>
      <c r="C897" s="15">
        <v>46060</v>
      </c>
      <c r="D897" s="395" t="s">
        <v>271</v>
      </c>
      <c r="E897" s="482" t="s">
        <v>435</v>
      </c>
      <c r="F897" s="500" t="s">
        <v>339</v>
      </c>
      <c r="G897" s="144" t="s">
        <v>285</v>
      </c>
      <c r="H897" s="909" t="s">
        <v>436</v>
      </c>
      <c r="I897" s="820">
        <f t="shared" si="538"/>
        <v>12</v>
      </c>
      <c r="J897" s="947">
        <f t="shared" si="539"/>
        <v>30</v>
      </c>
      <c r="K897" s="54">
        <v>10</v>
      </c>
      <c r="L897" s="110">
        <v>360</v>
      </c>
      <c r="M897" s="187">
        <f t="shared" si="540"/>
        <v>21600</v>
      </c>
      <c r="N897" s="295">
        <v>256</v>
      </c>
      <c r="O897" s="18">
        <v>47</v>
      </c>
      <c r="P897" s="18">
        <v>0</v>
      </c>
      <c r="Q897" s="155">
        <f t="shared" si="536"/>
        <v>0</v>
      </c>
      <c r="R897" s="475">
        <f t="shared" si="537"/>
        <v>0</v>
      </c>
      <c r="V897" s="478">
        <f t="shared" si="533"/>
        <v>12032</v>
      </c>
      <c r="W897" s="429">
        <f t="shared" si="534"/>
        <v>0.557037037037037</v>
      </c>
      <c r="X897" s="265">
        <f t="shared" si="522"/>
        <v>0.557037037037037</v>
      </c>
      <c r="AA897" s="242">
        <v>168</v>
      </c>
      <c r="AB897" s="33">
        <v>168</v>
      </c>
      <c r="AC897" s="33">
        <v>167</v>
      </c>
      <c r="AD897" s="773"/>
      <c r="AE897" s="773"/>
    </row>
    <row r="898" spans="1:31" ht="23.25" hidden="1">
      <c r="A898" s="296">
        <f t="shared" si="535"/>
        <v>2</v>
      </c>
      <c r="B898" s="471">
        <v>21</v>
      </c>
      <c r="C898" s="15">
        <v>46060</v>
      </c>
      <c r="D898" s="395" t="s">
        <v>271</v>
      </c>
      <c r="E898" s="482" t="s">
        <v>435</v>
      </c>
      <c r="F898" s="500" t="s">
        <v>339</v>
      </c>
      <c r="G898" s="144" t="s">
        <v>286</v>
      </c>
      <c r="H898" s="909" t="s">
        <v>436</v>
      </c>
      <c r="I898" s="820">
        <f t="shared" si="538"/>
        <v>12</v>
      </c>
      <c r="J898" s="947">
        <f t="shared" si="539"/>
        <v>30</v>
      </c>
      <c r="K898" s="54">
        <v>10</v>
      </c>
      <c r="L898" s="110">
        <v>360</v>
      </c>
      <c r="M898" s="187">
        <f t="shared" si="540"/>
        <v>21600</v>
      </c>
      <c r="N898" s="295">
        <v>256</v>
      </c>
      <c r="O898" s="18">
        <v>47</v>
      </c>
      <c r="P898" s="18">
        <v>0</v>
      </c>
      <c r="Q898" s="155">
        <f t="shared" si="536"/>
        <v>0</v>
      </c>
      <c r="R898" s="475">
        <f t="shared" si="537"/>
        <v>0</v>
      </c>
      <c r="V898" s="478">
        <f t="shared" si="533"/>
        <v>12032</v>
      </c>
      <c r="W898" s="473">
        <f t="shared" si="534"/>
        <v>0.557037037037037</v>
      </c>
      <c r="X898" s="158">
        <f t="shared" si="522"/>
        <v>0.557037037037037</v>
      </c>
      <c r="Z898" s="230" t="s">
        <v>437</v>
      </c>
      <c r="AA898" s="33">
        <v>168</v>
      </c>
      <c r="AB898" s="33">
        <v>168</v>
      </c>
      <c r="AC898" s="33">
        <v>166</v>
      </c>
      <c r="AD898" s="773"/>
      <c r="AE898" s="773"/>
    </row>
    <row r="899" spans="1:31" ht="23.25" hidden="1">
      <c r="A899" s="296">
        <f t="shared" si="535"/>
        <v>2</v>
      </c>
      <c r="B899" s="471">
        <v>21</v>
      </c>
      <c r="C899" s="15">
        <v>46060</v>
      </c>
      <c r="D899" s="395" t="s">
        <v>271</v>
      </c>
      <c r="E899" s="482" t="s">
        <v>435</v>
      </c>
      <c r="F899" s="500" t="s">
        <v>339</v>
      </c>
      <c r="G899" s="144" t="s">
        <v>287</v>
      </c>
      <c r="H899" s="909" t="s">
        <v>436</v>
      </c>
      <c r="I899" s="820">
        <f t="shared" si="538"/>
        <v>12</v>
      </c>
      <c r="J899" s="947">
        <f t="shared" si="539"/>
        <v>30</v>
      </c>
      <c r="K899" s="54">
        <v>10</v>
      </c>
      <c r="L899" s="110">
        <v>360</v>
      </c>
      <c r="M899" s="187">
        <f t="shared" si="540"/>
        <v>21600</v>
      </c>
      <c r="N899" s="295">
        <v>256</v>
      </c>
      <c r="O899" s="18">
        <v>68</v>
      </c>
      <c r="P899" s="18">
        <v>0</v>
      </c>
      <c r="Q899" s="155">
        <f t="shared" si="536"/>
        <v>0</v>
      </c>
      <c r="R899" s="475">
        <f t="shared" si="537"/>
        <v>0</v>
      </c>
      <c r="V899" s="478">
        <f t="shared" si="533"/>
        <v>17408</v>
      </c>
      <c r="W899" s="429">
        <f t="shared" si="534"/>
        <v>0.80592592592592593</v>
      </c>
      <c r="X899" s="265">
        <f t="shared" si="522"/>
        <v>0.80592592592592593</v>
      </c>
      <c r="AA899" s="33">
        <v>167</v>
      </c>
      <c r="AB899" s="33">
        <v>168</v>
      </c>
      <c r="AC899" s="33">
        <v>168</v>
      </c>
      <c r="AD899" s="773"/>
      <c r="AE899" s="773"/>
    </row>
    <row r="900" spans="1:31" ht="23.25" hidden="1">
      <c r="A900" s="296">
        <f t="shared" si="535"/>
        <v>2</v>
      </c>
      <c r="B900" s="471">
        <v>21</v>
      </c>
      <c r="C900" s="15">
        <v>46060</v>
      </c>
      <c r="D900" s="491" t="s">
        <v>271</v>
      </c>
      <c r="E900" s="482" t="s">
        <v>435</v>
      </c>
      <c r="F900" s="500" t="s">
        <v>339</v>
      </c>
      <c r="G900" s="144" t="s">
        <v>289</v>
      </c>
      <c r="H900" s="909" t="s">
        <v>436</v>
      </c>
      <c r="I900" s="820">
        <f t="shared" si="538"/>
        <v>12</v>
      </c>
      <c r="J900" s="947">
        <f t="shared" si="539"/>
        <v>30</v>
      </c>
      <c r="K900" s="54">
        <v>10</v>
      </c>
      <c r="L900" s="110">
        <v>360</v>
      </c>
      <c r="M900" s="187">
        <f t="shared" si="540"/>
        <v>21600</v>
      </c>
      <c r="N900" s="295">
        <v>256</v>
      </c>
      <c r="O900" s="18">
        <v>66</v>
      </c>
      <c r="P900" s="18">
        <v>0</v>
      </c>
      <c r="Q900" s="155">
        <f t="shared" si="536"/>
        <v>0</v>
      </c>
      <c r="R900" s="475">
        <f t="shared" si="537"/>
        <v>0</v>
      </c>
      <c r="V900" s="478">
        <f t="shared" si="533"/>
        <v>16896</v>
      </c>
      <c r="W900" s="473">
        <f t="shared" si="534"/>
        <v>0.78222222222222226</v>
      </c>
      <c r="X900" s="158">
        <f t="shared" si="522"/>
        <v>0.78222222222222226</v>
      </c>
      <c r="AA900" s="33">
        <v>168</v>
      </c>
      <c r="AB900" s="33">
        <v>168</v>
      </c>
      <c r="AC900" s="33">
        <v>166</v>
      </c>
      <c r="AD900" s="773"/>
      <c r="AE900" s="773"/>
    </row>
    <row r="901" spans="1:31" ht="23.25" hidden="1">
      <c r="A901" s="296">
        <f t="shared" si="535"/>
        <v>2</v>
      </c>
      <c r="B901" s="470">
        <v>21</v>
      </c>
      <c r="C901" s="393">
        <v>46060</v>
      </c>
      <c r="D901" s="55" t="s">
        <v>271</v>
      </c>
      <c r="E901" s="482" t="s">
        <v>435</v>
      </c>
      <c r="F901" s="512" t="s">
        <v>339</v>
      </c>
      <c r="G901" s="144" t="s">
        <v>291</v>
      </c>
      <c r="H901" s="911" t="s">
        <v>436</v>
      </c>
      <c r="I901" s="820">
        <f t="shared" si="538"/>
        <v>12</v>
      </c>
      <c r="J901" s="948">
        <f t="shared" si="539"/>
        <v>30</v>
      </c>
      <c r="K901" s="56">
        <v>10</v>
      </c>
      <c r="L901" s="143">
        <v>360</v>
      </c>
      <c r="M901" s="463">
        <f>L901*60</f>
        <v>21600</v>
      </c>
      <c r="N901" s="376">
        <v>256</v>
      </c>
      <c r="O901" s="262">
        <v>66</v>
      </c>
      <c r="P901" s="262">
        <v>0</v>
      </c>
      <c r="Q901" s="153">
        <f t="shared" si="536"/>
        <v>0</v>
      </c>
      <c r="R901" s="476">
        <f t="shared" si="537"/>
        <v>0</v>
      </c>
      <c r="S901" s="263" t="s">
        <v>278</v>
      </c>
      <c r="T901" s="263" t="s">
        <v>278</v>
      </c>
      <c r="U901" s="263" t="s">
        <v>278</v>
      </c>
      <c r="V901" s="479">
        <f t="shared" si="533"/>
        <v>16896</v>
      </c>
      <c r="W901" s="509">
        <f t="shared" si="534"/>
        <v>0.78222222222222226</v>
      </c>
      <c r="X901" s="283">
        <f t="shared" si="522"/>
        <v>0.78222222222222226</v>
      </c>
      <c r="Y901" s="264"/>
      <c r="Z901" s="488" t="s">
        <v>438</v>
      </c>
      <c r="AA901" s="264">
        <v>167</v>
      </c>
      <c r="AB901" s="264">
        <v>168</v>
      </c>
      <c r="AC901" s="264">
        <v>168</v>
      </c>
      <c r="AD901" s="773"/>
      <c r="AE901" s="773"/>
    </row>
    <row r="902" spans="1:31" ht="23.25" hidden="1">
      <c r="A902" s="296">
        <f t="shared" si="535"/>
        <v>2</v>
      </c>
      <c r="B902" s="516">
        <v>21</v>
      </c>
      <c r="C902" s="15">
        <v>46060</v>
      </c>
      <c r="D902" s="293" t="s">
        <v>293</v>
      </c>
      <c r="E902" s="16" t="s">
        <v>439</v>
      </c>
      <c r="F902" s="680" t="s">
        <v>342</v>
      </c>
      <c r="G902" s="144" t="s">
        <v>317</v>
      </c>
      <c r="H902" s="909" t="s">
        <v>436</v>
      </c>
      <c r="I902" s="820">
        <f t="shared" ref="I902:I913" si="541">L902/J902</f>
        <v>12</v>
      </c>
      <c r="J902" s="947">
        <f t="shared" ref="J902:J913" si="542">K902*3</f>
        <v>30</v>
      </c>
      <c r="K902" s="54">
        <v>10</v>
      </c>
      <c r="L902" s="110">
        <v>360</v>
      </c>
      <c r="M902" s="187">
        <f t="shared" ref="M902:M913" si="543">L902*60</f>
        <v>21600</v>
      </c>
      <c r="N902" s="295">
        <v>256</v>
      </c>
      <c r="O902" s="18">
        <v>67</v>
      </c>
      <c r="P902" s="18">
        <v>0</v>
      </c>
      <c r="Q902" s="155">
        <f t="shared" ref="Q902:Q913" si="544">P902*N902</f>
        <v>0</v>
      </c>
      <c r="R902" s="475">
        <f t="shared" ref="R902:R913" si="545">Q902/M902</f>
        <v>0</v>
      </c>
      <c r="S902" s="21" t="s">
        <v>278</v>
      </c>
      <c r="T902" s="21" t="s">
        <v>278</v>
      </c>
      <c r="U902" s="21" t="s">
        <v>278</v>
      </c>
      <c r="V902" s="478">
        <f t="shared" ref="V902:V913" si="546">N902*O902</f>
        <v>17152</v>
      </c>
      <c r="W902" s="473">
        <f t="shared" ref="W902:W913" si="547">V902/M902</f>
        <v>0.79407407407407404</v>
      </c>
      <c r="X902" s="158">
        <f t="shared" si="522"/>
        <v>0.79407407407407404</v>
      </c>
      <c r="Y902" s="219"/>
      <c r="Z902" s="514" t="s">
        <v>440</v>
      </c>
      <c r="AA902" s="241">
        <v>167</v>
      </c>
      <c r="AB902" s="34">
        <v>168</v>
      </c>
      <c r="AC902" s="34">
        <v>168</v>
      </c>
      <c r="AD902" s="773"/>
      <c r="AE902" s="773"/>
    </row>
    <row r="903" spans="1:31" ht="23.25" hidden="1">
      <c r="A903" s="296">
        <f t="shared" si="535"/>
        <v>2</v>
      </c>
      <c r="B903" s="471">
        <v>21</v>
      </c>
      <c r="C903" s="15">
        <v>46060</v>
      </c>
      <c r="D903" s="293" t="s">
        <v>293</v>
      </c>
      <c r="E903" s="16" t="s">
        <v>439</v>
      </c>
      <c r="F903" s="678" t="s">
        <v>342</v>
      </c>
      <c r="G903" s="144" t="s">
        <v>318</v>
      </c>
      <c r="H903" s="909" t="s">
        <v>436</v>
      </c>
      <c r="I903" s="820">
        <f t="shared" si="541"/>
        <v>12</v>
      </c>
      <c r="J903" s="947">
        <f t="shared" si="542"/>
        <v>30</v>
      </c>
      <c r="K903" s="54">
        <v>10</v>
      </c>
      <c r="L903" s="110">
        <v>360</v>
      </c>
      <c r="M903" s="187">
        <f t="shared" si="543"/>
        <v>21600</v>
      </c>
      <c r="N903" s="295">
        <v>256</v>
      </c>
      <c r="O903" s="18">
        <v>60</v>
      </c>
      <c r="P903" s="18">
        <v>0</v>
      </c>
      <c r="Q903" s="155">
        <f t="shared" si="544"/>
        <v>0</v>
      </c>
      <c r="R903" s="475">
        <f t="shared" si="545"/>
        <v>0</v>
      </c>
      <c r="V903" s="478">
        <f t="shared" si="546"/>
        <v>15360</v>
      </c>
      <c r="W903" s="473">
        <f t="shared" si="547"/>
        <v>0.71111111111111114</v>
      </c>
      <c r="X903" s="158">
        <f t="shared" si="522"/>
        <v>0.71111111111111114</v>
      </c>
      <c r="Y903" s="215"/>
      <c r="Z903" s="299"/>
      <c r="AA903" s="242">
        <v>168</v>
      </c>
      <c r="AB903" s="33">
        <v>168</v>
      </c>
      <c r="AC903" s="33">
        <v>167</v>
      </c>
      <c r="AD903" s="773"/>
      <c r="AE903" s="773"/>
    </row>
    <row r="904" spans="1:31" ht="23.25" hidden="1">
      <c r="A904" s="296">
        <f t="shared" si="535"/>
        <v>2</v>
      </c>
      <c r="B904" s="471">
        <v>21</v>
      </c>
      <c r="C904" s="15">
        <v>46060</v>
      </c>
      <c r="D904" s="293" t="s">
        <v>293</v>
      </c>
      <c r="E904" s="16" t="s">
        <v>439</v>
      </c>
      <c r="F904" s="678" t="s">
        <v>342</v>
      </c>
      <c r="G904" s="144" t="s">
        <v>319</v>
      </c>
      <c r="H904" s="909" t="s">
        <v>436</v>
      </c>
      <c r="I904" s="820">
        <f t="shared" si="541"/>
        <v>12</v>
      </c>
      <c r="J904" s="947">
        <f t="shared" si="542"/>
        <v>30</v>
      </c>
      <c r="K904" s="54">
        <v>10</v>
      </c>
      <c r="L904" s="110">
        <v>360</v>
      </c>
      <c r="M904" s="187">
        <f t="shared" si="543"/>
        <v>21600</v>
      </c>
      <c r="N904" s="295">
        <v>256</v>
      </c>
      <c r="O904" s="18">
        <v>65</v>
      </c>
      <c r="P904" s="18">
        <v>0</v>
      </c>
      <c r="Q904" s="155">
        <f t="shared" si="544"/>
        <v>0</v>
      </c>
      <c r="R904" s="475">
        <f t="shared" si="545"/>
        <v>0</v>
      </c>
      <c r="V904" s="478">
        <f t="shared" si="546"/>
        <v>16640</v>
      </c>
      <c r="W904" s="473">
        <f t="shared" si="547"/>
        <v>0.77037037037037037</v>
      </c>
      <c r="X904" s="158">
        <f t="shared" si="522"/>
        <v>0.77037037037037037</v>
      </c>
      <c r="Z904" s="34"/>
      <c r="AA904" s="33">
        <v>168</v>
      </c>
      <c r="AB904" s="33">
        <v>168</v>
      </c>
      <c r="AC904" s="33">
        <v>166</v>
      </c>
      <c r="AD904" s="773"/>
      <c r="AE904" s="773"/>
    </row>
    <row r="905" spans="1:31" ht="23.25" hidden="1">
      <c r="A905" s="296">
        <f t="shared" si="535"/>
        <v>2</v>
      </c>
      <c r="B905" s="471">
        <v>21</v>
      </c>
      <c r="C905" s="15">
        <v>46060</v>
      </c>
      <c r="D905" s="293" t="s">
        <v>293</v>
      </c>
      <c r="E905" s="16" t="s">
        <v>439</v>
      </c>
      <c r="F905" s="678" t="s">
        <v>342</v>
      </c>
      <c r="G905" s="145" t="s">
        <v>320</v>
      </c>
      <c r="H905" s="909" t="s">
        <v>436</v>
      </c>
      <c r="I905" s="820">
        <f t="shared" si="541"/>
        <v>12</v>
      </c>
      <c r="J905" s="947">
        <f t="shared" si="542"/>
        <v>30</v>
      </c>
      <c r="K905" s="54">
        <v>10</v>
      </c>
      <c r="L905" s="110">
        <v>360</v>
      </c>
      <c r="M905" s="187">
        <f t="shared" si="543"/>
        <v>21600</v>
      </c>
      <c r="N905" s="295">
        <v>256</v>
      </c>
      <c r="O905" s="18">
        <v>65</v>
      </c>
      <c r="P905" s="18">
        <v>0</v>
      </c>
      <c r="Q905" s="155">
        <f t="shared" si="544"/>
        <v>0</v>
      </c>
      <c r="R905" s="475">
        <f t="shared" si="545"/>
        <v>0</v>
      </c>
      <c r="S905" s="21" t="s">
        <v>278</v>
      </c>
      <c r="T905" s="21" t="s">
        <v>278</v>
      </c>
      <c r="U905" s="21" t="s">
        <v>278</v>
      </c>
      <c r="V905" s="478">
        <f t="shared" si="546"/>
        <v>16640</v>
      </c>
      <c r="W905" s="473">
        <f t="shared" si="547"/>
        <v>0.77037037037037037</v>
      </c>
      <c r="X905" s="158">
        <f t="shared" si="522"/>
        <v>0.77037037037037037</v>
      </c>
      <c r="Z905" s="28" t="s">
        <v>441</v>
      </c>
      <c r="AA905" s="33">
        <v>167</v>
      </c>
      <c r="AB905" s="33">
        <v>168</v>
      </c>
      <c r="AC905" s="33">
        <v>168</v>
      </c>
      <c r="AD905" s="773"/>
      <c r="AE905" s="773"/>
    </row>
    <row r="906" spans="1:31" ht="23.25" hidden="1">
      <c r="A906" s="296">
        <f t="shared" si="535"/>
        <v>2</v>
      </c>
      <c r="B906" s="471">
        <v>21</v>
      </c>
      <c r="C906" s="15">
        <v>46060</v>
      </c>
      <c r="D906" s="293" t="s">
        <v>293</v>
      </c>
      <c r="E906" s="16" t="s">
        <v>439</v>
      </c>
      <c r="F906" s="678" t="s">
        <v>342</v>
      </c>
      <c r="G906" s="144" t="s">
        <v>321</v>
      </c>
      <c r="H906" s="909" t="s">
        <v>436</v>
      </c>
      <c r="I906" s="820">
        <f t="shared" si="541"/>
        <v>12</v>
      </c>
      <c r="J906" s="947">
        <f t="shared" si="542"/>
        <v>30</v>
      </c>
      <c r="K906" s="54">
        <v>10</v>
      </c>
      <c r="L906" s="110">
        <v>360</v>
      </c>
      <c r="M906" s="187">
        <f t="shared" si="543"/>
        <v>21600</v>
      </c>
      <c r="N906" s="295">
        <v>256</v>
      </c>
      <c r="O906" s="18">
        <v>66</v>
      </c>
      <c r="P906" s="18">
        <v>0</v>
      </c>
      <c r="Q906" s="155">
        <f t="shared" si="544"/>
        <v>0</v>
      </c>
      <c r="R906" s="475">
        <f t="shared" si="545"/>
        <v>0</v>
      </c>
      <c r="V906" s="478">
        <f t="shared" si="546"/>
        <v>16896</v>
      </c>
      <c r="W906" s="473">
        <f t="shared" si="547"/>
        <v>0.78222222222222226</v>
      </c>
      <c r="X906" s="158">
        <f t="shared" si="522"/>
        <v>0.78222222222222226</v>
      </c>
      <c r="AA906" s="242">
        <v>168</v>
      </c>
      <c r="AB906" s="33">
        <v>168</v>
      </c>
      <c r="AC906" s="33">
        <v>167</v>
      </c>
      <c r="AD906" s="773"/>
      <c r="AE906" s="773"/>
    </row>
    <row r="907" spans="1:31" ht="23.25" hidden="1">
      <c r="A907" s="296">
        <f t="shared" si="535"/>
        <v>2</v>
      </c>
      <c r="B907" s="471">
        <v>21</v>
      </c>
      <c r="C907" s="15">
        <v>46060</v>
      </c>
      <c r="D907" s="293" t="s">
        <v>293</v>
      </c>
      <c r="E907" s="16" t="s">
        <v>439</v>
      </c>
      <c r="F907" s="678" t="s">
        <v>342</v>
      </c>
      <c r="G907" s="145" t="s">
        <v>322</v>
      </c>
      <c r="H907" s="909" t="s">
        <v>436</v>
      </c>
      <c r="I907" s="820">
        <f t="shared" si="541"/>
        <v>12</v>
      </c>
      <c r="J907" s="947">
        <f t="shared" si="542"/>
        <v>30</v>
      </c>
      <c r="K907" s="54">
        <v>10</v>
      </c>
      <c r="L907" s="110">
        <v>360</v>
      </c>
      <c r="M907" s="187">
        <f t="shared" si="543"/>
        <v>21600</v>
      </c>
      <c r="N907" s="295">
        <v>256</v>
      </c>
      <c r="O907" s="18">
        <v>68</v>
      </c>
      <c r="P907" s="18">
        <v>0</v>
      </c>
      <c r="Q907" s="155">
        <f t="shared" si="544"/>
        <v>0</v>
      </c>
      <c r="R907" s="475">
        <f t="shared" si="545"/>
        <v>0</v>
      </c>
      <c r="V907" s="478">
        <f t="shared" si="546"/>
        <v>17408</v>
      </c>
      <c r="W907" s="473">
        <f t="shared" si="547"/>
        <v>0.80592592592592593</v>
      </c>
      <c r="X907" s="158">
        <f t="shared" si="522"/>
        <v>0.80592592592592593</v>
      </c>
      <c r="AA907" s="33">
        <v>168</v>
      </c>
      <c r="AB907" s="33">
        <v>168</v>
      </c>
      <c r="AC907" s="33">
        <v>166</v>
      </c>
      <c r="AD907" s="773"/>
      <c r="AE907" s="773"/>
    </row>
    <row r="908" spans="1:31" ht="23.25" hidden="1">
      <c r="A908" s="296">
        <f t="shared" si="535"/>
        <v>2</v>
      </c>
      <c r="B908" s="471">
        <v>21</v>
      </c>
      <c r="C908" s="15">
        <v>46060</v>
      </c>
      <c r="D908" s="293" t="s">
        <v>293</v>
      </c>
      <c r="E908" s="16" t="s">
        <v>439</v>
      </c>
      <c r="F908" s="678" t="s">
        <v>342</v>
      </c>
      <c r="G908" s="144" t="s">
        <v>323</v>
      </c>
      <c r="H908" s="909" t="s">
        <v>436</v>
      </c>
      <c r="I908" s="820">
        <f t="shared" si="541"/>
        <v>12</v>
      </c>
      <c r="J908" s="947">
        <f t="shared" si="542"/>
        <v>30</v>
      </c>
      <c r="K908" s="54">
        <v>10</v>
      </c>
      <c r="L908" s="110">
        <v>360</v>
      </c>
      <c r="M908" s="187">
        <f t="shared" si="543"/>
        <v>21600</v>
      </c>
      <c r="N908" s="295">
        <v>256</v>
      </c>
      <c r="O908" s="18">
        <v>69</v>
      </c>
      <c r="P908" s="18">
        <v>0</v>
      </c>
      <c r="Q908" s="155">
        <f t="shared" si="544"/>
        <v>0</v>
      </c>
      <c r="R908" s="475">
        <f t="shared" si="545"/>
        <v>0</v>
      </c>
      <c r="V908" s="478">
        <f t="shared" si="546"/>
        <v>17664</v>
      </c>
      <c r="W908" s="473">
        <f t="shared" si="547"/>
        <v>0.81777777777777783</v>
      </c>
      <c r="X908" s="158">
        <f t="shared" si="522"/>
        <v>0.81777777777777783</v>
      </c>
      <c r="AA908" s="33">
        <v>167</v>
      </c>
      <c r="AB908" s="33">
        <v>168</v>
      </c>
      <c r="AC908" s="33">
        <v>168</v>
      </c>
      <c r="AD908" s="773"/>
      <c r="AE908" s="773"/>
    </row>
    <row r="909" spans="1:31" ht="23.25" hidden="1">
      <c r="A909" s="296">
        <f t="shared" si="535"/>
        <v>2</v>
      </c>
      <c r="B909" s="471">
        <v>21</v>
      </c>
      <c r="C909" s="15">
        <v>46060</v>
      </c>
      <c r="D909" s="293" t="s">
        <v>293</v>
      </c>
      <c r="E909" s="16" t="s">
        <v>439</v>
      </c>
      <c r="F909" s="678" t="s">
        <v>342</v>
      </c>
      <c r="G909" s="144" t="s">
        <v>324</v>
      </c>
      <c r="H909" s="909" t="s">
        <v>436</v>
      </c>
      <c r="I909" s="820">
        <f t="shared" si="541"/>
        <v>12</v>
      </c>
      <c r="J909" s="947">
        <f t="shared" si="542"/>
        <v>30</v>
      </c>
      <c r="K909" s="54">
        <v>10</v>
      </c>
      <c r="L909" s="110">
        <v>360</v>
      </c>
      <c r="M909" s="187">
        <f t="shared" si="543"/>
        <v>21600</v>
      </c>
      <c r="N909" s="295">
        <v>256</v>
      </c>
      <c r="O909" s="18">
        <v>69</v>
      </c>
      <c r="P909" s="18">
        <v>0</v>
      </c>
      <c r="Q909" s="155">
        <f t="shared" si="544"/>
        <v>0</v>
      </c>
      <c r="R909" s="475">
        <f t="shared" si="545"/>
        <v>0</v>
      </c>
      <c r="V909" s="478">
        <f t="shared" si="546"/>
        <v>17664</v>
      </c>
      <c r="W909" s="473">
        <f t="shared" si="547"/>
        <v>0.81777777777777783</v>
      </c>
      <c r="X909" s="158">
        <f t="shared" si="522"/>
        <v>0.81777777777777783</v>
      </c>
      <c r="AA909" s="401">
        <v>167</v>
      </c>
      <c r="AB909" s="169">
        <v>168</v>
      </c>
      <c r="AC909" s="169">
        <v>168</v>
      </c>
      <c r="AD909" s="773"/>
      <c r="AE909" s="773"/>
    </row>
    <row r="910" spans="1:31" ht="23.25" hidden="1">
      <c r="A910" s="296">
        <f t="shared" si="535"/>
        <v>2</v>
      </c>
      <c r="B910" s="471">
        <v>21</v>
      </c>
      <c r="C910" s="15">
        <v>46060</v>
      </c>
      <c r="D910" s="293" t="s">
        <v>293</v>
      </c>
      <c r="E910" s="16" t="s">
        <v>439</v>
      </c>
      <c r="F910" s="678" t="s">
        <v>342</v>
      </c>
      <c r="G910" s="144" t="s">
        <v>325</v>
      </c>
      <c r="H910" s="909" t="s">
        <v>436</v>
      </c>
      <c r="I910" s="820">
        <f t="shared" si="541"/>
        <v>12</v>
      </c>
      <c r="J910" s="947">
        <f t="shared" si="542"/>
        <v>30</v>
      </c>
      <c r="K910" s="54">
        <v>10</v>
      </c>
      <c r="L910" s="110">
        <v>360</v>
      </c>
      <c r="M910" s="187">
        <f t="shared" si="543"/>
        <v>21600</v>
      </c>
      <c r="N910" s="295">
        <v>256</v>
      </c>
      <c r="O910" s="18">
        <v>69</v>
      </c>
      <c r="P910" s="18">
        <v>0</v>
      </c>
      <c r="Q910" s="155">
        <f t="shared" si="544"/>
        <v>0</v>
      </c>
      <c r="R910" s="475">
        <f t="shared" si="545"/>
        <v>0</v>
      </c>
      <c r="V910" s="478">
        <f t="shared" si="546"/>
        <v>17664</v>
      </c>
      <c r="W910" s="473">
        <f t="shared" si="547"/>
        <v>0.81777777777777783</v>
      </c>
      <c r="X910" s="158">
        <f t="shared" si="522"/>
        <v>0.81777777777777783</v>
      </c>
      <c r="AA910" s="515">
        <v>168</v>
      </c>
      <c r="AB910" s="33">
        <v>168</v>
      </c>
      <c r="AC910" s="33">
        <v>167</v>
      </c>
      <c r="AD910" s="773"/>
      <c r="AE910" s="773"/>
    </row>
    <row r="911" spans="1:31" ht="23.25" hidden="1">
      <c r="A911" s="296">
        <f t="shared" si="535"/>
        <v>2</v>
      </c>
      <c r="B911" s="471">
        <v>21</v>
      </c>
      <c r="C911" s="15">
        <v>46060</v>
      </c>
      <c r="D911" s="293" t="s">
        <v>293</v>
      </c>
      <c r="E911" s="16" t="s">
        <v>439</v>
      </c>
      <c r="F911" s="678" t="s">
        <v>342</v>
      </c>
      <c r="G911" s="144" t="s">
        <v>326</v>
      </c>
      <c r="H911" s="909" t="s">
        <v>436</v>
      </c>
      <c r="I911" s="820">
        <f t="shared" si="541"/>
        <v>12</v>
      </c>
      <c r="J911" s="947">
        <f t="shared" si="542"/>
        <v>30</v>
      </c>
      <c r="K911" s="54">
        <v>10</v>
      </c>
      <c r="L911" s="110">
        <v>360</v>
      </c>
      <c r="M911" s="187">
        <f t="shared" si="543"/>
        <v>21600</v>
      </c>
      <c r="N911" s="295">
        <v>256</v>
      </c>
      <c r="O911" s="18">
        <v>69</v>
      </c>
      <c r="P911" s="18">
        <v>0</v>
      </c>
      <c r="Q911" s="155">
        <f t="shared" si="544"/>
        <v>0</v>
      </c>
      <c r="R911" s="475">
        <f t="shared" si="545"/>
        <v>0</v>
      </c>
      <c r="V911" s="478">
        <f t="shared" si="546"/>
        <v>17664</v>
      </c>
      <c r="W911" s="473">
        <f t="shared" si="547"/>
        <v>0.81777777777777783</v>
      </c>
      <c r="X911" s="158">
        <f t="shared" si="522"/>
        <v>0.81777777777777783</v>
      </c>
      <c r="AA911" s="33">
        <v>168</v>
      </c>
      <c r="AB911" s="33">
        <v>168</v>
      </c>
      <c r="AC911" s="33">
        <v>166</v>
      </c>
      <c r="AD911" s="773"/>
      <c r="AE911" s="773"/>
    </row>
    <row r="912" spans="1:31" ht="23.25" hidden="1">
      <c r="A912" s="296">
        <f t="shared" si="535"/>
        <v>2</v>
      </c>
      <c r="B912" s="471">
        <v>21</v>
      </c>
      <c r="C912" s="15">
        <v>46060</v>
      </c>
      <c r="D912" s="410" t="s">
        <v>293</v>
      </c>
      <c r="E912" s="16" t="s">
        <v>439</v>
      </c>
      <c r="F912" s="678" t="s">
        <v>342</v>
      </c>
      <c r="G912" s="144" t="s">
        <v>327</v>
      </c>
      <c r="H912" s="909" t="s">
        <v>436</v>
      </c>
      <c r="I912" s="820">
        <f t="shared" si="541"/>
        <v>12</v>
      </c>
      <c r="J912" s="947">
        <f t="shared" si="542"/>
        <v>30</v>
      </c>
      <c r="K912" s="54">
        <v>10</v>
      </c>
      <c r="L912" s="110">
        <v>360</v>
      </c>
      <c r="M912" s="187">
        <f t="shared" si="543"/>
        <v>21600</v>
      </c>
      <c r="N912" s="295">
        <v>256</v>
      </c>
      <c r="O912" s="18">
        <v>69</v>
      </c>
      <c r="P912" s="18">
        <v>0</v>
      </c>
      <c r="Q912" s="155">
        <f t="shared" si="544"/>
        <v>0</v>
      </c>
      <c r="R912" s="475">
        <f t="shared" si="545"/>
        <v>0</v>
      </c>
      <c r="V912" s="478">
        <f t="shared" si="546"/>
        <v>17664</v>
      </c>
      <c r="W912" s="473">
        <f t="shared" si="547"/>
        <v>0.81777777777777783</v>
      </c>
      <c r="X912" s="158">
        <f t="shared" si="522"/>
        <v>0.81777777777777783</v>
      </c>
      <c r="AA912" s="33">
        <v>168</v>
      </c>
      <c r="AB912" s="33">
        <v>167</v>
      </c>
      <c r="AC912" s="33">
        <v>167</v>
      </c>
      <c r="AD912" s="773"/>
      <c r="AE912" s="773"/>
    </row>
    <row r="913" spans="1:31" ht="23.25" hidden="1">
      <c r="A913" s="296">
        <f t="shared" si="535"/>
        <v>2</v>
      </c>
      <c r="B913" s="470">
        <v>21</v>
      </c>
      <c r="C913" s="393">
        <v>46060</v>
      </c>
      <c r="D913" s="412" t="s">
        <v>293</v>
      </c>
      <c r="E913" s="513" t="s">
        <v>439</v>
      </c>
      <c r="F913" s="681" t="s">
        <v>342</v>
      </c>
      <c r="G913" s="144" t="s">
        <v>328</v>
      </c>
      <c r="H913" s="911" t="s">
        <v>436</v>
      </c>
      <c r="I913" s="820">
        <f t="shared" si="541"/>
        <v>12</v>
      </c>
      <c r="J913" s="948">
        <f t="shared" si="542"/>
        <v>30</v>
      </c>
      <c r="K913" s="56">
        <v>10</v>
      </c>
      <c r="L913" s="143">
        <v>360</v>
      </c>
      <c r="M913" s="463">
        <f t="shared" si="543"/>
        <v>21600</v>
      </c>
      <c r="N913" s="376">
        <v>256</v>
      </c>
      <c r="O913" s="262">
        <v>69</v>
      </c>
      <c r="P913" s="262">
        <v>0</v>
      </c>
      <c r="Q913" s="153">
        <f t="shared" si="544"/>
        <v>0</v>
      </c>
      <c r="R913" s="476">
        <f t="shared" si="545"/>
        <v>0</v>
      </c>
      <c r="S913" s="263"/>
      <c r="T913" s="263"/>
      <c r="U913" s="263"/>
      <c r="V913" s="479">
        <f t="shared" si="546"/>
        <v>17664</v>
      </c>
      <c r="W913" s="509">
        <f t="shared" si="547"/>
        <v>0.81777777777777783</v>
      </c>
      <c r="X913" s="283">
        <f t="shared" si="522"/>
        <v>0.81777777777777783</v>
      </c>
      <c r="Y913" s="264"/>
      <c r="Z913" s="264"/>
      <c r="AA913" s="264">
        <v>168</v>
      </c>
      <c r="AB913" s="264">
        <v>168</v>
      </c>
      <c r="AC913" s="264">
        <v>168</v>
      </c>
      <c r="AD913" s="773"/>
      <c r="AE913" s="773"/>
    </row>
    <row r="914" spans="1:31" ht="23.25" hidden="1">
      <c r="A914" s="296">
        <f>MONTH(C914)</f>
        <v>2</v>
      </c>
      <c r="B914" s="471">
        <v>21</v>
      </c>
      <c r="C914" s="25">
        <v>46061</v>
      </c>
      <c r="D914" s="194" t="s">
        <v>271</v>
      </c>
      <c r="E914" s="482" t="s">
        <v>435</v>
      </c>
      <c r="F914" s="500" t="s">
        <v>339</v>
      </c>
      <c r="G914" s="144" t="s">
        <v>274</v>
      </c>
      <c r="H914" s="909" t="s">
        <v>436</v>
      </c>
      <c r="I914" s="820">
        <f t="shared" ref="I914:I925" si="548">L914/J914</f>
        <v>12</v>
      </c>
      <c r="J914" s="947">
        <f t="shared" ref="J914:J925" si="549">K914*3</f>
        <v>30</v>
      </c>
      <c r="K914" s="54">
        <v>10</v>
      </c>
      <c r="L914" s="110">
        <v>360</v>
      </c>
      <c r="M914" s="187">
        <f t="shared" ref="M914:M925" si="550">L914*60</f>
        <v>21600</v>
      </c>
      <c r="N914" s="295">
        <v>256</v>
      </c>
      <c r="O914" s="18">
        <v>68</v>
      </c>
      <c r="P914" s="18">
        <v>0</v>
      </c>
      <c r="Q914" s="155">
        <f t="shared" ref="Q914:Q925" si="551">P914*N914</f>
        <v>0</v>
      </c>
      <c r="R914" s="475">
        <f t="shared" ref="R914:R925" si="552">Q914/M914</f>
        <v>0</v>
      </c>
      <c r="V914" s="478">
        <f t="shared" ref="V914:V925" si="553">N914*O914</f>
        <v>17408</v>
      </c>
      <c r="W914" s="473">
        <f t="shared" ref="W914:W925" si="554">V914/M914</f>
        <v>0.80592592592592593</v>
      </c>
      <c r="X914" s="158">
        <f t="shared" si="522"/>
        <v>0.80592592592592593</v>
      </c>
      <c r="Y914" s="34"/>
      <c r="Z914" s="34" t="s">
        <v>442</v>
      </c>
      <c r="AA914" s="242">
        <v>168</v>
      </c>
      <c r="AB914" s="33">
        <v>168</v>
      </c>
      <c r="AC914" s="33">
        <v>167</v>
      </c>
      <c r="AD914" s="773"/>
      <c r="AE914" s="773"/>
    </row>
    <row r="915" spans="1:31" ht="23.25" hidden="1">
      <c r="A915" s="296">
        <f t="shared" si="535"/>
        <v>2</v>
      </c>
      <c r="B915" s="471">
        <v>21</v>
      </c>
      <c r="C915" s="15">
        <v>46061</v>
      </c>
      <c r="D915" s="395" t="s">
        <v>271</v>
      </c>
      <c r="E915" s="482" t="s">
        <v>435</v>
      </c>
      <c r="F915" s="500" t="s">
        <v>339</v>
      </c>
      <c r="G915" s="144" t="s">
        <v>276</v>
      </c>
      <c r="H915" s="909" t="s">
        <v>436</v>
      </c>
      <c r="I915" s="820">
        <f t="shared" si="548"/>
        <v>12</v>
      </c>
      <c r="J915" s="947">
        <f t="shared" si="549"/>
        <v>30</v>
      </c>
      <c r="K915" s="54">
        <v>10</v>
      </c>
      <c r="L915" s="110">
        <v>360</v>
      </c>
      <c r="M915" s="187">
        <f t="shared" si="550"/>
        <v>21600</v>
      </c>
      <c r="N915" s="295">
        <v>256</v>
      </c>
      <c r="O915" s="18">
        <v>70</v>
      </c>
      <c r="P915" s="18">
        <v>0</v>
      </c>
      <c r="Q915" s="155">
        <f t="shared" si="551"/>
        <v>0</v>
      </c>
      <c r="R915" s="475">
        <f t="shared" si="552"/>
        <v>0</v>
      </c>
      <c r="V915" s="478">
        <f t="shared" si="553"/>
        <v>17920</v>
      </c>
      <c r="W915" s="473">
        <f t="shared" si="554"/>
        <v>0.82962962962962961</v>
      </c>
      <c r="X915" s="158">
        <f t="shared" si="522"/>
        <v>0.82962962962962961</v>
      </c>
      <c r="AA915" s="33">
        <v>168</v>
      </c>
      <c r="AB915" s="33">
        <v>168</v>
      </c>
      <c r="AC915" s="33">
        <v>166</v>
      </c>
      <c r="AD915" s="773"/>
      <c r="AE915" s="773"/>
    </row>
    <row r="916" spans="1:31" ht="23.25" hidden="1">
      <c r="A916" s="296">
        <f t="shared" si="535"/>
        <v>2</v>
      </c>
      <c r="B916" s="471">
        <v>21</v>
      </c>
      <c r="C916" s="15">
        <v>46061</v>
      </c>
      <c r="D916" s="395" t="s">
        <v>271</v>
      </c>
      <c r="E916" s="482" t="s">
        <v>435</v>
      </c>
      <c r="F916" s="500" t="s">
        <v>339</v>
      </c>
      <c r="G916" s="144" t="s">
        <v>277</v>
      </c>
      <c r="H916" s="909" t="s">
        <v>436</v>
      </c>
      <c r="I916" s="820">
        <f t="shared" si="548"/>
        <v>12</v>
      </c>
      <c r="J916" s="947">
        <f t="shared" si="549"/>
        <v>30</v>
      </c>
      <c r="K916" s="54">
        <v>10</v>
      </c>
      <c r="L916" s="110">
        <v>360</v>
      </c>
      <c r="M916" s="187">
        <f t="shared" si="550"/>
        <v>21600</v>
      </c>
      <c r="N916" s="295">
        <v>256</v>
      </c>
      <c r="O916" s="18">
        <v>69</v>
      </c>
      <c r="P916" s="18">
        <v>0</v>
      </c>
      <c r="Q916" s="155">
        <f t="shared" si="551"/>
        <v>0</v>
      </c>
      <c r="R916" s="475">
        <f t="shared" si="552"/>
        <v>0</v>
      </c>
      <c r="V916" s="478">
        <f t="shared" si="553"/>
        <v>17664</v>
      </c>
      <c r="W916" s="473">
        <f t="shared" si="554"/>
        <v>0.81777777777777783</v>
      </c>
      <c r="X916" s="158">
        <f t="shared" si="522"/>
        <v>0.81777777777777783</v>
      </c>
      <c r="AA916" s="242">
        <v>168</v>
      </c>
      <c r="AB916" s="33">
        <v>168</v>
      </c>
      <c r="AC916" s="33">
        <v>167</v>
      </c>
      <c r="AD916" s="773"/>
      <c r="AE916" s="773"/>
    </row>
    <row r="917" spans="1:31" ht="23.25" hidden="1">
      <c r="A917" s="296">
        <f t="shared" si="535"/>
        <v>2</v>
      </c>
      <c r="B917" s="471">
        <v>21</v>
      </c>
      <c r="C917" s="15">
        <v>46061</v>
      </c>
      <c r="D917" s="395" t="s">
        <v>271</v>
      </c>
      <c r="E917" s="482" t="s">
        <v>435</v>
      </c>
      <c r="F917" s="500" t="s">
        <v>339</v>
      </c>
      <c r="G917" s="145" t="s">
        <v>280</v>
      </c>
      <c r="H917" s="909" t="s">
        <v>436</v>
      </c>
      <c r="I917" s="820">
        <f t="shared" si="548"/>
        <v>12</v>
      </c>
      <c r="J917" s="947">
        <f t="shared" si="549"/>
        <v>30</v>
      </c>
      <c r="K917" s="54">
        <v>10</v>
      </c>
      <c r="L917" s="110">
        <v>360</v>
      </c>
      <c r="M917" s="187">
        <f t="shared" si="550"/>
        <v>21600</v>
      </c>
      <c r="N917" s="295">
        <v>256</v>
      </c>
      <c r="O917" s="18">
        <v>71</v>
      </c>
      <c r="P917" s="18">
        <v>0</v>
      </c>
      <c r="Q917" s="155">
        <f t="shared" si="551"/>
        <v>0</v>
      </c>
      <c r="R917" s="475">
        <f t="shared" si="552"/>
        <v>0</v>
      </c>
      <c r="V917" s="478">
        <f t="shared" si="553"/>
        <v>18176</v>
      </c>
      <c r="W917" s="473">
        <f t="shared" si="554"/>
        <v>0.8414814814814815</v>
      </c>
      <c r="X917" s="158">
        <f t="shared" si="522"/>
        <v>0.8414814814814815</v>
      </c>
      <c r="AA917" s="33">
        <v>168</v>
      </c>
      <c r="AB917" s="33">
        <v>168</v>
      </c>
      <c r="AC917" s="33">
        <v>166</v>
      </c>
      <c r="AD917" s="773"/>
      <c r="AE917" s="773"/>
    </row>
    <row r="918" spans="1:31" ht="23.25" hidden="1">
      <c r="A918" s="296">
        <f t="shared" si="535"/>
        <v>2</v>
      </c>
      <c r="B918" s="471">
        <v>21</v>
      </c>
      <c r="C918" s="15">
        <v>46061</v>
      </c>
      <c r="D918" s="395" t="s">
        <v>271</v>
      </c>
      <c r="E918" s="482" t="s">
        <v>435</v>
      </c>
      <c r="F918" s="500" t="s">
        <v>339</v>
      </c>
      <c r="G918" s="144" t="s">
        <v>281</v>
      </c>
      <c r="H918" s="909" t="s">
        <v>436</v>
      </c>
      <c r="I918" s="820">
        <f t="shared" si="548"/>
        <v>12</v>
      </c>
      <c r="J918" s="947">
        <f t="shared" si="549"/>
        <v>30</v>
      </c>
      <c r="K918" s="54">
        <v>10</v>
      </c>
      <c r="L918" s="110">
        <v>360</v>
      </c>
      <c r="M918" s="187">
        <f t="shared" si="550"/>
        <v>21600</v>
      </c>
      <c r="N918" s="295">
        <v>256</v>
      </c>
      <c r="O918" s="18">
        <v>71</v>
      </c>
      <c r="P918" s="18">
        <v>0</v>
      </c>
      <c r="Q918" s="155">
        <f t="shared" si="551"/>
        <v>0</v>
      </c>
      <c r="R918" s="475">
        <f t="shared" si="552"/>
        <v>0</v>
      </c>
      <c r="V918" s="478">
        <f t="shared" si="553"/>
        <v>18176</v>
      </c>
      <c r="W918" s="473">
        <f t="shared" si="554"/>
        <v>0.8414814814814815</v>
      </c>
      <c r="X918" s="158">
        <f t="shared" si="522"/>
        <v>0.8414814814814815</v>
      </c>
      <c r="AA918" s="33">
        <v>167</v>
      </c>
      <c r="AB918" s="33">
        <v>168</v>
      </c>
      <c r="AC918" s="33">
        <v>168</v>
      </c>
      <c r="AD918" s="773"/>
      <c r="AE918" s="773"/>
    </row>
    <row r="919" spans="1:31" ht="23.25" hidden="1">
      <c r="A919" s="296">
        <f t="shared" si="535"/>
        <v>2</v>
      </c>
      <c r="B919" s="471">
        <v>21</v>
      </c>
      <c r="C919" s="15">
        <v>46061</v>
      </c>
      <c r="D919" s="395" t="s">
        <v>271</v>
      </c>
      <c r="E919" s="482" t="s">
        <v>435</v>
      </c>
      <c r="F919" s="500" t="s">
        <v>339</v>
      </c>
      <c r="G919" s="145" t="s">
        <v>282</v>
      </c>
      <c r="H919" s="909" t="s">
        <v>436</v>
      </c>
      <c r="I919" s="820">
        <f t="shared" si="548"/>
        <v>12</v>
      </c>
      <c r="J919" s="947">
        <f t="shared" si="549"/>
        <v>30</v>
      </c>
      <c r="K919" s="54">
        <v>10</v>
      </c>
      <c r="L919" s="110">
        <v>360</v>
      </c>
      <c r="M919" s="187">
        <f t="shared" si="550"/>
        <v>21600</v>
      </c>
      <c r="N919" s="295">
        <v>256</v>
      </c>
      <c r="O919" s="18">
        <v>71</v>
      </c>
      <c r="P919" s="18">
        <v>0</v>
      </c>
      <c r="Q919" s="155">
        <f t="shared" si="551"/>
        <v>0</v>
      </c>
      <c r="R919" s="475">
        <f t="shared" si="552"/>
        <v>0</v>
      </c>
      <c r="V919" s="478">
        <f t="shared" si="553"/>
        <v>18176</v>
      </c>
      <c r="W919" s="473">
        <f t="shared" si="554"/>
        <v>0.8414814814814815</v>
      </c>
      <c r="X919" s="158">
        <f t="shared" si="522"/>
        <v>0.8414814814814815</v>
      </c>
      <c r="AA919" s="242">
        <v>168</v>
      </c>
      <c r="AB919" s="33">
        <v>168</v>
      </c>
      <c r="AC919" s="33">
        <v>167</v>
      </c>
      <c r="AD919" s="773"/>
      <c r="AE919" s="773"/>
    </row>
    <row r="920" spans="1:31" ht="23.25" hidden="1">
      <c r="A920" s="296">
        <f t="shared" si="535"/>
        <v>2</v>
      </c>
      <c r="B920" s="471">
        <v>21</v>
      </c>
      <c r="C920" s="15">
        <v>46061</v>
      </c>
      <c r="D920" s="395" t="s">
        <v>271</v>
      </c>
      <c r="E920" s="482" t="s">
        <v>435</v>
      </c>
      <c r="F920" s="500" t="s">
        <v>339</v>
      </c>
      <c r="G920" s="144" t="s">
        <v>284</v>
      </c>
      <c r="H920" s="909" t="s">
        <v>436</v>
      </c>
      <c r="I920" s="820">
        <f t="shared" si="548"/>
        <v>12</v>
      </c>
      <c r="J920" s="947">
        <f t="shared" si="549"/>
        <v>30</v>
      </c>
      <c r="K920" s="54">
        <v>10</v>
      </c>
      <c r="L920" s="110">
        <v>360</v>
      </c>
      <c r="M920" s="187">
        <f t="shared" si="550"/>
        <v>21600</v>
      </c>
      <c r="N920" s="295">
        <v>256</v>
      </c>
      <c r="O920" s="18">
        <v>71</v>
      </c>
      <c r="P920" s="18">
        <v>0</v>
      </c>
      <c r="Q920" s="155">
        <f t="shared" si="551"/>
        <v>0</v>
      </c>
      <c r="R920" s="475">
        <f t="shared" si="552"/>
        <v>0</v>
      </c>
      <c r="V920" s="478">
        <f t="shared" si="553"/>
        <v>18176</v>
      </c>
      <c r="W920" s="473">
        <f t="shared" si="554"/>
        <v>0.8414814814814815</v>
      </c>
      <c r="X920" s="158">
        <f t="shared" si="522"/>
        <v>0.8414814814814815</v>
      </c>
      <c r="AA920" s="33">
        <v>168</v>
      </c>
      <c r="AB920" s="33">
        <v>168</v>
      </c>
      <c r="AC920" s="33">
        <v>166</v>
      </c>
      <c r="AD920" s="773"/>
      <c r="AE920" s="773"/>
    </row>
    <row r="921" spans="1:31" ht="23.25" hidden="1">
      <c r="A921" s="296">
        <f t="shared" si="535"/>
        <v>2</v>
      </c>
      <c r="B921" s="471">
        <v>21</v>
      </c>
      <c r="C921" s="15">
        <v>46061</v>
      </c>
      <c r="D921" s="395" t="s">
        <v>271</v>
      </c>
      <c r="E921" s="482" t="s">
        <v>435</v>
      </c>
      <c r="F921" s="500" t="s">
        <v>339</v>
      </c>
      <c r="G921" s="144" t="s">
        <v>285</v>
      </c>
      <c r="H921" s="909" t="s">
        <v>436</v>
      </c>
      <c r="I921" s="820">
        <f t="shared" si="548"/>
        <v>12</v>
      </c>
      <c r="J921" s="947">
        <f t="shared" si="549"/>
        <v>30</v>
      </c>
      <c r="K921" s="54">
        <v>10</v>
      </c>
      <c r="L921" s="110">
        <v>360</v>
      </c>
      <c r="M921" s="187">
        <f t="shared" si="550"/>
        <v>21600</v>
      </c>
      <c r="N921" s="295">
        <v>256</v>
      </c>
      <c r="O921" s="18">
        <v>72</v>
      </c>
      <c r="P921" s="18">
        <v>0</v>
      </c>
      <c r="Q921" s="155">
        <f t="shared" si="551"/>
        <v>0</v>
      </c>
      <c r="R921" s="475">
        <f t="shared" si="552"/>
        <v>0</v>
      </c>
      <c r="V921" s="478">
        <f t="shared" si="553"/>
        <v>18432</v>
      </c>
      <c r="W921" s="473">
        <f t="shared" si="554"/>
        <v>0.85333333333333339</v>
      </c>
      <c r="X921" s="158">
        <f t="shared" si="522"/>
        <v>0.85333333333333339</v>
      </c>
      <c r="AA921" s="33">
        <v>167</v>
      </c>
      <c r="AB921" s="33">
        <v>168</v>
      </c>
      <c r="AC921" s="33">
        <v>168</v>
      </c>
      <c r="AD921" s="773"/>
      <c r="AE921" s="773"/>
    </row>
    <row r="922" spans="1:31" ht="23.25" hidden="1">
      <c r="A922" s="296">
        <f t="shared" si="535"/>
        <v>2</v>
      </c>
      <c r="B922" s="471">
        <v>21</v>
      </c>
      <c r="C922" s="15">
        <v>46061</v>
      </c>
      <c r="D922" s="395" t="s">
        <v>271</v>
      </c>
      <c r="E922" s="482" t="s">
        <v>435</v>
      </c>
      <c r="F922" s="500" t="s">
        <v>339</v>
      </c>
      <c r="G922" s="144" t="s">
        <v>286</v>
      </c>
      <c r="H922" s="909" t="s">
        <v>436</v>
      </c>
      <c r="I922" s="820">
        <f t="shared" si="548"/>
        <v>12</v>
      </c>
      <c r="J922" s="947">
        <f t="shared" si="549"/>
        <v>30</v>
      </c>
      <c r="K922" s="54">
        <v>10</v>
      </c>
      <c r="L922" s="110">
        <v>360</v>
      </c>
      <c r="M922" s="187">
        <f t="shared" si="550"/>
        <v>21600</v>
      </c>
      <c r="N922" s="295">
        <v>256</v>
      </c>
      <c r="O922" s="18">
        <v>70</v>
      </c>
      <c r="P922" s="18">
        <v>0</v>
      </c>
      <c r="Q922" s="155">
        <f t="shared" si="551"/>
        <v>0</v>
      </c>
      <c r="R922" s="475">
        <f t="shared" si="552"/>
        <v>0</v>
      </c>
      <c r="V922" s="478">
        <f t="shared" si="553"/>
        <v>17920</v>
      </c>
      <c r="W922" s="473">
        <f t="shared" si="554"/>
        <v>0.82962962962962961</v>
      </c>
      <c r="X922" s="158">
        <f t="shared" si="522"/>
        <v>0.82962962962962961</v>
      </c>
      <c r="AA922" s="401">
        <v>167</v>
      </c>
      <c r="AB922" s="169">
        <v>168</v>
      </c>
      <c r="AC922" s="169">
        <v>168</v>
      </c>
      <c r="AD922" s="773"/>
      <c r="AE922" s="773"/>
    </row>
    <row r="923" spans="1:31" ht="23.25" hidden="1">
      <c r="A923" s="296">
        <f t="shared" si="535"/>
        <v>2</v>
      </c>
      <c r="B923" s="471">
        <v>21</v>
      </c>
      <c r="C923" s="15">
        <v>46061</v>
      </c>
      <c r="D923" s="395" t="s">
        <v>271</v>
      </c>
      <c r="E923" s="482" t="s">
        <v>435</v>
      </c>
      <c r="F923" s="500" t="s">
        <v>339</v>
      </c>
      <c r="G923" s="144" t="s">
        <v>287</v>
      </c>
      <c r="H923" s="909" t="s">
        <v>436</v>
      </c>
      <c r="I923" s="820">
        <f t="shared" si="548"/>
        <v>12</v>
      </c>
      <c r="J923" s="947">
        <f t="shared" si="549"/>
        <v>30</v>
      </c>
      <c r="K923" s="54">
        <v>10</v>
      </c>
      <c r="L923" s="110">
        <v>360</v>
      </c>
      <c r="M923" s="187">
        <f t="shared" si="550"/>
        <v>21600</v>
      </c>
      <c r="N923" s="295">
        <v>256</v>
      </c>
      <c r="O923" s="18">
        <v>72</v>
      </c>
      <c r="P923" s="18">
        <v>0</v>
      </c>
      <c r="Q923" s="155">
        <f t="shared" si="551"/>
        <v>0</v>
      </c>
      <c r="R923" s="475">
        <f t="shared" si="552"/>
        <v>0</v>
      </c>
      <c r="V923" s="478">
        <f t="shared" si="553"/>
        <v>18432</v>
      </c>
      <c r="W923" s="473">
        <f t="shared" si="554"/>
        <v>0.85333333333333339</v>
      </c>
      <c r="X923" s="158">
        <f t="shared" si="522"/>
        <v>0.85333333333333339</v>
      </c>
      <c r="AA923" s="515">
        <v>168</v>
      </c>
      <c r="AB923" s="33">
        <v>168</v>
      </c>
      <c r="AC923" s="33">
        <v>167</v>
      </c>
      <c r="AD923" s="773"/>
      <c r="AE923" s="773"/>
    </row>
    <row r="924" spans="1:31" ht="23.25" hidden="1">
      <c r="A924" s="296">
        <f t="shared" si="535"/>
        <v>2</v>
      </c>
      <c r="B924" s="471">
        <v>21</v>
      </c>
      <c r="C924" s="161">
        <v>46061</v>
      </c>
      <c r="D924" s="491" t="s">
        <v>271</v>
      </c>
      <c r="E924" s="517" t="s">
        <v>435</v>
      </c>
      <c r="F924" s="522" t="s">
        <v>339</v>
      </c>
      <c r="G924" s="144" t="s">
        <v>289</v>
      </c>
      <c r="H924" s="909" t="s">
        <v>436</v>
      </c>
      <c r="I924" s="820">
        <f t="shared" si="548"/>
        <v>12</v>
      </c>
      <c r="J924" s="947">
        <f t="shared" si="549"/>
        <v>30</v>
      </c>
      <c r="K924" s="54">
        <v>10</v>
      </c>
      <c r="L924" s="110">
        <v>360</v>
      </c>
      <c r="M924" s="187">
        <f t="shared" si="550"/>
        <v>21600</v>
      </c>
      <c r="N924" s="295">
        <v>256</v>
      </c>
      <c r="O924" s="36">
        <v>72</v>
      </c>
      <c r="P924" s="36">
        <v>0</v>
      </c>
      <c r="Q924" s="155">
        <f t="shared" si="551"/>
        <v>0</v>
      </c>
      <c r="R924" s="475">
        <f t="shared" si="552"/>
        <v>0</v>
      </c>
      <c r="S924" s="164"/>
      <c r="T924" s="164"/>
      <c r="U924" s="164"/>
      <c r="V924" s="478">
        <f t="shared" si="553"/>
        <v>18432</v>
      </c>
      <c r="W924" s="429">
        <f t="shared" si="554"/>
        <v>0.85333333333333339</v>
      </c>
      <c r="X924" s="265">
        <f t="shared" si="522"/>
        <v>0.85333333333333339</v>
      </c>
      <c r="Y924" s="167"/>
      <c r="Z924" s="167"/>
      <c r="AA924" s="242">
        <v>168</v>
      </c>
      <c r="AB924" s="33">
        <v>168</v>
      </c>
      <c r="AC924" s="33">
        <v>167</v>
      </c>
      <c r="AD924" s="773"/>
      <c r="AE924" s="773"/>
    </row>
    <row r="925" spans="1:31" ht="23.25" hidden="1">
      <c r="A925" s="296">
        <f t="shared" si="535"/>
        <v>2</v>
      </c>
      <c r="B925" s="470">
        <v>21</v>
      </c>
      <c r="C925" s="172">
        <v>46061</v>
      </c>
      <c r="D925" s="55" t="s">
        <v>271</v>
      </c>
      <c r="E925" s="483" t="s">
        <v>435</v>
      </c>
      <c r="F925" s="521" t="s">
        <v>339</v>
      </c>
      <c r="G925" s="144" t="s">
        <v>291</v>
      </c>
      <c r="H925" s="911" t="s">
        <v>436</v>
      </c>
      <c r="I925" s="820">
        <f t="shared" si="548"/>
        <v>12</v>
      </c>
      <c r="J925" s="948">
        <f t="shared" si="549"/>
        <v>30</v>
      </c>
      <c r="K925" s="56">
        <v>10</v>
      </c>
      <c r="L925" s="143">
        <v>360</v>
      </c>
      <c r="M925" s="463">
        <f t="shared" si="550"/>
        <v>21600</v>
      </c>
      <c r="N925" s="376">
        <v>256</v>
      </c>
      <c r="O925" s="175">
        <v>72</v>
      </c>
      <c r="P925" s="175">
        <v>0</v>
      </c>
      <c r="Q925" s="153">
        <f t="shared" si="551"/>
        <v>0</v>
      </c>
      <c r="R925" s="476">
        <f t="shared" si="552"/>
        <v>0</v>
      </c>
      <c r="S925" s="176"/>
      <c r="T925" s="176"/>
      <c r="U925" s="176"/>
      <c r="V925" s="479">
        <f t="shared" si="553"/>
        <v>18432</v>
      </c>
      <c r="W925" s="277">
        <f t="shared" si="554"/>
        <v>0.85333333333333339</v>
      </c>
      <c r="X925" s="154">
        <f t="shared" si="522"/>
        <v>0.85333333333333339</v>
      </c>
      <c r="Y925" s="177"/>
      <c r="Z925" s="177"/>
      <c r="AA925" s="33">
        <v>168</v>
      </c>
      <c r="AB925" s="33">
        <v>168</v>
      </c>
      <c r="AC925" s="33">
        <v>166</v>
      </c>
      <c r="AD925" s="773"/>
      <c r="AE925" s="773"/>
    </row>
    <row r="926" spans="1:31" ht="23.25" hidden="1">
      <c r="A926" s="296">
        <f t="shared" si="535"/>
        <v>2</v>
      </c>
      <c r="B926" s="516">
        <v>21</v>
      </c>
      <c r="C926" s="25">
        <v>46061</v>
      </c>
      <c r="D926" s="293" t="s">
        <v>293</v>
      </c>
      <c r="E926" s="380" t="s">
        <v>316</v>
      </c>
      <c r="F926" s="518" t="s">
        <v>295</v>
      </c>
      <c r="G926" s="144" t="s">
        <v>317</v>
      </c>
      <c r="H926" s="912" t="s">
        <v>436</v>
      </c>
      <c r="I926" s="820">
        <f t="shared" ref="I926:I936" si="555">L926/J926</f>
        <v>12</v>
      </c>
      <c r="J926" s="950">
        <f t="shared" ref="J926:J936" si="556">K926*3</f>
        <v>30</v>
      </c>
      <c r="K926" s="332">
        <v>10</v>
      </c>
      <c r="L926" s="271">
        <v>360</v>
      </c>
      <c r="M926" s="333">
        <f t="shared" ref="M926:M936" si="557">L926*60</f>
        <v>21600</v>
      </c>
      <c r="N926" s="294">
        <v>256</v>
      </c>
      <c r="O926" s="405">
        <v>72</v>
      </c>
      <c r="P926" s="405">
        <v>0</v>
      </c>
      <c r="Q926" s="335">
        <f t="shared" ref="Q926:Q936" si="558">P926*N926</f>
        <v>0</v>
      </c>
      <c r="R926" s="156">
        <f t="shared" ref="R926:R936" si="559">Q926/M926</f>
        <v>0</v>
      </c>
      <c r="S926" s="406"/>
      <c r="T926" s="406"/>
      <c r="U926" s="406"/>
      <c r="V926" s="157">
        <f t="shared" ref="V926:V936" si="560">N926*O926</f>
        <v>18432</v>
      </c>
      <c r="W926" s="158">
        <f t="shared" ref="W926:W936" si="561">V926/M926</f>
        <v>0.85333333333333339</v>
      </c>
      <c r="X926" s="158">
        <f t="shared" si="522"/>
        <v>0.85333333333333339</v>
      </c>
      <c r="Y926" s="241"/>
      <c r="Z926" s="34"/>
      <c r="AA926" s="242">
        <v>168</v>
      </c>
      <c r="AB926" s="33">
        <v>168</v>
      </c>
      <c r="AC926" s="33">
        <v>167</v>
      </c>
      <c r="AD926" s="773"/>
      <c r="AE926" s="773"/>
    </row>
    <row r="927" spans="1:31" ht="23.25" hidden="1">
      <c r="A927" s="296">
        <f t="shared" si="535"/>
        <v>2</v>
      </c>
      <c r="B927" s="471">
        <v>21</v>
      </c>
      <c r="C927" s="15">
        <v>46061</v>
      </c>
      <c r="D927" s="293" t="s">
        <v>293</v>
      </c>
      <c r="E927" s="385" t="s">
        <v>316</v>
      </c>
      <c r="F927" s="518" t="s">
        <v>295</v>
      </c>
      <c r="G927" s="144" t="s">
        <v>318</v>
      </c>
      <c r="H927" s="908" t="s">
        <v>436</v>
      </c>
      <c r="I927" s="820">
        <f t="shared" si="555"/>
        <v>12</v>
      </c>
      <c r="J927" s="946">
        <f t="shared" si="556"/>
        <v>30</v>
      </c>
      <c r="K927" s="298">
        <v>10</v>
      </c>
      <c r="L927" s="246">
        <v>360</v>
      </c>
      <c r="M927" s="285">
        <f t="shared" si="557"/>
        <v>21600</v>
      </c>
      <c r="N927" s="289">
        <v>256</v>
      </c>
      <c r="O927" s="274">
        <v>72</v>
      </c>
      <c r="P927" s="274">
        <v>0</v>
      </c>
      <c r="Q927" s="275">
        <f t="shared" si="558"/>
        <v>0</v>
      </c>
      <c r="R927" s="72">
        <f t="shared" si="559"/>
        <v>0</v>
      </c>
      <c r="S927" s="276"/>
      <c r="T927" s="276"/>
      <c r="U927" s="276"/>
      <c r="V927" s="73">
        <f t="shared" si="560"/>
        <v>18432</v>
      </c>
      <c r="W927" s="152">
        <f t="shared" si="561"/>
        <v>0.85333333333333339</v>
      </c>
      <c r="X927" s="152">
        <f t="shared" ref="X927:X990" si="562">W927+R927</f>
        <v>0.85333333333333339</v>
      </c>
      <c r="Y927" s="242"/>
      <c r="AA927" s="33">
        <v>168</v>
      </c>
      <c r="AB927" s="33">
        <v>168</v>
      </c>
      <c r="AC927" s="33">
        <v>166</v>
      </c>
      <c r="AD927" s="773"/>
      <c r="AE927" s="773"/>
    </row>
    <row r="928" spans="1:31" ht="23.25" hidden="1">
      <c r="A928" s="296">
        <f t="shared" si="535"/>
        <v>2</v>
      </c>
      <c r="B928" s="471">
        <v>21</v>
      </c>
      <c r="C928" s="15">
        <v>46061</v>
      </c>
      <c r="D928" s="293" t="s">
        <v>293</v>
      </c>
      <c r="E928" s="385" t="s">
        <v>316</v>
      </c>
      <c r="F928" s="518" t="s">
        <v>295</v>
      </c>
      <c r="G928" s="144" t="s">
        <v>319</v>
      </c>
      <c r="H928" s="908" t="s">
        <v>436</v>
      </c>
      <c r="I928" s="820">
        <f t="shared" si="555"/>
        <v>12</v>
      </c>
      <c r="J928" s="946">
        <f t="shared" si="556"/>
        <v>30</v>
      </c>
      <c r="K928" s="298">
        <v>10</v>
      </c>
      <c r="L928" s="246">
        <v>360</v>
      </c>
      <c r="M928" s="285">
        <f t="shared" si="557"/>
        <v>21600</v>
      </c>
      <c r="N928" s="289">
        <v>256</v>
      </c>
      <c r="O928" s="274">
        <v>70</v>
      </c>
      <c r="P928" s="274">
        <v>0</v>
      </c>
      <c r="Q928" s="275">
        <f t="shared" si="558"/>
        <v>0</v>
      </c>
      <c r="R928" s="72">
        <f t="shared" si="559"/>
        <v>0</v>
      </c>
      <c r="S928" s="276"/>
      <c r="T928" s="276"/>
      <c r="U928" s="276"/>
      <c r="V928" s="73">
        <f t="shared" si="560"/>
        <v>17920</v>
      </c>
      <c r="W928" s="152">
        <f t="shared" si="561"/>
        <v>0.82962962962962961</v>
      </c>
      <c r="X928" s="152">
        <f t="shared" si="562"/>
        <v>0.82962962962962961</v>
      </c>
      <c r="Y928" s="242"/>
      <c r="AA928" s="33">
        <v>167</v>
      </c>
      <c r="AB928" s="33">
        <v>167</v>
      </c>
      <c r="AC928" s="33">
        <v>168</v>
      </c>
      <c r="AD928" s="773"/>
      <c r="AE928" s="773"/>
    </row>
    <row r="929" spans="1:31" ht="23.25" hidden="1">
      <c r="A929" s="296">
        <f t="shared" si="535"/>
        <v>2</v>
      </c>
      <c r="B929" s="471">
        <v>21</v>
      </c>
      <c r="C929" s="15">
        <v>46061</v>
      </c>
      <c r="D929" s="293" t="s">
        <v>293</v>
      </c>
      <c r="E929" s="385" t="s">
        <v>316</v>
      </c>
      <c r="F929" s="518" t="s">
        <v>295</v>
      </c>
      <c r="G929" s="145" t="s">
        <v>320</v>
      </c>
      <c r="H929" s="908" t="s">
        <v>436</v>
      </c>
      <c r="I929" s="820">
        <f t="shared" si="555"/>
        <v>12</v>
      </c>
      <c r="J929" s="946">
        <f t="shared" si="556"/>
        <v>30</v>
      </c>
      <c r="K929" s="298">
        <v>10</v>
      </c>
      <c r="L929" s="246">
        <v>360</v>
      </c>
      <c r="M929" s="285">
        <f t="shared" si="557"/>
        <v>21600</v>
      </c>
      <c r="N929" s="289">
        <v>256</v>
      </c>
      <c r="O929" s="274">
        <v>72</v>
      </c>
      <c r="P929" s="274">
        <v>0</v>
      </c>
      <c r="Q929" s="275">
        <f t="shared" si="558"/>
        <v>0</v>
      </c>
      <c r="R929" s="72">
        <f t="shared" si="559"/>
        <v>0</v>
      </c>
      <c r="S929" s="276"/>
      <c r="T929" s="276"/>
      <c r="U929" s="276"/>
      <c r="V929" s="73">
        <f t="shared" si="560"/>
        <v>18432</v>
      </c>
      <c r="W929" s="152">
        <f t="shared" si="561"/>
        <v>0.85333333333333339</v>
      </c>
      <c r="X929" s="152">
        <f t="shared" si="562"/>
        <v>0.85333333333333339</v>
      </c>
      <c r="Y929" s="242"/>
      <c r="AA929" s="242">
        <v>168</v>
      </c>
      <c r="AB929" s="33">
        <v>168</v>
      </c>
      <c r="AC929" s="33">
        <v>167</v>
      </c>
      <c r="AD929" s="773"/>
      <c r="AE929" s="773"/>
    </row>
    <row r="930" spans="1:31" ht="23.25" hidden="1">
      <c r="A930" s="296">
        <f t="shared" si="535"/>
        <v>2</v>
      </c>
      <c r="B930" s="471">
        <v>21</v>
      </c>
      <c r="C930" s="15">
        <v>46061</v>
      </c>
      <c r="D930" s="293" t="s">
        <v>293</v>
      </c>
      <c r="E930" s="385" t="s">
        <v>316</v>
      </c>
      <c r="F930" s="518" t="s">
        <v>295</v>
      </c>
      <c r="G930" s="144" t="s">
        <v>321</v>
      </c>
      <c r="H930" s="908" t="s">
        <v>436</v>
      </c>
      <c r="I930" s="820">
        <f t="shared" si="555"/>
        <v>12</v>
      </c>
      <c r="J930" s="946">
        <f t="shared" si="556"/>
        <v>30</v>
      </c>
      <c r="K930" s="298">
        <v>10</v>
      </c>
      <c r="L930" s="246">
        <v>360</v>
      </c>
      <c r="M930" s="285">
        <f t="shared" si="557"/>
        <v>21600</v>
      </c>
      <c r="N930" s="289">
        <v>256</v>
      </c>
      <c r="O930" s="274">
        <v>72</v>
      </c>
      <c r="P930" s="274">
        <v>0</v>
      </c>
      <c r="Q930" s="275">
        <f t="shared" si="558"/>
        <v>0</v>
      </c>
      <c r="R930" s="72">
        <f t="shared" si="559"/>
        <v>0</v>
      </c>
      <c r="S930" s="276"/>
      <c r="T930" s="276"/>
      <c r="U930" s="276"/>
      <c r="V930" s="73">
        <f t="shared" si="560"/>
        <v>18432</v>
      </c>
      <c r="W930" s="152">
        <f t="shared" si="561"/>
        <v>0.85333333333333339</v>
      </c>
      <c r="X930" s="152">
        <f t="shared" si="562"/>
        <v>0.85333333333333339</v>
      </c>
      <c r="Y930" s="242"/>
      <c r="AA930" s="33">
        <v>168</v>
      </c>
      <c r="AB930" s="33">
        <v>168</v>
      </c>
      <c r="AC930" s="33">
        <v>166</v>
      </c>
      <c r="AD930" s="773"/>
      <c r="AE930" s="773"/>
    </row>
    <row r="931" spans="1:31" ht="23.25" hidden="1">
      <c r="A931" s="296">
        <f t="shared" si="535"/>
        <v>2</v>
      </c>
      <c r="B931" s="471">
        <v>21</v>
      </c>
      <c r="C931" s="15">
        <v>46061</v>
      </c>
      <c r="D931" s="293" t="s">
        <v>293</v>
      </c>
      <c r="E931" s="385" t="s">
        <v>316</v>
      </c>
      <c r="F931" s="518" t="s">
        <v>295</v>
      </c>
      <c r="G931" s="145" t="s">
        <v>322</v>
      </c>
      <c r="H931" s="908" t="s">
        <v>436</v>
      </c>
      <c r="I931" s="820">
        <f t="shared" si="555"/>
        <v>12</v>
      </c>
      <c r="J931" s="946">
        <f t="shared" si="556"/>
        <v>30</v>
      </c>
      <c r="K931" s="298">
        <v>10</v>
      </c>
      <c r="L931" s="246">
        <v>360</v>
      </c>
      <c r="M931" s="285">
        <f t="shared" si="557"/>
        <v>21600</v>
      </c>
      <c r="N931" s="289">
        <v>256</v>
      </c>
      <c r="O931" s="274">
        <v>72</v>
      </c>
      <c r="P931" s="274">
        <v>0</v>
      </c>
      <c r="Q931" s="275">
        <f t="shared" si="558"/>
        <v>0</v>
      </c>
      <c r="R931" s="72">
        <f t="shared" si="559"/>
        <v>0</v>
      </c>
      <c r="S931" s="276"/>
      <c r="T931" s="276"/>
      <c r="U931" s="276"/>
      <c r="V931" s="73">
        <f t="shared" si="560"/>
        <v>18432</v>
      </c>
      <c r="W931" s="152">
        <f t="shared" si="561"/>
        <v>0.85333333333333339</v>
      </c>
      <c r="X931" s="152">
        <f t="shared" si="562"/>
        <v>0.85333333333333339</v>
      </c>
      <c r="Y931" s="242"/>
      <c r="AA931" s="33">
        <v>167</v>
      </c>
      <c r="AB931" s="33">
        <v>167</v>
      </c>
      <c r="AC931" s="33">
        <v>168</v>
      </c>
      <c r="AD931" s="773"/>
      <c r="AE931" s="773"/>
    </row>
    <row r="932" spans="1:31" ht="23.25" hidden="1">
      <c r="A932" s="296">
        <f t="shared" si="535"/>
        <v>2</v>
      </c>
      <c r="B932" s="471">
        <v>21</v>
      </c>
      <c r="C932" s="15">
        <v>46061</v>
      </c>
      <c r="D932" s="293" t="s">
        <v>293</v>
      </c>
      <c r="E932" s="385" t="s">
        <v>316</v>
      </c>
      <c r="F932" s="518" t="s">
        <v>295</v>
      </c>
      <c r="G932" s="144" t="s">
        <v>323</v>
      </c>
      <c r="H932" s="908" t="s">
        <v>436</v>
      </c>
      <c r="I932" s="820">
        <f t="shared" si="555"/>
        <v>12</v>
      </c>
      <c r="J932" s="946">
        <f t="shared" si="556"/>
        <v>30</v>
      </c>
      <c r="K932" s="298">
        <v>10</v>
      </c>
      <c r="L932" s="246">
        <v>360</v>
      </c>
      <c r="M932" s="285">
        <f t="shared" si="557"/>
        <v>21600</v>
      </c>
      <c r="N932" s="289">
        <v>256</v>
      </c>
      <c r="O932" s="274">
        <v>72</v>
      </c>
      <c r="P932" s="274">
        <v>0</v>
      </c>
      <c r="Q932" s="275">
        <f t="shared" si="558"/>
        <v>0</v>
      </c>
      <c r="R932" s="72">
        <f t="shared" si="559"/>
        <v>0</v>
      </c>
      <c r="S932" s="276"/>
      <c r="T932" s="276"/>
      <c r="U932" s="276"/>
      <c r="V932" s="73">
        <f t="shared" si="560"/>
        <v>18432</v>
      </c>
      <c r="W932" s="152">
        <f t="shared" si="561"/>
        <v>0.85333333333333339</v>
      </c>
      <c r="X932" s="152">
        <f t="shared" si="562"/>
        <v>0.85333333333333339</v>
      </c>
      <c r="Y932" s="242"/>
      <c r="AA932" s="401">
        <v>167</v>
      </c>
      <c r="AB932" s="169">
        <v>168</v>
      </c>
      <c r="AC932" s="169">
        <v>168</v>
      </c>
      <c r="AD932" s="773"/>
      <c r="AE932" s="773"/>
    </row>
    <row r="933" spans="1:31" ht="23.25" hidden="1">
      <c r="A933" s="296">
        <f t="shared" si="535"/>
        <v>2</v>
      </c>
      <c r="B933" s="471">
        <v>21</v>
      </c>
      <c r="C933" s="15">
        <v>46061</v>
      </c>
      <c r="D933" s="293" t="s">
        <v>293</v>
      </c>
      <c r="E933" s="385" t="s">
        <v>316</v>
      </c>
      <c r="F933" s="518" t="s">
        <v>295</v>
      </c>
      <c r="G933" s="144" t="s">
        <v>324</v>
      </c>
      <c r="H933" s="908" t="s">
        <v>436</v>
      </c>
      <c r="I933" s="820">
        <f t="shared" si="555"/>
        <v>12</v>
      </c>
      <c r="J933" s="946">
        <f t="shared" si="556"/>
        <v>30</v>
      </c>
      <c r="K933" s="298">
        <v>10</v>
      </c>
      <c r="L933" s="246">
        <v>360</v>
      </c>
      <c r="M933" s="285">
        <f t="shared" si="557"/>
        <v>21600</v>
      </c>
      <c r="N933" s="289">
        <v>256</v>
      </c>
      <c r="O933" s="274">
        <v>72</v>
      </c>
      <c r="P933" s="274">
        <v>0</v>
      </c>
      <c r="Q933" s="275">
        <f t="shared" si="558"/>
        <v>0</v>
      </c>
      <c r="R933" s="72">
        <f t="shared" si="559"/>
        <v>0</v>
      </c>
      <c r="S933" s="276"/>
      <c r="T933" s="276"/>
      <c r="U933" s="276"/>
      <c r="V933" s="73">
        <f t="shared" si="560"/>
        <v>18432</v>
      </c>
      <c r="W933" s="152">
        <f t="shared" si="561"/>
        <v>0.85333333333333339</v>
      </c>
      <c r="X933" s="152">
        <f t="shared" si="562"/>
        <v>0.85333333333333339</v>
      </c>
      <c r="Y933" s="242"/>
      <c r="AA933" s="515">
        <v>168</v>
      </c>
      <c r="AB933" s="33">
        <v>167</v>
      </c>
      <c r="AC933" s="33">
        <v>167</v>
      </c>
      <c r="AD933" s="773"/>
      <c r="AE933" s="773"/>
    </row>
    <row r="934" spans="1:31" ht="23.25" hidden="1">
      <c r="A934" s="296">
        <f t="shared" si="535"/>
        <v>2</v>
      </c>
      <c r="B934" s="471">
        <v>21</v>
      </c>
      <c r="C934" s="15">
        <v>46061</v>
      </c>
      <c r="D934" s="293" t="s">
        <v>293</v>
      </c>
      <c r="E934" s="385" t="s">
        <v>316</v>
      </c>
      <c r="F934" s="518" t="s">
        <v>295</v>
      </c>
      <c r="G934" s="144" t="s">
        <v>325</v>
      </c>
      <c r="H934" s="908" t="s">
        <v>436</v>
      </c>
      <c r="I934" s="820">
        <f t="shared" si="555"/>
        <v>12</v>
      </c>
      <c r="J934" s="946">
        <f t="shared" si="556"/>
        <v>30</v>
      </c>
      <c r="K934" s="298">
        <v>10</v>
      </c>
      <c r="L934" s="246">
        <v>360</v>
      </c>
      <c r="M934" s="285">
        <f t="shared" si="557"/>
        <v>21600</v>
      </c>
      <c r="N934" s="289">
        <v>256</v>
      </c>
      <c r="O934" s="274">
        <v>71</v>
      </c>
      <c r="P934" s="274">
        <v>0</v>
      </c>
      <c r="Q934" s="275">
        <f t="shared" si="558"/>
        <v>0</v>
      </c>
      <c r="R934" s="72">
        <f t="shared" si="559"/>
        <v>0</v>
      </c>
      <c r="S934" s="276"/>
      <c r="T934" s="276"/>
      <c r="U934" s="276"/>
      <c r="V934" s="73">
        <f t="shared" si="560"/>
        <v>18176</v>
      </c>
      <c r="W934" s="152">
        <f t="shared" si="561"/>
        <v>0.8414814814814815</v>
      </c>
      <c r="X934" s="152">
        <f t="shared" si="562"/>
        <v>0.8414814814814815</v>
      </c>
      <c r="Y934" s="242"/>
      <c r="AA934" s="242">
        <v>168</v>
      </c>
      <c r="AB934" s="33">
        <v>168</v>
      </c>
      <c r="AC934" s="33">
        <v>167</v>
      </c>
      <c r="AD934" s="773"/>
      <c r="AE934" s="773"/>
    </row>
    <row r="935" spans="1:31" ht="23.25" hidden="1">
      <c r="A935" s="296">
        <f t="shared" si="535"/>
        <v>2</v>
      </c>
      <c r="B935" s="471">
        <v>21</v>
      </c>
      <c r="C935" s="15">
        <v>46061</v>
      </c>
      <c r="D935" s="293" t="s">
        <v>293</v>
      </c>
      <c r="E935" s="385" t="s">
        <v>316</v>
      </c>
      <c r="F935" s="518" t="s">
        <v>295</v>
      </c>
      <c r="G935" s="144" t="s">
        <v>326</v>
      </c>
      <c r="H935" s="908" t="s">
        <v>436</v>
      </c>
      <c r="I935" s="820">
        <f t="shared" si="555"/>
        <v>12</v>
      </c>
      <c r="J935" s="946">
        <f t="shared" si="556"/>
        <v>30</v>
      </c>
      <c r="K935" s="298">
        <v>10</v>
      </c>
      <c r="L935" s="246">
        <v>360</v>
      </c>
      <c r="M935" s="285">
        <f t="shared" si="557"/>
        <v>21600</v>
      </c>
      <c r="N935" s="289">
        <v>256</v>
      </c>
      <c r="O935" s="274">
        <v>72</v>
      </c>
      <c r="P935" s="274">
        <v>0</v>
      </c>
      <c r="Q935" s="275">
        <f t="shared" si="558"/>
        <v>0</v>
      </c>
      <c r="R935" s="72">
        <f t="shared" si="559"/>
        <v>0</v>
      </c>
      <c r="S935" s="276"/>
      <c r="T935" s="276"/>
      <c r="U935" s="276"/>
      <c r="V935" s="73">
        <f t="shared" si="560"/>
        <v>18432</v>
      </c>
      <c r="W935" s="152">
        <f t="shared" si="561"/>
        <v>0.85333333333333339</v>
      </c>
      <c r="X935" s="152">
        <f t="shared" si="562"/>
        <v>0.85333333333333339</v>
      </c>
      <c r="Y935" s="242"/>
      <c r="AA935" s="33">
        <v>168</v>
      </c>
      <c r="AB935" s="33">
        <v>167</v>
      </c>
      <c r="AC935" s="33">
        <v>166</v>
      </c>
      <c r="AD935" s="773"/>
      <c r="AE935" s="773"/>
    </row>
    <row r="936" spans="1:31" ht="23.25" hidden="1">
      <c r="A936" s="296">
        <f t="shared" si="535"/>
        <v>2</v>
      </c>
      <c r="B936" s="471">
        <v>21</v>
      </c>
      <c r="C936" s="161">
        <v>46061</v>
      </c>
      <c r="D936" s="410" t="s">
        <v>293</v>
      </c>
      <c r="E936" s="369" t="s">
        <v>316</v>
      </c>
      <c r="F936" s="519" t="s">
        <v>295</v>
      </c>
      <c r="G936" s="144" t="s">
        <v>327</v>
      </c>
      <c r="H936" s="908" t="s">
        <v>436</v>
      </c>
      <c r="I936" s="820">
        <f t="shared" si="555"/>
        <v>12</v>
      </c>
      <c r="J936" s="947">
        <f t="shared" si="556"/>
        <v>30</v>
      </c>
      <c r="K936" s="54">
        <v>10</v>
      </c>
      <c r="L936" s="110">
        <v>360</v>
      </c>
      <c r="M936" s="67">
        <f t="shared" si="557"/>
        <v>21600</v>
      </c>
      <c r="N936" s="295">
        <v>256</v>
      </c>
      <c r="O936" s="320">
        <v>72</v>
      </c>
      <c r="P936" s="320">
        <v>0</v>
      </c>
      <c r="Q936" s="155">
        <f t="shared" si="558"/>
        <v>0</v>
      </c>
      <c r="R936" s="163">
        <f t="shared" si="559"/>
        <v>0</v>
      </c>
      <c r="S936" s="321"/>
      <c r="T936" s="321"/>
      <c r="U936" s="321"/>
      <c r="V936" s="165">
        <f t="shared" si="560"/>
        <v>18432</v>
      </c>
      <c r="W936" s="166">
        <f t="shared" si="561"/>
        <v>0.85333333333333339</v>
      </c>
      <c r="X936" s="166">
        <f t="shared" si="562"/>
        <v>0.85333333333333339</v>
      </c>
      <c r="Y936" s="243"/>
      <c r="Z936" s="167"/>
      <c r="AA936" s="243">
        <v>168</v>
      </c>
      <c r="AB936" s="167">
        <v>168</v>
      </c>
      <c r="AC936" s="167">
        <v>167</v>
      </c>
      <c r="AD936" s="773"/>
      <c r="AE936" s="773"/>
    </row>
    <row r="937" spans="1:31" ht="23.25" hidden="1">
      <c r="A937" s="296">
        <f t="shared" si="535"/>
        <v>2</v>
      </c>
      <c r="B937" s="470">
        <v>21</v>
      </c>
      <c r="C937" s="172">
        <v>46061</v>
      </c>
      <c r="D937" s="412" t="s">
        <v>293</v>
      </c>
      <c r="E937" s="383" t="s">
        <v>316</v>
      </c>
      <c r="F937" s="520" t="s">
        <v>295</v>
      </c>
      <c r="G937" s="144" t="s">
        <v>328</v>
      </c>
      <c r="H937" s="911" t="s">
        <v>436</v>
      </c>
      <c r="I937" s="820">
        <f t="shared" ref="I937:I949" si="563">L937/J937</f>
        <v>12</v>
      </c>
      <c r="J937" s="948">
        <f t="shared" ref="J937:J949" si="564">K937*3</f>
        <v>30</v>
      </c>
      <c r="K937" s="56">
        <v>10</v>
      </c>
      <c r="L937" s="143">
        <v>360</v>
      </c>
      <c r="M937" s="66">
        <f t="shared" ref="M937:M949" si="565">L937*60</f>
        <v>21600</v>
      </c>
      <c r="N937" s="376">
        <v>256</v>
      </c>
      <c r="O937" s="315">
        <v>72</v>
      </c>
      <c r="P937" s="315">
        <v>0</v>
      </c>
      <c r="Q937" s="153">
        <f t="shared" ref="Q937:Q949" si="566">P937*N937</f>
        <v>0</v>
      </c>
      <c r="R937" s="74">
        <f t="shared" ref="R937:R949" si="567">Q937/M937</f>
        <v>0</v>
      </c>
      <c r="S937" s="316"/>
      <c r="T937" s="316"/>
      <c r="U937" s="316"/>
      <c r="V937" s="75">
        <f t="shared" ref="V937:V949" si="568">N937*O937</f>
        <v>18432</v>
      </c>
      <c r="W937" s="154">
        <f t="shared" ref="W937:W949" si="569">V937/M937</f>
        <v>0.85333333333333339</v>
      </c>
      <c r="X937" s="154">
        <f t="shared" si="562"/>
        <v>0.85333333333333339</v>
      </c>
      <c r="Y937" s="402"/>
      <c r="Z937" s="177"/>
      <c r="AA937" s="177">
        <v>168</v>
      </c>
      <c r="AB937" s="177">
        <v>168</v>
      </c>
      <c r="AC937" s="177">
        <v>166</v>
      </c>
      <c r="AD937" s="773"/>
      <c r="AE937" s="773"/>
    </row>
    <row r="938" spans="1:31" ht="23.25" hidden="1">
      <c r="A938" s="296">
        <f t="shared" si="535"/>
        <v>2</v>
      </c>
      <c r="B938" s="516">
        <v>21</v>
      </c>
      <c r="C938" s="25">
        <v>46062</v>
      </c>
      <c r="D938" s="111" t="s">
        <v>271</v>
      </c>
      <c r="E938" s="523" t="s">
        <v>443</v>
      </c>
      <c r="F938" s="524" t="s">
        <v>339</v>
      </c>
      <c r="G938" s="144" t="s">
        <v>274</v>
      </c>
      <c r="H938" s="913" t="s">
        <v>436</v>
      </c>
      <c r="I938" s="820">
        <f t="shared" si="563"/>
        <v>12</v>
      </c>
      <c r="J938" s="949">
        <f t="shared" si="564"/>
        <v>30</v>
      </c>
      <c r="K938" s="68">
        <v>10</v>
      </c>
      <c r="L938" s="151">
        <v>360</v>
      </c>
      <c r="M938" s="69">
        <f t="shared" si="565"/>
        <v>21600</v>
      </c>
      <c r="N938" s="435">
        <v>256</v>
      </c>
      <c r="O938" s="334">
        <v>65</v>
      </c>
      <c r="P938" s="334">
        <v>0</v>
      </c>
      <c r="Q938" s="159">
        <f t="shared" si="566"/>
        <v>0</v>
      </c>
      <c r="R938" s="225">
        <f t="shared" si="567"/>
        <v>0</v>
      </c>
      <c r="S938" s="336"/>
      <c r="T938" s="336"/>
      <c r="U938" s="336"/>
      <c r="V938" s="226">
        <f t="shared" si="568"/>
        <v>16640</v>
      </c>
      <c r="W938" s="265">
        <f t="shared" si="569"/>
        <v>0.77037037037037037</v>
      </c>
      <c r="X938" s="265">
        <f t="shared" si="562"/>
        <v>0.77037037037037037</v>
      </c>
      <c r="Y938" s="34"/>
      <c r="Z938" s="34"/>
      <c r="AA938" s="242">
        <v>168</v>
      </c>
      <c r="AB938" s="33">
        <v>168</v>
      </c>
      <c r="AC938" s="33">
        <v>167</v>
      </c>
      <c r="AD938" s="773"/>
      <c r="AE938" s="773"/>
    </row>
    <row r="939" spans="1:31" ht="23.25" hidden="1">
      <c r="A939" s="296">
        <f t="shared" si="535"/>
        <v>2</v>
      </c>
      <c r="B939" s="471">
        <v>21</v>
      </c>
      <c r="C939" s="25">
        <v>46062</v>
      </c>
      <c r="D939" s="395" t="s">
        <v>271</v>
      </c>
      <c r="E939" s="523" t="s">
        <v>443</v>
      </c>
      <c r="F939" s="500" t="s">
        <v>339</v>
      </c>
      <c r="G939" s="144" t="s">
        <v>276</v>
      </c>
      <c r="H939" s="909" t="s">
        <v>436</v>
      </c>
      <c r="I939" s="820">
        <f t="shared" si="563"/>
        <v>12</v>
      </c>
      <c r="J939" s="947">
        <f t="shared" si="564"/>
        <v>30</v>
      </c>
      <c r="K939" s="54">
        <v>10</v>
      </c>
      <c r="L939" s="110">
        <v>360</v>
      </c>
      <c r="M939" s="67">
        <f t="shared" si="565"/>
        <v>21600</v>
      </c>
      <c r="N939" s="295">
        <v>256</v>
      </c>
      <c r="O939" s="320">
        <v>70</v>
      </c>
      <c r="P939" s="320">
        <v>0</v>
      </c>
      <c r="Q939" s="155">
        <f t="shared" si="566"/>
        <v>0</v>
      </c>
      <c r="R939" s="163">
        <f t="shared" si="567"/>
        <v>0</v>
      </c>
      <c r="S939" s="321"/>
      <c r="T939" s="321"/>
      <c r="U939" s="321"/>
      <c r="V939" s="165">
        <f t="shared" si="568"/>
        <v>17920</v>
      </c>
      <c r="W939" s="166">
        <f t="shared" si="569"/>
        <v>0.82962962962962961</v>
      </c>
      <c r="X939" s="166">
        <f t="shared" si="562"/>
        <v>0.82962962962962961</v>
      </c>
      <c r="AA939" s="33">
        <v>168</v>
      </c>
      <c r="AB939" s="33">
        <v>168</v>
      </c>
      <c r="AC939" s="33">
        <v>166</v>
      </c>
      <c r="AD939" s="773"/>
      <c r="AE939" s="773"/>
    </row>
    <row r="940" spans="1:31" ht="23.25" hidden="1">
      <c r="A940" s="296">
        <f t="shared" si="535"/>
        <v>2</v>
      </c>
      <c r="B940" s="471">
        <v>21</v>
      </c>
      <c r="C940" s="25">
        <v>46062</v>
      </c>
      <c r="D940" s="395" t="s">
        <v>271</v>
      </c>
      <c r="E940" s="523" t="s">
        <v>443</v>
      </c>
      <c r="F940" s="500" t="s">
        <v>339</v>
      </c>
      <c r="G940" s="144" t="s">
        <v>277</v>
      </c>
      <c r="H940" s="909" t="s">
        <v>436</v>
      </c>
      <c r="I940" s="820">
        <f t="shared" si="563"/>
        <v>12</v>
      </c>
      <c r="J940" s="947">
        <f t="shared" si="564"/>
        <v>30</v>
      </c>
      <c r="K940" s="54">
        <v>10</v>
      </c>
      <c r="L940" s="110">
        <v>360</v>
      </c>
      <c r="M940" s="67">
        <f t="shared" si="565"/>
        <v>21600</v>
      </c>
      <c r="N940" s="295">
        <v>256</v>
      </c>
      <c r="O940" s="320">
        <v>62</v>
      </c>
      <c r="P940" s="320">
        <v>0</v>
      </c>
      <c r="Q940" s="155">
        <f t="shared" si="566"/>
        <v>0</v>
      </c>
      <c r="R940" s="163">
        <f t="shared" si="567"/>
        <v>0</v>
      </c>
      <c r="S940" s="321" t="s">
        <v>330</v>
      </c>
      <c r="T940" s="321" t="s">
        <v>330</v>
      </c>
      <c r="U940" s="321" t="s">
        <v>330</v>
      </c>
      <c r="V940" s="165">
        <f t="shared" si="568"/>
        <v>15872</v>
      </c>
      <c r="W940" s="166">
        <f t="shared" si="569"/>
        <v>0.73481481481481481</v>
      </c>
      <c r="X940" s="166">
        <f t="shared" si="562"/>
        <v>0.73481481481481481</v>
      </c>
      <c r="Z940" s="514" t="s">
        <v>444</v>
      </c>
      <c r="AA940" s="33">
        <v>167</v>
      </c>
      <c r="AB940" s="33">
        <v>167</v>
      </c>
      <c r="AC940" s="33">
        <v>168</v>
      </c>
      <c r="AD940" s="773"/>
      <c r="AE940" s="773"/>
    </row>
    <row r="941" spans="1:31" ht="23.25" hidden="1">
      <c r="A941" s="296">
        <f t="shared" si="535"/>
        <v>2</v>
      </c>
      <c r="B941" s="471">
        <v>21</v>
      </c>
      <c r="C941" s="25">
        <v>46062</v>
      </c>
      <c r="D941" s="395" t="s">
        <v>271</v>
      </c>
      <c r="E941" s="523" t="s">
        <v>443</v>
      </c>
      <c r="F941" s="500" t="s">
        <v>339</v>
      </c>
      <c r="G941" s="145" t="s">
        <v>280</v>
      </c>
      <c r="H941" s="909" t="s">
        <v>436</v>
      </c>
      <c r="I941" s="820">
        <f t="shared" si="563"/>
        <v>12</v>
      </c>
      <c r="J941" s="947">
        <f t="shared" si="564"/>
        <v>30</v>
      </c>
      <c r="K941" s="54">
        <v>10</v>
      </c>
      <c r="L941" s="110">
        <v>360</v>
      </c>
      <c r="M941" s="67">
        <f t="shared" si="565"/>
        <v>21600</v>
      </c>
      <c r="N941" s="295">
        <v>256</v>
      </c>
      <c r="O941" s="320">
        <v>72</v>
      </c>
      <c r="P941" s="320">
        <v>0</v>
      </c>
      <c r="Q941" s="155">
        <f t="shared" si="566"/>
        <v>0</v>
      </c>
      <c r="R941" s="163">
        <f t="shared" si="567"/>
        <v>0</v>
      </c>
      <c r="S941" s="321"/>
      <c r="T941" s="321"/>
      <c r="U941" s="321"/>
      <c r="V941" s="165">
        <f t="shared" si="568"/>
        <v>18432</v>
      </c>
      <c r="W941" s="166">
        <f t="shared" si="569"/>
        <v>0.85333333333333339</v>
      </c>
      <c r="X941" s="166">
        <f t="shared" si="562"/>
        <v>0.85333333333333339</v>
      </c>
      <c r="AA941" s="242">
        <v>168</v>
      </c>
      <c r="AB941" s="33">
        <v>168</v>
      </c>
      <c r="AC941" s="33">
        <v>167</v>
      </c>
      <c r="AD941" s="773"/>
      <c r="AE941" s="773"/>
    </row>
    <row r="942" spans="1:31" ht="23.25" hidden="1">
      <c r="A942" s="296">
        <f t="shared" si="535"/>
        <v>2</v>
      </c>
      <c r="B942" s="471">
        <v>21</v>
      </c>
      <c r="C942" s="25">
        <v>46062</v>
      </c>
      <c r="D942" s="395" t="s">
        <v>271</v>
      </c>
      <c r="E942" s="523" t="s">
        <v>443</v>
      </c>
      <c r="F942" s="500" t="s">
        <v>339</v>
      </c>
      <c r="G942" s="144" t="s">
        <v>281</v>
      </c>
      <c r="H942" s="909" t="s">
        <v>436</v>
      </c>
      <c r="I942" s="820">
        <f t="shared" si="563"/>
        <v>12</v>
      </c>
      <c r="J942" s="947">
        <f t="shared" si="564"/>
        <v>30</v>
      </c>
      <c r="K942" s="54">
        <v>10</v>
      </c>
      <c r="L942" s="110">
        <v>360</v>
      </c>
      <c r="M942" s="67">
        <f t="shared" si="565"/>
        <v>21600</v>
      </c>
      <c r="N942" s="295">
        <v>256</v>
      </c>
      <c r="O942" s="320">
        <v>72</v>
      </c>
      <c r="P942" s="320">
        <v>0</v>
      </c>
      <c r="Q942" s="155">
        <f t="shared" si="566"/>
        <v>0</v>
      </c>
      <c r="R942" s="163">
        <f t="shared" si="567"/>
        <v>0</v>
      </c>
      <c r="S942" s="321"/>
      <c r="T942" s="321"/>
      <c r="U942" s="321"/>
      <c r="V942" s="165">
        <f t="shared" si="568"/>
        <v>18432</v>
      </c>
      <c r="W942" s="166">
        <f t="shared" si="569"/>
        <v>0.85333333333333339</v>
      </c>
      <c r="X942" s="166">
        <f t="shared" si="562"/>
        <v>0.85333333333333339</v>
      </c>
      <c r="AA942" s="33">
        <v>168</v>
      </c>
      <c r="AB942" s="33">
        <v>168</v>
      </c>
      <c r="AC942" s="33">
        <v>166</v>
      </c>
      <c r="AD942" s="773"/>
      <c r="AE942" s="773"/>
    </row>
    <row r="943" spans="1:31" ht="23.25" hidden="1">
      <c r="A943" s="296">
        <f t="shared" si="535"/>
        <v>2</v>
      </c>
      <c r="B943" s="471">
        <v>21</v>
      </c>
      <c r="C943" s="25">
        <v>46062</v>
      </c>
      <c r="D943" s="395" t="s">
        <v>271</v>
      </c>
      <c r="E943" s="523" t="s">
        <v>443</v>
      </c>
      <c r="F943" s="500" t="s">
        <v>339</v>
      </c>
      <c r="G943" s="145" t="s">
        <v>282</v>
      </c>
      <c r="H943" s="909" t="s">
        <v>436</v>
      </c>
      <c r="I943" s="820">
        <f t="shared" si="563"/>
        <v>12</v>
      </c>
      <c r="J943" s="947">
        <f t="shared" si="564"/>
        <v>30</v>
      </c>
      <c r="K943" s="54">
        <v>10</v>
      </c>
      <c r="L943" s="110">
        <v>360</v>
      </c>
      <c r="M943" s="67">
        <f t="shared" si="565"/>
        <v>21600</v>
      </c>
      <c r="N943" s="295">
        <v>256</v>
      </c>
      <c r="O943" s="320">
        <v>64</v>
      </c>
      <c r="P943" s="320">
        <v>0</v>
      </c>
      <c r="Q943" s="155">
        <f t="shared" si="566"/>
        <v>0</v>
      </c>
      <c r="R943" s="163">
        <f t="shared" si="567"/>
        <v>0</v>
      </c>
      <c r="S943" s="321"/>
      <c r="T943" s="321"/>
      <c r="U943" s="321"/>
      <c r="V943" s="165">
        <f t="shared" si="568"/>
        <v>16384</v>
      </c>
      <c r="W943" s="166">
        <f t="shared" si="569"/>
        <v>0.75851851851851848</v>
      </c>
      <c r="X943" s="166">
        <f t="shared" si="562"/>
        <v>0.75851851851851848</v>
      </c>
      <c r="Y943" s="33" t="s">
        <v>445</v>
      </c>
      <c r="Z943" s="33" t="s">
        <v>446</v>
      </c>
      <c r="AA943" s="33">
        <v>167</v>
      </c>
      <c r="AB943" s="33">
        <v>167</v>
      </c>
      <c r="AC943" s="33">
        <v>168</v>
      </c>
      <c r="AD943" s="773"/>
      <c r="AE943" s="773"/>
    </row>
    <row r="944" spans="1:31" ht="23.25" hidden="1">
      <c r="A944" s="296">
        <f t="shared" si="535"/>
        <v>2</v>
      </c>
      <c r="B944" s="471">
        <v>21</v>
      </c>
      <c r="C944" s="25">
        <v>46062</v>
      </c>
      <c r="D944" s="395" t="s">
        <v>271</v>
      </c>
      <c r="E944" s="523" t="s">
        <v>443</v>
      </c>
      <c r="F944" s="500" t="s">
        <v>339</v>
      </c>
      <c r="G944" s="144" t="s">
        <v>284</v>
      </c>
      <c r="H944" s="909" t="s">
        <v>436</v>
      </c>
      <c r="I944" s="820">
        <f t="shared" si="563"/>
        <v>12</v>
      </c>
      <c r="J944" s="947">
        <f t="shared" si="564"/>
        <v>30</v>
      </c>
      <c r="K944" s="54">
        <v>10</v>
      </c>
      <c r="L944" s="110">
        <v>360</v>
      </c>
      <c r="M944" s="67">
        <f t="shared" si="565"/>
        <v>21600</v>
      </c>
      <c r="N944" s="295">
        <v>256</v>
      </c>
      <c r="O944" s="320">
        <v>72</v>
      </c>
      <c r="P944" s="320">
        <v>0</v>
      </c>
      <c r="Q944" s="155">
        <f t="shared" si="566"/>
        <v>0</v>
      </c>
      <c r="R944" s="163">
        <f t="shared" si="567"/>
        <v>0</v>
      </c>
      <c r="S944" s="321"/>
      <c r="T944" s="321"/>
      <c r="U944" s="321"/>
      <c r="V944" s="165">
        <f t="shared" si="568"/>
        <v>18432</v>
      </c>
      <c r="W944" s="166">
        <f t="shared" si="569"/>
        <v>0.85333333333333339</v>
      </c>
      <c r="X944" s="166">
        <f t="shared" si="562"/>
        <v>0.85333333333333339</v>
      </c>
      <c r="AA944" s="401">
        <v>167</v>
      </c>
      <c r="AB944" s="169">
        <v>168</v>
      </c>
      <c r="AC944" s="169">
        <v>168</v>
      </c>
      <c r="AD944" s="773"/>
      <c r="AE944" s="773"/>
    </row>
    <row r="945" spans="1:31" ht="23.25" hidden="1">
      <c r="A945" s="296">
        <f t="shared" si="535"/>
        <v>2</v>
      </c>
      <c r="B945" s="471">
        <v>21</v>
      </c>
      <c r="C945" s="25">
        <v>46062</v>
      </c>
      <c r="D945" s="395" t="s">
        <v>271</v>
      </c>
      <c r="E945" s="523" t="s">
        <v>443</v>
      </c>
      <c r="F945" s="500" t="s">
        <v>339</v>
      </c>
      <c r="G945" s="144" t="s">
        <v>285</v>
      </c>
      <c r="H945" s="909" t="s">
        <v>436</v>
      </c>
      <c r="I945" s="820">
        <f t="shared" si="563"/>
        <v>12</v>
      </c>
      <c r="J945" s="947">
        <f t="shared" si="564"/>
        <v>30</v>
      </c>
      <c r="K945" s="54">
        <v>10</v>
      </c>
      <c r="L945" s="110">
        <v>360</v>
      </c>
      <c r="M945" s="67">
        <f t="shared" si="565"/>
        <v>21600</v>
      </c>
      <c r="N945" s="295">
        <v>256</v>
      </c>
      <c r="O945" s="320">
        <v>56</v>
      </c>
      <c r="P945" s="320">
        <v>15</v>
      </c>
      <c r="Q945" s="155">
        <f t="shared" si="566"/>
        <v>3840</v>
      </c>
      <c r="R945" s="163">
        <f t="shared" si="567"/>
        <v>0.17777777777777778</v>
      </c>
      <c r="S945" s="321" t="s">
        <v>345</v>
      </c>
      <c r="T945" s="321" t="s">
        <v>345</v>
      </c>
      <c r="U945" s="321" t="s">
        <v>345</v>
      </c>
      <c r="V945" s="165">
        <f t="shared" si="568"/>
        <v>14336</v>
      </c>
      <c r="W945" s="166">
        <f t="shared" si="569"/>
        <v>0.66370370370370368</v>
      </c>
      <c r="X945" s="166">
        <f t="shared" si="562"/>
        <v>0.8414814814814815</v>
      </c>
      <c r="Z945" s="28" t="s">
        <v>447</v>
      </c>
      <c r="AA945" s="33">
        <v>168</v>
      </c>
      <c r="AB945" s="33">
        <v>168</v>
      </c>
      <c r="AC945" s="33">
        <v>167</v>
      </c>
      <c r="AD945" s="773"/>
      <c r="AE945" s="773"/>
    </row>
    <row r="946" spans="1:31" ht="23.25" hidden="1">
      <c r="A946" s="296">
        <f t="shared" si="535"/>
        <v>2</v>
      </c>
      <c r="B946" s="471">
        <v>21</v>
      </c>
      <c r="C946" s="25">
        <v>46062</v>
      </c>
      <c r="D946" s="395" t="s">
        <v>271</v>
      </c>
      <c r="E946" s="523" t="s">
        <v>443</v>
      </c>
      <c r="F946" s="500" t="s">
        <v>339</v>
      </c>
      <c r="G946" s="144" t="s">
        <v>286</v>
      </c>
      <c r="H946" s="909" t="s">
        <v>436</v>
      </c>
      <c r="I946" s="820">
        <f t="shared" si="563"/>
        <v>12</v>
      </c>
      <c r="J946" s="947">
        <f t="shared" si="564"/>
        <v>30</v>
      </c>
      <c r="K946" s="54">
        <v>10</v>
      </c>
      <c r="L946" s="110">
        <v>360</v>
      </c>
      <c r="M946" s="67">
        <f t="shared" si="565"/>
        <v>21600</v>
      </c>
      <c r="N946" s="295">
        <v>256</v>
      </c>
      <c r="O946" s="320">
        <v>71</v>
      </c>
      <c r="P946" s="320">
        <v>0</v>
      </c>
      <c r="Q946" s="155">
        <f t="shared" si="566"/>
        <v>0</v>
      </c>
      <c r="R946" s="163">
        <f t="shared" si="567"/>
        <v>0</v>
      </c>
      <c r="S946" s="321"/>
      <c r="T946" s="321"/>
      <c r="U946" s="321"/>
      <c r="V946" s="165">
        <f t="shared" si="568"/>
        <v>18176</v>
      </c>
      <c r="W946" s="166">
        <f t="shared" si="569"/>
        <v>0.8414814814814815</v>
      </c>
      <c r="X946" s="166">
        <f t="shared" si="562"/>
        <v>0.8414814814814815</v>
      </c>
      <c r="AA946" s="401">
        <v>167</v>
      </c>
      <c r="AB946" s="169">
        <v>168</v>
      </c>
      <c r="AC946" s="169">
        <v>168</v>
      </c>
      <c r="AD946" s="773"/>
      <c r="AE946" s="773"/>
    </row>
    <row r="947" spans="1:31" ht="23.25" hidden="1">
      <c r="A947" s="296">
        <f t="shared" si="535"/>
        <v>2</v>
      </c>
      <c r="B947" s="471">
        <v>21</v>
      </c>
      <c r="C947" s="25">
        <v>46062</v>
      </c>
      <c r="D947" s="395" t="s">
        <v>271</v>
      </c>
      <c r="E947" s="523" t="s">
        <v>443</v>
      </c>
      <c r="F947" s="500" t="s">
        <v>339</v>
      </c>
      <c r="G947" s="144" t="s">
        <v>287</v>
      </c>
      <c r="H947" s="909" t="s">
        <v>436</v>
      </c>
      <c r="I947" s="820">
        <f t="shared" si="563"/>
        <v>12</v>
      </c>
      <c r="J947" s="947">
        <f t="shared" si="564"/>
        <v>30</v>
      </c>
      <c r="K947" s="54">
        <v>10</v>
      </c>
      <c r="L947" s="110">
        <v>360</v>
      </c>
      <c r="M947" s="67">
        <f t="shared" si="565"/>
        <v>21600</v>
      </c>
      <c r="N947" s="295">
        <v>256</v>
      </c>
      <c r="O947" s="320">
        <v>71</v>
      </c>
      <c r="P947" s="320">
        <v>0</v>
      </c>
      <c r="Q947" s="155">
        <f t="shared" si="566"/>
        <v>0</v>
      </c>
      <c r="R947" s="163">
        <f t="shared" si="567"/>
        <v>0</v>
      </c>
      <c r="S947" s="321"/>
      <c r="T947" s="321"/>
      <c r="U947" s="321"/>
      <c r="V947" s="165">
        <f t="shared" si="568"/>
        <v>18176</v>
      </c>
      <c r="W947" s="166">
        <f t="shared" si="569"/>
        <v>0.8414814814814815</v>
      </c>
      <c r="X947" s="166">
        <f t="shared" si="562"/>
        <v>0.8414814814814815</v>
      </c>
      <c r="AA947" s="33">
        <v>168</v>
      </c>
      <c r="AB947" s="33">
        <v>168</v>
      </c>
      <c r="AC947" s="33">
        <v>167</v>
      </c>
      <c r="AD947" s="773"/>
      <c r="AE947" s="773"/>
    </row>
    <row r="948" spans="1:31" ht="23.25" hidden="1">
      <c r="A948" s="296">
        <f t="shared" si="535"/>
        <v>2</v>
      </c>
      <c r="B948" s="471">
        <v>21</v>
      </c>
      <c r="C948" s="238">
        <v>46062</v>
      </c>
      <c r="D948" s="491" t="s">
        <v>271</v>
      </c>
      <c r="E948" s="523" t="s">
        <v>443</v>
      </c>
      <c r="F948" s="522" t="s">
        <v>339</v>
      </c>
      <c r="G948" s="144" t="s">
        <v>289</v>
      </c>
      <c r="H948" s="909" t="s">
        <v>436</v>
      </c>
      <c r="I948" s="820">
        <f t="shared" si="563"/>
        <v>12</v>
      </c>
      <c r="J948" s="947">
        <f t="shared" si="564"/>
        <v>30</v>
      </c>
      <c r="K948" s="54">
        <v>10</v>
      </c>
      <c r="L948" s="110">
        <v>360</v>
      </c>
      <c r="M948" s="67">
        <f t="shared" si="565"/>
        <v>21600</v>
      </c>
      <c r="N948" s="295">
        <v>256</v>
      </c>
      <c r="O948" s="320">
        <v>71</v>
      </c>
      <c r="P948" s="320">
        <v>0</v>
      </c>
      <c r="Q948" s="155">
        <f t="shared" si="566"/>
        <v>0</v>
      </c>
      <c r="R948" s="163">
        <f t="shared" si="567"/>
        <v>0</v>
      </c>
      <c r="S948" s="321"/>
      <c r="T948" s="321"/>
      <c r="U948" s="321"/>
      <c r="V948" s="165">
        <f t="shared" si="568"/>
        <v>18176</v>
      </c>
      <c r="W948" s="166">
        <f t="shared" si="569"/>
        <v>0.8414814814814815</v>
      </c>
      <c r="X948" s="166">
        <f t="shared" si="562"/>
        <v>0.8414814814814815</v>
      </c>
      <c r="Y948" s="167"/>
      <c r="Z948" s="167"/>
      <c r="AA948" s="167">
        <v>169</v>
      </c>
      <c r="AB948" s="167">
        <v>168</v>
      </c>
      <c r="AC948" s="167">
        <v>168</v>
      </c>
      <c r="AD948" s="773"/>
      <c r="AE948" s="773"/>
    </row>
    <row r="949" spans="1:31" ht="23.25" hidden="1">
      <c r="A949" s="296">
        <f t="shared" si="535"/>
        <v>2</v>
      </c>
      <c r="B949" s="470">
        <v>21</v>
      </c>
      <c r="C949" s="172">
        <v>46062</v>
      </c>
      <c r="D949" s="55" t="s">
        <v>271</v>
      </c>
      <c r="E949" s="525" t="s">
        <v>443</v>
      </c>
      <c r="F949" s="521" t="s">
        <v>339</v>
      </c>
      <c r="G949" s="144" t="s">
        <v>291</v>
      </c>
      <c r="H949" s="911" t="s">
        <v>436</v>
      </c>
      <c r="I949" s="820">
        <f t="shared" si="563"/>
        <v>12</v>
      </c>
      <c r="J949" s="948">
        <f t="shared" si="564"/>
        <v>30</v>
      </c>
      <c r="K949" s="56">
        <v>10</v>
      </c>
      <c r="L949" s="143">
        <v>360</v>
      </c>
      <c r="M949" s="66">
        <f t="shared" si="565"/>
        <v>21600</v>
      </c>
      <c r="N949" s="376">
        <v>256</v>
      </c>
      <c r="O949" s="315">
        <v>69</v>
      </c>
      <c r="P949" s="315">
        <v>0</v>
      </c>
      <c r="Q949" s="153">
        <f t="shared" si="566"/>
        <v>0</v>
      </c>
      <c r="R949" s="74">
        <f t="shared" si="567"/>
        <v>0</v>
      </c>
      <c r="S949" s="316"/>
      <c r="T949" s="316"/>
      <c r="U949" s="316"/>
      <c r="V949" s="75">
        <f t="shared" si="568"/>
        <v>17664</v>
      </c>
      <c r="W949" s="154">
        <f t="shared" si="569"/>
        <v>0.81777777777777783</v>
      </c>
      <c r="X949" s="154">
        <f t="shared" si="562"/>
        <v>0.81777777777777783</v>
      </c>
      <c r="Y949" s="177"/>
      <c r="Z949" s="177"/>
      <c r="AA949" s="177">
        <v>169</v>
      </c>
      <c r="AB949" s="177">
        <v>169</v>
      </c>
      <c r="AC949" s="177">
        <v>168</v>
      </c>
      <c r="AD949" s="773"/>
      <c r="AE949" s="773"/>
    </row>
    <row r="950" spans="1:31" ht="23.25" hidden="1">
      <c r="A950" s="296">
        <f t="shared" si="535"/>
        <v>2</v>
      </c>
      <c r="B950" s="471">
        <v>21</v>
      </c>
      <c r="C950" s="25">
        <v>46062</v>
      </c>
      <c r="D950" s="293" t="s">
        <v>293</v>
      </c>
      <c r="E950" s="23" t="s">
        <v>386</v>
      </c>
      <c r="F950" s="680" t="s">
        <v>342</v>
      </c>
      <c r="G950" s="144" t="s">
        <v>317</v>
      </c>
      <c r="H950" s="909" t="s">
        <v>436</v>
      </c>
      <c r="I950" s="820">
        <f t="shared" ref="I950:I961" si="570">L950/J950</f>
        <v>12</v>
      </c>
      <c r="J950" s="947">
        <f t="shared" ref="J950:J961" si="571">K950*3</f>
        <v>30</v>
      </c>
      <c r="K950" s="54">
        <v>10</v>
      </c>
      <c r="L950" s="110">
        <v>360</v>
      </c>
      <c r="M950" s="67">
        <f t="shared" ref="M950:M961" si="572">L950*60</f>
        <v>21600</v>
      </c>
      <c r="N950" s="295">
        <v>256</v>
      </c>
      <c r="O950" s="320">
        <v>61</v>
      </c>
      <c r="P950" s="320">
        <v>0</v>
      </c>
      <c r="Q950" s="155">
        <f t="shared" ref="Q950:Q961" si="573">P950*N950</f>
        <v>0</v>
      </c>
      <c r="R950" s="163">
        <f t="shared" ref="R950:R961" si="574">Q950/M950</f>
        <v>0</v>
      </c>
      <c r="S950" s="321"/>
      <c r="T950" s="321"/>
      <c r="U950" s="321"/>
      <c r="V950" s="165">
        <f t="shared" ref="V950:V961" si="575">N950*O950</f>
        <v>15616</v>
      </c>
      <c r="W950" s="166">
        <f t="shared" ref="W950:W961" si="576">V950/M950</f>
        <v>0.72296296296296292</v>
      </c>
      <c r="X950" s="166">
        <f t="shared" si="562"/>
        <v>0.72296296296296292</v>
      </c>
      <c r="Y950" s="34"/>
      <c r="Z950" s="34" t="s">
        <v>448</v>
      </c>
      <c r="AA950" s="34">
        <v>169</v>
      </c>
      <c r="AB950" s="34">
        <v>169</v>
      </c>
      <c r="AC950" s="34">
        <v>169</v>
      </c>
      <c r="AD950" s="773"/>
      <c r="AE950" s="773"/>
    </row>
    <row r="951" spans="1:31" ht="23.25" hidden="1">
      <c r="A951" s="296">
        <f t="shared" si="535"/>
        <v>2</v>
      </c>
      <c r="B951" s="471">
        <v>21</v>
      </c>
      <c r="C951" s="25">
        <v>46062</v>
      </c>
      <c r="D951" s="293" t="s">
        <v>293</v>
      </c>
      <c r="E951" s="16" t="s">
        <v>386</v>
      </c>
      <c r="F951" s="678" t="s">
        <v>342</v>
      </c>
      <c r="G951" s="144" t="s">
        <v>318</v>
      </c>
      <c r="H951" s="909" t="s">
        <v>436</v>
      </c>
      <c r="I951" s="820">
        <f t="shared" si="570"/>
        <v>12</v>
      </c>
      <c r="J951" s="947">
        <f t="shared" si="571"/>
        <v>30</v>
      </c>
      <c r="K951" s="54">
        <v>10</v>
      </c>
      <c r="L951" s="110">
        <v>360</v>
      </c>
      <c r="M951" s="67">
        <f t="shared" si="572"/>
        <v>21600</v>
      </c>
      <c r="N951" s="295">
        <v>256</v>
      </c>
      <c r="O951" s="320">
        <v>71</v>
      </c>
      <c r="P951" s="320">
        <v>0</v>
      </c>
      <c r="Q951" s="155">
        <f t="shared" si="573"/>
        <v>0</v>
      </c>
      <c r="R951" s="163">
        <f t="shared" si="574"/>
        <v>0</v>
      </c>
      <c r="S951" s="321"/>
      <c r="T951" s="321"/>
      <c r="U951" s="321"/>
      <c r="V951" s="165">
        <f t="shared" si="575"/>
        <v>18176</v>
      </c>
      <c r="W951" s="166">
        <f t="shared" si="576"/>
        <v>0.8414814814814815</v>
      </c>
      <c r="X951" s="166">
        <f t="shared" si="562"/>
        <v>0.8414814814814815</v>
      </c>
      <c r="AA951" s="33">
        <v>169</v>
      </c>
      <c r="AB951" s="33">
        <v>168</v>
      </c>
      <c r="AC951" s="33">
        <v>168</v>
      </c>
      <c r="AD951" s="773"/>
      <c r="AE951" s="773"/>
    </row>
    <row r="952" spans="1:31" ht="23.25" hidden="1">
      <c r="A952" s="296">
        <f t="shared" si="535"/>
        <v>2</v>
      </c>
      <c r="B952" s="471">
        <v>21</v>
      </c>
      <c r="C952" s="25">
        <v>46062</v>
      </c>
      <c r="D952" s="293" t="s">
        <v>293</v>
      </c>
      <c r="E952" s="16" t="s">
        <v>386</v>
      </c>
      <c r="F952" s="678" t="s">
        <v>342</v>
      </c>
      <c r="G952" s="144" t="s">
        <v>319</v>
      </c>
      <c r="H952" s="909" t="s">
        <v>436</v>
      </c>
      <c r="I952" s="820">
        <f t="shared" si="570"/>
        <v>12</v>
      </c>
      <c r="J952" s="947">
        <f t="shared" si="571"/>
        <v>30</v>
      </c>
      <c r="K952" s="54">
        <v>10</v>
      </c>
      <c r="L952" s="110">
        <v>360</v>
      </c>
      <c r="M952" s="67">
        <f t="shared" si="572"/>
        <v>21600</v>
      </c>
      <c r="N952" s="295">
        <v>256</v>
      </c>
      <c r="O952" s="320">
        <v>72</v>
      </c>
      <c r="P952" s="320">
        <v>0</v>
      </c>
      <c r="Q952" s="155">
        <f t="shared" si="573"/>
        <v>0</v>
      </c>
      <c r="R952" s="163">
        <f t="shared" si="574"/>
        <v>0</v>
      </c>
      <c r="S952" s="321"/>
      <c r="T952" s="321"/>
      <c r="U952" s="321"/>
      <c r="V952" s="165">
        <f t="shared" si="575"/>
        <v>18432</v>
      </c>
      <c r="W952" s="166">
        <f t="shared" si="576"/>
        <v>0.85333333333333339</v>
      </c>
      <c r="X952" s="166">
        <f t="shared" si="562"/>
        <v>0.85333333333333339</v>
      </c>
      <c r="AA952" s="33">
        <v>168</v>
      </c>
      <c r="AB952" s="33">
        <v>169</v>
      </c>
      <c r="AC952" s="33">
        <v>169</v>
      </c>
      <c r="AD952" s="773"/>
      <c r="AE952" s="773"/>
    </row>
    <row r="953" spans="1:31" ht="23.25" hidden="1">
      <c r="A953" s="296">
        <f t="shared" ref="A953:A1016" si="577">MONTH(C953)</f>
        <v>2</v>
      </c>
      <c r="B953" s="471">
        <v>21</v>
      </c>
      <c r="C953" s="25">
        <v>46062</v>
      </c>
      <c r="D953" s="293" t="s">
        <v>293</v>
      </c>
      <c r="E953" s="16" t="s">
        <v>386</v>
      </c>
      <c r="F953" s="678" t="s">
        <v>342</v>
      </c>
      <c r="G953" s="145" t="s">
        <v>320</v>
      </c>
      <c r="H953" s="909" t="s">
        <v>436</v>
      </c>
      <c r="I953" s="820">
        <f t="shared" si="570"/>
        <v>12</v>
      </c>
      <c r="J953" s="947">
        <f t="shared" si="571"/>
        <v>30</v>
      </c>
      <c r="K953" s="54">
        <v>10</v>
      </c>
      <c r="L953" s="110">
        <v>360</v>
      </c>
      <c r="M953" s="67">
        <f t="shared" si="572"/>
        <v>21600</v>
      </c>
      <c r="N953" s="295">
        <v>256</v>
      </c>
      <c r="O953" s="320">
        <v>72</v>
      </c>
      <c r="P953" s="320">
        <v>0</v>
      </c>
      <c r="Q953" s="155">
        <f t="shared" si="573"/>
        <v>0</v>
      </c>
      <c r="R953" s="163">
        <f t="shared" si="574"/>
        <v>0</v>
      </c>
      <c r="S953" s="321"/>
      <c r="T953" s="321"/>
      <c r="U953" s="321"/>
      <c r="V953" s="165">
        <f t="shared" si="575"/>
        <v>18432</v>
      </c>
      <c r="W953" s="166">
        <f t="shared" si="576"/>
        <v>0.85333333333333339</v>
      </c>
      <c r="X953" s="166">
        <f t="shared" si="562"/>
        <v>0.85333333333333339</v>
      </c>
      <c r="AA953" s="33">
        <v>169</v>
      </c>
      <c r="AB953" s="33">
        <v>169</v>
      </c>
      <c r="AC953" s="33">
        <v>168</v>
      </c>
      <c r="AD953" s="773"/>
      <c r="AE953" s="773"/>
    </row>
    <row r="954" spans="1:31" ht="23.25" hidden="1">
      <c r="A954" s="296">
        <f t="shared" si="577"/>
        <v>2</v>
      </c>
      <c r="B954" s="471">
        <v>21</v>
      </c>
      <c r="C954" s="25">
        <v>46062</v>
      </c>
      <c r="D954" s="293" t="s">
        <v>293</v>
      </c>
      <c r="E954" s="16" t="s">
        <v>386</v>
      </c>
      <c r="F954" s="678" t="s">
        <v>342</v>
      </c>
      <c r="G954" s="144" t="s">
        <v>321</v>
      </c>
      <c r="H954" s="909" t="s">
        <v>436</v>
      </c>
      <c r="I954" s="820">
        <f t="shared" si="570"/>
        <v>12</v>
      </c>
      <c r="J954" s="947">
        <f t="shared" si="571"/>
        <v>30</v>
      </c>
      <c r="K954" s="54">
        <v>10</v>
      </c>
      <c r="L954" s="110">
        <v>360</v>
      </c>
      <c r="M954" s="67">
        <f t="shared" si="572"/>
        <v>21600</v>
      </c>
      <c r="N954" s="295">
        <v>256</v>
      </c>
      <c r="O954" s="320">
        <v>74</v>
      </c>
      <c r="P954" s="320">
        <v>0</v>
      </c>
      <c r="Q954" s="155">
        <f t="shared" si="573"/>
        <v>0</v>
      </c>
      <c r="R954" s="163">
        <f t="shared" si="574"/>
        <v>0</v>
      </c>
      <c r="S954" s="321"/>
      <c r="T954" s="321"/>
      <c r="U954" s="321"/>
      <c r="V954" s="165">
        <f t="shared" si="575"/>
        <v>18944</v>
      </c>
      <c r="W954" s="166">
        <f t="shared" si="576"/>
        <v>0.87703703703703706</v>
      </c>
      <c r="X954" s="166">
        <f t="shared" si="562"/>
        <v>0.87703703703703706</v>
      </c>
      <c r="AA954" s="33">
        <v>169</v>
      </c>
      <c r="AB954" s="33">
        <v>169</v>
      </c>
      <c r="AC954" s="33">
        <v>168</v>
      </c>
      <c r="AD954" s="773"/>
      <c r="AE954" s="773"/>
    </row>
    <row r="955" spans="1:31" ht="23.25" hidden="1">
      <c r="A955" s="296">
        <f t="shared" si="577"/>
        <v>2</v>
      </c>
      <c r="B955" s="471">
        <v>21</v>
      </c>
      <c r="C955" s="25">
        <v>46062</v>
      </c>
      <c r="D955" s="293" t="s">
        <v>293</v>
      </c>
      <c r="E955" s="16" t="s">
        <v>386</v>
      </c>
      <c r="F955" s="678" t="s">
        <v>342</v>
      </c>
      <c r="G955" s="145" t="s">
        <v>322</v>
      </c>
      <c r="H955" s="909" t="s">
        <v>436</v>
      </c>
      <c r="I955" s="820">
        <f t="shared" si="570"/>
        <v>12</v>
      </c>
      <c r="J955" s="947">
        <f t="shared" si="571"/>
        <v>30</v>
      </c>
      <c r="K955" s="54">
        <v>10</v>
      </c>
      <c r="L955" s="110">
        <v>360</v>
      </c>
      <c r="M955" s="67">
        <f t="shared" si="572"/>
        <v>21600</v>
      </c>
      <c r="N955" s="295">
        <v>256</v>
      </c>
      <c r="O955" s="320">
        <v>73</v>
      </c>
      <c r="P955" s="320">
        <v>0</v>
      </c>
      <c r="Q955" s="155">
        <f t="shared" si="573"/>
        <v>0</v>
      </c>
      <c r="R955" s="163">
        <f t="shared" si="574"/>
        <v>0</v>
      </c>
      <c r="S955" s="321"/>
      <c r="T955" s="321"/>
      <c r="U955" s="321"/>
      <c r="V955" s="165">
        <f t="shared" si="575"/>
        <v>18688</v>
      </c>
      <c r="W955" s="166">
        <f t="shared" si="576"/>
        <v>0.86518518518518517</v>
      </c>
      <c r="X955" s="166">
        <f t="shared" si="562"/>
        <v>0.86518518518518517</v>
      </c>
      <c r="AA955" s="33">
        <v>168</v>
      </c>
      <c r="AB955" s="33">
        <v>168</v>
      </c>
      <c r="AC955" s="33">
        <v>168</v>
      </c>
      <c r="AD955" s="773"/>
      <c r="AE955" s="773"/>
    </row>
    <row r="956" spans="1:31" ht="23.25" hidden="1">
      <c r="A956" s="296">
        <f t="shared" si="577"/>
        <v>2</v>
      </c>
      <c r="B956" s="471">
        <v>21</v>
      </c>
      <c r="C956" s="25">
        <v>46062</v>
      </c>
      <c r="D956" s="293" t="s">
        <v>293</v>
      </c>
      <c r="E956" s="16" t="s">
        <v>386</v>
      </c>
      <c r="F956" s="678" t="s">
        <v>342</v>
      </c>
      <c r="G956" s="144" t="s">
        <v>323</v>
      </c>
      <c r="H956" s="909" t="s">
        <v>436</v>
      </c>
      <c r="I956" s="820">
        <f t="shared" si="570"/>
        <v>12</v>
      </c>
      <c r="J956" s="947">
        <f t="shared" si="571"/>
        <v>30</v>
      </c>
      <c r="K956" s="54">
        <v>10</v>
      </c>
      <c r="L956" s="110">
        <v>360</v>
      </c>
      <c r="M956" s="67">
        <f t="shared" si="572"/>
        <v>21600</v>
      </c>
      <c r="N956" s="295">
        <v>256</v>
      </c>
      <c r="O956" s="320">
        <v>74</v>
      </c>
      <c r="P956" s="320">
        <v>0</v>
      </c>
      <c r="Q956" s="155">
        <f t="shared" si="573"/>
        <v>0</v>
      </c>
      <c r="R956" s="163">
        <f t="shared" si="574"/>
        <v>0</v>
      </c>
      <c r="S956" s="321"/>
      <c r="T956" s="321"/>
      <c r="U956" s="321"/>
      <c r="V956" s="165">
        <f t="shared" si="575"/>
        <v>18944</v>
      </c>
      <c r="W956" s="166">
        <f t="shared" si="576"/>
        <v>0.87703703703703706</v>
      </c>
      <c r="X956" s="166">
        <f t="shared" si="562"/>
        <v>0.87703703703703706</v>
      </c>
      <c r="AA956" s="33">
        <v>168</v>
      </c>
      <c r="AB956" s="33">
        <v>169</v>
      </c>
      <c r="AC956" s="33">
        <v>169</v>
      </c>
      <c r="AD956" s="773"/>
      <c r="AE956" s="773"/>
    </row>
    <row r="957" spans="1:31" ht="23.25" hidden="1">
      <c r="A957" s="296">
        <f t="shared" si="577"/>
        <v>2</v>
      </c>
      <c r="B957" s="471">
        <v>21</v>
      </c>
      <c r="C957" s="25">
        <v>46062</v>
      </c>
      <c r="D957" s="293" t="s">
        <v>293</v>
      </c>
      <c r="E957" s="16" t="s">
        <v>386</v>
      </c>
      <c r="F957" s="678" t="s">
        <v>342</v>
      </c>
      <c r="G957" s="144" t="s">
        <v>324</v>
      </c>
      <c r="H957" s="909" t="s">
        <v>436</v>
      </c>
      <c r="I957" s="820">
        <f t="shared" si="570"/>
        <v>12</v>
      </c>
      <c r="J957" s="947">
        <f t="shared" si="571"/>
        <v>30</v>
      </c>
      <c r="K957" s="54">
        <v>10</v>
      </c>
      <c r="L957" s="110">
        <v>360</v>
      </c>
      <c r="M957" s="67">
        <f t="shared" si="572"/>
        <v>21600</v>
      </c>
      <c r="N957" s="295">
        <v>256</v>
      </c>
      <c r="O957" s="320">
        <v>75</v>
      </c>
      <c r="P957" s="320">
        <v>0</v>
      </c>
      <c r="Q957" s="155">
        <f t="shared" si="573"/>
        <v>0</v>
      </c>
      <c r="R957" s="163">
        <f t="shared" si="574"/>
        <v>0</v>
      </c>
      <c r="S957" s="321"/>
      <c r="T957" s="321"/>
      <c r="U957" s="321"/>
      <c r="V957" s="165">
        <f t="shared" si="575"/>
        <v>19200</v>
      </c>
      <c r="W957" s="166">
        <f t="shared" si="576"/>
        <v>0.88888888888888884</v>
      </c>
      <c r="X957" s="166">
        <f t="shared" si="562"/>
        <v>0.88888888888888884</v>
      </c>
      <c r="AA957" s="33">
        <v>168</v>
      </c>
      <c r="AB957" s="33">
        <v>169</v>
      </c>
      <c r="AC957" s="33">
        <v>168</v>
      </c>
      <c r="AD957" s="773"/>
      <c r="AE957" s="773"/>
    </row>
    <row r="958" spans="1:31" ht="23.25" hidden="1">
      <c r="A958" s="296">
        <f t="shared" si="577"/>
        <v>2</v>
      </c>
      <c r="B958" s="471">
        <v>21</v>
      </c>
      <c r="C958" s="25">
        <v>46062</v>
      </c>
      <c r="D958" s="293" t="s">
        <v>293</v>
      </c>
      <c r="E958" s="16" t="s">
        <v>386</v>
      </c>
      <c r="F958" s="678" t="s">
        <v>342</v>
      </c>
      <c r="G958" s="144" t="s">
        <v>325</v>
      </c>
      <c r="H958" s="909" t="s">
        <v>436</v>
      </c>
      <c r="I958" s="820">
        <f t="shared" si="570"/>
        <v>12</v>
      </c>
      <c r="J958" s="947">
        <f t="shared" si="571"/>
        <v>30</v>
      </c>
      <c r="K958" s="54">
        <v>10</v>
      </c>
      <c r="L958" s="110">
        <v>360</v>
      </c>
      <c r="M958" s="67">
        <f t="shared" si="572"/>
        <v>21600</v>
      </c>
      <c r="N958" s="295">
        <v>256</v>
      </c>
      <c r="O958" s="320">
        <v>75</v>
      </c>
      <c r="P958" s="320">
        <v>0</v>
      </c>
      <c r="Q958" s="155">
        <f t="shared" si="573"/>
        <v>0</v>
      </c>
      <c r="R958" s="163">
        <f t="shared" si="574"/>
        <v>0</v>
      </c>
      <c r="S958" s="321"/>
      <c r="T958" s="321"/>
      <c r="U958" s="321"/>
      <c r="V958" s="165">
        <f t="shared" si="575"/>
        <v>19200</v>
      </c>
      <c r="W958" s="166">
        <f t="shared" si="576"/>
        <v>0.88888888888888884</v>
      </c>
      <c r="X958" s="166">
        <f t="shared" si="562"/>
        <v>0.88888888888888884</v>
      </c>
      <c r="AA958" s="33">
        <v>167</v>
      </c>
      <c r="AB958" s="33">
        <v>167</v>
      </c>
      <c r="AC958" s="33">
        <v>168</v>
      </c>
      <c r="AD958" s="773"/>
      <c r="AE958" s="773"/>
    </row>
    <row r="959" spans="1:31" ht="23.25" hidden="1">
      <c r="A959" s="296">
        <f t="shared" si="577"/>
        <v>2</v>
      </c>
      <c r="B959" s="471">
        <v>21</v>
      </c>
      <c r="C959" s="25">
        <v>46062</v>
      </c>
      <c r="D959" s="293" t="s">
        <v>293</v>
      </c>
      <c r="E959" s="16" t="s">
        <v>386</v>
      </c>
      <c r="F959" s="678" t="s">
        <v>342</v>
      </c>
      <c r="G959" s="144" t="s">
        <v>326</v>
      </c>
      <c r="H959" s="909" t="s">
        <v>436</v>
      </c>
      <c r="I959" s="820">
        <f t="shared" si="570"/>
        <v>12</v>
      </c>
      <c r="J959" s="947">
        <f t="shared" si="571"/>
        <v>30</v>
      </c>
      <c r="K959" s="54">
        <v>10</v>
      </c>
      <c r="L959" s="110">
        <v>360</v>
      </c>
      <c r="M959" s="67">
        <f t="shared" si="572"/>
        <v>21600</v>
      </c>
      <c r="N959" s="295">
        <v>256</v>
      </c>
      <c r="O959" s="320">
        <v>75</v>
      </c>
      <c r="P959" s="320">
        <v>0</v>
      </c>
      <c r="Q959" s="155">
        <f t="shared" si="573"/>
        <v>0</v>
      </c>
      <c r="R959" s="163">
        <f t="shared" si="574"/>
        <v>0</v>
      </c>
      <c r="S959" s="321"/>
      <c r="T959" s="321"/>
      <c r="U959" s="321"/>
      <c r="V959" s="165">
        <f t="shared" si="575"/>
        <v>19200</v>
      </c>
      <c r="W959" s="166">
        <f t="shared" si="576"/>
        <v>0.88888888888888884</v>
      </c>
      <c r="X959" s="166">
        <f t="shared" si="562"/>
        <v>0.88888888888888884</v>
      </c>
      <c r="AA959" s="33">
        <v>168</v>
      </c>
      <c r="AB959" s="33">
        <v>168</v>
      </c>
      <c r="AC959" s="33">
        <v>168</v>
      </c>
      <c r="AD959" s="773"/>
      <c r="AE959" s="773"/>
    </row>
    <row r="960" spans="1:31" ht="23.25" hidden="1">
      <c r="A960" s="296">
        <f t="shared" si="577"/>
        <v>2</v>
      </c>
      <c r="B960" s="471">
        <v>21</v>
      </c>
      <c r="C960" s="25">
        <v>46062</v>
      </c>
      <c r="D960" s="410" t="s">
        <v>293</v>
      </c>
      <c r="E960" s="16" t="s">
        <v>386</v>
      </c>
      <c r="F960" s="678" t="s">
        <v>342</v>
      </c>
      <c r="G960" s="144" t="s">
        <v>327</v>
      </c>
      <c r="H960" s="909" t="s">
        <v>436</v>
      </c>
      <c r="I960" s="820">
        <f t="shared" si="570"/>
        <v>12</v>
      </c>
      <c r="J960" s="947">
        <f t="shared" si="571"/>
        <v>30</v>
      </c>
      <c r="K960" s="54">
        <v>10</v>
      </c>
      <c r="L960" s="110">
        <v>360</v>
      </c>
      <c r="M960" s="67">
        <f t="shared" si="572"/>
        <v>21600</v>
      </c>
      <c r="N960" s="295">
        <v>256</v>
      </c>
      <c r="O960" s="320">
        <v>76</v>
      </c>
      <c r="P960" s="320">
        <v>0</v>
      </c>
      <c r="Q960" s="155">
        <f t="shared" si="573"/>
        <v>0</v>
      </c>
      <c r="R960" s="163">
        <f t="shared" si="574"/>
        <v>0</v>
      </c>
      <c r="S960" s="321"/>
      <c r="T960" s="321"/>
      <c r="U960" s="321"/>
      <c r="V960" s="165">
        <f t="shared" si="575"/>
        <v>19456</v>
      </c>
      <c r="W960" s="166">
        <f t="shared" si="576"/>
        <v>0.90074074074074073</v>
      </c>
      <c r="X960" s="166">
        <f t="shared" si="562"/>
        <v>0.90074074074074073</v>
      </c>
      <c r="AA960" s="33">
        <v>168</v>
      </c>
      <c r="AB960" s="33">
        <v>169</v>
      </c>
      <c r="AC960" s="33">
        <v>169</v>
      </c>
      <c r="AD960" s="773"/>
      <c r="AE960" s="773"/>
    </row>
    <row r="961" spans="1:31" ht="23.25" hidden="1">
      <c r="A961" s="296">
        <f t="shared" si="577"/>
        <v>2</v>
      </c>
      <c r="B961" s="470">
        <v>21</v>
      </c>
      <c r="C961" s="261">
        <v>46062</v>
      </c>
      <c r="D961" s="412" t="s">
        <v>293</v>
      </c>
      <c r="E961" s="513" t="s">
        <v>386</v>
      </c>
      <c r="F961" s="681" t="s">
        <v>342</v>
      </c>
      <c r="G961" s="144" t="s">
        <v>328</v>
      </c>
      <c r="H961" s="911" t="s">
        <v>436</v>
      </c>
      <c r="I961" s="820">
        <f t="shared" si="570"/>
        <v>12</v>
      </c>
      <c r="J961" s="948">
        <f t="shared" si="571"/>
        <v>30</v>
      </c>
      <c r="K961" s="56">
        <v>10</v>
      </c>
      <c r="L961" s="143">
        <v>360</v>
      </c>
      <c r="M961" s="66">
        <f t="shared" si="572"/>
        <v>21600</v>
      </c>
      <c r="N961" s="376">
        <v>256</v>
      </c>
      <c r="O961" s="315">
        <v>76</v>
      </c>
      <c r="P961" s="315">
        <v>0</v>
      </c>
      <c r="Q961" s="153">
        <f t="shared" si="573"/>
        <v>0</v>
      </c>
      <c r="R961" s="74">
        <f t="shared" si="574"/>
        <v>0</v>
      </c>
      <c r="S961" s="316"/>
      <c r="T961" s="316"/>
      <c r="U961" s="316"/>
      <c r="V961" s="75">
        <f t="shared" si="575"/>
        <v>19456</v>
      </c>
      <c r="W961" s="154">
        <f t="shared" si="576"/>
        <v>0.90074074074074073</v>
      </c>
      <c r="X961" s="154">
        <f t="shared" si="562"/>
        <v>0.90074074074074073</v>
      </c>
      <c r="Y961" s="264"/>
      <c r="Z961" s="264"/>
      <c r="AA961" s="264">
        <v>168</v>
      </c>
      <c r="AB961" s="264">
        <v>169</v>
      </c>
      <c r="AC961" s="264">
        <v>168</v>
      </c>
      <c r="AD961" s="773"/>
      <c r="AE961" s="773"/>
    </row>
    <row r="962" spans="1:31" ht="23.25" hidden="1">
      <c r="A962" s="296">
        <f t="shared" si="577"/>
        <v>2</v>
      </c>
      <c r="B962" s="471">
        <v>21</v>
      </c>
      <c r="C962" s="25">
        <v>46063</v>
      </c>
      <c r="D962" s="111" t="s">
        <v>271</v>
      </c>
      <c r="E962" s="385" t="s">
        <v>316</v>
      </c>
      <c r="F962" s="524" t="s">
        <v>365</v>
      </c>
      <c r="G962" s="144" t="s">
        <v>274</v>
      </c>
      <c r="H962" s="913" t="s">
        <v>436</v>
      </c>
      <c r="I962" s="820">
        <f t="shared" ref="I962:I985" si="578">L962/J962</f>
        <v>12</v>
      </c>
      <c r="J962" s="947">
        <f t="shared" ref="J962:J985" si="579">K962*3</f>
        <v>30</v>
      </c>
      <c r="K962" s="54">
        <v>10</v>
      </c>
      <c r="L962" s="110">
        <v>360</v>
      </c>
      <c r="M962" s="67">
        <f t="shared" ref="M962:M985" si="580">L962*60</f>
        <v>21600</v>
      </c>
      <c r="N962" s="295">
        <v>256</v>
      </c>
      <c r="O962" s="320">
        <v>72</v>
      </c>
      <c r="P962" s="320">
        <v>0</v>
      </c>
      <c r="Q962" s="155">
        <f t="shared" ref="Q962:Q972" si="581">P962*N962</f>
        <v>0</v>
      </c>
      <c r="R962" s="163">
        <f t="shared" ref="R962:R972" si="582">Q962/M962</f>
        <v>0</v>
      </c>
      <c r="S962" s="321"/>
      <c r="T962" s="321"/>
      <c r="U962" s="321"/>
      <c r="V962" s="165">
        <f t="shared" ref="V962:V972" si="583">N962*O962</f>
        <v>18432</v>
      </c>
      <c r="W962" s="166">
        <f t="shared" ref="W962:W972" si="584">V962/M962</f>
        <v>0.85333333333333339</v>
      </c>
      <c r="X962" s="166">
        <f t="shared" si="562"/>
        <v>0.85333333333333339</v>
      </c>
      <c r="Y962" s="34"/>
      <c r="Z962" s="34"/>
      <c r="AA962" s="34">
        <v>168</v>
      </c>
      <c r="AB962" s="34">
        <v>167</v>
      </c>
      <c r="AC962" s="34">
        <v>169</v>
      </c>
      <c r="AD962" s="773"/>
      <c r="AE962" s="773"/>
    </row>
    <row r="963" spans="1:31" ht="23.25" hidden="1">
      <c r="A963" s="296">
        <f t="shared" si="577"/>
        <v>2</v>
      </c>
      <c r="B963" s="471">
        <v>21</v>
      </c>
      <c r="C963" s="15">
        <v>46063</v>
      </c>
      <c r="D963" s="395" t="s">
        <v>271</v>
      </c>
      <c r="E963" s="385" t="s">
        <v>316</v>
      </c>
      <c r="F963" s="524" t="s">
        <v>365</v>
      </c>
      <c r="G963" s="144" t="s">
        <v>276</v>
      </c>
      <c r="H963" s="909" t="s">
        <v>436</v>
      </c>
      <c r="I963" s="820">
        <f t="shared" si="578"/>
        <v>12</v>
      </c>
      <c r="J963" s="947">
        <f t="shared" si="579"/>
        <v>30</v>
      </c>
      <c r="K963" s="54">
        <v>10</v>
      </c>
      <c r="L963" s="110">
        <v>360</v>
      </c>
      <c r="M963" s="67">
        <f t="shared" si="580"/>
        <v>21600</v>
      </c>
      <c r="N963" s="295">
        <v>256</v>
      </c>
      <c r="O963" s="320">
        <v>72</v>
      </c>
      <c r="P963" s="320">
        <v>0</v>
      </c>
      <c r="Q963" s="155">
        <f t="shared" si="581"/>
        <v>0</v>
      </c>
      <c r="R963" s="163">
        <f t="shared" si="582"/>
        <v>0</v>
      </c>
      <c r="S963" s="321"/>
      <c r="T963" s="321"/>
      <c r="U963" s="321"/>
      <c r="V963" s="165">
        <f t="shared" si="583"/>
        <v>18432</v>
      </c>
      <c r="W963" s="166">
        <f t="shared" si="584"/>
        <v>0.85333333333333339</v>
      </c>
      <c r="X963" s="166">
        <f t="shared" si="562"/>
        <v>0.85333333333333339</v>
      </c>
      <c r="AA963" s="33">
        <v>167</v>
      </c>
      <c r="AB963" s="33">
        <v>167</v>
      </c>
      <c r="AC963" s="33">
        <v>167</v>
      </c>
      <c r="AD963" s="773"/>
      <c r="AE963" s="773"/>
    </row>
    <row r="964" spans="1:31" ht="23.25" hidden="1">
      <c r="A964" s="296">
        <f t="shared" si="577"/>
        <v>2</v>
      </c>
      <c r="B964" s="471">
        <v>21</v>
      </c>
      <c r="C964" s="15">
        <v>46063</v>
      </c>
      <c r="D964" s="395" t="s">
        <v>271</v>
      </c>
      <c r="E964" s="385" t="s">
        <v>316</v>
      </c>
      <c r="F964" s="524" t="s">
        <v>365</v>
      </c>
      <c r="G964" s="144" t="s">
        <v>277</v>
      </c>
      <c r="H964" s="909" t="s">
        <v>436</v>
      </c>
      <c r="I964" s="820">
        <f t="shared" si="578"/>
        <v>12</v>
      </c>
      <c r="J964" s="947">
        <f t="shared" si="579"/>
        <v>30</v>
      </c>
      <c r="K964" s="54">
        <v>10</v>
      </c>
      <c r="L964" s="110">
        <v>360</v>
      </c>
      <c r="M964" s="67">
        <f t="shared" si="580"/>
        <v>21600</v>
      </c>
      <c r="N964" s="295">
        <v>256</v>
      </c>
      <c r="O964" s="320">
        <v>72</v>
      </c>
      <c r="P964" s="320">
        <v>0</v>
      </c>
      <c r="Q964" s="155">
        <f t="shared" si="581"/>
        <v>0</v>
      </c>
      <c r="R964" s="163">
        <f t="shared" si="582"/>
        <v>0</v>
      </c>
      <c r="S964" s="321"/>
      <c r="T964" s="321"/>
      <c r="U964" s="321"/>
      <c r="V964" s="165">
        <f t="shared" si="583"/>
        <v>18432</v>
      </c>
      <c r="W964" s="166">
        <f t="shared" si="584"/>
        <v>0.85333333333333339</v>
      </c>
      <c r="X964" s="166">
        <f t="shared" si="562"/>
        <v>0.85333333333333339</v>
      </c>
      <c r="AA964" s="33">
        <v>168</v>
      </c>
      <c r="AB964" s="33">
        <v>168</v>
      </c>
      <c r="AC964" s="33">
        <v>167</v>
      </c>
      <c r="AD964" s="773"/>
      <c r="AE964" s="773"/>
    </row>
    <row r="965" spans="1:31" ht="23.25" hidden="1">
      <c r="A965" s="296">
        <f t="shared" si="577"/>
        <v>2</v>
      </c>
      <c r="B965" s="471">
        <v>21</v>
      </c>
      <c r="C965" s="15">
        <v>46063</v>
      </c>
      <c r="D965" s="395" t="s">
        <v>271</v>
      </c>
      <c r="E965" s="385" t="s">
        <v>316</v>
      </c>
      <c r="F965" s="524" t="s">
        <v>365</v>
      </c>
      <c r="G965" s="145" t="s">
        <v>280</v>
      </c>
      <c r="H965" s="909" t="s">
        <v>436</v>
      </c>
      <c r="I965" s="820">
        <f t="shared" si="578"/>
        <v>12</v>
      </c>
      <c r="J965" s="947">
        <f t="shared" si="579"/>
        <v>30</v>
      </c>
      <c r="K965" s="54">
        <v>10</v>
      </c>
      <c r="L965" s="110">
        <v>360</v>
      </c>
      <c r="M965" s="67">
        <f t="shared" si="580"/>
        <v>21600</v>
      </c>
      <c r="N965" s="295">
        <v>256</v>
      </c>
      <c r="O965" s="320">
        <v>72</v>
      </c>
      <c r="P965" s="320">
        <v>0</v>
      </c>
      <c r="Q965" s="155">
        <f t="shared" si="581"/>
        <v>0</v>
      </c>
      <c r="R965" s="163">
        <f t="shared" si="582"/>
        <v>0</v>
      </c>
      <c r="S965" s="321"/>
      <c r="T965" s="321"/>
      <c r="U965" s="321"/>
      <c r="V965" s="165">
        <f t="shared" si="583"/>
        <v>18432</v>
      </c>
      <c r="W965" s="166">
        <f t="shared" si="584"/>
        <v>0.85333333333333339</v>
      </c>
      <c r="X965" s="166">
        <f t="shared" si="562"/>
        <v>0.85333333333333339</v>
      </c>
      <c r="AA965" s="169">
        <v>168</v>
      </c>
      <c r="AB965" s="169">
        <v>167</v>
      </c>
      <c r="AC965" s="169">
        <v>169</v>
      </c>
      <c r="AD965" s="773"/>
      <c r="AE965" s="773"/>
    </row>
    <row r="966" spans="1:31" ht="23.25" hidden="1">
      <c r="A966" s="296">
        <f t="shared" si="577"/>
        <v>2</v>
      </c>
      <c r="B966" s="471">
        <v>21</v>
      </c>
      <c r="C966" s="15">
        <v>46063</v>
      </c>
      <c r="D966" s="395" t="s">
        <v>271</v>
      </c>
      <c r="E966" s="385" t="s">
        <v>316</v>
      </c>
      <c r="F966" s="524" t="s">
        <v>365</v>
      </c>
      <c r="G966" s="144" t="s">
        <v>281</v>
      </c>
      <c r="H966" s="909" t="s">
        <v>436</v>
      </c>
      <c r="I966" s="820">
        <f t="shared" si="578"/>
        <v>12</v>
      </c>
      <c r="J966" s="947">
        <f t="shared" si="579"/>
        <v>30</v>
      </c>
      <c r="K966" s="54">
        <v>10</v>
      </c>
      <c r="L966" s="110">
        <v>360</v>
      </c>
      <c r="M966" s="67">
        <f t="shared" si="580"/>
        <v>21600</v>
      </c>
      <c r="N966" s="295">
        <v>256</v>
      </c>
      <c r="O966" s="320">
        <v>72</v>
      </c>
      <c r="P966" s="320">
        <v>0</v>
      </c>
      <c r="Q966" s="155">
        <f t="shared" si="581"/>
        <v>0</v>
      </c>
      <c r="R966" s="163">
        <f t="shared" si="582"/>
        <v>0</v>
      </c>
      <c r="S966" s="321"/>
      <c r="T966" s="321"/>
      <c r="U966" s="321"/>
      <c r="V966" s="165">
        <f t="shared" si="583"/>
        <v>18432</v>
      </c>
      <c r="W966" s="166">
        <f t="shared" si="584"/>
        <v>0.85333333333333339</v>
      </c>
      <c r="X966" s="166">
        <f t="shared" si="562"/>
        <v>0.85333333333333339</v>
      </c>
      <c r="AA966" s="33">
        <v>167</v>
      </c>
      <c r="AB966" s="33">
        <v>167</v>
      </c>
      <c r="AC966" s="33">
        <v>167</v>
      </c>
      <c r="AD966" s="773"/>
      <c r="AE966" s="773"/>
    </row>
    <row r="967" spans="1:31" ht="23.25" hidden="1">
      <c r="A967" s="296">
        <f t="shared" si="577"/>
        <v>2</v>
      </c>
      <c r="B967" s="471">
        <v>21</v>
      </c>
      <c r="C967" s="15">
        <v>46063</v>
      </c>
      <c r="D967" s="395" t="s">
        <v>271</v>
      </c>
      <c r="E967" s="385" t="s">
        <v>316</v>
      </c>
      <c r="F967" s="524" t="s">
        <v>365</v>
      </c>
      <c r="G967" s="145" t="s">
        <v>282</v>
      </c>
      <c r="H967" s="909" t="s">
        <v>436</v>
      </c>
      <c r="I967" s="820">
        <f t="shared" si="578"/>
        <v>12</v>
      </c>
      <c r="J967" s="947">
        <f t="shared" si="579"/>
        <v>30</v>
      </c>
      <c r="K967" s="54">
        <v>10</v>
      </c>
      <c r="L967" s="110">
        <v>360</v>
      </c>
      <c r="M967" s="67">
        <f t="shared" si="580"/>
        <v>21600</v>
      </c>
      <c r="N967" s="295">
        <v>256</v>
      </c>
      <c r="O967" s="320">
        <v>73</v>
      </c>
      <c r="P967" s="320">
        <v>0</v>
      </c>
      <c r="Q967" s="155">
        <f t="shared" si="581"/>
        <v>0</v>
      </c>
      <c r="R967" s="163">
        <f t="shared" si="582"/>
        <v>0</v>
      </c>
      <c r="S967" s="321"/>
      <c r="T967" s="321"/>
      <c r="U967" s="321"/>
      <c r="V967" s="165">
        <f t="shared" si="583"/>
        <v>18688</v>
      </c>
      <c r="W967" s="166">
        <f t="shared" si="584"/>
        <v>0.86518518518518517</v>
      </c>
      <c r="X967" s="166">
        <f t="shared" si="562"/>
        <v>0.86518518518518517</v>
      </c>
      <c r="AA967" s="33">
        <v>168</v>
      </c>
      <c r="AB967" s="33">
        <v>168</v>
      </c>
      <c r="AC967" s="33">
        <v>167</v>
      </c>
      <c r="AD967" s="773"/>
      <c r="AE967" s="773"/>
    </row>
    <row r="968" spans="1:31" ht="23.25" hidden="1">
      <c r="A968" s="296">
        <f t="shared" si="577"/>
        <v>2</v>
      </c>
      <c r="B968" s="471">
        <v>21</v>
      </c>
      <c r="C968" s="15">
        <v>46063</v>
      </c>
      <c r="D968" s="395" t="s">
        <v>271</v>
      </c>
      <c r="E968" s="385" t="s">
        <v>316</v>
      </c>
      <c r="F968" s="524" t="s">
        <v>365</v>
      </c>
      <c r="G968" s="144" t="s">
        <v>284</v>
      </c>
      <c r="H968" s="909" t="s">
        <v>436</v>
      </c>
      <c r="I968" s="820">
        <f t="shared" si="578"/>
        <v>12</v>
      </c>
      <c r="J968" s="947">
        <f t="shared" si="579"/>
        <v>30</v>
      </c>
      <c r="K968" s="54">
        <v>10</v>
      </c>
      <c r="L968" s="110">
        <v>360</v>
      </c>
      <c r="M968" s="67">
        <f t="shared" si="580"/>
        <v>21600</v>
      </c>
      <c r="N968" s="295">
        <v>256</v>
      </c>
      <c r="O968" s="320">
        <v>73</v>
      </c>
      <c r="P968" s="320">
        <v>0</v>
      </c>
      <c r="Q968" s="155">
        <f t="shared" si="581"/>
        <v>0</v>
      </c>
      <c r="R968" s="163">
        <f t="shared" si="582"/>
        <v>0</v>
      </c>
      <c r="S968" s="321"/>
      <c r="T968" s="321"/>
      <c r="U968" s="321"/>
      <c r="V968" s="165">
        <f t="shared" si="583"/>
        <v>18688</v>
      </c>
      <c r="W968" s="166">
        <f t="shared" si="584"/>
        <v>0.86518518518518517</v>
      </c>
      <c r="X968" s="166">
        <f t="shared" si="562"/>
        <v>0.86518518518518517</v>
      </c>
      <c r="Z968" s="182" t="s">
        <v>449</v>
      </c>
      <c r="AA968" s="33">
        <v>168</v>
      </c>
      <c r="AB968" s="33">
        <v>167</v>
      </c>
      <c r="AC968" s="33">
        <v>168</v>
      </c>
      <c r="AD968" s="773"/>
      <c r="AE968" s="773"/>
    </row>
    <row r="969" spans="1:31" ht="23.25" hidden="1">
      <c r="A969" s="296">
        <f t="shared" si="577"/>
        <v>2</v>
      </c>
      <c r="B969" s="471">
        <v>21</v>
      </c>
      <c r="C969" s="15">
        <v>46063</v>
      </c>
      <c r="D969" s="395" t="s">
        <v>271</v>
      </c>
      <c r="E969" s="385" t="s">
        <v>316</v>
      </c>
      <c r="F969" s="524" t="s">
        <v>365</v>
      </c>
      <c r="G969" s="144" t="s">
        <v>285</v>
      </c>
      <c r="H969" s="909" t="s">
        <v>436</v>
      </c>
      <c r="I969" s="820">
        <f t="shared" si="578"/>
        <v>12</v>
      </c>
      <c r="J969" s="947">
        <f t="shared" si="579"/>
        <v>30</v>
      </c>
      <c r="K969" s="54">
        <v>10</v>
      </c>
      <c r="L969" s="110">
        <v>360</v>
      </c>
      <c r="M969" s="67">
        <f t="shared" si="580"/>
        <v>21600</v>
      </c>
      <c r="N969" s="295">
        <v>256</v>
      </c>
      <c r="O969" s="320">
        <v>74</v>
      </c>
      <c r="P969" s="320">
        <v>0</v>
      </c>
      <c r="Q969" s="155">
        <f t="shared" si="581"/>
        <v>0</v>
      </c>
      <c r="R969" s="163">
        <f t="shared" si="582"/>
        <v>0</v>
      </c>
      <c r="S969" s="321"/>
      <c r="T969" s="321"/>
      <c r="U969" s="321"/>
      <c r="V969" s="165">
        <f t="shared" si="583"/>
        <v>18944</v>
      </c>
      <c r="W969" s="166">
        <f t="shared" si="584"/>
        <v>0.87703703703703706</v>
      </c>
      <c r="X969" s="166">
        <f t="shared" si="562"/>
        <v>0.87703703703703706</v>
      </c>
      <c r="AA969" s="33">
        <v>168</v>
      </c>
      <c r="AB969" s="33">
        <v>168</v>
      </c>
      <c r="AC969" s="33">
        <v>167</v>
      </c>
      <c r="AD969" s="773"/>
      <c r="AE969" s="773"/>
    </row>
    <row r="970" spans="1:31" ht="23.25" hidden="1">
      <c r="A970" s="296">
        <f t="shared" si="577"/>
        <v>2</v>
      </c>
      <c r="B970" s="471">
        <v>21</v>
      </c>
      <c r="C970" s="15">
        <v>46063</v>
      </c>
      <c r="D970" s="395" t="s">
        <v>271</v>
      </c>
      <c r="E970" s="385" t="s">
        <v>316</v>
      </c>
      <c r="F970" s="524" t="s">
        <v>365</v>
      </c>
      <c r="G970" s="144" t="s">
        <v>286</v>
      </c>
      <c r="H970" s="909" t="s">
        <v>436</v>
      </c>
      <c r="I970" s="820">
        <f t="shared" si="578"/>
        <v>12</v>
      </c>
      <c r="J970" s="947">
        <f t="shared" si="579"/>
        <v>30</v>
      </c>
      <c r="K970" s="54">
        <v>10</v>
      </c>
      <c r="L970" s="110">
        <v>360</v>
      </c>
      <c r="M970" s="67">
        <f t="shared" si="580"/>
        <v>21600</v>
      </c>
      <c r="N970" s="295">
        <v>256</v>
      </c>
      <c r="O970" s="320">
        <v>72</v>
      </c>
      <c r="P970" s="320">
        <v>0</v>
      </c>
      <c r="Q970" s="155">
        <f t="shared" si="581"/>
        <v>0</v>
      </c>
      <c r="R970" s="163">
        <f t="shared" si="582"/>
        <v>0</v>
      </c>
      <c r="S970" s="321"/>
      <c r="T970" s="321"/>
      <c r="U970" s="321"/>
      <c r="V970" s="165">
        <f t="shared" si="583"/>
        <v>18432</v>
      </c>
      <c r="W970" s="166">
        <f t="shared" si="584"/>
        <v>0.85333333333333339</v>
      </c>
      <c r="X970" s="166">
        <f t="shared" si="562"/>
        <v>0.85333333333333339</v>
      </c>
      <c r="AA970" s="169">
        <v>168</v>
      </c>
      <c r="AB970" s="169">
        <v>167</v>
      </c>
      <c r="AC970" s="169">
        <v>169</v>
      </c>
      <c r="AD970" s="773"/>
      <c r="AE970" s="773"/>
    </row>
    <row r="971" spans="1:31" ht="23.25" hidden="1">
      <c r="A971" s="296">
        <f t="shared" si="577"/>
        <v>2</v>
      </c>
      <c r="B971" s="471">
        <v>21</v>
      </c>
      <c r="C971" s="15">
        <v>46063</v>
      </c>
      <c r="D971" s="395" t="s">
        <v>271</v>
      </c>
      <c r="E971" s="385" t="s">
        <v>316</v>
      </c>
      <c r="F971" s="524" t="s">
        <v>365</v>
      </c>
      <c r="G971" s="144" t="s">
        <v>287</v>
      </c>
      <c r="H971" s="909" t="s">
        <v>436</v>
      </c>
      <c r="I971" s="820">
        <f t="shared" si="578"/>
        <v>12</v>
      </c>
      <c r="J971" s="947">
        <f t="shared" si="579"/>
        <v>30</v>
      </c>
      <c r="K971" s="54">
        <v>10</v>
      </c>
      <c r="L971" s="110">
        <v>360</v>
      </c>
      <c r="M971" s="67">
        <f t="shared" si="580"/>
        <v>21600</v>
      </c>
      <c r="N971" s="295">
        <v>256</v>
      </c>
      <c r="O971" s="320">
        <v>57</v>
      </c>
      <c r="P971" s="320">
        <v>15</v>
      </c>
      <c r="Q971" s="155">
        <f t="shared" si="581"/>
        <v>3840</v>
      </c>
      <c r="R971" s="163">
        <f t="shared" si="582"/>
        <v>0.17777777777777778</v>
      </c>
      <c r="S971" s="321" t="s">
        <v>278</v>
      </c>
      <c r="T971" s="321" t="s">
        <v>278</v>
      </c>
      <c r="U971" s="321" t="s">
        <v>278</v>
      </c>
      <c r="V971" s="165">
        <f t="shared" si="583"/>
        <v>14592</v>
      </c>
      <c r="W971" s="166">
        <f t="shared" si="584"/>
        <v>0.67555555555555558</v>
      </c>
      <c r="X971" s="166">
        <f t="shared" si="562"/>
        <v>0.85333333333333339</v>
      </c>
      <c r="Z971" s="182" t="s">
        <v>450</v>
      </c>
      <c r="AA971" s="33">
        <v>167</v>
      </c>
      <c r="AB971" s="33">
        <v>167</v>
      </c>
      <c r="AC971" s="33">
        <v>167</v>
      </c>
      <c r="AD971" s="773"/>
      <c r="AE971" s="773"/>
    </row>
    <row r="972" spans="1:31" ht="23.25" hidden="1">
      <c r="A972" s="296">
        <f t="shared" si="577"/>
        <v>2</v>
      </c>
      <c r="B972" s="471">
        <v>21</v>
      </c>
      <c r="C972" s="15">
        <v>46063</v>
      </c>
      <c r="D972" s="491" t="s">
        <v>271</v>
      </c>
      <c r="E972" s="385" t="s">
        <v>316</v>
      </c>
      <c r="F972" s="524" t="s">
        <v>365</v>
      </c>
      <c r="G972" s="144" t="s">
        <v>289</v>
      </c>
      <c r="H972" s="909" t="s">
        <v>436</v>
      </c>
      <c r="I972" s="820">
        <f t="shared" si="578"/>
        <v>12</v>
      </c>
      <c r="J972" s="947">
        <f t="shared" si="579"/>
        <v>30</v>
      </c>
      <c r="K972" s="54">
        <v>10</v>
      </c>
      <c r="L972" s="110">
        <v>360</v>
      </c>
      <c r="M972" s="67">
        <f t="shared" si="580"/>
        <v>21600</v>
      </c>
      <c r="N972" s="295">
        <v>256</v>
      </c>
      <c r="O972" s="320">
        <v>74</v>
      </c>
      <c r="P972" s="320">
        <v>0</v>
      </c>
      <c r="Q972" s="155">
        <f t="shared" si="581"/>
        <v>0</v>
      </c>
      <c r="R972" s="163">
        <f t="shared" si="582"/>
        <v>0</v>
      </c>
      <c r="S972" s="321"/>
      <c r="T972" s="321"/>
      <c r="U972" s="321"/>
      <c r="V972" s="165">
        <f t="shared" si="583"/>
        <v>18944</v>
      </c>
      <c r="W972" s="166">
        <f t="shared" si="584"/>
        <v>0.87703703703703706</v>
      </c>
      <c r="X972" s="166">
        <f t="shared" si="562"/>
        <v>0.87703703703703706</v>
      </c>
      <c r="AA972" s="33">
        <v>168</v>
      </c>
      <c r="AB972" s="33">
        <v>168</v>
      </c>
      <c r="AC972" s="33">
        <v>167</v>
      </c>
      <c r="AD972" s="773"/>
      <c r="AE972" s="773"/>
    </row>
    <row r="973" spans="1:31" ht="23.25" hidden="1">
      <c r="A973" s="296">
        <f t="shared" si="577"/>
        <v>2</v>
      </c>
      <c r="B973" s="471">
        <v>21</v>
      </c>
      <c r="C973" s="15">
        <v>46063</v>
      </c>
      <c r="D973" s="55" t="s">
        <v>271</v>
      </c>
      <c r="E973" s="385" t="s">
        <v>316</v>
      </c>
      <c r="F973" s="524" t="s">
        <v>365</v>
      </c>
      <c r="G973" s="144" t="s">
        <v>291</v>
      </c>
      <c r="H973" s="911" t="s">
        <v>436</v>
      </c>
      <c r="I973" s="820">
        <f t="shared" si="578"/>
        <v>12</v>
      </c>
      <c r="J973" s="948">
        <f t="shared" si="579"/>
        <v>30</v>
      </c>
      <c r="K973" s="56">
        <v>10</v>
      </c>
      <c r="L973" s="143">
        <v>360</v>
      </c>
      <c r="M973" s="66">
        <f t="shared" si="580"/>
        <v>21600</v>
      </c>
      <c r="N973" s="376">
        <v>256</v>
      </c>
      <c r="O973" s="315">
        <v>74</v>
      </c>
      <c r="P973" s="315">
        <v>0</v>
      </c>
      <c r="Q973" s="153">
        <f t="shared" ref="Q973:Q977" si="585">P973*N973</f>
        <v>0</v>
      </c>
      <c r="R973" s="74">
        <f t="shared" ref="R973:R977" si="586">Q973/M973</f>
        <v>0</v>
      </c>
      <c r="S973" s="316"/>
      <c r="T973" s="316"/>
      <c r="U973" s="316"/>
      <c r="V973" s="165">
        <f t="shared" ref="V973:V985" si="587">N973*O973</f>
        <v>18944</v>
      </c>
      <c r="W973" s="166">
        <f t="shared" ref="W973:W988" si="588">V973/M973</f>
        <v>0.87703703703703706</v>
      </c>
      <c r="X973" s="166">
        <f t="shared" si="562"/>
        <v>0.87703703703703706</v>
      </c>
      <c r="Y973" s="264"/>
      <c r="Z973" s="264"/>
      <c r="AA973" s="264">
        <v>168</v>
      </c>
      <c r="AB973" s="264">
        <v>167</v>
      </c>
      <c r="AC973" s="264">
        <v>168</v>
      </c>
      <c r="AD973" s="773"/>
      <c r="AE973" s="773"/>
    </row>
    <row r="974" spans="1:31" ht="23.25" hidden="1">
      <c r="A974" s="296">
        <f t="shared" si="577"/>
        <v>2</v>
      </c>
      <c r="B974" s="471">
        <v>21</v>
      </c>
      <c r="C974" s="15">
        <v>46063</v>
      </c>
      <c r="D974" s="293" t="s">
        <v>293</v>
      </c>
      <c r="E974" s="482" t="s">
        <v>366</v>
      </c>
      <c r="F974" s="500" t="s">
        <v>307</v>
      </c>
      <c r="G974" s="144" t="s">
        <v>317</v>
      </c>
      <c r="H974" s="909" t="s">
        <v>436</v>
      </c>
      <c r="I974" s="820">
        <f t="shared" si="578"/>
        <v>12</v>
      </c>
      <c r="J974" s="947">
        <f t="shared" si="579"/>
        <v>30</v>
      </c>
      <c r="K974" s="54">
        <v>10</v>
      </c>
      <c r="L974" s="110">
        <v>360</v>
      </c>
      <c r="M974" s="67">
        <f t="shared" si="580"/>
        <v>21600</v>
      </c>
      <c r="N974" s="295">
        <v>256</v>
      </c>
      <c r="O974" s="26">
        <v>74</v>
      </c>
      <c r="P974" s="26">
        <v>0</v>
      </c>
      <c r="Q974" s="159">
        <f t="shared" si="585"/>
        <v>0</v>
      </c>
      <c r="R974" s="225">
        <f t="shared" si="586"/>
        <v>0</v>
      </c>
      <c r="S974" s="27"/>
      <c r="T974" s="27"/>
      <c r="U974" s="27"/>
      <c r="V974" s="165">
        <f t="shared" si="587"/>
        <v>18944</v>
      </c>
      <c r="W974" s="166">
        <f t="shared" si="588"/>
        <v>0.87703703703703706</v>
      </c>
      <c r="X974" s="166">
        <f t="shared" si="562"/>
        <v>0.87703703703703706</v>
      </c>
      <c r="Y974" s="34"/>
      <c r="Z974" s="34"/>
      <c r="AA974" s="34">
        <v>168</v>
      </c>
      <c r="AB974" s="34">
        <v>167</v>
      </c>
      <c r="AC974" s="34">
        <v>169</v>
      </c>
      <c r="AD974" s="773"/>
      <c r="AE974" s="773"/>
    </row>
    <row r="975" spans="1:31" ht="23.25" hidden="1">
      <c r="A975" s="296">
        <f t="shared" si="577"/>
        <v>2</v>
      </c>
      <c r="B975" s="471">
        <v>21</v>
      </c>
      <c r="C975" s="15">
        <v>46063</v>
      </c>
      <c r="D975" s="293" t="s">
        <v>293</v>
      </c>
      <c r="E975" s="482" t="s">
        <v>366</v>
      </c>
      <c r="F975" s="500" t="s">
        <v>307</v>
      </c>
      <c r="G975" s="144" t="s">
        <v>318</v>
      </c>
      <c r="H975" s="909" t="s">
        <v>436</v>
      </c>
      <c r="I975" s="820">
        <f t="shared" si="578"/>
        <v>12</v>
      </c>
      <c r="J975" s="947">
        <f t="shared" si="579"/>
        <v>30</v>
      </c>
      <c r="K975" s="54">
        <v>10</v>
      </c>
      <c r="L975" s="110">
        <v>360</v>
      </c>
      <c r="M975" s="67">
        <f t="shared" si="580"/>
        <v>21600</v>
      </c>
      <c r="N975" s="295">
        <v>256</v>
      </c>
      <c r="O975" s="18">
        <v>72</v>
      </c>
      <c r="P975" s="18">
        <v>0</v>
      </c>
      <c r="Q975" s="155">
        <f t="shared" si="585"/>
        <v>0</v>
      </c>
      <c r="R975" s="163">
        <f t="shared" si="586"/>
        <v>0</v>
      </c>
      <c r="V975" s="165">
        <f t="shared" si="587"/>
        <v>18432</v>
      </c>
      <c r="W975" s="166">
        <f t="shared" si="588"/>
        <v>0.85333333333333339</v>
      </c>
      <c r="X975" s="166">
        <f t="shared" si="562"/>
        <v>0.85333333333333339</v>
      </c>
      <c r="AA975" s="33">
        <v>167</v>
      </c>
      <c r="AB975" s="33">
        <v>167</v>
      </c>
      <c r="AC975" s="33">
        <v>167</v>
      </c>
      <c r="AD975" s="773"/>
      <c r="AE975" s="773"/>
    </row>
    <row r="976" spans="1:31" ht="23.25" hidden="1">
      <c r="A976" s="296">
        <f t="shared" si="577"/>
        <v>2</v>
      </c>
      <c r="B976" s="471">
        <v>21</v>
      </c>
      <c r="C976" s="15">
        <v>46063</v>
      </c>
      <c r="D976" s="293" t="s">
        <v>293</v>
      </c>
      <c r="E976" s="482" t="s">
        <v>366</v>
      </c>
      <c r="F976" s="500" t="s">
        <v>307</v>
      </c>
      <c r="G976" s="144" t="s">
        <v>319</v>
      </c>
      <c r="H976" s="909" t="s">
        <v>436</v>
      </c>
      <c r="I976" s="820">
        <f t="shared" si="578"/>
        <v>12</v>
      </c>
      <c r="J976" s="947">
        <f t="shared" si="579"/>
        <v>30</v>
      </c>
      <c r="K976" s="54">
        <v>10</v>
      </c>
      <c r="L976" s="110">
        <v>360</v>
      </c>
      <c r="M976" s="67">
        <f t="shared" si="580"/>
        <v>21600</v>
      </c>
      <c r="N976" s="295">
        <v>256</v>
      </c>
      <c r="O976" s="18">
        <v>73</v>
      </c>
      <c r="P976" s="18">
        <v>0</v>
      </c>
      <c r="Q976" s="155">
        <f t="shared" si="585"/>
        <v>0</v>
      </c>
      <c r="R976" s="163">
        <f t="shared" si="586"/>
        <v>0</v>
      </c>
      <c r="V976" s="165">
        <f t="shared" si="587"/>
        <v>18688</v>
      </c>
      <c r="W976" s="166">
        <f t="shared" si="588"/>
        <v>0.86518518518518517</v>
      </c>
      <c r="X976" s="166">
        <f t="shared" si="562"/>
        <v>0.86518518518518517</v>
      </c>
      <c r="AA976" s="33">
        <v>168</v>
      </c>
      <c r="AB976" s="33">
        <v>168</v>
      </c>
      <c r="AC976" s="33">
        <v>167</v>
      </c>
      <c r="AD976" s="773"/>
      <c r="AE976" s="773"/>
    </row>
    <row r="977" spans="1:31" ht="23.25" hidden="1">
      <c r="A977" s="296">
        <f t="shared" si="577"/>
        <v>2</v>
      </c>
      <c r="B977" s="471">
        <v>21</v>
      </c>
      <c r="C977" s="15">
        <v>46063</v>
      </c>
      <c r="D977" s="293" t="s">
        <v>293</v>
      </c>
      <c r="E977" s="482" t="s">
        <v>366</v>
      </c>
      <c r="F977" s="500" t="s">
        <v>307</v>
      </c>
      <c r="G977" s="145" t="s">
        <v>320</v>
      </c>
      <c r="H977" s="909" t="s">
        <v>436</v>
      </c>
      <c r="I977" s="820">
        <f t="shared" si="578"/>
        <v>12</v>
      </c>
      <c r="J977" s="947">
        <f t="shared" si="579"/>
        <v>30</v>
      </c>
      <c r="K977" s="54">
        <v>10</v>
      </c>
      <c r="L977" s="110">
        <v>360</v>
      </c>
      <c r="M977" s="67">
        <f t="shared" si="580"/>
        <v>21600</v>
      </c>
      <c r="N977" s="295">
        <v>256</v>
      </c>
      <c r="O977" s="18">
        <v>72</v>
      </c>
      <c r="P977" s="18">
        <v>0</v>
      </c>
      <c r="Q977" s="155">
        <f t="shared" si="585"/>
        <v>0</v>
      </c>
      <c r="R977" s="163">
        <f t="shared" si="586"/>
        <v>0</v>
      </c>
      <c r="V977" s="165">
        <f t="shared" si="587"/>
        <v>18432</v>
      </c>
      <c r="W977" s="166">
        <f t="shared" si="588"/>
        <v>0.85333333333333339</v>
      </c>
      <c r="X977" s="166">
        <f t="shared" si="562"/>
        <v>0.85333333333333339</v>
      </c>
      <c r="AA977" s="34">
        <v>168</v>
      </c>
      <c r="AB977" s="34">
        <v>167</v>
      </c>
      <c r="AC977" s="34">
        <v>169</v>
      </c>
      <c r="AD977" s="773"/>
      <c r="AE977" s="773"/>
    </row>
    <row r="978" spans="1:31" ht="23.25" hidden="1">
      <c r="A978" s="296">
        <f t="shared" si="577"/>
        <v>2</v>
      </c>
      <c r="B978" s="471">
        <v>21</v>
      </c>
      <c r="C978" s="15">
        <v>46063</v>
      </c>
      <c r="D978" s="293" t="s">
        <v>293</v>
      </c>
      <c r="E978" s="482" t="s">
        <v>366</v>
      </c>
      <c r="F978" s="500" t="s">
        <v>307</v>
      </c>
      <c r="G978" s="144" t="s">
        <v>321</v>
      </c>
      <c r="H978" s="909" t="s">
        <v>436</v>
      </c>
      <c r="I978" s="820">
        <f t="shared" si="578"/>
        <v>12</v>
      </c>
      <c r="J978" s="947">
        <f t="shared" si="579"/>
        <v>30</v>
      </c>
      <c r="K978" s="54">
        <v>10</v>
      </c>
      <c r="L978" s="110">
        <v>360</v>
      </c>
      <c r="M978" s="67">
        <f t="shared" si="580"/>
        <v>21600</v>
      </c>
      <c r="N978" s="295">
        <v>256</v>
      </c>
      <c r="O978" s="18">
        <v>73</v>
      </c>
      <c r="P978" s="18">
        <v>0</v>
      </c>
      <c r="Q978" s="155">
        <f t="shared" ref="Q978:Q988" si="589">P978*N978</f>
        <v>0</v>
      </c>
      <c r="R978" s="163">
        <f t="shared" ref="R978:R988" si="590">Q978/M978</f>
        <v>0</v>
      </c>
      <c r="V978" s="165">
        <f t="shared" si="587"/>
        <v>18688</v>
      </c>
      <c r="W978" s="166">
        <f t="shared" si="588"/>
        <v>0.86518518518518517</v>
      </c>
      <c r="X978" s="166">
        <f t="shared" si="562"/>
        <v>0.86518518518518517</v>
      </c>
      <c r="AA978" s="33">
        <v>167</v>
      </c>
      <c r="AB978" s="33">
        <v>167</v>
      </c>
      <c r="AC978" s="33">
        <v>167</v>
      </c>
      <c r="AD978" s="773"/>
      <c r="AE978" s="773"/>
    </row>
    <row r="979" spans="1:31" ht="23.25" hidden="1">
      <c r="A979" s="296">
        <f t="shared" si="577"/>
        <v>2</v>
      </c>
      <c r="B979" s="471">
        <v>21</v>
      </c>
      <c r="C979" s="15">
        <v>46063</v>
      </c>
      <c r="D979" s="293" t="s">
        <v>293</v>
      </c>
      <c r="E979" s="482" t="s">
        <v>366</v>
      </c>
      <c r="F979" s="500" t="s">
        <v>307</v>
      </c>
      <c r="G979" s="145" t="s">
        <v>322</v>
      </c>
      <c r="H979" s="909" t="s">
        <v>436</v>
      </c>
      <c r="I979" s="820">
        <f t="shared" si="578"/>
        <v>12</v>
      </c>
      <c r="J979" s="947">
        <f t="shared" si="579"/>
        <v>30</v>
      </c>
      <c r="K979" s="54">
        <v>10</v>
      </c>
      <c r="L979" s="110">
        <v>360</v>
      </c>
      <c r="M979" s="67">
        <f t="shared" si="580"/>
        <v>21600</v>
      </c>
      <c r="N979" s="295">
        <v>256</v>
      </c>
      <c r="O979" s="18">
        <v>74</v>
      </c>
      <c r="P979" s="18">
        <v>0</v>
      </c>
      <c r="Q979" s="155">
        <f t="shared" si="589"/>
        <v>0</v>
      </c>
      <c r="R979" s="163">
        <f t="shared" si="590"/>
        <v>0</v>
      </c>
      <c r="V979" s="165">
        <f t="shared" si="587"/>
        <v>18944</v>
      </c>
      <c r="W979" s="166">
        <f t="shared" si="588"/>
        <v>0.87703703703703706</v>
      </c>
      <c r="X979" s="166">
        <f t="shared" si="562"/>
        <v>0.87703703703703706</v>
      </c>
      <c r="AA979" s="33">
        <v>168</v>
      </c>
      <c r="AB979" s="33">
        <v>168</v>
      </c>
      <c r="AC979" s="33">
        <v>167</v>
      </c>
      <c r="AD979" s="773"/>
      <c r="AE979" s="773"/>
    </row>
    <row r="980" spans="1:31" ht="23.25" hidden="1">
      <c r="A980" s="296">
        <f t="shared" si="577"/>
        <v>2</v>
      </c>
      <c r="B980" s="471">
        <v>21</v>
      </c>
      <c r="C980" s="15">
        <v>46063</v>
      </c>
      <c r="D980" s="293" t="s">
        <v>293</v>
      </c>
      <c r="E980" s="482" t="s">
        <v>366</v>
      </c>
      <c r="F980" s="500" t="s">
        <v>307</v>
      </c>
      <c r="G980" s="144" t="s">
        <v>323</v>
      </c>
      <c r="H980" s="909" t="s">
        <v>436</v>
      </c>
      <c r="I980" s="820">
        <f t="shared" si="578"/>
        <v>12</v>
      </c>
      <c r="J980" s="947">
        <f t="shared" si="579"/>
        <v>30</v>
      </c>
      <c r="K980" s="54">
        <v>10</v>
      </c>
      <c r="L980" s="110">
        <v>360</v>
      </c>
      <c r="M980" s="67">
        <f t="shared" si="580"/>
        <v>21600</v>
      </c>
      <c r="N980" s="295">
        <v>256</v>
      </c>
      <c r="O980" s="18">
        <v>76</v>
      </c>
      <c r="P980" s="18">
        <v>0</v>
      </c>
      <c r="Q980" s="155">
        <f t="shared" si="589"/>
        <v>0</v>
      </c>
      <c r="R980" s="163">
        <f t="shared" si="590"/>
        <v>0</v>
      </c>
      <c r="V980" s="165">
        <f t="shared" si="587"/>
        <v>19456</v>
      </c>
      <c r="W980" s="166">
        <f t="shared" si="588"/>
        <v>0.90074074074074073</v>
      </c>
      <c r="X980" s="166">
        <f t="shared" si="562"/>
        <v>0.90074074074074073</v>
      </c>
      <c r="AA980" s="33">
        <v>168</v>
      </c>
      <c r="AB980" s="33">
        <v>167</v>
      </c>
      <c r="AC980" s="33">
        <v>168</v>
      </c>
      <c r="AD980" s="773"/>
      <c r="AE980" s="773"/>
    </row>
    <row r="981" spans="1:31" ht="23.25" hidden="1">
      <c r="A981" s="296">
        <f t="shared" si="577"/>
        <v>2</v>
      </c>
      <c r="B981" s="471">
        <v>21</v>
      </c>
      <c r="C981" s="15">
        <v>46063</v>
      </c>
      <c r="D981" s="293" t="s">
        <v>293</v>
      </c>
      <c r="E981" s="482" t="s">
        <v>366</v>
      </c>
      <c r="F981" s="500" t="s">
        <v>307</v>
      </c>
      <c r="G981" s="144" t="s">
        <v>324</v>
      </c>
      <c r="H981" s="909" t="s">
        <v>436</v>
      </c>
      <c r="I981" s="820">
        <f t="shared" si="578"/>
        <v>12</v>
      </c>
      <c r="J981" s="947">
        <f t="shared" si="579"/>
        <v>30</v>
      </c>
      <c r="K981" s="54">
        <v>10</v>
      </c>
      <c r="L981" s="110">
        <v>360</v>
      </c>
      <c r="M981" s="67">
        <f t="shared" si="580"/>
        <v>21600</v>
      </c>
      <c r="N981" s="295">
        <v>256</v>
      </c>
      <c r="O981" s="18">
        <v>76</v>
      </c>
      <c r="P981" s="18">
        <v>0</v>
      </c>
      <c r="Q981" s="155">
        <f t="shared" si="589"/>
        <v>0</v>
      </c>
      <c r="R981" s="163">
        <f t="shared" si="590"/>
        <v>0</v>
      </c>
      <c r="V981" s="165">
        <f t="shared" si="587"/>
        <v>19456</v>
      </c>
      <c r="W981" s="166">
        <f t="shared" si="588"/>
        <v>0.90074074074074073</v>
      </c>
      <c r="X981" s="166">
        <f t="shared" si="562"/>
        <v>0.90074074074074073</v>
      </c>
      <c r="AA981" s="33">
        <v>168</v>
      </c>
      <c r="AB981" s="33">
        <v>168</v>
      </c>
      <c r="AC981" s="33">
        <v>167</v>
      </c>
      <c r="AD981" s="773"/>
      <c r="AE981" s="773"/>
    </row>
    <row r="982" spans="1:31" ht="23.25" hidden="1">
      <c r="A982" s="296">
        <f t="shared" si="577"/>
        <v>2</v>
      </c>
      <c r="B982" s="471">
        <v>21</v>
      </c>
      <c r="C982" s="15">
        <v>46063</v>
      </c>
      <c r="D982" s="293" t="s">
        <v>293</v>
      </c>
      <c r="E982" s="482" t="s">
        <v>366</v>
      </c>
      <c r="F982" s="500" t="s">
        <v>307</v>
      </c>
      <c r="G982" s="144" t="s">
        <v>325</v>
      </c>
      <c r="H982" s="909" t="s">
        <v>436</v>
      </c>
      <c r="I982" s="820">
        <f t="shared" si="578"/>
        <v>12</v>
      </c>
      <c r="J982" s="947">
        <f t="shared" si="579"/>
        <v>30</v>
      </c>
      <c r="K982" s="54">
        <v>10</v>
      </c>
      <c r="L982" s="110">
        <v>360</v>
      </c>
      <c r="M982" s="67">
        <f t="shared" si="580"/>
        <v>21600</v>
      </c>
      <c r="N982" s="295">
        <v>256</v>
      </c>
      <c r="O982" s="18">
        <v>76</v>
      </c>
      <c r="P982" s="18">
        <v>0</v>
      </c>
      <c r="Q982" s="155">
        <f t="shared" si="589"/>
        <v>0</v>
      </c>
      <c r="R982" s="163">
        <f t="shared" si="590"/>
        <v>0</v>
      </c>
      <c r="V982" s="165">
        <f t="shared" si="587"/>
        <v>19456</v>
      </c>
      <c r="W982" s="166">
        <f t="shared" si="588"/>
        <v>0.90074074074074073</v>
      </c>
      <c r="X982" s="166">
        <f t="shared" si="562"/>
        <v>0.90074074074074073</v>
      </c>
      <c r="AA982" s="169">
        <v>168</v>
      </c>
      <c r="AB982" s="169">
        <v>167</v>
      </c>
      <c r="AC982" s="169">
        <v>169</v>
      </c>
      <c r="AD982" s="773"/>
      <c r="AE982" s="773"/>
    </row>
    <row r="983" spans="1:31" ht="23.25" hidden="1">
      <c r="A983" s="296">
        <f t="shared" si="577"/>
        <v>2</v>
      </c>
      <c r="B983" s="471">
        <v>21</v>
      </c>
      <c r="C983" s="15">
        <v>46063</v>
      </c>
      <c r="D983" s="293" t="s">
        <v>293</v>
      </c>
      <c r="E983" s="482" t="s">
        <v>366</v>
      </c>
      <c r="F983" s="500" t="s">
        <v>307</v>
      </c>
      <c r="G983" s="144" t="s">
        <v>326</v>
      </c>
      <c r="H983" s="909" t="s">
        <v>436</v>
      </c>
      <c r="I983" s="820">
        <f t="shared" si="578"/>
        <v>12</v>
      </c>
      <c r="J983" s="947">
        <f t="shared" si="579"/>
        <v>30</v>
      </c>
      <c r="K983" s="54">
        <v>10</v>
      </c>
      <c r="L983" s="110">
        <v>360</v>
      </c>
      <c r="M983" s="67">
        <f t="shared" si="580"/>
        <v>21600</v>
      </c>
      <c r="N983" s="295">
        <v>256</v>
      </c>
      <c r="O983" s="18">
        <v>76</v>
      </c>
      <c r="P983" s="18">
        <v>0</v>
      </c>
      <c r="Q983" s="155">
        <f t="shared" si="589"/>
        <v>0</v>
      </c>
      <c r="R983" s="163">
        <f t="shared" si="590"/>
        <v>0</v>
      </c>
      <c r="V983" s="165">
        <f t="shared" si="587"/>
        <v>19456</v>
      </c>
      <c r="W983" s="166">
        <f t="shared" si="588"/>
        <v>0.90074074074074073</v>
      </c>
      <c r="X983" s="166">
        <f t="shared" si="562"/>
        <v>0.90074074074074073</v>
      </c>
      <c r="AA983" s="33">
        <v>167</v>
      </c>
      <c r="AB983" s="33">
        <v>167</v>
      </c>
      <c r="AC983" s="33">
        <v>167</v>
      </c>
      <c r="AD983" s="773"/>
      <c r="AE983" s="773"/>
    </row>
    <row r="984" spans="1:31" ht="23.25" hidden="1">
      <c r="A984" s="296">
        <f t="shared" si="577"/>
        <v>2</v>
      </c>
      <c r="B984" s="471">
        <v>21</v>
      </c>
      <c r="C984" s="15">
        <v>46063</v>
      </c>
      <c r="D984" s="410" t="s">
        <v>293</v>
      </c>
      <c r="E984" s="482" t="s">
        <v>366</v>
      </c>
      <c r="F984" s="500" t="s">
        <v>307</v>
      </c>
      <c r="G984" s="144" t="s">
        <v>327</v>
      </c>
      <c r="H984" s="909" t="s">
        <v>436</v>
      </c>
      <c r="I984" s="820">
        <f t="shared" si="578"/>
        <v>12</v>
      </c>
      <c r="J984" s="947">
        <f t="shared" si="579"/>
        <v>30</v>
      </c>
      <c r="K984" s="54">
        <v>10</v>
      </c>
      <c r="L984" s="110">
        <v>360</v>
      </c>
      <c r="M984" s="67">
        <f t="shared" si="580"/>
        <v>21600</v>
      </c>
      <c r="N984" s="295">
        <v>256</v>
      </c>
      <c r="O984" s="18">
        <v>76</v>
      </c>
      <c r="P984" s="18">
        <v>0</v>
      </c>
      <c r="Q984" s="155">
        <f t="shared" si="589"/>
        <v>0</v>
      </c>
      <c r="R984" s="163">
        <f t="shared" si="590"/>
        <v>0</v>
      </c>
      <c r="V984" s="165">
        <f t="shared" si="587"/>
        <v>19456</v>
      </c>
      <c r="W984" s="166">
        <f t="shared" si="588"/>
        <v>0.90074074074074073</v>
      </c>
      <c r="X984" s="166">
        <f t="shared" si="562"/>
        <v>0.90074074074074073</v>
      </c>
      <c r="AA984" s="33">
        <v>168</v>
      </c>
      <c r="AB984" s="33">
        <v>168</v>
      </c>
      <c r="AC984" s="33">
        <v>167</v>
      </c>
      <c r="AD984" s="773"/>
      <c r="AE984" s="773"/>
    </row>
    <row r="985" spans="1:31" ht="23.25" hidden="1">
      <c r="A985" s="296">
        <f t="shared" si="577"/>
        <v>2</v>
      </c>
      <c r="B985" s="470">
        <v>21</v>
      </c>
      <c r="C985" s="393">
        <v>46063</v>
      </c>
      <c r="D985" s="412" t="s">
        <v>293</v>
      </c>
      <c r="E985" s="483" t="s">
        <v>366</v>
      </c>
      <c r="F985" s="526" t="s">
        <v>307</v>
      </c>
      <c r="G985" s="144" t="s">
        <v>328</v>
      </c>
      <c r="H985" s="911" t="s">
        <v>436</v>
      </c>
      <c r="I985" s="820">
        <f t="shared" si="578"/>
        <v>12</v>
      </c>
      <c r="J985" s="948">
        <f t="shared" si="579"/>
        <v>30</v>
      </c>
      <c r="K985" s="56">
        <v>10</v>
      </c>
      <c r="L985" s="143">
        <v>360</v>
      </c>
      <c r="M985" s="66">
        <f t="shared" si="580"/>
        <v>21600</v>
      </c>
      <c r="N985" s="376">
        <v>256</v>
      </c>
      <c r="O985" s="262">
        <v>74</v>
      </c>
      <c r="P985" s="262">
        <v>0</v>
      </c>
      <c r="Q985" s="153">
        <f t="shared" si="589"/>
        <v>0</v>
      </c>
      <c r="R985" s="74">
        <f t="shared" si="590"/>
        <v>0</v>
      </c>
      <c r="S985" s="263"/>
      <c r="T985" s="263"/>
      <c r="U985" s="263"/>
      <c r="V985" s="75">
        <f t="shared" si="587"/>
        <v>18944</v>
      </c>
      <c r="W985" s="154">
        <f t="shared" si="588"/>
        <v>0.87703703703703706</v>
      </c>
      <c r="X985" s="154">
        <f t="shared" si="562"/>
        <v>0.87703703703703706</v>
      </c>
      <c r="Y985" s="264"/>
      <c r="Z985" s="264"/>
      <c r="AA985" s="264">
        <v>168</v>
      </c>
      <c r="AB985" s="264">
        <v>167</v>
      </c>
      <c r="AC985" s="264">
        <v>168</v>
      </c>
      <c r="AD985" s="773"/>
      <c r="AE985" s="773"/>
    </row>
    <row r="986" spans="1:31" ht="23.25" hidden="1">
      <c r="A986" s="296">
        <f t="shared" si="577"/>
        <v>2</v>
      </c>
      <c r="B986" s="516">
        <v>21</v>
      </c>
      <c r="C986" s="25">
        <v>46064</v>
      </c>
      <c r="D986" s="111" t="s">
        <v>271</v>
      </c>
      <c r="E986" s="413" t="s">
        <v>451</v>
      </c>
      <c r="F986" s="524" t="s">
        <v>365</v>
      </c>
      <c r="G986" s="144" t="s">
        <v>274</v>
      </c>
      <c r="H986" s="913" t="s">
        <v>436</v>
      </c>
      <c r="I986" s="820">
        <f t="shared" ref="I986:I1009" si="591">L986/J986</f>
        <v>12</v>
      </c>
      <c r="J986" s="949">
        <f t="shared" ref="J986:J1009" si="592">K986*3</f>
        <v>30</v>
      </c>
      <c r="K986" s="68">
        <v>10</v>
      </c>
      <c r="L986" s="151">
        <v>360</v>
      </c>
      <c r="M986" s="69">
        <f t="shared" ref="M986:M1008" si="593">L986*60</f>
        <v>21600</v>
      </c>
      <c r="N986" s="435">
        <v>256</v>
      </c>
      <c r="O986" s="26">
        <v>62</v>
      </c>
      <c r="P986" s="26">
        <v>0</v>
      </c>
      <c r="Q986" s="159">
        <f t="shared" si="589"/>
        <v>0</v>
      </c>
      <c r="R986" s="225">
        <f t="shared" si="590"/>
        <v>0</v>
      </c>
      <c r="S986" s="27"/>
      <c r="T986" s="27"/>
      <c r="U986" s="27"/>
      <c r="V986" s="226">
        <f>N986*O986</f>
        <v>15872</v>
      </c>
      <c r="W986" s="265">
        <f t="shared" si="588"/>
        <v>0.73481481481481481</v>
      </c>
      <c r="X986" s="265">
        <f t="shared" si="562"/>
        <v>0.73481481481481481</v>
      </c>
      <c r="Y986" s="34"/>
      <c r="Z986" s="34" t="s">
        <v>452</v>
      </c>
      <c r="AA986" s="379">
        <v>168</v>
      </c>
      <c r="AB986" s="379">
        <v>169</v>
      </c>
      <c r="AC986" s="528">
        <v>169</v>
      </c>
      <c r="AD986" s="773"/>
      <c r="AE986" s="773"/>
    </row>
    <row r="987" spans="1:31" ht="23.25" hidden="1">
      <c r="A987" s="296">
        <f t="shared" si="577"/>
        <v>2</v>
      </c>
      <c r="B987" s="471">
        <v>21</v>
      </c>
      <c r="C987" s="15">
        <v>46064</v>
      </c>
      <c r="D987" s="395" t="s">
        <v>271</v>
      </c>
      <c r="E987" s="413" t="s">
        <v>451</v>
      </c>
      <c r="F987" s="524" t="s">
        <v>365</v>
      </c>
      <c r="G987" s="144" t="s">
        <v>276</v>
      </c>
      <c r="H987" s="909" t="s">
        <v>436</v>
      </c>
      <c r="I987" s="820">
        <f t="shared" si="591"/>
        <v>12</v>
      </c>
      <c r="J987" s="947">
        <f t="shared" si="592"/>
        <v>30</v>
      </c>
      <c r="K987" s="54">
        <v>10</v>
      </c>
      <c r="L987" s="110">
        <v>360</v>
      </c>
      <c r="M987" s="67">
        <f t="shared" si="593"/>
        <v>21600</v>
      </c>
      <c r="N987" s="295">
        <v>256</v>
      </c>
      <c r="O987" s="18">
        <v>73</v>
      </c>
      <c r="P987" s="18">
        <v>0</v>
      </c>
      <c r="Q987" s="155">
        <f t="shared" si="589"/>
        <v>0</v>
      </c>
      <c r="R987" s="163">
        <f t="shared" si="590"/>
        <v>0</v>
      </c>
      <c r="V987" s="165">
        <f>N987*O987</f>
        <v>18688</v>
      </c>
      <c r="W987" s="166">
        <f t="shared" si="588"/>
        <v>0.86518518518518517</v>
      </c>
      <c r="X987" s="166">
        <f t="shared" si="562"/>
        <v>0.86518518518518517</v>
      </c>
      <c r="AA987" s="33">
        <v>168</v>
      </c>
      <c r="AB987" s="33">
        <v>168</v>
      </c>
      <c r="AC987" s="529">
        <v>169</v>
      </c>
      <c r="AD987" s="773"/>
      <c r="AE987" s="773"/>
    </row>
    <row r="988" spans="1:31" ht="23.25" hidden="1">
      <c r="A988" s="296">
        <f t="shared" si="577"/>
        <v>2</v>
      </c>
      <c r="B988" s="471">
        <v>21</v>
      </c>
      <c r="C988" s="15">
        <v>46064</v>
      </c>
      <c r="D988" s="395" t="s">
        <v>271</v>
      </c>
      <c r="E988" s="414" t="s">
        <v>451</v>
      </c>
      <c r="F988" s="524" t="s">
        <v>365</v>
      </c>
      <c r="G988" s="144" t="s">
        <v>277</v>
      </c>
      <c r="H988" s="909" t="s">
        <v>436</v>
      </c>
      <c r="I988" s="820">
        <f t="shared" si="591"/>
        <v>12</v>
      </c>
      <c r="J988" s="947">
        <f t="shared" si="592"/>
        <v>30</v>
      </c>
      <c r="K988" s="54">
        <v>10</v>
      </c>
      <c r="L988" s="110">
        <v>360</v>
      </c>
      <c r="M988" s="67">
        <f t="shared" si="593"/>
        <v>21600</v>
      </c>
      <c r="N988" s="295">
        <v>256</v>
      </c>
      <c r="O988" s="18">
        <v>72</v>
      </c>
      <c r="P988" s="18">
        <v>0</v>
      </c>
      <c r="Q988" s="155">
        <f t="shared" si="589"/>
        <v>0</v>
      </c>
      <c r="R988" s="163">
        <f t="shared" si="590"/>
        <v>0</v>
      </c>
      <c r="V988" s="165">
        <f>N988*O988</f>
        <v>18432</v>
      </c>
      <c r="W988" s="166">
        <f t="shared" si="588"/>
        <v>0.85333333333333339</v>
      </c>
      <c r="X988" s="166">
        <f t="shared" si="562"/>
        <v>0.85333333333333339</v>
      </c>
      <c r="AA988" s="167">
        <v>169</v>
      </c>
      <c r="AB988" s="167">
        <v>168</v>
      </c>
      <c r="AC988" s="530">
        <v>167</v>
      </c>
      <c r="AD988" s="773"/>
      <c r="AE988" s="773"/>
    </row>
    <row r="989" spans="1:31" ht="23.25" hidden="1">
      <c r="A989" s="296">
        <f t="shared" si="577"/>
        <v>2</v>
      </c>
      <c r="B989" s="471">
        <v>21</v>
      </c>
      <c r="C989" s="15">
        <v>46064</v>
      </c>
      <c r="D989" s="395" t="s">
        <v>271</v>
      </c>
      <c r="E989" s="414" t="s">
        <v>451</v>
      </c>
      <c r="F989" s="524" t="s">
        <v>365</v>
      </c>
      <c r="G989" s="145" t="s">
        <v>280</v>
      </c>
      <c r="H989" s="909" t="s">
        <v>436</v>
      </c>
      <c r="I989" s="820">
        <f t="shared" si="591"/>
        <v>12</v>
      </c>
      <c r="J989" s="947">
        <f t="shared" si="592"/>
        <v>30</v>
      </c>
      <c r="K989" s="54">
        <v>10</v>
      </c>
      <c r="L989" s="110">
        <v>360</v>
      </c>
      <c r="M989" s="67">
        <f t="shared" si="593"/>
        <v>21600</v>
      </c>
      <c r="N989" s="295">
        <v>256</v>
      </c>
      <c r="O989" s="18">
        <v>60</v>
      </c>
      <c r="P989" s="18">
        <v>0</v>
      </c>
      <c r="Q989" s="155">
        <f t="shared" ref="Q989:Q1012" si="594">P989*N989</f>
        <v>0</v>
      </c>
      <c r="R989" s="163">
        <f t="shared" ref="R989:R1012" si="595">Q989/M989</f>
        <v>0</v>
      </c>
      <c r="V989" s="165">
        <f>N989*O989</f>
        <v>15360</v>
      </c>
      <c r="W989" s="166">
        <f t="shared" ref="W989:W1011" si="596">V989/M989</f>
        <v>0.71111111111111114</v>
      </c>
      <c r="X989" s="166">
        <f t="shared" si="562"/>
        <v>0.71111111111111114</v>
      </c>
      <c r="Z989" s="215" t="s">
        <v>452</v>
      </c>
      <c r="AA989" s="299">
        <v>168</v>
      </c>
      <c r="AB989" s="299">
        <v>167</v>
      </c>
      <c r="AC989" s="216">
        <v>169</v>
      </c>
      <c r="AD989" s="773"/>
      <c r="AE989" s="773"/>
    </row>
    <row r="990" spans="1:31" ht="23.25" hidden="1">
      <c r="A990" s="296">
        <f t="shared" si="577"/>
        <v>2</v>
      </c>
      <c r="B990" s="471">
        <v>21</v>
      </c>
      <c r="C990" s="15">
        <v>46064</v>
      </c>
      <c r="D990" s="395" t="s">
        <v>271</v>
      </c>
      <c r="E990" s="414" t="s">
        <v>451</v>
      </c>
      <c r="F990" s="524" t="s">
        <v>365</v>
      </c>
      <c r="G990" s="144" t="s">
        <v>281</v>
      </c>
      <c r="H990" s="909" t="s">
        <v>436</v>
      </c>
      <c r="I990" s="820">
        <f t="shared" si="591"/>
        <v>12</v>
      </c>
      <c r="J990" s="947">
        <f t="shared" si="592"/>
        <v>30</v>
      </c>
      <c r="K990" s="54">
        <v>10</v>
      </c>
      <c r="L990" s="110">
        <v>360</v>
      </c>
      <c r="M990" s="67">
        <f t="shared" si="593"/>
        <v>21600</v>
      </c>
      <c r="N990" s="295">
        <v>256</v>
      </c>
      <c r="O990" s="18">
        <v>75</v>
      </c>
      <c r="P990" s="18">
        <v>0</v>
      </c>
      <c r="Q990" s="155">
        <f t="shared" si="594"/>
        <v>0</v>
      </c>
      <c r="R990" s="163">
        <f t="shared" si="595"/>
        <v>0</v>
      </c>
      <c r="V990" s="165">
        <f t="shared" ref="V990:V1009" si="597">N990*O990</f>
        <v>19200</v>
      </c>
      <c r="W990" s="166">
        <f t="shared" si="596"/>
        <v>0.88888888888888884</v>
      </c>
      <c r="X990" s="166">
        <f t="shared" si="562"/>
        <v>0.88888888888888884</v>
      </c>
      <c r="Z990" s="215"/>
      <c r="AA990" s="299">
        <v>167</v>
      </c>
      <c r="AB990" s="299">
        <v>167</v>
      </c>
      <c r="AC990" s="216">
        <v>169</v>
      </c>
      <c r="AD990" s="773"/>
      <c r="AE990" s="773"/>
    </row>
    <row r="991" spans="1:31" ht="23.25" hidden="1">
      <c r="A991" s="296">
        <f t="shared" si="577"/>
        <v>2</v>
      </c>
      <c r="B991" s="471">
        <v>21</v>
      </c>
      <c r="C991" s="15">
        <v>46064</v>
      </c>
      <c r="D991" s="395" t="s">
        <v>271</v>
      </c>
      <c r="E991" s="414" t="s">
        <v>451</v>
      </c>
      <c r="F991" s="524" t="s">
        <v>365</v>
      </c>
      <c r="G991" s="145" t="s">
        <v>282</v>
      </c>
      <c r="H991" s="909" t="s">
        <v>436</v>
      </c>
      <c r="I991" s="820">
        <f t="shared" si="591"/>
        <v>12</v>
      </c>
      <c r="J991" s="947">
        <f t="shared" si="592"/>
        <v>30</v>
      </c>
      <c r="K991" s="54">
        <v>10</v>
      </c>
      <c r="L991" s="110">
        <v>360</v>
      </c>
      <c r="M991" s="67">
        <f t="shared" si="593"/>
        <v>21600</v>
      </c>
      <c r="N991" s="295">
        <v>256</v>
      </c>
      <c r="O991" s="18">
        <v>75</v>
      </c>
      <c r="P991" s="18">
        <v>0</v>
      </c>
      <c r="Q991" s="155">
        <f t="shared" si="594"/>
        <v>0</v>
      </c>
      <c r="R991" s="163">
        <f t="shared" si="595"/>
        <v>0</v>
      </c>
      <c r="V991" s="165">
        <f t="shared" si="597"/>
        <v>19200</v>
      </c>
      <c r="W991" s="166">
        <f t="shared" si="596"/>
        <v>0.88888888888888884</v>
      </c>
      <c r="X991" s="166">
        <f t="shared" ref="X991:X1054" si="598">W991+R991</f>
        <v>0.88888888888888884</v>
      </c>
      <c r="Z991" s="215"/>
      <c r="AA991" s="216">
        <v>168</v>
      </c>
      <c r="AB991" s="216">
        <v>169</v>
      </c>
      <c r="AC991" s="216">
        <v>169</v>
      </c>
      <c r="AD991" s="773"/>
      <c r="AE991" s="773"/>
    </row>
    <row r="992" spans="1:31" ht="23.25" hidden="1">
      <c r="A992" s="296">
        <f t="shared" si="577"/>
        <v>2</v>
      </c>
      <c r="B992" s="471">
        <v>21</v>
      </c>
      <c r="C992" s="15">
        <v>46064</v>
      </c>
      <c r="D992" s="395" t="s">
        <v>271</v>
      </c>
      <c r="E992" s="414" t="s">
        <v>451</v>
      </c>
      <c r="F992" s="524" t="s">
        <v>365</v>
      </c>
      <c r="G992" s="144" t="s">
        <v>284</v>
      </c>
      <c r="H992" s="909" t="s">
        <v>436</v>
      </c>
      <c r="I992" s="820">
        <f t="shared" si="591"/>
        <v>12</v>
      </c>
      <c r="J992" s="947">
        <f t="shared" si="592"/>
        <v>30</v>
      </c>
      <c r="K992" s="54">
        <v>10</v>
      </c>
      <c r="L992" s="110">
        <v>360</v>
      </c>
      <c r="M992" s="67">
        <f t="shared" si="593"/>
        <v>21600</v>
      </c>
      <c r="N992" s="295">
        <v>256</v>
      </c>
      <c r="O992" s="18">
        <v>74</v>
      </c>
      <c r="P992" s="18">
        <v>0</v>
      </c>
      <c r="Q992" s="155">
        <f t="shared" si="594"/>
        <v>0</v>
      </c>
      <c r="R992" s="163">
        <f t="shared" si="595"/>
        <v>0</v>
      </c>
      <c r="V992" s="165">
        <f t="shared" si="597"/>
        <v>18944</v>
      </c>
      <c r="W992" s="166">
        <f t="shared" si="596"/>
        <v>0.87703703703703706</v>
      </c>
      <c r="X992" s="166">
        <f t="shared" si="598"/>
        <v>0.87703703703703706</v>
      </c>
      <c r="Z992" s="215"/>
      <c r="AA992" s="299">
        <v>168</v>
      </c>
      <c r="AB992" s="299">
        <v>168</v>
      </c>
      <c r="AC992" s="216">
        <v>169</v>
      </c>
      <c r="AD992" s="773"/>
      <c r="AE992" s="773"/>
    </row>
    <row r="993" spans="1:31" ht="23.25" hidden="1">
      <c r="A993" s="296">
        <f t="shared" si="577"/>
        <v>2</v>
      </c>
      <c r="B993" s="471">
        <v>21</v>
      </c>
      <c r="C993" s="15">
        <v>46064</v>
      </c>
      <c r="D993" s="395" t="s">
        <v>271</v>
      </c>
      <c r="E993" s="414" t="s">
        <v>451</v>
      </c>
      <c r="F993" s="524" t="s">
        <v>365</v>
      </c>
      <c r="G993" s="144" t="s">
        <v>285</v>
      </c>
      <c r="H993" s="909" t="s">
        <v>436</v>
      </c>
      <c r="I993" s="820">
        <f t="shared" si="591"/>
        <v>12</v>
      </c>
      <c r="J993" s="947">
        <f t="shared" si="592"/>
        <v>30</v>
      </c>
      <c r="K993" s="54">
        <v>10</v>
      </c>
      <c r="L993" s="110">
        <v>360</v>
      </c>
      <c r="M993" s="67">
        <f t="shared" si="593"/>
        <v>21600</v>
      </c>
      <c r="N993" s="295">
        <v>256</v>
      </c>
      <c r="O993" s="18">
        <v>69</v>
      </c>
      <c r="P993" s="18">
        <v>0</v>
      </c>
      <c r="Q993" s="155">
        <f t="shared" si="594"/>
        <v>0</v>
      </c>
      <c r="R993" s="163">
        <f t="shared" si="595"/>
        <v>0</v>
      </c>
      <c r="V993" s="165">
        <f t="shared" si="597"/>
        <v>17664</v>
      </c>
      <c r="W993" s="166">
        <f t="shared" si="596"/>
        <v>0.81777777777777783</v>
      </c>
      <c r="X993" s="166">
        <f t="shared" si="598"/>
        <v>0.81777777777777783</v>
      </c>
      <c r="Z993" s="215"/>
      <c r="AA993" s="299">
        <v>169</v>
      </c>
      <c r="AB993" s="299">
        <v>168</v>
      </c>
      <c r="AC993" s="216">
        <v>167</v>
      </c>
      <c r="AD993" s="773"/>
      <c r="AE993" s="773"/>
    </row>
    <row r="994" spans="1:31" ht="23.25" hidden="1">
      <c r="A994" s="296">
        <f t="shared" si="577"/>
        <v>2</v>
      </c>
      <c r="B994" s="471">
        <v>21</v>
      </c>
      <c r="C994" s="15">
        <v>46064</v>
      </c>
      <c r="D994" s="395" t="s">
        <v>271</v>
      </c>
      <c r="E994" s="414" t="s">
        <v>451</v>
      </c>
      <c r="F994" s="524" t="s">
        <v>365</v>
      </c>
      <c r="G994" s="144" t="s">
        <v>286</v>
      </c>
      <c r="H994" s="909" t="s">
        <v>436</v>
      </c>
      <c r="I994" s="820">
        <f t="shared" si="591"/>
        <v>12</v>
      </c>
      <c r="J994" s="947">
        <f t="shared" si="592"/>
        <v>30</v>
      </c>
      <c r="K994" s="54">
        <v>10</v>
      </c>
      <c r="L994" s="110">
        <v>360</v>
      </c>
      <c r="M994" s="67">
        <f t="shared" si="593"/>
        <v>21600</v>
      </c>
      <c r="N994" s="295">
        <v>256</v>
      </c>
      <c r="O994" s="18">
        <v>54</v>
      </c>
      <c r="P994" s="18">
        <v>0</v>
      </c>
      <c r="Q994" s="155">
        <f t="shared" si="594"/>
        <v>0</v>
      </c>
      <c r="R994" s="163">
        <f t="shared" si="595"/>
        <v>0</v>
      </c>
      <c r="V994" s="165">
        <f t="shared" si="597"/>
        <v>13824</v>
      </c>
      <c r="W994" s="166">
        <f t="shared" si="596"/>
        <v>0.64</v>
      </c>
      <c r="X994" s="166">
        <f t="shared" si="598"/>
        <v>0.64</v>
      </c>
      <c r="Z994" s="382" t="s">
        <v>453</v>
      </c>
      <c r="AA994" s="299">
        <v>168</v>
      </c>
      <c r="AB994" s="299">
        <v>167</v>
      </c>
      <c r="AC994" s="216">
        <v>169</v>
      </c>
      <c r="AD994" s="773"/>
      <c r="AE994" s="773"/>
    </row>
    <row r="995" spans="1:31" ht="23.25" hidden="1">
      <c r="A995" s="296">
        <f t="shared" si="577"/>
        <v>2</v>
      </c>
      <c r="B995" s="471">
        <v>21</v>
      </c>
      <c r="C995" s="15">
        <v>46064</v>
      </c>
      <c r="D995" s="395" t="s">
        <v>271</v>
      </c>
      <c r="E995" s="414" t="s">
        <v>451</v>
      </c>
      <c r="F995" s="524" t="s">
        <v>365</v>
      </c>
      <c r="G995" s="144" t="s">
        <v>287</v>
      </c>
      <c r="H995" s="909" t="s">
        <v>436</v>
      </c>
      <c r="I995" s="820">
        <f t="shared" si="591"/>
        <v>12</v>
      </c>
      <c r="J995" s="947">
        <f t="shared" si="592"/>
        <v>30</v>
      </c>
      <c r="K995" s="54">
        <v>10</v>
      </c>
      <c r="L995" s="110">
        <v>360</v>
      </c>
      <c r="M995" s="67">
        <f t="shared" si="593"/>
        <v>21600</v>
      </c>
      <c r="N995" s="295">
        <v>256</v>
      </c>
      <c r="O995" s="18">
        <v>19</v>
      </c>
      <c r="P995" s="18">
        <v>0</v>
      </c>
      <c r="Q995" s="155">
        <f t="shared" si="594"/>
        <v>0</v>
      </c>
      <c r="R995" s="163">
        <f t="shared" si="595"/>
        <v>0</v>
      </c>
      <c r="V995" s="165">
        <f t="shared" si="597"/>
        <v>4864</v>
      </c>
      <c r="W995" s="166">
        <f t="shared" si="596"/>
        <v>0.22518518518518518</v>
      </c>
      <c r="X995" s="166">
        <f t="shared" si="598"/>
        <v>0.22518518518518518</v>
      </c>
      <c r="Z995" s="215"/>
      <c r="AA995" s="299">
        <v>167</v>
      </c>
      <c r="AB995" s="299">
        <v>167</v>
      </c>
      <c r="AC995" s="216">
        <v>169</v>
      </c>
      <c r="AD995" s="773"/>
      <c r="AE995" s="773"/>
    </row>
    <row r="996" spans="1:31" ht="23.25" hidden="1">
      <c r="A996" s="296">
        <f t="shared" si="577"/>
        <v>2</v>
      </c>
      <c r="B996" s="471">
        <v>21</v>
      </c>
      <c r="C996" s="15">
        <v>46064</v>
      </c>
      <c r="D996" s="491" t="s">
        <v>271</v>
      </c>
      <c r="E996" s="414" t="s">
        <v>451</v>
      </c>
      <c r="F996" s="524" t="s">
        <v>365</v>
      </c>
      <c r="G996" s="144" t="s">
        <v>289</v>
      </c>
      <c r="H996" s="909" t="s">
        <v>436</v>
      </c>
      <c r="I996" s="820">
        <f t="shared" si="591"/>
        <v>12</v>
      </c>
      <c r="J996" s="947">
        <f t="shared" si="592"/>
        <v>30</v>
      </c>
      <c r="K996" s="54">
        <v>10</v>
      </c>
      <c r="L996" s="110">
        <v>360</v>
      </c>
      <c r="M996" s="67">
        <f t="shared" si="593"/>
        <v>21600</v>
      </c>
      <c r="N996" s="295">
        <v>256</v>
      </c>
      <c r="O996" s="18">
        <v>0</v>
      </c>
      <c r="P996" s="18">
        <v>0</v>
      </c>
      <c r="Q996" s="155">
        <f t="shared" si="594"/>
        <v>0</v>
      </c>
      <c r="R996" s="163">
        <f t="shared" si="595"/>
        <v>0</v>
      </c>
      <c r="V996" s="165">
        <f t="shared" si="597"/>
        <v>0</v>
      </c>
      <c r="W996" s="166">
        <f t="shared" si="596"/>
        <v>0</v>
      </c>
      <c r="X996" s="166">
        <f t="shared" si="598"/>
        <v>0</v>
      </c>
      <c r="Z996" s="215"/>
      <c r="AA996" s="616"/>
      <c r="AB996" s="616"/>
      <c r="AC996" s="616"/>
      <c r="AD996" s="773"/>
      <c r="AE996" s="773"/>
    </row>
    <row r="997" spans="1:31" ht="23.25" hidden="1">
      <c r="A997" s="296">
        <f t="shared" si="577"/>
        <v>2</v>
      </c>
      <c r="B997" s="471">
        <v>21</v>
      </c>
      <c r="C997" s="161">
        <v>46064</v>
      </c>
      <c r="D997" s="53" t="s">
        <v>271</v>
      </c>
      <c r="E997" s="414" t="s">
        <v>451</v>
      </c>
      <c r="F997" s="519" t="s">
        <v>365</v>
      </c>
      <c r="G997" s="144" t="s">
        <v>291</v>
      </c>
      <c r="H997" s="909" t="s">
        <v>436</v>
      </c>
      <c r="I997" s="820">
        <f t="shared" si="591"/>
        <v>12</v>
      </c>
      <c r="J997" s="947">
        <f t="shared" si="592"/>
        <v>30</v>
      </c>
      <c r="K997" s="54">
        <v>10</v>
      </c>
      <c r="L997" s="110">
        <v>360</v>
      </c>
      <c r="M997" s="67">
        <f t="shared" si="593"/>
        <v>21600</v>
      </c>
      <c r="N997" s="295">
        <v>256</v>
      </c>
      <c r="O997" s="36">
        <v>61</v>
      </c>
      <c r="P997" s="36">
        <v>0</v>
      </c>
      <c r="Q997" s="155">
        <f t="shared" si="594"/>
        <v>0</v>
      </c>
      <c r="R997" s="163">
        <f t="shared" si="595"/>
        <v>0</v>
      </c>
      <c r="S997" s="164"/>
      <c r="T997" s="164"/>
      <c r="U997" s="164"/>
      <c r="V997" s="165">
        <f t="shared" si="597"/>
        <v>15616</v>
      </c>
      <c r="W997" s="166">
        <f t="shared" si="596"/>
        <v>0.72296296296296292</v>
      </c>
      <c r="X997" s="166">
        <f t="shared" si="598"/>
        <v>0.72296296296296292</v>
      </c>
      <c r="Y997" s="167"/>
      <c r="Z997" s="264"/>
      <c r="AA997" s="532">
        <v>168</v>
      </c>
      <c r="AB997" s="532">
        <v>168</v>
      </c>
      <c r="AC997" s="533">
        <v>169</v>
      </c>
      <c r="AD997" s="773"/>
      <c r="AE997" s="773"/>
    </row>
    <row r="998" spans="1:31" ht="23.25" hidden="1">
      <c r="A998" s="296">
        <f t="shared" si="577"/>
        <v>2</v>
      </c>
      <c r="B998" s="994">
        <v>21</v>
      </c>
      <c r="C998" s="193">
        <v>46064</v>
      </c>
      <c r="D998" s="327" t="s">
        <v>293</v>
      </c>
      <c r="E998" s="16" t="s">
        <v>386</v>
      </c>
      <c r="F998" s="680" t="s">
        <v>342</v>
      </c>
      <c r="G998" s="144" t="s">
        <v>317</v>
      </c>
      <c r="H998" s="915" t="s">
        <v>436</v>
      </c>
      <c r="I998" s="820">
        <f t="shared" si="591"/>
        <v>12</v>
      </c>
      <c r="J998" s="952">
        <f t="shared" si="592"/>
        <v>30</v>
      </c>
      <c r="K998" s="196">
        <v>10</v>
      </c>
      <c r="L998" s="197">
        <v>360</v>
      </c>
      <c r="M998" s="267">
        <f t="shared" si="593"/>
        <v>21600</v>
      </c>
      <c r="N998" s="469">
        <v>256</v>
      </c>
      <c r="O998" s="437">
        <v>72</v>
      </c>
      <c r="P998" s="437">
        <v>0</v>
      </c>
      <c r="Q998" s="202">
        <f t="shared" si="594"/>
        <v>0</v>
      </c>
      <c r="R998" s="203">
        <f t="shared" si="595"/>
        <v>0</v>
      </c>
      <c r="S998" s="527"/>
      <c r="T998" s="527"/>
      <c r="U998" s="527"/>
      <c r="V998" s="205">
        <f t="shared" si="597"/>
        <v>18432</v>
      </c>
      <c r="W998" s="206">
        <f t="shared" si="596"/>
        <v>0.85333333333333339</v>
      </c>
      <c r="X998" s="206">
        <f t="shared" si="598"/>
        <v>0.85333333333333339</v>
      </c>
      <c r="Y998" s="207"/>
      <c r="Z998" s="34"/>
      <c r="AA998" s="169">
        <v>169</v>
      </c>
      <c r="AB998" s="169">
        <v>168</v>
      </c>
      <c r="AC998" s="531">
        <v>167</v>
      </c>
      <c r="AD998" s="773"/>
      <c r="AE998" s="773"/>
    </row>
    <row r="999" spans="1:31" ht="23.25" hidden="1">
      <c r="A999" s="296">
        <f t="shared" si="577"/>
        <v>2</v>
      </c>
      <c r="B999" s="471">
        <v>21</v>
      </c>
      <c r="C999" s="15">
        <v>46064</v>
      </c>
      <c r="D999" s="293" t="s">
        <v>293</v>
      </c>
      <c r="E999" s="16" t="s">
        <v>386</v>
      </c>
      <c r="F999" s="678" t="s">
        <v>342</v>
      </c>
      <c r="G999" s="144" t="s">
        <v>318</v>
      </c>
      <c r="H999" s="909" t="s">
        <v>436</v>
      </c>
      <c r="I999" s="820">
        <f t="shared" si="591"/>
        <v>12</v>
      </c>
      <c r="J999" s="947">
        <f t="shared" si="592"/>
        <v>30</v>
      </c>
      <c r="K999" s="54">
        <v>10</v>
      </c>
      <c r="L999" s="110">
        <v>360</v>
      </c>
      <c r="M999" s="67">
        <f t="shared" si="593"/>
        <v>21600</v>
      </c>
      <c r="N999" s="295">
        <v>256</v>
      </c>
      <c r="O999" s="320">
        <v>74</v>
      </c>
      <c r="P999" s="320">
        <v>0</v>
      </c>
      <c r="Q999" s="155">
        <f t="shared" si="594"/>
        <v>0</v>
      </c>
      <c r="R999" s="163">
        <f t="shared" si="595"/>
        <v>0</v>
      </c>
      <c r="S999" s="321"/>
      <c r="T999" s="321"/>
      <c r="U999" s="321"/>
      <c r="V999" s="165">
        <f t="shared" si="597"/>
        <v>18944</v>
      </c>
      <c r="W999" s="166">
        <f t="shared" si="596"/>
        <v>0.87703703703703706</v>
      </c>
      <c r="X999" s="166">
        <f t="shared" si="598"/>
        <v>0.87703703703703706</v>
      </c>
      <c r="AA999" s="33">
        <v>168</v>
      </c>
      <c r="AB999" s="33">
        <v>167</v>
      </c>
      <c r="AC999" s="228">
        <v>169</v>
      </c>
      <c r="AD999" s="773"/>
      <c r="AE999" s="773"/>
    </row>
    <row r="1000" spans="1:31" ht="23.25" hidden="1">
      <c r="A1000" s="296">
        <f t="shared" si="577"/>
        <v>2</v>
      </c>
      <c r="B1000" s="471">
        <v>21</v>
      </c>
      <c r="C1000" s="15">
        <v>46064</v>
      </c>
      <c r="D1000" s="293" t="s">
        <v>293</v>
      </c>
      <c r="E1000" s="16" t="s">
        <v>386</v>
      </c>
      <c r="F1000" s="678" t="s">
        <v>342</v>
      </c>
      <c r="G1000" s="144" t="s">
        <v>319</v>
      </c>
      <c r="H1000" s="909" t="s">
        <v>436</v>
      </c>
      <c r="I1000" s="820">
        <f t="shared" si="591"/>
        <v>12</v>
      </c>
      <c r="J1000" s="947">
        <f t="shared" si="592"/>
        <v>30</v>
      </c>
      <c r="K1000" s="54">
        <v>10</v>
      </c>
      <c r="L1000" s="110">
        <v>360</v>
      </c>
      <c r="M1000" s="67">
        <f t="shared" si="593"/>
        <v>21600</v>
      </c>
      <c r="N1000" s="295">
        <v>256</v>
      </c>
      <c r="O1000" s="320">
        <v>74</v>
      </c>
      <c r="P1000" s="320">
        <v>0</v>
      </c>
      <c r="Q1000" s="155">
        <f t="shared" si="594"/>
        <v>0</v>
      </c>
      <c r="R1000" s="163">
        <f t="shared" si="595"/>
        <v>0</v>
      </c>
      <c r="S1000" s="321"/>
      <c r="T1000" s="321"/>
      <c r="U1000" s="321"/>
      <c r="V1000" s="165">
        <f t="shared" si="597"/>
        <v>18944</v>
      </c>
      <c r="W1000" s="166">
        <f t="shared" si="596"/>
        <v>0.87703703703703706</v>
      </c>
      <c r="X1000" s="166">
        <f t="shared" si="598"/>
        <v>0.87703703703703706</v>
      </c>
      <c r="AA1000" s="33">
        <v>167</v>
      </c>
      <c r="AB1000" s="33">
        <v>167</v>
      </c>
      <c r="AC1000" s="228">
        <v>169</v>
      </c>
      <c r="AD1000" s="773"/>
      <c r="AE1000" s="773"/>
    </row>
    <row r="1001" spans="1:31" ht="23.25" hidden="1">
      <c r="A1001" s="296">
        <f t="shared" si="577"/>
        <v>2</v>
      </c>
      <c r="B1001" s="471">
        <v>21</v>
      </c>
      <c r="C1001" s="15">
        <v>46064</v>
      </c>
      <c r="D1001" s="293" t="s">
        <v>293</v>
      </c>
      <c r="E1001" s="16" t="s">
        <v>386</v>
      </c>
      <c r="F1001" s="678" t="s">
        <v>342</v>
      </c>
      <c r="G1001" s="145" t="s">
        <v>320</v>
      </c>
      <c r="H1001" s="909" t="s">
        <v>436</v>
      </c>
      <c r="I1001" s="820">
        <f t="shared" si="591"/>
        <v>12</v>
      </c>
      <c r="J1001" s="947">
        <f t="shared" si="592"/>
        <v>30</v>
      </c>
      <c r="K1001" s="54">
        <v>10</v>
      </c>
      <c r="L1001" s="110">
        <v>360</v>
      </c>
      <c r="M1001" s="67">
        <f t="shared" si="593"/>
        <v>21600</v>
      </c>
      <c r="N1001" s="295">
        <v>256</v>
      </c>
      <c r="O1001" s="320">
        <v>72</v>
      </c>
      <c r="P1001" s="320">
        <v>0</v>
      </c>
      <c r="Q1001" s="155">
        <f t="shared" si="594"/>
        <v>0</v>
      </c>
      <c r="R1001" s="163">
        <f t="shared" si="595"/>
        <v>0</v>
      </c>
      <c r="S1001" s="321" t="s">
        <v>330</v>
      </c>
      <c r="T1001" s="321" t="s">
        <v>330</v>
      </c>
      <c r="U1001" s="321" t="s">
        <v>330</v>
      </c>
      <c r="V1001" s="165">
        <f t="shared" si="597"/>
        <v>18432</v>
      </c>
      <c r="W1001" s="166">
        <f t="shared" si="596"/>
        <v>0.85333333333333339</v>
      </c>
      <c r="X1001" s="166">
        <f t="shared" si="598"/>
        <v>0.85333333333333339</v>
      </c>
      <c r="Z1001" s="28" t="s">
        <v>454</v>
      </c>
      <c r="AA1001" s="33">
        <v>168</v>
      </c>
      <c r="AB1001" s="33">
        <v>167</v>
      </c>
      <c r="AC1001" s="228">
        <v>169</v>
      </c>
      <c r="AD1001" s="773"/>
      <c r="AE1001" s="773"/>
    </row>
    <row r="1002" spans="1:31" ht="23.25" hidden="1">
      <c r="A1002" s="296">
        <f t="shared" si="577"/>
        <v>2</v>
      </c>
      <c r="B1002" s="471">
        <v>21</v>
      </c>
      <c r="C1002" s="15">
        <v>46064</v>
      </c>
      <c r="D1002" s="293" t="s">
        <v>293</v>
      </c>
      <c r="E1002" s="16" t="s">
        <v>386</v>
      </c>
      <c r="F1002" s="678" t="s">
        <v>342</v>
      </c>
      <c r="G1002" s="144" t="s">
        <v>321</v>
      </c>
      <c r="H1002" s="909" t="s">
        <v>436</v>
      </c>
      <c r="I1002" s="820">
        <f t="shared" si="591"/>
        <v>12</v>
      </c>
      <c r="J1002" s="947">
        <f t="shared" si="592"/>
        <v>30</v>
      </c>
      <c r="K1002" s="54">
        <v>10</v>
      </c>
      <c r="L1002" s="110">
        <v>360</v>
      </c>
      <c r="M1002" s="67">
        <f t="shared" si="593"/>
        <v>21600</v>
      </c>
      <c r="N1002" s="295">
        <v>256</v>
      </c>
      <c r="O1002" s="320">
        <v>78</v>
      </c>
      <c r="P1002" s="320">
        <v>0</v>
      </c>
      <c r="Q1002" s="155">
        <f t="shared" si="594"/>
        <v>0</v>
      </c>
      <c r="R1002" s="163">
        <f t="shared" si="595"/>
        <v>0</v>
      </c>
      <c r="S1002" s="321"/>
      <c r="T1002" s="321"/>
      <c r="U1002" s="321"/>
      <c r="V1002" s="165">
        <f t="shared" si="597"/>
        <v>19968</v>
      </c>
      <c r="W1002" s="166">
        <f t="shared" si="596"/>
        <v>0.9244444444444444</v>
      </c>
      <c r="X1002" s="166">
        <f t="shared" si="598"/>
        <v>0.9244444444444444</v>
      </c>
      <c r="AA1002" s="33">
        <v>167</v>
      </c>
      <c r="AB1002" s="33">
        <v>167</v>
      </c>
      <c r="AC1002" s="228">
        <v>169</v>
      </c>
      <c r="AD1002" s="773"/>
      <c r="AE1002" s="773"/>
    </row>
    <row r="1003" spans="1:31" ht="23.25" hidden="1">
      <c r="A1003" s="296">
        <f t="shared" si="577"/>
        <v>2</v>
      </c>
      <c r="B1003" s="471">
        <v>21</v>
      </c>
      <c r="C1003" s="15">
        <v>46064</v>
      </c>
      <c r="D1003" s="293" t="s">
        <v>293</v>
      </c>
      <c r="E1003" s="16" t="s">
        <v>386</v>
      </c>
      <c r="F1003" s="678" t="s">
        <v>342</v>
      </c>
      <c r="G1003" s="145" t="s">
        <v>322</v>
      </c>
      <c r="H1003" s="909" t="s">
        <v>436</v>
      </c>
      <c r="I1003" s="820">
        <f t="shared" si="591"/>
        <v>12</v>
      </c>
      <c r="J1003" s="947">
        <f t="shared" si="592"/>
        <v>30</v>
      </c>
      <c r="K1003" s="54">
        <v>10</v>
      </c>
      <c r="L1003" s="110">
        <v>360</v>
      </c>
      <c r="M1003" s="67">
        <f t="shared" si="593"/>
        <v>21600</v>
      </c>
      <c r="N1003" s="295">
        <v>256</v>
      </c>
      <c r="O1003" s="320">
        <v>73</v>
      </c>
      <c r="P1003" s="320">
        <v>0</v>
      </c>
      <c r="Q1003" s="155">
        <f t="shared" si="594"/>
        <v>0</v>
      </c>
      <c r="R1003" s="163">
        <f t="shared" si="595"/>
        <v>0</v>
      </c>
      <c r="S1003" s="321"/>
      <c r="T1003" s="321"/>
      <c r="U1003" s="321"/>
      <c r="V1003" s="165">
        <f t="shared" si="597"/>
        <v>18688</v>
      </c>
      <c r="W1003" s="166">
        <f t="shared" si="596"/>
        <v>0.86518518518518517</v>
      </c>
      <c r="X1003" s="166">
        <f t="shared" si="598"/>
        <v>0.86518518518518517</v>
      </c>
      <c r="AA1003" s="33">
        <v>169</v>
      </c>
      <c r="AB1003" s="33">
        <v>169</v>
      </c>
      <c r="AC1003" s="228">
        <v>168</v>
      </c>
      <c r="AD1003" s="773"/>
      <c r="AE1003" s="773"/>
    </row>
    <row r="1004" spans="1:31" ht="23.25" hidden="1">
      <c r="A1004" s="296">
        <f t="shared" si="577"/>
        <v>2</v>
      </c>
      <c r="B1004" s="471">
        <v>21</v>
      </c>
      <c r="C1004" s="15">
        <v>46064</v>
      </c>
      <c r="D1004" s="293" t="s">
        <v>293</v>
      </c>
      <c r="E1004" s="16" t="s">
        <v>386</v>
      </c>
      <c r="F1004" s="678" t="s">
        <v>342</v>
      </c>
      <c r="G1004" s="144" t="s">
        <v>323</v>
      </c>
      <c r="H1004" s="909" t="s">
        <v>436</v>
      </c>
      <c r="I1004" s="820">
        <f t="shared" si="591"/>
        <v>12</v>
      </c>
      <c r="J1004" s="947">
        <f t="shared" si="592"/>
        <v>30</v>
      </c>
      <c r="K1004" s="54">
        <v>10</v>
      </c>
      <c r="L1004" s="110">
        <v>360</v>
      </c>
      <c r="M1004" s="67">
        <f t="shared" si="593"/>
        <v>21600</v>
      </c>
      <c r="N1004" s="295">
        <v>256</v>
      </c>
      <c r="O1004" s="320">
        <v>73</v>
      </c>
      <c r="P1004" s="320">
        <v>0</v>
      </c>
      <c r="Q1004" s="155">
        <f t="shared" si="594"/>
        <v>0</v>
      </c>
      <c r="R1004" s="163">
        <f t="shared" si="595"/>
        <v>0</v>
      </c>
      <c r="S1004" s="321"/>
      <c r="T1004" s="321"/>
      <c r="U1004" s="321"/>
      <c r="V1004" s="165">
        <f t="shared" si="597"/>
        <v>18688</v>
      </c>
      <c r="W1004" s="166">
        <f t="shared" si="596"/>
        <v>0.86518518518518517</v>
      </c>
      <c r="X1004" s="166">
        <f t="shared" si="598"/>
        <v>0.86518518518518517</v>
      </c>
      <c r="AA1004" s="33">
        <v>168</v>
      </c>
      <c r="AB1004" s="33">
        <v>168</v>
      </c>
      <c r="AC1004" s="228">
        <v>169</v>
      </c>
      <c r="AD1004" s="773"/>
      <c r="AE1004" s="773"/>
    </row>
    <row r="1005" spans="1:31" ht="23.25" hidden="1">
      <c r="A1005" s="296">
        <f t="shared" si="577"/>
        <v>2</v>
      </c>
      <c r="B1005" s="471">
        <v>21</v>
      </c>
      <c r="C1005" s="15">
        <v>46064</v>
      </c>
      <c r="D1005" s="293" t="s">
        <v>293</v>
      </c>
      <c r="E1005" s="16" t="s">
        <v>386</v>
      </c>
      <c r="F1005" s="678" t="s">
        <v>342</v>
      </c>
      <c r="G1005" s="144" t="s">
        <v>324</v>
      </c>
      <c r="H1005" s="909" t="s">
        <v>436</v>
      </c>
      <c r="I1005" s="820">
        <f t="shared" si="591"/>
        <v>12</v>
      </c>
      <c r="J1005" s="947">
        <f t="shared" si="592"/>
        <v>30</v>
      </c>
      <c r="K1005" s="54">
        <v>10</v>
      </c>
      <c r="L1005" s="110">
        <v>360</v>
      </c>
      <c r="M1005" s="67">
        <f t="shared" si="593"/>
        <v>21600</v>
      </c>
      <c r="N1005" s="295">
        <v>256</v>
      </c>
      <c r="O1005" s="320">
        <v>75</v>
      </c>
      <c r="P1005" s="320">
        <v>0</v>
      </c>
      <c r="Q1005" s="155">
        <f t="shared" si="594"/>
        <v>0</v>
      </c>
      <c r="R1005" s="163">
        <f t="shared" si="595"/>
        <v>0</v>
      </c>
      <c r="S1005" s="321"/>
      <c r="T1005" s="321"/>
      <c r="U1005" s="321"/>
      <c r="V1005" s="165">
        <f t="shared" si="597"/>
        <v>19200</v>
      </c>
      <c r="W1005" s="166">
        <f t="shared" si="596"/>
        <v>0.88888888888888884</v>
      </c>
      <c r="X1005" s="166">
        <f t="shared" si="598"/>
        <v>0.88888888888888884</v>
      </c>
      <c r="AA1005" s="33">
        <v>169</v>
      </c>
      <c r="AB1005" s="33">
        <v>169</v>
      </c>
      <c r="AC1005" s="228">
        <v>168</v>
      </c>
      <c r="AD1005" s="773"/>
      <c r="AE1005" s="773"/>
    </row>
    <row r="1006" spans="1:31" ht="23.25" hidden="1">
      <c r="A1006" s="296">
        <f t="shared" si="577"/>
        <v>2</v>
      </c>
      <c r="B1006" s="471">
        <v>21</v>
      </c>
      <c r="C1006" s="15">
        <v>46064</v>
      </c>
      <c r="D1006" s="293" t="s">
        <v>293</v>
      </c>
      <c r="E1006" s="16" t="s">
        <v>386</v>
      </c>
      <c r="F1006" s="678" t="s">
        <v>342</v>
      </c>
      <c r="G1006" s="144" t="s">
        <v>325</v>
      </c>
      <c r="H1006" s="909" t="s">
        <v>436</v>
      </c>
      <c r="I1006" s="820">
        <f t="shared" si="591"/>
        <v>12</v>
      </c>
      <c r="J1006" s="947">
        <f t="shared" si="592"/>
        <v>30</v>
      </c>
      <c r="K1006" s="54">
        <v>10</v>
      </c>
      <c r="L1006" s="110">
        <v>360</v>
      </c>
      <c r="M1006" s="67">
        <f t="shared" si="593"/>
        <v>21600</v>
      </c>
      <c r="N1006" s="295">
        <v>256</v>
      </c>
      <c r="O1006" s="320">
        <v>75</v>
      </c>
      <c r="P1006" s="320">
        <v>0</v>
      </c>
      <c r="Q1006" s="155">
        <f t="shared" si="594"/>
        <v>0</v>
      </c>
      <c r="R1006" s="163">
        <f t="shared" si="595"/>
        <v>0</v>
      </c>
      <c r="S1006" s="321"/>
      <c r="T1006" s="321"/>
      <c r="U1006" s="321"/>
      <c r="V1006" s="165">
        <f t="shared" si="597"/>
        <v>19200</v>
      </c>
      <c r="W1006" s="166">
        <f t="shared" si="596"/>
        <v>0.88888888888888884</v>
      </c>
      <c r="X1006" s="166">
        <f t="shared" si="598"/>
        <v>0.88888888888888884</v>
      </c>
      <c r="AA1006" s="33">
        <v>169</v>
      </c>
      <c r="AB1006" s="33">
        <v>168</v>
      </c>
      <c r="AC1006" s="228">
        <v>168</v>
      </c>
      <c r="AD1006" s="773"/>
      <c r="AE1006" s="773"/>
    </row>
    <row r="1007" spans="1:31" ht="23.25" hidden="1">
      <c r="A1007" s="296">
        <f t="shared" si="577"/>
        <v>2</v>
      </c>
      <c r="B1007" s="471">
        <v>21</v>
      </c>
      <c r="C1007" s="15">
        <v>46064</v>
      </c>
      <c r="D1007" s="293" t="s">
        <v>293</v>
      </c>
      <c r="E1007" s="16" t="s">
        <v>386</v>
      </c>
      <c r="F1007" s="678" t="s">
        <v>342</v>
      </c>
      <c r="G1007" s="144" t="s">
        <v>326</v>
      </c>
      <c r="H1007" s="909" t="s">
        <v>436</v>
      </c>
      <c r="I1007" s="820">
        <f t="shared" si="591"/>
        <v>12</v>
      </c>
      <c r="J1007" s="947">
        <f t="shared" si="592"/>
        <v>30</v>
      </c>
      <c r="K1007" s="54">
        <v>10</v>
      </c>
      <c r="L1007" s="110">
        <v>360</v>
      </c>
      <c r="M1007" s="67">
        <f t="shared" si="593"/>
        <v>21600</v>
      </c>
      <c r="N1007" s="295">
        <v>256</v>
      </c>
      <c r="O1007" s="320">
        <v>53</v>
      </c>
      <c r="P1007" s="320">
        <v>19</v>
      </c>
      <c r="Q1007" s="155">
        <f t="shared" si="594"/>
        <v>4864</v>
      </c>
      <c r="R1007" s="163">
        <f t="shared" si="595"/>
        <v>0.22518518518518518</v>
      </c>
      <c r="S1007" s="321" t="s">
        <v>278</v>
      </c>
      <c r="T1007" s="321" t="s">
        <v>278</v>
      </c>
      <c r="U1007" s="321" t="s">
        <v>278</v>
      </c>
      <c r="V1007" s="165">
        <f t="shared" si="597"/>
        <v>13568</v>
      </c>
      <c r="W1007" s="166">
        <f t="shared" si="596"/>
        <v>0.62814814814814812</v>
      </c>
      <c r="X1007" s="166">
        <f t="shared" si="598"/>
        <v>0.85333333333333328</v>
      </c>
      <c r="Z1007" s="28" t="s">
        <v>455</v>
      </c>
      <c r="AA1007" s="33">
        <v>168</v>
      </c>
      <c r="AB1007" s="33">
        <v>169</v>
      </c>
      <c r="AC1007" s="228">
        <v>169</v>
      </c>
      <c r="AD1007" s="773"/>
      <c r="AE1007" s="773"/>
    </row>
    <row r="1008" spans="1:31" ht="23.25" hidden="1">
      <c r="A1008" s="296">
        <f t="shared" si="577"/>
        <v>2</v>
      </c>
      <c r="B1008" s="471">
        <v>21</v>
      </c>
      <c r="C1008" s="15">
        <v>46064</v>
      </c>
      <c r="D1008" s="410" t="s">
        <v>293</v>
      </c>
      <c r="E1008" s="16" t="s">
        <v>386</v>
      </c>
      <c r="F1008" s="678" t="s">
        <v>342</v>
      </c>
      <c r="G1008" s="144" t="s">
        <v>327</v>
      </c>
      <c r="H1008" s="909" t="s">
        <v>436</v>
      </c>
      <c r="I1008" s="820">
        <f t="shared" si="591"/>
        <v>12</v>
      </c>
      <c r="J1008" s="947">
        <f t="shared" si="592"/>
        <v>30</v>
      </c>
      <c r="K1008" s="54">
        <v>10</v>
      </c>
      <c r="L1008" s="110">
        <v>360</v>
      </c>
      <c r="M1008" s="67">
        <f t="shared" si="593"/>
        <v>21600</v>
      </c>
      <c r="N1008" s="295">
        <v>256</v>
      </c>
      <c r="O1008" s="320">
        <v>72</v>
      </c>
      <c r="P1008" s="320">
        <v>0</v>
      </c>
      <c r="Q1008" s="155">
        <f t="shared" si="594"/>
        <v>0</v>
      </c>
      <c r="R1008" s="163">
        <f t="shared" si="595"/>
        <v>0</v>
      </c>
      <c r="S1008" s="321"/>
      <c r="T1008" s="321"/>
      <c r="U1008" s="321"/>
      <c r="V1008" s="165">
        <f t="shared" si="597"/>
        <v>18432</v>
      </c>
      <c r="W1008" s="166">
        <f t="shared" si="596"/>
        <v>0.85333333333333339</v>
      </c>
      <c r="X1008" s="166">
        <f t="shared" si="598"/>
        <v>0.85333333333333339</v>
      </c>
      <c r="AA1008" s="33">
        <v>169</v>
      </c>
      <c r="AB1008" s="33">
        <v>169</v>
      </c>
      <c r="AC1008" s="228">
        <v>168</v>
      </c>
      <c r="AD1008" s="773"/>
      <c r="AE1008" s="773"/>
    </row>
    <row r="1009" spans="1:31" ht="23.25" hidden="1">
      <c r="A1009" s="296">
        <f t="shared" si="577"/>
        <v>2</v>
      </c>
      <c r="B1009" s="471">
        <v>21</v>
      </c>
      <c r="C1009" s="161">
        <v>46064</v>
      </c>
      <c r="D1009" s="411" t="s">
        <v>293</v>
      </c>
      <c r="E1009" s="464" t="s">
        <v>386</v>
      </c>
      <c r="F1009" s="679" t="s">
        <v>342</v>
      </c>
      <c r="G1009" s="144" t="s">
        <v>328</v>
      </c>
      <c r="H1009" s="909" t="s">
        <v>436</v>
      </c>
      <c r="I1009" s="820">
        <f t="shared" si="591"/>
        <v>12</v>
      </c>
      <c r="J1009" s="947">
        <f t="shared" si="592"/>
        <v>30</v>
      </c>
      <c r="K1009" s="54">
        <v>10</v>
      </c>
      <c r="L1009" s="110">
        <v>360</v>
      </c>
      <c r="M1009" s="67">
        <f>L1009*60</f>
        <v>21600</v>
      </c>
      <c r="N1009" s="295">
        <v>256</v>
      </c>
      <c r="O1009" s="320">
        <v>72</v>
      </c>
      <c r="P1009" s="320">
        <v>0</v>
      </c>
      <c r="Q1009" s="155">
        <f t="shared" si="594"/>
        <v>0</v>
      </c>
      <c r="R1009" s="163">
        <f t="shared" si="595"/>
        <v>0</v>
      </c>
      <c r="S1009" s="321"/>
      <c r="T1009" s="321"/>
      <c r="U1009" s="321"/>
      <c r="V1009" s="165">
        <f t="shared" si="597"/>
        <v>18432</v>
      </c>
      <c r="W1009" s="166">
        <f t="shared" si="596"/>
        <v>0.85333333333333339</v>
      </c>
      <c r="X1009" s="166">
        <f t="shared" si="598"/>
        <v>0.85333333333333339</v>
      </c>
      <c r="Y1009" s="167"/>
      <c r="Z1009" s="167"/>
      <c r="AA1009" s="167">
        <v>169</v>
      </c>
      <c r="AB1009" s="167">
        <v>169</v>
      </c>
      <c r="AC1009" s="237">
        <v>168</v>
      </c>
      <c r="AD1009" s="773"/>
      <c r="AE1009" s="773"/>
    </row>
    <row r="1010" spans="1:31" ht="23.25" hidden="1">
      <c r="A1010" s="296">
        <f t="shared" si="577"/>
        <v>2</v>
      </c>
      <c r="B1010" s="996">
        <v>21</v>
      </c>
      <c r="C1010" s="297">
        <v>46065</v>
      </c>
      <c r="D1010" s="397" t="s">
        <v>271</v>
      </c>
      <c r="E1010" s="413" t="s">
        <v>451</v>
      </c>
      <c r="F1010" s="500" t="s">
        <v>365</v>
      </c>
      <c r="G1010" s="144" t="s">
        <v>274</v>
      </c>
      <c r="H1010" s="915" t="s">
        <v>436</v>
      </c>
      <c r="I1010" s="820">
        <f t="shared" ref="I1010:I1033" si="599">L1010/J1010</f>
        <v>12</v>
      </c>
      <c r="J1010" s="952">
        <f t="shared" ref="J1010:J1033" si="600">K1010*3</f>
        <v>30</v>
      </c>
      <c r="K1010" s="196">
        <v>10</v>
      </c>
      <c r="L1010" s="197">
        <v>360</v>
      </c>
      <c r="M1010" s="267">
        <f t="shared" ref="M1010:M1033" si="601">L1010*60</f>
        <v>21600</v>
      </c>
      <c r="N1010" s="469">
        <v>256</v>
      </c>
      <c r="O1010" s="200">
        <v>64</v>
      </c>
      <c r="P1010" s="200">
        <v>0</v>
      </c>
      <c r="Q1010" s="202">
        <f t="shared" si="594"/>
        <v>0</v>
      </c>
      <c r="R1010" s="203">
        <f t="shared" si="595"/>
        <v>0</v>
      </c>
      <c r="S1010" s="227"/>
      <c r="T1010" s="227"/>
      <c r="U1010" s="227"/>
      <c r="V1010" s="205">
        <f>N1010*O1010</f>
        <v>16384</v>
      </c>
      <c r="W1010" s="206">
        <f t="shared" si="596"/>
        <v>0.75851851851851848</v>
      </c>
      <c r="X1010" s="206">
        <f t="shared" si="598"/>
        <v>0.75851851851851848</v>
      </c>
      <c r="Y1010" s="535"/>
      <c r="Z1010" s="534" t="s">
        <v>456</v>
      </c>
      <c r="AA1010" s="190">
        <v>168</v>
      </c>
      <c r="AB1010" s="190">
        <v>168</v>
      </c>
      <c r="AC1010" s="190">
        <v>167</v>
      </c>
      <c r="AD1010" s="773"/>
      <c r="AE1010" s="773"/>
    </row>
    <row r="1011" spans="1:31" ht="23.25" hidden="1">
      <c r="A1011" s="296">
        <f t="shared" si="577"/>
        <v>2</v>
      </c>
      <c r="B1011" s="831">
        <v>21</v>
      </c>
      <c r="C1011" s="536">
        <v>46065</v>
      </c>
      <c r="D1011" s="395" t="s">
        <v>271</v>
      </c>
      <c r="E1011" s="414" t="s">
        <v>451</v>
      </c>
      <c r="F1011" s="524" t="s">
        <v>365</v>
      </c>
      <c r="G1011" s="144" t="s">
        <v>276</v>
      </c>
      <c r="H1011" s="909" t="s">
        <v>436</v>
      </c>
      <c r="I1011" s="820">
        <f t="shared" si="599"/>
        <v>12</v>
      </c>
      <c r="J1011" s="947">
        <f t="shared" si="600"/>
        <v>30</v>
      </c>
      <c r="K1011" s="54">
        <v>10</v>
      </c>
      <c r="L1011" s="110">
        <v>360</v>
      </c>
      <c r="M1011" s="67">
        <f t="shared" si="601"/>
        <v>21600</v>
      </c>
      <c r="N1011" s="295">
        <v>256</v>
      </c>
      <c r="O1011" s="18">
        <v>64</v>
      </c>
      <c r="P1011" s="18">
        <v>0</v>
      </c>
      <c r="Q1011" s="155">
        <f t="shared" si="594"/>
        <v>0</v>
      </c>
      <c r="R1011" s="163">
        <f t="shared" si="595"/>
        <v>0</v>
      </c>
      <c r="V1011" s="165">
        <f>N1011*O1011</f>
        <v>16384</v>
      </c>
      <c r="W1011" s="166">
        <f t="shared" si="596"/>
        <v>0.75851851851851848</v>
      </c>
      <c r="X1011" s="166">
        <f t="shared" si="598"/>
        <v>0.75851851851851848</v>
      </c>
      <c r="Y1011" s="215"/>
      <c r="Z1011" s="534" t="s">
        <v>456</v>
      </c>
      <c r="AA1011" s="190">
        <v>169</v>
      </c>
      <c r="AB1011" s="33">
        <v>168</v>
      </c>
      <c r="AC1011" s="190">
        <v>169</v>
      </c>
      <c r="AD1011" s="773"/>
      <c r="AE1011" s="773"/>
    </row>
    <row r="1012" spans="1:31" ht="23.25" hidden="1">
      <c r="A1012" s="296">
        <f t="shared" si="577"/>
        <v>2</v>
      </c>
      <c r="B1012" s="831">
        <v>21</v>
      </c>
      <c r="C1012" s="536">
        <v>46065</v>
      </c>
      <c r="D1012" s="395" t="s">
        <v>271</v>
      </c>
      <c r="E1012" s="414" t="s">
        <v>451</v>
      </c>
      <c r="F1012" s="524" t="s">
        <v>365</v>
      </c>
      <c r="G1012" s="144" t="s">
        <v>277</v>
      </c>
      <c r="H1012" s="909" t="s">
        <v>436</v>
      </c>
      <c r="I1012" s="820">
        <f t="shared" si="599"/>
        <v>12</v>
      </c>
      <c r="J1012" s="947">
        <f t="shared" si="600"/>
        <v>30</v>
      </c>
      <c r="K1012" s="54">
        <v>10</v>
      </c>
      <c r="L1012" s="110">
        <v>360</v>
      </c>
      <c r="M1012" s="67">
        <f t="shared" si="601"/>
        <v>21600</v>
      </c>
      <c r="N1012" s="295">
        <v>256</v>
      </c>
      <c r="O1012" s="18">
        <v>67</v>
      </c>
      <c r="P1012" s="18">
        <v>0</v>
      </c>
      <c r="Q1012" s="155">
        <f t="shared" si="594"/>
        <v>0</v>
      </c>
      <c r="R1012" s="163">
        <f t="shared" si="595"/>
        <v>0</v>
      </c>
      <c r="V1012" s="165">
        <f>N1012*O1012</f>
        <v>17152</v>
      </c>
      <c r="W1012" s="166">
        <f t="shared" ref="W1012:W1018" si="602">V1012/M1012</f>
        <v>0.79407407407407404</v>
      </c>
      <c r="X1012" s="166">
        <f t="shared" si="598"/>
        <v>0.79407407407407404</v>
      </c>
      <c r="Y1012" s="215"/>
      <c r="Z1012" s="534" t="s">
        <v>457</v>
      </c>
      <c r="AA1012" s="190">
        <v>168</v>
      </c>
      <c r="AB1012" s="33">
        <v>168</v>
      </c>
      <c r="AC1012" s="190">
        <v>167</v>
      </c>
      <c r="AD1012" s="773"/>
      <c r="AE1012" s="773"/>
    </row>
    <row r="1013" spans="1:31" ht="23.25" hidden="1">
      <c r="A1013" s="296">
        <f t="shared" si="577"/>
        <v>2</v>
      </c>
      <c r="B1013" s="831">
        <v>21</v>
      </c>
      <c r="C1013" s="536">
        <v>46065</v>
      </c>
      <c r="D1013" s="395" t="s">
        <v>271</v>
      </c>
      <c r="E1013" s="414" t="s">
        <v>451</v>
      </c>
      <c r="F1013" s="524" t="s">
        <v>365</v>
      </c>
      <c r="G1013" s="145" t="s">
        <v>280</v>
      </c>
      <c r="H1013" s="909" t="s">
        <v>436</v>
      </c>
      <c r="I1013" s="820">
        <f t="shared" si="599"/>
        <v>12</v>
      </c>
      <c r="J1013" s="947">
        <f t="shared" si="600"/>
        <v>30</v>
      </c>
      <c r="K1013" s="54">
        <v>10</v>
      </c>
      <c r="L1013" s="110">
        <v>360</v>
      </c>
      <c r="M1013" s="67">
        <f t="shared" si="601"/>
        <v>21600</v>
      </c>
      <c r="N1013" s="295">
        <v>256</v>
      </c>
      <c r="O1013" s="18">
        <v>38</v>
      </c>
      <c r="P1013" s="18">
        <v>34</v>
      </c>
      <c r="Q1013" s="155">
        <f t="shared" ref="Q1013:Q1036" si="603">P1013*N1013</f>
        <v>8704</v>
      </c>
      <c r="R1013" s="163">
        <f t="shared" ref="R1013:R1036" si="604">Q1013/M1013</f>
        <v>0.40296296296296297</v>
      </c>
      <c r="S1013" s="21" t="s">
        <v>330</v>
      </c>
      <c r="T1013" s="21" t="s">
        <v>330</v>
      </c>
      <c r="U1013" s="21" t="s">
        <v>330</v>
      </c>
      <c r="V1013" s="165">
        <f>N1013*O1013</f>
        <v>9728</v>
      </c>
      <c r="W1013" s="166">
        <f t="shared" si="602"/>
        <v>0.45037037037037037</v>
      </c>
      <c r="X1013" s="166">
        <f t="shared" si="598"/>
        <v>0.85333333333333328</v>
      </c>
      <c r="Z1013" s="181" t="s">
        <v>458</v>
      </c>
      <c r="AA1013" s="33">
        <v>167</v>
      </c>
      <c r="AB1013" s="33">
        <v>167</v>
      </c>
      <c r="AC1013" s="190">
        <v>167</v>
      </c>
      <c r="AD1013" s="773"/>
      <c r="AE1013" s="773"/>
    </row>
    <row r="1014" spans="1:31" ht="23.25" hidden="1">
      <c r="A1014" s="296">
        <f t="shared" si="577"/>
        <v>2</v>
      </c>
      <c r="B1014" s="831">
        <v>21</v>
      </c>
      <c r="C1014" s="536">
        <v>46065</v>
      </c>
      <c r="D1014" s="395" t="s">
        <v>271</v>
      </c>
      <c r="E1014" s="414" t="s">
        <v>451</v>
      </c>
      <c r="F1014" s="524" t="s">
        <v>365</v>
      </c>
      <c r="G1014" s="144" t="s">
        <v>281</v>
      </c>
      <c r="H1014" s="909" t="s">
        <v>436</v>
      </c>
      <c r="I1014" s="820">
        <f t="shared" si="599"/>
        <v>12</v>
      </c>
      <c r="J1014" s="947">
        <f t="shared" si="600"/>
        <v>30</v>
      </c>
      <c r="K1014" s="54">
        <v>10</v>
      </c>
      <c r="L1014" s="110">
        <v>360</v>
      </c>
      <c r="M1014" s="67">
        <f t="shared" ref="M1014" si="605">L1014*60</f>
        <v>21600</v>
      </c>
      <c r="N1014" s="295">
        <v>256</v>
      </c>
      <c r="O1014" s="320">
        <v>34</v>
      </c>
      <c r="P1014" s="320">
        <v>38</v>
      </c>
      <c r="Q1014" s="155">
        <f t="shared" ref="Q1014" si="606">P1014*N1014</f>
        <v>9728</v>
      </c>
      <c r="R1014" s="163">
        <f t="shared" ref="R1014" si="607">Q1014/M1014</f>
        <v>0.45037037037037037</v>
      </c>
      <c r="S1014" s="321"/>
      <c r="T1014" s="321"/>
      <c r="U1014" s="321"/>
      <c r="V1014" s="165">
        <f t="shared" ref="V1014" si="608">N1014*O1014</f>
        <v>8704</v>
      </c>
      <c r="W1014" s="166">
        <f t="shared" ref="W1014" si="609">V1014/M1014</f>
        <v>0.40296296296296297</v>
      </c>
      <c r="X1014" s="166">
        <f t="shared" si="598"/>
        <v>0.85333333333333328</v>
      </c>
      <c r="Z1014" s="181" t="s">
        <v>459</v>
      </c>
      <c r="AA1014" s="33">
        <v>168</v>
      </c>
      <c r="AB1014" s="33">
        <v>167</v>
      </c>
      <c r="AC1014" s="190">
        <v>167</v>
      </c>
      <c r="AD1014" s="773"/>
      <c r="AE1014" s="773"/>
    </row>
    <row r="1015" spans="1:31" ht="23.25" hidden="1">
      <c r="A1015" s="296">
        <f t="shared" si="577"/>
        <v>2</v>
      </c>
      <c r="B1015" s="831">
        <v>21</v>
      </c>
      <c r="C1015" s="536">
        <v>46065</v>
      </c>
      <c r="D1015" s="395" t="s">
        <v>271</v>
      </c>
      <c r="E1015" s="414" t="s">
        <v>451</v>
      </c>
      <c r="F1015" s="524" t="s">
        <v>365</v>
      </c>
      <c r="G1015" s="145" t="s">
        <v>282</v>
      </c>
      <c r="H1015" s="909" t="s">
        <v>436</v>
      </c>
      <c r="I1015" s="820">
        <f t="shared" si="599"/>
        <v>12</v>
      </c>
      <c r="J1015" s="947">
        <f t="shared" si="600"/>
        <v>30</v>
      </c>
      <c r="K1015" s="54">
        <v>10</v>
      </c>
      <c r="L1015" s="110">
        <v>360</v>
      </c>
      <c r="M1015" s="67">
        <f t="shared" si="601"/>
        <v>21600</v>
      </c>
      <c r="N1015" s="295">
        <v>256</v>
      </c>
      <c r="O1015" s="320">
        <v>72</v>
      </c>
      <c r="P1015" s="320">
        <v>0</v>
      </c>
      <c r="Q1015" s="155">
        <f t="shared" si="603"/>
        <v>0</v>
      </c>
      <c r="R1015" s="163">
        <f t="shared" si="604"/>
        <v>0</v>
      </c>
      <c r="S1015" s="321"/>
      <c r="T1015" s="321"/>
      <c r="U1015" s="321"/>
      <c r="V1015" s="165">
        <f t="shared" ref="V1015" si="610">N1015*O1015</f>
        <v>18432</v>
      </c>
      <c r="W1015" s="166">
        <f t="shared" si="602"/>
        <v>0.85333333333333339</v>
      </c>
      <c r="X1015" s="166">
        <f t="shared" si="598"/>
        <v>0.85333333333333339</v>
      </c>
      <c r="AA1015" s="33">
        <v>169</v>
      </c>
      <c r="AB1015" s="33">
        <v>168</v>
      </c>
      <c r="AC1015" s="190">
        <v>168</v>
      </c>
      <c r="AD1015" s="773"/>
      <c r="AE1015" s="773"/>
    </row>
    <row r="1016" spans="1:31" ht="23.25" hidden="1">
      <c r="A1016" s="296">
        <f t="shared" si="577"/>
        <v>2</v>
      </c>
      <c r="B1016" s="831">
        <v>21</v>
      </c>
      <c r="C1016" s="536">
        <v>46065</v>
      </c>
      <c r="D1016" s="395" t="s">
        <v>271</v>
      </c>
      <c r="E1016" s="414" t="s">
        <v>451</v>
      </c>
      <c r="F1016" s="524" t="s">
        <v>365</v>
      </c>
      <c r="G1016" s="144" t="s">
        <v>284</v>
      </c>
      <c r="H1016" s="909" t="s">
        <v>436</v>
      </c>
      <c r="I1016" s="820">
        <f t="shared" si="599"/>
        <v>12</v>
      </c>
      <c r="J1016" s="947">
        <f t="shared" si="600"/>
        <v>30</v>
      </c>
      <c r="K1016" s="54">
        <v>10</v>
      </c>
      <c r="L1016" s="110">
        <v>360</v>
      </c>
      <c r="M1016" s="67">
        <f t="shared" si="601"/>
        <v>21600</v>
      </c>
      <c r="N1016" s="295">
        <v>256</v>
      </c>
      <c r="O1016" s="18">
        <v>72</v>
      </c>
      <c r="P1016" s="18">
        <v>0</v>
      </c>
      <c r="Q1016" s="155">
        <f t="shared" si="603"/>
        <v>0</v>
      </c>
      <c r="R1016" s="163">
        <f t="shared" si="604"/>
        <v>0</v>
      </c>
      <c r="V1016" s="165">
        <f t="shared" ref="V1016:V1033" si="611">N1016*O1016</f>
        <v>18432</v>
      </c>
      <c r="W1016" s="166">
        <f t="shared" si="602"/>
        <v>0.85333333333333339</v>
      </c>
      <c r="X1016" s="166">
        <f t="shared" si="598"/>
        <v>0.85333333333333339</v>
      </c>
      <c r="AA1016" s="33">
        <v>169</v>
      </c>
      <c r="AB1016" s="33">
        <v>169</v>
      </c>
      <c r="AC1016" s="190">
        <v>168</v>
      </c>
      <c r="AD1016" s="773"/>
      <c r="AE1016" s="773"/>
    </row>
    <row r="1017" spans="1:31" ht="23.25" hidden="1">
      <c r="A1017" s="296">
        <f t="shared" ref="A1017:A1080" si="612">MONTH(C1017)</f>
        <v>2</v>
      </c>
      <c r="B1017" s="831">
        <v>21</v>
      </c>
      <c r="C1017" s="536">
        <v>46065</v>
      </c>
      <c r="D1017" s="395" t="s">
        <v>271</v>
      </c>
      <c r="E1017" s="414" t="s">
        <v>451</v>
      </c>
      <c r="F1017" s="524" t="s">
        <v>365</v>
      </c>
      <c r="G1017" s="144" t="s">
        <v>285</v>
      </c>
      <c r="H1017" s="909" t="s">
        <v>436</v>
      </c>
      <c r="I1017" s="820">
        <f t="shared" si="599"/>
        <v>12</v>
      </c>
      <c r="J1017" s="947">
        <f t="shared" si="600"/>
        <v>30</v>
      </c>
      <c r="K1017" s="54">
        <v>10</v>
      </c>
      <c r="L1017" s="110">
        <v>360</v>
      </c>
      <c r="M1017" s="67">
        <f t="shared" si="601"/>
        <v>21600</v>
      </c>
      <c r="N1017" s="295">
        <v>256</v>
      </c>
      <c r="O1017" s="18">
        <v>53</v>
      </c>
      <c r="P1017" s="18">
        <v>19</v>
      </c>
      <c r="Q1017" s="155">
        <f t="shared" si="603"/>
        <v>4864</v>
      </c>
      <c r="R1017" s="163">
        <f t="shared" si="604"/>
        <v>0.22518518518518518</v>
      </c>
      <c r="S1017" s="21" t="s">
        <v>460</v>
      </c>
      <c r="T1017" s="21" t="s">
        <v>460</v>
      </c>
      <c r="U1017" s="21" t="s">
        <v>460</v>
      </c>
      <c r="V1017" s="165">
        <f t="shared" si="611"/>
        <v>13568</v>
      </c>
      <c r="W1017" s="166">
        <f t="shared" si="602"/>
        <v>0.62814814814814812</v>
      </c>
      <c r="X1017" s="166">
        <f t="shared" si="598"/>
        <v>0.85333333333333328</v>
      </c>
      <c r="Z1017" s="182" t="s">
        <v>461</v>
      </c>
      <c r="AA1017" s="33">
        <v>168</v>
      </c>
      <c r="AB1017" s="33">
        <v>167</v>
      </c>
      <c r="AC1017" s="190">
        <v>168</v>
      </c>
      <c r="AD1017" s="773"/>
      <c r="AE1017" s="773"/>
    </row>
    <row r="1018" spans="1:31" ht="23.25" hidden="1">
      <c r="A1018" s="296">
        <f t="shared" si="612"/>
        <v>2</v>
      </c>
      <c r="B1018" s="831">
        <v>21</v>
      </c>
      <c r="C1018" s="536">
        <v>46065</v>
      </c>
      <c r="D1018" s="395" t="s">
        <v>271</v>
      </c>
      <c r="E1018" s="414" t="s">
        <v>451</v>
      </c>
      <c r="F1018" s="524" t="s">
        <v>365</v>
      </c>
      <c r="G1018" s="144" t="s">
        <v>286</v>
      </c>
      <c r="H1018" s="909" t="s">
        <v>436</v>
      </c>
      <c r="I1018" s="820">
        <f t="shared" si="599"/>
        <v>12</v>
      </c>
      <c r="J1018" s="947">
        <f t="shared" si="600"/>
        <v>30</v>
      </c>
      <c r="K1018" s="54">
        <v>10</v>
      </c>
      <c r="L1018" s="110">
        <v>360</v>
      </c>
      <c r="M1018" s="67">
        <f t="shared" si="601"/>
        <v>21600</v>
      </c>
      <c r="N1018" s="295">
        <v>256</v>
      </c>
      <c r="O1018" s="18">
        <v>73</v>
      </c>
      <c r="P1018" s="18">
        <v>0</v>
      </c>
      <c r="Q1018" s="155">
        <f t="shared" si="603"/>
        <v>0</v>
      </c>
      <c r="R1018" s="163">
        <f t="shared" si="604"/>
        <v>0</v>
      </c>
      <c r="V1018" s="165">
        <f t="shared" si="611"/>
        <v>18688</v>
      </c>
      <c r="W1018" s="166">
        <f t="shared" si="602"/>
        <v>0.86518518518518517</v>
      </c>
      <c r="X1018" s="166">
        <f t="shared" si="598"/>
        <v>0.86518518518518517</v>
      </c>
      <c r="AA1018" s="33">
        <v>168</v>
      </c>
      <c r="AB1018" s="33">
        <v>169</v>
      </c>
      <c r="AC1018" s="190">
        <v>169</v>
      </c>
      <c r="AD1018" s="773"/>
      <c r="AE1018" s="773"/>
    </row>
    <row r="1019" spans="1:31" ht="23.25" hidden="1">
      <c r="A1019" s="296">
        <f t="shared" si="612"/>
        <v>2</v>
      </c>
      <c r="B1019" s="831">
        <v>21</v>
      </c>
      <c r="C1019" s="536">
        <v>46065</v>
      </c>
      <c r="D1019" s="395" t="s">
        <v>271</v>
      </c>
      <c r="E1019" s="414" t="s">
        <v>451</v>
      </c>
      <c r="F1019" s="524" t="s">
        <v>365</v>
      </c>
      <c r="G1019" s="144" t="s">
        <v>287</v>
      </c>
      <c r="H1019" s="909" t="s">
        <v>436</v>
      </c>
      <c r="I1019" s="820">
        <f t="shared" si="599"/>
        <v>12</v>
      </c>
      <c r="J1019" s="947">
        <f t="shared" si="600"/>
        <v>30</v>
      </c>
      <c r="K1019" s="54">
        <v>10</v>
      </c>
      <c r="L1019" s="110">
        <v>360</v>
      </c>
      <c r="M1019" s="67">
        <f t="shared" si="601"/>
        <v>21600</v>
      </c>
      <c r="N1019" s="295">
        <v>256</v>
      </c>
      <c r="O1019" s="18">
        <v>74</v>
      </c>
      <c r="P1019" s="18">
        <v>0</v>
      </c>
      <c r="Q1019" s="155">
        <f t="shared" si="603"/>
        <v>0</v>
      </c>
      <c r="R1019" s="163">
        <f t="shared" si="604"/>
        <v>0</v>
      </c>
      <c r="V1019" s="165">
        <f t="shared" si="611"/>
        <v>18944</v>
      </c>
      <c r="W1019" s="166">
        <f t="shared" ref="W1019:W1042" si="613">V1019/M1019</f>
        <v>0.87703703703703706</v>
      </c>
      <c r="X1019" s="166">
        <f t="shared" si="598"/>
        <v>0.87703703703703706</v>
      </c>
      <c r="AA1019" s="33">
        <v>168</v>
      </c>
      <c r="AB1019" s="33">
        <v>168</v>
      </c>
      <c r="AC1019" s="190">
        <v>167</v>
      </c>
      <c r="AD1019" s="773"/>
      <c r="AE1019" s="773"/>
    </row>
    <row r="1020" spans="1:31" ht="23.25" hidden="1">
      <c r="A1020" s="296">
        <f t="shared" si="612"/>
        <v>2</v>
      </c>
      <c r="B1020" s="831">
        <v>21</v>
      </c>
      <c r="C1020" s="536">
        <v>46065</v>
      </c>
      <c r="D1020" s="491" t="s">
        <v>271</v>
      </c>
      <c r="E1020" s="414" t="s">
        <v>451</v>
      </c>
      <c r="F1020" s="524" t="s">
        <v>365</v>
      </c>
      <c r="G1020" s="144" t="s">
        <v>289</v>
      </c>
      <c r="H1020" s="909" t="s">
        <v>436</v>
      </c>
      <c r="I1020" s="820">
        <f t="shared" si="599"/>
        <v>12</v>
      </c>
      <c r="J1020" s="947">
        <f t="shared" si="600"/>
        <v>30</v>
      </c>
      <c r="K1020" s="54">
        <v>10</v>
      </c>
      <c r="L1020" s="110">
        <v>360</v>
      </c>
      <c r="M1020" s="67">
        <f t="shared" si="601"/>
        <v>21600</v>
      </c>
      <c r="N1020" s="295">
        <v>256</v>
      </c>
      <c r="O1020" s="18">
        <v>74</v>
      </c>
      <c r="P1020" s="18">
        <v>0</v>
      </c>
      <c r="Q1020" s="155">
        <f t="shared" si="603"/>
        <v>0</v>
      </c>
      <c r="R1020" s="163">
        <f t="shared" si="604"/>
        <v>0</v>
      </c>
      <c r="V1020" s="165">
        <f t="shared" si="611"/>
        <v>18944</v>
      </c>
      <c r="W1020" s="166">
        <f t="shared" si="613"/>
        <v>0.87703703703703706</v>
      </c>
      <c r="X1020" s="166">
        <f t="shared" si="598"/>
        <v>0.87703703703703706</v>
      </c>
      <c r="AA1020" s="33">
        <v>168</v>
      </c>
      <c r="AB1020" s="33">
        <v>168</v>
      </c>
      <c r="AC1020" s="190">
        <v>167</v>
      </c>
      <c r="AD1020" s="773"/>
      <c r="AE1020" s="773"/>
    </row>
    <row r="1021" spans="1:31" ht="23.25" hidden="1">
      <c r="A1021" s="296">
        <f t="shared" si="612"/>
        <v>2</v>
      </c>
      <c r="B1021" s="832">
        <v>21</v>
      </c>
      <c r="C1021" s="537">
        <v>46065</v>
      </c>
      <c r="D1021" s="390" t="s">
        <v>271</v>
      </c>
      <c r="E1021" s="415" t="s">
        <v>451</v>
      </c>
      <c r="F1021" s="518" t="s">
        <v>365</v>
      </c>
      <c r="G1021" s="144" t="s">
        <v>291</v>
      </c>
      <c r="H1021" s="911" t="s">
        <v>436</v>
      </c>
      <c r="I1021" s="820">
        <f t="shared" si="599"/>
        <v>12</v>
      </c>
      <c r="J1021" s="948">
        <f t="shared" si="600"/>
        <v>30</v>
      </c>
      <c r="K1021" s="56">
        <v>10</v>
      </c>
      <c r="L1021" s="143">
        <v>360</v>
      </c>
      <c r="M1021" s="66">
        <f t="shared" si="601"/>
        <v>21600</v>
      </c>
      <c r="N1021" s="376">
        <v>256</v>
      </c>
      <c r="O1021" s="262">
        <v>75</v>
      </c>
      <c r="P1021" s="262">
        <v>0</v>
      </c>
      <c r="Q1021" s="153">
        <f t="shared" si="603"/>
        <v>0</v>
      </c>
      <c r="R1021" s="74">
        <f t="shared" si="604"/>
        <v>0</v>
      </c>
      <c r="S1021" s="263"/>
      <c r="T1021" s="263"/>
      <c r="U1021" s="263"/>
      <c r="V1021" s="75">
        <f t="shared" si="611"/>
        <v>19200</v>
      </c>
      <c r="W1021" s="154">
        <f t="shared" si="613"/>
        <v>0.88888888888888884</v>
      </c>
      <c r="X1021" s="154">
        <f t="shared" si="598"/>
        <v>0.88888888888888884</v>
      </c>
      <c r="Y1021" s="264"/>
      <c r="Z1021" s="264"/>
      <c r="AA1021" s="190">
        <v>169</v>
      </c>
      <c r="AB1021" s="190">
        <v>168</v>
      </c>
      <c r="AC1021" s="190">
        <v>169</v>
      </c>
      <c r="AD1021" s="773"/>
      <c r="AE1021" s="773"/>
    </row>
    <row r="1022" spans="1:31" ht="23.25" hidden="1">
      <c r="A1022" s="296">
        <f t="shared" si="612"/>
        <v>2</v>
      </c>
      <c r="B1022" s="516">
        <v>21</v>
      </c>
      <c r="C1022" s="538">
        <v>46065</v>
      </c>
      <c r="D1022" s="293" t="s">
        <v>293</v>
      </c>
      <c r="E1022" s="380" t="s">
        <v>387</v>
      </c>
      <c r="F1022" s="524" t="s">
        <v>307</v>
      </c>
      <c r="G1022" s="144" t="s">
        <v>317</v>
      </c>
      <c r="H1022" s="913" t="s">
        <v>436</v>
      </c>
      <c r="I1022" s="820">
        <f t="shared" si="599"/>
        <v>12</v>
      </c>
      <c r="J1022" s="949">
        <f t="shared" si="600"/>
        <v>30</v>
      </c>
      <c r="K1022" s="68">
        <v>10</v>
      </c>
      <c r="L1022" s="151">
        <v>360</v>
      </c>
      <c r="M1022" s="69">
        <f t="shared" si="601"/>
        <v>21600</v>
      </c>
      <c r="N1022" s="435">
        <v>256</v>
      </c>
      <c r="O1022" s="26">
        <v>72</v>
      </c>
      <c r="P1022" s="26">
        <v>0</v>
      </c>
      <c r="Q1022" s="159">
        <f t="shared" si="603"/>
        <v>0</v>
      </c>
      <c r="R1022" s="225">
        <f t="shared" si="604"/>
        <v>0</v>
      </c>
      <c r="S1022" s="27"/>
      <c r="T1022" s="27"/>
      <c r="U1022" s="27"/>
      <c r="V1022" s="226">
        <f t="shared" si="611"/>
        <v>18432</v>
      </c>
      <c r="W1022" s="265">
        <f t="shared" si="613"/>
        <v>0.85333333333333339</v>
      </c>
      <c r="X1022" s="265">
        <f t="shared" si="598"/>
        <v>0.85333333333333339</v>
      </c>
      <c r="Y1022" s="34"/>
      <c r="Z1022" s="34"/>
      <c r="AA1022" s="33">
        <v>168</v>
      </c>
      <c r="AB1022" s="33">
        <v>168</v>
      </c>
      <c r="AC1022" s="190">
        <v>167</v>
      </c>
      <c r="AD1022" s="773"/>
      <c r="AE1022" s="773"/>
    </row>
    <row r="1023" spans="1:31" ht="23.25" hidden="1">
      <c r="A1023" s="296">
        <f t="shared" si="612"/>
        <v>2</v>
      </c>
      <c r="B1023" s="471">
        <v>21</v>
      </c>
      <c r="C1023" s="536">
        <v>46065</v>
      </c>
      <c r="D1023" s="293" t="s">
        <v>293</v>
      </c>
      <c r="E1023" s="380" t="s">
        <v>387</v>
      </c>
      <c r="F1023" s="500" t="s">
        <v>307</v>
      </c>
      <c r="G1023" s="144" t="s">
        <v>318</v>
      </c>
      <c r="H1023" s="909" t="s">
        <v>436</v>
      </c>
      <c r="I1023" s="820">
        <f t="shared" si="599"/>
        <v>12</v>
      </c>
      <c r="J1023" s="947">
        <f t="shared" si="600"/>
        <v>30</v>
      </c>
      <c r="K1023" s="54">
        <v>10</v>
      </c>
      <c r="L1023" s="110">
        <v>360</v>
      </c>
      <c r="M1023" s="67">
        <f t="shared" si="601"/>
        <v>21600</v>
      </c>
      <c r="N1023" s="295">
        <v>256</v>
      </c>
      <c r="O1023" s="18">
        <v>72</v>
      </c>
      <c r="P1023" s="18">
        <v>0</v>
      </c>
      <c r="Q1023" s="155">
        <f t="shared" si="603"/>
        <v>0</v>
      </c>
      <c r="R1023" s="163">
        <f t="shared" si="604"/>
        <v>0</v>
      </c>
      <c r="V1023" s="165">
        <f t="shared" si="611"/>
        <v>18432</v>
      </c>
      <c r="W1023" s="166">
        <f t="shared" si="613"/>
        <v>0.85333333333333339</v>
      </c>
      <c r="X1023" s="166">
        <f t="shared" si="598"/>
        <v>0.85333333333333339</v>
      </c>
      <c r="AA1023" s="33">
        <v>167</v>
      </c>
      <c r="AB1023" s="33">
        <v>167</v>
      </c>
      <c r="AC1023" s="33">
        <v>167</v>
      </c>
      <c r="AD1023" s="773"/>
      <c r="AE1023" s="773"/>
    </row>
    <row r="1024" spans="1:31" ht="23.25" hidden="1">
      <c r="A1024" s="296">
        <f t="shared" si="612"/>
        <v>2</v>
      </c>
      <c r="B1024" s="471">
        <v>21</v>
      </c>
      <c r="C1024" s="536">
        <v>46065</v>
      </c>
      <c r="D1024" s="293" t="s">
        <v>293</v>
      </c>
      <c r="E1024" s="380" t="s">
        <v>387</v>
      </c>
      <c r="F1024" s="500" t="s">
        <v>307</v>
      </c>
      <c r="G1024" s="144" t="s">
        <v>319</v>
      </c>
      <c r="H1024" s="909" t="s">
        <v>436</v>
      </c>
      <c r="I1024" s="820">
        <f t="shared" si="599"/>
        <v>12</v>
      </c>
      <c r="J1024" s="947">
        <f t="shared" si="600"/>
        <v>30</v>
      </c>
      <c r="K1024" s="54">
        <v>10</v>
      </c>
      <c r="L1024" s="110">
        <v>360</v>
      </c>
      <c r="M1024" s="67">
        <f t="shared" si="601"/>
        <v>21600</v>
      </c>
      <c r="N1024" s="295">
        <v>256</v>
      </c>
      <c r="O1024" s="18">
        <v>74</v>
      </c>
      <c r="P1024" s="18">
        <v>0</v>
      </c>
      <c r="Q1024" s="155">
        <f t="shared" si="603"/>
        <v>0</v>
      </c>
      <c r="R1024" s="163">
        <f t="shared" si="604"/>
        <v>0</v>
      </c>
      <c r="V1024" s="165">
        <f t="shared" si="611"/>
        <v>18944</v>
      </c>
      <c r="W1024" s="166">
        <f t="shared" si="613"/>
        <v>0.87703703703703706</v>
      </c>
      <c r="X1024" s="166">
        <f t="shared" si="598"/>
        <v>0.87703703703703706</v>
      </c>
      <c r="AA1024" s="33">
        <v>168</v>
      </c>
      <c r="AB1024" s="33">
        <v>167</v>
      </c>
      <c r="AC1024" s="33">
        <v>167</v>
      </c>
      <c r="AD1024" s="773"/>
      <c r="AE1024" s="773"/>
    </row>
    <row r="1025" spans="1:31" ht="23.25" hidden="1">
      <c r="A1025" s="296">
        <f t="shared" si="612"/>
        <v>2</v>
      </c>
      <c r="B1025" s="471">
        <v>21</v>
      </c>
      <c r="C1025" s="536">
        <v>46065</v>
      </c>
      <c r="D1025" s="293" t="s">
        <v>293</v>
      </c>
      <c r="E1025" s="380" t="s">
        <v>387</v>
      </c>
      <c r="F1025" s="500" t="s">
        <v>307</v>
      </c>
      <c r="G1025" s="145" t="s">
        <v>320</v>
      </c>
      <c r="H1025" s="909" t="s">
        <v>436</v>
      </c>
      <c r="I1025" s="820">
        <f t="shared" si="599"/>
        <v>12</v>
      </c>
      <c r="J1025" s="947">
        <f t="shared" si="600"/>
        <v>30</v>
      </c>
      <c r="K1025" s="54">
        <v>10</v>
      </c>
      <c r="L1025" s="110">
        <v>360</v>
      </c>
      <c r="M1025" s="67">
        <f t="shared" si="601"/>
        <v>21600</v>
      </c>
      <c r="N1025" s="295">
        <v>256</v>
      </c>
      <c r="O1025" s="18">
        <v>72</v>
      </c>
      <c r="P1025" s="18">
        <v>0</v>
      </c>
      <c r="Q1025" s="155">
        <f t="shared" si="603"/>
        <v>0</v>
      </c>
      <c r="R1025" s="163">
        <f t="shared" si="604"/>
        <v>0</v>
      </c>
      <c r="V1025" s="165">
        <f t="shared" si="611"/>
        <v>18432</v>
      </c>
      <c r="W1025" s="166">
        <f t="shared" si="613"/>
        <v>0.85333333333333339</v>
      </c>
      <c r="X1025" s="166">
        <f t="shared" si="598"/>
        <v>0.85333333333333339</v>
      </c>
      <c r="AA1025" s="33">
        <v>169</v>
      </c>
      <c r="AB1025" s="33">
        <v>168</v>
      </c>
      <c r="AC1025" s="33">
        <v>168</v>
      </c>
      <c r="AD1025" s="773"/>
      <c r="AE1025" s="773"/>
    </row>
    <row r="1026" spans="1:31" ht="23.25" hidden="1">
      <c r="A1026" s="296">
        <f t="shared" si="612"/>
        <v>2</v>
      </c>
      <c r="B1026" s="471">
        <v>21</v>
      </c>
      <c r="C1026" s="536">
        <v>46065</v>
      </c>
      <c r="D1026" s="293" t="s">
        <v>293</v>
      </c>
      <c r="E1026" s="380" t="s">
        <v>387</v>
      </c>
      <c r="F1026" s="500" t="s">
        <v>307</v>
      </c>
      <c r="G1026" s="144" t="s">
        <v>321</v>
      </c>
      <c r="H1026" s="909" t="s">
        <v>436</v>
      </c>
      <c r="I1026" s="820">
        <f t="shared" si="599"/>
        <v>12</v>
      </c>
      <c r="J1026" s="947">
        <f t="shared" si="600"/>
        <v>30</v>
      </c>
      <c r="K1026" s="54">
        <v>10</v>
      </c>
      <c r="L1026" s="110">
        <v>360</v>
      </c>
      <c r="M1026" s="67">
        <f t="shared" si="601"/>
        <v>21600</v>
      </c>
      <c r="N1026" s="295">
        <v>256</v>
      </c>
      <c r="O1026" s="18">
        <v>70</v>
      </c>
      <c r="P1026" s="18">
        <v>0</v>
      </c>
      <c r="Q1026" s="155">
        <f t="shared" si="603"/>
        <v>0</v>
      </c>
      <c r="R1026" s="163">
        <f t="shared" si="604"/>
        <v>0</v>
      </c>
      <c r="V1026" s="165">
        <f t="shared" si="611"/>
        <v>17920</v>
      </c>
      <c r="W1026" s="166">
        <f t="shared" si="613"/>
        <v>0.82962962962962961</v>
      </c>
      <c r="X1026" s="166">
        <f t="shared" si="598"/>
        <v>0.82962962962962961</v>
      </c>
      <c r="Y1026" s="33" t="s">
        <v>462</v>
      </c>
      <c r="AA1026" s="33">
        <v>169</v>
      </c>
      <c r="AB1026" s="33">
        <v>169</v>
      </c>
      <c r="AC1026" s="33">
        <v>168</v>
      </c>
      <c r="AD1026" s="773"/>
      <c r="AE1026" s="773"/>
    </row>
    <row r="1027" spans="1:31" ht="23.25" hidden="1">
      <c r="A1027" s="296">
        <f t="shared" si="612"/>
        <v>2</v>
      </c>
      <c r="B1027" s="471">
        <v>21</v>
      </c>
      <c r="C1027" s="536">
        <v>46065</v>
      </c>
      <c r="D1027" s="293" t="s">
        <v>293</v>
      </c>
      <c r="E1027" s="380" t="s">
        <v>387</v>
      </c>
      <c r="F1027" s="500" t="s">
        <v>307</v>
      </c>
      <c r="G1027" s="145" t="s">
        <v>322</v>
      </c>
      <c r="H1027" s="909" t="s">
        <v>436</v>
      </c>
      <c r="I1027" s="820">
        <f t="shared" si="599"/>
        <v>12</v>
      </c>
      <c r="J1027" s="947">
        <f t="shared" si="600"/>
        <v>30</v>
      </c>
      <c r="K1027" s="54">
        <v>10</v>
      </c>
      <c r="L1027" s="110">
        <v>360</v>
      </c>
      <c r="M1027" s="67">
        <f t="shared" si="601"/>
        <v>21600</v>
      </c>
      <c r="N1027" s="295">
        <v>256</v>
      </c>
      <c r="O1027" s="18">
        <v>73</v>
      </c>
      <c r="P1027" s="18">
        <v>0</v>
      </c>
      <c r="Q1027" s="155">
        <f t="shared" si="603"/>
        <v>0</v>
      </c>
      <c r="R1027" s="163">
        <f t="shared" si="604"/>
        <v>0</v>
      </c>
      <c r="V1027" s="165">
        <f t="shared" si="611"/>
        <v>18688</v>
      </c>
      <c r="W1027" s="166">
        <f t="shared" si="613"/>
        <v>0.86518518518518517</v>
      </c>
      <c r="X1027" s="166">
        <f t="shared" si="598"/>
        <v>0.86518518518518517</v>
      </c>
      <c r="AA1027" s="33">
        <v>168</v>
      </c>
      <c r="AB1027" s="33">
        <v>167</v>
      </c>
      <c r="AC1027" s="33">
        <v>168</v>
      </c>
      <c r="AD1027" s="773"/>
      <c r="AE1027" s="773"/>
    </row>
    <row r="1028" spans="1:31" ht="23.25" hidden="1">
      <c r="A1028" s="296">
        <f t="shared" si="612"/>
        <v>2</v>
      </c>
      <c r="B1028" s="471">
        <v>21</v>
      </c>
      <c r="C1028" s="536">
        <v>46065</v>
      </c>
      <c r="D1028" s="293" t="s">
        <v>293</v>
      </c>
      <c r="E1028" s="380" t="s">
        <v>387</v>
      </c>
      <c r="F1028" s="500" t="s">
        <v>307</v>
      </c>
      <c r="G1028" s="144" t="s">
        <v>323</v>
      </c>
      <c r="H1028" s="909" t="s">
        <v>436</v>
      </c>
      <c r="I1028" s="820">
        <f t="shared" si="599"/>
        <v>12</v>
      </c>
      <c r="J1028" s="947">
        <f t="shared" si="600"/>
        <v>30</v>
      </c>
      <c r="K1028" s="54">
        <v>10</v>
      </c>
      <c r="L1028" s="110">
        <v>360</v>
      </c>
      <c r="M1028" s="67">
        <f t="shared" si="601"/>
        <v>21600</v>
      </c>
      <c r="N1028" s="295">
        <v>256</v>
      </c>
      <c r="O1028" s="18">
        <v>73</v>
      </c>
      <c r="P1028" s="18">
        <v>0</v>
      </c>
      <c r="Q1028" s="155">
        <f t="shared" si="603"/>
        <v>0</v>
      </c>
      <c r="R1028" s="163">
        <f t="shared" si="604"/>
        <v>0</v>
      </c>
      <c r="V1028" s="165">
        <f t="shared" si="611"/>
        <v>18688</v>
      </c>
      <c r="W1028" s="166">
        <f t="shared" si="613"/>
        <v>0.86518518518518517</v>
      </c>
      <c r="X1028" s="166">
        <f t="shared" si="598"/>
        <v>0.86518518518518517</v>
      </c>
      <c r="AA1028" s="33">
        <v>168</v>
      </c>
      <c r="AB1028" s="33">
        <v>169</v>
      </c>
      <c r="AC1028" s="33">
        <v>169</v>
      </c>
      <c r="AD1028" s="773"/>
      <c r="AE1028" s="773"/>
    </row>
    <row r="1029" spans="1:31" ht="23.25" hidden="1">
      <c r="A1029" s="296">
        <f t="shared" si="612"/>
        <v>2</v>
      </c>
      <c r="B1029" s="471">
        <v>21</v>
      </c>
      <c r="C1029" s="536">
        <v>46065</v>
      </c>
      <c r="D1029" s="293" t="s">
        <v>293</v>
      </c>
      <c r="E1029" s="380" t="s">
        <v>387</v>
      </c>
      <c r="F1029" s="500" t="s">
        <v>307</v>
      </c>
      <c r="G1029" s="144" t="s">
        <v>324</v>
      </c>
      <c r="H1029" s="909" t="s">
        <v>436</v>
      </c>
      <c r="I1029" s="820">
        <f t="shared" si="599"/>
        <v>12</v>
      </c>
      <c r="J1029" s="947">
        <f t="shared" si="600"/>
        <v>30</v>
      </c>
      <c r="K1029" s="54">
        <v>10</v>
      </c>
      <c r="L1029" s="110">
        <v>360</v>
      </c>
      <c r="M1029" s="67">
        <f t="shared" si="601"/>
        <v>21600</v>
      </c>
      <c r="N1029" s="295">
        <v>256</v>
      </c>
      <c r="O1029" s="18">
        <v>75</v>
      </c>
      <c r="P1029" s="18">
        <v>0</v>
      </c>
      <c r="Q1029" s="155">
        <f t="shared" si="603"/>
        <v>0</v>
      </c>
      <c r="R1029" s="163">
        <f t="shared" si="604"/>
        <v>0</v>
      </c>
      <c r="V1029" s="165">
        <f t="shared" si="611"/>
        <v>19200</v>
      </c>
      <c r="W1029" s="166">
        <f t="shared" si="613"/>
        <v>0.88888888888888884</v>
      </c>
      <c r="X1029" s="166">
        <f t="shared" si="598"/>
        <v>0.88888888888888884</v>
      </c>
      <c r="AA1029" s="33">
        <v>168</v>
      </c>
      <c r="AB1029" s="33">
        <v>168</v>
      </c>
      <c r="AC1029" s="33">
        <v>167</v>
      </c>
      <c r="AD1029" s="773"/>
      <c r="AE1029" s="773"/>
    </row>
    <row r="1030" spans="1:31" ht="23.25" hidden="1">
      <c r="A1030" s="296">
        <f t="shared" si="612"/>
        <v>2</v>
      </c>
      <c r="B1030" s="471">
        <v>21</v>
      </c>
      <c r="C1030" s="536">
        <v>46065</v>
      </c>
      <c r="D1030" s="293" t="s">
        <v>293</v>
      </c>
      <c r="E1030" s="380" t="s">
        <v>387</v>
      </c>
      <c r="F1030" s="500" t="s">
        <v>307</v>
      </c>
      <c r="G1030" s="144" t="s">
        <v>325</v>
      </c>
      <c r="H1030" s="909" t="s">
        <v>436</v>
      </c>
      <c r="I1030" s="820">
        <f t="shared" si="599"/>
        <v>12</v>
      </c>
      <c r="J1030" s="947">
        <f t="shared" si="600"/>
        <v>30</v>
      </c>
      <c r="K1030" s="54">
        <v>10</v>
      </c>
      <c r="L1030" s="110">
        <v>360</v>
      </c>
      <c r="M1030" s="67">
        <f t="shared" si="601"/>
        <v>21600</v>
      </c>
      <c r="N1030" s="295">
        <v>256</v>
      </c>
      <c r="O1030" s="18">
        <v>76</v>
      </c>
      <c r="P1030" s="18">
        <v>0</v>
      </c>
      <c r="Q1030" s="155">
        <f t="shared" si="603"/>
        <v>0</v>
      </c>
      <c r="R1030" s="163">
        <f t="shared" si="604"/>
        <v>0</v>
      </c>
      <c r="V1030" s="165">
        <f t="shared" si="611"/>
        <v>19456</v>
      </c>
      <c r="W1030" s="166">
        <f t="shared" si="613"/>
        <v>0.90074074074074073</v>
      </c>
      <c r="X1030" s="166">
        <f t="shared" si="598"/>
        <v>0.90074074074074073</v>
      </c>
      <c r="AA1030" s="33">
        <v>168</v>
      </c>
      <c r="AB1030" s="33">
        <v>167</v>
      </c>
      <c r="AC1030" s="33">
        <v>168</v>
      </c>
      <c r="AD1030" s="773"/>
      <c r="AE1030" s="773"/>
    </row>
    <row r="1031" spans="1:31" ht="23.25" hidden="1">
      <c r="A1031" s="296">
        <f t="shared" si="612"/>
        <v>2</v>
      </c>
      <c r="B1031" s="471">
        <v>21</v>
      </c>
      <c r="C1031" s="536">
        <v>46065</v>
      </c>
      <c r="D1031" s="293" t="s">
        <v>293</v>
      </c>
      <c r="E1031" s="380" t="s">
        <v>387</v>
      </c>
      <c r="F1031" s="500" t="s">
        <v>307</v>
      </c>
      <c r="G1031" s="144" t="s">
        <v>326</v>
      </c>
      <c r="H1031" s="909" t="s">
        <v>436</v>
      </c>
      <c r="I1031" s="820">
        <f t="shared" si="599"/>
        <v>12</v>
      </c>
      <c r="J1031" s="947">
        <f t="shared" si="600"/>
        <v>30</v>
      </c>
      <c r="K1031" s="54">
        <v>10</v>
      </c>
      <c r="L1031" s="110">
        <v>360</v>
      </c>
      <c r="M1031" s="67">
        <f t="shared" si="601"/>
        <v>21600</v>
      </c>
      <c r="N1031" s="295">
        <v>256</v>
      </c>
      <c r="O1031" s="18">
        <v>76</v>
      </c>
      <c r="P1031" s="18">
        <v>0</v>
      </c>
      <c r="Q1031" s="155">
        <f t="shared" si="603"/>
        <v>0</v>
      </c>
      <c r="R1031" s="163">
        <f t="shared" si="604"/>
        <v>0</v>
      </c>
      <c r="V1031" s="165">
        <f t="shared" si="611"/>
        <v>19456</v>
      </c>
      <c r="W1031" s="166">
        <f t="shared" si="613"/>
        <v>0.90074074074074073</v>
      </c>
      <c r="X1031" s="166">
        <f t="shared" si="598"/>
        <v>0.90074074074074073</v>
      </c>
      <c r="AA1031" s="33">
        <v>168</v>
      </c>
      <c r="AB1031" s="33">
        <v>169</v>
      </c>
      <c r="AC1031" s="33">
        <v>169</v>
      </c>
      <c r="AD1031" s="773"/>
      <c r="AE1031" s="773"/>
    </row>
    <row r="1032" spans="1:31" ht="23.25" hidden="1">
      <c r="A1032" s="296">
        <f t="shared" si="612"/>
        <v>2</v>
      </c>
      <c r="B1032" s="471">
        <v>21</v>
      </c>
      <c r="C1032" s="536">
        <v>46065</v>
      </c>
      <c r="D1032" s="410" t="s">
        <v>293</v>
      </c>
      <c r="E1032" s="380" t="s">
        <v>387</v>
      </c>
      <c r="F1032" s="500" t="s">
        <v>307</v>
      </c>
      <c r="G1032" s="144" t="s">
        <v>327</v>
      </c>
      <c r="H1032" s="909" t="s">
        <v>436</v>
      </c>
      <c r="I1032" s="820">
        <f t="shared" si="599"/>
        <v>12</v>
      </c>
      <c r="J1032" s="947">
        <f t="shared" si="600"/>
        <v>30</v>
      </c>
      <c r="K1032" s="54">
        <v>10</v>
      </c>
      <c r="L1032" s="110">
        <v>360</v>
      </c>
      <c r="M1032" s="67">
        <f t="shared" si="601"/>
        <v>21600</v>
      </c>
      <c r="N1032" s="295">
        <v>256</v>
      </c>
      <c r="O1032" s="18">
        <v>72</v>
      </c>
      <c r="P1032" s="18">
        <v>0</v>
      </c>
      <c r="Q1032" s="155">
        <f t="shared" si="603"/>
        <v>0</v>
      </c>
      <c r="R1032" s="163">
        <f t="shared" si="604"/>
        <v>0</v>
      </c>
      <c r="V1032" s="165">
        <f t="shared" si="611"/>
        <v>18432</v>
      </c>
      <c r="W1032" s="166">
        <f t="shared" si="613"/>
        <v>0.85333333333333339</v>
      </c>
      <c r="X1032" s="166">
        <f t="shared" si="598"/>
        <v>0.85333333333333339</v>
      </c>
      <c r="AA1032" s="33">
        <v>168</v>
      </c>
      <c r="AB1032" s="33">
        <v>168</v>
      </c>
      <c r="AC1032" s="33">
        <v>167</v>
      </c>
      <c r="AD1032" s="773"/>
      <c r="AE1032" s="773"/>
    </row>
    <row r="1033" spans="1:31" ht="23.25" hidden="1">
      <c r="A1033" s="296">
        <f t="shared" si="612"/>
        <v>2</v>
      </c>
      <c r="B1033" s="470">
        <v>21</v>
      </c>
      <c r="C1033" s="536">
        <v>46065</v>
      </c>
      <c r="D1033" s="412" t="s">
        <v>293</v>
      </c>
      <c r="E1033" s="380" t="s">
        <v>387</v>
      </c>
      <c r="F1033" s="526" t="s">
        <v>307</v>
      </c>
      <c r="G1033" s="144" t="s">
        <v>328</v>
      </c>
      <c r="H1033" s="911" t="s">
        <v>436</v>
      </c>
      <c r="I1033" s="820">
        <f t="shared" si="599"/>
        <v>12</v>
      </c>
      <c r="J1033" s="948">
        <f t="shared" si="600"/>
        <v>30</v>
      </c>
      <c r="K1033" s="56">
        <v>10</v>
      </c>
      <c r="L1033" s="143">
        <v>360</v>
      </c>
      <c r="M1033" s="67">
        <f t="shared" si="601"/>
        <v>21600</v>
      </c>
      <c r="N1033" s="376">
        <v>256</v>
      </c>
      <c r="O1033" s="262">
        <v>75</v>
      </c>
      <c r="P1033" s="262">
        <v>0</v>
      </c>
      <c r="Q1033" s="153">
        <f t="shared" si="603"/>
        <v>0</v>
      </c>
      <c r="R1033" s="74">
        <f t="shared" si="604"/>
        <v>0</v>
      </c>
      <c r="S1033" s="263"/>
      <c r="T1033" s="263"/>
      <c r="U1033" s="263"/>
      <c r="V1033" s="75">
        <f t="shared" si="611"/>
        <v>19200</v>
      </c>
      <c r="W1033" s="154">
        <f t="shared" si="613"/>
        <v>0.88888888888888884</v>
      </c>
      <c r="X1033" s="154">
        <f t="shared" si="598"/>
        <v>0.88888888888888884</v>
      </c>
      <c r="AA1033" s="33">
        <v>168</v>
      </c>
      <c r="AB1033" s="33">
        <v>167</v>
      </c>
      <c r="AC1033" s="33">
        <v>167</v>
      </c>
      <c r="AD1033" s="773"/>
      <c r="AE1033" s="773"/>
    </row>
    <row r="1034" spans="1:31" ht="23.25" hidden="1">
      <c r="A1034" s="296">
        <f t="shared" si="612"/>
        <v>2</v>
      </c>
      <c r="B1034" s="996">
        <v>21</v>
      </c>
      <c r="C1034" s="297">
        <v>46066</v>
      </c>
      <c r="D1034" s="397" t="s">
        <v>271</v>
      </c>
      <c r="E1034" s="413" t="s">
        <v>451</v>
      </c>
      <c r="F1034" s="500" t="s">
        <v>365</v>
      </c>
      <c r="G1034" s="144" t="s">
        <v>274</v>
      </c>
      <c r="H1034" s="915" t="s">
        <v>436</v>
      </c>
      <c r="I1034" s="820">
        <f t="shared" ref="I1034:I1057" si="614">L1034/J1034</f>
        <v>12</v>
      </c>
      <c r="J1034" s="952">
        <f t="shared" ref="J1034:J1057" si="615">K1034*3</f>
        <v>30</v>
      </c>
      <c r="K1034" s="196">
        <v>10</v>
      </c>
      <c r="L1034" s="197">
        <v>360</v>
      </c>
      <c r="M1034" s="267">
        <f t="shared" ref="M1034:M1056" si="616">L1034*60</f>
        <v>21600</v>
      </c>
      <c r="N1034" s="469">
        <v>256</v>
      </c>
      <c r="O1034" s="200">
        <v>72</v>
      </c>
      <c r="P1034" s="200">
        <v>0</v>
      </c>
      <c r="Q1034" s="202">
        <f t="shared" si="603"/>
        <v>0</v>
      </c>
      <c r="R1034" s="203">
        <f t="shared" si="604"/>
        <v>0</v>
      </c>
      <c r="S1034" s="227"/>
      <c r="T1034" s="227"/>
      <c r="U1034" s="227"/>
      <c r="V1034" s="205">
        <f>N1034*O1034</f>
        <v>18432</v>
      </c>
      <c r="W1034" s="206">
        <f t="shared" si="613"/>
        <v>0.85333333333333339</v>
      </c>
      <c r="X1034" s="206">
        <f t="shared" si="598"/>
        <v>0.85333333333333339</v>
      </c>
      <c r="Y1034" s="348"/>
      <c r="Z1034" s="264"/>
      <c r="AA1034" s="264">
        <v>167</v>
      </c>
      <c r="AB1034" s="264">
        <v>167</v>
      </c>
      <c r="AC1034" s="264">
        <v>169</v>
      </c>
      <c r="AD1034" s="773"/>
      <c r="AE1034" s="773"/>
    </row>
    <row r="1035" spans="1:31" ht="23.25" hidden="1">
      <c r="A1035" s="296">
        <f t="shared" si="612"/>
        <v>2</v>
      </c>
      <c r="B1035" s="831">
        <v>21</v>
      </c>
      <c r="C1035" s="536">
        <v>46066</v>
      </c>
      <c r="D1035" s="395" t="s">
        <v>271</v>
      </c>
      <c r="E1035" s="414" t="s">
        <v>451</v>
      </c>
      <c r="F1035" s="524" t="s">
        <v>365</v>
      </c>
      <c r="G1035" s="144" t="s">
        <v>276</v>
      </c>
      <c r="H1035" s="909" t="s">
        <v>436</v>
      </c>
      <c r="I1035" s="820">
        <f t="shared" si="614"/>
        <v>12</v>
      </c>
      <c r="J1035" s="947">
        <f t="shared" si="615"/>
        <v>30</v>
      </c>
      <c r="K1035" s="54">
        <v>10</v>
      </c>
      <c r="L1035" s="110">
        <v>360</v>
      </c>
      <c r="M1035" s="67">
        <f t="shared" si="616"/>
        <v>21600</v>
      </c>
      <c r="N1035" s="295">
        <v>256</v>
      </c>
      <c r="O1035" s="18">
        <v>71</v>
      </c>
      <c r="P1035" s="18">
        <v>0</v>
      </c>
      <c r="Q1035" s="155">
        <f t="shared" si="603"/>
        <v>0</v>
      </c>
      <c r="R1035" s="163">
        <f t="shared" si="604"/>
        <v>0</v>
      </c>
      <c r="V1035" s="165">
        <f>N1035*O1035</f>
        <v>18176</v>
      </c>
      <c r="W1035" s="166">
        <f t="shared" si="613"/>
        <v>0.8414814814814815</v>
      </c>
      <c r="X1035" s="166">
        <f t="shared" si="598"/>
        <v>0.8414814814814815</v>
      </c>
      <c r="Y1035" s="34"/>
      <c r="Z1035" s="448"/>
      <c r="AA1035" s="190">
        <v>167</v>
      </c>
      <c r="AB1035" s="190">
        <v>167</v>
      </c>
      <c r="AC1035" s="190">
        <v>167</v>
      </c>
      <c r="AD1035" s="773"/>
      <c r="AE1035" s="773"/>
    </row>
    <row r="1036" spans="1:31" ht="23.25" hidden="1">
      <c r="A1036" s="296">
        <f t="shared" si="612"/>
        <v>2</v>
      </c>
      <c r="B1036" s="831">
        <v>21</v>
      </c>
      <c r="C1036" s="536">
        <v>46066</v>
      </c>
      <c r="D1036" s="395" t="s">
        <v>271</v>
      </c>
      <c r="E1036" s="414" t="s">
        <v>451</v>
      </c>
      <c r="F1036" s="524" t="s">
        <v>365</v>
      </c>
      <c r="G1036" s="144" t="s">
        <v>277</v>
      </c>
      <c r="H1036" s="909" t="s">
        <v>436</v>
      </c>
      <c r="I1036" s="820">
        <f t="shared" si="614"/>
        <v>12</v>
      </c>
      <c r="J1036" s="947">
        <f t="shared" si="615"/>
        <v>30</v>
      </c>
      <c r="K1036" s="54">
        <v>10</v>
      </c>
      <c r="L1036" s="110">
        <v>360</v>
      </c>
      <c r="M1036" s="67">
        <f t="shared" si="616"/>
        <v>21600</v>
      </c>
      <c r="N1036" s="295">
        <v>256</v>
      </c>
      <c r="O1036" s="18">
        <v>69</v>
      </c>
      <c r="P1036" s="18">
        <v>0</v>
      </c>
      <c r="Q1036" s="155">
        <f t="shared" si="603"/>
        <v>0</v>
      </c>
      <c r="R1036" s="163">
        <f t="shared" si="604"/>
        <v>0</v>
      </c>
      <c r="V1036" s="165">
        <f>N1036*O1036</f>
        <v>17664</v>
      </c>
      <c r="W1036" s="166">
        <f t="shared" si="613"/>
        <v>0.81777777777777783</v>
      </c>
      <c r="X1036" s="166">
        <f t="shared" si="598"/>
        <v>0.81777777777777783</v>
      </c>
      <c r="Z1036" s="539"/>
      <c r="AA1036" s="33">
        <v>168</v>
      </c>
      <c r="AB1036" s="33">
        <v>167</v>
      </c>
      <c r="AC1036" s="33">
        <v>167</v>
      </c>
      <c r="AD1036" s="773"/>
      <c r="AE1036" s="773"/>
    </row>
    <row r="1037" spans="1:31" ht="23.25" hidden="1">
      <c r="A1037" s="296">
        <f t="shared" si="612"/>
        <v>2</v>
      </c>
      <c r="B1037" s="831">
        <v>21</v>
      </c>
      <c r="C1037" s="536">
        <v>46066</v>
      </c>
      <c r="D1037" s="395" t="s">
        <v>271</v>
      </c>
      <c r="E1037" s="414" t="s">
        <v>451</v>
      </c>
      <c r="F1037" s="524" t="s">
        <v>365</v>
      </c>
      <c r="G1037" s="145" t="s">
        <v>280</v>
      </c>
      <c r="H1037" s="909" t="s">
        <v>436</v>
      </c>
      <c r="I1037" s="820">
        <f t="shared" si="614"/>
        <v>12</v>
      </c>
      <c r="J1037" s="947">
        <f t="shared" si="615"/>
        <v>30</v>
      </c>
      <c r="K1037" s="54">
        <v>10</v>
      </c>
      <c r="L1037" s="110">
        <v>360</v>
      </c>
      <c r="M1037" s="67">
        <f t="shared" si="616"/>
        <v>21600</v>
      </c>
      <c r="N1037" s="295">
        <v>256</v>
      </c>
      <c r="O1037" s="18">
        <v>65</v>
      </c>
      <c r="P1037" s="18">
        <v>0</v>
      </c>
      <c r="Q1037" s="155">
        <f t="shared" ref="Q1037:Q1060" si="617">P1037*N1037</f>
        <v>0</v>
      </c>
      <c r="R1037" s="163">
        <f t="shared" ref="R1037:R1060" si="618">Q1037/M1037</f>
        <v>0</v>
      </c>
      <c r="V1037" s="165">
        <f>N1037*O1037</f>
        <v>16640</v>
      </c>
      <c r="W1037" s="166">
        <f>V1037/M1037</f>
        <v>0.77037037037037037</v>
      </c>
      <c r="X1037" s="166">
        <f t="shared" si="598"/>
        <v>0.77037037037037037</v>
      </c>
      <c r="Z1037" s="539" t="s">
        <v>463</v>
      </c>
      <c r="AA1037" s="33">
        <v>169</v>
      </c>
      <c r="AB1037" s="33">
        <v>168</v>
      </c>
      <c r="AC1037" s="33">
        <v>168</v>
      </c>
      <c r="AD1037" s="773"/>
      <c r="AE1037" s="773"/>
    </row>
    <row r="1038" spans="1:31" ht="23.25" hidden="1">
      <c r="A1038" s="296">
        <f t="shared" si="612"/>
        <v>2</v>
      </c>
      <c r="B1038" s="831">
        <v>21</v>
      </c>
      <c r="C1038" s="536">
        <v>46066</v>
      </c>
      <c r="D1038" s="395" t="s">
        <v>271</v>
      </c>
      <c r="E1038" s="414" t="s">
        <v>451</v>
      </c>
      <c r="F1038" s="524" t="s">
        <v>365</v>
      </c>
      <c r="G1038" s="144" t="s">
        <v>281</v>
      </c>
      <c r="H1038" s="909" t="s">
        <v>436</v>
      </c>
      <c r="I1038" s="820">
        <f t="shared" si="614"/>
        <v>12</v>
      </c>
      <c r="J1038" s="947">
        <f t="shared" si="615"/>
        <v>30</v>
      </c>
      <c r="K1038" s="54">
        <v>10</v>
      </c>
      <c r="L1038" s="110">
        <v>360</v>
      </c>
      <c r="M1038" s="67">
        <f t="shared" si="616"/>
        <v>21600</v>
      </c>
      <c r="N1038" s="295">
        <v>256</v>
      </c>
      <c r="O1038" s="320">
        <v>70</v>
      </c>
      <c r="P1038" s="320">
        <v>0</v>
      </c>
      <c r="Q1038" s="155">
        <f t="shared" si="617"/>
        <v>0</v>
      </c>
      <c r="R1038" s="163">
        <f t="shared" si="618"/>
        <v>0</v>
      </c>
      <c r="S1038" s="321"/>
      <c r="T1038" s="321"/>
      <c r="U1038" s="321"/>
      <c r="V1038" s="165">
        <f t="shared" ref="V1038:V1057" si="619">N1038*O1038</f>
        <v>17920</v>
      </c>
      <c r="W1038" s="166">
        <f t="shared" si="613"/>
        <v>0.82962962962962961</v>
      </c>
      <c r="X1038" s="166">
        <f t="shared" si="598"/>
        <v>0.82962962962962961</v>
      </c>
      <c r="AA1038" s="33">
        <v>169</v>
      </c>
      <c r="AB1038" s="33">
        <v>169</v>
      </c>
      <c r="AC1038" s="33">
        <v>168</v>
      </c>
      <c r="AD1038" s="773"/>
      <c r="AE1038" s="773"/>
    </row>
    <row r="1039" spans="1:31" ht="23.25" hidden="1">
      <c r="A1039" s="296">
        <f t="shared" si="612"/>
        <v>2</v>
      </c>
      <c r="B1039" s="831">
        <v>21</v>
      </c>
      <c r="C1039" s="536">
        <v>46066</v>
      </c>
      <c r="D1039" s="395" t="s">
        <v>271</v>
      </c>
      <c r="E1039" s="414" t="s">
        <v>451</v>
      </c>
      <c r="F1039" s="524" t="s">
        <v>365</v>
      </c>
      <c r="G1039" s="145" t="s">
        <v>282</v>
      </c>
      <c r="H1039" s="909" t="s">
        <v>436</v>
      </c>
      <c r="I1039" s="820">
        <f t="shared" si="614"/>
        <v>12</v>
      </c>
      <c r="J1039" s="947">
        <f t="shared" si="615"/>
        <v>30</v>
      </c>
      <c r="K1039" s="54">
        <v>10</v>
      </c>
      <c r="L1039" s="110">
        <v>360</v>
      </c>
      <c r="M1039" s="67">
        <f t="shared" si="616"/>
        <v>21600</v>
      </c>
      <c r="N1039" s="295">
        <v>256</v>
      </c>
      <c r="O1039" s="320">
        <v>72</v>
      </c>
      <c r="P1039" s="320">
        <v>0</v>
      </c>
      <c r="Q1039" s="155">
        <f t="shared" si="617"/>
        <v>0</v>
      </c>
      <c r="R1039" s="163">
        <f t="shared" si="618"/>
        <v>0</v>
      </c>
      <c r="S1039" s="321"/>
      <c r="T1039" s="321"/>
      <c r="U1039" s="321"/>
      <c r="V1039" s="165">
        <f t="shared" si="619"/>
        <v>18432</v>
      </c>
      <c r="W1039" s="166">
        <f t="shared" si="613"/>
        <v>0.85333333333333339</v>
      </c>
      <c r="X1039" s="166">
        <f t="shared" si="598"/>
        <v>0.85333333333333339</v>
      </c>
      <c r="AA1039" s="33">
        <v>168</v>
      </c>
      <c r="AB1039" s="33">
        <v>167</v>
      </c>
      <c r="AC1039" s="33">
        <v>168</v>
      </c>
      <c r="AD1039" s="773"/>
      <c r="AE1039" s="773"/>
    </row>
    <row r="1040" spans="1:31" ht="23.25" hidden="1">
      <c r="A1040" s="296">
        <f t="shared" si="612"/>
        <v>2</v>
      </c>
      <c r="B1040" s="831">
        <v>21</v>
      </c>
      <c r="C1040" s="536">
        <v>46066</v>
      </c>
      <c r="D1040" s="395" t="s">
        <v>271</v>
      </c>
      <c r="E1040" s="414" t="s">
        <v>451</v>
      </c>
      <c r="F1040" s="524" t="s">
        <v>365</v>
      </c>
      <c r="G1040" s="144" t="s">
        <v>284</v>
      </c>
      <c r="H1040" s="909" t="s">
        <v>436</v>
      </c>
      <c r="I1040" s="820">
        <f t="shared" si="614"/>
        <v>12</v>
      </c>
      <c r="J1040" s="947">
        <f t="shared" si="615"/>
        <v>30</v>
      </c>
      <c r="K1040" s="54">
        <v>10</v>
      </c>
      <c r="L1040" s="110">
        <v>360</v>
      </c>
      <c r="M1040" s="67">
        <f t="shared" si="616"/>
        <v>21600</v>
      </c>
      <c r="N1040" s="295">
        <v>256</v>
      </c>
      <c r="O1040" s="18">
        <v>67</v>
      </c>
      <c r="P1040" s="18">
        <v>0</v>
      </c>
      <c r="Q1040" s="155">
        <f t="shared" si="617"/>
        <v>0</v>
      </c>
      <c r="R1040" s="163">
        <f t="shared" si="618"/>
        <v>0</v>
      </c>
      <c r="V1040" s="165">
        <f t="shared" si="619"/>
        <v>17152</v>
      </c>
      <c r="W1040" s="166">
        <f t="shared" si="613"/>
        <v>0.79407407407407404</v>
      </c>
      <c r="X1040" s="166">
        <f t="shared" si="598"/>
        <v>0.79407407407407404</v>
      </c>
      <c r="AA1040" s="33">
        <v>168</v>
      </c>
      <c r="AB1040" s="33">
        <v>169</v>
      </c>
      <c r="AC1040" s="33">
        <v>169</v>
      </c>
      <c r="AD1040" s="773"/>
      <c r="AE1040" s="773"/>
    </row>
    <row r="1041" spans="1:31" ht="23.25" hidden="1">
      <c r="A1041" s="296">
        <f t="shared" si="612"/>
        <v>2</v>
      </c>
      <c r="B1041" s="831">
        <v>21</v>
      </c>
      <c r="C1041" s="536">
        <v>46066</v>
      </c>
      <c r="D1041" s="395" t="s">
        <v>271</v>
      </c>
      <c r="E1041" s="414" t="s">
        <v>451</v>
      </c>
      <c r="F1041" s="524" t="s">
        <v>365</v>
      </c>
      <c r="G1041" s="144" t="s">
        <v>285</v>
      </c>
      <c r="H1041" s="909" t="s">
        <v>436</v>
      </c>
      <c r="I1041" s="820">
        <f t="shared" si="614"/>
        <v>12</v>
      </c>
      <c r="J1041" s="947">
        <f t="shared" si="615"/>
        <v>30</v>
      </c>
      <c r="K1041" s="54">
        <v>10</v>
      </c>
      <c r="L1041" s="110">
        <v>360</v>
      </c>
      <c r="M1041" s="67">
        <f t="shared" si="616"/>
        <v>21600</v>
      </c>
      <c r="N1041" s="295">
        <v>256</v>
      </c>
      <c r="O1041" s="18">
        <v>69</v>
      </c>
      <c r="P1041" s="18">
        <v>0</v>
      </c>
      <c r="Q1041" s="155">
        <f t="shared" si="617"/>
        <v>0</v>
      </c>
      <c r="R1041" s="163">
        <f t="shared" si="618"/>
        <v>0</v>
      </c>
      <c r="V1041" s="165">
        <f t="shared" si="619"/>
        <v>17664</v>
      </c>
      <c r="W1041" s="166">
        <f t="shared" si="613"/>
        <v>0.81777777777777783</v>
      </c>
      <c r="X1041" s="166">
        <f t="shared" si="598"/>
        <v>0.81777777777777783</v>
      </c>
      <c r="AA1041" s="33">
        <v>168</v>
      </c>
      <c r="AB1041" s="33">
        <v>168</v>
      </c>
      <c r="AC1041" s="33">
        <v>167</v>
      </c>
      <c r="AD1041" s="773"/>
      <c r="AE1041" s="773"/>
    </row>
    <row r="1042" spans="1:31" ht="23.25" hidden="1">
      <c r="A1042" s="296">
        <f t="shared" si="612"/>
        <v>2</v>
      </c>
      <c r="B1042" s="831">
        <v>21</v>
      </c>
      <c r="C1042" s="536">
        <v>46066</v>
      </c>
      <c r="D1042" s="395" t="s">
        <v>271</v>
      </c>
      <c r="E1042" s="414" t="s">
        <v>451</v>
      </c>
      <c r="F1042" s="524" t="s">
        <v>365</v>
      </c>
      <c r="G1042" s="144" t="s">
        <v>286</v>
      </c>
      <c r="H1042" s="909" t="s">
        <v>436</v>
      </c>
      <c r="I1042" s="820">
        <f t="shared" si="614"/>
        <v>12</v>
      </c>
      <c r="J1042" s="947">
        <f t="shared" si="615"/>
        <v>30</v>
      </c>
      <c r="K1042" s="54">
        <v>10</v>
      </c>
      <c r="L1042" s="110">
        <v>360</v>
      </c>
      <c r="M1042" s="67">
        <f t="shared" si="616"/>
        <v>21600</v>
      </c>
      <c r="N1042" s="295">
        <v>256</v>
      </c>
      <c r="O1042" s="18">
        <v>69</v>
      </c>
      <c r="P1042" s="18">
        <v>0</v>
      </c>
      <c r="Q1042" s="155">
        <f t="shared" si="617"/>
        <v>0</v>
      </c>
      <c r="R1042" s="163">
        <f t="shared" si="618"/>
        <v>0</v>
      </c>
      <c r="V1042" s="165">
        <f t="shared" si="619"/>
        <v>17664</v>
      </c>
      <c r="W1042" s="166">
        <f t="shared" si="613"/>
        <v>0.81777777777777783</v>
      </c>
      <c r="X1042" s="166">
        <f t="shared" si="598"/>
        <v>0.81777777777777783</v>
      </c>
      <c r="AA1042" s="33">
        <v>168</v>
      </c>
      <c r="AB1042" s="33">
        <v>167</v>
      </c>
      <c r="AC1042" s="33">
        <v>168</v>
      </c>
      <c r="AD1042" s="773"/>
      <c r="AE1042" s="773"/>
    </row>
    <row r="1043" spans="1:31" ht="23.25" hidden="1">
      <c r="A1043" s="296">
        <f t="shared" si="612"/>
        <v>2</v>
      </c>
      <c r="B1043" s="831">
        <v>21</v>
      </c>
      <c r="C1043" s="536">
        <v>46066</v>
      </c>
      <c r="D1043" s="395" t="s">
        <v>271</v>
      </c>
      <c r="E1043" s="414" t="s">
        <v>451</v>
      </c>
      <c r="F1043" s="524" t="s">
        <v>365</v>
      </c>
      <c r="G1043" s="144" t="s">
        <v>287</v>
      </c>
      <c r="H1043" s="909" t="s">
        <v>436</v>
      </c>
      <c r="I1043" s="820">
        <f t="shared" si="614"/>
        <v>12</v>
      </c>
      <c r="J1043" s="947">
        <f t="shared" si="615"/>
        <v>30</v>
      </c>
      <c r="K1043" s="54">
        <v>10</v>
      </c>
      <c r="L1043" s="110">
        <v>360</v>
      </c>
      <c r="M1043" s="67">
        <f t="shared" si="616"/>
        <v>21600</v>
      </c>
      <c r="N1043" s="295">
        <v>256</v>
      </c>
      <c r="O1043" s="18">
        <v>69</v>
      </c>
      <c r="P1043" s="18">
        <v>0</v>
      </c>
      <c r="Q1043" s="155">
        <f t="shared" si="617"/>
        <v>0</v>
      </c>
      <c r="R1043" s="163">
        <f t="shared" si="618"/>
        <v>0</v>
      </c>
      <c r="V1043" s="165">
        <f t="shared" si="619"/>
        <v>17664</v>
      </c>
      <c r="W1043" s="166">
        <f t="shared" ref="W1043:W1060" si="620">V1043/M1043</f>
        <v>0.81777777777777783</v>
      </c>
      <c r="X1043" s="166">
        <f t="shared" si="598"/>
        <v>0.81777777777777783</v>
      </c>
      <c r="AA1043" s="33">
        <v>168</v>
      </c>
      <c r="AB1043" s="33">
        <v>169</v>
      </c>
      <c r="AC1043" s="33">
        <v>169</v>
      </c>
      <c r="AD1043" s="773"/>
      <c r="AE1043" s="773"/>
    </row>
    <row r="1044" spans="1:31" ht="23.25" hidden="1">
      <c r="A1044" s="296">
        <f t="shared" si="612"/>
        <v>2</v>
      </c>
      <c r="B1044" s="831">
        <v>21</v>
      </c>
      <c r="C1044" s="536">
        <v>46066</v>
      </c>
      <c r="D1044" s="491" t="s">
        <v>271</v>
      </c>
      <c r="E1044" s="414" t="s">
        <v>451</v>
      </c>
      <c r="F1044" s="524" t="s">
        <v>365</v>
      </c>
      <c r="G1044" s="144" t="s">
        <v>289</v>
      </c>
      <c r="H1044" s="909" t="s">
        <v>436</v>
      </c>
      <c r="I1044" s="820">
        <f t="shared" si="614"/>
        <v>12</v>
      </c>
      <c r="J1044" s="947">
        <f t="shared" si="615"/>
        <v>30</v>
      </c>
      <c r="K1044" s="54">
        <v>10</v>
      </c>
      <c r="L1044" s="110">
        <v>360</v>
      </c>
      <c r="M1044" s="67">
        <f t="shared" si="616"/>
        <v>21600</v>
      </c>
      <c r="N1044" s="295">
        <v>256</v>
      </c>
      <c r="O1044" s="18">
        <v>72</v>
      </c>
      <c r="P1044" s="18">
        <v>0</v>
      </c>
      <c r="Q1044" s="155">
        <f t="shared" si="617"/>
        <v>0</v>
      </c>
      <c r="R1044" s="163">
        <f t="shared" si="618"/>
        <v>0</v>
      </c>
      <c r="V1044" s="165">
        <f t="shared" si="619"/>
        <v>18432</v>
      </c>
      <c r="W1044" s="166">
        <f t="shared" si="620"/>
        <v>0.85333333333333339</v>
      </c>
      <c r="X1044" s="166">
        <f t="shared" si="598"/>
        <v>0.85333333333333339</v>
      </c>
      <c r="AA1044" s="33">
        <v>168</v>
      </c>
      <c r="AB1044" s="33">
        <v>168</v>
      </c>
      <c r="AC1044" s="33">
        <v>167</v>
      </c>
      <c r="AD1044" s="773"/>
      <c r="AE1044" s="773"/>
    </row>
    <row r="1045" spans="1:31" ht="23.25" hidden="1">
      <c r="A1045" s="296">
        <f t="shared" si="612"/>
        <v>2</v>
      </c>
      <c r="B1045" s="831">
        <v>21</v>
      </c>
      <c r="C1045" s="540">
        <v>46066</v>
      </c>
      <c r="D1045" s="287" t="s">
        <v>271</v>
      </c>
      <c r="E1045" s="415" t="s">
        <v>451</v>
      </c>
      <c r="F1045" s="519" t="s">
        <v>365</v>
      </c>
      <c r="G1045" s="144" t="s">
        <v>291</v>
      </c>
      <c r="H1045" s="909" t="s">
        <v>436</v>
      </c>
      <c r="I1045" s="820">
        <f t="shared" si="614"/>
        <v>12</v>
      </c>
      <c r="J1045" s="947">
        <f t="shared" si="615"/>
        <v>30</v>
      </c>
      <c r="K1045" s="54">
        <v>10</v>
      </c>
      <c r="L1045" s="110">
        <v>360</v>
      </c>
      <c r="M1045" s="67">
        <f t="shared" si="616"/>
        <v>21600</v>
      </c>
      <c r="N1045" s="295">
        <v>256</v>
      </c>
      <c r="O1045" s="36">
        <v>71</v>
      </c>
      <c r="P1045" s="36">
        <v>0</v>
      </c>
      <c r="Q1045" s="155">
        <f t="shared" si="617"/>
        <v>0</v>
      </c>
      <c r="R1045" s="163">
        <f t="shared" si="618"/>
        <v>0</v>
      </c>
      <c r="S1045" s="164"/>
      <c r="T1045" s="164"/>
      <c r="U1045" s="164"/>
      <c r="V1045" s="165">
        <f t="shared" si="619"/>
        <v>18176</v>
      </c>
      <c r="W1045" s="166">
        <f t="shared" si="620"/>
        <v>0.8414814814814815</v>
      </c>
      <c r="X1045" s="166">
        <f t="shared" si="598"/>
        <v>0.8414814814814815</v>
      </c>
      <c r="Y1045" s="167"/>
      <c r="Z1045" s="167"/>
      <c r="AA1045" s="190">
        <v>167</v>
      </c>
      <c r="AB1045" s="190">
        <v>167</v>
      </c>
      <c r="AC1045" s="190">
        <v>167</v>
      </c>
      <c r="AD1045" s="773"/>
      <c r="AE1045" s="773"/>
    </row>
    <row r="1046" spans="1:31" ht="23.25" hidden="1">
      <c r="A1046" s="296">
        <f t="shared" si="612"/>
        <v>2</v>
      </c>
      <c r="B1046" s="994">
        <v>21</v>
      </c>
      <c r="C1046" s="540">
        <v>46066</v>
      </c>
      <c r="D1046" s="327" t="s">
        <v>293</v>
      </c>
      <c r="E1046" s="195" t="s">
        <v>386</v>
      </c>
      <c r="F1046" s="680" t="s">
        <v>342</v>
      </c>
      <c r="G1046" s="144" t="s">
        <v>317</v>
      </c>
      <c r="H1046" s="915" t="s">
        <v>436</v>
      </c>
      <c r="I1046" s="820">
        <f t="shared" si="614"/>
        <v>12</v>
      </c>
      <c r="J1046" s="952">
        <f t="shared" si="615"/>
        <v>30</v>
      </c>
      <c r="K1046" s="196">
        <v>10</v>
      </c>
      <c r="L1046" s="197">
        <v>360</v>
      </c>
      <c r="M1046" s="267">
        <f t="shared" si="616"/>
        <v>21600</v>
      </c>
      <c r="N1046" s="469">
        <v>256</v>
      </c>
      <c r="O1046" s="437">
        <v>68</v>
      </c>
      <c r="P1046" s="200">
        <v>0</v>
      </c>
      <c r="Q1046" s="202">
        <f t="shared" si="617"/>
        <v>0</v>
      </c>
      <c r="R1046" s="203">
        <f t="shared" si="618"/>
        <v>0</v>
      </c>
      <c r="S1046" s="527"/>
      <c r="T1046" s="527"/>
      <c r="U1046" s="527"/>
      <c r="V1046" s="205">
        <f t="shared" si="619"/>
        <v>17408</v>
      </c>
      <c r="W1046" s="206">
        <f t="shared" si="620"/>
        <v>0.80592592592592593</v>
      </c>
      <c r="X1046" s="206">
        <f t="shared" si="598"/>
        <v>0.80592592592592593</v>
      </c>
      <c r="Y1046" s="207"/>
      <c r="Z1046" s="208"/>
      <c r="AA1046" s="190">
        <v>168</v>
      </c>
      <c r="AB1046" s="190">
        <v>167</v>
      </c>
      <c r="AC1046" s="190">
        <v>167</v>
      </c>
      <c r="AD1046" s="773"/>
      <c r="AE1046" s="773"/>
    </row>
    <row r="1047" spans="1:31" ht="23.25" hidden="1">
      <c r="A1047" s="296">
        <f t="shared" si="612"/>
        <v>2</v>
      </c>
      <c r="B1047" s="471">
        <v>21</v>
      </c>
      <c r="C1047" s="540">
        <v>46066</v>
      </c>
      <c r="D1047" s="293" t="s">
        <v>293</v>
      </c>
      <c r="E1047" s="16" t="s">
        <v>386</v>
      </c>
      <c r="F1047" s="678" t="s">
        <v>342</v>
      </c>
      <c r="G1047" s="144" t="s">
        <v>318</v>
      </c>
      <c r="H1047" s="909" t="s">
        <v>436</v>
      </c>
      <c r="I1047" s="820">
        <f t="shared" si="614"/>
        <v>12</v>
      </c>
      <c r="J1047" s="947">
        <f t="shared" si="615"/>
        <v>30</v>
      </c>
      <c r="K1047" s="54">
        <v>10</v>
      </c>
      <c r="L1047" s="110">
        <v>360</v>
      </c>
      <c r="M1047" s="67">
        <f t="shared" si="616"/>
        <v>21600</v>
      </c>
      <c r="N1047" s="295">
        <v>256</v>
      </c>
      <c r="O1047" s="320">
        <v>72</v>
      </c>
      <c r="P1047" s="18">
        <v>0</v>
      </c>
      <c r="Q1047" s="155">
        <f t="shared" si="617"/>
        <v>0</v>
      </c>
      <c r="R1047" s="163">
        <f t="shared" si="618"/>
        <v>0</v>
      </c>
      <c r="S1047" s="321"/>
      <c r="T1047" s="321"/>
      <c r="U1047" s="321"/>
      <c r="V1047" s="165">
        <f t="shared" si="619"/>
        <v>18432</v>
      </c>
      <c r="W1047" s="166">
        <f t="shared" si="620"/>
        <v>0.85333333333333339</v>
      </c>
      <c r="X1047" s="166">
        <f t="shared" si="598"/>
        <v>0.85333333333333339</v>
      </c>
      <c r="Z1047" s="28"/>
      <c r="AA1047" s="33">
        <v>169</v>
      </c>
      <c r="AB1047" s="33">
        <v>168</v>
      </c>
      <c r="AC1047" s="190">
        <v>168</v>
      </c>
      <c r="AD1047" s="773"/>
      <c r="AE1047" s="773"/>
    </row>
    <row r="1048" spans="1:31" ht="23.25" hidden="1">
      <c r="A1048" s="296">
        <f t="shared" si="612"/>
        <v>2</v>
      </c>
      <c r="B1048" s="471">
        <v>21</v>
      </c>
      <c r="C1048" s="540">
        <v>46066</v>
      </c>
      <c r="D1048" s="293" t="s">
        <v>293</v>
      </c>
      <c r="E1048" s="16" t="s">
        <v>386</v>
      </c>
      <c r="F1048" s="678" t="s">
        <v>342</v>
      </c>
      <c r="G1048" s="144" t="s">
        <v>319</v>
      </c>
      <c r="H1048" s="909" t="s">
        <v>436</v>
      </c>
      <c r="I1048" s="820">
        <f t="shared" si="614"/>
        <v>12</v>
      </c>
      <c r="J1048" s="947">
        <f t="shared" si="615"/>
        <v>30</v>
      </c>
      <c r="K1048" s="54">
        <v>10</v>
      </c>
      <c r="L1048" s="110">
        <v>360</v>
      </c>
      <c r="M1048" s="67">
        <f t="shared" si="616"/>
        <v>21600</v>
      </c>
      <c r="N1048" s="295">
        <v>256</v>
      </c>
      <c r="O1048" s="320">
        <v>72</v>
      </c>
      <c r="P1048" s="18">
        <v>0</v>
      </c>
      <c r="Q1048" s="155">
        <f t="shared" si="617"/>
        <v>0</v>
      </c>
      <c r="R1048" s="163">
        <f t="shared" si="618"/>
        <v>0</v>
      </c>
      <c r="S1048" s="321"/>
      <c r="T1048" s="321"/>
      <c r="U1048" s="321"/>
      <c r="V1048" s="165">
        <f t="shared" si="619"/>
        <v>18432</v>
      </c>
      <c r="W1048" s="166">
        <f t="shared" si="620"/>
        <v>0.85333333333333339</v>
      </c>
      <c r="X1048" s="166">
        <f t="shared" si="598"/>
        <v>0.85333333333333339</v>
      </c>
      <c r="Z1048" s="28"/>
      <c r="AA1048" s="33">
        <v>169</v>
      </c>
      <c r="AB1048" s="33">
        <v>169</v>
      </c>
      <c r="AC1048" s="190">
        <v>168</v>
      </c>
      <c r="AD1048" s="773"/>
      <c r="AE1048" s="773"/>
    </row>
    <row r="1049" spans="1:31" ht="23.25" hidden="1">
      <c r="A1049" s="296">
        <f t="shared" si="612"/>
        <v>2</v>
      </c>
      <c r="B1049" s="471">
        <v>21</v>
      </c>
      <c r="C1049" s="540">
        <v>46066</v>
      </c>
      <c r="D1049" s="293" t="s">
        <v>293</v>
      </c>
      <c r="E1049" s="16" t="s">
        <v>386</v>
      </c>
      <c r="F1049" s="678" t="s">
        <v>342</v>
      </c>
      <c r="G1049" s="145" t="s">
        <v>320</v>
      </c>
      <c r="H1049" s="909" t="s">
        <v>436</v>
      </c>
      <c r="I1049" s="820">
        <f t="shared" si="614"/>
        <v>12</v>
      </c>
      <c r="J1049" s="947">
        <f t="shared" si="615"/>
        <v>30</v>
      </c>
      <c r="K1049" s="54">
        <v>10</v>
      </c>
      <c r="L1049" s="110">
        <v>360</v>
      </c>
      <c r="M1049" s="67">
        <f t="shared" si="616"/>
        <v>21600</v>
      </c>
      <c r="N1049" s="295">
        <v>256</v>
      </c>
      <c r="O1049" s="320">
        <v>69</v>
      </c>
      <c r="P1049" s="18">
        <v>0</v>
      </c>
      <c r="Q1049" s="155">
        <f t="shared" si="617"/>
        <v>0</v>
      </c>
      <c r="R1049" s="163">
        <f t="shared" si="618"/>
        <v>0</v>
      </c>
      <c r="S1049" s="321"/>
      <c r="T1049" s="321"/>
      <c r="U1049" s="321"/>
      <c r="V1049" s="165">
        <f t="shared" si="619"/>
        <v>17664</v>
      </c>
      <c r="W1049" s="166">
        <f t="shared" si="620"/>
        <v>0.81777777777777783</v>
      </c>
      <c r="X1049" s="166">
        <f t="shared" si="598"/>
        <v>0.81777777777777783</v>
      </c>
      <c r="Z1049" s="28"/>
      <c r="AA1049" s="33">
        <v>168</v>
      </c>
      <c r="AB1049" s="33">
        <v>167</v>
      </c>
      <c r="AC1049" s="190">
        <v>168</v>
      </c>
      <c r="AD1049" s="773"/>
      <c r="AE1049" s="773"/>
    </row>
    <row r="1050" spans="1:31" ht="23.25" hidden="1">
      <c r="A1050" s="296">
        <f t="shared" si="612"/>
        <v>2</v>
      </c>
      <c r="B1050" s="471">
        <v>21</v>
      </c>
      <c r="C1050" s="540">
        <v>46066</v>
      </c>
      <c r="D1050" s="293" t="s">
        <v>293</v>
      </c>
      <c r="E1050" s="16" t="s">
        <v>386</v>
      </c>
      <c r="F1050" s="678" t="s">
        <v>342</v>
      </c>
      <c r="G1050" s="144" t="s">
        <v>321</v>
      </c>
      <c r="H1050" s="909" t="s">
        <v>436</v>
      </c>
      <c r="I1050" s="820">
        <f t="shared" si="614"/>
        <v>12</v>
      </c>
      <c r="J1050" s="947">
        <f t="shared" si="615"/>
        <v>30</v>
      </c>
      <c r="K1050" s="54">
        <v>10</v>
      </c>
      <c r="L1050" s="110">
        <v>360</v>
      </c>
      <c r="M1050" s="67">
        <f t="shared" si="616"/>
        <v>21600</v>
      </c>
      <c r="N1050" s="295">
        <v>256</v>
      </c>
      <c r="O1050" s="320">
        <v>68</v>
      </c>
      <c r="P1050" s="18">
        <v>0</v>
      </c>
      <c r="Q1050" s="155">
        <f t="shared" si="617"/>
        <v>0</v>
      </c>
      <c r="R1050" s="163">
        <f t="shared" si="618"/>
        <v>0</v>
      </c>
      <c r="S1050" s="321"/>
      <c r="T1050" s="321"/>
      <c r="U1050" s="321"/>
      <c r="V1050" s="165">
        <f t="shared" si="619"/>
        <v>17408</v>
      </c>
      <c r="W1050" s="166">
        <f t="shared" si="620"/>
        <v>0.80592592592592593</v>
      </c>
      <c r="X1050" s="166">
        <f t="shared" si="598"/>
        <v>0.80592592592592593</v>
      </c>
      <c r="Z1050" s="28" t="s">
        <v>464</v>
      </c>
      <c r="AA1050" s="33">
        <v>168</v>
      </c>
      <c r="AB1050" s="33">
        <v>169</v>
      </c>
      <c r="AC1050" s="190">
        <v>169</v>
      </c>
      <c r="AD1050" s="773"/>
      <c r="AE1050" s="773"/>
    </row>
    <row r="1051" spans="1:31" ht="23.25" hidden="1">
      <c r="A1051" s="296">
        <f t="shared" si="612"/>
        <v>2</v>
      </c>
      <c r="B1051" s="471">
        <v>21</v>
      </c>
      <c r="C1051" s="540">
        <v>46066</v>
      </c>
      <c r="D1051" s="293" t="s">
        <v>293</v>
      </c>
      <c r="E1051" s="16" t="s">
        <v>386</v>
      </c>
      <c r="F1051" s="678" t="s">
        <v>342</v>
      </c>
      <c r="G1051" s="145" t="s">
        <v>322</v>
      </c>
      <c r="H1051" s="909" t="s">
        <v>436</v>
      </c>
      <c r="I1051" s="820">
        <f t="shared" si="614"/>
        <v>12</v>
      </c>
      <c r="J1051" s="947">
        <f t="shared" si="615"/>
        <v>30</v>
      </c>
      <c r="K1051" s="54">
        <v>10</v>
      </c>
      <c r="L1051" s="110">
        <v>360</v>
      </c>
      <c r="M1051" s="67">
        <f t="shared" si="616"/>
        <v>21600</v>
      </c>
      <c r="N1051" s="295">
        <v>256</v>
      </c>
      <c r="O1051" s="320">
        <v>71</v>
      </c>
      <c r="P1051" s="18">
        <v>0</v>
      </c>
      <c r="Q1051" s="155">
        <f t="shared" si="617"/>
        <v>0</v>
      </c>
      <c r="R1051" s="163">
        <f t="shared" si="618"/>
        <v>0</v>
      </c>
      <c r="S1051" s="321"/>
      <c r="T1051" s="321"/>
      <c r="U1051" s="321"/>
      <c r="V1051" s="165">
        <f t="shared" si="619"/>
        <v>18176</v>
      </c>
      <c r="W1051" s="166">
        <f t="shared" si="620"/>
        <v>0.8414814814814815</v>
      </c>
      <c r="X1051" s="166">
        <f t="shared" si="598"/>
        <v>0.8414814814814815</v>
      </c>
      <c r="Z1051" s="28"/>
      <c r="AA1051" s="33">
        <v>168</v>
      </c>
      <c r="AB1051" s="33">
        <v>168</v>
      </c>
      <c r="AC1051" s="190">
        <v>167</v>
      </c>
      <c r="AD1051" s="773"/>
      <c r="AE1051" s="773"/>
    </row>
    <row r="1052" spans="1:31" ht="23.25" hidden="1">
      <c r="A1052" s="296">
        <f t="shared" si="612"/>
        <v>2</v>
      </c>
      <c r="B1052" s="471">
        <v>21</v>
      </c>
      <c r="C1052" s="540">
        <v>46066</v>
      </c>
      <c r="D1052" s="293" t="s">
        <v>293</v>
      </c>
      <c r="E1052" s="16" t="s">
        <v>386</v>
      </c>
      <c r="F1052" s="678" t="s">
        <v>342</v>
      </c>
      <c r="G1052" s="144" t="s">
        <v>323</v>
      </c>
      <c r="H1052" s="909" t="s">
        <v>436</v>
      </c>
      <c r="I1052" s="820">
        <f t="shared" si="614"/>
        <v>12</v>
      </c>
      <c r="J1052" s="947">
        <f t="shared" si="615"/>
        <v>30</v>
      </c>
      <c r="K1052" s="54">
        <v>10</v>
      </c>
      <c r="L1052" s="110">
        <v>360</v>
      </c>
      <c r="M1052" s="67">
        <f t="shared" si="616"/>
        <v>21600</v>
      </c>
      <c r="N1052" s="295">
        <v>256</v>
      </c>
      <c r="O1052" s="320">
        <v>68</v>
      </c>
      <c r="P1052" s="18">
        <v>0</v>
      </c>
      <c r="Q1052" s="155">
        <f t="shared" si="617"/>
        <v>0</v>
      </c>
      <c r="R1052" s="163">
        <f t="shared" si="618"/>
        <v>0</v>
      </c>
      <c r="S1052" s="321"/>
      <c r="T1052" s="321"/>
      <c r="U1052" s="321"/>
      <c r="V1052" s="165">
        <f t="shared" si="619"/>
        <v>17408</v>
      </c>
      <c r="W1052" s="166">
        <f t="shared" si="620"/>
        <v>0.80592592592592593</v>
      </c>
      <c r="X1052" s="166">
        <f t="shared" si="598"/>
        <v>0.80592592592592593</v>
      </c>
      <c r="Z1052" s="28"/>
      <c r="AA1052" s="33">
        <v>168</v>
      </c>
      <c r="AB1052" s="33">
        <v>167</v>
      </c>
      <c r="AC1052" s="190">
        <v>168</v>
      </c>
      <c r="AD1052" s="773"/>
      <c r="AE1052" s="773"/>
    </row>
    <row r="1053" spans="1:31" ht="23.25" hidden="1">
      <c r="A1053" s="296">
        <f t="shared" si="612"/>
        <v>2</v>
      </c>
      <c r="B1053" s="471">
        <v>21</v>
      </c>
      <c r="C1053" s="540">
        <v>46066</v>
      </c>
      <c r="D1053" s="293" t="s">
        <v>293</v>
      </c>
      <c r="E1053" s="16" t="s">
        <v>386</v>
      </c>
      <c r="F1053" s="678" t="s">
        <v>342</v>
      </c>
      <c r="G1053" s="144" t="s">
        <v>324</v>
      </c>
      <c r="H1053" s="909" t="s">
        <v>436</v>
      </c>
      <c r="I1053" s="820">
        <f t="shared" si="614"/>
        <v>12</v>
      </c>
      <c r="J1053" s="947">
        <f t="shared" si="615"/>
        <v>30</v>
      </c>
      <c r="K1053" s="54">
        <v>10</v>
      </c>
      <c r="L1053" s="110">
        <v>360</v>
      </c>
      <c r="M1053" s="67">
        <f t="shared" si="616"/>
        <v>21600</v>
      </c>
      <c r="N1053" s="295">
        <v>256</v>
      </c>
      <c r="O1053" s="320">
        <v>69</v>
      </c>
      <c r="P1053" s="18">
        <v>0</v>
      </c>
      <c r="Q1053" s="155">
        <f t="shared" si="617"/>
        <v>0</v>
      </c>
      <c r="R1053" s="163">
        <f t="shared" si="618"/>
        <v>0</v>
      </c>
      <c r="S1053" s="321"/>
      <c r="T1053" s="321"/>
      <c r="U1053" s="321"/>
      <c r="V1053" s="165">
        <f t="shared" si="619"/>
        <v>17664</v>
      </c>
      <c r="W1053" s="166">
        <f t="shared" si="620"/>
        <v>0.81777777777777783</v>
      </c>
      <c r="X1053" s="166">
        <f t="shared" si="598"/>
        <v>0.81777777777777783</v>
      </c>
      <c r="Z1053" s="28"/>
      <c r="AA1053" s="33">
        <v>168</v>
      </c>
      <c r="AB1053" s="33">
        <v>169</v>
      </c>
      <c r="AC1053" s="190">
        <v>169</v>
      </c>
      <c r="AD1053" s="773"/>
      <c r="AE1053" s="773"/>
    </row>
    <row r="1054" spans="1:31" ht="23.25" hidden="1">
      <c r="A1054" s="296">
        <f t="shared" si="612"/>
        <v>2</v>
      </c>
      <c r="B1054" s="471">
        <v>21</v>
      </c>
      <c r="C1054" s="540">
        <v>46066</v>
      </c>
      <c r="D1054" s="293" t="s">
        <v>293</v>
      </c>
      <c r="E1054" s="16" t="s">
        <v>386</v>
      </c>
      <c r="F1054" s="678" t="s">
        <v>342</v>
      </c>
      <c r="G1054" s="144" t="s">
        <v>325</v>
      </c>
      <c r="H1054" s="909" t="s">
        <v>436</v>
      </c>
      <c r="I1054" s="820">
        <f t="shared" si="614"/>
        <v>12</v>
      </c>
      <c r="J1054" s="947">
        <f t="shared" si="615"/>
        <v>30</v>
      </c>
      <c r="K1054" s="54">
        <v>10</v>
      </c>
      <c r="L1054" s="110">
        <v>360</v>
      </c>
      <c r="M1054" s="67">
        <f t="shared" si="616"/>
        <v>21600</v>
      </c>
      <c r="N1054" s="295">
        <v>256</v>
      </c>
      <c r="O1054" s="320">
        <v>32</v>
      </c>
      <c r="P1054" s="18">
        <v>38</v>
      </c>
      <c r="Q1054" s="155">
        <f t="shared" si="617"/>
        <v>9728</v>
      </c>
      <c r="R1054" s="163">
        <f t="shared" si="618"/>
        <v>0.45037037037037037</v>
      </c>
      <c r="S1054" s="321" t="s">
        <v>330</v>
      </c>
      <c r="T1054" s="321" t="s">
        <v>330</v>
      </c>
      <c r="U1054" s="321" t="s">
        <v>330</v>
      </c>
      <c r="V1054" s="165">
        <f t="shared" si="619"/>
        <v>8192</v>
      </c>
      <c r="W1054" s="166">
        <f t="shared" si="620"/>
        <v>0.37925925925925924</v>
      </c>
      <c r="X1054" s="166">
        <f t="shared" si="598"/>
        <v>0.82962962962962961</v>
      </c>
      <c r="Z1054" s="28" t="s">
        <v>465</v>
      </c>
      <c r="AA1054" s="33">
        <v>168</v>
      </c>
      <c r="AB1054" s="33">
        <v>168</v>
      </c>
      <c r="AC1054" s="190">
        <v>167</v>
      </c>
      <c r="AD1054" s="773"/>
      <c r="AE1054" s="773"/>
    </row>
    <row r="1055" spans="1:31" ht="23.25" hidden="1">
      <c r="A1055" s="296">
        <f t="shared" si="612"/>
        <v>2</v>
      </c>
      <c r="B1055" s="471">
        <v>21</v>
      </c>
      <c r="C1055" s="540">
        <v>46066</v>
      </c>
      <c r="D1055" s="293" t="s">
        <v>293</v>
      </c>
      <c r="E1055" s="16" t="s">
        <v>386</v>
      </c>
      <c r="F1055" s="678" t="s">
        <v>342</v>
      </c>
      <c r="G1055" s="144" t="s">
        <v>326</v>
      </c>
      <c r="H1055" s="909" t="s">
        <v>436</v>
      </c>
      <c r="I1055" s="820">
        <f t="shared" si="614"/>
        <v>12</v>
      </c>
      <c r="J1055" s="947">
        <f t="shared" si="615"/>
        <v>30</v>
      </c>
      <c r="K1055" s="54">
        <v>10</v>
      </c>
      <c r="L1055" s="110">
        <v>360</v>
      </c>
      <c r="M1055" s="67">
        <f t="shared" si="616"/>
        <v>21600</v>
      </c>
      <c r="N1055" s="295">
        <v>256</v>
      </c>
      <c r="O1055" s="320">
        <v>59</v>
      </c>
      <c r="P1055" s="18">
        <v>0</v>
      </c>
      <c r="Q1055" s="155">
        <f t="shared" si="617"/>
        <v>0</v>
      </c>
      <c r="R1055" s="163">
        <f t="shared" si="618"/>
        <v>0</v>
      </c>
      <c r="S1055" s="321"/>
      <c r="T1055" s="321"/>
      <c r="U1055" s="321"/>
      <c r="V1055" s="165">
        <f t="shared" si="619"/>
        <v>15104</v>
      </c>
      <c r="W1055" s="166">
        <f t="shared" si="620"/>
        <v>0.69925925925925925</v>
      </c>
      <c r="X1055" s="166">
        <f t="shared" ref="X1055:X1118" si="621">W1055+R1055</f>
        <v>0.69925925925925925</v>
      </c>
      <c r="Z1055" s="28" t="s">
        <v>466</v>
      </c>
      <c r="AA1055" s="33">
        <v>167</v>
      </c>
      <c r="AB1055" s="33">
        <v>167</v>
      </c>
      <c r="AC1055" s="190">
        <v>167</v>
      </c>
      <c r="AD1055" s="773"/>
      <c r="AE1055" s="773"/>
    </row>
    <row r="1056" spans="1:31" ht="23.25" hidden="1">
      <c r="A1056" s="296">
        <f t="shared" si="612"/>
        <v>2</v>
      </c>
      <c r="B1056" s="471">
        <v>21</v>
      </c>
      <c r="C1056" s="540">
        <v>46066</v>
      </c>
      <c r="D1056" s="410" t="s">
        <v>293</v>
      </c>
      <c r="E1056" s="16" t="s">
        <v>386</v>
      </c>
      <c r="F1056" s="678" t="s">
        <v>342</v>
      </c>
      <c r="G1056" s="144" t="s">
        <v>327</v>
      </c>
      <c r="H1056" s="909" t="s">
        <v>436</v>
      </c>
      <c r="I1056" s="820">
        <f t="shared" si="614"/>
        <v>12</v>
      </c>
      <c r="J1056" s="947">
        <f t="shared" si="615"/>
        <v>30</v>
      </c>
      <c r="K1056" s="54">
        <v>10</v>
      </c>
      <c r="L1056" s="110">
        <v>360</v>
      </c>
      <c r="M1056" s="67">
        <f t="shared" si="616"/>
        <v>21600</v>
      </c>
      <c r="N1056" s="295">
        <v>256</v>
      </c>
      <c r="O1056" s="320">
        <v>59</v>
      </c>
      <c r="P1056" s="18">
        <v>0</v>
      </c>
      <c r="Q1056" s="155">
        <f t="shared" si="617"/>
        <v>0</v>
      </c>
      <c r="R1056" s="163">
        <f t="shared" si="618"/>
        <v>0</v>
      </c>
      <c r="S1056" s="321"/>
      <c r="T1056" s="321"/>
      <c r="U1056" s="321"/>
      <c r="V1056" s="165">
        <f t="shared" si="619"/>
        <v>15104</v>
      </c>
      <c r="W1056" s="166">
        <f t="shared" si="620"/>
        <v>0.69925925925925925</v>
      </c>
      <c r="X1056" s="166">
        <f t="shared" si="621"/>
        <v>0.69925925925925925</v>
      </c>
      <c r="Z1056" s="28" t="s">
        <v>467</v>
      </c>
      <c r="AA1056" s="33">
        <v>168</v>
      </c>
      <c r="AB1056" s="33">
        <v>167</v>
      </c>
      <c r="AC1056" s="190">
        <v>167</v>
      </c>
      <c r="AD1056" s="773"/>
      <c r="AE1056" s="773"/>
    </row>
    <row r="1057" spans="1:31" ht="23.25" hidden="1">
      <c r="A1057" s="296">
        <f t="shared" si="612"/>
        <v>2</v>
      </c>
      <c r="B1057" s="471">
        <v>21</v>
      </c>
      <c r="C1057" s="540">
        <v>46066</v>
      </c>
      <c r="D1057" s="411" t="s">
        <v>293</v>
      </c>
      <c r="E1057" s="464" t="s">
        <v>386</v>
      </c>
      <c r="F1057" s="679" t="s">
        <v>342</v>
      </c>
      <c r="G1057" s="144" t="s">
        <v>328</v>
      </c>
      <c r="H1057" s="909" t="s">
        <v>436</v>
      </c>
      <c r="I1057" s="820">
        <f t="shared" si="614"/>
        <v>12</v>
      </c>
      <c r="J1057" s="947">
        <f t="shared" si="615"/>
        <v>30</v>
      </c>
      <c r="K1057" s="54">
        <v>10</v>
      </c>
      <c r="L1057" s="110">
        <v>360</v>
      </c>
      <c r="M1057" s="67">
        <f>L1057*60</f>
        <v>21600</v>
      </c>
      <c r="N1057" s="295">
        <v>256</v>
      </c>
      <c r="O1057" s="320">
        <v>72</v>
      </c>
      <c r="P1057" s="36">
        <v>0</v>
      </c>
      <c r="Q1057" s="155">
        <f t="shared" si="617"/>
        <v>0</v>
      </c>
      <c r="R1057" s="163">
        <f t="shared" si="618"/>
        <v>0</v>
      </c>
      <c r="S1057" s="321"/>
      <c r="T1057" s="321"/>
      <c r="U1057" s="321"/>
      <c r="V1057" s="165">
        <f t="shared" si="619"/>
        <v>18432</v>
      </c>
      <c r="W1057" s="166">
        <f t="shared" si="620"/>
        <v>0.85333333333333339</v>
      </c>
      <c r="X1057" s="166">
        <f t="shared" si="621"/>
        <v>0.85333333333333339</v>
      </c>
      <c r="Y1057" s="167"/>
      <c r="Z1057" s="167"/>
      <c r="AA1057" s="170">
        <v>169</v>
      </c>
      <c r="AB1057" s="170">
        <v>168</v>
      </c>
      <c r="AC1057" s="170">
        <v>168</v>
      </c>
      <c r="AD1057" s="773"/>
      <c r="AE1057" s="773"/>
    </row>
    <row r="1058" spans="1:31" ht="23.25" hidden="1">
      <c r="A1058" s="296">
        <f>MONTH(C1058)</f>
        <v>2</v>
      </c>
      <c r="B1058" s="996">
        <v>21</v>
      </c>
      <c r="C1058" s="300">
        <v>46067</v>
      </c>
      <c r="D1058" s="397" t="s">
        <v>271</v>
      </c>
      <c r="E1058" s="413" t="s">
        <v>451</v>
      </c>
      <c r="F1058" s="500" t="s">
        <v>365</v>
      </c>
      <c r="G1058" s="144" t="s">
        <v>274</v>
      </c>
      <c r="H1058" s="915" t="s">
        <v>436</v>
      </c>
      <c r="I1058" s="820">
        <f t="shared" ref="I1058:I1069" si="622">L1058/J1058</f>
        <v>12</v>
      </c>
      <c r="J1058" s="952">
        <f t="shared" ref="J1058:J1069" si="623">K1058*3</f>
        <v>30</v>
      </c>
      <c r="K1058" s="196">
        <v>10</v>
      </c>
      <c r="L1058" s="197">
        <v>360</v>
      </c>
      <c r="M1058" s="267">
        <f t="shared" ref="M1058:M1069" si="624">L1058*60</f>
        <v>21600</v>
      </c>
      <c r="N1058" s="469">
        <v>256</v>
      </c>
      <c r="O1058" s="200">
        <v>61</v>
      </c>
      <c r="P1058" s="200">
        <v>0</v>
      </c>
      <c r="Q1058" s="202">
        <f t="shared" si="617"/>
        <v>0</v>
      </c>
      <c r="R1058" s="203">
        <f t="shared" si="618"/>
        <v>0</v>
      </c>
      <c r="S1058" s="227"/>
      <c r="T1058" s="227"/>
      <c r="U1058" s="227"/>
      <c r="V1058" s="205">
        <f>N1058*O1058</f>
        <v>15616</v>
      </c>
      <c r="W1058" s="206">
        <f t="shared" si="620"/>
        <v>0.72296296296296292</v>
      </c>
      <c r="X1058" s="206">
        <f t="shared" si="621"/>
        <v>0.72296296296296292</v>
      </c>
      <c r="Y1058" s="207"/>
      <c r="Z1058" s="207"/>
      <c r="AA1058" s="190">
        <v>168</v>
      </c>
      <c r="AB1058" s="190">
        <v>168</v>
      </c>
      <c r="AC1058" s="190">
        <v>167</v>
      </c>
      <c r="AD1058" s="773"/>
      <c r="AE1058" s="773"/>
    </row>
    <row r="1059" spans="1:31" ht="23.25" hidden="1">
      <c r="A1059" s="296">
        <f t="shared" si="612"/>
        <v>2</v>
      </c>
      <c r="B1059" s="831">
        <v>21</v>
      </c>
      <c r="C1059" s="536">
        <v>46067</v>
      </c>
      <c r="D1059" s="395" t="s">
        <v>271</v>
      </c>
      <c r="E1059" s="414" t="s">
        <v>451</v>
      </c>
      <c r="F1059" s="524" t="s">
        <v>365</v>
      </c>
      <c r="G1059" s="144" t="s">
        <v>276</v>
      </c>
      <c r="H1059" s="909" t="s">
        <v>436</v>
      </c>
      <c r="I1059" s="820">
        <f t="shared" si="622"/>
        <v>12</v>
      </c>
      <c r="J1059" s="947">
        <f t="shared" si="623"/>
        <v>30</v>
      </c>
      <c r="K1059" s="54">
        <v>10</v>
      </c>
      <c r="L1059" s="110">
        <v>360</v>
      </c>
      <c r="M1059" s="67">
        <f t="shared" si="624"/>
        <v>21600</v>
      </c>
      <c r="N1059" s="295">
        <v>256</v>
      </c>
      <c r="O1059" s="18">
        <v>63</v>
      </c>
      <c r="P1059" s="18">
        <v>0</v>
      </c>
      <c r="Q1059" s="155">
        <f t="shared" si="617"/>
        <v>0</v>
      </c>
      <c r="R1059" s="163">
        <f t="shared" si="618"/>
        <v>0</v>
      </c>
      <c r="V1059" s="165">
        <f>N1059*O1059</f>
        <v>16128</v>
      </c>
      <c r="W1059" s="166">
        <f t="shared" si="620"/>
        <v>0.7466666666666667</v>
      </c>
      <c r="X1059" s="166">
        <f t="shared" si="621"/>
        <v>0.7466666666666667</v>
      </c>
      <c r="AA1059" s="33">
        <v>167</v>
      </c>
      <c r="AB1059" s="33">
        <v>167</v>
      </c>
      <c r="AC1059" s="190">
        <v>167</v>
      </c>
      <c r="AD1059" s="773"/>
      <c r="AE1059" s="773"/>
    </row>
    <row r="1060" spans="1:31" ht="23.25" hidden="1">
      <c r="A1060" s="296">
        <f t="shared" si="612"/>
        <v>2</v>
      </c>
      <c r="B1060" s="831">
        <v>21</v>
      </c>
      <c r="C1060" s="536">
        <v>46067</v>
      </c>
      <c r="D1060" s="395" t="s">
        <v>271</v>
      </c>
      <c r="E1060" s="414" t="s">
        <v>451</v>
      </c>
      <c r="F1060" s="524" t="s">
        <v>365</v>
      </c>
      <c r="G1060" s="144" t="s">
        <v>277</v>
      </c>
      <c r="H1060" s="909" t="s">
        <v>436</v>
      </c>
      <c r="I1060" s="820">
        <f t="shared" si="622"/>
        <v>12</v>
      </c>
      <c r="J1060" s="947">
        <f t="shared" si="623"/>
        <v>30</v>
      </c>
      <c r="K1060" s="54">
        <v>10</v>
      </c>
      <c r="L1060" s="110">
        <v>360</v>
      </c>
      <c r="M1060" s="67">
        <f t="shared" si="624"/>
        <v>21600</v>
      </c>
      <c r="N1060" s="295">
        <v>256</v>
      </c>
      <c r="O1060" s="18">
        <v>63</v>
      </c>
      <c r="P1060" s="18">
        <v>0</v>
      </c>
      <c r="Q1060" s="155">
        <f t="shared" si="617"/>
        <v>0</v>
      </c>
      <c r="R1060" s="163">
        <f t="shared" si="618"/>
        <v>0</v>
      </c>
      <c r="V1060" s="165">
        <f>N1060*O1060</f>
        <v>16128</v>
      </c>
      <c r="W1060" s="166">
        <f t="shared" si="620"/>
        <v>0.7466666666666667</v>
      </c>
      <c r="X1060" s="166">
        <f t="shared" si="621"/>
        <v>0.7466666666666667</v>
      </c>
      <c r="AA1060" s="33">
        <v>168</v>
      </c>
      <c r="AB1060" s="33">
        <v>167</v>
      </c>
      <c r="AC1060" s="190">
        <v>167</v>
      </c>
      <c r="AD1060" s="773"/>
      <c r="AE1060" s="773"/>
    </row>
    <row r="1061" spans="1:31" ht="23.25" hidden="1">
      <c r="A1061" s="296">
        <f t="shared" si="612"/>
        <v>2</v>
      </c>
      <c r="B1061" s="831">
        <v>21</v>
      </c>
      <c r="C1061" s="536">
        <v>46067</v>
      </c>
      <c r="D1061" s="395" t="s">
        <v>271</v>
      </c>
      <c r="E1061" s="414" t="s">
        <v>451</v>
      </c>
      <c r="F1061" s="524" t="s">
        <v>365</v>
      </c>
      <c r="G1061" s="145" t="s">
        <v>280</v>
      </c>
      <c r="H1061" s="909" t="s">
        <v>436</v>
      </c>
      <c r="I1061" s="820">
        <f t="shared" si="622"/>
        <v>12</v>
      </c>
      <c r="J1061" s="947">
        <f t="shared" si="623"/>
        <v>30</v>
      </c>
      <c r="K1061" s="54">
        <v>10</v>
      </c>
      <c r="L1061" s="110">
        <v>360</v>
      </c>
      <c r="M1061" s="67">
        <f t="shared" si="624"/>
        <v>21600</v>
      </c>
      <c r="N1061" s="295">
        <v>256</v>
      </c>
      <c r="O1061" s="18">
        <v>63</v>
      </c>
      <c r="P1061" s="18">
        <v>0</v>
      </c>
      <c r="Q1061" s="155">
        <f t="shared" ref="Q1061:Q1068" si="625">P1061*N1061</f>
        <v>0</v>
      </c>
      <c r="R1061" s="163">
        <f t="shared" ref="R1061:R1068" si="626">Q1061/M1061</f>
        <v>0</v>
      </c>
      <c r="V1061" s="165">
        <f>N1061*O1061</f>
        <v>16128</v>
      </c>
      <c r="W1061" s="166">
        <f>V1061/M1061</f>
        <v>0.7466666666666667</v>
      </c>
      <c r="X1061" s="166">
        <f t="shared" si="621"/>
        <v>0.7466666666666667</v>
      </c>
      <c r="AA1061" s="33">
        <v>169</v>
      </c>
      <c r="AB1061" s="33">
        <v>168</v>
      </c>
      <c r="AC1061" s="190">
        <v>168</v>
      </c>
      <c r="AD1061" s="773"/>
      <c r="AE1061" s="773"/>
    </row>
    <row r="1062" spans="1:31" ht="23.25" hidden="1">
      <c r="A1062" s="296">
        <f t="shared" si="612"/>
        <v>2</v>
      </c>
      <c r="B1062" s="831">
        <v>21</v>
      </c>
      <c r="C1062" s="536">
        <v>46067</v>
      </c>
      <c r="D1062" s="395" t="s">
        <v>271</v>
      </c>
      <c r="E1062" s="414" t="s">
        <v>451</v>
      </c>
      <c r="F1062" s="524" t="s">
        <v>365</v>
      </c>
      <c r="G1062" s="144" t="s">
        <v>281</v>
      </c>
      <c r="H1062" s="909" t="s">
        <v>436</v>
      </c>
      <c r="I1062" s="820">
        <f t="shared" si="622"/>
        <v>12</v>
      </c>
      <c r="J1062" s="947">
        <f t="shared" si="623"/>
        <v>30</v>
      </c>
      <c r="K1062" s="54">
        <v>10</v>
      </c>
      <c r="L1062" s="110">
        <v>360</v>
      </c>
      <c r="M1062" s="67">
        <f t="shared" si="624"/>
        <v>21600</v>
      </c>
      <c r="N1062" s="295">
        <v>256</v>
      </c>
      <c r="O1062" s="320">
        <v>68</v>
      </c>
      <c r="P1062" s="320">
        <v>0</v>
      </c>
      <c r="Q1062" s="155">
        <f t="shared" si="625"/>
        <v>0</v>
      </c>
      <c r="R1062" s="163">
        <f t="shared" si="626"/>
        <v>0</v>
      </c>
      <c r="S1062" s="321"/>
      <c r="T1062" s="321"/>
      <c r="U1062" s="321"/>
      <c r="V1062" s="165">
        <f t="shared" ref="V1062:V1067" si="627">N1062*O1062</f>
        <v>17408</v>
      </c>
      <c r="W1062" s="166">
        <f t="shared" ref="W1062:W1067" si="628">V1062/M1062</f>
        <v>0.80592592592592593</v>
      </c>
      <c r="X1062" s="166">
        <f t="shared" si="621"/>
        <v>0.80592592592592593</v>
      </c>
      <c r="AA1062" s="33">
        <v>169</v>
      </c>
      <c r="AB1062" s="33">
        <v>169</v>
      </c>
      <c r="AC1062" s="190">
        <v>168</v>
      </c>
      <c r="AD1062" s="773"/>
      <c r="AE1062" s="773"/>
    </row>
    <row r="1063" spans="1:31" ht="23.25" hidden="1">
      <c r="A1063" s="296">
        <f t="shared" si="612"/>
        <v>2</v>
      </c>
      <c r="B1063" s="831">
        <v>21</v>
      </c>
      <c r="C1063" s="536">
        <v>46067</v>
      </c>
      <c r="D1063" s="395" t="s">
        <v>271</v>
      </c>
      <c r="E1063" s="414" t="s">
        <v>451</v>
      </c>
      <c r="F1063" s="524" t="s">
        <v>365</v>
      </c>
      <c r="G1063" s="145" t="s">
        <v>282</v>
      </c>
      <c r="H1063" s="909" t="s">
        <v>436</v>
      </c>
      <c r="I1063" s="820">
        <f t="shared" si="622"/>
        <v>12</v>
      </c>
      <c r="J1063" s="947">
        <f t="shared" si="623"/>
        <v>30</v>
      </c>
      <c r="K1063" s="54">
        <v>10</v>
      </c>
      <c r="L1063" s="110">
        <v>360</v>
      </c>
      <c r="M1063" s="67">
        <f t="shared" si="624"/>
        <v>21600</v>
      </c>
      <c r="N1063" s="295">
        <v>256</v>
      </c>
      <c r="O1063" s="320">
        <v>70</v>
      </c>
      <c r="P1063" s="320">
        <v>0</v>
      </c>
      <c r="Q1063" s="155">
        <f t="shared" si="625"/>
        <v>0</v>
      </c>
      <c r="R1063" s="163">
        <f t="shared" si="626"/>
        <v>0</v>
      </c>
      <c r="S1063" s="321"/>
      <c r="T1063" s="321"/>
      <c r="U1063" s="321"/>
      <c r="V1063" s="165">
        <f t="shared" si="627"/>
        <v>17920</v>
      </c>
      <c r="W1063" s="166">
        <f t="shared" si="628"/>
        <v>0.82962962962962961</v>
      </c>
      <c r="X1063" s="166">
        <f t="shared" si="621"/>
        <v>0.82962962962962961</v>
      </c>
      <c r="AA1063" s="33">
        <v>168</v>
      </c>
      <c r="AB1063" s="33">
        <v>167</v>
      </c>
      <c r="AC1063" s="190">
        <v>168</v>
      </c>
      <c r="AD1063" s="773"/>
      <c r="AE1063" s="773"/>
    </row>
    <row r="1064" spans="1:31" ht="23.25" hidden="1">
      <c r="A1064" s="296">
        <f t="shared" si="612"/>
        <v>2</v>
      </c>
      <c r="B1064" s="831">
        <v>21</v>
      </c>
      <c r="C1064" s="536">
        <v>46067</v>
      </c>
      <c r="D1064" s="395" t="s">
        <v>271</v>
      </c>
      <c r="E1064" s="414" t="s">
        <v>451</v>
      </c>
      <c r="F1064" s="524" t="s">
        <v>365</v>
      </c>
      <c r="G1064" s="144" t="s">
        <v>284</v>
      </c>
      <c r="H1064" s="909" t="s">
        <v>436</v>
      </c>
      <c r="I1064" s="820">
        <f t="shared" si="622"/>
        <v>12</v>
      </c>
      <c r="J1064" s="947">
        <f t="shared" si="623"/>
        <v>30</v>
      </c>
      <c r="K1064" s="54">
        <v>10</v>
      </c>
      <c r="L1064" s="110">
        <v>360</v>
      </c>
      <c r="M1064" s="67">
        <f t="shared" si="624"/>
        <v>21600</v>
      </c>
      <c r="N1064" s="295">
        <v>256</v>
      </c>
      <c r="O1064" s="18">
        <v>72</v>
      </c>
      <c r="P1064" s="18">
        <v>0</v>
      </c>
      <c r="Q1064" s="155">
        <f t="shared" si="625"/>
        <v>0</v>
      </c>
      <c r="R1064" s="163">
        <f t="shared" si="626"/>
        <v>0</v>
      </c>
      <c r="V1064" s="165">
        <f t="shared" si="627"/>
        <v>18432</v>
      </c>
      <c r="W1064" s="166">
        <f t="shared" si="628"/>
        <v>0.85333333333333339</v>
      </c>
      <c r="X1064" s="166">
        <f t="shared" si="621"/>
        <v>0.85333333333333339</v>
      </c>
      <c r="AA1064" s="33">
        <v>168</v>
      </c>
      <c r="AB1064" s="33">
        <v>169</v>
      </c>
      <c r="AC1064" s="190">
        <v>169</v>
      </c>
      <c r="AD1064" s="773"/>
      <c r="AE1064" s="773"/>
    </row>
    <row r="1065" spans="1:31" ht="23.25" hidden="1">
      <c r="A1065" s="296">
        <f t="shared" si="612"/>
        <v>2</v>
      </c>
      <c r="B1065" s="831">
        <v>21</v>
      </c>
      <c r="C1065" s="536">
        <v>46067</v>
      </c>
      <c r="D1065" s="395" t="s">
        <v>271</v>
      </c>
      <c r="E1065" s="414" t="s">
        <v>451</v>
      </c>
      <c r="F1065" s="524" t="s">
        <v>365</v>
      </c>
      <c r="G1065" s="144" t="s">
        <v>285</v>
      </c>
      <c r="H1065" s="909" t="s">
        <v>436</v>
      </c>
      <c r="I1065" s="820">
        <f t="shared" si="622"/>
        <v>12</v>
      </c>
      <c r="J1065" s="947">
        <f t="shared" si="623"/>
        <v>30</v>
      </c>
      <c r="K1065" s="54">
        <v>10</v>
      </c>
      <c r="L1065" s="110">
        <v>360</v>
      </c>
      <c r="M1065" s="67">
        <f t="shared" si="624"/>
        <v>21600</v>
      </c>
      <c r="N1065" s="295">
        <v>256</v>
      </c>
      <c r="O1065" s="18">
        <v>72</v>
      </c>
      <c r="P1065" s="18">
        <v>0</v>
      </c>
      <c r="Q1065" s="155">
        <f t="shared" si="625"/>
        <v>0</v>
      </c>
      <c r="R1065" s="163">
        <f t="shared" si="626"/>
        <v>0</v>
      </c>
      <c r="V1065" s="165">
        <f t="shared" si="627"/>
        <v>18432</v>
      </c>
      <c r="W1065" s="166">
        <f t="shared" si="628"/>
        <v>0.85333333333333339</v>
      </c>
      <c r="X1065" s="166">
        <f t="shared" si="621"/>
        <v>0.85333333333333339</v>
      </c>
      <c r="AA1065" s="33">
        <v>168</v>
      </c>
      <c r="AB1065" s="33">
        <v>168</v>
      </c>
      <c r="AC1065" s="190">
        <v>167</v>
      </c>
      <c r="AD1065" s="773"/>
      <c r="AE1065" s="773"/>
    </row>
    <row r="1066" spans="1:31" ht="23.25" hidden="1">
      <c r="A1066" s="296">
        <f t="shared" si="612"/>
        <v>2</v>
      </c>
      <c r="B1066" s="831">
        <v>21</v>
      </c>
      <c r="C1066" s="536">
        <v>46067</v>
      </c>
      <c r="D1066" s="395" t="s">
        <v>271</v>
      </c>
      <c r="E1066" s="414" t="s">
        <v>451</v>
      </c>
      <c r="F1066" s="524" t="s">
        <v>365</v>
      </c>
      <c r="G1066" s="144" t="s">
        <v>286</v>
      </c>
      <c r="H1066" s="909" t="s">
        <v>436</v>
      </c>
      <c r="I1066" s="820">
        <f t="shared" si="622"/>
        <v>12</v>
      </c>
      <c r="J1066" s="947">
        <f t="shared" si="623"/>
        <v>30</v>
      </c>
      <c r="K1066" s="54">
        <v>10</v>
      </c>
      <c r="L1066" s="110">
        <v>360</v>
      </c>
      <c r="M1066" s="67">
        <f t="shared" si="624"/>
        <v>21600</v>
      </c>
      <c r="N1066" s="295">
        <v>256</v>
      </c>
      <c r="O1066" s="18">
        <v>73</v>
      </c>
      <c r="P1066" s="18">
        <v>0</v>
      </c>
      <c r="Q1066" s="155">
        <f t="shared" si="625"/>
        <v>0</v>
      </c>
      <c r="R1066" s="163">
        <f t="shared" si="626"/>
        <v>0</v>
      </c>
      <c r="V1066" s="165">
        <f t="shared" si="627"/>
        <v>18688</v>
      </c>
      <c r="W1066" s="166">
        <f t="shared" si="628"/>
        <v>0.86518518518518517</v>
      </c>
      <c r="X1066" s="166">
        <f t="shared" si="621"/>
        <v>0.86518518518518517</v>
      </c>
      <c r="AA1066" s="33">
        <v>168</v>
      </c>
      <c r="AB1066" s="33">
        <v>167</v>
      </c>
      <c r="AC1066" s="190">
        <v>168</v>
      </c>
      <c r="AD1066" s="773"/>
      <c r="AE1066" s="773"/>
    </row>
    <row r="1067" spans="1:31" ht="23.25" hidden="1">
      <c r="A1067" s="296">
        <f t="shared" si="612"/>
        <v>2</v>
      </c>
      <c r="B1067" s="831">
        <v>21</v>
      </c>
      <c r="C1067" s="540">
        <v>46067</v>
      </c>
      <c r="D1067" s="491" t="s">
        <v>271</v>
      </c>
      <c r="E1067" s="414" t="s">
        <v>451</v>
      </c>
      <c r="F1067" s="524" t="s">
        <v>365</v>
      </c>
      <c r="G1067" s="144" t="s">
        <v>287</v>
      </c>
      <c r="H1067" s="909" t="s">
        <v>436</v>
      </c>
      <c r="I1067" s="820">
        <f t="shared" si="622"/>
        <v>12</v>
      </c>
      <c r="J1067" s="947">
        <f t="shared" si="623"/>
        <v>30</v>
      </c>
      <c r="K1067" s="54">
        <v>10</v>
      </c>
      <c r="L1067" s="110">
        <v>360</v>
      </c>
      <c r="M1067" s="67">
        <f t="shared" si="624"/>
        <v>21600</v>
      </c>
      <c r="N1067" s="295">
        <v>256</v>
      </c>
      <c r="O1067" s="36">
        <v>73</v>
      </c>
      <c r="P1067" s="36">
        <v>0</v>
      </c>
      <c r="Q1067" s="155">
        <f t="shared" si="625"/>
        <v>0</v>
      </c>
      <c r="R1067" s="163">
        <f t="shared" si="626"/>
        <v>0</v>
      </c>
      <c r="V1067" s="165">
        <f t="shared" si="627"/>
        <v>18688</v>
      </c>
      <c r="W1067" s="166">
        <f t="shared" si="628"/>
        <v>0.86518518518518517</v>
      </c>
      <c r="X1067" s="166">
        <f t="shared" si="621"/>
        <v>0.86518518518518517</v>
      </c>
      <c r="AA1067" s="33">
        <v>168</v>
      </c>
      <c r="AB1067" s="33">
        <v>169</v>
      </c>
      <c r="AC1067" s="190">
        <v>169</v>
      </c>
      <c r="AD1067" s="773"/>
      <c r="AE1067" s="773"/>
    </row>
    <row r="1068" spans="1:31" ht="23.25" hidden="1">
      <c r="A1068" s="296">
        <f t="shared" si="612"/>
        <v>2</v>
      </c>
      <c r="B1068" s="831">
        <v>21</v>
      </c>
      <c r="C1068" s="536">
        <v>46067</v>
      </c>
      <c r="D1068" s="491" t="s">
        <v>271</v>
      </c>
      <c r="E1068" s="414" t="s">
        <v>451</v>
      </c>
      <c r="F1068" s="524" t="s">
        <v>365</v>
      </c>
      <c r="G1068" s="144" t="s">
        <v>289</v>
      </c>
      <c r="H1068" s="909" t="s">
        <v>436</v>
      </c>
      <c r="I1068" s="820">
        <f t="shared" si="622"/>
        <v>12</v>
      </c>
      <c r="J1068" s="947">
        <f t="shared" si="623"/>
        <v>30</v>
      </c>
      <c r="K1068" s="54">
        <v>10</v>
      </c>
      <c r="L1068" s="110">
        <v>360</v>
      </c>
      <c r="M1068" s="67">
        <f t="shared" si="624"/>
        <v>21600</v>
      </c>
      <c r="N1068" s="295">
        <v>256</v>
      </c>
      <c r="O1068" s="544">
        <v>66</v>
      </c>
      <c r="P1068" s="544">
        <v>0</v>
      </c>
      <c r="Q1068" s="155">
        <f t="shared" si="625"/>
        <v>0</v>
      </c>
      <c r="R1068" s="163">
        <f t="shared" si="626"/>
        <v>0</v>
      </c>
      <c r="V1068" s="165">
        <f t="shared" ref="V1068:V1082" si="629">N1068*O1068</f>
        <v>16896</v>
      </c>
      <c r="W1068" s="166">
        <f t="shared" ref="W1068:W1082" si="630">V1068/M1068</f>
        <v>0.78222222222222226</v>
      </c>
      <c r="X1068" s="166">
        <f t="shared" si="621"/>
        <v>0.78222222222222226</v>
      </c>
      <c r="AA1068" s="167">
        <v>168</v>
      </c>
      <c r="AB1068" s="167">
        <v>168</v>
      </c>
      <c r="AC1068" s="170">
        <v>167</v>
      </c>
      <c r="AD1068" s="773"/>
      <c r="AE1068" s="773"/>
    </row>
    <row r="1069" spans="1:31" ht="23.25" hidden="1">
      <c r="A1069" s="296">
        <f t="shared" si="612"/>
        <v>2</v>
      </c>
      <c r="B1069" s="832">
        <v>21</v>
      </c>
      <c r="C1069" s="537">
        <v>46067</v>
      </c>
      <c r="D1069" s="541" t="s">
        <v>271</v>
      </c>
      <c r="E1069" s="415" t="s">
        <v>451</v>
      </c>
      <c r="F1069" s="518" t="s">
        <v>365</v>
      </c>
      <c r="G1069" s="144" t="s">
        <v>291</v>
      </c>
      <c r="H1069" s="911" t="s">
        <v>436</v>
      </c>
      <c r="I1069" s="820">
        <f t="shared" si="622"/>
        <v>12</v>
      </c>
      <c r="J1069" s="948">
        <f t="shared" si="623"/>
        <v>30</v>
      </c>
      <c r="K1069" s="56">
        <v>10</v>
      </c>
      <c r="L1069" s="143">
        <v>360</v>
      </c>
      <c r="M1069" s="66">
        <f t="shared" si="624"/>
        <v>21600</v>
      </c>
      <c r="N1069" s="376">
        <v>256</v>
      </c>
      <c r="O1069" s="262">
        <v>43</v>
      </c>
      <c r="P1069" s="545">
        <v>19</v>
      </c>
      <c r="Q1069" s="153">
        <f t="shared" ref="Q1069:Q1082" si="631">P1069*N1069</f>
        <v>4864</v>
      </c>
      <c r="R1069" s="74">
        <f t="shared" ref="R1069:R1082" si="632">Q1069/M1069</f>
        <v>0.22518518518518518</v>
      </c>
      <c r="S1069" s="263" t="s">
        <v>330</v>
      </c>
      <c r="T1069" s="263" t="s">
        <v>330</v>
      </c>
      <c r="U1069" s="263" t="s">
        <v>330</v>
      </c>
      <c r="V1069" s="165">
        <f t="shared" si="629"/>
        <v>11008</v>
      </c>
      <c r="W1069" s="166">
        <f t="shared" si="630"/>
        <v>0.50962962962962965</v>
      </c>
      <c r="X1069" s="166">
        <f t="shared" si="621"/>
        <v>0.73481481481481481</v>
      </c>
      <c r="Y1069" s="264"/>
      <c r="Z1069" s="543" t="s">
        <v>468</v>
      </c>
      <c r="AA1069" s="542">
        <v>168</v>
      </c>
      <c r="AB1069" s="542">
        <v>167</v>
      </c>
      <c r="AC1069" s="542">
        <v>167</v>
      </c>
      <c r="AD1069" s="773"/>
      <c r="AE1069" s="773"/>
    </row>
    <row r="1070" spans="1:31" ht="23.25" hidden="1">
      <c r="A1070" s="296">
        <f t="shared" si="612"/>
        <v>2</v>
      </c>
      <c r="B1070" s="1001">
        <v>21</v>
      </c>
      <c r="C1070" s="538">
        <v>46067</v>
      </c>
      <c r="D1070" s="293" t="s">
        <v>293</v>
      </c>
      <c r="E1070" s="380" t="s">
        <v>387</v>
      </c>
      <c r="F1070" s="524" t="s">
        <v>307</v>
      </c>
      <c r="G1070" s="144" t="s">
        <v>317</v>
      </c>
      <c r="H1070" s="913" t="s">
        <v>436</v>
      </c>
      <c r="I1070" s="820">
        <f t="shared" ref="I1070:I1093" si="633">L1070/J1070</f>
        <v>12</v>
      </c>
      <c r="J1070" s="949">
        <f t="shared" ref="J1070:J1093" si="634">K1070*3</f>
        <v>30</v>
      </c>
      <c r="K1070" s="68">
        <v>10</v>
      </c>
      <c r="L1070" s="151">
        <v>360</v>
      </c>
      <c r="M1070" s="69">
        <f t="shared" ref="M1070:M1093" si="635">L1070*60</f>
        <v>21600</v>
      </c>
      <c r="N1070" s="84">
        <v>256</v>
      </c>
      <c r="O1070" s="26">
        <v>69</v>
      </c>
      <c r="P1070" s="340">
        <v>0</v>
      </c>
      <c r="Q1070" s="159">
        <f t="shared" si="631"/>
        <v>0</v>
      </c>
      <c r="R1070" s="225">
        <f t="shared" si="632"/>
        <v>0</v>
      </c>
      <c r="S1070" s="27"/>
      <c r="T1070" s="27"/>
      <c r="U1070" s="27"/>
      <c r="V1070" s="165">
        <f t="shared" si="629"/>
        <v>17664</v>
      </c>
      <c r="W1070" s="166">
        <f t="shared" si="630"/>
        <v>0.81777777777777783</v>
      </c>
      <c r="X1070" s="166">
        <f t="shared" si="621"/>
        <v>0.81777777777777783</v>
      </c>
      <c r="Y1070" s="34"/>
      <c r="Z1070" s="219"/>
      <c r="AA1070" s="190">
        <v>167</v>
      </c>
      <c r="AB1070" s="190">
        <v>167</v>
      </c>
      <c r="AC1070" s="190">
        <v>168</v>
      </c>
      <c r="AD1070" s="773"/>
      <c r="AE1070" s="773"/>
    </row>
    <row r="1071" spans="1:31" ht="23.25" hidden="1">
      <c r="A1071" s="296">
        <f t="shared" si="612"/>
        <v>2</v>
      </c>
      <c r="B1071" s="831">
        <v>21</v>
      </c>
      <c r="C1071" s="536">
        <v>46067</v>
      </c>
      <c r="D1071" s="293" t="s">
        <v>293</v>
      </c>
      <c r="E1071" s="380" t="s">
        <v>387</v>
      </c>
      <c r="F1071" s="500" t="s">
        <v>307</v>
      </c>
      <c r="G1071" s="144" t="s">
        <v>318</v>
      </c>
      <c r="H1071" s="909" t="s">
        <v>436</v>
      </c>
      <c r="I1071" s="820">
        <f t="shared" si="633"/>
        <v>12</v>
      </c>
      <c r="J1071" s="947">
        <f t="shared" si="634"/>
        <v>30</v>
      </c>
      <c r="K1071" s="54">
        <v>10</v>
      </c>
      <c r="L1071" s="110">
        <v>360</v>
      </c>
      <c r="M1071" s="67">
        <f t="shared" si="635"/>
        <v>21600</v>
      </c>
      <c r="N1071" s="53">
        <v>256</v>
      </c>
      <c r="O1071" s="18">
        <v>69</v>
      </c>
      <c r="P1071" s="18">
        <v>0</v>
      </c>
      <c r="Q1071" s="155">
        <f t="shared" si="631"/>
        <v>0</v>
      </c>
      <c r="R1071" s="163">
        <f t="shared" si="632"/>
        <v>0</v>
      </c>
      <c r="V1071" s="165">
        <f t="shared" si="629"/>
        <v>17664</v>
      </c>
      <c r="W1071" s="166">
        <f t="shared" si="630"/>
        <v>0.81777777777777783</v>
      </c>
      <c r="X1071" s="166">
        <f t="shared" si="621"/>
        <v>0.81777777777777783</v>
      </c>
      <c r="Z1071" s="215"/>
      <c r="AA1071" s="190">
        <v>168</v>
      </c>
      <c r="AB1071" s="190">
        <v>169</v>
      </c>
      <c r="AC1071" s="190">
        <v>169</v>
      </c>
      <c r="AD1071" s="773"/>
      <c r="AE1071" s="773"/>
    </row>
    <row r="1072" spans="1:31" ht="23.25" hidden="1">
      <c r="A1072" s="296">
        <f t="shared" si="612"/>
        <v>2</v>
      </c>
      <c r="B1072" s="831">
        <v>21</v>
      </c>
      <c r="C1072" s="536">
        <v>46067</v>
      </c>
      <c r="D1072" s="293" t="s">
        <v>293</v>
      </c>
      <c r="E1072" s="380" t="s">
        <v>387</v>
      </c>
      <c r="F1072" s="500" t="s">
        <v>307</v>
      </c>
      <c r="G1072" s="144" t="s">
        <v>319</v>
      </c>
      <c r="H1072" s="909" t="s">
        <v>436</v>
      </c>
      <c r="I1072" s="820">
        <f t="shared" si="633"/>
        <v>12</v>
      </c>
      <c r="J1072" s="947">
        <f t="shared" si="634"/>
        <v>30</v>
      </c>
      <c r="K1072" s="54">
        <v>10</v>
      </c>
      <c r="L1072" s="110">
        <v>360</v>
      </c>
      <c r="M1072" s="67">
        <f t="shared" si="635"/>
        <v>21600</v>
      </c>
      <c r="N1072" s="53">
        <v>256</v>
      </c>
      <c r="O1072" s="18">
        <v>48</v>
      </c>
      <c r="P1072" s="18">
        <v>19</v>
      </c>
      <c r="Q1072" s="155">
        <f t="shared" si="631"/>
        <v>4864</v>
      </c>
      <c r="R1072" s="163">
        <f t="shared" si="632"/>
        <v>0.22518518518518518</v>
      </c>
      <c r="S1072" s="21" t="s">
        <v>278</v>
      </c>
      <c r="T1072" s="21" t="s">
        <v>278</v>
      </c>
      <c r="U1072" s="21" t="s">
        <v>278</v>
      </c>
      <c r="V1072" s="165">
        <f t="shared" si="629"/>
        <v>12288</v>
      </c>
      <c r="W1072" s="166">
        <f t="shared" si="630"/>
        <v>0.56888888888888889</v>
      </c>
      <c r="X1072" s="166">
        <f t="shared" si="621"/>
        <v>0.79407407407407404</v>
      </c>
      <c r="Z1072" s="546" t="s">
        <v>469</v>
      </c>
      <c r="AA1072" s="190">
        <v>168</v>
      </c>
      <c r="AB1072" s="190">
        <v>167</v>
      </c>
      <c r="AC1072" s="190">
        <v>168</v>
      </c>
      <c r="AD1072" s="773"/>
      <c r="AE1072" s="773"/>
    </row>
    <row r="1073" spans="1:31" ht="23.25" hidden="1">
      <c r="A1073" s="296">
        <f t="shared" si="612"/>
        <v>2</v>
      </c>
      <c r="B1073" s="831">
        <v>21</v>
      </c>
      <c r="C1073" s="536">
        <v>46067</v>
      </c>
      <c r="D1073" s="293" t="s">
        <v>293</v>
      </c>
      <c r="E1073" s="380" t="s">
        <v>387</v>
      </c>
      <c r="F1073" s="500" t="s">
        <v>307</v>
      </c>
      <c r="G1073" s="145" t="s">
        <v>320</v>
      </c>
      <c r="H1073" s="909" t="s">
        <v>436</v>
      </c>
      <c r="I1073" s="820">
        <f t="shared" si="633"/>
        <v>12</v>
      </c>
      <c r="J1073" s="947">
        <f t="shared" si="634"/>
        <v>30</v>
      </c>
      <c r="K1073" s="54">
        <v>10</v>
      </c>
      <c r="L1073" s="110">
        <v>360</v>
      </c>
      <c r="M1073" s="67">
        <f t="shared" si="635"/>
        <v>21600</v>
      </c>
      <c r="N1073" s="53">
        <v>256</v>
      </c>
      <c r="O1073" s="18">
        <v>62</v>
      </c>
      <c r="P1073" s="18">
        <v>0</v>
      </c>
      <c r="Q1073" s="155">
        <f t="shared" si="631"/>
        <v>0</v>
      </c>
      <c r="R1073" s="163">
        <f t="shared" si="632"/>
        <v>0</v>
      </c>
      <c r="V1073" s="165">
        <f t="shared" si="629"/>
        <v>15872</v>
      </c>
      <c r="W1073" s="166">
        <f t="shared" si="630"/>
        <v>0.73481481481481481</v>
      </c>
      <c r="X1073" s="166">
        <f t="shared" si="621"/>
        <v>0.73481481481481481</v>
      </c>
      <c r="Y1073" s="33" t="s">
        <v>470</v>
      </c>
      <c r="Z1073" s="34"/>
      <c r="AA1073" s="190">
        <v>168</v>
      </c>
      <c r="AB1073" s="190">
        <v>167</v>
      </c>
      <c r="AC1073" s="190">
        <v>169</v>
      </c>
      <c r="AD1073" s="773"/>
      <c r="AE1073" s="773"/>
    </row>
    <row r="1074" spans="1:31" ht="23.25" hidden="1">
      <c r="A1074" s="296">
        <f t="shared" si="612"/>
        <v>2</v>
      </c>
      <c r="B1074" s="831">
        <v>21</v>
      </c>
      <c r="C1074" s="536">
        <v>46067</v>
      </c>
      <c r="D1074" s="293" t="s">
        <v>293</v>
      </c>
      <c r="E1074" s="380" t="s">
        <v>387</v>
      </c>
      <c r="F1074" s="500" t="s">
        <v>307</v>
      </c>
      <c r="G1074" s="144" t="s">
        <v>321</v>
      </c>
      <c r="H1074" s="909" t="s">
        <v>436</v>
      </c>
      <c r="I1074" s="820">
        <f t="shared" si="633"/>
        <v>12</v>
      </c>
      <c r="J1074" s="947">
        <f t="shared" si="634"/>
        <v>30</v>
      </c>
      <c r="K1074" s="54">
        <v>10</v>
      </c>
      <c r="L1074" s="110">
        <v>360</v>
      </c>
      <c r="M1074" s="67">
        <f t="shared" si="635"/>
        <v>21600</v>
      </c>
      <c r="N1074" s="53">
        <v>256</v>
      </c>
      <c r="O1074" s="18">
        <v>62</v>
      </c>
      <c r="P1074" s="18">
        <v>0</v>
      </c>
      <c r="Q1074" s="155">
        <f t="shared" si="631"/>
        <v>0</v>
      </c>
      <c r="R1074" s="163">
        <f t="shared" si="632"/>
        <v>0</v>
      </c>
      <c r="V1074" s="165">
        <f t="shared" si="629"/>
        <v>15872</v>
      </c>
      <c r="W1074" s="166">
        <f t="shared" si="630"/>
        <v>0.73481481481481481</v>
      </c>
      <c r="X1074" s="166">
        <f t="shared" si="621"/>
        <v>0.73481481481481481</v>
      </c>
      <c r="Y1074" s="33" t="s">
        <v>471</v>
      </c>
      <c r="AA1074" s="190">
        <v>169</v>
      </c>
      <c r="AB1074" s="190">
        <v>169</v>
      </c>
      <c r="AC1074" s="190">
        <v>167</v>
      </c>
      <c r="AD1074" s="773"/>
      <c r="AE1074" s="773"/>
    </row>
    <row r="1075" spans="1:31" ht="23.25" hidden="1">
      <c r="A1075" s="296">
        <f t="shared" si="612"/>
        <v>2</v>
      </c>
      <c r="B1075" s="831">
        <v>21</v>
      </c>
      <c r="C1075" s="536">
        <v>46067</v>
      </c>
      <c r="D1075" s="293" t="s">
        <v>293</v>
      </c>
      <c r="E1075" s="380" t="s">
        <v>387</v>
      </c>
      <c r="F1075" s="500" t="s">
        <v>307</v>
      </c>
      <c r="G1075" s="145" t="s">
        <v>322</v>
      </c>
      <c r="H1075" s="909" t="s">
        <v>436</v>
      </c>
      <c r="I1075" s="820">
        <f t="shared" si="633"/>
        <v>12</v>
      </c>
      <c r="J1075" s="947">
        <f t="shared" si="634"/>
        <v>30</v>
      </c>
      <c r="K1075" s="54">
        <v>10</v>
      </c>
      <c r="L1075" s="110">
        <v>360</v>
      </c>
      <c r="M1075" s="67">
        <f t="shared" si="635"/>
        <v>21600</v>
      </c>
      <c r="N1075" s="53">
        <v>256</v>
      </c>
      <c r="O1075" s="18">
        <v>59</v>
      </c>
      <c r="P1075" s="18">
        <v>0</v>
      </c>
      <c r="Q1075" s="155">
        <f t="shared" si="631"/>
        <v>0</v>
      </c>
      <c r="R1075" s="163">
        <f t="shared" si="632"/>
        <v>0</v>
      </c>
      <c r="V1075" s="165">
        <f t="shared" si="629"/>
        <v>15104</v>
      </c>
      <c r="W1075" s="166">
        <f t="shared" si="630"/>
        <v>0.69925925925925925</v>
      </c>
      <c r="X1075" s="166">
        <f t="shared" si="621"/>
        <v>0.69925925925925925</v>
      </c>
      <c r="Y1075" s="33" t="s">
        <v>472</v>
      </c>
      <c r="AA1075" s="190">
        <v>168</v>
      </c>
      <c r="AB1075" s="190">
        <v>168</v>
      </c>
      <c r="AC1075" s="190">
        <v>167</v>
      </c>
      <c r="AD1075" s="773"/>
      <c r="AE1075" s="773"/>
    </row>
    <row r="1076" spans="1:31" ht="23.25" hidden="1">
      <c r="A1076" s="296">
        <f t="shared" si="612"/>
        <v>2</v>
      </c>
      <c r="B1076" s="831">
        <v>21</v>
      </c>
      <c r="C1076" s="536">
        <v>46067</v>
      </c>
      <c r="D1076" s="293" t="s">
        <v>293</v>
      </c>
      <c r="E1076" s="380" t="s">
        <v>387</v>
      </c>
      <c r="F1076" s="500" t="s">
        <v>307</v>
      </c>
      <c r="G1076" s="144" t="s">
        <v>323</v>
      </c>
      <c r="H1076" s="909" t="s">
        <v>436</v>
      </c>
      <c r="I1076" s="820">
        <f t="shared" si="633"/>
        <v>12</v>
      </c>
      <c r="J1076" s="947">
        <f t="shared" si="634"/>
        <v>30</v>
      </c>
      <c r="K1076" s="54">
        <v>10</v>
      </c>
      <c r="L1076" s="110">
        <v>360</v>
      </c>
      <c r="M1076" s="67">
        <f t="shared" si="635"/>
        <v>21600</v>
      </c>
      <c r="N1076" s="53">
        <v>256</v>
      </c>
      <c r="O1076" s="18">
        <v>63</v>
      </c>
      <c r="P1076" s="18">
        <v>0</v>
      </c>
      <c r="Q1076" s="155">
        <f t="shared" si="631"/>
        <v>0</v>
      </c>
      <c r="R1076" s="163">
        <f t="shared" si="632"/>
        <v>0</v>
      </c>
      <c r="V1076" s="165">
        <f t="shared" si="629"/>
        <v>16128</v>
      </c>
      <c r="W1076" s="166">
        <f t="shared" si="630"/>
        <v>0.7466666666666667</v>
      </c>
      <c r="X1076" s="166">
        <f t="shared" si="621"/>
        <v>0.7466666666666667</v>
      </c>
      <c r="Y1076" s="33" t="s">
        <v>473</v>
      </c>
      <c r="Z1076" s="264"/>
      <c r="AA1076" s="190">
        <v>167</v>
      </c>
      <c r="AB1076" s="190">
        <v>167</v>
      </c>
      <c r="AC1076" s="190">
        <v>168</v>
      </c>
      <c r="AD1076" s="773"/>
      <c r="AE1076" s="773"/>
    </row>
    <row r="1077" spans="1:31" ht="23.25" hidden="1">
      <c r="A1077" s="296">
        <f t="shared" si="612"/>
        <v>2</v>
      </c>
      <c r="B1077" s="831">
        <v>21</v>
      </c>
      <c r="C1077" s="536">
        <v>46067</v>
      </c>
      <c r="D1077" s="293" t="s">
        <v>293</v>
      </c>
      <c r="E1077" s="380" t="s">
        <v>387</v>
      </c>
      <c r="F1077" s="500" t="s">
        <v>307</v>
      </c>
      <c r="G1077" s="144" t="s">
        <v>324</v>
      </c>
      <c r="H1077" s="909" t="s">
        <v>436</v>
      </c>
      <c r="I1077" s="820">
        <f t="shared" si="633"/>
        <v>12</v>
      </c>
      <c r="J1077" s="947">
        <f t="shared" si="634"/>
        <v>30</v>
      </c>
      <c r="K1077" s="54">
        <v>10</v>
      </c>
      <c r="L1077" s="110">
        <v>360</v>
      </c>
      <c r="M1077" s="67">
        <f t="shared" si="635"/>
        <v>21600</v>
      </c>
      <c r="N1077" s="53">
        <v>256</v>
      </c>
      <c r="O1077" s="18">
        <v>64</v>
      </c>
      <c r="P1077" s="18">
        <v>0</v>
      </c>
      <c r="Q1077" s="155">
        <f t="shared" si="631"/>
        <v>0</v>
      </c>
      <c r="R1077" s="163">
        <f t="shared" si="632"/>
        <v>0</v>
      </c>
      <c r="V1077" s="165">
        <f t="shared" si="629"/>
        <v>16384</v>
      </c>
      <c r="W1077" s="166">
        <f t="shared" si="630"/>
        <v>0.75851851851851848</v>
      </c>
      <c r="X1077" s="166">
        <f t="shared" si="621"/>
        <v>0.75851851851851848</v>
      </c>
      <c r="Y1077" s="33" t="s">
        <v>474</v>
      </c>
      <c r="Z1077" s="34"/>
      <c r="AA1077" s="190">
        <v>169</v>
      </c>
      <c r="AB1077" s="190">
        <v>168</v>
      </c>
      <c r="AC1077" s="190">
        <v>169</v>
      </c>
      <c r="AD1077" s="773"/>
      <c r="AE1077" s="773"/>
    </row>
    <row r="1078" spans="1:31" ht="23.25" hidden="1">
      <c r="A1078" s="296">
        <f t="shared" si="612"/>
        <v>2</v>
      </c>
      <c r="B1078" s="831">
        <v>21</v>
      </c>
      <c r="C1078" s="536">
        <v>46067</v>
      </c>
      <c r="D1078" s="293" t="s">
        <v>293</v>
      </c>
      <c r="E1078" s="380" t="s">
        <v>387</v>
      </c>
      <c r="F1078" s="500" t="s">
        <v>307</v>
      </c>
      <c r="G1078" s="144" t="s">
        <v>325</v>
      </c>
      <c r="H1078" s="909" t="s">
        <v>436</v>
      </c>
      <c r="I1078" s="820">
        <f t="shared" si="633"/>
        <v>12</v>
      </c>
      <c r="J1078" s="947">
        <f t="shared" si="634"/>
        <v>30</v>
      </c>
      <c r="K1078" s="54">
        <v>10</v>
      </c>
      <c r="L1078" s="110">
        <v>360</v>
      </c>
      <c r="M1078" s="67">
        <f t="shared" si="635"/>
        <v>21600</v>
      </c>
      <c r="N1078" s="53">
        <v>256</v>
      </c>
      <c r="O1078" s="18">
        <v>65</v>
      </c>
      <c r="P1078" s="18">
        <v>0</v>
      </c>
      <c r="Q1078" s="155">
        <f t="shared" si="631"/>
        <v>0</v>
      </c>
      <c r="R1078" s="163">
        <f t="shared" si="632"/>
        <v>0</v>
      </c>
      <c r="V1078" s="165">
        <f t="shared" si="629"/>
        <v>16640</v>
      </c>
      <c r="W1078" s="166">
        <f t="shared" si="630"/>
        <v>0.77037037037037037</v>
      </c>
      <c r="X1078" s="166">
        <f t="shared" si="621"/>
        <v>0.77037037037037037</v>
      </c>
      <c r="Y1078" s="33" t="s">
        <v>475</v>
      </c>
      <c r="AA1078" s="190">
        <v>168</v>
      </c>
      <c r="AB1078" s="190">
        <v>167</v>
      </c>
      <c r="AC1078" s="190">
        <v>169</v>
      </c>
      <c r="AD1078" s="773"/>
      <c r="AE1078" s="773"/>
    </row>
    <row r="1079" spans="1:31" ht="23.25" hidden="1">
      <c r="A1079" s="296">
        <f t="shared" si="612"/>
        <v>2</v>
      </c>
      <c r="B1079" s="831">
        <v>21</v>
      </c>
      <c r="C1079" s="536">
        <v>46067</v>
      </c>
      <c r="D1079" s="293" t="s">
        <v>293</v>
      </c>
      <c r="E1079" s="380" t="s">
        <v>387</v>
      </c>
      <c r="F1079" s="500" t="s">
        <v>307</v>
      </c>
      <c r="G1079" s="144" t="s">
        <v>326</v>
      </c>
      <c r="H1079" s="909" t="s">
        <v>436</v>
      </c>
      <c r="I1079" s="820">
        <f t="shared" si="633"/>
        <v>12</v>
      </c>
      <c r="J1079" s="947">
        <f t="shared" si="634"/>
        <v>30</v>
      </c>
      <c r="K1079" s="54">
        <v>10</v>
      </c>
      <c r="L1079" s="110">
        <v>360</v>
      </c>
      <c r="M1079" s="67">
        <f t="shared" si="635"/>
        <v>21600</v>
      </c>
      <c r="N1079" s="53">
        <v>256</v>
      </c>
      <c r="O1079" s="18">
        <v>67</v>
      </c>
      <c r="P1079" s="18">
        <v>0</v>
      </c>
      <c r="Q1079" s="155">
        <f t="shared" si="631"/>
        <v>0</v>
      </c>
      <c r="R1079" s="163">
        <f t="shared" si="632"/>
        <v>0</v>
      </c>
      <c r="V1079" s="165">
        <f t="shared" si="629"/>
        <v>17152</v>
      </c>
      <c r="W1079" s="166">
        <f t="shared" si="630"/>
        <v>0.79407407407407404</v>
      </c>
      <c r="X1079" s="166">
        <f t="shared" si="621"/>
        <v>0.79407407407407404</v>
      </c>
      <c r="Y1079" s="33" t="s">
        <v>476</v>
      </c>
      <c r="AA1079" s="190">
        <v>169</v>
      </c>
      <c r="AB1079" s="190">
        <v>167</v>
      </c>
      <c r="AC1079" s="190">
        <v>167</v>
      </c>
      <c r="AD1079" s="773"/>
      <c r="AE1079" s="773"/>
    </row>
    <row r="1080" spans="1:31" ht="23.25" hidden="1">
      <c r="A1080" s="296">
        <f t="shared" si="612"/>
        <v>2</v>
      </c>
      <c r="B1080" s="831">
        <v>21</v>
      </c>
      <c r="C1080" s="540">
        <v>46067</v>
      </c>
      <c r="D1080" s="410" t="s">
        <v>293</v>
      </c>
      <c r="E1080" s="384" t="s">
        <v>387</v>
      </c>
      <c r="F1080" s="522" t="s">
        <v>307</v>
      </c>
      <c r="G1080" s="144" t="s">
        <v>327</v>
      </c>
      <c r="H1080" s="909" t="s">
        <v>436</v>
      </c>
      <c r="I1080" s="820">
        <f t="shared" si="633"/>
        <v>12</v>
      </c>
      <c r="J1080" s="947">
        <f t="shared" si="634"/>
        <v>30</v>
      </c>
      <c r="K1080" s="54">
        <v>10</v>
      </c>
      <c r="L1080" s="110">
        <v>360</v>
      </c>
      <c r="M1080" s="67">
        <f t="shared" si="635"/>
        <v>21600</v>
      </c>
      <c r="N1080" s="53">
        <v>256</v>
      </c>
      <c r="O1080" s="36">
        <v>67</v>
      </c>
      <c r="P1080" s="36">
        <v>0</v>
      </c>
      <c r="Q1080" s="155">
        <f t="shared" si="631"/>
        <v>0</v>
      </c>
      <c r="R1080" s="163">
        <f t="shared" si="632"/>
        <v>0</v>
      </c>
      <c r="S1080" s="164"/>
      <c r="T1080" s="164"/>
      <c r="U1080" s="164"/>
      <c r="V1080" s="165">
        <f t="shared" si="629"/>
        <v>17152</v>
      </c>
      <c r="W1080" s="166">
        <f t="shared" si="630"/>
        <v>0.79407407407407404</v>
      </c>
      <c r="X1080" s="166">
        <f t="shared" si="621"/>
        <v>0.79407407407407404</v>
      </c>
      <c r="Y1080" s="167" t="s">
        <v>477</v>
      </c>
      <c r="Z1080" s="167"/>
      <c r="AA1080" s="190">
        <v>168</v>
      </c>
      <c r="AB1080" s="190">
        <v>167</v>
      </c>
      <c r="AC1080" s="190">
        <v>169</v>
      </c>
      <c r="AD1080" s="773"/>
      <c r="AE1080" s="773"/>
    </row>
    <row r="1081" spans="1:31" ht="23.25" hidden="1">
      <c r="A1081" s="296">
        <f t="shared" ref="A1081:A1093" si="636">MONTH(C1081)</f>
        <v>2</v>
      </c>
      <c r="B1081" s="832">
        <v>21</v>
      </c>
      <c r="C1081" s="537">
        <v>46067</v>
      </c>
      <c r="D1081" s="412" t="s">
        <v>293</v>
      </c>
      <c r="E1081" s="383" t="s">
        <v>387</v>
      </c>
      <c r="F1081" s="520" t="s">
        <v>307</v>
      </c>
      <c r="G1081" s="144" t="s">
        <v>328</v>
      </c>
      <c r="H1081" s="911" t="s">
        <v>436</v>
      </c>
      <c r="I1081" s="820">
        <f t="shared" si="633"/>
        <v>12</v>
      </c>
      <c r="J1081" s="948">
        <f t="shared" si="634"/>
        <v>30</v>
      </c>
      <c r="K1081" s="56">
        <v>10</v>
      </c>
      <c r="L1081" s="143">
        <v>360</v>
      </c>
      <c r="M1081" s="66">
        <f t="shared" si="635"/>
        <v>21600</v>
      </c>
      <c r="N1081" s="55">
        <v>256</v>
      </c>
      <c r="O1081" s="175">
        <v>67</v>
      </c>
      <c r="P1081" s="175">
        <v>0</v>
      </c>
      <c r="Q1081" s="153">
        <f t="shared" si="631"/>
        <v>0</v>
      </c>
      <c r="R1081" s="74">
        <f t="shared" si="632"/>
        <v>0</v>
      </c>
      <c r="S1081" s="176"/>
      <c r="T1081" s="176"/>
      <c r="U1081" s="176"/>
      <c r="V1081" s="75">
        <f t="shared" si="629"/>
        <v>17152</v>
      </c>
      <c r="W1081" s="154">
        <f t="shared" si="630"/>
        <v>0.79407407407407404</v>
      </c>
      <c r="X1081" s="154">
        <f t="shared" si="621"/>
        <v>0.79407407407407404</v>
      </c>
      <c r="Y1081" s="177" t="s">
        <v>478</v>
      </c>
      <c r="Z1081" s="177"/>
      <c r="AA1081" s="450">
        <v>169</v>
      </c>
      <c r="AB1081" s="450">
        <v>167</v>
      </c>
      <c r="AC1081" s="450">
        <v>167</v>
      </c>
      <c r="AD1081" s="773"/>
      <c r="AE1081" s="773"/>
    </row>
    <row r="1082" spans="1:31" ht="23.25" hidden="1">
      <c r="A1082" s="296">
        <f t="shared" si="636"/>
        <v>2</v>
      </c>
      <c r="B1082" s="1001">
        <v>21</v>
      </c>
      <c r="C1082" s="25">
        <v>46068</v>
      </c>
      <c r="D1082" s="547" t="s">
        <v>271</v>
      </c>
      <c r="E1082" s="23" t="s">
        <v>479</v>
      </c>
      <c r="F1082" s="678" t="s">
        <v>273</v>
      </c>
      <c r="G1082" s="144" t="s">
        <v>274</v>
      </c>
      <c r="H1082" s="913" t="s">
        <v>436</v>
      </c>
      <c r="I1082" s="820">
        <f t="shared" si="633"/>
        <v>12</v>
      </c>
      <c r="J1082" s="949">
        <f t="shared" si="634"/>
        <v>30</v>
      </c>
      <c r="K1082" s="68">
        <v>10</v>
      </c>
      <c r="L1082" s="151">
        <v>360</v>
      </c>
      <c r="M1082" s="69">
        <f t="shared" si="635"/>
        <v>21600</v>
      </c>
      <c r="N1082" s="84">
        <v>256</v>
      </c>
      <c r="O1082" s="26">
        <v>68</v>
      </c>
      <c r="P1082" s="26">
        <v>0</v>
      </c>
      <c r="Q1082" s="159">
        <f t="shared" si="631"/>
        <v>0</v>
      </c>
      <c r="R1082" s="225">
        <f t="shared" si="632"/>
        <v>0</v>
      </c>
      <c r="S1082" s="27"/>
      <c r="T1082" s="27"/>
      <c r="U1082" s="27"/>
      <c r="V1082" s="226">
        <f t="shared" si="629"/>
        <v>17408</v>
      </c>
      <c r="W1082" s="265">
        <f t="shared" si="630"/>
        <v>0.80592592592592593</v>
      </c>
      <c r="X1082" s="265">
        <f t="shared" si="621"/>
        <v>0.80592592592592593</v>
      </c>
      <c r="Y1082" s="34"/>
      <c r="Z1082" s="34"/>
      <c r="AA1082" s="190">
        <v>168</v>
      </c>
      <c r="AB1082" s="190">
        <v>167</v>
      </c>
      <c r="AC1082" s="190">
        <v>168</v>
      </c>
      <c r="AD1082" s="773"/>
      <c r="AE1082" s="773"/>
    </row>
    <row r="1083" spans="1:31" ht="23.25" hidden="1">
      <c r="A1083" s="296">
        <f t="shared" si="636"/>
        <v>2</v>
      </c>
      <c r="B1083" s="831">
        <v>21</v>
      </c>
      <c r="C1083" s="15">
        <v>46068</v>
      </c>
      <c r="D1083" s="491" t="s">
        <v>271</v>
      </c>
      <c r="E1083" s="191" t="s">
        <v>479</v>
      </c>
      <c r="F1083" s="678" t="s">
        <v>273</v>
      </c>
      <c r="G1083" s="144" t="s">
        <v>276</v>
      </c>
      <c r="H1083" s="909" t="s">
        <v>436</v>
      </c>
      <c r="I1083" s="820">
        <f t="shared" si="633"/>
        <v>12</v>
      </c>
      <c r="J1083" s="947">
        <f t="shared" si="634"/>
        <v>30</v>
      </c>
      <c r="K1083" s="54">
        <v>10</v>
      </c>
      <c r="L1083" s="110">
        <v>360</v>
      </c>
      <c r="M1083" s="67">
        <f t="shared" si="635"/>
        <v>21600</v>
      </c>
      <c r="N1083" s="53">
        <v>256</v>
      </c>
      <c r="O1083" s="18">
        <v>70</v>
      </c>
      <c r="P1083" s="18">
        <v>0</v>
      </c>
      <c r="Q1083" s="155">
        <f t="shared" ref="Q1083:Q1095" si="637">P1083*N1083</f>
        <v>0</v>
      </c>
      <c r="R1083" s="163">
        <f t="shared" ref="R1083:R1095" si="638">Q1083/M1083</f>
        <v>0</v>
      </c>
      <c r="V1083" s="165">
        <f t="shared" ref="V1083:V1093" si="639">N1083*O1083</f>
        <v>17920</v>
      </c>
      <c r="W1083" s="166">
        <f t="shared" ref="W1083:W1095" si="640">V1083/M1083</f>
        <v>0.82962962962962961</v>
      </c>
      <c r="X1083" s="166">
        <f t="shared" si="621"/>
        <v>0.82962962962962961</v>
      </c>
      <c r="AA1083" s="190">
        <v>168</v>
      </c>
      <c r="AB1083" s="190">
        <v>167</v>
      </c>
      <c r="AC1083" s="190">
        <v>169</v>
      </c>
      <c r="AD1083" s="773"/>
      <c r="AE1083" s="773"/>
    </row>
    <row r="1084" spans="1:31" ht="23.25" hidden="1">
      <c r="A1084" s="296">
        <f t="shared" si="636"/>
        <v>2</v>
      </c>
      <c r="B1084" s="831">
        <v>21</v>
      </c>
      <c r="C1084" s="15">
        <v>46068</v>
      </c>
      <c r="D1084" s="491" t="s">
        <v>271</v>
      </c>
      <c r="E1084" s="191" t="s">
        <v>479</v>
      </c>
      <c r="F1084" s="678" t="s">
        <v>273</v>
      </c>
      <c r="G1084" s="144" t="s">
        <v>277</v>
      </c>
      <c r="H1084" s="909" t="s">
        <v>436</v>
      </c>
      <c r="I1084" s="820">
        <f t="shared" si="633"/>
        <v>12</v>
      </c>
      <c r="J1084" s="947">
        <f t="shared" si="634"/>
        <v>30</v>
      </c>
      <c r="K1084" s="54">
        <v>10</v>
      </c>
      <c r="L1084" s="110">
        <v>360</v>
      </c>
      <c r="M1084" s="67">
        <f t="shared" si="635"/>
        <v>21600</v>
      </c>
      <c r="N1084" s="53">
        <v>256</v>
      </c>
      <c r="O1084" s="18">
        <v>63</v>
      </c>
      <c r="P1084" s="18">
        <v>0</v>
      </c>
      <c r="Q1084" s="155">
        <f t="shared" si="637"/>
        <v>0</v>
      </c>
      <c r="R1084" s="163">
        <f t="shared" si="638"/>
        <v>0</v>
      </c>
      <c r="V1084" s="165">
        <f t="shared" si="639"/>
        <v>16128</v>
      </c>
      <c r="W1084" s="166">
        <f t="shared" si="640"/>
        <v>0.7466666666666667</v>
      </c>
      <c r="X1084" s="166">
        <f t="shared" si="621"/>
        <v>0.7466666666666667</v>
      </c>
      <c r="AA1084" s="190">
        <v>169</v>
      </c>
      <c r="AB1084" s="190">
        <v>169</v>
      </c>
      <c r="AC1084" s="190">
        <v>167</v>
      </c>
      <c r="AD1084" s="773"/>
      <c r="AE1084" s="773"/>
    </row>
    <row r="1085" spans="1:31" ht="23.25" hidden="1">
      <c r="A1085" s="296">
        <f t="shared" si="636"/>
        <v>2</v>
      </c>
      <c r="B1085" s="831">
        <v>21</v>
      </c>
      <c r="C1085" s="15">
        <v>46068</v>
      </c>
      <c r="D1085" s="491" t="s">
        <v>271</v>
      </c>
      <c r="E1085" s="191" t="s">
        <v>479</v>
      </c>
      <c r="F1085" s="678" t="s">
        <v>273</v>
      </c>
      <c r="G1085" s="145" t="s">
        <v>280</v>
      </c>
      <c r="H1085" s="909" t="s">
        <v>436</v>
      </c>
      <c r="I1085" s="820">
        <f t="shared" si="633"/>
        <v>12</v>
      </c>
      <c r="J1085" s="947">
        <f t="shared" si="634"/>
        <v>30</v>
      </c>
      <c r="K1085" s="54">
        <v>10</v>
      </c>
      <c r="L1085" s="110">
        <v>360</v>
      </c>
      <c r="M1085" s="67">
        <f t="shared" si="635"/>
        <v>21600</v>
      </c>
      <c r="N1085" s="53">
        <v>256</v>
      </c>
      <c r="O1085" s="18">
        <v>61</v>
      </c>
      <c r="P1085" s="18">
        <v>0</v>
      </c>
      <c r="Q1085" s="155">
        <f t="shared" si="637"/>
        <v>0</v>
      </c>
      <c r="R1085" s="163">
        <f t="shared" si="638"/>
        <v>0</v>
      </c>
      <c r="V1085" s="165">
        <f t="shared" si="639"/>
        <v>15616</v>
      </c>
      <c r="W1085" s="166">
        <f t="shared" si="640"/>
        <v>0.72296296296296292</v>
      </c>
      <c r="X1085" s="166">
        <f t="shared" si="621"/>
        <v>0.72296296296296292</v>
      </c>
      <c r="AA1085" s="190">
        <v>168</v>
      </c>
      <c r="AB1085" s="190">
        <v>168</v>
      </c>
      <c r="AC1085" s="190">
        <v>167</v>
      </c>
      <c r="AD1085" s="773"/>
      <c r="AE1085" s="773"/>
    </row>
    <row r="1086" spans="1:31" ht="23.25" hidden="1">
      <c r="A1086" s="296">
        <f t="shared" si="636"/>
        <v>2</v>
      </c>
      <c r="B1086" s="831">
        <v>21</v>
      </c>
      <c r="C1086" s="15">
        <v>46068</v>
      </c>
      <c r="D1086" s="491" t="s">
        <v>271</v>
      </c>
      <c r="E1086" s="191" t="s">
        <v>479</v>
      </c>
      <c r="F1086" s="678" t="s">
        <v>273</v>
      </c>
      <c r="G1086" s="144" t="s">
        <v>281</v>
      </c>
      <c r="H1086" s="909" t="s">
        <v>436</v>
      </c>
      <c r="I1086" s="820">
        <f t="shared" si="633"/>
        <v>12</v>
      </c>
      <c r="J1086" s="947">
        <f t="shared" si="634"/>
        <v>30</v>
      </c>
      <c r="K1086" s="54">
        <v>10</v>
      </c>
      <c r="L1086" s="110">
        <v>360</v>
      </c>
      <c r="M1086" s="67">
        <f t="shared" si="635"/>
        <v>21600</v>
      </c>
      <c r="N1086" s="53">
        <v>256</v>
      </c>
      <c r="O1086" s="18">
        <v>65</v>
      </c>
      <c r="P1086" s="18">
        <v>0</v>
      </c>
      <c r="Q1086" s="155">
        <f t="shared" si="637"/>
        <v>0</v>
      </c>
      <c r="R1086" s="163">
        <f t="shared" si="638"/>
        <v>0</v>
      </c>
      <c r="V1086" s="165">
        <f t="shared" si="639"/>
        <v>16640</v>
      </c>
      <c r="W1086" s="166">
        <f t="shared" si="640"/>
        <v>0.77037037037037037</v>
      </c>
      <c r="X1086" s="166">
        <f t="shared" si="621"/>
        <v>0.77037037037037037</v>
      </c>
      <c r="AA1086" s="190">
        <v>167</v>
      </c>
      <c r="AB1086" s="190">
        <v>167</v>
      </c>
      <c r="AC1086" s="190">
        <v>168</v>
      </c>
      <c r="AD1086" s="773"/>
      <c r="AE1086" s="773"/>
    </row>
    <row r="1087" spans="1:31" ht="23.25" hidden="1">
      <c r="A1087" s="296">
        <f t="shared" si="636"/>
        <v>2</v>
      </c>
      <c r="B1087" s="831">
        <v>21</v>
      </c>
      <c r="C1087" s="15">
        <v>46068</v>
      </c>
      <c r="D1087" s="491" t="s">
        <v>271</v>
      </c>
      <c r="E1087" s="191" t="s">
        <v>479</v>
      </c>
      <c r="F1087" s="678" t="s">
        <v>273</v>
      </c>
      <c r="G1087" s="145" t="s">
        <v>282</v>
      </c>
      <c r="H1087" s="909" t="s">
        <v>436</v>
      </c>
      <c r="I1087" s="820">
        <f t="shared" si="633"/>
        <v>12</v>
      </c>
      <c r="J1087" s="947">
        <f t="shared" si="634"/>
        <v>30</v>
      </c>
      <c r="K1087" s="54">
        <v>10</v>
      </c>
      <c r="L1087" s="110">
        <v>360</v>
      </c>
      <c r="M1087" s="67">
        <f t="shared" si="635"/>
        <v>21600</v>
      </c>
      <c r="N1087" s="53">
        <v>256</v>
      </c>
      <c r="O1087" s="18">
        <v>61</v>
      </c>
      <c r="P1087" s="18">
        <v>0</v>
      </c>
      <c r="Q1087" s="155">
        <f t="shared" si="637"/>
        <v>0</v>
      </c>
      <c r="R1087" s="163">
        <f t="shared" si="638"/>
        <v>0</v>
      </c>
      <c r="V1087" s="165">
        <f t="shared" si="639"/>
        <v>15616</v>
      </c>
      <c r="W1087" s="166">
        <f t="shared" si="640"/>
        <v>0.72296296296296292</v>
      </c>
      <c r="X1087" s="166">
        <f t="shared" si="621"/>
        <v>0.72296296296296292</v>
      </c>
      <c r="AA1087" s="190">
        <v>169</v>
      </c>
      <c r="AB1087" s="190">
        <v>168</v>
      </c>
      <c r="AC1087" s="190">
        <v>169</v>
      </c>
      <c r="AD1087" s="773"/>
      <c r="AE1087" s="773"/>
    </row>
    <row r="1088" spans="1:31" ht="23.25" hidden="1">
      <c r="A1088" s="296">
        <f t="shared" si="636"/>
        <v>2</v>
      </c>
      <c r="B1088" s="831">
        <v>21</v>
      </c>
      <c r="C1088" s="15">
        <v>46068</v>
      </c>
      <c r="D1088" s="491" t="s">
        <v>271</v>
      </c>
      <c r="E1088" s="191" t="s">
        <v>479</v>
      </c>
      <c r="F1088" s="678" t="s">
        <v>273</v>
      </c>
      <c r="G1088" s="144" t="s">
        <v>284</v>
      </c>
      <c r="H1088" s="909" t="s">
        <v>436</v>
      </c>
      <c r="I1088" s="820">
        <f t="shared" si="633"/>
        <v>12</v>
      </c>
      <c r="J1088" s="947">
        <f t="shared" si="634"/>
        <v>30</v>
      </c>
      <c r="K1088" s="54">
        <v>10</v>
      </c>
      <c r="L1088" s="110">
        <v>360</v>
      </c>
      <c r="M1088" s="67">
        <f t="shared" si="635"/>
        <v>21600</v>
      </c>
      <c r="N1088" s="53">
        <v>256</v>
      </c>
      <c r="O1088" s="18">
        <v>64</v>
      </c>
      <c r="P1088" s="18">
        <v>0</v>
      </c>
      <c r="Q1088" s="155">
        <f t="shared" si="637"/>
        <v>0</v>
      </c>
      <c r="R1088" s="163">
        <f t="shared" si="638"/>
        <v>0</v>
      </c>
      <c r="V1088" s="165">
        <f t="shared" si="639"/>
        <v>16384</v>
      </c>
      <c r="W1088" s="166">
        <f t="shared" si="640"/>
        <v>0.75851851851851848</v>
      </c>
      <c r="X1088" s="166">
        <f t="shared" si="621"/>
        <v>0.75851851851851848</v>
      </c>
      <c r="AA1088" s="190">
        <v>168</v>
      </c>
      <c r="AB1088" s="190">
        <v>167</v>
      </c>
      <c r="AC1088" s="190">
        <v>169</v>
      </c>
      <c r="AD1088" s="773"/>
      <c r="AE1088" s="773"/>
    </row>
    <row r="1089" spans="1:31" ht="23.25" hidden="1">
      <c r="A1089" s="296">
        <f t="shared" si="636"/>
        <v>2</v>
      </c>
      <c r="B1089" s="831">
        <v>21</v>
      </c>
      <c r="C1089" s="15">
        <v>46068</v>
      </c>
      <c r="D1089" s="491" t="s">
        <v>271</v>
      </c>
      <c r="E1089" s="191" t="s">
        <v>479</v>
      </c>
      <c r="F1089" s="678" t="s">
        <v>273</v>
      </c>
      <c r="G1089" s="144" t="s">
        <v>285</v>
      </c>
      <c r="H1089" s="909" t="s">
        <v>436</v>
      </c>
      <c r="I1089" s="820">
        <f t="shared" si="633"/>
        <v>12</v>
      </c>
      <c r="J1089" s="947">
        <f t="shared" si="634"/>
        <v>30</v>
      </c>
      <c r="K1089" s="54">
        <v>10</v>
      </c>
      <c r="L1089" s="110">
        <v>360</v>
      </c>
      <c r="M1089" s="67">
        <f t="shared" si="635"/>
        <v>21600</v>
      </c>
      <c r="N1089" s="53">
        <v>256</v>
      </c>
      <c r="O1089" s="18">
        <v>67</v>
      </c>
      <c r="P1089" s="18">
        <v>0</v>
      </c>
      <c r="Q1089" s="155">
        <f t="shared" si="637"/>
        <v>0</v>
      </c>
      <c r="R1089" s="163">
        <f t="shared" si="638"/>
        <v>0</v>
      </c>
      <c r="V1089" s="165">
        <f t="shared" si="639"/>
        <v>17152</v>
      </c>
      <c r="W1089" s="166">
        <f t="shared" si="640"/>
        <v>0.79407407407407404</v>
      </c>
      <c r="X1089" s="166">
        <f t="shared" si="621"/>
        <v>0.79407407407407404</v>
      </c>
      <c r="AA1089" s="190">
        <v>169</v>
      </c>
      <c r="AB1089" s="190">
        <v>167</v>
      </c>
      <c r="AC1089" s="190">
        <v>167</v>
      </c>
      <c r="AD1089" s="773"/>
      <c r="AE1089" s="773"/>
    </row>
    <row r="1090" spans="1:31" ht="23.25" hidden="1">
      <c r="A1090" s="296">
        <f t="shared" si="636"/>
        <v>2</v>
      </c>
      <c r="B1090" s="831">
        <v>21</v>
      </c>
      <c r="C1090" s="15">
        <v>46068</v>
      </c>
      <c r="D1090" s="491" t="s">
        <v>271</v>
      </c>
      <c r="E1090" s="191" t="s">
        <v>479</v>
      </c>
      <c r="F1090" s="678" t="s">
        <v>273</v>
      </c>
      <c r="G1090" s="144" t="s">
        <v>286</v>
      </c>
      <c r="H1090" s="909" t="s">
        <v>436</v>
      </c>
      <c r="I1090" s="820">
        <f t="shared" si="633"/>
        <v>12</v>
      </c>
      <c r="J1090" s="947">
        <f t="shared" si="634"/>
        <v>30</v>
      </c>
      <c r="K1090" s="54">
        <v>10</v>
      </c>
      <c r="L1090" s="110">
        <v>360</v>
      </c>
      <c r="M1090" s="67">
        <f t="shared" si="635"/>
        <v>21600</v>
      </c>
      <c r="N1090" s="53">
        <v>256</v>
      </c>
      <c r="O1090" s="18">
        <v>69</v>
      </c>
      <c r="P1090" s="18">
        <v>0</v>
      </c>
      <c r="Q1090" s="155">
        <f t="shared" si="637"/>
        <v>0</v>
      </c>
      <c r="R1090" s="163">
        <f t="shared" si="638"/>
        <v>0</v>
      </c>
      <c r="V1090" s="165">
        <f t="shared" si="639"/>
        <v>17664</v>
      </c>
      <c r="W1090" s="166">
        <f t="shared" si="640"/>
        <v>0.81777777777777783</v>
      </c>
      <c r="X1090" s="166">
        <f t="shared" si="621"/>
        <v>0.81777777777777783</v>
      </c>
      <c r="AA1090" s="190">
        <v>168</v>
      </c>
      <c r="AB1090" s="190">
        <v>167</v>
      </c>
      <c r="AC1090" s="190">
        <v>168</v>
      </c>
      <c r="AD1090" s="773"/>
      <c r="AE1090" s="773"/>
    </row>
    <row r="1091" spans="1:31" ht="23.25" hidden="1">
      <c r="A1091" s="296">
        <f t="shared" si="636"/>
        <v>2</v>
      </c>
      <c r="B1091" s="831">
        <v>21</v>
      </c>
      <c r="C1091" s="15">
        <v>46068</v>
      </c>
      <c r="D1091" s="491" t="s">
        <v>271</v>
      </c>
      <c r="E1091" s="191" t="s">
        <v>479</v>
      </c>
      <c r="F1091" s="678" t="s">
        <v>273</v>
      </c>
      <c r="G1091" s="144" t="s">
        <v>287</v>
      </c>
      <c r="H1091" s="909" t="s">
        <v>436</v>
      </c>
      <c r="I1091" s="820">
        <f t="shared" si="633"/>
        <v>12</v>
      </c>
      <c r="J1091" s="947">
        <f t="shared" si="634"/>
        <v>30</v>
      </c>
      <c r="K1091" s="54">
        <v>10</v>
      </c>
      <c r="L1091" s="110">
        <v>360</v>
      </c>
      <c r="M1091" s="67">
        <f t="shared" si="635"/>
        <v>21600</v>
      </c>
      <c r="N1091" s="53">
        <v>256</v>
      </c>
      <c r="O1091" s="18">
        <v>69</v>
      </c>
      <c r="P1091" s="18">
        <v>0</v>
      </c>
      <c r="Q1091" s="155">
        <f t="shared" si="637"/>
        <v>0</v>
      </c>
      <c r="R1091" s="163">
        <f t="shared" si="638"/>
        <v>0</v>
      </c>
      <c r="V1091" s="165">
        <f t="shared" si="639"/>
        <v>17664</v>
      </c>
      <c r="W1091" s="166">
        <f t="shared" si="640"/>
        <v>0.81777777777777783</v>
      </c>
      <c r="X1091" s="166">
        <f t="shared" si="621"/>
        <v>0.81777777777777783</v>
      </c>
      <c r="AA1091" s="190">
        <v>168</v>
      </c>
      <c r="AB1091" s="190">
        <v>167</v>
      </c>
      <c r="AC1091" s="190">
        <v>169</v>
      </c>
      <c r="AD1091" s="773"/>
      <c r="AE1091" s="773"/>
    </row>
    <row r="1092" spans="1:31" ht="23.25" hidden="1">
      <c r="A1092" s="296">
        <f t="shared" si="636"/>
        <v>2</v>
      </c>
      <c r="B1092" s="831">
        <v>21</v>
      </c>
      <c r="C1092" s="161">
        <v>46068</v>
      </c>
      <c r="D1092" s="491" t="s">
        <v>271</v>
      </c>
      <c r="E1092" s="192" t="s">
        <v>479</v>
      </c>
      <c r="F1092" s="679" t="s">
        <v>273</v>
      </c>
      <c r="G1092" s="144" t="s">
        <v>289</v>
      </c>
      <c r="H1092" s="909" t="s">
        <v>436</v>
      </c>
      <c r="I1092" s="820">
        <f t="shared" si="633"/>
        <v>12</v>
      </c>
      <c r="J1092" s="947">
        <f t="shared" si="634"/>
        <v>30</v>
      </c>
      <c r="K1092" s="54">
        <v>10</v>
      </c>
      <c r="L1092" s="110">
        <v>360</v>
      </c>
      <c r="M1092" s="67">
        <f t="shared" si="635"/>
        <v>21600</v>
      </c>
      <c r="N1092" s="53">
        <v>256</v>
      </c>
      <c r="O1092" s="36">
        <v>72</v>
      </c>
      <c r="P1092" s="36">
        <v>0</v>
      </c>
      <c r="Q1092" s="155">
        <f t="shared" si="637"/>
        <v>0</v>
      </c>
      <c r="R1092" s="163">
        <f t="shared" si="638"/>
        <v>0</v>
      </c>
      <c r="S1092" s="164"/>
      <c r="T1092" s="164"/>
      <c r="U1092" s="164"/>
      <c r="V1092" s="165">
        <f t="shared" si="639"/>
        <v>18432</v>
      </c>
      <c r="W1092" s="166">
        <f t="shared" si="640"/>
        <v>0.85333333333333339</v>
      </c>
      <c r="X1092" s="166">
        <f t="shared" si="621"/>
        <v>0.85333333333333339</v>
      </c>
      <c r="Y1092" s="167"/>
      <c r="Z1092" s="167"/>
      <c r="AA1092" s="190">
        <v>169</v>
      </c>
      <c r="AB1092" s="190">
        <v>169</v>
      </c>
      <c r="AC1092" s="190">
        <v>167</v>
      </c>
      <c r="AD1092" s="773"/>
      <c r="AE1092" s="773"/>
    </row>
    <row r="1093" spans="1:31" ht="23.25" hidden="1">
      <c r="A1093" s="296">
        <f t="shared" si="636"/>
        <v>2</v>
      </c>
      <c r="B1093" s="832">
        <v>21</v>
      </c>
      <c r="C1093" s="172">
        <v>46068</v>
      </c>
      <c r="D1093" s="541" t="s">
        <v>271</v>
      </c>
      <c r="E1093" s="183" t="s">
        <v>479</v>
      </c>
      <c r="F1093" s="521" t="s">
        <v>273</v>
      </c>
      <c r="G1093" s="144" t="s">
        <v>291</v>
      </c>
      <c r="H1093" s="911" t="s">
        <v>436</v>
      </c>
      <c r="I1093" s="820">
        <f t="shared" si="633"/>
        <v>12</v>
      </c>
      <c r="J1093" s="948">
        <f t="shared" si="634"/>
        <v>30</v>
      </c>
      <c r="K1093" s="56">
        <v>10</v>
      </c>
      <c r="L1093" s="143">
        <v>360</v>
      </c>
      <c r="M1093" s="66">
        <f t="shared" si="635"/>
        <v>21600</v>
      </c>
      <c r="N1093" s="55">
        <v>256</v>
      </c>
      <c r="O1093" s="175">
        <v>69</v>
      </c>
      <c r="P1093" s="175">
        <v>0</v>
      </c>
      <c r="Q1093" s="153">
        <f t="shared" si="637"/>
        <v>0</v>
      </c>
      <c r="R1093" s="74">
        <f t="shared" si="638"/>
        <v>0</v>
      </c>
      <c r="S1093" s="176"/>
      <c r="T1093" s="176"/>
      <c r="U1093" s="176"/>
      <c r="V1093" s="75">
        <f t="shared" si="639"/>
        <v>17664</v>
      </c>
      <c r="W1093" s="154">
        <f t="shared" si="640"/>
        <v>0.81777777777777783</v>
      </c>
      <c r="X1093" s="154">
        <f t="shared" si="621"/>
        <v>0.81777777777777783</v>
      </c>
      <c r="Y1093" s="177"/>
      <c r="Z1093" s="177"/>
      <c r="AA1093" s="450">
        <v>168</v>
      </c>
      <c r="AB1093" s="450">
        <v>168</v>
      </c>
      <c r="AC1093" s="450">
        <v>167</v>
      </c>
      <c r="AD1093" s="773"/>
      <c r="AE1093" s="773"/>
    </row>
    <row r="1094" spans="1:31" ht="23.25" hidden="1">
      <c r="A1094" s="296">
        <f>MONTH(C1094)</f>
        <v>2</v>
      </c>
      <c r="B1094" s="996">
        <v>21</v>
      </c>
      <c r="C1094" s="172">
        <v>46068</v>
      </c>
      <c r="D1094" s="293" t="s">
        <v>293</v>
      </c>
      <c r="E1094" s="413" t="s">
        <v>451</v>
      </c>
      <c r="F1094" s="518" t="s">
        <v>295</v>
      </c>
      <c r="G1094" s="144" t="s">
        <v>317</v>
      </c>
      <c r="H1094" s="915" t="s">
        <v>436</v>
      </c>
      <c r="I1094" s="820">
        <f t="shared" ref="I1094:I1105" si="641">L1094/J1094</f>
        <v>12</v>
      </c>
      <c r="J1094" s="952">
        <f t="shared" ref="J1094:J1105" si="642">K1094*3</f>
        <v>30</v>
      </c>
      <c r="K1094" s="196">
        <v>10</v>
      </c>
      <c r="L1094" s="197">
        <v>360</v>
      </c>
      <c r="M1094" s="267">
        <f t="shared" ref="M1094:M1105" si="643">L1094*60</f>
        <v>21600</v>
      </c>
      <c r="N1094" s="469">
        <v>256</v>
      </c>
      <c r="O1094" s="200">
        <v>65</v>
      </c>
      <c r="P1094" s="200">
        <v>0</v>
      </c>
      <c r="Q1094" s="202">
        <f t="shared" si="637"/>
        <v>0</v>
      </c>
      <c r="R1094" s="203">
        <f t="shared" si="638"/>
        <v>0</v>
      </c>
      <c r="S1094" s="227"/>
      <c r="T1094" s="227"/>
      <c r="U1094" s="227"/>
      <c r="V1094" s="205">
        <f>N1094*O1094</f>
        <v>16640</v>
      </c>
      <c r="W1094" s="206">
        <f t="shared" si="640"/>
        <v>0.77037037037037037</v>
      </c>
      <c r="X1094" s="206">
        <f t="shared" si="621"/>
        <v>0.77037037037037037</v>
      </c>
      <c r="Y1094" s="34"/>
      <c r="Z1094" s="34"/>
      <c r="AA1094" s="169">
        <v>167</v>
      </c>
      <c r="AB1094" s="169">
        <v>167</v>
      </c>
      <c r="AC1094" s="169">
        <v>168</v>
      </c>
      <c r="AD1094" s="773"/>
      <c r="AE1094" s="773"/>
    </row>
    <row r="1095" spans="1:31" ht="23.25" hidden="1">
      <c r="A1095" s="296">
        <f t="shared" ref="A1095:A1105" si="644">MONTH(C1095)</f>
        <v>2</v>
      </c>
      <c r="B1095" s="831">
        <v>21</v>
      </c>
      <c r="C1095" s="172">
        <v>46068</v>
      </c>
      <c r="D1095" s="293" t="s">
        <v>293</v>
      </c>
      <c r="E1095" s="414" t="s">
        <v>451</v>
      </c>
      <c r="F1095" s="518" t="s">
        <v>295</v>
      </c>
      <c r="G1095" s="144" t="s">
        <v>318</v>
      </c>
      <c r="H1095" s="909" t="s">
        <v>436</v>
      </c>
      <c r="I1095" s="820">
        <f t="shared" si="641"/>
        <v>12</v>
      </c>
      <c r="J1095" s="947">
        <f t="shared" si="642"/>
        <v>30</v>
      </c>
      <c r="K1095" s="54">
        <v>10</v>
      </c>
      <c r="L1095" s="110">
        <v>360</v>
      </c>
      <c r="M1095" s="67">
        <f t="shared" si="643"/>
        <v>21600</v>
      </c>
      <c r="N1095" s="295">
        <v>256</v>
      </c>
      <c r="O1095" s="18">
        <v>68</v>
      </c>
      <c r="P1095" s="18">
        <v>0</v>
      </c>
      <c r="Q1095" s="155">
        <f t="shared" si="637"/>
        <v>0</v>
      </c>
      <c r="R1095" s="163">
        <f t="shared" si="638"/>
        <v>0</v>
      </c>
      <c r="V1095" s="165">
        <f>N1095*O1095</f>
        <v>17408</v>
      </c>
      <c r="W1095" s="166">
        <f t="shared" si="640"/>
        <v>0.80592592592592593</v>
      </c>
      <c r="X1095" s="166">
        <f t="shared" si="621"/>
        <v>0.80592592592592593</v>
      </c>
      <c r="AA1095" s="190">
        <v>169</v>
      </c>
      <c r="AB1095" s="190">
        <v>168</v>
      </c>
      <c r="AC1095" s="190">
        <v>169</v>
      </c>
      <c r="AD1095" s="773"/>
      <c r="AE1095" s="773"/>
    </row>
    <row r="1096" spans="1:31" ht="23.25" hidden="1">
      <c r="A1096" s="296">
        <f t="shared" si="644"/>
        <v>2</v>
      </c>
      <c r="B1096" s="831">
        <v>21</v>
      </c>
      <c r="C1096" s="172">
        <v>46068</v>
      </c>
      <c r="D1096" s="293" t="s">
        <v>293</v>
      </c>
      <c r="E1096" s="414" t="s">
        <v>451</v>
      </c>
      <c r="F1096" s="518" t="s">
        <v>295</v>
      </c>
      <c r="G1096" s="144" t="s">
        <v>319</v>
      </c>
      <c r="H1096" s="909" t="s">
        <v>436</v>
      </c>
      <c r="I1096" s="820">
        <f t="shared" si="641"/>
        <v>12</v>
      </c>
      <c r="J1096" s="947">
        <f t="shared" si="642"/>
        <v>30</v>
      </c>
      <c r="K1096" s="54">
        <v>10</v>
      </c>
      <c r="L1096" s="110">
        <v>360</v>
      </c>
      <c r="M1096" s="67">
        <f t="shared" si="643"/>
        <v>21600</v>
      </c>
      <c r="N1096" s="295">
        <v>256</v>
      </c>
      <c r="O1096" s="18">
        <v>72</v>
      </c>
      <c r="P1096" s="18">
        <v>0</v>
      </c>
      <c r="Q1096" s="155">
        <f t="shared" ref="Q1096:Q1105" si="645">P1096*N1096</f>
        <v>0</v>
      </c>
      <c r="R1096" s="163">
        <f t="shared" ref="R1096:R1105" si="646">Q1096/M1096</f>
        <v>0</v>
      </c>
      <c r="V1096" s="165">
        <f t="shared" ref="V1096:V1105" si="647">N1096*O1096</f>
        <v>18432</v>
      </c>
      <c r="W1096" s="166">
        <f t="shared" ref="W1096:W1105" si="648">V1096/M1096</f>
        <v>0.85333333333333339</v>
      </c>
      <c r="X1096" s="166">
        <f t="shared" si="621"/>
        <v>0.85333333333333339</v>
      </c>
      <c r="AA1096" s="190">
        <v>168</v>
      </c>
      <c r="AB1096" s="190">
        <v>167</v>
      </c>
      <c r="AC1096" s="190">
        <v>169</v>
      </c>
      <c r="AD1096" s="773"/>
      <c r="AE1096" s="773"/>
    </row>
    <row r="1097" spans="1:31" ht="23.25" hidden="1">
      <c r="A1097" s="296">
        <f t="shared" si="644"/>
        <v>2</v>
      </c>
      <c r="B1097" s="831">
        <v>21</v>
      </c>
      <c r="C1097" s="172">
        <v>46068</v>
      </c>
      <c r="D1097" s="293" t="s">
        <v>293</v>
      </c>
      <c r="E1097" s="414" t="s">
        <v>451</v>
      </c>
      <c r="F1097" s="518" t="s">
        <v>295</v>
      </c>
      <c r="G1097" s="145" t="s">
        <v>320</v>
      </c>
      <c r="H1097" s="909" t="s">
        <v>436</v>
      </c>
      <c r="I1097" s="820">
        <f t="shared" si="641"/>
        <v>12</v>
      </c>
      <c r="J1097" s="947">
        <f t="shared" si="642"/>
        <v>30</v>
      </c>
      <c r="K1097" s="54">
        <v>10</v>
      </c>
      <c r="L1097" s="110">
        <v>360</v>
      </c>
      <c r="M1097" s="67">
        <f t="shared" si="643"/>
        <v>21600</v>
      </c>
      <c r="N1097" s="295">
        <v>256</v>
      </c>
      <c r="O1097" s="18">
        <v>68</v>
      </c>
      <c r="P1097" s="18">
        <v>0</v>
      </c>
      <c r="Q1097" s="155">
        <f t="shared" si="645"/>
        <v>0</v>
      </c>
      <c r="R1097" s="163">
        <f t="shared" si="646"/>
        <v>0</v>
      </c>
      <c r="V1097" s="165">
        <f t="shared" si="647"/>
        <v>17408</v>
      </c>
      <c r="W1097" s="166">
        <f t="shared" si="648"/>
        <v>0.80592592592592593</v>
      </c>
      <c r="X1097" s="166">
        <f t="shared" si="621"/>
        <v>0.80592592592592593</v>
      </c>
      <c r="AA1097" s="190">
        <v>169</v>
      </c>
      <c r="AB1097" s="190">
        <v>167</v>
      </c>
      <c r="AC1097" s="190">
        <v>167</v>
      </c>
      <c r="AD1097" s="773"/>
      <c r="AE1097" s="773"/>
    </row>
    <row r="1098" spans="1:31" ht="23.25" hidden="1">
      <c r="A1098" s="296">
        <f t="shared" si="644"/>
        <v>2</v>
      </c>
      <c r="B1098" s="831">
        <v>21</v>
      </c>
      <c r="C1098" s="172">
        <v>46068</v>
      </c>
      <c r="D1098" s="293" t="s">
        <v>293</v>
      </c>
      <c r="E1098" s="414" t="s">
        <v>451</v>
      </c>
      <c r="F1098" s="518" t="s">
        <v>295</v>
      </c>
      <c r="G1098" s="144" t="s">
        <v>321</v>
      </c>
      <c r="H1098" s="909" t="s">
        <v>436</v>
      </c>
      <c r="I1098" s="820">
        <f t="shared" si="641"/>
        <v>12</v>
      </c>
      <c r="J1098" s="947">
        <f t="shared" si="642"/>
        <v>30</v>
      </c>
      <c r="K1098" s="54">
        <v>10</v>
      </c>
      <c r="L1098" s="110">
        <v>360</v>
      </c>
      <c r="M1098" s="67">
        <f t="shared" si="643"/>
        <v>21600</v>
      </c>
      <c r="N1098" s="295">
        <v>256</v>
      </c>
      <c r="O1098" s="18">
        <v>68</v>
      </c>
      <c r="P1098" s="18">
        <v>0</v>
      </c>
      <c r="Q1098" s="155">
        <f t="shared" si="645"/>
        <v>0</v>
      </c>
      <c r="R1098" s="163">
        <f t="shared" si="646"/>
        <v>0</v>
      </c>
      <c r="V1098" s="165">
        <f t="shared" si="647"/>
        <v>17408</v>
      </c>
      <c r="W1098" s="166">
        <f t="shared" si="648"/>
        <v>0.80592592592592593</v>
      </c>
      <c r="X1098" s="166">
        <f t="shared" si="621"/>
        <v>0.80592592592592593</v>
      </c>
      <c r="AA1098" s="190">
        <v>168</v>
      </c>
      <c r="AB1098" s="190">
        <v>167</v>
      </c>
      <c r="AC1098" s="190">
        <v>168</v>
      </c>
      <c r="AD1098" s="773"/>
      <c r="AE1098" s="773"/>
    </row>
    <row r="1099" spans="1:31" ht="23.25" hidden="1">
      <c r="A1099" s="296">
        <f t="shared" si="644"/>
        <v>2</v>
      </c>
      <c r="B1099" s="831">
        <v>21</v>
      </c>
      <c r="C1099" s="172">
        <v>46068</v>
      </c>
      <c r="D1099" s="293" t="s">
        <v>293</v>
      </c>
      <c r="E1099" s="414" t="s">
        <v>451</v>
      </c>
      <c r="F1099" s="518" t="s">
        <v>295</v>
      </c>
      <c r="G1099" s="145" t="s">
        <v>322</v>
      </c>
      <c r="H1099" s="909" t="s">
        <v>436</v>
      </c>
      <c r="I1099" s="820">
        <f t="shared" si="641"/>
        <v>12</v>
      </c>
      <c r="J1099" s="947">
        <f t="shared" si="642"/>
        <v>30</v>
      </c>
      <c r="K1099" s="54">
        <v>10</v>
      </c>
      <c r="L1099" s="110">
        <v>360</v>
      </c>
      <c r="M1099" s="67">
        <f t="shared" si="643"/>
        <v>21600</v>
      </c>
      <c r="N1099" s="295">
        <v>256</v>
      </c>
      <c r="O1099" s="18">
        <v>67</v>
      </c>
      <c r="P1099" s="18">
        <v>0</v>
      </c>
      <c r="Q1099" s="155">
        <f t="shared" si="645"/>
        <v>0</v>
      </c>
      <c r="R1099" s="163">
        <f t="shared" si="646"/>
        <v>0</v>
      </c>
      <c r="V1099" s="165">
        <f t="shared" si="647"/>
        <v>17152</v>
      </c>
      <c r="W1099" s="166">
        <f t="shared" si="648"/>
        <v>0.79407407407407404</v>
      </c>
      <c r="X1099" s="166">
        <f t="shared" si="621"/>
        <v>0.79407407407407404</v>
      </c>
      <c r="AA1099" s="190">
        <v>168</v>
      </c>
      <c r="AB1099" s="190">
        <v>167</v>
      </c>
      <c r="AC1099" s="190">
        <v>169</v>
      </c>
      <c r="AD1099" s="773"/>
      <c r="AE1099" s="773"/>
    </row>
    <row r="1100" spans="1:31" ht="23.25" hidden="1">
      <c r="A1100" s="296">
        <f t="shared" si="644"/>
        <v>2</v>
      </c>
      <c r="B1100" s="831">
        <v>21</v>
      </c>
      <c r="C1100" s="172">
        <v>46068</v>
      </c>
      <c r="D1100" s="293" t="s">
        <v>293</v>
      </c>
      <c r="E1100" s="414" t="s">
        <v>451</v>
      </c>
      <c r="F1100" s="518" t="s">
        <v>295</v>
      </c>
      <c r="G1100" s="144" t="s">
        <v>323</v>
      </c>
      <c r="H1100" s="909" t="s">
        <v>436</v>
      </c>
      <c r="I1100" s="820">
        <f t="shared" si="641"/>
        <v>12</v>
      </c>
      <c r="J1100" s="947">
        <f t="shared" si="642"/>
        <v>30</v>
      </c>
      <c r="K1100" s="54">
        <v>10</v>
      </c>
      <c r="L1100" s="110">
        <v>360</v>
      </c>
      <c r="M1100" s="67">
        <f t="shared" si="643"/>
        <v>21600</v>
      </c>
      <c r="N1100" s="295">
        <v>256</v>
      </c>
      <c r="O1100" s="18">
        <v>67</v>
      </c>
      <c r="P1100" s="18">
        <v>0</v>
      </c>
      <c r="Q1100" s="155">
        <f t="shared" si="645"/>
        <v>0</v>
      </c>
      <c r="R1100" s="163">
        <f t="shared" si="646"/>
        <v>0</v>
      </c>
      <c r="V1100" s="165">
        <f t="shared" si="647"/>
        <v>17152</v>
      </c>
      <c r="W1100" s="166">
        <f t="shared" si="648"/>
        <v>0.79407407407407404</v>
      </c>
      <c r="X1100" s="166">
        <f t="shared" si="621"/>
        <v>0.79407407407407404</v>
      </c>
      <c r="AA1100" s="190">
        <v>169</v>
      </c>
      <c r="AB1100" s="190">
        <v>169</v>
      </c>
      <c r="AC1100" s="190">
        <v>167</v>
      </c>
      <c r="AD1100" s="773"/>
      <c r="AE1100" s="773"/>
    </row>
    <row r="1101" spans="1:31" ht="23.25" hidden="1">
      <c r="A1101" s="296">
        <f t="shared" si="644"/>
        <v>2</v>
      </c>
      <c r="B1101" s="831">
        <v>21</v>
      </c>
      <c r="C1101" s="172">
        <v>46068</v>
      </c>
      <c r="D1101" s="293" t="s">
        <v>293</v>
      </c>
      <c r="E1101" s="414" t="s">
        <v>451</v>
      </c>
      <c r="F1101" s="518" t="s">
        <v>295</v>
      </c>
      <c r="G1101" s="144" t="s">
        <v>324</v>
      </c>
      <c r="H1101" s="909" t="s">
        <v>436</v>
      </c>
      <c r="I1101" s="820">
        <f t="shared" si="641"/>
        <v>12</v>
      </c>
      <c r="J1101" s="947">
        <f t="shared" si="642"/>
        <v>30</v>
      </c>
      <c r="K1101" s="54">
        <v>10</v>
      </c>
      <c r="L1101" s="110">
        <v>360</v>
      </c>
      <c r="M1101" s="67">
        <f t="shared" si="643"/>
        <v>21600</v>
      </c>
      <c r="N1101" s="295">
        <v>256</v>
      </c>
      <c r="O1101" s="18">
        <v>62</v>
      </c>
      <c r="P1101" s="18">
        <v>0</v>
      </c>
      <c r="Q1101" s="155">
        <f t="shared" si="645"/>
        <v>0</v>
      </c>
      <c r="R1101" s="163">
        <f t="shared" si="646"/>
        <v>0</v>
      </c>
      <c r="V1101" s="165">
        <f t="shared" si="647"/>
        <v>15872</v>
      </c>
      <c r="W1101" s="166">
        <f t="shared" si="648"/>
        <v>0.73481481481481481</v>
      </c>
      <c r="X1101" s="166">
        <f t="shared" si="621"/>
        <v>0.73481481481481481</v>
      </c>
      <c r="AA1101" s="190">
        <v>168</v>
      </c>
      <c r="AB1101" s="190">
        <v>168</v>
      </c>
      <c r="AC1101" s="190">
        <v>167</v>
      </c>
      <c r="AD1101" s="773"/>
      <c r="AE1101" s="773"/>
    </row>
    <row r="1102" spans="1:31" ht="23.25" hidden="1">
      <c r="A1102" s="296">
        <f t="shared" si="644"/>
        <v>2</v>
      </c>
      <c r="B1102" s="831">
        <v>21</v>
      </c>
      <c r="C1102" s="172">
        <v>46068</v>
      </c>
      <c r="D1102" s="293" t="s">
        <v>293</v>
      </c>
      <c r="E1102" s="414" t="s">
        <v>451</v>
      </c>
      <c r="F1102" s="518" t="s">
        <v>295</v>
      </c>
      <c r="G1102" s="144" t="s">
        <v>325</v>
      </c>
      <c r="H1102" s="909" t="s">
        <v>436</v>
      </c>
      <c r="I1102" s="820">
        <f t="shared" si="641"/>
        <v>12</v>
      </c>
      <c r="J1102" s="947">
        <f t="shared" si="642"/>
        <v>30</v>
      </c>
      <c r="K1102" s="54">
        <v>10</v>
      </c>
      <c r="L1102" s="110">
        <v>360</v>
      </c>
      <c r="M1102" s="67">
        <f t="shared" si="643"/>
        <v>21600</v>
      </c>
      <c r="N1102" s="295">
        <v>256</v>
      </c>
      <c r="O1102" s="18">
        <v>62</v>
      </c>
      <c r="P1102" s="18">
        <v>0</v>
      </c>
      <c r="Q1102" s="155">
        <f t="shared" si="645"/>
        <v>0</v>
      </c>
      <c r="R1102" s="163">
        <f t="shared" si="646"/>
        <v>0</v>
      </c>
      <c r="V1102" s="165">
        <f t="shared" si="647"/>
        <v>15872</v>
      </c>
      <c r="W1102" s="166">
        <f t="shared" si="648"/>
        <v>0.73481481481481481</v>
      </c>
      <c r="X1102" s="166">
        <f t="shared" si="621"/>
        <v>0.73481481481481481</v>
      </c>
      <c r="Y1102" s="130" t="s">
        <v>216</v>
      </c>
      <c r="AA1102" s="190">
        <v>167</v>
      </c>
      <c r="AB1102" s="190">
        <v>167</v>
      </c>
      <c r="AC1102" s="190">
        <v>168</v>
      </c>
      <c r="AD1102" s="773"/>
      <c r="AE1102" s="773"/>
    </row>
    <row r="1103" spans="1:31" ht="23.25" hidden="1">
      <c r="A1103" s="296">
        <f t="shared" si="644"/>
        <v>2</v>
      </c>
      <c r="B1103" s="831">
        <v>21</v>
      </c>
      <c r="C1103" s="172">
        <v>46068</v>
      </c>
      <c r="D1103" s="293" t="s">
        <v>293</v>
      </c>
      <c r="E1103" s="414" t="s">
        <v>451</v>
      </c>
      <c r="F1103" s="518" t="s">
        <v>295</v>
      </c>
      <c r="G1103" s="144" t="s">
        <v>326</v>
      </c>
      <c r="H1103" s="909" t="s">
        <v>436</v>
      </c>
      <c r="I1103" s="820">
        <f t="shared" si="641"/>
        <v>12</v>
      </c>
      <c r="J1103" s="947">
        <f t="shared" si="642"/>
        <v>30</v>
      </c>
      <c r="K1103" s="54">
        <v>10</v>
      </c>
      <c r="L1103" s="110">
        <v>360</v>
      </c>
      <c r="M1103" s="67">
        <f t="shared" si="643"/>
        <v>21600</v>
      </c>
      <c r="N1103" s="295">
        <v>256</v>
      </c>
      <c r="O1103" s="18">
        <v>65</v>
      </c>
      <c r="P1103" s="18">
        <v>0</v>
      </c>
      <c r="Q1103" s="155">
        <f t="shared" si="645"/>
        <v>0</v>
      </c>
      <c r="R1103" s="163">
        <f t="shared" si="646"/>
        <v>0</v>
      </c>
      <c r="V1103" s="165">
        <f t="shared" si="647"/>
        <v>16640</v>
      </c>
      <c r="W1103" s="166">
        <f t="shared" si="648"/>
        <v>0.77037037037037037</v>
      </c>
      <c r="X1103" s="166">
        <f t="shared" si="621"/>
        <v>0.77037037037037037</v>
      </c>
      <c r="AA1103" s="190">
        <v>169</v>
      </c>
      <c r="AB1103" s="190">
        <v>168</v>
      </c>
      <c r="AC1103" s="190">
        <v>169</v>
      </c>
      <c r="AD1103" s="773"/>
      <c r="AE1103" s="773"/>
    </row>
    <row r="1104" spans="1:31" ht="23.25" hidden="1">
      <c r="A1104" s="296">
        <f t="shared" si="644"/>
        <v>2</v>
      </c>
      <c r="B1104" s="831">
        <v>21</v>
      </c>
      <c r="C1104" s="172">
        <v>46068</v>
      </c>
      <c r="D1104" s="410" t="s">
        <v>293</v>
      </c>
      <c r="E1104" s="414" t="s">
        <v>451</v>
      </c>
      <c r="F1104" s="519" t="s">
        <v>295</v>
      </c>
      <c r="G1104" s="144" t="s">
        <v>327</v>
      </c>
      <c r="H1104" s="909" t="s">
        <v>436</v>
      </c>
      <c r="I1104" s="820">
        <f t="shared" si="641"/>
        <v>12</v>
      </c>
      <c r="J1104" s="947">
        <f t="shared" si="642"/>
        <v>30</v>
      </c>
      <c r="K1104" s="54">
        <v>10</v>
      </c>
      <c r="L1104" s="110">
        <v>360</v>
      </c>
      <c r="M1104" s="67">
        <f t="shared" si="643"/>
        <v>21600</v>
      </c>
      <c r="N1104" s="295">
        <v>256</v>
      </c>
      <c r="O1104" s="36">
        <v>66</v>
      </c>
      <c r="P1104" s="36">
        <v>0</v>
      </c>
      <c r="Q1104" s="155">
        <f t="shared" si="645"/>
        <v>0</v>
      </c>
      <c r="R1104" s="163">
        <f t="shared" si="646"/>
        <v>0</v>
      </c>
      <c r="S1104" s="164"/>
      <c r="T1104" s="164"/>
      <c r="U1104" s="164"/>
      <c r="V1104" s="165">
        <f t="shared" si="647"/>
        <v>16896</v>
      </c>
      <c r="W1104" s="166">
        <f t="shared" si="648"/>
        <v>0.78222222222222226</v>
      </c>
      <c r="X1104" s="166">
        <f t="shared" si="621"/>
        <v>0.78222222222222226</v>
      </c>
      <c r="AA1104" s="190">
        <v>168</v>
      </c>
      <c r="AB1104" s="190">
        <v>167</v>
      </c>
      <c r="AC1104" s="190">
        <v>169</v>
      </c>
      <c r="AD1104" s="773"/>
      <c r="AE1104" s="773"/>
    </row>
    <row r="1105" spans="1:31" ht="23.25" hidden="1">
      <c r="A1105" s="296">
        <f t="shared" si="644"/>
        <v>2</v>
      </c>
      <c r="B1105" s="831">
        <v>21</v>
      </c>
      <c r="C1105" s="209">
        <v>46068</v>
      </c>
      <c r="D1105" s="411" t="s">
        <v>293</v>
      </c>
      <c r="E1105" s="416" t="s">
        <v>451</v>
      </c>
      <c r="F1105" s="553" t="s">
        <v>295</v>
      </c>
      <c r="G1105" s="144" t="s">
        <v>328</v>
      </c>
      <c r="H1105" s="909" t="s">
        <v>436</v>
      </c>
      <c r="I1105" s="820">
        <f t="shared" si="641"/>
        <v>12</v>
      </c>
      <c r="J1105" s="947">
        <f t="shared" si="642"/>
        <v>30</v>
      </c>
      <c r="K1105" s="54">
        <v>10</v>
      </c>
      <c r="L1105" s="110">
        <v>360</v>
      </c>
      <c r="M1105" s="67">
        <f t="shared" si="643"/>
        <v>21600</v>
      </c>
      <c r="N1105" s="295">
        <v>256</v>
      </c>
      <c r="O1105" s="212">
        <v>63</v>
      </c>
      <c r="P1105" s="212">
        <v>0</v>
      </c>
      <c r="Q1105" s="155">
        <f t="shared" si="645"/>
        <v>0</v>
      </c>
      <c r="R1105" s="163">
        <f t="shared" si="646"/>
        <v>0</v>
      </c>
      <c r="S1105" s="258"/>
      <c r="T1105" s="258"/>
      <c r="U1105" s="258"/>
      <c r="V1105" s="165">
        <f t="shared" si="647"/>
        <v>16128</v>
      </c>
      <c r="W1105" s="154">
        <f t="shared" si="648"/>
        <v>0.7466666666666667</v>
      </c>
      <c r="X1105" s="154">
        <f t="shared" si="621"/>
        <v>0.7466666666666667</v>
      </c>
      <c r="Y1105" s="264"/>
      <c r="Z1105" s="264"/>
      <c r="AA1105" s="450">
        <v>169</v>
      </c>
      <c r="AB1105" s="450">
        <v>167</v>
      </c>
      <c r="AC1105" s="450">
        <v>167</v>
      </c>
      <c r="AD1105" s="773"/>
      <c r="AE1105" s="773"/>
    </row>
    <row r="1106" spans="1:31" ht="23.25" hidden="1">
      <c r="A1106" s="296">
        <f t="shared" ref="A1106:A1116" si="649">MONTH(C1106)</f>
        <v>2</v>
      </c>
      <c r="B1106" s="996">
        <v>21</v>
      </c>
      <c r="C1106" s="362">
        <v>46069</v>
      </c>
      <c r="D1106" s="550" t="s">
        <v>271</v>
      </c>
      <c r="E1106" s="554" t="s">
        <v>480</v>
      </c>
      <c r="F1106" s="680" t="s">
        <v>273</v>
      </c>
      <c r="G1106" s="144" t="s">
        <v>274</v>
      </c>
      <c r="H1106" s="915" t="s">
        <v>436</v>
      </c>
      <c r="I1106" s="820">
        <f t="shared" ref="I1106:I1116" si="650">L1106/J1106</f>
        <v>12</v>
      </c>
      <c r="J1106" s="952">
        <f t="shared" ref="J1106:J1116" si="651">K1106*3</f>
        <v>30</v>
      </c>
      <c r="K1106" s="196">
        <v>10</v>
      </c>
      <c r="L1106" s="197">
        <v>360</v>
      </c>
      <c r="M1106" s="267">
        <f t="shared" ref="M1106:M1116" si="652">L1106*60</f>
        <v>21600</v>
      </c>
      <c r="N1106" s="253">
        <v>256</v>
      </c>
      <c r="O1106" s="551">
        <v>62</v>
      </c>
      <c r="P1106" s="551">
        <v>0</v>
      </c>
      <c r="Q1106" s="202">
        <f t="shared" ref="Q1106:Q1117" si="653">P1106*N1106</f>
        <v>0</v>
      </c>
      <c r="R1106" s="203">
        <f t="shared" ref="R1106:R1117" si="654">Q1106/M1106</f>
        <v>0</v>
      </c>
      <c r="S1106" s="552"/>
      <c r="T1106" s="552"/>
      <c r="U1106" s="552"/>
      <c r="V1106" s="205">
        <f t="shared" ref="V1106:V1115" si="655">N1106*O1106</f>
        <v>15872</v>
      </c>
      <c r="W1106" s="265">
        <f t="shared" ref="W1106:W1115" si="656">V1106/M1106</f>
        <v>0.73481481481481481</v>
      </c>
      <c r="X1106" s="265">
        <f t="shared" si="621"/>
        <v>0.73481481481481481</v>
      </c>
      <c r="Y1106" s="34" t="s">
        <v>481</v>
      </c>
      <c r="Z1106" s="34"/>
      <c r="AA1106" s="169">
        <v>168</v>
      </c>
      <c r="AB1106" s="169">
        <v>167</v>
      </c>
      <c r="AC1106" s="169">
        <v>168</v>
      </c>
      <c r="AD1106" s="773"/>
      <c r="AE1106" s="773"/>
    </row>
    <row r="1107" spans="1:31" ht="23.25" hidden="1">
      <c r="A1107" s="296">
        <f t="shared" si="649"/>
        <v>2</v>
      </c>
      <c r="B1107" s="831">
        <v>21</v>
      </c>
      <c r="C1107" s="337">
        <v>46069</v>
      </c>
      <c r="D1107" s="491" t="s">
        <v>271</v>
      </c>
      <c r="E1107" s="555" t="s">
        <v>480</v>
      </c>
      <c r="F1107" s="678" t="s">
        <v>273</v>
      </c>
      <c r="G1107" s="144" t="s">
        <v>276</v>
      </c>
      <c r="H1107" s="909" t="s">
        <v>436</v>
      </c>
      <c r="I1107" s="820">
        <f t="shared" si="650"/>
        <v>12</v>
      </c>
      <c r="J1107" s="947">
        <f t="shared" si="651"/>
        <v>30</v>
      </c>
      <c r="K1107" s="54">
        <v>10</v>
      </c>
      <c r="L1107" s="110">
        <v>360</v>
      </c>
      <c r="M1107" s="67">
        <f t="shared" si="652"/>
        <v>21600</v>
      </c>
      <c r="N1107" s="53">
        <v>256</v>
      </c>
      <c r="O1107" s="18">
        <v>68</v>
      </c>
      <c r="P1107" s="18">
        <v>0</v>
      </c>
      <c r="Q1107" s="155">
        <f t="shared" si="653"/>
        <v>0</v>
      </c>
      <c r="R1107" s="163">
        <f t="shared" si="654"/>
        <v>0</v>
      </c>
      <c r="V1107" s="165">
        <f t="shared" si="655"/>
        <v>17408</v>
      </c>
      <c r="W1107" s="166">
        <f t="shared" si="656"/>
        <v>0.80592592592592593</v>
      </c>
      <c r="X1107" s="166">
        <f t="shared" si="621"/>
        <v>0.80592592592592593</v>
      </c>
      <c r="AA1107" s="190">
        <v>168</v>
      </c>
      <c r="AB1107" s="190">
        <v>167</v>
      </c>
      <c r="AC1107" s="190">
        <v>169</v>
      </c>
      <c r="AD1107" s="773"/>
      <c r="AE1107" s="773"/>
    </row>
    <row r="1108" spans="1:31" ht="23.25" hidden="1">
      <c r="A1108" s="296">
        <f t="shared" si="649"/>
        <v>2</v>
      </c>
      <c r="B1108" s="831">
        <v>21</v>
      </c>
      <c r="C1108" s="337">
        <v>46069</v>
      </c>
      <c r="D1108" s="491" t="s">
        <v>271</v>
      </c>
      <c r="E1108" s="555" t="s">
        <v>480</v>
      </c>
      <c r="F1108" s="678" t="s">
        <v>273</v>
      </c>
      <c r="G1108" s="144" t="s">
        <v>277</v>
      </c>
      <c r="H1108" s="909" t="s">
        <v>436</v>
      </c>
      <c r="I1108" s="820">
        <f t="shared" si="650"/>
        <v>12</v>
      </c>
      <c r="J1108" s="947">
        <f t="shared" si="651"/>
        <v>30</v>
      </c>
      <c r="K1108" s="54">
        <v>10</v>
      </c>
      <c r="L1108" s="110">
        <v>360</v>
      </c>
      <c r="M1108" s="67">
        <f t="shared" si="652"/>
        <v>21600</v>
      </c>
      <c r="N1108" s="53">
        <v>256</v>
      </c>
      <c r="O1108" s="18">
        <v>67</v>
      </c>
      <c r="P1108" s="18">
        <v>0</v>
      </c>
      <c r="Q1108" s="155">
        <f t="shared" si="653"/>
        <v>0</v>
      </c>
      <c r="R1108" s="163">
        <f t="shared" si="654"/>
        <v>0</v>
      </c>
      <c r="V1108" s="165">
        <f t="shared" si="655"/>
        <v>17152</v>
      </c>
      <c r="W1108" s="166">
        <f t="shared" si="656"/>
        <v>0.79407407407407404</v>
      </c>
      <c r="X1108" s="166">
        <f t="shared" si="621"/>
        <v>0.79407407407407404</v>
      </c>
      <c r="Z1108" s="28" t="s">
        <v>482</v>
      </c>
      <c r="AA1108" s="190">
        <v>169</v>
      </c>
      <c r="AB1108" s="190">
        <v>169</v>
      </c>
      <c r="AC1108" s="190">
        <v>167</v>
      </c>
      <c r="AD1108" s="773"/>
      <c r="AE1108" s="773"/>
    </row>
    <row r="1109" spans="1:31" ht="23.25" hidden="1">
      <c r="A1109" s="296">
        <f t="shared" si="649"/>
        <v>2</v>
      </c>
      <c r="B1109" s="831">
        <v>21</v>
      </c>
      <c r="C1109" s="337">
        <v>46069</v>
      </c>
      <c r="D1109" s="491" t="s">
        <v>271</v>
      </c>
      <c r="E1109" s="555" t="s">
        <v>480</v>
      </c>
      <c r="F1109" s="678" t="s">
        <v>273</v>
      </c>
      <c r="G1109" s="145" t="s">
        <v>280</v>
      </c>
      <c r="H1109" s="909" t="s">
        <v>436</v>
      </c>
      <c r="I1109" s="820">
        <f t="shared" si="650"/>
        <v>12</v>
      </c>
      <c r="J1109" s="947">
        <f t="shared" si="651"/>
        <v>30</v>
      </c>
      <c r="K1109" s="54">
        <v>10</v>
      </c>
      <c r="L1109" s="110">
        <v>360</v>
      </c>
      <c r="M1109" s="67">
        <f t="shared" si="652"/>
        <v>21600</v>
      </c>
      <c r="N1109" s="53">
        <v>256</v>
      </c>
      <c r="O1109" s="18">
        <v>65</v>
      </c>
      <c r="P1109" s="18">
        <v>0</v>
      </c>
      <c r="Q1109" s="155">
        <f t="shared" si="653"/>
        <v>0</v>
      </c>
      <c r="R1109" s="163">
        <f t="shared" si="654"/>
        <v>0</v>
      </c>
      <c r="V1109" s="165">
        <f t="shared" si="655"/>
        <v>16640</v>
      </c>
      <c r="W1109" s="166">
        <f t="shared" si="656"/>
        <v>0.77037037037037037</v>
      </c>
      <c r="X1109" s="166">
        <f t="shared" si="621"/>
        <v>0.77037037037037037</v>
      </c>
      <c r="AA1109" s="190">
        <v>168</v>
      </c>
      <c r="AB1109" s="190">
        <v>168</v>
      </c>
      <c r="AC1109" s="190">
        <v>167</v>
      </c>
      <c r="AD1109" s="773"/>
      <c r="AE1109" s="773"/>
    </row>
    <row r="1110" spans="1:31" ht="23.25" hidden="1">
      <c r="A1110" s="296">
        <f t="shared" si="649"/>
        <v>2</v>
      </c>
      <c r="B1110" s="831">
        <v>21</v>
      </c>
      <c r="C1110" s="337">
        <v>46069</v>
      </c>
      <c r="D1110" s="491" t="s">
        <v>271</v>
      </c>
      <c r="E1110" s="555" t="s">
        <v>480</v>
      </c>
      <c r="F1110" s="678" t="s">
        <v>273</v>
      </c>
      <c r="G1110" s="144" t="s">
        <v>281</v>
      </c>
      <c r="H1110" s="909" t="s">
        <v>436</v>
      </c>
      <c r="I1110" s="820">
        <f t="shared" si="650"/>
        <v>11.870000000000001</v>
      </c>
      <c r="J1110" s="947">
        <f t="shared" si="651"/>
        <v>30</v>
      </c>
      <c r="K1110" s="54">
        <v>10</v>
      </c>
      <c r="L1110" s="160">
        <v>356.1</v>
      </c>
      <c r="M1110" s="67">
        <f t="shared" si="652"/>
        <v>21366</v>
      </c>
      <c r="N1110" s="53">
        <v>256</v>
      </c>
      <c r="O1110" s="18">
        <v>69</v>
      </c>
      <c r="P1110" s="18">
        <v>0</v>
      </c>
      <c r="Q1110" s="155">
        <f t="shared" si="653"/>
        <v>0</v>
      </c>
      <c r="R1110" s="163">
        <f t="shared" si="654"/>
        <v>0</v>
      </c>
      <c r="V1110" s="165">
        <f t="shared" si="655"/>
        <v>17664</v>
      </c>
      <c r="W1110" s="166">
        <f t="shared" si="656"/>
        <v>0.82673406346531875</v>
      </c>
      <c r="X1110" s="166">
        <f t="shared" si="621"/>
        <v>0.82673406346531875</v>
      </c>
      <c r="AA1110" s="190">
        <v>167</v>
      </c>
      <c r="AB1110" s="190">
        <v>167</v>
      </c>
      <c r="AC1110" s="190">
        <v>168</v>
      </c>
      <c r="AD1110" s="773"/>
      <c r="AE1110" s="773"/>
    </row>
    <row r="1111" spans="1:31" ht="23.25" hidden="1">
      <c r="A1111" s="296">
        <f t="shared" si="649"/>
        <v>2</v>
      </c>
      <c r="B1111" s="831">
        <v>21</v>
      </c>
      <c r="C1111" s="337">
        <v>46069</v>
      </c>
      <c r="D1111" s="491" t="s">
        <v>271</v>
      </c>
      <c r="E1111" s="191" t="s">
        <v>479</v>
      </c>
      <c r="F1111" s="678" t="s">
        <v>273</v>
      </c>
      <c r="G1111" s="145" t="s">
        <v>282</v>
      </c>
      <c r="H1111" s="909" t="s">
        <v>436</v>
      </c>
      <c r="I1111" s="820">
        <f t="shared" si="650"/>
        <v>11.870000000000001</v>
      </c>
      <c r="J1111" s="947">
        <f t="shared" si="651"/>
        <v>30</v>
      </c>
      <c r="K1111" s="54">
        <v>10</v>
      </c>
      <c r="L1111" s="110">
        <v>356.1</v>
      </c>
      <c r="M1111" s="67">
        <f t="shared" si="652"/>
        <v>21366</v>
      </c>
      <c r="N1111" s="53">
        <v>256</v>
      </c>
      <c r="O1111" s="18">
        <v>65</v>
      </c>
      <c r="P1111" s="18">
        <v>0</v>
      </c>
      <c r="Q1111" s="155">
        <f t="shared" si="653"/>
        <v>0</v>
      </c>
      <c r="R1111" s="163">
        <f t="shared" si="654"/>
        <v>0</v>
      </c>
      <c r="V1111" s="165">
        <f t="shared" si="655"/>
        <v>16640</v>
      </c>
      <c r="W1111" s="166">
        <f t="shared" si="656"/>
        <v>0.77880745109051763</v>
      </c>
      <c r="X1111" s="166">
        <f t="shared" si="621"/>
        <v>0.77880745109051763</v>
      </c>
      <c r="AA1111" s="190">
        <v>169</v>
      </c>
      <c r="AB1111" s="190">
        <v>168</v>
      </c>
      <c r="AC1111" s="190">
        <v>169</v>
      </c>
      <c r="AD1111" s="773"/>
      <c r="AE1111" s="773"/>
    </row>
    <row r="1112" spans="1:31" ht="23.25" hidden="1">
      <c r="A1112" s="296">
        <f t="shared" si="649"/>
        <v>2</v>
      </c>
      <c r="B1112" s="831">
        <v>21</v>
      </c>
      <c r="C1112" s="337">
        <v>46069</v>
      </c>
      <c r="D1112" s="491" t="s">
        <v>271</v>
      </c>
      <c r="E1112" s="191" t="s">
        <v>479</v>
      </c>
      <c r="F1112" s="678" t="s">
        <v>273</v>
      </c>
      <c r="G1112" s="144" t="s">
        <v>284</v>
      </c>
      <c r="H1112" s="909" t="s">
        <v>436</v>
      </c>
      <c r="I1112" s="820">
        <f t="shared" si="650"/>
        <v>11.870000000000001</v>
      </c>
      <c r="J1112" s="947">
        <f t="shared" si="651"/>
        <v>30</v>
      </c>
      <c r="K1112" s="54">
        <v>10</v>
      </c>
      <c r="L1112" s="110">
        <v>356.1</v>
      </c>
      <c r="M1112" s="67">
        <f t="shared" si="652"/>
        <v>21366</v>
      </c>
      <c r="N1112" s="53">
        <v>256</v>
      </c>
      <c r="O1112" s="18">
        <v>61</v>
      </c>
      <c r="P1112" s="18">
        <v>0</v>
      </c>
      <c r="Q1112" s="155">
        <f t="shared" si="653"/>
        <v>0</v>
      </c>
      <c r="R1112" s="163">
        <f t="shared" si="654"/>
        <v>0</v>
      </c>
      <c r="V1112" s="165">
        <f t="shared" si="655"/>
        <v>15616</v>
      </c>
      <c r="W1112" s="166">
        <f t="shared" si="656"/>
        <v>0.73088083871571652</v>
      </c>
      <c r="X1112" s="166">
        <f t="shared" si="621"/>
        <v>0.73088083871571652</v>
      </c>
      <c r="Y1112" s="33" t="s">
        <v>483</v>
      </c>
      <c r="AA1112" s="190">
        <v>169</v>
      </c>
      <c r="AB1112" s="190">
        <v>168</v>
      </c>
      <c r="AC1112" s="190">
        <v>169</v>
      </c>
      <c r="AD1112" s="773"/>
      <c r="AE1112" s="773"/>
    </row>
    <row r="1113" spans="1:31" ht="23.25" hidden="1">
      <c r="A1113" s="296">
        <f t="shared" si="649"/>
        <v>2</v>
      </c>
      <c r="B1113" s="831">
        <v>21</v>
      </c>
      <c r="C1113" s="337">
        <v>46069</v>
      </c>
      <c r="D1113" s="491" t="s">
        <v>271</v>
      </c>
      <c r="E1113" s="191" t="s">
        <v>479</v>
      </c>
      <c r="F1113" s="678" t="s">
        <v>273</v>
      </c>
      <c r="G1113" s="144" t="s">
        <v>285</v>
      </c>
      <c r="H1113" s="909" t="s">
        <v>436</v>
      </c>
      <c r="I1113" s="820">
        <f t="shared" si="650"/>
        <v>11.870000000000001</v>
      </c>
      <c r="J1113" s="947">
        <f t="shared" si="651"/>
        <v>30</v>
      </c>
      <c r="K1113" s="54">
        <v>10</v>
      </c>
      <c r="L1113" s="110">
        <v>356.1</v>
      </c>
      <c r="M1113" s="67">
        <f t="shared" si="652"/>
        <v>21366</v>
      </c>
      <c r="N1113" s="53">
        <v>256</v>
      </c>
      <c r="O1113" s="18">
        <v>54</v>
      </c>
      <c r="P1113" s="18">
        <v>0</v>
      </c>
      <c r="Q1113" s="155">
        <f t="shared" si="653"/>
        <v>0</v>
      </c>
      <c r="R1113" s="163">
        <f t="shared" si="654"/>
        <v>0</v>
      </c>
      <c r="V1113" s="165">
        <f t="shared" si="655"/>
        <v>13824</v>
      </c>
      <c r="W1113" s="166">
        <f t="shared" si="656"/>
        <v>0.64700926705981465</v>
      </c>
      <c r="X1113" s="166">
        <f t="shared" si="621"/>
        <v>0.64700926705981465</v>
      </c>
      <c r="AA1113" s="190">
        <v>169</v>
      </c>
      <c r="AB1113" s="190">
        <v>168</v>
      </c>
      <c r="AC1113" s="190">
        <v>169</v>
      </c>
      <c r="AD1113" s="773"/>
      <c r="AE1113" s="773"/>
    </row>
    <row r="1114" spans="1:31" ht="23.25" hidden="1">
      <c r="A1114" s="296">
        <f t="shared" si="649"/>
        <v>2</v>
      </c>
      <c r="B1114" s="831">
        <v>21</v>
      </c>
      <c r="C1114" s="337">
        <v>46069</v>
      </c>
      <c r="D1114" s="491" t="s">
        <v>271</v>
      </c>
      <c r="E1114" s="191" t="s">
        <v>479</v>
      </c>
      <c r="F1114" s="678" t="s">
        <v>273</v>
      </c>
      <c r="G1114" s="144" t="s">
        <v>286</v>
      </c>
      <c r="H1114" s="909" t="s">
        <v>436</v>
      </c>
      <c r="I1114" s="820">
        <f t="shared" si="650"/>
        <v>11.67</v>
      </c>
      <c r="J1114" s="947">
        <f t="shared" si="651"/>
        <v>30</v>
      </c>
      <c r="K1114" s="54">
        <v>10</v>
      </c>
      <c r="L1114" s="160">
        <v>350.1</v>
      </c>
      <c r="M1114" s="67">
        <f t="shared" si="652"/>
        <v>21006</v>
      </c>
      <c r="N1114" s="53">
        <v>256</v>
      </c>
      <c r="O1114" s="18">
        <v>52</v>
      </c>
      <c r="P1114" s="18">
        <v>0</v>
      </c>
      <c r="Q1114" s="155">
        <f t="shared" si="653"/>
        <v>0</v>
      </c>
      <c r="R1114" s="163">
        <f t="shared" si="654"/>
        <v>0</v>
      </c>
      <c r="V1114" s="165">
        <f t="shared" si="655"/>
        <v>13312</v>
      </c>
      <c r="W1114" s="166">
        <f t="shared" si="656"/>
        <v>0.63372369799105022</v>
      </c>
      <c r="X1114" s="166">
        <f t="shared" si="621"/>
        <v>0.63372369799105022</v>
      </c>
      <c r="Z1114" s="28" t="s">
        <v>484</v>
      </c>
      <c r="AA1114" s="190">
        <v>169</v>
      </c>
      <c r="AB1114" s="190">
        <v>168</v>
      </c>
      <c r="AC1114" s="190">
        <v>169</v>
      </c>
      <c r="AD1114" s="773"/>
      <c r="AE1114" s="773"/>
    </row>
    <row r="1115" spans="1:31" ht="23.25" hidden="1">
      <c r="A1115" s="296">
        <f t="shared" si="649"/>
        <v>2</v>
      </c>
      <c r="B1115" s="831">
        <v>21</v>
      </c>
      <c r="C1115" s="337">
        <v>46069</v>
      </c>
      <c r="D1115" s="491" t="s">
        <v>271</v>
      </c>
      <c r="E1115" s="191" t="s">
        <v>479</v>
      </c>
      <c r="F1115" s="678" t="s">
        <v>273</v>
      </c>
      <c r="G1115" s="144" t="s">
        <v>287</v>
      </c>
      <c r="H1115" s="909" t="s">
        <v>436</v>
      </c>
      <c r="I1115" s="820">
        <f t="shared" si="650"/>
        <v>11.67</v>
      </c>
      <c r="J1115" s="947">
        <f t="shared" si="651"/>
        <v>30</v>
      </c>
      <c r="K1115" s="54">
        <v>10</v>
      </c>
      <c r="L1115" s="110">
        <v>350.1</v>
      </c>
      <c r="M1115" s="67">
        <f t="shared" si="652"/>
        <v>21006</v>
      </c>
      <c r="N1115" s="53">
        <v>256</v>
      </c>
      <c r="O1115" s="18">
        <v>34</v>
      </c>
      <c r="P1115" s="18">
        <v>19</v>
      </c>
      <c r="Q1115" s="155">
        <f t="shared" si="653"/>
        <v>4864</v>
      </c>
      <c r="R1115" s="163">
        <f t="shared" si="654"/>
        <v>0.23155288965057602</v>
      </c>
      <c r="S1115" s="21" t="s">
        <v>330</v>
      </c>
      <c r="T1115" s="21" t="s">
        <v>330</v>
      </c>
      <c r="U1115" s="21" t="s">
        <v>330</v>
      </c>
      <c r="V1115" s="165">
        <f t="shared" si="655"/>
        <v>8704</v>
      </c>
      <c r="W1115" s="166">
        <f t="shared" si="656"/>
        <v>0.41435780253260973</v>
      </c>
      <c r="X1115" s="166">
        <f t="shared" si="621"/>
        <v>0.64591069218318575</v>
      </c>
      <c r="Z1115" s="28" t="s">
        <v>292</v>
      </c>
      <c r="AA1115" s="190">
        <v>169</v>
      </c>
      <c r="AB1115" s="190">
        <v>168</v>
      </c>
      <c r="AC1115" s="190">
        <v>169</v>
      </c>
      <c r="AD1115" s="773"/>
      <c r="AE1115" s="773"/>
    </row>
    <row r="1116" spans="1:31" ht="23.25" hidden="1">
      <c r="A1116" s="296">
        <f t="shared" si="649"/>
        <v>2</v>
      </c>
      <c r="B1116" s="831">
        <v>21</v>
      </c>
      <c r="C1116" s="337">
        <v>46069</v>
      </c>
      <c r="D1116" s="491" t="s">
        <v>271</v>
      </c>
      <c r="E1116" s="191" t="s">
        <v>479</v>
      </c>
      <c r="F1116" s="679" t="s">
        <v>273</v>
      </c>
      <c r="G1116" s="144" t="s">
        <v>289</v>
      </c>
      <c r="H1116" s="909" t="s">
        <v>436</v>
      </c>
      <c r="I1116" s="820">
        <f t="shared" si="650"/>
        <v>11.67</v>
      </c>
      <c r="J1116" s="947">
        <f t="shared" si="651"/>
        <v>30</v>
      </c>
      <c r="K1116" s="54">
        <v>10</v>
      </c>
      <c r="L1116" s="110">
        <v>350.1</v>
      </c>
      <c r="M1116" s="67">
        <f t="shared" si="652"/>
        <v>21006</v>
      </c>
      <c r="N1116" s="53">
        <v>256</v>
      </c>
      <c r="O1116" s="338">
        <v>58</v>
      </c>
      <c r="P1116" s="338">
        <v>0</v>
      </c>
      <c r="Q1116" s="155">
        <f t="shared" si="653"/>
        <v>0</v>
      </c>
      <c r="R1116" s="163">
        <f t="shared" si="654"/>
        <v>0</v>
      </c>
      <c r="S1116" s="346"/>
      <c r="T1116" s="346"/>
      <c r="U1116" s="346"/>
      <c r="V1116" s="165">
        <f t="shared" ref="V1116:V1126" si="657">N1116*O1116</f>
        <v>14848</v>
      </c>
      <c r="W1116" s="166">
        <f t="shared" ref="W1116:W1126" si="658">V1116/M1116</f>
        <v>0.70684566314386366</v>
      </c>
      <c r="X1116" s="166">
        <f t="shared" si="621"/>
        <v>0.70684566314386366</v>
      </c>
      <c r="AA1116" s="190">
        <v>169</v>
      </c>
      <c r="AB1116" s="190">
        <v>168</v>
      </c>
      <c r="AC1116" s="190">
        <v>169</v>
      </c>
      <c r="AD1116" s="773"/>
      <c r="AE1116" s="773"/>
    </row>
    <row r="1117" spans="1:31" ht="23.25" hidden="1">
      <c r="A1117" s="296">
        <f t="shared" ref="A1117:A1128" si="659">MONTH(C1117)</f>
        <v>2</v>
      </c>
      <c r="B1117" s="831">
        <v>21</v>
      </c>
      <c r="C1117" s="337">
        <v>46069</v>
      </c>
      <c r="D1117" s="541" t="s">
        <v>271</v>
      </c>
      <c r="E1117" s="191" t="s">
        <v>479</v>
      </c>
      <c r="F1117" s="521" t="s">
        <v>273</v>
      </c>
      <c r="G1117" s="144" t="s">
        <v>291</v>
      </c>
      <c r="H1117" s="911" t="s">
        <v>436</v>
      </c>
      <c r="I1117" s="820">
        <f t="shared" ref="I1117:I1126" si="660">L1117/J1117</f>
        <v>11.67</v>
      </c>
      <c r="J1117" s="947">
        <f t="shared" ref="J1117:J1126" si="661">K1117*3</f>
        <v>30</v>
      </c>
      <c r="K1117" s="54">
        <v>10</v>
      </c>
      <c r="L1117" s="110">
        <v>350.1</v>
      </c>
      <c r="M1117" s="67">
        <f t="shared" ref="M1117:M1126" si="662">L1117*60</f>
        <v>21006</v>
      </c>
      <c r="N1117" s="53">
        <v>256</v>
      </c>
      <c r="O1117" s="548">
        <v>56</v>
      </c>
      <c r="P1117" s="338">
        <v>0</v>
      </c>
      <c r="Q1117" s="153">
        <f t="shared" si="653"/>
        <v>0</v>
      </c>
      <c r="R1117" s="74">
        <f t="shared" si="654"/>
        <v>0</v>
      </c>
      <c r="S1117" s="549"/>
      <c r="T1117" s="549"/>
      <c r="U1117" s="549"/>
      <c r="V1117" s="165">
        <f t="shared" si="657"/>
        <v>14336</v>
      </c>
      <c r="W1117" s="166">
        <f t="shared" si="658"/>
        <v>0.68247167475959247</v>
      </c>
      <c r="X1117" s="166">
        <f t="shared" si="621"/>
        <v>0.68247167475959247</v>
      </c>
      <c r="Y1117" s="264"/>
      <c r="Z1117" s="264"/>
      <c r="AA1117" s="190">
        <v>169</v>
      </c>
      <c r="AB1117" s="190">
        <v>168</v>
      </c>
      <c r="AC1117" s="190">
        <v>169</v>
      </c>
      <c r="AD1117" s="773"/>
      <c r="AE1117" s="773"/>
    </row>
    <row r="1118" spans="1:31" ht="23.25" hidden="1">
      <c r="A1118" s="296">
        <f t="shared" si="659"/>
        <v>2</v>
      </c>
      <c r="B1118" s="831">
        <v>21</v>
      </c>
      <c r="C1118" s="337">
        <v>46069</v>
      </c>
      <c r="D1118" s="293" t="s">
        <v>293</v>
      </c>
      <c r="E1118" s="380" t="s">
        <v>387</v>
      </c>
      <c r="F1118" s="524" t="s">
        <v>307</v>
      </c>
      <c r="G1118" s="144" t="s">
        <v>317</v>
      </c>
      <c r="H1118" s="913" t="s">
        <v>436</v>
      </c>
      <c r="I1118" s="820">
        <f t="shared" si="660"/>
        <v>11.67</v>
      </c>
      <c r="J1118" s="947">
        <f t="shared" si="661"/>
        <v>30</v>
      </c>
      <c r="K1118" s="54">
        <v>10</v>
      </c>
      <c r="L1118" s="110">
        <v>350.1</v>
      </c>
      <c r="M1118" s="67">
        <f t="shared" si="662"/>
        <v>21006</v>
      </c>
      <c r="N1118" s="53">
        <v>256</v>
      </c>
      <c r="O1118" s="26">
        <v>57</v>
      </c>
      <c r="P1118" s="338">
        <v>0</v>
      </c>
      <c r="Q1118" s="155">
        <f t="shared" ref="Q1118:Q1127" si="663">P1118*N1118</f>
        <v>0</v>
      </c>
      <c r="R1118" s="163">
        <f t="shared" ref="R1118:R1127" si="664">Q1118/M1118</f>
        <v>0</v>
      </c>
      <c r="S1118" s="27"/>
      <c r="T1118" s="27"/>
      <c r="U1118" s="27"/>
      <c r="V1118" s="165">
        <f t="shared" si="657"/>
        <v>14592</v>
      </c>
      <c r="W1118" s="166">
        <f t="shared" si="658"/>
        <v>0.69465866895172812</v>
      </c>
      <c r="X1118" s="166">
        <f t="shared" si="621"/>
        <v>0.69465866895172812</v>
      </c>
      <c r="Y1118" s="564" t="s">
        <v>485</v>
      </c>
      <c r="Z1118" s="34"/>
      <c r="AA1118" s="190">
        <v>169</v>
      </c>
      <c r="AB1118" s="190">
        <v>168</v>
      </c>
      <c r="AC1118" s="190">
        <v>169</v>
      </c>
      <c r="AD1118" s="773"/>
      <c r="AE1118" s="773"/>
    </row>
    <row r="1119" spans="1:31" ht="23.25" hidden="1">
      <c r="A1119" s="296">
        <f t="shared" si="659"/>
        <v>2</v>
      </c>
      <c r="B1119" s="831">
        <v>21</v>
      </c>
      <c r="C1119" s="337">
        <v>46069</v>
      </c>
      <c r="D1119" s="293" t="s">
        <v>293</v>
      </c>
      <c r="E1119" s="380" t="s">
        <v>387</v>
      </c>
      <c r="F1119" s="500" t="s">
        <v>307</v>
      </c>
      <c r="G1119" s="144" t="s">
        <v>318</v>
      </c>
      <c r="H1119" s="909" t="s">
        <v>436</v>
      </c>
      <c r="I1119" s="820">
        <f t="shared" si="660"/>
        <v>11.67</v>
      </c>
      <c r="J1119" s="947">
        <f t="shared" si="661"/>
        <v>30</v>
      </c>
      <c r="K1119" s="54">
        <v>10</v>
      </c>
      <c r="L1119" s="110">
        <v>350.1</v>
      </c>
      <c r="M1119" s="67">
        <f t="shared" si="662"/>
        <v>21006</v>
      </c>
      <c r="N1119" s="53">
        <v>256</v>
      </c>
      <c r="O1119" s="18">
        <v>60</v>
      </c>
      <c r="P1119" s="556">
        <v>0</v>
      </c>
      <c r="Q1119" s="275">
        <f t="shared" si="663"/>
        <v>0</v>
      </c>
      <c r="R1119" s="72">
        <f t="shared" si="664"/>
        <v>0</v>
      </c>
      <c r="S1119" s="557"/>
      <c r="T1119" s="557"/>
      <c r="U1119" s="557"/>
      <c r="V1119" s="165">
        <f t="shared" si="657"/>
        <v>15360</v>
      </c>
      <c r="W1119" s="166">
        <f t="shared" si="658"/>
        <v>0.73121965152813484</v>
      </c>
      <c r="X1119" s="166">
        <f t="shared" ref="X1119:X1182" si="665">W1119+R1119</f>
        <v>0.73121965152813484</v>
      </c>
      <c r="Y1119" s="562" t="s">
        <v>486</v>
      </c>
      <c r="AA1119" s="190">
        <v>169</v>
      </c>
      <c r="AB1119" s="190">
        <v>168</v>
      </c>
      <c r="AC1119" s="190">
        <v>169</v>
      </c>
      <c r="AD1119" s="773"/>
      <c r="AE1119" s="773"/>
    </row>
    <row r="1120" spans="1:31" ht="23.25" hidden="1">
      <c r="A1120" s="296">
        <f t="shared" si="659"/>
        <v>2</v>
      </c>
      <c r="B1120" s="831">
        <v>21</v>
      </c>
      <c r="C1120" s="337">
        <v>46069</v>
      </c>
      <c r="D1120" s="293" t="s">
        <v>293</v>
      </c>
      <c r="E1120" s="380" t="s">
        <v>387</v>
      </c>
      <c r="F1120" s="500" t="s">
        <v>307</v>
      </c>
      <c r="G1120" s="144" t="s">
        <v>319</v>
      </c>
      <c r="H1120" s="909" t="s">
        <v>436</v>
      </c>
      <c r="I1120" s="820">
        <f t="shared" si="660"/>
        <v>11.67</v>
      </c>
      <c r="J1120" s="947">
        <f t="shared" si="661"/>
        <v>30</v>
      </c>
      <c r="K1120" s="54">
        <v>10</v>
      </c>
      <c r="L1120" s="110">
        <v>350.1</v>
      </c>
      <c r="M1120" s="67">
        <f t="shared" si="662"/>
        <v>21006</v>
      </c>
      <c r="N1120" s="53">
        <v>256</v>
      </c>
      <c r="O1120" s="18">
        <v>62</v>
      </c>
      <c r="P1120" s="556">
        <v>0</v>
      </c>
      <c r="Q1120" s="275">
        <f t="shared" si="663"/>
        <v>0</v>
      </c>
      <c r="R1120" s="72">
        <f t="shared" si="664"/>
        <v>0</v>
      </c>
      <c r="S1120" s="557"/>
      <c r="T1120" s="557"/>
      <c r="U1120" s="557"/>
      <c r="V1120" s="165">
        <f t="shared" si="657"/>
        <v>15872</v>
      </c>
      <c r="W1120" s="166">
        <f t="shared" si="658"/>
        <v>0.75559363991240602</v>
      </c>
      <c r="X1120" s="166">
        <f t="shared" si="665"/>
        <v>0.75559363991240602</v>
      </c>
      <c r="Y1120" s="33" t="s">
        <v>487</v>
      </c>
      <c r="AA1120" s="190">
        <v>169</v>
      </c>
      <c r="AB1120" s="190">
        <v>168</v>
      </c>
      <c r="AC1120" s="190">
        <v>169</v>
      </c>
      <c r="AD1120" s="773"/>
      <c r="AE1120" s="773"/>
    </row>
    <row r="1121" spans="1:31" ht="23.25" hidden="1">
      <c r="A1121" s="296">
        <f t="shared" si="659"/>
        <v>2</v>
      </c>
      <c r="B1121" s="831">
        <v>21</v>
      </c>
      <c r="C1121" s="337">
        <v>46069</v>
      </c>
      <c r="D1121" s="293" t="s">
        <v>293</v>
      </c>
      <c r="E1121" s="380" t="s">
        <v>387</v>
      </c>
      <c r="F1121" s="500" t="s">
        <v>307</v>
      </c>
      <c r="G1121" s="145" t="s">
        <v>320</v>
      </c>
      <c r="H1121" s="909" t="s">
        <v>436</v>
      </c>
      <c r="I1121" s="820">
        <f t="shared" si="660"/>
        <v>11.67</v>
      </c>
      <c r="J1121" s="947">
        <f t="shared" si="661"/>
        <v>30</v>
      </c>
      <c r="K1121" s="54">
        <v>10</v>
      </c>
      <c r="L1121" s="110">
        <v>350.1</v>
      </c>
      <c r="M1121" s="67">
        <f t="shared" si="662"/>
        <v>21006</v>
      </c>
      <c r="N1121" s="53">
        <v>256</v>
      </c>
      <c r="O1121" s="18">
        <v>62</v>
      </c>
      <c r="P1121" s="556">
        <v>0</v>
      </c>
      <c r="Q1121" s="275">
        <f t="shared" si="663"/>
        <v>0</v>
      </c>
      <c r="R1121" s="72">
        <f t="shared" si="664"/>
        <v>0</v>
      </c>
      <c r="S1121" s="557"/>
      <c r="T1121" s="557"/>
      <c r="U1121" s="557"/>
      <c r="V1121" s="165">
        <f t="shared" si="657"/>
        <v>15872</v>
      </c>
      <c r="W1121" s="166">
        <f t="shared" si="658"/>
        <v>0.75559363991240602</v>
      </c>
      <c r="X1121" s="166">
        <f t="shared" si="665"/>
        <v>0.75559363991240602</v>
      </c>
      <c r="Y1121" s="33" t="s">
        <v>488</v>
      </c>
      <c r="AA1121" s="190">
        <v>169</v>
      </c>
      <c r="AB1121" s="190">
        <v>168</v>
      </c>
      <c r="AC1121" s="190">
        <v>169</v>
      </c>
      <c r="AD1121" s="773"/>
      <c r="AE1121" s="773"/>
    </row>
    <row r="1122" spans="1:31" ht="23.25" hidden="1">
      <c r="A1122" s="296">
        <f t="shared" si="659"/>
        <v>2</v>
      </c>
      <c r="B1122" s="831">
        <v>21</v>
      </c>
      <c r="C1122" s="337">
        <v>46069</v>
      </c>
      <c r="D1122" s="293" t="s">
        <v>293</v>
      </c>
      <c r="E1122" s="380" t="s">
        <v>387</v>
      </c>
      <c r="F1122" s="500" t="s">
        <v>307</v>
      </c>
      <c r="G1122" s="144" t="s">
        <v>321</v>
      </c>
      <c r="H1122" s="909" t="s">
        <v>436</v>
      </c>
      <c r="I1122" s="820">
        <f t="shared" si="660"/>
        <v>11.67</v>
      </c>
      <c r="J1122" s="947">
        <f t="shared" si="661"/>
        <v>30</v>
      </c>
      <c r="K1122" s="54">
        <v>10</v>
      </c>
      <c r="L1122" s="110">
        <v>350.1</v>
      </c>
      <c r="M1122" s="67">
        <f t="shared" si="662"/>
        <v>21006</v>
      </c>
      <c r="N1122" s="53">
        <v>256</v>
      </c>
      <c r="O1122" s="18">
        <v>65</v>
      </c>
      <c r="P1122" s="556">
        <v>0</v>
      </c>
      <c r="Q1122" s="275">
        <f t="shared" si="663"/>
        <v>0</v>
      </c>
      <c r="R1122" s="72">
        <f t="shared" si="664"/>
        <v>0</v>
      </c>
      <c r="S1122" s="557"/>
      <c r="T1122" s="557"/>
      <c r="U1122" s="557"/>
      <c r="V1122" s="165">
        <f t="shared" si="657"/>
        <v>16640</v>
      </c>
      <c r="W1122" s="166">
        <f t="shared" si="658"/>
        <v>0.79215462248881274</v>
      </c>
      <c r="X1122" s="166">
        <f t="shared" si="665"/>
        <v>0.79215462248881274</v>
      </c>
      <c r="Y1122" s="563" t="s">
        <v>489</v>
      </c>
      <c r="AA1122" s="190">
        <v>169</v>
      </c>
      <c r="AB1122" s="190">
        <v>167</v>
      </c>
      <c r="AC1122" s="190">
        <v>169</v>
      </c>
      <c r="AD1122" s="773"/>
      <c r="AE1122" s="773"/>
    </row>
    <row r="1123" spans="1:31" ht="23.25" hidden="1">
      <c r="A1123" s="296">
        <f t="shared" si="659"/>
        <v>2</v>
      </c>
      <c r="B1123" s="831">
        <v>21</v>
      </c>
      <c r="C1123" s="337">
        <v>46069</v>
      </c>
      <c r="D1123" s="293" t="s">
        <v>293</v>
      </c>
      <c r="E1123" s="380" t="s">
        <v>387</v>
      </c>
      <c r="F1123" s="500" t="s">
        <v>307</v>
      </c>
      <c r="G1123" s="145" t="s">
        <v>322</v>
      </c>
      <c r="H1123" s="909" t="s">
        <v>436</v>
      </c>
      <c r="I1123" s="820">
        <f t="shared" si="660"/>
        <v>11.67</v>
      </c>
      <c r="J1123" s="947">
        <f t="shared" si="661"/>
        <v>30</v>
      </c>
      <c r="K1123" s="54">
        <v>10</v>
      </c>
      <c r="L1123" s="110">
        <v>350.1</v>
      </c>
      <c r="M1123" s="67">
        <f t="shared" si="662"/>
        <v>21006</v>
      </c>
      <c r="N1123" s="53">
        <v>256</v>
      </c>
      <c r="O1123" s="18">
        <v>58</v>
      </c>
      <c r="P1123" s="556">
        <v>0</v>
      </c>
      <c r="Q1123" s="275">
        <f t="shared" si="663"/>
        <v>0</v>
      </c>
      <c r="R1123" s="72">
        <f t="shared" si="664"/>
        <v>0</v>
      </c>
      <c r="S1123" s="557"/>
      <c r="T1123" s="557"/>
      <c r="U1123" s="557"/>
      <c r="V1123" s="165">
        <f t="shared" si="657"/>
        <v>14848</v>
      </c>
      <c r="W1123" s="166">
        <f t="shared" si="658"/>
        <v>0.70684566314386366</v>
      </c>
      <c r="X1123" s="166">
        <f t="shared" si="665"/>
        <v>0.70684566314386366</v>
      </c>
      <c r="Y1123" s="33" t="s">
        <v>490</v>
      </c>
      <c r="AA1123" s="190">
        <v>168</v>
      </c>
      <c r="AB1123" s="190">
        <v>169</v>
      </c>
      <c r="AC1123" s="190">
        <v>169</v>
      </c>
      <c r="AD1123" s="773"/>
      <c r="AE1123" s="773"/>
    </row>
    <row r="1124" spans="1:31" ht="23.25" hidden="1">
      <c r="A1124" s="296">
        <f t="shared" si="659"/>
        <v>2</v>
      </c>
      <c r="B1124" s="831">
        <v>21</v>
      </c>
      <c r="C1124" s="337">
        <v>46069</v>
      </c>
      <c r="D1124" s="293" t="s">
        <v>293</v>
      </c>
      <c r="E1124" s="380" t="s">
        <v>387</v>
      </c>
      <c r="F1124" s="500" t="s">
        <v>307</v>
      </c>
      <c r="G1124" s="144" t="s">
        <v>323</v>
      </c>
      <c r="H1124" s="909" t="s">
        <v>436</v>
      </c>
      <c r="I1124" s="820">
        <f t="shared" si="660"/>
        <v>11.67</v>
      </c>
      <c r="J1124" s="947">
        <f t="shared" si="661"/>
        <v>30</v>
      </c>
      <c r="K1124" s="54">
        <v>10</v>
      </c>
      <c r="L1124" s="110">
        <v>350.1</v>
      </c>
      <c r="M1124" s="67">
        <f t="shared" si="662"/>
        <v>21006</v>
      </c>
      <c r="N1124" s="53">
        <v>256</v>
      </c>
      <c r="O1124" s="18">
        <v>60</v>
      </c>
      <c r="P1124" s="556">
        <v>0</v>
      </c>
      <c r="Q1124" s="275">
        <f t="shared" si="663"/>
        <v>0</v>
      </c>
      <c r="R1124" s="72">
        <f t="shared" si="664"/>
        <v>0</v>
      </c>
      <c r="S1124" s="557"/>
      <c r="T1124" s="557"/>
      <c r="U1124" s="557"/>
      <c r="V1124" s="165">
        <f t="shared" si="657"/>
        <v>15360</v>
      </c>
      <c r="W1124" s="166">
        <f t="shared" si="658"/>
        <v>0.73121965152813484</v>
      </c>
      <c r="X1124" s="166">
        <f t="shared" si="665"/>
        <v>0.73121965152813484</v>
      </c>
      <c r="Y1124" s="33" t="s">
        <v>491</v>
      </c>
      <c r="AA1124" s="190">
        <v>169</v>
      </c>
      <c r="AB1124" s="190">
        <v>168</v>
      </c>
      <c r="AC1124" s="190">
        <v>169</v>
      </c>
      <c r="AD1124" s="773"/>
      <c r="AE1124" s="773"/>
    </row>
    <row r="1125" spans="1:31" ht="23.25" hidden="1">
      <c r="A1125" s="296">
        <f t="shared" si="659"/>
        <v>2</v>
      </c>
      <c r="B1125" s="831">
        <v>21</v>
      </c>
      <c r="C1125" s="337">
        <v>46069</v>
      </c>
      <c r="D1125" s="293" t="s">
        <v>293</v>
      </c>
      <c r="E1125" s="380" t="s">
        <v>387</v>
      </c>
      <c r="F1125" s="500" t="s">
        <v>307</v>
      </c>
      <c r="G1125" s="144" t="s">
        <v>324</v>
      </c>
      <c r="H1125" s="909" t="s">
        <v>436</v>
      </c>
      <c r="I1125" s="820">
        <f t="shared" si="660"/>
        <v>11.67</v>
      </c>
      <c r="J1125" s="947">
        <f t="shared" si="661"/>
        <v>30</v>
      </c>
      <c r="K1125" s="54">
        <v>10</v>
      </c>
      <c r="L1125" s="110">
        <v>350.1</v>
      </c>
      <c r="M1125" s="67">
        <f t="shared" si="662"/>
        <v>21006</v>
      </c>
      <c r="N1125" s="53">
        <v>256</v>
      </c>
      <c r="O1125" s="18">
        <v>65</v>
      </c>
      <c r="P1125" s="556">
        <v>0</v>
      </c>
      <c r="Q1125" s="275">
        <f t="shared" si="663"/>
        <v>0</v>
      </c>
      <c r="R1125" s="72">
        <f t="shared" si="664"/>
        <v>0</v>
      </c>
      <c r="S1125" s="557"/>
      <c r="T1125" s="557"/>
      <c r="U1125" s="557"/>
      <c r="V1125" s="165">
        <f t="shared" si="657"/>
        <v>16640</v>
      </c>
      <c r="W1125" s="166">
        <f t="shared" si="658"/>
        <v>0.79215462248881274</v>
      </c>
      <c r="X1125" s="166">
        <f t="shared" si="665"/>
        <v>0.79215462248881274</v>
      </c>
      <c r="Y1125" s="33" t="s">
        <v>492</v>
      </c>
      <c r="AA1125" s="190">
        <v>167</v>
      </c>
      <c r="AB1125" s="190">
        <v>167</v>
      </c>
      <c r="AC1125" s="190">
        <v>168</v>
      </c>
      <c r="AD1125" s="773"/>
      <c r="AE1125" s="773"/>
    </row>
    <row r="1126" spans="1:31" ht="23.25" hidden="1">
      <c r="A1126" s="296">
        <f t="shared" si="659"/>
        <v>2</v>
      </c>
      <c r="B1126" s="831">
        <v>21</v>
      </c>
      <c r="C1126" s="337">
        <v>46069</v>
      </c>
      <c r="D1126" s="293" t="s">
        <v>293</v>
      </c>
      <c r="E1126" s="380" t="s">
        <v>387</v>
      </c>
      <c r="F1126" s="500" t="s">
        <v>307</v>
      </c>
      <c r="G1126" s="144" t="s">
        <v>325</v>
      </c>
      <c r="H1126" s="909" t="s">
        <v>436</v>
      </c>
      <c r="I1126" s="820">
        <f t="shared" si="660"/>
        <v>11.67</v>
      </c>
      <c r="J1126" s="947">
        <f t="shared" si="661"/>
        <v>30</v>
      </c>
      <c r="K1126" s="54">
        <v>10</v>
      </c>
      <c r="L1126" s="110">
        <v>350.1</v>
      </c>
      <c r="M1126" s="67">
        <f t="shared" si="662"/>
        <v>21006</v>
      </c>
      <c r="N1126" s="53">
        <v>256</v>
      </c>
      <c r="O1126" s="18">
        <v>66</v>
      </c>
      <c r="P1126" s="556">
        <v>0</v>
      </c>
      <c r="Q1126" s="275">
        <f t="shared" si="663"/>
        <v>0</v>
      </c>
      <c r="R1126" s="72">
        <f t="shared" si="664"/>
        <v>0</v>
      </c>
      <c r="S1126" s="557"/>
      <c r="T1126" s="557"/>
      <c r="U1126" s="557"/>
      <c r="V1126" s="165">
        <f t="shared" si="657"/>
        <v>16896</v>
      </c>
      <c r="W1126" s="166">
        <f t="shared" si="658"/>
        <v>0.80434161668094828</v>
      </c>
      <c r="X1126" s="166">
        <f t="shared" si="665"/>
        <v>0.80434161668094828</v>
      </c>
      <c r="AA1126" s="190">
        <v>169</v>
      </c>
      <c r="AB1126" s="190">
        <v>168</v>
      </c>
      <c r="AC1126" s="190">
        <v>169</v>
      </c>
      <c r="AD1126" s="773"/>
      <c r="AE1126" s="773"/>
    </row>
    <row r="1127" spans="1:31" ht="23.25" hidden="1">
      <c r="A1127" s="296">
        <f t="shared" si="659"/>
        <v>2</v>
      </c>
      <c r="B1127" s="831">
        <v>21</v>
      </c>
      <c r="C1127" s="337">
        <v>46069</v>
      </c>
      <c r="D1127" s="293" t="s">
        <v>293</v>
      </c>
      <c r="E1127" s="380" t="s">
        <v>387</v>
      </c>
      <c r="F1127" s="500" t="s">
        <v>307</v>
      </c>
      <c r="G1127" s="144" t="s">
        <v>326</v>
      </c>
      <c r="H1127" s="909" t="s">
        <v>436</v>
      </c>
      <c r="I1127" s="820">
        <f t="shared" ref="I1127:I1153" si="666">L1127/J1127</f>
        <v>11.67</v>
      </c>
      <c r="J1127" s="947">
        <f t="shared" ref="J1127:J1153" si="667">K1127*3</f>
        <v>30</v>
      </c>
      <c r="K1127" s="54">
        <v>10</v>
      </c>
      <c r="L1127" s="110">
        <v>350.1</v>
      </c>
      <c r="M1127" s="67">
        <f t="shared" ref="M1127:M1153" si="668">L1127*60</f>
        <v>21006</v>
      </c>
      <c r="N1127" s="53">
        <v>256</v>
      </c>
      <c r="O1127" s="18">
        <v>67</v>
      </c>
      <c r="P1127" s="556">
        <v>0</v>
      </c>
      <c r="Q1127" s="275">
        <f t="shared" si="663"/>
        <v>0</v>
      </c>
      <c r="R1127" s="72">
        <f t="shared" si="664"/>
        <v>0</v>
      </c>
      <c r="S1127" s="557"/>
      <c r="T1127" s="557"/>
      <c r="U1127" s="557"/>
      <c r="V1127" s="165">
        <f t="shared" ref="V1127:V1141" si="669">N1127*O1127</f>
        <v>17152</v>
      </c>
      <c r="W1127" s="166">
        <f t="shared" ref="W1127:W1153" si="670">V1127/M1127</f>
        <v>0.81652861087308393</v>
      </c>
      <c r="X1127" s="166">
        <f t="shared" si="665"/>
        <v>0.81652861087308393</v>
      </c>
      <c r="AA1127" s="190">
        <v>169</v>
      </c>
      <c r="AB1127" s="190">
        <v>168</v>
      </c>
      <c r="AC1127" s="190">
        <v>169</v>
      </c>
      <c r="AD1127" s="773"/>
      <c r="AE1127" s="773"/>
    </row>
    <row r="1128" spans="1:31" ht="23.25" hidden="1">
      <c r="A1128" s="296">
        <f t="shared" si="659"/>
        <v>2</v>
      </c>
      <c r="B1128" s="831">
        <v>21</v>
      </c>
      <c r="C1128" s="345">
        <v>46069</v>
      </c>
      <c r="D1128" s="410" t="s">
        <v>293</v>
      </c>
      <c r="E1128" s="384" t="s">
        <v>387</v>
      </c>
      <c r="F1128" s="522" t="s">
        <v>307</v>
      </c>
      <c r="G1128" s="144" t="s">
        <v>327</v>
      </c>
      <c r="H1128" s="909" t="s">
        <v>436</v>
      </c>
      <c r="I1128" s="820">
        <f t="shared" si="666"/>
        <v>11.67</v>
      </c>
      <c r="J1128" s="947">
        <f t="shared" si="667"/>
        <v>30</v>
      </c>
      <c r="K1128" s="54">
        <v>10</v>
      </c>
      <c r="L1128" s="110">
        <v>350.1</v>
      </c>
      <c r="M1128" s="67">
        <f t="shared" si="668"/>
        <v>21006</v>
      </c>
      <c r="N1128" s="53">
        <v>256</v>
      </c>
      <c r="O1128" s="36">
        <v>69</v>
      </c>
      <c r="P1128" s="556">
        <v>0</v>
      </c>
      <c r="Q1128" s="155">
        <f t="shared" ref="Q1128:Q1153" si="671">P1128*N1128</f>
        <v>0</v>
      </c>
      <c r="R1128" s="163">
        <f t="shared" ref="R1128:R1153" si="672">Q1128/M1128</f>
        <v>0</v>
      </c>
      <c r="S1128" s="561"/>
      <c r="T1128" s="561"/>
      <c r="U1128" s="561"/>
      <c r="V1128" s="165">
        <f t="shared" si="669"/>
        <v>17664</v>
      </c>
      <c r="W1128" s="166">
        <f t="shared" si="670"/>
        <v>0.840902599257355</v>
      </c>
      <c r="X1128" s="166">
        <f t="shared" si="665"/>
        <v>0.840902599257355</v>
      </c>
      <c r="Y1128" s="167"/>
      <c r="Z1128" s="167"/>
      <c r="AA1128" s="170">
        <v>169</v>
      </c>
      <c r="AB1128" s="170">
        <v>168</v>
      </c>
      <c r="AC1128" s="170">
        <v>169</v>
      </c>
      <c r="AD1128" s="773"/>
      <c r="AE1128" s="773"/>
    </row>
    <row r="1129" spans="1:31" ht="23.25" hidden="1">
      <c r="A1129" s="296">
        <f t="shared" ref="A1129:A1131" si="673">MONTH(C1129)</f>
        <v>2</v>
      </c>
      <c r="B1129" s="832">
        <v>21</v>
      </c>
      <c r="C1129" s="558">
        <v>46069</v>
      </c>
      <c r="D1129" s="412" t="s">
        <v>293</v>
      </c>
      <c r="E1129" s="383" t="s">
        <v>387</v>
      </c>
      <c r="F1129" s="520" t="s">
        <v>307</v>
      </c>
      <c r="G1129" s="144" t="s">
        <v>328</v>
      </c>
      <c r="H1129" s="911" t="s">
        <v>436</v>
      </c>
      <c r="I1129" s="820">
        <f t="shared" si="666"/>
        <v>11.67</v>
      </c>
      <c r="J1129" s="948">
        <f t="shared" si="667"/>
        <v>30</v>
      </c>
      <c r="K1129" s="56">
        <v>10</v>
      </c>
      <c r="L1129" s="143">
        <v>350.1</v>
      </c>
      <c r="M1129" s="66">
        <f t="shared" si="668"/>
        <v>21006</v>
      </c>
      <c r="N1129" s="55">
        <v>256</v>
      </c>
      <c r="O1129" s="175">
        <v>68</v>
      </c>
      <c r="P1129" s="559">
        <v>0</v>
      </c>
      <c r="Q1129" s="153">
        <f t="shared" si="671"/>
        <v>0</v>
      </c>
      <c r="R1129" s="74">
        <f t="shared" si="672"/>
        <v>0</v>
      </c>
      <c r="S1129" s="560"/>
      <c r="T1129" s="560"/>
      <c r="U1129" s="560"/>
      <c r="V1129" s="75">
        <f t="shared" si="669"/>
        <v>17408</v>
      </c>
      <c r="W1129" s="154">
        <f t="shared" si="670"/>
        <v>0.82871560506521946</v>
      </c>
      <c r="X1129" s="154">
        <f t="shared" si="665"/>
        <v>0.82871560506521946</v>
      </c>
      <c r="Y1129" s="177"/>
      <c r="Z1129" s="177"/>
      <c r="AA1129" s="171">
        <v>169</v>
      </c>
      <c r="AB1129" s="171">
        <v>168</v>
      </c>
      <c r="AC1129" s="171">
        <v>169</v>
      </c>
      <c r="AD1129" s="773"/>
      <c r="AE1129" s="773"/>
    </row>
    <row r="1130" spans="1:31" ht="23.25" hidden="1">
      <c r="A1130" s="296">
        <f t="shared" si="673"/>
        <v>2</v>
      </c>
      <c r="B1130" s="1001">
        <v>21</v>
      </c>
      <c r="C1130" s="25">
        <v>46070</v>
      </c>
      <c r="D1130" s="547" t="s">
        <v>271</v>
      </c>
      <c r="E1130" s="325" t="s">
        <v>493</v>
      </c>
      <c r="F1130" s="524" t="s">
        <v>273</v>
      </c>
      <c r="G1130" s="144" t="s">
        <v>274</v>
      </c>
      <c r="H1130" s="913" t="s">
        <v>436</v>
      </c>
      <c r="I1130" s="820">
        <f t="shared" si="666"/>
        <v>11.67</v>
      </c>
      <c r="J1130" s="949">
        <f t="shared" si="667"/>
        <v>30</v>
      </c>
      <c r="K1130" s="68">
        <v>10</v>
      </c>
      <c r="L1130" s="151">
        <v>350.1</v>
      </c>
      <c r="M1130" s="69">
        <f t="shared" si="668"/>
        <v>21006</v>
      </c>
      <c r="N1130" s="84">
        <v>256</v>
      </c>
      <c r="O1130" s="26">
        <v>68</v>
      </c>
      <c r="P1130" s="26">
        <v>0</v>
      </c>
      <c r="Q1130" s="335">
        <f t="shared" si="671"/>
        <v>0</v>
      </c>
      <c r="R1130" s="156">
        <f t="shared" si="672"/>
        <v>0</v>
      </c>
      <c r="S1130" s="27"/>
      <c r="T1130" s="27"/>
      <c r="U1130" s="27"/>
      <c r="V1130" s="226">
        <f t="shared" si="669"/>
        <v>17408</v>
      </c>
      <c r="W1130" s="265">
        <f t="shared" si="670"/>
        <v>0.82871560506521946</v>
      </c>
      <c r="X1130" s="265">
        <f t="shared" si="665"/>
        <v>0.82871560506521946</v>
      </c>
      <c r="Y1130" s="34"/>
      <c r="Z1130" s="34"/>
      <c r="AA1130" s="190">
        <v>169</v>
      </c>
      <c r="AB1130" s="190">
        <v>168</v>
      </c>
      <c r="AC1130" s="190">
        <v>169</v>
      </c>
      <c r="AD1130" s="773"/>
      <c r="AE1130" s="773"/>
    </row>
    <row r="1131" spans="1:31" ht="23.25" hidden="1">
      <c r="A1131" s="296">
        <f t="shared" si="673"/>
        <v>2</v>
      </c>
      <c r="B1131" s="831">
        <v>21</v>
      </c>
      <c r="C1131" s="25">
        <v>46070</v>
      </c>
      <c r="D1131" s="491" t="s">
        <v>271</v>
      </c>
      <c r="E1131" s="185" t="s">
        <v>493</v>
      </c>
      <c r="F1131" s="524" t="s">
        <v>273</v>
      </c>
      <c r="G1131" s="144" t="s">
        <v>276</v>
      </c>
      <c r="H1131" s="909" t="s">
        <v>436</v>
      </c>
      <c r="I1131" s="820">
        <f t="shared" si="666"/>
        <v>11.67</v>
      </c>
      <c r="J1131" s="947">
        <f t="shared" si="667"/>
        <v>30</v>
      </c>
      <c r="K1131" s="54">
        <v>10</v>
      </c>
      <c r="L1131" s="110">
        <v>350.1</v>
      </c>
      <c r="M1131" s="67">
        <f t="shared" si="668"/>
        <v>21006</v>
      </c>
      <c r="N1131" s="53">
        <v>256</v>
      </c>
      <c r="O1131" s="18">
        <v>68</v>
      </c>
      <c r="P1131" s="18">
        <v>0</v>
      </c>
      <c r="Q1131" s="275">
        <f t="shared" si="671"/>
        <v>0</v>
      </c>
      <c r="R1131" s="72">
        <f t="shared" si="672"/>
        <v>0</v>
      </c>
      <c r="V1131" s="165">
        <f t="shared" si="669"/>
        <v>17408</v>
      </c>
      <c r="W1131" s="166">
        <f t="shared" si="670"/>
        <v>0.82871560506521946</v>
      </c>
      <c r="X1131" s="166">
        <f t="shared" si="665"/>
        <v>0.82871560506521946</v>
      </c>
      <c r="AA1131" s="190">
        <v>169</v>
      </c>
      <c r="AB1131" s="190">
        <v>168</v>
      </c>
      <c r="AC1131" s="190">
        <v>169</v>
      </c>
      <c r="AD1131" s="773"/>
      <c r="AE1131" s="773"/>
    </row>
    <row r="1132" spans="1:31" ht="23.25" hidden="1">
      <c r="A1132" s="296">
        <f t="shared" ref="A1132:A1141" si="674">MONTH(C1132)</f>
        <v>2</v>
      </c>
      <c r="B1132" s="831">
        <v>21</v>
      </c>
      <c r="C1132" s="25">
        <v>46070</v>
      </c>
      <c r="D1132" s="491" t="s">
        <v>271</v>
      </c>
      <c r="E1132" s="185" t="s">
        <v>493</v>
      </c>
      <c r="F1132" s="524" t="s">
        <v>273</v>
      </c>
      <c r="G1132" s="144" t="s">
        <v>277</v>
      </c>
      <c r="H1132" s="909" t="s">
        <v>436</v>
      </c>
      <c r="I1132" s="820">
        <f t="shared" si="666"/>
        <v>11.67</v>
      </c>
      <c r="J1132" s="947">
        <f t="shared" si="667"/>
        <v>30</v>
      </c>
      <c r="K1132" s="54">
        <v>10</v>
      </c>
      <c r="L1132" s="110">
        <v>350.1</v>
      </c>
      <c r="M1132" s="67">
        <f t="shared" si="668"/>
        <v>21006</v>
      </c>
      <c r="N1132" s="53">
        <v>256</v>
      </c>
      <c r="O1132" s="18">
        <v>66</v>
      </c>
      <c r="P1132" s="18">
        <v>0</v>
      </c>
      <c r="Q1132" s="275">
        <f t="shared" si="671"/>
        <v>0</v>
      </c>
      <c r="R1132" s="72">
        <f t="shared" si="672"/>
        <v>0</v>
      </c>
      <c r="V1132" s="165">
        <f t="shared" si="669"/>
        <v>16896</v>
      </c>
      <c r="W1132" s="166">
        <f t="shared" si="670"/>
        <v>0.80434161668094828</v>
      </c>
      <c r="X1132" s="166">
        <f t="shared" si="665"/>
        <v>0.80434161668094828</v>
      </c>
      <c r="AA1132" s="190">
        <v>169</v>
      </c>
      <c r="AB1132" s="190">
        <v>167</v>
      </c>
      <c r="AC1132" s="190">
        <v>169</v>
      </c>
      <c r="AD1132" s="773"/>
      <c r="AE1132" s="773"/>
    </row>
    <row r="1133" spans="1:31" ht="23.25" hidden="1">
      <c r="A1133" s="296">
        <f t="shared" si="674"/>
        <v>2</v>
      </c>
      <c r="B1133" s="831">
        <v>21</v>
      </c>
      <c r="C1133" s="25">
        <v>46070</v>
      </c>
      <c r="D1133" s="491" t="s">
        <v>271</v>
      </c>
      <c r="E1133" s="185" t="s">
        <v>493</v>
      </c>
      <c r="F1133" s="524" t="s">
        <v>273</v>
      </c>
      <c r="G1133" s="145" t="s">
        <v>280</v>
      </c>
      <c r="H1133" s="909" t="s">
        <v>436</v>
      </c>
      <c r="I1133" s="820">
        <f t="shared" si="666"/>
        <v>11.67</v>
      </c>
      <c r="J1133" s="947">
        <f t="shared" si="667"/>
        <v>30</v>
      </c>
      <c r="K1133" s="54">
        <v>10</v>
      </c>
      <c r="L1133" s="110">
        <v>350.1</v>
      </c>
      <c r="M1133" s="67">
        <f t="shared" si="668"/>
        <v>21006</v>
      </c>
      <c r="N1133" s="53">
        <v>256</v>
      </c>
      <c r="O1133" s="18">
        <v>66</v>
      </c>
      <c r="P1133" s="18">
        <v>0</v>
      </c>
      <c r="Q1133" s="275">
        <f t="shared" si="671"/>
        <v>0</v>
      </c>
      <c r="R1133" s="72">
        <f t="shared" si="672"/>
        <v>0</v>
      </c>
      <c r="V1133" s="165">
        <f t="shared" si="669"/>
        <v>16896</v>
      </c>
      <c r="W1133" s="166">
        <f t="shared" si="670"/>
        <v>0.80434161668094828</v>
      </c>
      <c r="X1133" s="166">
        <f t="shared" si="665"/>
        <v>0.80434161668094828</v>
      </c>
      <c r="AA1133" s="190">
        <v>168</v>
      </c>
      <c r="AB1133" s="190">
        <v>169</v>
      </c>
      <c r="AC1133" s="190">
        <v>169</v>
      </c>
      <c r="AD1133" s="773"/>
      <c r="AE1133" s="773"/>
    </row>
    <row r="1134" spans="1:31" ht="23.25" hidden="1">
      <c r="A1134" s="296">
        <f t="shared" si="674"/>
        <v>2</v>
      </c>
      <c r="B1134" s="831">
        <v>21</v>
      </c>
      <c r="C1134" s="25">
        <v>46070</v>
      </c>
      <c r="D1134" s="491" t="s">
        <v>271</v>
      </c>
      <c r="E1134" s="185" t="s">
        <v>493</v>
      </c>
      <c r="F1134" s="524" t="s">
        <v>273</v>
      </c>
      <c r="G1134" s="144" t="s">
        <v>281</v>
      </c>
      <c r="H1134" s="909" t="s">
        <v>436</v>
      </c>
      <c r="I1134" s="820">
        <f t="shared" si="666"/>
        <v>11.67</v>
      </c>
      <c r="J1134" s="947">
        <f t="shared" si="667"/>
        <v>30</v>
      </c>
      <c r="K1134" s="54">
        <v>10</v>
      </c>
      <c r="L1134" s="110">
        <v>350.1</v>
      </c>
      <c r="M1134" s="67">
        <f t="shared" si="668"/>
        <v>21006</v>
      </c>
      <c r="N1134" s="53">
        <v>256</v>
      </c>
      <c r="O1134" s="18">
        <v>68</v>
      </c>
      <c r="P1134" s="18">
        <v>0</v>
      </c>
      <c r="Q1134" s="275">
        <f t="shared" si="671"/>
        <v>0</v>
      </c>
      <c r="R1134" s="72">
        <f t="shared" si="672"/>
        <v>0</v>
      </c>
      <c r="V1134" s="165">
        <f t="shared" si="669"/>
        <v>17408</v>
      </c>
      <c r="W1134" s="166">
        <f t="shared" si="670"/>
        <v>0.82871560506521946</v>
      </c>
      <c r="X1134" s="166">
        <f t="shared" si="665"/>
        <v>0.82871560506521946</v>
      </c>
      <c r="AA1134" s="190">
        <v>169</v>
      </c>
      <c r="AB1134" s="190">
        <v>168</v>
      </c>
      <c r="AC1134" s="190">
        <v>169</v>
      </c>
      <c r="AD1134" s="773"/>
      <c r="AE1134" s="773"/>
    </row>
    <row r="1135" spans="1:31" ht="23.25" hidden="1">
      <c r="A1135" s="296">
        <f t="shared" si="674"/>
        <v>2</v>
      </c>
      <c r="B1135" s="831">
        <v>21</v>
      </c>
      <c r="C1135" s="25">
        <v>46070</v>
      </c>
      <c r="D1135" s="491" t="s">
        <v>271</v>
      </c>
      <c r="E1135" s="185" t="s">
        <v>493</v>
      </c>
      <c r="F1135" s="524" t="s">
        <v>273</v>
      </c>
      <c r="G1135" s="145" t="s">
        <v>282</v>
      </c>
      <c r="H1135" s="909" t="s">
        <v>436</v>
      </c>
      <c r="I1135" s="820">
        <f t="shared" si="666"/>
        <v>11.67</v>
      </c>
      <c r="J1135" s="947">
        <f t="shared" si="667"/>
        <v>30</v>
      </c>
      <c r="K1135" s="54">
        <v>10</v>
      </c>
      <c r="L1135" s="110">
        <v>350.1</v>
      </c>
      <c r="M1135" s="67">
        <f t="shared" si="668"/>
        <v>21006</v>
      </c>
      <c r="N1135" s="53">
        <v>256</v>
      </c>
      <c r="O1135" s="18">
        <v>69</v>
      </c>
      <c r="P1135" s="18">
        <v>0</v>
      </c>
      <c r="Q1135" s="275">
        <f t="shared" si="671"/>
        <v>0</v>
      </c>
      <c r="R1135" s="72">
        <f t="shared" si="672"/>
        <v>0</v>
      </c>
      <c r="V1135" s="165">
        <f t="shared" si="669"/>
        <v>17664</v>
      </c>
      <c r="W1135" s="166">
        <f t="shared" si="670"/>
        <v>0.840902599257355</v>
      </c>
      <c r="X1135" s="166">
        <f t="shared" si="665"/>
        <v>0.840902599257355</v>
      </c>
      <c r="AA1135" s="190">
        <v>167</v>
      </c>
      <c r="AB1135" s="190">
        <v>167</v>
      </c>
      <c r="AC1135" s="190">
        <v>168</v>
      </c>
      <c r="AD1135" s="773"/>
      <c r="AE1135" s="773"/>
    </row>
    <row r="1136" spans="1:31" ht="23.25" hidden="1">
      <c r="A1136" s="296">
        <f t="shared" si="674"/>
        <v>2</v>
      </c>
      <c r="B1136" s="831">
        <v>21</v>
      </c>
      <c r="C1136" s="25">
        <v>46070</v>
      </c>
      <c r="D1136" s="491" t="s">
        <v>271</v>
      </c>
      <c r="E1136" s="185" t="s">
        <v>493</v>
      </c>
      <c r="F1136" s="524" t="s">
        <v>273</v>
      </c>
      <c r="G1136" s="144" t="s">
        <v>284</v>
      </c>
      <c r="H1136" s="909" t="s">
        <v>436</v>
      </c>
      <c r="I1136" s="820">
        <f t="shared" si="666"/>
        <v>11.67</v>
      </c>
      <c r="J1136" s="947">
        <f t="shared" si="667"/>
        <v>30</v>
      </c>
      <c r="K1136" s="54">
        <v>10</v>
      </c>
      <c r="L1136" s="110">
        <v>350.1</v>
      </c>
      <c r="M1136" s="67">
        <f t="shared" si="668"/>
        <v>21006</v>
      </c>
      <c r="N1136" s="53">
        <v>256</v>
      </c>
      <c r="O1136" s="18">
        <v>69</v>
      </c>
      <c r="P1136" s="18">
        <v>0</v>
      </c>
      <c r="Q1136" s="275">
        <f t="shared" si="671"/>
        <v>0</v>
      </c>
      <c r="R1136" s="72">
        <f t="shared" si="672"/>
        <v>0</v>
      </c>
      <c r="V1136" s="165">
        <f t="shared" si="669"/>
        <v>17664</v>
      </c>
      <c r="W1136" s="166">
        <f t="shared" si="670"/>
        <v>0.840902599257355</v>
      </c>
      <c r="X1136" s="166">
        <f t="shared" si="665"/>
        <v>0.840902599257355</v>
      </c>
      <c r="AA1136" s="190">
        <v>169</v>
      </c>
      <c r="AB1136" s="190">
        <v>168</v>
      </c>
      <c r="AC1136" s="190">
        <v>169</v>
      </c>
      <c r="AD1136" s="773"/>
      <c r="AE1136" s="773"/>
    </row>
    <row r="1137" spans="1:31" ht="23.25" hidden="1">
      <c r="A1137" s="296">
        <f t="shared" si="674"/>
        <v>2</v>
      </c>
      <c r="B1137" s="831">
        <v>21</v>
      </c>
      <c r="C1137" s="25">
        <v>46070</v>
      </c>
      <c r="D1137" s="491" t="s">
        <v>271</v>
      </c>
      <c r="E1137" s="185" t="s">
        <v>493</v>
      </c>
      <c r="F1137" s="524" t="s">
        <v>273</v>
      </c>
      <c r="G1137" s="144" t="s">
        <v>285</v>
      </c>
      <c r="H1137" s="909" t="s">
        <v>436</v>
      </c>
      <c r="I1137" s="820">
        <f t="shared" si="666"/>
        <v>11.67</v>
      </c>
      <c r="J1137" s="947">
        <f t="shared" si="667"/>
        <v>30</v>
      </c>
      <c r="K1137" s="54">
        <v>10</v>
      </c>
      <c r="L1137" s="110">
        <v>350.1</v>
      </c>
      <c r="M1137" s="67">
        <f t="shared" si="668"/>
        <v>21006</v>
      </c>
      <c r="N1137" s="53">
        <v>256</v>
      </c>
      <c r="O1137" s="18">
        <v>66</v>
      </c>
      <c r="P1137" s="18">
        <v>0</v>
      </c>
      <c r="Q1137" s="275">
        <f t="shared" si="671"/>
        <v>0</v>
      </c>
      <c r="R1137" s="72">
        <f t="shared" si="672"/>
        <v>0</v>
      </c>
      <c r="V1137" s="165">
        <f t="shared" si="669"/>
        <v>16896</v>
      </c>
      <c r="W1137" s="166">
        <f t="shared" si="670"/>
        <v>0.80434161668094828</v>
      </c>
      <c r="X1137" s="166">
        <f t="shared" si="665"/>
        <v>0.80434161668094828</v>
      </c>
      <c r="AA1137" s="190">
        <v>169</v>
      </c>
      <c r="AB1137" s="190">
        <v>168</v>
      </c>
      <c r="AC1137" s="190">
        <v>169</v>
      </c>
      <c r="AD1137" s="773"/>
      <c r="AE1137" s="773"/>
    </row>
    <row r="1138" spans="1:31" ht="23.25" hidden="1">
      <c r="A1138" s="296">
        <f t="shared" si="674"/>
        <v>2</v>
      </c>
      <c r="B1138" s="831">
        <v>21</v>
      </c>
      <c r="C1138" s="25">
        <v>46070</v>
      </c>
      <c r="D1138" s="491" t="s">
        <v>271</v>
      </c>
      <c r="E1138" s="185" t="s">
        <v>493</v>
      </c>
      <c r="F1138" s="524" t="s">
        <v>273</v>
      </c>
      <c r="G1138" s="144" t="s">
        <v>286</v>
      </c>
      <c r="H1138" s="909" t="s">
        <v>436</v>
      </c>
      <c r="I1138" s="820">
        <f t="shared" si="666"/>
        <v>11.67</v>
      </c>
      <c r="J1138" s="947">
        <f t="shared" si="667"/>
        <v>30</v>
      </c>
      <c r="K1138" s="54">
        <v>10</v>
      </c>
      <c r="L1138" s="110">
        <v>350.1</v>
      </c>
      <c r="M1138" s="67">
        <f t="shared" si="668"/>
        <v>21006</v>
      </c>
      <c r="N1138" s="53">
        <v>256</v>
      </c>
      <c r="O1138" s="18">
        <v>68</v>
      </c>
      <c r="P1138" s="18">
        <v>0</v>
      </c>
      <c r="Q1138" s="275">
        <f t="shared" si="671"/>
        <v>0</v>
      </c>
      <c r="R1138" s="72">
        <f t="shared" si="672"/>
        <v>0</v>
      </c>
      <c r="V1138" s="165">
        <f t="shared" si="669"/>
        <v>17408</v>
      </c>
      <c r="W1138" s="166">
        <f t="shared" si="670"/>
        <v>0.82871560506521946</v>
      </c>
      <c r="X1138" s="166">
        <f t="shared" si="665"/>
        <v>0.82871560506521946</v>
      </c>
      <c r="AA1138" s="190">
        <v>169</v>
      </c>
      <c r="AB1138" s="190">
        <v>168</v>
      </c>
      <c r="AC1138" s="190">
        <v>169</v>
      </c>
      <c r="AD1138" s="773"/>
      <c r="AE1138" s="773"/>
    </row>
    <row r="1139" spans="1:31" ht="23.25" hidden="1">
      <c r="A1139" s="296">
        <f t="shared" si="674"/>
        <v>2</v>
      </c>
      <c r="B1139" s="831">
        <v>21</v>
      </c>
      <c r="C1139" s="25">
        <v>46070</v>
      </c>
      <c r="D1139" s="491" t="s">
        <v>271</v>
      </c>
      <c r="E1139" s="185" t="s">
        <v>493</v>
      </c>
      <c r="F1139" s="524" t="s">
        <v>273</v>
      </c>
      <c r="G1139" s="144" t="s">
        <v>287</v>
      </c>
      <c r="H1139" s="909" t="s">
        <v>436</v>
      </c>
      <c r="I1139" s="820">
        <f t="shared" si="666"/>
        <v>11.67</v>
      </c>
      <c r="J1139" s="947">
        <f t="shared" si="667"/>
        <v>30</v>
      </c>
      <c r="K1139" s="54">
        <v>10</v>
      </c>
      <c r="L1139" s="110">
        <v>350.1</v>
      </c>
      <c r="M1139" s="67">
        <f t="shared" si="668"/>
        <v>21006</v>
      </c>
      <c r="N1139" s="53">
        <v>256</v>
      </c>
      <c r="O1139" s="18">
        <v>67</v>
      </c>
      <c r="P1139" s="18">
        <v>0</v>
      </c>
      <c r="Q1139" s="275">
        <f t="shared" si="671"/>
        <v>0</v>
      </c>
      <c r="R1139" s="72">
        <f t="shared" si="672"/>
        <v>0</v>
      </c>
      <c r="V1139" s="165">
        <f t="shared" si="669"/>
        <v>17152</v>
      </c>
      <c r="W1139" s="166">
        <f t="shared" si="670"/>
        <v>0.81652861087308393</v>
      </c>
      <c r="X1139" s="166">
        <f t="shared" si="665"/>
        <v>0.81652861087308393</v>
      </c>
      <c r="AA1139" s="190">
        <v>169</v>
      </c>
      <c r="AB1139" s="190">
        <v>167</v>
      </c>
      <c r="AC1139" s="190">
        <v>169</v>
      </c>
      <c r="AD1139" s="773"/>
      <c r="AE1139" s="773"/>
    </row>
    <row r="1140" spans="1:31" ht="23.25" hidden="1">
      <c r="A1140" s="296">
        <f t="shared" si="674"/>
        <v>2</v>
      </c>
      <c r="B1140" s="831">
        <v>21</v>
      </c>
      <c r="C1140" s="238">
        <v>46070</v>
      </c>
      <c r="D1140" s="491" t="s">
        <v>271</v>
      </c>
      <c r="E1140" s="53" t="s">
        <v>493</v>
      </c>
      <c r="F1140" s="519" t="s">
        <v>273</v>
      </c>
      <c r="G1140" s="144" t="s">
        <v>289</v>
      </c>
      <c r="H1140" s="909" t="s">
        <v>436</v>
      </c>
      <c r="I1140" s="820">
        <f t="shared" si="666"/>
        <v>11.67</v>
      </c>
      <c r="J1140" s="947">
        <f t="shared" si="667"/>
        <v>30</v>
      </c>
      <c r="K1140" s="54">
        <v>10</v>
      </c>
      <c r="L1140" s="110">
        <v>350.1</v>
      </c>
      <c r="M1140" s="67">
        <f t="shared" si="668"/>
        <v>21006</v>
      </c>
      <c r="N1140" s="53">
        <v>256</v>
      </c>
      <c r="O1140" s="36">
        <v>70</v>
      </c>
      <c r="P1140" s="36">
        <v>0</v>
      </c>
      <c r="Q1140" s="155">
        <f t="shared" si="671"/>
        <v>0</v>
      </c>
      <c r="R1140" s="163">
        <f t="shared" si="672"/>
        <v>0</v>
      </c>
      <c r="S1140" s="164"/>
      <c r="T1140" s="164"/>
      <c r="U1140" s="164"/>
      <c r="V1140" s="165">
        <f t="shared" si="669"/>
        <v>17920</v>
      </c>
      <c r="W1140" s="166">
        <f t="shared" si="670"/>
        <v>0.85308959344949065</v>
      </c>
      <c r="X1140" s="166">
        <f t="shared" si="665"/>
        <v>0.85308959344949065</v>
      </c>
      <c r="Y1140" s="167"/>
      <c r="Z1140" s="167"/>
      <c r="AA1140" s="190">
        <v>168</v>
      </c>
      <c r="AB1140" s="190">
        <v>169</v>
      </c>
      <c r="AC1140" s="190">
        <v>169</v>
      </c>
      <c r="AD1140" s="773"/>
      <c r="AE1140" s="773"/>
    </row>
    <row r="1141" spans="1:31" ht="23.25" hidden="1">
      <c r="A1141" s="296">
        <f t="shared" si="674"/>
        <v>2</v>
      </c>
      <c r="B1141" s="832">
        <v>21</v>
      </c>
      <c r="C1141" s="172">
        <v>46070</v>
      </c>
      <c r="D1141" s="541" t="s">
        <v>271</v>
      </c>
      <c r="E1141" s="55" t="s">
        <v>493</v>
      </c>
      <c r="F1141" s="520" t="s">
        <v>273</v>
      </c>
      <c r="G1141" s="144" t="s">
        <v>291</v>
      </c>
      <c r="H1141" s="911" t="s">
        <v>436</v>
      </c>
      <c r="I1141" s="820">
        <f t="shared" si="666"/>
        <v>11.67</v>
      </c>
      <c r="J1141" s="948">
        <f t="shared" si="667"/>
        <v>30</v>
      </c>
      <c r="K1141" s="56">
        <v>10</v>
      </c>
      <c r="L1141" s="143">
        <v>350.1</v>
      </c>
      <c r="M1141" s="66">
        <f t="shared" si="668"/>
        <v>21006</v>
      </c>
      <c r="N1141" s="55">
        <v>256</v>
      </c>
      <c r="O1141" s="175">
        <v>68</v>
      </c>
      <c r="P1141" s="175">
        <v>0</v>
      </c>
      <c r="Q1141" s="153">
        <f t="shared" si="671"/>
        <v>0</v>
      </c>
      <c r="R1141" s="74">
        <f t="shared" si="672"/>
        <v>0</v>
      </c>
      <c r="S1141" s="176"/>
      <c r="T1141" s="176"/>
      <c r="U1141" s="176"/>
      <c r="V1141" s="75">
        <f t="shared" si="669"/>
        <v>17408</v>
      </c>
      <c r="W1141" s="154">
        <f t="shared" si="670"/>
        <v>0.82871560506521946</v>
      </c>
      <c r="X1141" s="154">
        <f t="shared" si="665"/>
        <v>0.82871560506521946</v>
      </c>
      <c r="Y1141" s="177"/>
      <c r="Z1141" s="177"/>
      <c r="AA1141" s="450">
        <v>169</v>
      </c>
      <c r="AB1141" s="450">
        <v>168</v>
      </c>
      <c r="AC1141" s="450">
        <v>169</v>
      </c>
      <c r="AD1141" s="773"/>
      <c r="AE1141" s="773"/>
    </row>
    <row r="1142" spans="1:31" ht="23.25" hidden="1">
      <c r="A1142" s="296">
        <f>MONTH(C1142)</f>
        <v>2</v>
      </c>
      <c r="B1142" s="996">
        <v>21</v>
      </c>
      <c r="C1142" s="172">
        <v>46070</v>
      </c>
      <c r="D1142" s="293" t="s">
        <v>293</v>
      </c>
      <c r="E1142" s="413" t="s">
        <v>451</v>
      </c>
      <c r="F1142" s="518" t="s">
        <v>295</v>
      </c>
      <c r="G1142" s="144" t="s">
        <v>317</v>
      </c>
      <c r="H1142" s="915" t="s">
        <v>436</v>
      </c>
      <c r="I1142" s="820">
        <f t="shared" si="666"/>
        <v>11.67</v>
      </c>
      <c r="J1142" s="952">
        <f t="shared" si="667"/>
        <v>30</v>
      </c>
      <c r="K1142" s="196">
        <v>10</v>
      </c>
      <c r="L1142" s="143">
        <v>350.1</v>
      </c>
      <c r="M1142" s="267">
        <f t="shared" si="668"/>
        <v>21006</v>
      </c>
      <c r="N1142" s="469">
        <v>256</v>
      </c>
      <c r="O1142" s="200">
        <v>68</v>
      </c>
      <c r="P1142" s="200">
        <v>0</v>
      </c>
      <c r="Q1142" s="202">
        <f t="shared" si="671"/>
        <v>0</v>
      </c>
      <c r="R1142" s="203">
        <f t="shared" si="672"/>
        <v>0</v>
      </c>
      <c r="S1142" s="227"/>
      <c r="T1142" s="227"/>
      <c r="U1142" s="227"/>
      <c r="V1142" s="205">
        <f>N1142*O1142</f>
        <v>17408</v>
      </c>
      <c r="W1142" s="206">
        <f t="shared" si="670"/>
        <v>0.82871560506521946</v>
      </c>
      <c r="X1142" s="206">
        <f t="shared" si="665"/>
        <v>0.82871560506521946</v>
      </c>
      <c r="Y1142" s="34"/>
      <c r="Z1142" s="34"/>
      <c r="AA1142" s="169">
        <v>167</v>
      </c>
      <c r="AB1142" s="169">
        <v>167</v>
      </c>
      <c r="AC1142" s="169">
        <v>168</v>
      </c>
      <c r="AD1142" s="773"/>
      <c r="AE1142" s="773"/>
    </row>
    <row r="1143" spans="1:31" ht="23.25" hidden="1">
      <c r="A1143" s="296">
        <f t="shared" ref="A1143:A1164" si="675">MONTH(C1143)</f>
        <v>2</v>
      </c>
      <c r="B1143" s="831">
        <v>21</v>
      </c>
      <c r="C1143" s="172">
        <v>46070</v>
      </c>
      <c r="D1143" s="293" t="s">
        <v>293</v>
      </c>
      <c r="E1143" s="414" t="s">
        <v>451</v>
      </c>
      <c r="F1143" s="518" t="s">
        <v>295</v>
      </c>
      <c r="G1143" s="144" t="s">
        <v>318</v>
      </c>
      <c r="H1143" s="909" t="s">
        <v>436</v>
      </c>
      <c r="I1143" s="820">
        <f t="shared" si="666"/>
        <v>11.67</v>
      </c>
      <c r="J1143" s="947">
        <f t="shared" si="667"/>
        <v>30</v>
      </c>
      <c r="K1143" s="54">
        <v>10</v>
      </c>
      <c r="L1143" s="143">
        <v>350.1</v>
      </c>
      <c r="M1143" s="67">
        <f t="shared" si="668"/>
        <v>21006</v>
      </c>
      <c r="N1143" s="295">
        <v>256</v>
      </c>
      <c r="O1143" s="18">
        <v>62</v>
      </c>
      <c r="P1143" s="18">
        <v>0</v>
      </c>
      <c r="Q1143" s="155">
        <f t="shared" si="671"/>
        <v>0</v>
      </c>
      <c r="R1143" s="163">
        <f t="shared" si="672"/>
        <v>0</v>
      </c>
      <c r="V1143" s="165">
        <f>N1143*O1143</f>
        <v>15872</v>
      </c>
      <c r="W1143" s="166">
        <f t="shared" si="670"/>
        <v>0.75559363991240602</v>
      </c>
      <c r="X1143" s="166">
        <f t="shared" si="665"/>
        <v>0.75559363991240602</v>
      </c>
      <c r="AA1143" s="190">
        <v>169</v>
      </c>
      <c r="AB1143" s="190">
        <v>168</v>
      </c>
      <c r="AC1143" s="190">
        <v>169</v>
      </c>
      <c r="AD1143" s="773"/>
      <c r="AE1143" s="773"/>
    </row>
    <row r="1144" spans="1:31" ht="23.25" hidden="1">
      <c r="A1144" s="296">
        <f t="shared" si="675"/>
        <v>2</v>
      </c>
      <c r="B1144" s="831">
        <v>21</v>
      </c>
      <c r="C1144" s="172">
        <v>46070</v>
      </c>
      <c r="D1144" s="293" t="s">
        <v>293</v>
      </c>
      <c r="E1144" s="414" t="s">
        <v>451</v>
      </c>
      <c r="F1144" s="518" t="s">
        <v>295</v>
      </c>
      <c r="G1144" s="144" t="s">
        <v>319</v>
      </c>
      <c r="H1144" s="909" t="s">
        <v>436</v>
      </c>
      <c r="I1144" s="820">
        <f t="shared" si="666"/>
        <v>11.67</v>
      </c>
      <c r="J1144" s="947">
        <f t="shared" si="667"/>
        <v>30</v>
      </c>
      <c r="K1144" s="54">
        <v>10</v>
      </c>
      <c r="L1144" s="143">
        <v>350.1</v>
      </c>
      <c r="M1144" s="67">
        <f t="shared" si="668"/>
        <v>21006</v>
      </c>
      <c r="N1144" s="295">
        <v>256</v>
      </c>
      <c r="O1144" s="18">
        <v>70</v>
      </c>
      <c r="P1144" s="18">
        <v>0</v>
      </c>
      <c r="Q1144" s="155">
        <f t="shared" si="671"/>
        <v>0</v>
      </c>
      <c r="R1144" s="163">
        <f t="shared" si="672"/>
        <v>0</v>
      </c>
      <c r="V1144" s="165">
        <f t="shared" ref="V1144:V1163" si="676">N1144*O1144</f>
        <v>17920</v>
      </c>
      <c r="W1144" s="166">
        <f t="shared" si="670"/>
        <v>0.85308959344949065</v>
      </c>
      <c r="X1144" s="166">
        <f t="shared" si="665"/>
        <v>0.85308959344949065</v>
      </c>
      <c r="AA1144" s="190">
        <v>169</v>
      </c>
      <c r="AB1144" s="190">
        <v>168</v>
      </c>
      <c r="AC1144" s="190">
        <v>169</v>
      </c>
      <c r="AD1144" s="773"/>
      <c r="AE1144" s="773"/>
    </row>
    <row r="1145" spans="1:31" ht="23.25" hidden="1">
      <c r="A1145" s="296">
        <f t="shared" si="675"/>
        <v>2</v>
      </c>
      <c r="B1145" s="831">
        <v>21</v>
      </c>
      <c r="C1145" s="172">
        <v>46070</v>
      </c>
      <c r="D1145" s="293" t="s">
        <v>293</v>
      </c>
      <c r="E1145" s="414" t="s">
        <v>451</v>
      </c>
      <c r="F1145" s="518" t="s">
        <v>295</v>
      </c>
      <c r="G1145" s="145" t="s">
        <v>320</v>
      </c>
      <c r="H1145" s="909" t="s">
        <v>436</v>
      </c>
      <c r="I1145" s="820">
        <f t="shared" si="666"/>
        <v>11.67</v>
      </c>
      <c r="J1145" s="947">
        <f t="shared" si="667"/>
        <v>30</v>
      </c>
      <c r="K1145" s="54">
        <v>10</v>
      </c>
      <c r="L1145" s="143">
        <v>350.1</v>
      </c>
      <c r="M1145" s="67">
        <f t="shared" si="668"/>
        <v>21006</v>
      </c>
      <c r="N1145" s="295">
        <v>256</v>
      </c>
      <c r="O1145" s="18">
        <v>70</v>
      </c>
      <c r="P1145" s="18">
        <v>0</v>
      </c>
      <c r="Q1145" s="155">
        <f t="shared" si="671"/>
        <v>0</v>
      </c>
      <c r="R1145" s="163">
        <f t="shared" si="672"/>
        <v>0</v>
      </c>
      <c r="V1145" s="165">
        <f t="shared" si="676"/>
        <v>17920</v>
      </c>
      <c r="W1145" s="166">
        <f t="shared" si="670"/>
        <v>0.85308959344949065</v>
      </c>
      <c r="X1145" s="166">
        <f t="shared" si="665"/>
        <v>0.85308959344949065</v>
      </c>
      <c r="Y1145" s="446"/>
      <c r="Z1145" s="242"/>
      <c r="AA1145" s="190">
        <v>169</v>
      </c>
      <c r="AB1145" s="190">
        <v>168</v>
      </c>
      <c r="AC1145" s="190">
        <v>169</v>
      </c>
      <c r="AD1145" s="773"/>
      <c r="AE1145" s="773"/>
    </row>
    <row r="1146" spans="1:31" ht="23.25" hidden="1">
      <c r="A1146" s="296">
        <f t="shared" si="675"/>
        <v>2</v>
      </c>
      <c r="B1146" s="831">
        <v>21</v>
      </c>
      <c r="C1146" s="172">
        <v>46070</v>
      </c>
      <c r="D1146" s="293" t="s">
        <v>293</v>
      </c>
      <c r="E1146" s="414" t="s">
        <v>451</v>
      </c>
      <c r="F1146" s="518" t="s">
        <v>295</v>
      </c>
      <c r="G1146" s="144" t="s">
        <v>321</v>
      </c>
      <c r="H1146" s="909" t="s">
        <v>436</v>
      </c>
      <c r="I1146" s="820">
        <f t="shared" si="666"/>
        <v>11.67</v>
      </c>
      <c r="J1146" s="947">
        <f t="shared" si="667"/>
        <v>30</v>
      </c>
      <c r="K1146" s="54">
        <v>10</v>
      </c>
      <c r="L1146" s="143">
        <v>350.1</v>
      </c>
      <c r="M1146" s="67">
        <f t="shared" si="668"/>
        <v>21006</v>
      </c>
      <c r="N1146" s="295">
        <v>256</v>
      </c>
      <c r="O1146" s="18">
        <v>70</v>
      </c>
      <c r="P1146" s="18">
        <v>0</v>
      </c>
      <c r="Q1146" s="155">
        <f t="shared" si="671"/>
        <v>0</v>
      </c>
      <c r="R1146" s="163">
        <f t="shared" si="672"/>
        <v>0</v>
      </c>
      <c r="V1146" s="165">
        <f t="shared" si="676"/>
        <v>17920</v>
      </c>
      <c r="W1146" s="166">
        <f t="shared" si="670"/>
        <v>0.85308959344949065</v>
      </c>
      <c r="X1146" s="166">
        <f t="shared" si="665"/>
        <v>0.85308959344949065</v>
      </c>
      <c r="AA1146" s="190">
        <v>169</v>
      </c>
      <c r="AB1146" s="190">
        <v>167</v>
      </c>
      <c r="AC1146" s="190">
        <v>169</v>
      </c>
      <c r="AD1146" s="773"/>
      <c r="AE1146" s="773"/>
    </row>
    <row r="1147" spans="1:31" ht="23.25" hidden="1">
      <c r="A1147" s="296">
        <f t="shared" si="675"/>
        <v>2</v>
      </c>
      <c r="B1147" s="831">
        <v>21</v>
      </c>
      <c r="C1147" s="172">
        <v>46070</v>
      </c>
      <c r="D1147" s="293" t="s">
        <v>293</v>
      </c>
      <c r="E1147" s="414" t="s">
        <v>451</v>
      </c>
      <c r="F1147" s="518" t="s">
        <v>295</v>
      </c>
      <c r="G1147" s="145" t="s">
        <v>322</v>
      </c>
      <c r="H1147" s="909" t="s">
        <v>436</v>
      </c>
      <c r="I1147" s="820">
        <f t="shared" si="666"/>
        <v>11.67</v>
      </c>
      <c r="J1147" s="947">
        <f t="shared" si="667"/>
        <v>30</v>
      </c>
      <c r="K1147" s="54">
        <v>10</v>
      </c>
      <c r="L1147" s="143">
        <v>350.1</v>
      </c>
      <c r="M1147" s="67">
        <f t="shared" si="668"/>
        <v>21006</v>
      </c>
      <c r="N1147" s="295">
        <v>256</v>
      </c>
      <c r="O1147" s="18">
        <v>70</v>
      </c>
      <c r="P1147" s="18">
        <v>0</v>
      </c>
      <c r="Q1147" s="155">
        <f t="shared" si="671"/>
        <v>0</v>
      </c>
      <c r="R1147" s="163">
        <f t="shared" si="672"/>
        <v>0</v>
      </c>
      <c r="V1147" s="165">
        <f t="shared" si="676"/>
        <v>17920</v>
      </c>
      <c r="W1147" s="166">
        <f t="shared" si="670"/>
        <v>0.85308959344949065</v>
      </c>
      <c r="X1147" s="166">
        <f t="shared" si="665"/>
        <v>0.85308959344949065</v>
      </c>
      <c r="AA1147" s="190">
        <v>168</v>
      </c>
      <c r="AB1147" s="190">
        <v>169</v>
      </c>
      <c r="AC1147" s="190">
        <v>169</v>
      </c>
      <c r="AD1147" s="773"/>
      <c r="AE1147" s="773"/>
    </row>
    <row r="1148" spans="1:31" ht="23.25" hidden="1">
      <c r="A1148" s="296">
        <f t="shared" si="675"/>
        <v>2</v>
      </c>
      <c r="B1148" s="831">
        <v>21</v>
      </c>
      <c r="C1148" s="172">
        <v>46070</v>
      </c>
      <c r="D1148" s="293" t="s">
        <v>293</v>
      </c>
      <c r="E1148" s="414" t="s">
        <v>451</v>
      </c>
      <c r="F1148" s="518" t="s">
        <v>295</v>
      </c>
      <c r="G1148" s="144" t="s">
        <v>323</v>
      </c>
      <c r="H1148" s="909" t="s">
        <v>436</v>
      </c>
      <c r="I1148" s="820">
        <f t="shared" si="666"/>
        <v>11.67</v>
      </c>
      <c r="J1148" s="947">
        <f t="shared" si="667"/>
        <v>30</v>
      </c>
      <c r="K1148" s="54">
        <v>10</v>
      </c>
      <c r="L1148" s="143">
        <v>350.1</v>
      </c>
      <c r="M1148" s="67">
        <f t="shared" si="668"/>
        <v>21006</v>
      </c>
      <c r="N1148" s="295">
        <v>256</v>
      </c>
      <c r="O1148" s="18">
        <v>70</v>
      </c>
      <c r="P1148" s="18">
        <v>0</v>
      </c>
      <c r="Q1148" s="155">
        <f t="shared" si="671"/>
        <v>0</v>
      </c>
      <c r="R1148" s="163">
        <f t="shared" si="672"/>
        <v>0</v>
      </c>
      <c r="V1148" s="165">
        <f t="shared" si="676"/>
        <v>17920</v>
      </c>
      <c r="W1148" s="166">
        <f t="shared" si="670"/>
        <v>0.85308959344949065</v>
      </c>
      <c r="X1148" s="166">
        <f t="shared" si="665"/>
        <v>0.85308959344949065</v>
      </c>
      <c r="AA1148" s="190">
        <v>169</v>
      </c>
      <c r="AB1148" s="190">
        <v>168</v>
      </c>
      <c r="AC1148" s="190">
        <v>169</v>
      </c>
      <c r="AD1148" s="773"/>
      <c r="AE1148" s="773"/>
    </row>
    <row r="1149" spans="1:31" ht="23.25" hidden="1">
      <c r="A1149" s="296">
        <f t="shared" si="675"/>
        <v>2</v>
      </c>
      <c r="B1149" s="831">
        <v>21</v>
      </c>
      <c r="C1149" s="172">
        <v>46070</v>
      </c>
      <c r="D1149" s="293" t="s">
        <v>293</v>
      </c>
      <c r="E1149" s="414" t="s">
        <v>451</v>
      </c>
      <c r="F1149" s="518" t="s">
        <v>295</v>
      </c>
      <c r="G1149" s="144" t="s">
        <v>324</v>
      </c>
      <c r="H1149" s="909" t="s">
        <v>436</v>
      </c>
      <c r="I1149" s="820">
        <f t="shared" si="666"/>
        <v>11.67</v>
      </c>
      <c r="J1149" s="947">
        <f t="shared" si="667"/>
        <v>30</v>
      </c>
      <c r="K1149" s="54">
        <v>10</v>
      </c>
      <c r="L1149" s="143">
        <v>350.1</v>
      </c>
      <c r="M1149" s="67">
        <f t="shared" si="668"/>
        <v>21006</v>
      </c>
      <c r="N1149" s="295">
        <v>256</v>
      </c>
      <c r="O1149" s="18">
        <v>72</v>
      </c>
      <c r="P1149" s="18">
        <v>0</v>
      </c>
      <c r="Q1149" s="155">
        <f t="shared" si="671"/>
        <v>0</v>
      </c>
      <c r="R1149" s="163">
        <f t="shared" si="672"/>
        <v>0</v>
      </c>
      <c r="V1149" s="165">
        <f t="shared" si="676"/>
        <v>18432</v>
      </c>
      <c r="W1149" s="166">
        <f t="shared" si="670"/>
        <v>0.87746358183376183</v>
      </c>
      <c r="X1149" s="166">
        <f t="shared" si="665"/>
        <v>0.87746358183376183</v>
      </c>
      <c r="AA1149" s="190">
        <v>167</v>
      </c>
      <c r="AB1149" s="190">
        <v>167</v>
      </c>
      <c r="AC1149" s="190">
        <v>168</v>
      </c>
      <c r="AD1149" s="773"/>
      <c r="AE1149" s="773"/>
    </row>
    <row r="1150" spans="1:31" ht="23.25" hidden="1">
      <c r="A1150" s="296">
        <f t="shared" si="675"/>
        <v>2</v>
      </c>
      <c r="B1150" s="831">
        <v>21</v>
      </c>
      <c r="C1150" s="172">
        <v>46070</v>
      </c>
      <c r="D1150" s="293" t="s">
        <v>293</v>
      </c>
      <c r="E1150" s="414" t="s">
        <v>451</v>
      </c>
      <c r="F1150" s="518" t="s">
        <v>295</v>
      </c>
      <c r="G1150" s="144" t="s">
        <v>325</v>
      </c>
      <c r="H1150" s="909" t="s">
        <v>436</v>
      </c>
      <c r="I1150" s="820">
        <f t="shared" si="666"/>
        <v>11.67</v>
      </c>
      <c r="J1150" s="947">
        <f t="shared" si="667"/>
        <v>30</v>
      </c>
      <c r="K1150" s="54">
        <v>10</v>
      </c>
      <c r="L1150" s="143">
        <v>350.1</v>
      </c>
      <c r="M1150" s="67">
        <f t="shared" si="668"/>
        <v>21006</v>
      </c>
      <c r="N1150" s="295">
        <v>256</v>
      </c>
      <c r="O1150" s="18">
        <v>72</v>
      </c>
      <c r="P1150" s="18">
        <v>0</v>
      </c>
      <c r="Q1150" s="155">
        <f t="shared" si="671"/>
        <v>0</v>
      </c>
      <c r="R1150" s="163">
        <f t="shared" si="672"/>
        <v>0</v>
      </c>
      <c r="V1150" s="165">
        <f t="shared" si="676"/>
        <v>18432</v>
      </c>
      <c r="W1150" s="166">
        <f t="shared" si="670"/>
        <v>0.87746358183376183</v>
      </c>
      <c r="X1150" s="166">
        <f t="shared" si="665"/>
        <v>0.87746358183376183</v>
      </c>
      <c r="Y1150" s="130"/>
      <c r="AA1150" s="190">
        <v>169</v>
      </c>
      <c r="AB1150" s="190">
        <v>168</v>
      </c>
      <c r="AC1150" s="190">
        <v>169</v>
      </c>
      <c r="AD1150" s="773"/>
      <c r="AE1150" s="773"/>
    </row>
    <row r="1151" spans="1:31" ht="23.25" hidden="1">
      <c r="A1151" s="296">
        <f t="shared" si="675"/>
        <v>2</v>
      </c>
      <c r="B1151" s="831">
        <v>21</v>
      </c>
      <c r="C1151" s="172">
        <v>46070</v>
      </c>
      <c r="D1151" s="293" t="s">
        <v>293</v>
      </c>
      <c r="E1151" s="414" t="s">
        <v>451</v>
      </c>
      <c r="F1151" s="518" t="s">
        <v>295</v>
      </c>
      <c r="G1151" s="144" t="s">
        <v>326</v>
      </c>
      <c r="H1151" s="909" t="s">
        <v>436</v>
      </c>
      <c r="I1151" s="820">
        <f t="shared" si="666"/>
        <v>11.67</v>
      </c>
      <c r="J1151" s="947">
        <f t="shared" si="667"/>
        <v>30</v>
      </c>
      <c r="K1151" s="54">
        <v>10</v>
      </c>
      <c r="L1151" s="143">
        <v>350.1</v>
      </c>
      <c r="M1151" s="67">
        <f t="shared" si="668"/>
        <v>21006</v>
      </c>
      <c r="N1151" s="295">
        <v>256</v>
      </c>
      <c r="O1151" s="18">
        <v>72</v>
      </c>
      <c r="P1151" s="18">
        <v>0</v>
      </c>
      <c r="Q1151" s="155">
        <f t="shared" si="671"/>
        <v>0</v>
      </c>
      <c r="R1151" s="163">
        <f t="shared" si="672"/>
        <v>0</v>
      </c>
      <c r="V1151" s="165">
        <f t="shared" si="676"/>
        <v>18432</v>
      </c>
      <c r="W1151" s="166">
        <f t="shared" si="670"/>
        <v>0.87746358183376183</v>
      </c>
      <c r="X1151" s="166">
        <f t="shared" si="665"/>
        <v>0.87746358183376183</v>
      </c>
      <c r="AA1151" s="190">
        <v>169</v>
      </c>
      <c r="AB1151" s="190">
        <v>168</v>
      </c>
      <c r="AC1151" s="190">
        <v>169</v>
      </c>
      <c r="AD1151" s="773"/>
      <c r="AE1151" s="773"/>
    </row>
    <row r="1152" spans="1:31" ht="23.25" hidden="1">
      <c r="A1152" s="296">
        <f t="shared" si="675"/>
        <v>2</v>
      </c>
      <c r="B1152" s="831">
        <v>21</v>
      </c>
      <c r="C1152" s="172">
        <v>46070</v>
      </c>
      <c r="D1152" s="410" t="s">
        <v>293</v>
      </c>
      <c r="E1152" s="414" t="s">
        <v>451</v>
      </c>
      <c r="F1152" s="519" t="s">
        <v>295</v>
      </c>
      <c r="G1152" s="144" t="s">
        <v>327</v>
      </c>
      <c r="H1152" s="909" t="s">
        <v>436</v>
      </c>
      <c r="I1152" s="820">
        <f t="shared" si="666"/>
        <v>11.67</v>
      </c>
      <c r="J1152" s="947">
        <f t="shared" si="667"/>
        <v>30</v>
      </c>
      <c r="K1152" s="54">
        <v>10</v>
      </c>
      <c r="L1152" s="143">
        <v>350.1</v>
      </c>
      <c r="M1152" s="67">
        <f t="shared" si="668"/>
        <v>21006</v>
      </c>
      <c r="N1152" s="295">
        <v>256</v>
      </c>
      <c r="O1152" s="36">
        <v>72</v>
      </c>
      <c r="P1152" s="36">
        <v>0</v>
      </c>
      <c r="Q1152" s="155">
        <f t="shared" si="671"/>
        <v>0</v>
      </c>
      <c r="R1152" s="163">
        <f t="shared" si="672"/>
        <v>0</v>
      </c>
      <c r="S1152" s="164"/>
      <c r="T1152" s="164"/>
      <c r="U1152" s="164"/>
      <c r="V1152" s="165">
        <f t="shared" si="676"/>
        <v>18432</v>
      </c>
      <c r="W1152" s="166">
        <f t="shared" si="670"/>
        <v>0.87746358183376183</v>
      </c>
      <c r="X1152" s="166">
        <f t="shared" si="665"/>
        <v>0.87746358183376183</v>
      </c>
      <c r="AA1152" s="190">
        <v>169</v>
      </c>
      <c r="AB1152" s="190">
        <v>168</v>
      </c>
      <c r="AC1152" s="190">
        <v>169</v>
      </c>
      <c r="AD1152" s="773"/>
      <c r="AE1152" s="773"/>
    </row>
    <row r="1153" spans="1:31" ht="23.25" hidden="1">
      <c r="A1153" s="296">
        <f t="shared" si="675"/>
        <v>2</v>
      </c>
      <c r="B1153" s="831">
        <v>21</v>
      </c>
      <c r="C1153" s="209">
        <v>46070</v>
      </c>
      <c r="D1153" s="411" t="s">
        <v>293</v>
      </c>
      <c r="E1153" s="416" t="s">
        <v>451</v>
      </c>
      <c r="F1153" s="553" t="s">
        <v>295</v>
      </c>
      <c r="G1153" s="144" t="s">
        <v>328</v>
      </c>
      <c r="H1153" s="909" t="s">
        <v>436</v>
      </c>
      <c r="I1153" s="820">
        <f t="shared" si="666"/>
        <v>11.67</v>
      </c>
      <c r="J1153" s="947">
        <f t="shared" si="667"/>
        <v>30</v>
      </c>
      <c r="K1153" s="54">
        <v>10</v>
      </c>
      <c r="L1153" s="110">
        <v>350.1</v>
      </c>
      <c r="M1153" s="67">
        <f t="shared" si="668"/>
        <v>21006</v>
      </c>
      <c r="N1153" s="295">
        <v>256</v>
      </c>
      <c r="O1153" s="212">
        <v>72</v>
      </c>
      <c r="P1153" s="212">
        <v>0</v>
      </c>
      <c r="Q1153" s="155">
        <f t="shared" si="671"/>
        <v>0</v>
      </c>
      <c r="R1153" s="163">
        <f t="shared" si="672"/>
        <v>0</v>
      </c>
      <c r="S1153" s="258"/>
      <c r="T1153" s="258"/>
      <c r="U1153" s="258"/>
      <c r="V1153" s="165">
        <f t="shared" si="676"/>
        <v>18432</v>
      </c>
      <c r="W1153" s="166">
        <f t="shared" si="670"/>
        <v>0.87746358183376183</v>
      </c>
      <c r="X1153" s="166">
        <f t="shared" si="665"/>
        <v>0.87746358183376183</v>
      </c>
      <c r="Y1153" s="167"/>
      <c r="Z1153" s="264"/>
      <c r="AA1153" s="450">
        <v>169</v>
      </c>
      <c r="AB1153" s="450">
        <v>167</v>
      </c>
      <c r="AC1153" s="450">
        <v>169</v>
      </c>
      <c r="AD1153" s="773"/>
      <c r="AE1153" s="773"/>
    </row>
    <row r="1154" spans="1:31" ht="23.25" hidden="1">
      <c r="A1154" s="296">
        <f t="shared" si="675"/>
        <v>2</v>
      </c>
      <c r="B1154" s="996">
        <v>21</v>
      </c>
      <c r="C1154" s="193">
        <v>46071</v>
      </c>
      <c r="D1154" s="550" t="s">
        <v>271</v>
      </c>
      <c r="E1154" s="199" t="s">
        <v>493</v>
      </c>
      <c r="F1154" s="500" t="s">
        <v>273</v>
      </c>
      <c r="G1154" s="144" t="s">
        <v>274</v>
      </c>
      <c r="H1154" s="915" t="s">
        <v>436</v>
      </c>
      <c r="I1154" s="820">
        <f t="shared" ref="I1154:I1176" si="677">L1154/J1154</f>
        <v>11.67</v>
      </c>
      <c r="J1154" s="952">
        <f t="shared" ref="J1154:J1176" si="678">K1154*3</f>
        <v>30</v>
      </c>
      <c r="K1154" s="196">
        <v>10</v>
      </c>
      <c r="L1154" s="197">
        <v>350.1</v>
      </c>
      <c r="M1154" s="267">
        <f t="shared" ref="M1154:M1163" si="679">L1154*60</f>
        <v>21006</v>
      </c>
      <c r="N1154" s="253">
        <v>256</v>
      </c>
      <c r="O1154" s="200">
        <v>62</v>
      </c>
      <c r="P1154" s="200">
        <v>0</v>
      </c>
      <c r="Q1154" s="305">
        <f t="shared" ref="Q1154:Q1164" si="680">P1154*N1154</f>
        <v>0</v>
      </c>
      <c r="R1154" s="306">
        <f t="shared" ref="R1154:R1164" si="681">Q1154/M1154</f>
        <v>0</v>
      </c>
      <c r="S1154" s="227"/>
      <c r="T1154" s="227"/>
      <c r="U1154" s="227"/>
      <c r="V1154" s="205">
        <f t="shared" si="676"/>
        <v>15872</v>
      </c>
      <c r="W1154" s="206">
        <f t="shared" ref="W1154:W1163" si="682">V1154/M1154</f>
        <v>0.75559363991240602</v>
      </c>
      <c r="X1154" s="206">
        <f t="shared" si="665"/>
        <v>0.75559363991240602</v>
      </c>
      <c r="Y1154" s="207"/>
      <c r="Z1154" s="34"/>
      <c r="AA1154" s="169">
        <v>168</v>
      </c>
      <c r="AB1154" s="169">
        <v>169</v>
      </c>
      <c r="AC1154" s="169">
        <v>169</v>
      </c>
      <c r="AD1154" s="773"/>
      <c r="AE1154" s="773"/>
    </row>
    <row r="1155" spans="1:31" ht="23.25" hidden="1">
      <c r="A1155" s="296">
        <f t="shared" si="675"/>
        <v>2</v>
      </c>
      <c r="B1155" s="831">
        <v>21</v>
      </c>
      <c r="C1155" s="25">
        <v>46071</v>
      </c>
      <c r="D1155" s="491" t="s">
        <v>271</v>
      </c>
      <c r="E1155" s="185" t="s">
        <v>493</v>
      </c>
      <c r="F1155" s="524" t="s">
        <v>273</v>
      </c>
      <c r="G1155" s="144" t="s">
        <v>276</v>
      </c>
      <c r="H1155" s="909" t="s">
        <v>436</v>
      </c>
      <c r="I1155" s="820">
        <f t="shared" si="677"/>
        <v>11.67</v>
      </c>
      <c r="J1155" s="947">
        <f t="shared" si="678"/>
        <v>30</v>
      </c>
      <c r="K1155" s="54">
        <v>10</v>
      </c>
      <c r="L1155" s="110">
        <v>350.1</v>
      </c>
      <c r="M1155" s="67">
        <f t="shared" si="679"/>
        <v>21006</v>
      </c>
      <c r="N1155" s="53">
        <v>256</v>
      </c>
      <c r="O1155" s="18">
        <v>65</v>
      </c>
      <c r="P1155" s="18">
        <v>0</v>
      </c>
      <c r="Q1155" s="275">
        <f>P1155*N1155</f>
        <v>0</v>
      </c>
      <c r="R1155" s="72">
        <f t="shared" si="681"/>
        <v>0</v>
      </c>
      <c r="V1155" s="165">
        <f t="shared" si="676"/>
        <v>16640</v>
      </c>
      <c r="W1155" s="166">
        <f t="shared" si="682"/>
        <v>0.79215462248881274</v>
      </c>
      <c r="X1155" s="166">
        <f t="shared" si="665"/>
        <v>0.79215462248881274</v>
      </c>
      <c r="Y1155" s="33" t="s">
        <v>494</v>
      </c>
      <c r="AA1155" s="190">
        <v>169</v>
      </c>
      <c r="AB1155" s="190">
        <v>168</v>
      </c>
      <c r="AC1155" s="190">
        <v>169</v>
      </c>
      <c r="AD1155" s="773"/>
      <c r="AE1155" s="773"/>
    </row>
    <row r="1156" spans="1:31" ht="23.25" hidden="1">
      <c r="A1156" s="296">
        <f t="shared" si="675"/>
        <v>2</v>
      </c>
      <c r="B1156" s="831">
        <v>21</v>
      </c>
      <c r="C1156" s="25">
        <v>46071</v>
      </c>
      <c r="D1156" s="491" t="s">
        <v>271</v>
      </c>
      <c r="E1156" s="185" t="s">
        <v>493</v>
      </c>
      <c r="F1156" s="524" t="s">
        <v>273</v>
      </c>
      <c r="G1156" s="144" t="s">
        <v>277</v>
      </c>
      <c r="H1156" s="909" t="s">
        <v>436</v>
      </c>
      <c r="I1156" s="820">
        <f t="shared" si="677"/>
        <v>11.67</v>
      </c>
      <c r="J1156" s="947">
        <f t="shared" si="678"/>
        <v>30</v>
      </c>
      <c r="K1156" s="54">
        <v>10</v>
      </c>
      <c r="L1156" s="110">
        <v>350.1</v>
      </c>
      <c r="M1156" s="67">
        <f t="shared" si="679"/>
        <v>21006</v>
      </c>
      <c r="N1156" s="53">
        <v>256</v>
      </c>
      <c r="O1156" s="18">
        <v>64</v>
      </c>
      <c r="P1156" s="18">
        <v>0</v>
      </c>
      <c r="Q1156" s="275">
        <f t="shared" si="680"/>
        <v>0</v>
      </c>
      <c r="R1156" s="72">
        <f t="shared" si="681"/>
        <v>0</v>
      </c>
      <c r="V1156" s="165">
        <f t="shared" si="676"/>
        <v>16384</v>
      </c>
      <c r="W1156" s="166">
        <f t="shared" si="682"/>
        <v>0.7799676282966771</v>
      </c>
      <c r="X1156" s="166">
        <f t="shared" si="665"/>
        <v>0.7799676282966771</v>
      </c>
      <c r="AA1156" s="190">
        <v>167</v>
      </c>
      <c r="AB1156" s="190">
        <v>167</v>
      </c>
      <c r="AC1156" s="190">
        <v>168</v>
      </c>
      <c r="AD1156" s="773"/>
      <c r="AE1156" s="773"/>
    </row>
    <row r="1157" spans="1:31" ht="23.25" hidden="1">
      <c r="A1157" s="296">
        <f t="shared" si="675"/>
        <v>2</v>
      </c>
      <c r="B1157" s="831">
        <v>21</v>
      </c>
      <c r="C1157" s="25">
        <v>46071</v>
      </c>
      <c r="D1157" s="491" t="s">
        <v>271</v>
      </c>
      <c r="E1157" s="185" t="s">
        <v>493</v>
      </c>
      <c r="F1157" s="524" t="s">
        <v>273</v>
      </c>
      <c r="G1157" s="145" t="s">
        <v>280</v>
      </c>
      <c r="H1157" s="909" t="s">
        <v>436</v>
      </c>
      <c r="I1157" s="820">
        <f t="shared" si="677"/>
        <v>11.67</v>
      </c>
      <c r="J1157" s="947">
        <f t="shared" si="678"/>
        <v>30</v>
      </c>
      <c r="K1157" s="54">
        <v>10</v>
      </c>
      <c r="L1157" s="110">
        <v>350.1</v>
      </c>
      <c r="M1157" s="67">
        <f t="shared" si="679"/>
        <v>21006</v>
      </c>
      <c r="N1157" s="53">
        <v>256</v>
      </c>
      <c r="O1157" s="18">
        <v>64</v>
      </c>
      <c r="P1157" s="18">
        <v>0</v>
      </c>
      <c r="Q1157" s="275">
        <f t="shared" si="680"/>
        <v>0</v>
      </c>
      <c r="R1157" s="72">
        <f t="shared" si="681"/>
        <v>0</v>
      </c>
      <c r="V1157" s="165">
        <f t="shared" si="676"/>
        <v>16384</v>
      </c>
      <c r="W1157" s="166">
        <f t="shared" si="682"/>
        <v>0.7799676282966771</v>
      </c>
      <c r="X1157" s="166">
        <f t="shared" si="665"/>
        <v>0.7799676282966771</v>
      </c>
      <c r="AA1157" s="190">
        <v>169</v>
      </c>
      <c r="AB1157" s="190">
        <v>168</v>
      </c>
      <c r="AC1157" s="190">
        <v>169</v>
      </c>
      <c r="AD1157" s="773"/>
      <c r="AE1157" s="773"/>
    </row>
    <row r="1158" spans="1:31" ht="23.25" hidden="1">
      <c r="A1158" s="296">
        <f t="shared" si="675"/>
        <v>2</v>
      </c>
      <c r="B1158" s="831">
        <v>21</v>
      </c>
      <c r="C1158" s="25">
        <v>46071</v>
      </c>
      <c r="D1158" s="491" t="s">
        <v>271</v>
      </c>
      <c r="E1158" s="185" t="s">
        <v>493</v>
      </c>
      <c r="F1158" s="524" t="s">
        <v>273</v>
      </c>
      <c r="G1158" s="144" t="s">
        <v>281</v>
      </c>
      <c r="H1158" s="909" t="s">
        <v>436</v>
      </c>
      <c r="I1158" s="820">
        <f t="shared" si="677"/>
        <v>11.67</v>
      </c>
      <c r="J1158" s="947">
        <f t="shared" si="678"/>
        <v>30</v>
      </c>
      <c r="K1158" s="54">
        <v>10</v>
      </c>
      <c r="L1158" s="110">
        <v>350.1</v>
      </c>
      <c r="M1158" s="67">
        <f t="shared" si="679"/>
        <v>21006</v>
      </c>
      <c r="N1158" s="53">
        <v>256</v>
      </c>
      <c r="O1158" s="18">
        <v>70</v>
      </c>
      <c r="P1158" s="18">
        <v>0</v>
      </c>
      <c r="Q1158" s="275">
        <f t="shared" si="680"/>
        <v>0</v>
      </c>
      <c r="R1158" s="72">
        <f t="shared" si="681"/>
        <v>0</v>
      </c>
      <c r="V1158" s="165">
        <f t="shared" si="676"/>
        <v>17920</v>
      </c>
      <c r="W1158" s="166">
        <f t="shared" si="682"/>
        <v>0.85308959344949065</v>
      </c>
      <c r="X1158" s="166">
        <f t="shared" si="665"/>
        <v>0.85308959344949065</v>
      </c>
      <c r="AA1158" s="190">
        <v>169</v>
      </c>
      <c r="AB1158" s="190">
        <v>168</v>
      </c>
      <c r="AC1158" s="190">
        <v>169</v>
      </c>
      <c r="AD1158" s="773"/>
      <c r="AE1158" s="773"/>
    </row>
    <row r="1159" spans="1:31" ht="23.25" hidden="1">
      <c r="A1159" s="296">
        <f t="shared" si="675"/>
        <v>2</v>
      </c>
      <c r="B1159" s="831">
        <v>21</v>
      </c>
      <c r="C1159" s="25">
        <v>46071</v>
      </c>
      <c r="D1159" s="491" t="s">
        <v>271</v>
      </c>
      <c r="E1159" s="185" t="s">
        <v>493</v>
      </c>
      <c r="F1159" s="524" t="s">
        <v>273</v>
      </c>
      <c r="G1159" s="145" t="s">
        <v>282</v>
      </c>
      <c r="H1159" s="909" t="s">
        <v>436</v>
      </c>
      <c r="I1159" s="820">
        <f t="shared" si="677"/>
        <v>11.67</v>
      </c>
      <c r="J1159" s="947">
        <f t="shared" si="678"/>
        <v>30</v>
      </c>
      <c r="K1159" s="54">
        <v>10</v>
      </c>
      <c r="L1159" s="110">
        <v>350.1</v>
      </c>
      <c r="M1159" s="67">
        <f t="shared" si="679"/>
        <v>21006</v>
      </c>
      <c r="N1159" s="53">
        <v>256</v>
      </c>
      <c r="O1159" s="18">
        <v>68</v>
      </c>
      <c r="P1159" s="18">
        <v>0</v>
      </c>
      <c r="Q1159" s="275">
        <f t="shared" si="680"/>
        <v>0</v>
      </c>
      <c r="R1159" s="72">
        <f t="shared" si="681"/>
        <v>0</v>
      </c>
      <c r="V1159" s="165">
        <f t="shared" si="676"/>
        <v>17408</v>
      </c>
      <c r="W1159" s="166">
        <f t="shared" si="682"/>
        <v>0.82871560506521946</v>
      </c>
      <c r="X1159" s="166">
        <f t="shared" si="665"/>
        <v>0.82871560506521946</v>
      </c>
      <c r="AA1159" s="190">
        <v>167</v>
      </c>
      <c r="AB1159" s="190">
        <v>167</v>
      </c>
      <c r="AC1159" s="190">
        <v>168</v>
      </c>
      <c r="AD1159" s="773"/>
      <c r="AE1159" s="773"/>
    </row>
    <row r="1160" spans="1:31" ht="23.25" hidden="1">
      <c r="A1160" s="296">
        <f t="shared" si="675"/>
        <v>2</v>
      </c>
      <c r="B1160" s="831">
        <v>21</v>
      </c>
      <c r="C1160" s="25">
        <v>46071</v>
      </c>
      <c r="D1160" s="491" t="s">
        <v>271</v>
      </c>
      <c r="E1160" s="185" t="s">
        <v>493</v>
      </c>
      <c r="F1160" s="524" t="s">
        <v>273</v>
      </c>
      <c r="G1160" s="144" t="s">
        <v>284</v>
      </c>
      <c r="H1160" s="909" t="s">
        <v>436</v>
      </c>
      <c r="I1160" s="820">
        <f t="shared" si="677"/>
        <v>11.67</v>
      </c>
      <c r="J1160" s="947">
        <f t="shared" si="678"/>
        <v>30</v>
      </c>
      <c r="K1160" s="54">
        <v>10</v>
      </c>
      <c r="L1160" s="110">
        <v>350.1</v>
      </c>
      <c r="M1160" s="67">
        <f t="shared" si="679"/>
        <v>21006</v>
      </c>
      <c r="N1160" s="53">
        <v>256</v>
      </c>
      <c r="O1160" s="18">
        <v>60</v>
      </c>
      <c r="P1160" s="18">
        <v>0</v>
      </c>
      <c r="Q1160" s="275">
        <f t="shared" si="680"/>
        <v>0</v>
      </c>
      <c r="R1160" s="72">
        <f t="shared" si="681"/>
        <v>0</v>
      </c>
      <c r="V1160" s="165">
        <f t="shared" si="676"/>
        <v>15360</v>
      </c>
      <c r="W1160" s="166">
        <f t="shared" si="682"/>
        <v>0.73121965152813484</v>
      </c>
      <c r="X1160" s="166">
        <f t="shared" si="665"/>
        <v>0.73121965152813484</v>
      </c>
      <c r="AA1160" s="190">
        <v>169</v>
      </c>
      <c r="AB1160" s="190">
        <v>168</v>
      </c>
      <c r="AC1160" s="190">
        <v>169</v>
      </c>
      <c r="AD1160" s="773"/>
      <c r="AE1160" s="773"/>
    </row>
    <row r="1161" spans="1:31" ht="23.25" hidden="1">
      <c r="A1161" s="296">
        <f t="shared" si="675"/>
        <v>2</v>
      </c>
      <c r="B1161" s="831">
        <v>21</v>
      </c>
      <c r="C1161" s="25">
        <v>46071</v>
      </c>
      <c r="D1161" s="491" t="s">
        <v>271</v>
      </c>
      <c r="E1161" s="185" t="s">
        <v>493</v>
      </c>
      <c r="F1161" s="524" t="s">
        <v>273</v>
      </c>
      <c r="G1161" s="144" t="s">
        <v>285</v>
      </c>
      <c r="H1161" s="909" t="s">
        <v>436</v>
      </c>
      <c r="I1161" s="820">
        <f t="shared" si="677"/>
        <v>11.67</v>
      </c>
      <c r="J1161" s="947">
        <f t="shared" si="678"/>
        <v>30</v>
      </c>
      <c r="K1161" s="54">
        <v>10</v>
      </c>
      <c r="L1161" s="110">
        <v>350.1</v>
      </c>
      <c r="M1161" s="67">
        <f t="shared" si="679"/>
        <v>21006</v>
      </c>
      <c r="N1161" s="53">
        <v>256</v>
      </c>
      <c r="O1161" s="18">
        <v>64</v>
      </c>
      <c r="P1161" s="18">
        <v>0</v>
      </c>
      <c r="Q1161" s="275">
        <f t="shared" si="680"/>
        <v>0</v>
      </c>
      <c r="R1161" s="72">
        <f t="shared" si="681"/>
        <v>0</v>
      </c>
      <c r="V1161" s="165">
        <f t="shared" si="676"/>
        <v>16384</v>
      </c>
      <c r="W1161" s="166">
        <f t="shared" si="682"/>
        <v>0.7799676282966771</v>
      </c>
      <c r="X1161" s="166">
        <f t="shared" si="665"/>
        <v>0.7799676282966771</v>
      </c>
      <c r="Z1161" s="230" t="s">
        <v>495</v>
      </c>
      <c r="AA1161" s="190">
        <v>167</v>
      </c>
      <c r="AB1161" s="190">
        <v>167</v>
      </c>
      <c r="AC1161" s="190">
        <v>168</v>
      </c>
      <c r="AD1161" s="773"/>
      <c r="AE1161" s="773"/>
    </row>
    <row r="1162" spans="1:31" ht="23.25" hidden="1">
      <c r="A1162" s="296">
        <f t="shared" si="675"/>
        <v>2</v>
      </c>
      <c r="B1162" s="831">
        <v>21</v>
      </c>
      <c r="C1162" s="25">
        <v>46071</v>
      </c>
      <c r="D1162" s="491" t="s">
        <v>271</v>
      </c>
      <c r="E1162" s="185" t="s">
        <v>493</v>
      </c>
      <c r="F1162" s="524" t="s">
        <v>273</v>
      </c>
      <c r="G1162" s="144" t="s">
        <v>286</v>
      </c>
      <c r="H1162" s="909" t="s">
        <v>436</v>
      </c>
      <c r="I1162" s="820">
        <f t="shared" si="677"/>
        <v>11.67</v>
      </c>
      <c r="J1162" s="947">
        <f t="shared" si="678"/>
        <v>30</v>
      </c>
      <c r="K1162" s="54">
        <v>10</v>
      </c>
      <c r="L1162" s="110">
        <v>350.1</v>
      </c>
      <c r="M1162" s="67">
        <f t="shared" si="679"/>
        <v>21006</v>
      </c>
      <c r="N1162" s="53">
        <v>256</v>
      </c>
      <c r="O1162" s="18">
        <v>68</v>
      </c>
      <c r="P1162" s="18">
        <v>0</v>
      </c>
      <c r="Q1162" s="275">
        <f t="shared" si="680"/>
        <v>0</v>
      </c>
      <c r="R1162" s="72">
        <f t="shared" si="681"/>
        <v>0</v>
      </c>
      <c r="V1162" s="165">
        <f t="shared" si="676"/>
        <v>17408</v>
      </c>
      <c r="W1162" s="166">
        <f t="shared" si="682"/>
        <v>0.82871560506521946</v>
      </c>
      <c r="X1162" s="166">
        <f t="shared" si="665"/>
        <v>0.82871560506521946</v>
      </c>
      <c r="AA1162" s="190">
        <v>169</v>
      </c>
      <c r="AB1162" s="190">
        <v>168</v>
      </c>
      <c r="AC1162" s="190">
        <v>169</v>
      </c>
      <c r="AD1162" s="773"/>
      <c r="AE1162" s="773"/>
    </row>
    <row r="1163" spans="1:31" ht="23.25" hidden="1">
      <c r="A1163" s="296">
        <f t="shared" si="675"/>
        <v>2</v>
      </c>
      <c r="B1163" s="831">
        <v>21</v>
      </c>
      <c r="C1163" s="25">
        <v>46071</v>
      </c>
      <c r="D1163" s="491" t="s">
        <v>271</v>
      </c>
      <c r="E1163" s="185" t="s">
        <v>493</v>
      </c>
      <c r="F1163" s="524" t="s">
        <v>273</v>
      </c>
      <c r="G1163" s="144" t="s">
        <v>287</v>
      </c>
      <c r="H1163" s="909" t="s">
        <v>436</v>
      </c>
      <c r="I1163" s="820">
        <f t="shared" si="677"/>
        <v>11.67</v>
      </c>
      <c r="J1163" s="947">
        <f t="shared" si="678"/>
        <v>30</v>
      </c>
      <c r="K1163" s="54">
        <v>10</v>
      </c>
      <c r="L1163" s="110">
        <v>350.1</v>
      </c>
      <c r="M1163" s="67">
        <f t="shared" si="679"/>
        <v>21006</v>
      </c>
      <c r="N1163" s="53">
        <v>256</v>
      </c>
      <c r="O1163" s="18">
        <v>68</v>
      </c>
      <c r="P1163" s="18">
        <v>0</v>
      </c>
      <c r="Q1163" s="275">
        <f t="shared" si="680"/>
        <v>0</v>
      </c>
      <c r="R1163" s="72">
        <f t="shared" si="681"/>
        <v>0</v>
      </c>
      <c r="V1163" s="165">
        <f t="shared" si="676"/>
        <v>17408</v>
      </c>
      <c r="W1163" s="166">
        <f t="shared" si="682"/>
        <v>0.82871560506521946</v>
      </c>
      <c r="X1163" s="166">
        <f t="shared" si="665"/>
        <v>0.82871560506521946</v>
      </c>
      <c r="AA1163" s="190">
        <v>169</v>
      </c>
      <c r="AB1163" s="190">
        <v>168</v>
      </c>
      <c r="AC1163" s="190">
        <v>169</v>
      </c>
      <c r="AD1163" s="773"/>
      <c r="AE1163" s="773"/>
    </row>
    <row r="1164" spans="1:31" ht="23.25" hidden="1">
      <c r="A1164" s="296">
        <f t="shared" si="675"/>
        <v>2</v>
      </c>
      <c r="B1164" s="831">
        <v>21</v>
      </c>
      <c r="C1164" s="25">
        <v>46071</v>
      </c>
      <c r="D1164" s="491" t="s">
        <v>271</v>
      </c>
      <c r="E1164" s="53" t="s">
        <v>493</v>
      </c>
      <c r="F1164" s="519" t="s">
        <v>273</v>
      </c>
      <c r="G1164" s="144" t="s">
        <v>289</v>
      </c>
      <c r="H1164" s="909" t="s">
        <v>436</v>
      </c>
      <c r="I1164" s="820">
        <f t="shared" si="677"/>
        <v>11.67</v>
      </c>
      <c r="J1164" s="947">
        <f t="shared" si="678"/>
        <v>30</v>
      </c>
      <c r="K1164" s="54">
        <v>10</v>
      </c>
      <c r="L1164" s="110">
        <v>350.1</v>
      </c>
      <c r="M1164" s="67">
        <f t="shared" ref="M1164:M1176" si="683">L1164*60</f>
        <v>21006</v>
      </c>
      <c r="N1164" s="53">
        <v>256</v>
      </c>
      <c r="O1164" s="36">
        <v>70</v>
      </c>
      <c r="P1164" s="36">
        <v>0</v>
      </c>
      <c r="Q1164" s="155">
        <f t="shared" si="680"/>
        <v>0</v>
      </c>
      <c r="R1164" s="163">
        <f t="shared" si="681"/>
        <v>0</v>
      </c>
      <c r="S1164" s="164"/>
      <c r="T1164" s="164"/>
      <c r="U1164" s="164"/>
      <c r="V1164" s="165">
        <f t="shared" ref="V1164:V1181" si="684">N1164*O1164</f>
        <v>17920</v>
      </c>
      <c r="W1164" s="166">
        <f t="shared" ref="W1164:W1181" si="685">V1164/M1164</f>
        <v>0.85308959344949065</v>
      </c>
      <c r="X1164" s="166">
        <f t="shared" si="665"/>
        <v>0.85308959344949065</v>
      </c>
      <c r="AA1164" s="170">
        <v>169</v>
      </c>
      <c r="AB1164" s="170">
        <v>168</v>
      </c>
      <c r="AC1164" s="170">
        <v>169</v>
      </c>
      <c r="AD1164" s="773"/>
      <c r="AE1164" s="773"/>
    </row>
    <row r="1165" spans="1:31" ht="23.25" hidden="1">
      <c r="A1165" s="296">
        <f t="shared" ref="A1165:A1176" si="686">MONTH(C1165)</f>
        <v>2</v>
      </c>
      <c r="B1165" s="831">
        <v>21</v>
      </c>
      <c r="C1165" s="25">
        <v>46071</v>
      </c>
      <c r="D1165" s="541" t="s">
        <v>271</v>
      </c>
      <c r="E1165" s="55" t="s">
        <v>493</v>
      </c>
      <c r="F1165" s="520" t="s">
        <v>273</v>
      </c>
      <c r="G1165" s="144" t="s">
        <v>291</v>
      </c>
      <c r="H1165" s="911" t="s">
        <v>436</v>
      </c>
      <c r="I1165" s="820">
        <f t="shared" si="677"/>
        <v>11.770000000000001</v>
      </c>
      <c r="J1165" s="948">
        <f t="shared" si="678"/>
        <v>30</v>
      </c>
      <c r="K1165" s="56">
        <v>10</v>
      </c>
      <c r="L1165" s="565">
        <v>353.1</v>
      </c>
      <c r="M1165" s="66">
        <f t="shared" si="683"/>
        <v>21186</v>
      </c>
      <c r="N1165" s="55">
        <v>256</v>
      </c>
      <c r="O1165" s="175">
        <v>70</v>
      </c>
      <c r="P1165" s="262">
        <v>0</v>
      </c>
      <c r="Q1165" s="153">
        <f t="shared" ref="Q1165:Q1179" si="687">P1165*N1165</f>
        <v>0</v>
      </c>
      <c r="R1165" s="74">
        <f t="shared" ref="R1165:R1179" si="688">Q1165/M1165</f>
        <v>0</v>
      </c>
      <c r="S1165" s="176"/>
      <c r="T1165" s="176"/>
      <c r="U1165" s="176"/>
      <c r="V1165" s="75">
        <f t="shared" si="684"/>
        <v>17920</v>
      </c>
      <c r="W1165" s="154">
        <f t="shared" si="685"/>
        <v>0.84584159350514487</v>
      </c>
      <c r="X1165" s="154">
        <f t="shared" si="665"/>
        <v>0.84584159350514487</v>
      </c>
      <c r="Y1165" s="264"/>
      <c r="Z1165" s="264"/>
      <c r="AA1165" s="171">
        <v>169</v>
      </c>
      <c r="AB1165" s="171">
        <v>168</v>
      </c>
      <c r="AC1165" s="171">
        <v>169</v>
      </c>
      <c r="AD1165" s="773"/>
      <c r="AE1165" s="773"/>
    </row>
    <row r="1166" spans="1:31" ht="23.25" hidden="1">
      <c r="A1166" s="296">
        <f t="shared" si="686"/>
        <v>2</v>
      </c>
      <c r="B1166" s="831">
        <v>21</v>
      </c>
      <c r="C1166" s="25">
        <v>46071</v>
      </c>
      <c r="D1166" s="293" t="s">
        <v>293</v>
      </c>
      <c r="E1166" s="380" t="s">
        <v>387</v>
      </c>
      <c r="F1166" s="682" t="s">
        <v>307</v>
      </c>
      <c r="G1166" s="144" t="s">
        <v>317</v>
      </c>
      <c r="H1166" s="913" t="s">
        <v>436</v>
      </c>
      <c r="I1166" s="820">
        <f t="shared" si="677"/>
        <v>11.770000000000001</v>
      </c>
      <c r="J1166" s="947">
        <f t="shared" si="678"/>
        <v>30</v>
      </c>
      <c r="K1166" s="54">
        <v>10</v>
      </c>
      <c r="L1166" s="110">
        <v>353.1</v>
      </c>
      <c r="M1166" s="69">
        <f t="shared" si="683"/>
        <v>21186</v>
      </c>
      <c r="N1166" s="84">
        <v>256</v>
      </c>
      <c r="O1166" s="26">
        <v>68</v>
      </c>
      <c r="P1166" s="26">
        <v>0</v>
      </c>
      <c r="Q1166" s="335">
        <f t="shared" si="687"/>
        <v>0</v>
      </c>
      <c r="R1166" s="156">
        <f t="shared" si="688"/>
        <v>0</v>
      </c>
      <c r="S1166" s="27"/>
      <c r="T1166" s="27"/>
      <c r="U1166" s="27"/>
      <c r="V1166" s="226">
        <f t="shared" si="684"/>
        <v>17408</v>
      </c>
      <c r="W1166" s="265">
        <f t="shared" si="685"/>
        <v>0.82167469083356937</v>
      </c>
      <c r="X1166" s="265">
        <f t="shared" si="665"/>
        <v>0.82167469083356937</v>
      </c>
      <c r="Y1166" s="34"/>
      <c r="Z1166" s="34"/>
      <c r="AA1166" s="190">
        <v>169</v>
      </c>
      <c r="AB1166" s="190">
        <v>168</v>
      </c>
      <c r="AC1166" s="190">
        <v>169</v>
      </c>
      <c r="AD1166" s="773"/>
      <c r="AE1166" s="773"/>
    </row>
    <row r="1167" spans="1:31" ht="23.25" hidden="1">
      <c r="A1167" s="296">
        <f t="shared" si="686"/>
        <v>2</v>
      </c>
      <c r="B1167" s="831">
        <v>21</v>
      </c>
      <c r="C1167" s="25">
        <v>46071</v>
      </c>
      <c r="D1167" s="293" t="s">
        <v>293</v>
      </c>
      <c r="E1167" s="380" t="s">
        <v>387</v>
      </c>
      <c r="F1167" s="683" t="s">
        <v>307</v>
      </c>
      <c r="G1167" s="144" t="s">
        <v>318</v>
      </c>
      <c r="H1167" s="909" t="s">
        <v>436</v>
      </c>
      <c r="I1167" s="820">
        <f t="shared" si="677"/>
        <v>11.770000000000001</v>
      </c>
      <c r="J1167" s="947">
        <f t="shared" si="678"/>
        <v>30</v>
      </c>
      <c r="K1167" s="54">
        <v>10</v>
      </c>
      <c r="L1167" s="110">
        <v>353.1</v>
      </c>
      <c r="M1167" s="67">
        <f t="shared" si="683"/>
        <v>21186</v>
      </c>
      <c r="N1167" s="53">
        <v>256</v>
      </c>
      <c r="O1167" s="18">
        <v>70</v>
      </c>
      <c r="P1167" s="36">
        <v>0</v>
      </c>
      <c r="Q1167" s="155">
        <f t="shared" si="687"/>
        <v>0</v>
      </c>
      <c r="R1167" s="163">
        <f t="shared" si="688"/>
        <v>0</v>
      </c>
      <c r="V1167" s="165">
        <f t="shared" si="684"/>
        <v>17920</v>
      </c>
      <c r="W1167" s="166">
        <f t="shared" si="685"/>
        <v>0.84584159350514487</v>
      </c>
      <c r="X1167" s="166">
        <f t="shared" si="665"/>
        <v>0.84584159350514487</v>
      </c>
      <c r="AA1167" s="190">
        <v>167</v>
      </c>
      <c r="AB1167" s="190">
        <v>167</v>
      </c>
      <c r="AC1167" s="190">
        <v>168</v>
      </c>
      <c r="AD1167" s="773"/>
      <c r="AE1167" s="773"/>
    </row>
    <row r="1168" spans="1:31" ht="23.25" hidden="1">
      <c r="A1168" s="296">
        <f t="shared" si="686"/>
        <v>2</v>
      </c>
      <c r="B1168" s="831">
        <v>21</v>
      </c>
      <c r="C1168" s="25">
        <v>46071</v>
      </c>
      <c r="D1168" s="293" t="s">
        <v>293</v>
      </c>
      <c r="E1168" s="380" t="s">
        <v>387</v>
      </c>
      <c r="F1168" s="683" t="s">
        <v>307</v>
      </c>
      <c r="G1168" s="144" t="s">
        <v>319</v>
      </c>
      <c r="H1168" s="909" t="s">
        <v>436</v>
      </c>
      <c r="I1168" s="820">
        <f t="shared" si="677"/>
        <v>11.770000000000001</v>
      </c>
      <c r="J1168" s="947">
        <f t="shared" si="678"/>
        <v>30</v>
      </c>
      <c r="K1168" s="54">
        <v>10</v>
      </c>
      <c r="L1168" s="110">
        <v>353.1</v>
      </c>
      <c r="M1168" s="67">
        <f t="shared" si="683"/>
        <v>21186</v>
      </c>
      <c r="N1168" s="53">
        <v>256</v>
      </c>
      <c r="O1168" s="18">
        <v>70</v>
      </c>
      <c r="P1168" s="18">
        <v>0</v>
      </c>
      <c r="Q1168" s="275">
        <f t="shared" si="687"/>
        <v>0</v>
      </c>
      <c r="R1168" s="72">
        <f t="shared" si="688"/>
        <v>0</v>
      </c>
      <c r="V1168" s="165">
        <f t="shared" si="684"/>
        <v>17920</v>
      </c>
      <c r="W1168" s="166">
        <f t="shared" si="685"/>
        <v>0.84584159350514487</v>
      </c>
      <c r="X1168" s="166">
        <f t="shared" si="665"/>
        <v>0.84584159350514487</v>
      </c>
      <c r="AA1168" s="190">
        <v>169</v>
      </c>
      <c r="AB1168" s="190">
        <v>168</v>
      </c>
      <c r="AC1168" s="190">
        <v>169</v>
      </c>
      <c r="AD1168" s="773"/>
      <c r="AE1168" s="773"/>
    </row>
    <row r="1169" spans="1:31" ht="23.25" hidden="1">
      <c r="A1169" s="296">
        <f t="shared" si="686"/>
        <v>2</v>
      </c>
      <c r="B1169" s="831">
        <v>21</v>
      </c>
      <c r="C1169" s="25">
        <v>46071</v>
      </c>
      <c r="D1169" s="293" t="s">
        <v>293</v>
      </c>
      <c r="E1169" s="380" t="s">
        <v>387</v>
      </c>
      <c r="F1169" s="683" t="s">
        <v>307</v>
      </c>
      <c r="G1169" s="144" t="s">
        <v>320</v>
      </c>
      <c r="H1169" s="909" t="s">
        <v>436</v>
      </c>
      <c r="I1169" s="820">
        <f t="shared" si="677"/>
        <v>11.770000000000001</v>
      </c>
      <c r="J1169" s="947">
        <f t="shared" si="678"/>
        <v>30</v>
      </c>
      <c r="K1169" s="54">
        <v>10</v>
      </c>
      <c r="L1169" s="110">
        <v>353.1</v>
      </c>
      <c r="M1169" s="67">
        <f t="shared" si="683"/>
        <v>21186</v>
      </c>
      <c r="N1169" s="53">
        <v>256</v>
      </c>
      <c r="O1169" s="18">
        <v>70</v>
      </c>
      <c r="P1169" s="18">
        <v>0</v>
      </c>
      <c r="Q1169" s="275">
        <f t="shared" si="687"/>
        <v>0</v>
      </c>
      <c r="R1169" s="72">
        <f t="shared" si="688"/>
        <v>0</v>
      </c>
      <c r="V1169" s="165">
        <f t="shared" si="684"/>
        <v>17920</v>
      </c>
      <c r="W1169" s="166">
        <f t="shared" si="685"/>
        <v>0.84584159350514487</v>
      </c>
      <c r="X1169" s="166">
        <f t="shared" si="665"/>
        <v>0.84584159350514487</v>
      </c>
      <c r="AA1169" s="190">
        <v>169</v>
      </c>
      <c r="AB1169" s="190">
        <v>168</v>
      </c>
      <c r="AC1169" s="190">
        <v>169</v>
      </c>
      <c r="AD1169" s="773"/>
      <c r="AE1169" s="773"/>
    </row>
    <row r="1170" spans="1:31" ht="23.25" hidden="1">
      <c r="A1170" s="296">
        <f t="shared" si="686"/>
        <v>2</v>
      </c>
      <c r="B1170" s="831">
        <v>21</v>
      </c>
      <c r="C1170" s="25">
        <v>46071</v>
      </c>
      <c r="D1170" s="293" t="s">
        <v>293</v>
      </c>
      <c r="E1170" s="380" t="s">
        <v>387</v>
      </c>
      <c r="F1170" s="683" t="s">
        <v>307</v>
      </c>
      <c r="G1170" s="144" t="s">
        <v>321</v>
      </c>
      <c r="H1170" s="909" t="s">
        <v>436</v>
      </c>
      <c r="I1170" s="820">
        <f t="shared" si="677"/>
        <v>11.770000000000001</v>
      </c>
      <c r="J1170" s="947">
        <f t="shared" si="678"/>
        <v>30</v>
      </c>
      <c r="K1170" s="54">
        <v>10</v>
      </c>
      <c r="L1170" s="110">
        <v>353.1</v>
      </c>
      <c r="M1170" s="67">
        <f t="shared" si="683"/>
        <v>21186</v>
      </c>
      <c r="N1170" s="53">
        <v>256</v>
      </c>
      <c r="O1170" s="18">
        <v>70</v>
      </c>
      <c r="P1170" s="36">
        <v>0</v>
      </c>
      <c r="Q1170" s="155">
        <f t="shared" si="687"/>
        <v>0</v>
      </c>
      <c r="R1170" s="163">
        <f t="shared" si="688"/>
        <v>0</v>
      </c>
      <c r="S1170" s="21" t="s">
        <v>278</v>
      </c>
      <c r="T1170" s="21" t="s">
        <v>278</v>
      </c>
      <c r="U1170" s="21" t="s">
        <v>278</v>
      </c>
      <c r="V1170" s="165">
        <f t="shared" si="684"/>
        <v>17920</v>
      </c>
      <c r="W1170" s="166">
        <f t="shared" si="685"/>
        <v>0.84584159350514487</v>
      </c>
      <c r="X1170" s="166">
        <f t="shared" si="665"/>
        <v>0.84584159350514487</v>
      </c>
      <c r="Z1170" s="28" t="s">
        <v>496</v>
      </c>
      <c r="AA1170" s="170">
        <v>169</v>
      </c>
      <c r="AB1170" s="170">
        <v>168</v>
      </c>
      <c r="AC1170" s="170">
        <v>169</v>
      </c>
      <c r="AD1170" s="773"/>
      <c r="AE1170" s="773"/>
    </row>
    <row r="1171" spans="1:31" ht="23.25" hidden="1">
      <c r="A1171" s="296">
        <f t="shared" si="686"/>
        <v>2</v>
      </c>
      <c r="B1171" s="831">
        <v>21</v>
      </c>
      <c r="C1171" s="25">
        <v>46071</v>
      </c>
      <c r="D1171" s="293" t="s">
        <v>293</v>
      </c>
      <c r="E1171" s="380" t="s">
        <v>387</v>
      </c>
      <c r="F1171" s="683" t="s">
        <v>307</v>
      </c>
      <c r="G1171" s="144" t="s">
        <v>322</v>
      </c>
      <c r="H1171" s="909" t="s">
        <v>436</v>
      </c>
      <c r="I1171" s="820">
        <f t="shared" si="677"/>
        <v>11.770000000000001</v>
      </c>
      <c r="J1171" s="947">
        <f t="shared" si="678"/>
        <v>30</v>
      </c>
      <c r="K1171" s="54">
        <v>10</v>
      </c>
      <c r="L1171" s="110">
        <v>353.1</v>
      </c>
      <c r="M1171" s="67">
        <f t="shared" si="683"/>
        <v>21186</v>
      </c>
      <c r="N1171" s="53">
        <v>256</v>
      </c>
      <c r="O1171" s="18">
        <v>70</v>
      </c>
      <c r="P1171" s="18">
        <v>0</v>
      </c>
      <c r="Q1171" s="275">
        <f t="shared" si="687"/>
        <v>0</v>
      </c>
      <c r="R1171" s="72">
        <f t="shared" si="688"/>
        <v>0</v>
      </c>
      <c r="V1171" s="165">
        <f t="shared" si="684"/>
        <v>17920</v>
      </c>
      <c r="W1171" s="166">
        <f t="shared" si="685"/>
        <v>0.84584159350514487</v>
      </c>
      <c r="X1171" s="166">
        <f t="shared" si="665"/>
        <v>0.84584159350514487</v>
      </c>
      <c r="AA1171" s="171">
        <v>169</v>
      </c>
      <c r="AB1171" s="171">
        <v>168</v>
      </c>
      <c r="AC1171" s="171">
        <v>169</v>
      </c>
      <c r="AD1171" s="773"/>
      <c r="AE1171" s="773"/>
    </row>
    <row r="1172" spans="1:31" ht="23.25" hidden="1">
      <c r="A1172" s="296">
        <f t="shared" si="686"/>
        <v>2</v>
      </c>
      <c r="B1172" s="831">
        <v>21</v>
      </c>
      <c r="C1172" s="25">
        <v>46071</v>
      </c>
      <c r="D1172" s="293" t="s">
        <v>293</v>
      </c>
      <c r="E1172" s="380" t="s">
        <v>387</v>
      </c>
      <c r="F1172" s="683" t="s">
        <v>307</v>
      </c>
      <c r="G1172" s="144" t="s">
        <v>323</v>
      </c>
      <c r="H1172" s="909" t="s">
        <v>436</v>
      </c>
      <c r="I1172" s="820">
        <f t="shared" si="677"/>
        <v>11.770000000000001</v>
      </c>
      <c r="J1172" s="947">
        <f t="shared" si="678"/>
        <v>30</v>
      </c>
      <c r="K1172" s="54">
        <v>10</v>
      </c>
      <c r="L1172" s="110">
        <v>353.1</v>
      </c>
      <c r="M1172" s="67">
        <f t="shared" si="683"/>
        <v>21186</v>
      </c>
      <c r="N1172" s="53">
        <v>256</v>
      </c>
      <c r="O1172" s="18">
        <v>70</v>
      </c>
      <c r="P1172" s="18">
        <v>0</v>
      </c>
      <c r="Q1172" s="275">
        <f t="shared" si="687"/>
        <v>0</v>
      </c>
      <c r="R1172" s="72">
        <f t="shared" si="688"/>
        <v>0</v>
      </c>
      <c r="V1172" s="165">
        <f t="shared" si="684"/>
        <v>17920</v>
      </c>
      <c r="W1172" s="166">
        <f t="shared" si="685"/>
        <v>0.84584159350514487</v>
      </c>
      <c r="X1172" s="166">
        <f t="shared" si="665"/>
        <v>0.84584159350514487</v>
      </c>
      <c r="AA1172" s="190">
        <v>167</v>
      </c>
      <c r="AB1172" s="190">
        <v>167</v>
      </c>
      <c r="AC1172" s="190">
        <v>168</v>
      </c>
      <c r="AD1172" s="773"/>
      <c r="AE1172" s="773"/>
    </row>
    <row r="1173" spans="1:31" ht="23.25" hidden="1">
      <c r="A1173" s="296">
        <f t="shared" si="686"/>
        <v>2</v>
      </c>
      <c r="B1173" s="831">
        <v>21</v>
      </c>
      <c r="C1173" s="25">
        <v>46071</v>
      </c>
      <c r="D1173" s="293" t="s">
        <v>293</v>
      </c>
      <c r="E1173" s="380" t="s">
        <v>387</v>
      </c>
      <c r="F1173" s="683" t="s">
        <v>307</v>
      </c>
      <c r="G1173" s="144" t="s">
        <v>324</v>
      </c>
      <c r="H1173" s="909" t="s">
        <v>436</v>
      </c>
      <c r="I1173" s="820">
        <f t="shared" si="677"/>
        <v>11.770000000000001</v>
      </c>
      <c r="J1173" s="947">
        <f t="shared" si="678"/>
        <v>30</v>
      </c>
      <c r="K1173" s="54">
        <v>10</v>
      </c>
      <c r="L1173" s="110">
        <v>353.1</v>
      </c>
      <c r="M1173" s="67">
        <f t="shared" si="683"/>
        <v>21186</v>
      </c>
      <c r="N1173" s="53">
        <v>256</v>
      </c>
      <c r="O1173" s="18">
        <v>70</v>
      </c>
      <c r="P1173" s="36">
        <v>0</v>
      </c>
      <c r="Q1173" s="155">
        <f t="shared" si="687"/>
        <v>0</v>
      </c>
      <c r="R1173" s="163">
        <f t="shared" si="688"/>
        <v>0</v>
      </c>
      <c r="V1173" s="165">
        <f t="shared" si="684"/>
        <v>17920</v>
      </c>
      <c r="W1173" s="166">
        <f t="shared" si="685"/>
        <v>0.84584159350514487</v>
      </c>
      <c r="X1173" s="166">
        <f t="shared" si="665"/>
        <v>0.84584159350514487</v>
      </c>
      <c r="AA1173" s="190">
        <v>169</v>
      </c>
      <c r="AB1173" s="190">
        <v>168</v>
      </c>
      <c r="AC1173" s="190">
        <v>169</v>
      </c>
      <c r="AD1173" s="773"/>
      <c r="AE1173" s="773"/>
    </row>
    <row r="1174" spans="1:31" ht="23.25" hidden="1">
      <c r="A1174" s="296">
        <f t="shared" si="686"/>
        <v>2</v>
      </c>
      <c r="B1174" s="831">
        <v>21</v>
      </c>
      <c r="C1174" s="25">
        <v>46071</v>
      </c>
      <c r="D1174" s="293" t="s">
        <v>293</v>
      </c>
      <c r="E1174" s="380" t="s">
        <v>387</v>
      </c>
      <c r="F1174" s="683" t="s">
        <v>307</v>
      </c>
      <c r="G1174" s="144" t="s">
        <v>325</v>
      </c>
      <c r="H1174" s="909" t="s">
        <v>436</v>
      </c>
      <c r="I1174" s="820">
        <f t="shared" si="677"/>
        <v>11.770000000000001</v>
      </c>
      <c r="J1174" s="947">
        <f t="shared" si="678"/>
        <v>30</v>
      </c>
      <c r="K1174" s="54">
        <v>10</v>
      </c>
      <c r="L1174" s="110">
        <v>353.1</v>
      </c>
      <c r="M1174" s="67">
        <f t="shared" si="683"/>
        <v>21186</v>
      </c>
      <c r="N1174" s="53">
        <v>256</v>
      </c>
      <c r="O1174" s="18">
        <v>71</v>
      </c>
      <c r="P1174" s="18">
        <v>0</v>
      </c>
      <c r="Q1174" s="275">
        <f t="shared" si="687"/>
        <v>0</v>
      </c>
      <c r="R1174" s="72">
        <f t="shared" si="688"/>
        <v>0</v>
      </c>
      <c r="V1174" s="165">
        <f t="shared" si="684"/>
        <v>18176</v>
      </c>
      <c r="W1174" s="166">
        <f t="shared" si="685"/>
        <v>0.85792504484093268</v>
      </c>
      <c r="X1174" s="166">
        <f t="shared" si="665"/>
        <v>0.85792504484093268</v>
      </c>
      <c r="AA1174" s="190">
        <v>167</v>
      </c>
      <c r="AB1174" s="190">
        <v>167</v>
      </c>
      <c r="AC1174" s="190">
        <v>168</v>
      </c>
      <c r="AD1174" s="773"/>
      <c r="AE1174" s="773"/>
    </row>
    <row r="1175" spans="1:31" ht="23.25" hidden="1">
      <c r="A1175" s="296">
        <f t="shared" si="686"/>
        <v>2</v>
      </c>
      <c r="B1175" s="831">
        <v>21</v>
      </c>
      <c r="C1175" s="25">
        <v>46071</v>
      </c>
      <c r="D1175" s="293" t="s">
        <v>293</v>
      </c>
      <c r="E1175" s="384" t="s">
        <v>387</v>
      </c>
      <c r="F1175" s="683" t="s">
        <v>307</v>
      </c>
      <c r="G1175" s="144" t="s">
        <v>326</v>
      </c>
      <c r="H1175" s="909" t="s">
        <v>436</v>
      </c>
      <c r="I1175" s="820">
        <f t="shared" si="677"/>
        <v>11.770000000000001</v>
      </c>
      <c r="J1175" s="947">
        <f t="shared" si="678"/>
        <v>30</v>
      </c>
      <c r="K1175" s="54">
        <v>10</v>
      </c>
      <c r="L1175" s="110">
        <v>353.1</v>
      </c>
      <c r="M1175" s="67">
        <f t="shared" si="683"/>
        <v>21186</v>
      </c>
      <c r="N1175" s="53">
        <v>256</v>
      </c>
      <c r="O1175" s="18">
        <v>71</v>
      </c>
      <c r="P1175" s="18">
        <v>0</v>
      </c>
      <c r="Q1175" s="275">
        <f t="shared" si="687"/>
        <v>0</v>
      </c>
      <c r="R1175" s="72">
        <f t="shared" si="688"/>
        <v>0</v>
      </c>
      <c r="V1175" s="165">
        <f t="shared" si="684"/>
        <v>18176</v>
      </c>
      <c r="W1175" s="166">
        <f t="shared" si="685"/>
        <v>0.85792504484093268</v>
      </c>
      <c r="X1175" s="166">
        <f t="shared" si="665"/>
        <v>0.85792504484093268</v>
      </c>
      <c r="AA1175" s="190">
        <v>169</v>
      </c>
      <c r="AB1175" s="190">
        <v>168</v>
      </c>
      <c r="AC1175" s="190">
        <v>167</v>
      </c>
      <c r="AD1175" s="773"/>
      <c r="AE1175" s="773"/>
    </row>
    <row r="1176" spans="1:31" ht="23.25" hidden="1">
      <c r="A1176" s="296">
        <f t="shared" si="686"/>
        <v>2</v>
      </c>
      <c r="B1176" s="831">
        <v>21</v>
      </c>
      <c r="C1176" s="25">
        <v>46071</v>
      </c>
      <c r="D1176" s="410" t="s">
        <v>293</v>
      </c>
      <c r="E1176" s="385" t="s">
        <v>387</v>
      </c>
      <c r="F1176" s="684" t="s">
        <v>307</v>
      </c>
      <c r="G1176" s="144" t="s">
        <v>327</v>
      </c>
      <c r="H1176" s="909" t="s">
        <v>436</v>
      </c>
      <c r="I1176" s="820">
        <f t="shared" si="677"/>
        <v>11.770000000000001</v>
      </c>
      <c r="J1176" s="947">
        <f t="shared" si="678"/>
        <v>30</v>
      </c>
      <c r="K1176" s="54">
        <v>10</v>
      </c>
      <c r="L1176" s="110">
        <v>353.1</v>
      </c>
      <c r="M1176" s="67">
        <f t="shared" si="683"/>
        <v>21186</v>
      </c>
      <c r="N1176" s="53">
        <v>256</v>
      </c>
      <c r="O1176" s="18">
        <v>72</v>
      </c>
      <c r="P1176" s="36">
        <v>0</v>
      </c>
      <c r="Q1176" s="155">
        <f t="shared" si="687"/>
        <v>0</v>
      </c>
      <c r="R1176" s="163">
        <f t="shared" si="688"/>
        <v>0</v>
      </c>
      <c r="V1176" s="165">
        <f t="shared" si="684"/>
        <v>18432</v>
      </c>
      <c r="W1176" s="166">
        <f t="shared" si="685"/>
        <v>0.87000849617672049</v>
      </c>
      <c r="X1176" s="166">
        <f t="shared" si="665"/>
        <v>0.87000849617672049</v>
      </c>
      <c r="AA1176" s="190">
        <v>168</v>
      </c>
      <c r="AB1176" s="190">
        <v>168</v>
      </c>
      <c r="AC1176" s="190">
        <v>169</v>
      </c>
      <c r="AD1176" s="773"/>
      <c r="AE1176" s="773"/>
    </row>
    <row r="1177" spans="1:31" ht="23.25" hidden="1">
      <c r="A1177" s="296">
        <f t="shared" ref="A1177" si="689">MONTH(C1177)</f>
        <v>2</v>
      </c>
      <c r="B1177" s="831">
        <v>21</v>
      </c>
      <c r="C1177" s="25">
        <v>46071</v>
      </c>
      <c r="D1177" s="410" t="s">
        <v>293</v>
      </c>
      <c r="E1177" s="385" t="s">
        <v>387</v>
      </c>
      <c r="F1177" s="685" t="s">
        <v>307</v>
      </c>
      <c r="G1177" s="144" t="s">
        <v>328</v>
      </c>
      <c r="H1177" s="909" t="s">
        <v>436</v>
      </c>
      <c r="I1177" s="820">
        <f t="shared" ref="I1177:I1201" si="690">L1177/J1177</f>
        <v>11.770000000000001</v>
      </c>
      <c r="J1177" s="947">
        <f t="shared" ref="J1177:J1201" si="691">K1177*3</f>
        <v>30</v>
      </c>
      <c r="K1177" s="54">
        <v>10</v>
      </c>
      <c r="L1177" s="110">
        <v>353.1</v>
      </c>
      <c r="M1177" s="67">
        <f t="shared" ref="M1177:M1190" si="692">L1177*60</f>
        <v>21186</v>
      </c>
      <c r="N1177" s="53">
        <v>256</v>
      </c>
      <c r="O1177" s="18">
        <v>70</v>
      </c>
      <c r="P1177" s="18">
        <v>0</v>
      </c>
      <c r="Q1177" s="275">
        <f t="shared" si="687"/>
        <v>0</v>
      </c>
      <c r="R1177" s="72">
        <f t="shared" si="688"/>
        <v>0</v>
      </c>
      <c r="V1177" s="165">
        <f t="shared" si="684"/>
        <v>17920</v>
      </c>
      <c r="W1177" s="166">
        <f t="shared" si="685"/>
        <v>0.84584159350514487</v>
      </c>
      <c r="X1177" s="166">
        <f t="shared" si="665"/>
        <v>0.84584159350514487</v>
      </c>
      <c r="AA1177" s="170">
        <v>169</v>
      </c>
      <c r="AB1177" s="170">
        <v>168</v>
      </c>
      <c r="AC1177" s="170">
        <v>168</v>
      </c>
      <c r="AD1177" s="773"/>
      <c r="AE1177" s="773"/>
    </row>
    <row r="1178" spans="1:31" ht="23.25" hidden="1">
      <c r="A1178" s="296">
        <f t="shared" ref="A1178:A1201" si="693">MONTH(C1178)</f>
        <v>2</v>
      </c>
      <c r="B1178" s="831">
        <v>21</v>
      </c>
      <c r="C1178" s="261">
        <v>46072</v>
      </c>
      <c r="D1178" s="569" t="s">
        <v>293</v>
      </c>
      <c r="E1178" s="444" t="s">
        <v>387</v>
      </c>
      <c r="F1178" s="686" t="s">
        <v>307</v>
      </c>
      <c r="G1178" s="144" t="s">
        <v>274</v>
      </c>
      <c r="H1178" s="911" t="s">
        <v>436</v>
      </c>
      <c r="I1178" s="820">
        <f t="shared" si="690"/>
        <v>11.770000000000001</v>
      </c>
      <c r="J1178" s="948">
        <f t="shared" si="691"/>
        <v>30</v>
      </c>
      <c r="K1178" s="56">
        <v>10</v>
      </c>
      <c r="L1178" s="143">
        <v>353.1</v>
      </c>
      <c r="M1178" s="66">
        <f t="shared" si="692"/>
        <v>21186</v>
      </c>
      <c r="N1178" s="55">
        <v>256</v>
      </c>
      <c r="O1178" s="262">
        <v>70</v>
      </c>
      <c r="P1178" s="262">
        <v>0</v>
      </c>
      <c r="Q1178" s="153">
        <f t="shared" si="687"/>
        <v>0</v>
      </c>
      <c r="R1178" s="74">
        <f t="shared" si="688"/>
        <v>0</v>
      </c>
      <c r="S1178" s="263"/>
      <c r="T1178" s="263"/>
      <c r="U1178" s="263"/>
      <c r="V1178" s="75">
        <f t="shared" si="684"/>
        <v>17920</v>
      </c>
      <c r="W1178" s="154">
        <f t="shared" si="685"/>
        <v>0.84584159350514487</v>
      </c>
      <c r="X1178" s="154">
        <f t="shared" si="665"/>
        <v>0.84584159350514487</v>
      </c>
      <c r="Y1178" s="264"/>
      <c r="Z1178" s="264"/>
      <c r="AA1178" s="171">
        <v>167</v>
      </c>
      <c r="AB1178" s="171">
        <v>167</v>
      </c>
      <c r="AC1178" s="171">
        <v>169</v>
      </c>
      <c r="AD1178" s="773"/>
      <c r="AE1178" s="773"/>
    </row>
    <row r="1179" spans="1:31" ht="23.25" hidden="1">
      <c r="A1179" s="296">
        <f t="shared" si="693"/>
        <v>2</v>
      </c>
      <c r="B1179" s="831">
        <v>21</v>
      </c>
      <c r="C1179" s="25">
        <v>46072</v>
      </c>
      <c r="D1179" s="491" t="s">
        <v>271</v>
      </c>
      <c r="E1179" s="199" t="s">
        <v>493</v>
      </c>
      <c r="F1179" s="687" t="s">
        <v>273</v>
      </c>
      <c r="G1179" s="144" t="s">
        <v>276</v>
      </c>
      <c r="H1179" s="913" t="s">
        <v>436</v>
      </c>
      <c r="I1179" s="820">
        <f t="shared" si="690"/>
        <v>11.770000000000001</v>
      </c>
      <c r="J1179" s="949">
        <f t="shared" si="691"/>
        <v>30</v>
      </c>
      <c r="K1179" s="68">
        <v>10</v>
      </c>
      <c r="L1179" s="151">
        <v>353.1</v>
      </c>
      <c r="M1179" s="69">
        <f t="shared" si="692"/>
        <v>21186</v>
      </c>
      <c r="N1179" s="84">
        <v>256</v>
      </c>
      <c r="O1179" s="26">
        <v>70</v>
      </c>
      <c r="P1179" s="138">
        <v>0</v>
      </c>
      <c r="Q1179" s="159">
        <f t="shared" si="687"/>
        <v>0</v>
      </c>
      <c r="R1179" s="225">
        <f t="shared" si="688"/>
        <v>0</v>
      </c>
      <c r="S1179" s="27"/>
      <c r="T1179" s="27"/>
      <c r="U1179" s="27"/>
      <c r="V1179" s="226">
        <f t="shared" si="684"/>
        <v>17920</v>
      </c>
      <c r="W1179" s="265">
        <f t="shared" si="685"/>
        <v>0.84584159350514487</v>
      </c>
      <c r="X1179" s="265">
        <f t="shared" si="665"/>
        <v>0.84584159350514487</v>
      </c>
      <c r="Y1179" s="34"/>
      <c r="Z1179" s="34"/>
      <c r="AA1179" s="34">
        <v>169</v>
      </c>
      <c r="AB1179" s="34">
        <v>168</v>
      </c>
      <c r="AC1179" s="34">
        <v>168</v>
      </c>
      <c r="AD1179" s="773"/>
      <c r="AE1179" s="773"/>
    </row>
    <row r="1180" spans="1:31" ht="23.25" hidden="1">
      <c r="A1180" s="296">
        <f t="shared" si="693"/>
        <v>2</v>
      </c>
      <c r="B1180" s="831">
        <v>21</v>
      </c>
      <c r="C1180" s="15">
        <v>46072</v>
      </c>
      <c r="D1180" s="491" t="s">
        <v>271</v>
      </c>
      <c r="E1180" s="185" t="s">
        <v>493</v>
      </c>
      <c r="F1180" s="683" t="s">
        <v>273</v>
      </c>
      <c r="G1180" s="144" t="s">
        <v>277</v>
      </c>
      <c r="H1180" s="909" t="s">
        <v>436</v>
      </c>
      <c r="I1180" s="820">
        <f t="shared" si="690"/>
        <v>11.770000000000001</v>
      </c>
      <c r="J1180" s="947">
        <f t="shared" si="691"/>
        <v>30</v>
      </c>
      <c r="K1180" s="54">
        <v>10</v>
      </c>
      <c r="L1180" s="110">
        <v>353.1</v>
      </c>
      <c r="M1180" s="67">
        <f t="shared" si="692"/>
        <v>21186</v>
      </c>
      <c r="N1180" s="53">
        <v>256</v>
      </c>
      <c r="O1180" s="18">
        <v>71</v>
      </c>
      <c r="P1180" s="18">
        <v>0</v>
      </c>
      <c r="Q1180" s="275">
        <f>P1180*N1180</f>
        <v>0</v>
      </c>
      <c r="R1180" s="72">
        <f>Q1180/M1180</f>
        <v>0</v>
      </c>
      <c r="V1180" s="165">
        <f t="shared" si="684"/>
        <v>18176</v>
      </c>
      <c r="W1180" s="166">
        <f t="shared" si="685"/>
        <v>0.85792504484093268</v>
      </c>
      <c r="X1180" s="166">
        <f t="shared" si="665"/>
        <v>0.85792504484093268</v>
      </c>
      <c r="AA1180" s="33">
        <v>169</v>
      </c>
      <c r="AB1180" s="33">
        <v>168</v>
      </c>
      <c r="AC1180" s="33">
        <v>169</v>
      </c>
      <c r="AD1180" s="773"/>
      <c r="AE1180" s="773"/>
    </row>
    <row r="1181" spans="1:31" ht="23.25" hidden="1">
      <c r="A1181" s="296">
        <f t="shared" si="693"/>
        <v>2</v>
      </c>
      <c r="B1181" s="831">
        <v>21</v>
      </c>
      <c r="C1181" s="15">
        <v>46072</v>
      </c>
      <c r="D1181" s="491" t="s">
        <v>271</v>
      </c>
      <c r="E1181" s="185" t="s">
        <v>493</v>
      </c>
      <c r="F1181" s="683" t="s">
        <v>273</v>
      </c>
      <c r="G1181" s="144" t="s">
        <v>280</v>
      </c>
      <c r="H1181" s="909" t="s">
        <v>436</v>
      </c>
      <c r="I1181" s="820">
        <f t="shared" si="690"/>
        <v>11.770000000000001</v>
      </c>
      <c r="J1181" s="947">
        <f t="shared" si="691"/>
        <v>30</v>
      </c>
      <c r="K1181" s="54">
        <v>10</v>
      </c>
      <c r="L1181" s="110">
        <v>353.1</v>
      </c>
      <c r="M1181" s="67">
        <f t="shared" si="692"/>
        <v>21186</v>
      </c>
      <c r="N1181" s="53">
        <v>256</v>
      </c>
      <c r="O1181" s="18">
        <v>71</v>
      </c>
      <c r="P1181" s="18">
        <v>0</v>
      </c>
      <c r="Q1181" s="275">
        <f>P1181*N1181</f>
        <v>0</v>
      </c>
      <c r="R1181" s="72">
        <f>Q1181/M1181</f>
        <v>0</v>
      </c>
      <c r="V1181" s="165">
        <f t="shared" si="684"/>
        <v>18176</v>
      </c>
      <c r="W1181" s="166">
        <f t="shared" si="685"/>
        <v>0.85792504484093268</v>
      </c>
      <c r="X1181" s="166">
        <f t="shared" si="665"/>
        <v>0.85792504484093268</v>
      </c>
      <c r="AA1181" s="33">
        <v>169</v>
      </c>
      <c r="AB1181" s="33">
        <v>168</v>
      </c>
      <c r="AC1181" s="33">
        <v>169</v>
      </c>
      <c r="AD1181" s="773"/>
      <c r="AE1181" s="773"/>
    </row>
    <row r="1182" spans="1:31" ht="23.25" hidden="1">
      <c r="A1182" s="296">
        <f t="shared" si="693"/>
        <v>2</v>
      </c>
      <c r="B1182" s="831">
        <v>21</v>
      </c>
      <c r="C1182" s="15">
        <v>46072</v>
      </c>
      <c r="D1182" s="491" t="s">
        <v>271</v>
      </c>
      <c r="E1182" s="185" t="s">
        <v>493</v>
      </c>
      <c r="F1182" s="683" t="s">
        <v>273</v>
      </c>
      <c r="G1182" s="144" t="s">
        <v>281</v>
      </c>
      <c r="H1182" s="909" t="s">
        <v>436</v>
      </c>
      <c r="I1182" s="820">
        <f t="shared" si="690"/>
        <v>11.770000000000001</v>
      </c>
      <c r="J1182" s="947">
        <f t="shared" si="691"/>
        <v>30</v>
      </c>
      <c r="K1182" s="54">
        <v>10</v>
      </c>
      <c r="L1182" s="110">
        <v>353.1</v>
      </c>
      <c r="M1182" s="67">
        <f t="shared" si="692"/>
        <v>21186</v>
      </c>
      <c r="N1182" s="53">
        <v>256</v>
      </c>
      <c r="O1182" s="18">
        <v>71</v>
      </c>
      <c r="P1182" s="18">
        <v>0</v>
      </c>
      <c r="Q1182" s="275">
        <f t="shared" ref="Q1182:Q1191" si="694">P1182*N1182</f>
        <v>0</v>
      </c>
      <c r="R1182" s="72">
        <f t="shared" ref="R1182:R1191" si="695">Q1182/M1182</f>
        <v>0</v>
      </c>
      <c r="V1182" s="165">
        <f t="shared" ref="V1182:V1193" si="696">N1182*O1182</f>
        <v>18176</v>
      </c>
      <c r="W1182" s="166">
        <f t="shared" ref="W1182:W1193" si="697">V1182/M1182</f>
        <v>0.85792504484093268</v>
      </c>
      <c r="X1182" s="166">
        <f t="shared" si="665"/>
        <v>0.85792504484093268</v>
      </c>
      <c r="AA1182" s="33">
        <v>169</v>
      </c>
      <c r="AB1182" s="33">
        <v>168</v>
      </c>
      <c r="AC1182" s="33">
        <v>169</v>
      </c>
      <c r="AD1182" s="773"/>
      <c r="AE1182" s="773"/>
    </row>
    <row r="1183" spans="1:31" ht="23.25" hidden="1">
      <c r="A1183" s="296">
        <f t="shared" si="693"/>
        <v>2</v>
      </c>
      <c r="B1183" s="831">
        <v>21</v>
      </c>
      <c r="C1183" s="15">
        <v>46072</v>
      </c>
      <c r="D1183" s="491" t="s">
        <v>271</v>
      </c>
      <c r="E1183" s="185" t="s">
        <v>493</v>
      </c>
      <c r="F1183" s="683" t="s">
        <v>273</v>
      </c>
      <c r="G1183" s="144" t="s">
        <v>282</v>
      </c>
      <c r="H1183" s="909" t="s">
        <v>436</v>
      </c>
      <c r="I1183" s="820">
        <f t="shared" si="690"/>
        <v>11.770000000000001</v>
      </c>
      <c r="J1183" s="947">
        <f t="shared" si="691"/>
        <v>30</v>
      </c>
      <c r="K1183" s="54">
        <v>10</v>
      </c>
      <c r="L1183" s="110">
        <v>353.1</v>
      </c>
      <c r="M1183" s="67">
        <f t="shared" si="692"/>
        <v>21186</v>
      </c>
      <c r="N1183" s="53">
        <v>256</v>
      </c>
      <c r="O1183" s="18">
        <v>72</v>
      </c>
      <c r="P1183" s="18">
        <v>0</v>
      </c>
      <c r="Q1183" s="275">
        <f t="shared" si="694"/>
        <v>0</v>
      </c>
      <c r="R1183" s="72">
        <f t="shared" si="695"/>
        <v>0</v>
      </c>
      <c r="V1183" s="165">
        <f t="shared" si="696"/>
        <v>18432</v>
      </c>
      <c r="W1183" s="166">
        <f t="shared" si="697"/>
        <v>0.87000849617672049</v>
      </c>
      <c r="X1183" s="166">
        <f t="shared" ref="X1183:X1246" si="698">W1183+R1183</f>
        <v>0.87000849617672049</v>
      </c>
      <c r="AA1183" s="33">
        <v>169</v>
      </c>
      <c r="AB1183" s="33">
        <v>168</v>
      </c>
      <c r="AC1183" s="33">
        <v>169</v>
      </c>
      <c r="AD1183" s="773"/>
      <c r="AE1183" s="773"/>
    </row>
    <row r="1184" spans="1:31" ht="23.25" hidden="1">
      <c r="A1184" s="296">
        <f t="shared" si="693"/>
        <v>2</v>
      </c>
      <c r="B1184" s="831">
        <v>21</v>
      </c>
      <c r="C1184" s="15">
        <v>46072</v>
      </c>
      <c r="D1184" s="491" t="s">
        <v>271</v>
      </c>
      <c r="E1184" s="185" t="s">
        <v>493</v>
      </c>
      <c r="F1184" s="683" t="s">
        <v>273</v>
      </c>
      <c r="G1184" s="144" t="s">
        <v>284</v>
      </c>
      <c r="H1184" s="909" t="s">
        <v>436</v>
      </c>
      <c r="I1184" s="820">
        <f t="shared" si="690"/>
        <v>11.770000000000001</v>
      </c>
      <c r="J1184" s="947">
        <f t="shared" si="691"/>
        <v>30</v>
      </c>
      <c r="K1184" s="54">
        <v>10</v>
      </c>
      <c r="L1184" s="110">
        <v>353.1</v>
      </c>
      <c r="M1184" s="67">
        <f t="shared" si="692"/>
        <v>21186</v>
      </c>
      <c r="N1184" s="53">
        <v>256</v>
      </c>
      <c r="O1184" s="18">
        <v>72</v>
      </c>
      <c r="P1184" s="18">
        <v>0</v>
      </c>
      <c r="Q1184" s="275">
        <f t="shared" si="694"/>
        <v>0</v>
      </c>
      <c r="R1184" s="72">
        <f t="shared" si="695"/>
        <v>0</v>
      </c>
      <c r="V1184" s="165">
        <f t="shared" si="696"/>
        <v>18432</v>
      </c>
      <c r="W1184" s="166">
        <f t="shared" si="697"/>
        <v>0.87000849617672049</v>
      </c>
      <c r="X1184" s="166">
        <f t="shared" si="698"/>
        <v>0.87000849617672049</v>
      </c>
      <c r="AA1184" s="33">
        <v>169</v>
      </c>
      <c r="AB1184" s="33">
        <v>168</v>
      </c>
      <c r="AC1184" s="33">
        <v>169</v>
      </c>
      <c r="AD1184" s="773"/>
      <c r="AE1184" s="773"/>
    </row>
    <row r="1185" spans="1:31" ht="23.25" hidden="1">
      <c r="A1185" s="296">
        <f t="shared" si="693"/>
        <v>2</v>
      </c>
      <c r="B1185" s="831">
        <v>21</v>
      </c>
      <c r="C1185" s="15">
        <v>46072</v>
      </c>
      <c r="D1185" s="491" t="s">
        <v>271</v>
      </c>
      <c r="E1185" s="185" t="s">
        <v>493</v>
      </c>
      <c r="F1185" s="683" t="s">
        <v>273</v>
      </c>
      <c r="G1185" s="144" t="s">
        <v>285</v>
      </c>
      <c r="H1185" s="909" t="s">
        <v>436</v>
      </c>
      <c r="I1185" s="820">
        <f t="shared" si="690"/>
        <v>11.770000000000001</v>
      </c>
      <c r="J1185" s="947">
        <f t="shared" si="691"/>
        <v>30</v>
      </c>
      <c r="K1185" s="54">
        <v>10</v>
      </c>
      <c r="L1185" s="110">
        <v>353.1</v>
      </c>
      <c r="M1185" s="67">
        <f t="shared" si="692"/>
        <v>21186</v>
      </c>
      <c r="N1185" s="53">
        <v>256</v>
      </c>
      <c r="O1185" s="18">
        <v>73</v>
      </c>
      <c r="P1185" s="18">
        <v>0</v>
      </c>
      <c r="Q1185" s="275">
        <f t="shared" si="694"/>
        <v>0</v>
      </c>
      <c r="R1185" s="72">
        <f t="shared" si="695"/>
        <v>0</v>
      </c>
      <c r="V1185" s="165">
        <f t="shared" si="696"/>
        <v>18688</v>
      </c>
      <c r="W1185" s="166">
        <f t="shared" si="697"/>
        <v>0.8820919475125083</v>
      </c>
      <c r="X1185" s="166">
        <f t="shared" si="698"/>
        <v>0.8820919475125083</v>
      </c>
      <c r="AA1185" s="33">
        <v>169</v>
      </c>
      <c r="AB1185" s="33">
        <v>168</v>
      </c>
      <c r="AC1185" s="33">
        <v>169</v>
      </c>
      <c r="AD1185" s="773"/>
      <c r="AE1185" s="773"/>
    </row>
    <row r="1186" spans="1:31" ht="23.25" hidden="1">
      <c r="A1186" s="296">
        <f t="shared" si="693"/>
        <v>2</v>
      </c>
      <c r="B1186" s="831">
        <v>21</v>
      </c>
      <c r="C1186" s="15">
        <v>46072</v>
      </c>
      <c r="D1186" s="491" t="s">
        <v>271</v>
      </c>
      <c r="E1186" s="185" t="s">
        <v>493</v>
      </c>
      <c r="F1186" s="683" t="s">
        <v>273</v>
      </c>
      <c r="G1186" s="144" t="s">
        <v>286</v>
      </c>
      <c r="H1186" s="909" t="s">
        <v>436</v>
      </c>
      <c r="I1186" s="820">
        <f t="shared" si="690"/>
        <v>11.770000000000001</v>
      </c>
      <c r="J1186" s="947">
        <f t="shared" si="691"/>
        <v>30</v>
      </c>
      <c r="K1186" s="54">
        <v>10</v>
      </c>
      <c r="L1186" s="110">
        <v>353.1</v>
      </c>
      <c r="M1186" s="67">
        <f t="shared" si="692"/>
        <v>21186</v>
      </c>
      <c r="N1186" s="53">
        <v>256</v>
      </c>
      <c r="O1186" s="18">
        <v>73</v>
      </c>
      <c r="P1186" s="18">
        <v>0</v>
      </c>
      <c r="Q1186" s="275">
        <f t="shared" si="694"/>
        <v>0</v>
      </c>
      <c r="R1186" s="72">
        <f t="shared" si="695"/>
        <v>0</v>
      </c>
      <c r="V1186" s="165">
        <f t="shared" si="696"/>
        <v>18688</v>
      </c>
      <c r="W1186" s="166">
        <f t="shared" si="697"/>
        <v>0.8820919475125083</v>
      </c>
      <c r="X1186" s="166">
        <f t="shared" si="698"/>
        <v>0.8820919475125083</v>
      </c>
      <c r="AA1186" s="33">
        <v>167</v>
      </c>
      <c r="AB1186" s="33">
        <v>167</v>
      </c>
      <c r="AC1186" s="33">
        <v>168</v>
      </c>
      <c r="AD1186" s="773"/>
      <c r="AE1186" s="773"/>
    </row>
    <row r="1187" spans="1:31" ht="23.25" hidden="1">
      <c r="A1187" s="296">
        <f t="shared" si="693"/>
        <v>2</v>
      </c>
      <c r="B1187" s="831">
        <v>21</v>
      </c>
      <c r="C1187" s="15">
        <v>46072</v>
      </c>
      <c r="D1187" s="491" t="s">
        <v>271</v>
      </c>
      <c r="E1187" s="185" t="s">
        <v>493</v>
      </c>
      <c r="F1187" s="683" t="s">
        <v>273</v>
      </c>
      <c r="G1187" s="144" t="s">
        <v>287</v>
      </c>
      <c r="H1187" s="909" t="s">
        <v>436</v>
      </c>
      <c r="I1187" s="820">
        <f t="shared" si="690"/>
        <v>11.770000000000001</v>
      </c>
      <c r="J1187" s="947">
        <f t="shared" si="691"/>
        <v>30</v>
      </c>
      <c r="K1187" s="54">
        <v>10</v>
      </c>
      <c r="L1187" s="110">
        <v>353.1</v>
      </c>
      <c r="M1187" s="67">
        <f t="shared" si="692"/>
        <v>21186</v>
      </c>
      <c r="N1187" s="53">
        <v>256</v>
      </c>
      <c r="O1187" s="18">
        <v>74</v>
      </c>
      <c r="P1187" s="18">
        <v>0</v>
      </c>
      <c r="Q1187" s="275">
        <f t="shared" si="694"/>
        <v>0</v>
      </c>
      <c r="R1187" s="72">
        <f t="shared" si="695"/>
        <v>0</v>
      </c>
      <c r="V1187" s="165">
        <f t="shared" si="696"/>
        <v>18944</v>
      </c>
      <c r="W1187" s="166">
        <f t="shared" si="697"/>
        <v>0.894175398848296</v>
      </c>
      <c r="X1187" s="166">
        <f t="shared" si="698"/>
        <v>0.894175398848296</v>
      </c>
      <c r="AA1187" s="33">
        <v>167</v>
      </c>
      <c r="AB1187" s="33">
        <v>166</v>
      </c>
      <c r="AC1187" s="33">
        <v>166</v>
      </c>
      <c r="AD1187" s="773"/>
      <c r="AE1187" s="773"/>
    </row>
    <row r="1188" spans="1:31" ht="23.25" hidden="1">
      <c r="A1188" s="296">
        <f t="shared" si="693"/>
        <v>2</v>
      </c>
      <c r="B1188" s="831">
        <v>21</v>
      </c>
      <c r="C1188" s="15">
        <v>46072</v>
      </c>
      <c r="D1188" s="491" t="s">
        <v>271</v>
      </c>
      <c r="E1188" s="185" t="s">
        <v>493</v>
      </c>
      <c r="F1188" s="688" t="s">
        <v>273</v>
      </c>
      <c r="G1188" s="144" t="s">
        <v>289</v>
      </c>
      <c r="H1188" s="909" t="s">
        <v>436</v>
      </c>
      <c r="I1188" s="820">
        <f t="shared" si="690"/>
        <v>11.770000000000001</v>
      </c>
      <c r="J1188" s="947">
        <f t="shared" si="691"/>
        <v>30</v>
      </c>
      <c r="K1188" s="54">
        <v>10</v>
      </c>
      <c r="L1188" s="110">
        <v>353.1</v>
      </c>
      <c r="M1188" s="67">
        <f t="shared" si="692"/>
        <v>21186</v>
      </c>
      <c r="N1188" s="53">
        <v>256</v>
      </c>
      <c r="O1188" s="18">
        <v>74</v>
      </c>
      <c r="P1188" s="18">
        <v>0</v>
      </c>
      <c r="Q1188" s="275">
        <f t="shared" si="694"/>
        <v>0</v>
      </c>
      <c r="R1188" s="72">
        <f t="shared" si="695"/>
        <v>0</v>
      </c>
      <c r="V1188" s="165">
        <f t="shared" si="696"/>
        <v>18944</v>
      </c>
      <c r="W1188" s="166">
        <f t="shared" si="697"/>
        <v>0.894175398848296</v>
      </c>
      <c r="X1188" s="166">
        <f t="shared" si="698"/>
        <v>0.894175398848296</v>
      </c>
      <c r="AA1188" s="34">
        <v>167</v>
      </c>
      <c r="AB1188" s="34">
        <v>167</v>
      </c>
      <c r="AC1188" s="34">
        <v>169</v>
      </c>
      <c r="AD1188" s="773"/>
      <c r="AE1188" s="773"/>
    </row>
    <row r="1189" spans="1:31" ht="23.25" hidden="1">
      <c r="A1189" s="296">
        <f t="shared" si="693"/>
        <v>2</v>
      </c>
      <c r="B1189" s="831">
        <v>21</v>
      </c>
      <c r="C1189" s="15">
        <v>46072</v>
      </c>
      <c r="D1189" s="491" t="s">
        <v>271</v>
      </c>
      <c r="E1189" s="53" t="s">
        <v>493</v>
      </c>
      <c r="F1189" s="683" t="s">
        <v>273</v>
      </c>
      <c r="G1189" s="144" t="s">
        <v>291</v>
      </c>
      <c r="H1189" s="909" t="s">
        <v>436</v>
      </c>
      <c r="I1189" s="820">
        <f t="shared" si="690"/>
        <v>11.770000000000001</v>
      </c>
      <c r="J1189" s="947">
        <f t="shared" si="691"/>
        <v>30</v>
      </c>
      <c r="K1189" s="54">
        <v>10</v>
      </c>
      <c r="L1189" s="110">
        <v>353.1</v>
      </c>
      <c r="M1189" s="67">
        <f t="shared" si="692"/>
        <v>21186</v>
      </c>
      <c r="N1189" s="53">
        <v>256</v>
      </c>
      <c r="O1189" s="18">
        <v>74</v>
      </c>
      <c r="P1189" s="18">
        <v>0</v>
      </c>
      <c r="Q1189" s="275">
        <f t="shared" si="694"/>
        <v>0</v>
      </c>
      <c r="R1189" s="72">
        <f t="shared" si="695"/>
        <v>0</v>
      </c>
      <c r="V1189" s="165">
        <f t="shared" si="696"/>
        <v>18944</v>
      </c>
      <c r="W1189" s="166">
        <f t="shared" si="697"/>
        <v>0.894175398848296</v>
      </c>
      <c r="X1189" s="166">
        <f t="shared" si="698"/>
        <v>0.894175398848296</v>
      </c>
      <c r="AA1189" s="33">
        <v>167</v>
      </c>
      <c r="AB1189" s="33">
        <v>167</v>
      </c>
      <c r="AC1189" s="33">
        <v>168</v>
      </c>
      <c r="AD1189" s="773"/>
      <c r="AE1189" s="773"/>
    </row>
    <row r="1190" spans="1:31" ht="23.25" hidden="1">
      <c r="A1190" s="296">
        <f t="shared" si="693"/>
        <v>2</v>
      </c>
      <c r="B1190" s="832">
        <v>21</v>
      </c>
      <c r="C1190" s="393">
        <v>46072</v>
      </c>
      <c r="D1190" s="541" t="s">
        <v>271</v>
      </c>
      <c r="E1190" s="55" t="s">
        <v>493</v>
      </c>
      <c r="F1190" s="686" t="s">
        <v>273</v>
      </c>
      <c r="G1190" s="144" t="s">
        <v>317</v>
      </c>
      <c r="H1190" s="911" t="s">
        <v>436</v>
      </c>
      <c r="I1190" s="820">
        <f t="shared" si="690"/>
        <v>11.770000000000001</v>
      </c>
      <c r="J1190" s="948">
        <f t="shared" si="691"/>
        <v>30</v>
      </c>
      <c r="K1190" s="56">
        <v>10</v>
      </c>
      <c r="L1190" s="143">
        <v>353.1</v>
      </c>
      <c r="M1190" s="66">
        <f t="shared" si="692"/>
        <v>21186</v>
      </c>
      <c r="N1190" s="55">
        <v>256</v>
      </c>
      <c r="O1190" s="262">
        <v>74</v>
      </c>
      <c r="P1190" s="262">
        <v>0</v>
      </c>
      <c r="Q1190" s="153">
        <f t="shared" si="694"/>
        <v>0</v>
      </c>
      <c r="R1190" s="74">
        <f t="shared" si="695"/>
        <v>0</v>
      </c>
      <c r="S1190" s="263"/>
      <c r="T1190" s="263"/>
      <c r="U1190" s="263"/>
      <c r="V1190" s="75">
        <f t="shared" si="696"/>
        <v>18944</v>
      </c>
      <c r="W1190" s="154">
        <f t="shared" si="697"/>
        <v>0.894175398848296</v>
      </c>
      <c r="X1190" s="154">
        <f t="shared" si="698"/>
        <v>0.894175398848296</v>
      </c>
      <c r="Y1190" s="264"/>
      <c r="Z1190" s="264"/>
      <c r="AA1190" s="33">
        <v>167</v>
      </c>
      <c r="AB1190" s="33">
        <v>166</v>
      </c>
      <c r="AC1190" s="33">
        <v>166</v>
      </c>
      <c r="AD1190" s="773"/>
      <c r="AE1190" s="773"/>
    </row>
    <row r="1191" spans="1:31" ht="23.25" hidden="1">
      <c r="A1191" s="296">
        <f t="shared" si="693"/>
        <v>2</v>
      </c>
      <c r="B1191" s="831">
        <v>21</v>
      </c>
      <c r="C1191" s="25">
        <v>46072</v>
      </c>
      <c r="D1191" s="293" t="s">
        <v>293</v>
      </c>
      <c r="E1191" s="413" t="s">
        <v>390</v>
      </c>
      <c r="F1191" s="518" t="s">
        <v>295</v>
      </c>
      <c r="G1191" s="144" t="s">
        <v>318</v>
      </c>
      <c r="H1191" s="913" t="s">
        <v>436</v>
      </c>
      <c r="I1191" s="820">
        <f t="shared" si="690"/>
        <v>11.770000000000001</v>
      </c>
      <c r="J1191" s="947">
        <f t="shared" si="691"/>
        <v>30</v>
      </c>
      <c r="K1191" s="54">
        <v>10</v>
      </c>
      <c r="L1191" s="110">
        <v>353.1</v>
      </c>
      <c r="M1191" s="69">
        <f t="shared" ref="M1191:M1214" si="699">L1191*60</f>
        <v>21186</v>
      </c>
      <c r="N1191" s="84">
        <v>256</v>
      </c>
      <c r="O1191" s="26">
        <v>70</v>
      </c>
      <c r="P1191" s="138">
        <v>0</v>
      </c>
      <c r="Q1191" s="159">
        <f t="shared" si="694"/>
        <v>0</v>
      </c>
      <c r="R1191" s="225">
        <f t="shared" si="695"/>
        <v>0</v>
      </c>
      <c r="S1191" s="27"/>
      <c r="T1191" s="27"/>
      <c r="U1191" s="27"/>
      <c r="V1191" s="226">
        <f t="shared" si="696"/>
        <v>17920</v>
      </c>
      <c r="W1191" s="265">
        <f t="shared" si="697"/>
        <v>0.84584159350514487</v>
      </c>
      <c r="X1191" s="265">
        <f t="shared" si="698"/>
        <v>0.84584159350514487</v>
      </c>
      <c r="Y1191" s="34"/>
      <c r="Z1191" s="34"/>
      <c r="AA1191" s="33">
        <v>167</v>
      </c>
      <c r="AB1191" s="33">
        <v>167</v>
      </c>
      <c r="AC1191" s="33">
        <v>168</v>
      </c>
      <c r="AD1191" s="773"/>
      <c r="AE1191" s="773"/>
    </row>
    <row r="1192" spans="1:31" ht="23.25" hidden="1">
      <c r="A1192" s="296">
        <f t="shared" si="693"/>
        <v>2</v>
      </c>
      <c r="B1192" s="831">
        <v>21</v>
      </c>
      <c r="C1192" s="25">
        <v>46072</v>
      </c>
      <c r="D1192" s="293" t="s">
        <v>293</v>
      </c>
      <c r="E1192" s="413" t="s">
        <v>390</v>
      </c>
      <c r="F1192" s="518" t="s">
        <v>295</v>
      </c>
      <c r="G1192" s="144" t="s">
        <v>319</v>
      </c>
      <c r="H1192" s="909" t="s">
        <v>436</v>
      </c>
      <c r="I1192" s="820">
        <f t="shared" si="690"/>
        <v>11.770000000000001</v>
      </c>
      <c r="J1192" s="947">
        <f t="shared" si="691"/>
        <v>30</v>
      </c>
      <c r="K1192" s="54">
        <v>10</v>
      </c>
      <c r="L1192" s="110">
        <v>353.1</v>
      </c>
      <c r="M1192" s="67">
        <f t="shared" si="699"/>
        <v>21186</v>
      </c>
      <c r="N1192" s="53">
        <v>256</v>
      </c>
      <c r="O1192" s="18">
        <v>70</v>
      </c>
      <c r="P1192" s="18">
        <v>0</v>
      </c>
      <c r="Q1192" s="275">
        <f>P1192*N1192</f>
        <v>0</v>
      </c>
      <c r="R1192" s="72">
        <f>Q1192/M1192</f>
        <v>0</v>
      </c>
      <c r="V1192" s="165">
        <f t="shared" si="696"/>
        <v>17920</v>
      </c>
      <c r="W1192" s="166">
        <f t="shared" si="697"/>
        <v>0.84584159350514487</v>
      </c>
      <c r="X1192" s="166">
        <f t="shared" si="698"/>
        <v>0.84584159350514487</v>
      </c>
      <c r="AA1192" s="33">
        <v>167</v>
      </c>
      <c r="AB1192" s="33">
        <v>166</v>
      </c>
      <c r="AC1192" s="33">
        <v>166</v>
      </c>
      <c r="AD1192" s="773"/>
      <c r="AE1192" s="773"/>
    </row>
    <row r="1193" spans="1:31" ht="23.25" hidden="1">
      <c r="A1193" s="296">
        <f t="shared" si="693"/>
        <v>2</v>
      </c>
      <c r="B1193" s="831">
        <v>21</v>
      </c>
      <c r="C1193" s="25">
        <v>46072</v>
      </c>
      <c r="D1193" s="293" t="s">
        <v>293</v>
      </c>
      <c r="E1193" s="413" t="s">
        <v>390</v>
      </c>
      <c r="F1193" s="518" t="s">
        <v>295</v>
      </c>
      <c r="G1193" s="144" t="s">
        <v>320</v>
      </c>
      <c r="H1193" s="909" t="s">
        <v>436</v>
      </c>
      <c r="I1193" s="820">
        <f t="shared" si="690"/>
        <v>11.770000000000001</v>
      </c>
      <c r="J1193" s="947">
        <f t="shared" si="691"/>
        <v>30</v>
      </c>
      <c r="K1193" s="54">
        <v>10</v>
      </c>
      <c r="L1193" s="110">
        <v>353.1</v>
      </c>
      <c r="M1193" s="67">
        <f t="shared" si="699"/>
        <v>21186</v>
      </c>
      <c r="N1193" s="53">
        <v>256</v>
      </c>
      <c r="O1193" s="18">
        <v>70</v>
      </c>
      <c r="P1193" s="18">
        <v>0</v>
      </c>
      <c r="Q1193" s="275">
        <f>P1193*N1193</f>
        <v>0</v>
      </c>
      <c r="R1193" s="72">
        <f>Q1193/M1193</f>
        <v>0</v>
      </c>
      <c r="V1193" s="165">
        <f t="shared" si="696"/>
        <v>17920</v>
      </c>
      <c r="W1193" s="166">
        <f t="shared" si="697"/>
        <v>0.84584159350514487</v>
      </c>
      <c r="X1193" s="166">
        <f t="shared" si="698"/>
        <v>0.84584159350514487</v>
      </c>
      <c r="AA1193" s="34">
        <v>167</v>
      </c>
      <c r="AB1193" s="34">
        <v>167</v>
      </c>
      <c r="AC1193" s="34">
        <v>169</v>
      </c>
      <c r="AD1193" s="773"/>
      <c r="AE1193" s="773"/>
    </row>
    <row r="1194" spans="1:31" ht="23.25" hidden="1">
      <c r="A1194" s="296">
        <f t="shared" si="693"/>
        <v>2</v>
      </c>
      <c r="B1194" s="831">
        <v>21</v>
      </c>
      <c r="C1194" s="25">
        <v>46072</v>
      </c>
      <c r="D1194" s="293" t="s">
        <v>293</v>
      </c>
      <c r="E1194" s="413" t="s">
        <v>390</v>
      </c>
      <c r="F1194" s="518" t="s">
        <v>295</v>
      </c>
      <c r="G1194" s="144" t="s">
        <v>321</v>
      </c>
      <c r="H1194" s="909" t="s">
        <v>436</v>
      </c>
      <c r="I1194" s="820">
        <f t="shared" si="690"/>
        <v>11.770000000000001</v>
      </c>
      <c r="J1194" s="947">
        <f t="shared" si="691"/>
        <v>30</v>
      </c>
      <c r="K1194" s="54">
        <v>10</v>
      </c>
      <c r="L1194" s="110">
        <v>353.1</v>
      </c>
      <c r="M1194" s="67">
        <f t="shared" si="699"/>
        <v>21186</v>
      </c>
      <c r="N1194" s="53">
        <v>256</v>
      </c>
      <c r="O1194" s="18">
        <v>70</v>
      </c>
      <c r="P1194" s="18">
        <v>0</v>
      </c>
      <c r="Q1194" s="275">
        <f t="shared" ref="Q1194:Q1201" si="700">P1194*N1194</f>
        <v>0</v>
      </c>
      <c r="R1194" s="72">
        <f t="shared" ref="R1194:R1201" si="701">Q1194/M1194</f>
        <v>0</v>
      </c>
      <c r="V1194" s="165">
        <f t="shared" ref="V1194:V1201" si="702">N1194*O1194</f>
        <v>17920</v>
      </c>
      <c r="W1194" s="166">
        <f t="shared" ref="W1194:W1201" si="703">V1194/M1194</f>
        <v>0.84584159350514487</v>
      </c>
      <c r="X1194" s="166">
        <f t="shared" si="698"/>
        <v>0.84584159350514487</v>
      </c>
      <c r="AA1194" s="33">
        <v>167</v>
      </c>
      <c r="AB1194" s="33">
        <v>167</v>
      </c>
      <c r="AC1194" s="33">
        <v>168</v>
      </c>
      <c r="AD1194" s="773"/>
      <c r="AE1194" s="773"/>
    </row>
    <row r="1195" spans="1:31" ht="23.25" hidden="1">
      <c r="A1195" s="296">
        <f t="shared" si="693"/>
        <v>2</v>
      </c>
      <c r="B1195" s="831">
        <v>21</v>
      </c>
      <c r="C1195" s="25">
        <v>46072</v>
      </c>
      <c r="D1195" s="293" t="s">
        <v>293</v>
      </c>
      <c r="E1195" s="413" t="s">
        <v>390</v>
      </c>
      <c r="F1195" s="518" t="s">
        <v>295</v>
      </c>
      <c r="G1195" s="144" t="s">
        <v>322</v>
      </c>
      <c r="H1195" s="909" t="s">
        <v>436</v>
      </c>
      <c r="I1195" s="820">
        <f t="shared" si="690"/>
        <v>11.770000000000001</v>
      </c>
      <c r="J1195" s="947">
        <f t="shared" si="691"/>
        <v>30</v>
      </c>
      <c r="K1195" s="54">
        <v>10</v>
      </c>
      <c r="L1195" s="110">
        <v>353.1</v>
      </c>
      <c r="M1195" s="67">
        <f t="shared" si="699"/>
        <v>21186</v>
      </c>
      <c r="N1195" s="53">
        <v>256</v>
      </c>
      <c r="O1195" s="18">
        <v>74</v>
      </c>
      <c r="P1195" s="18">
        <v>0</v>
      </c>
      <c r="Q1195" s="275">
        <f t="shared" si="700"/>
        <v>0</v>
      </c>
      <c r="R1195" s="72">
        <f t="shared" si="701"/>
        <v>0</v>
      </c>
      <c r="V1195" s="165">
        <f t="shared" si="702"/>
        <v>18944</v>
      </c>
      <c r="W1195" s="166">
        <f t="shared" si="703"/>
        <v>0.894175398848296</v>
      </c>
      <c r="X1195" s="166">
        <f t="shared" si="698"/>
        <v>0.894175398848296</v>
      </c>
      <c r="AA1195" s="33">
        <v>167</v>
      </c>
      <c r="AB1195" s="33">
        <v>166</v>
      </c>
      <c r="AC1195" s="33">
        <v>166</v>
      </c>
      <c r="AD1195" s="773"/>
      <c r="AE1195" s="773"/>
    </row>
    <row r="1196" spans="1:31" ht="23.25" hidden="1">
      <c r="A1196" s="296">
        <f t="shared" si="693"/>
        <v>2</v>
      </c>
      <c r="B1196" s="831">
        <v>21</v>
      </c>
      <c r="C1196" s="25">
        <v>46072</v>
      </c>
      <c r="D1196" s="293" t="s">
        <v>293</v>
      </c>
      <c r="E1196" s="413" t="s">
        <v>390</v>
      </c>
      <c r="F1196" s="518" t="s">
        <v>295</v>
      </c>
      <c r="G1196" s="144" t="s">
        <v>323</v>
      </c>
      <c r="H1196" s="909" t="s">
        <v>436</v>
      </c>
      <c r="I1196" s="820">
        <f t="shared" si="690"/>
        <v>11.770000000000001</v>
      </c>
      <c r="J1196" s="947">
        <f t="shared" si="691"/>
        <v>30</v>
      </c>
      <c r="K1196" s="54">
        <v>10</v>
      </c>
      <c r="L1196" s="110">
        <v>353.1</v>
      </c>
      <c r="M1196" s="67">
        <f t="shared" si="699"/>
        <v>21186</v>
      </c>
      <c r="N1196" s="53">
        <v>256</v>
      </c>
      <c r="O1196" s="18">
        <v>74</v>
      </c>
      <c r="P1196" s="18">
        <v>0</v>
      </c>
      <c r="Q1196" s="275">
        <f t="shared" si="700"/>
        <v>0</v>
      </c>
      <c r="R1196" s="72">
        <f t="shared" si="701"/>
        <v>0</v>
      </c>
      <c r="V1196" s="165">
        <f t="shared" si="702"/>
        <v>18944</v>
      </c>
      <c r="W1196" s="166">
        <f t="shared" si="703"/>
        <v>0.894175398848296</v>
      </c>
      <c r="X1196" s="166">
        <f t="shared" si="698"/>
        <v>0.894175398848296</v>
      </c>
      <c r="AA1196" s="34">
        <v>167</v>
      </c>
      <c r="AB1196" s="34">
        <v>167</v>
      </c>
      <c r="AC1196" s="34">
        <v>169</v>
      </c>
      <c r="AD1196" s="773"/>
      <c r="AE1196" s="773"/>
    </row>
    <row r="1197" spans="1:31" ht="23.25" hidden="1">
      <c r="A1197" s="296">
        <f t="shared" si="693"/>
        <v>2</v>
      </c>
      <c r="B1197" s="831">
        <v>21</v>
      </c>
      <c r="C1197" s="25">
        <v>46072</v>
      </c>
      <c r="D1197" s="293" t="s">
        <v>293</v>
      </c>
      <c r="E1197" s="413" t="s">
        <v>390</v>
      </c>
      <c r="F1197" s="518" t="s">
        <v>295</v>
      </c>
      <c r="G1197" s="144" t="s">
        <v>324</v>
      </c>
      <c r="H1197" s="909" t="s">
        <v>436</v>
      </c>
      <c r="I1197" s="820">
        <f t="shared" si="690"/>
        <v>11.770000000000001</v>
      </c>
      <c r="J1197" s="947">
        <f t="shared" si="691"/>
        <v>30</v>
      </c>
      <c r="K1197" s="54">
        <v>10</v>
      </c>
      <c r="L1197" s="110">
        <v>353.1</v>
      </c>
      <c r="M1197" s="67">
        <f t="shared" si="699"/>
        <v>21186</v>
      </c>
      <c r="N1197" s="53">
        <v>256</v>
      </c>
      <c r="O1197" s="18">
        <v>70</v>
      </c>
      <c r="P1197" s="18">
        <v>0</v>
      </c>
      <c r="Q1197" s="275">
        <f t="shared" si="700"/>
        <v>0</v>
      </c>
      <c r="R1197" s="72">
        <f t="shared" si="701"/>
        <v>0</v>
      </c>
      <c r="V1197" s="165">
        <f t="shared" si="702"/>
        <v>17920</v>
      </c>
      <c r="W1197" s="166">
        <f t="shared" si="703"/>
        <v>0.84584159350514487</v>
      </c>
      <c r="X1197" s="166">
        <f t="shared" si="698"/>
        <v>0.84584159350514487</v>
      </c>
      <c r="AA1197" s="33">
        <v>167</v>
      </c>
      <c r="AB1197" s="33">
        <v>167</v>
      </c>
      <c r="AC1197" s="33">
        <v>168</v>
      </c>
      <c r="AD1197" s="773"/>
      <c r="AE1197" s="773"/>
    </row>
    <row r="1198" spans="1:31" ht="23.25" hidden="1">
      <c r="A1198" s="296">
        <f t="shared" si="693"/>
        <v>2</v>
      </c>
      <c r="B1198" s="831">
        <v>21</v>
      </c>
      <c r="C1198" s="25">
        <v>46072</v>
      </c>
      <c r="D1198" s="293" t="s">
        <v>293</v>
      </c>
      <c r="E1198" s="413" t="s">
        <v>390</v>
      </c>
      <c r="F1198" s="518" t="s">
        <v>295</v>
      </c>
      <c r="G1198" s="144" t="s">
        <v>325</v>
      </c>
      <c r="H1198" s="909" t="s">
        <v>436</v>
      </c>
      <c r="I1198" s="820">
        <f t="shared" si="690"/>
        <v>11.770000000000001</v>
      </c>
      <c r="J1198" s="947">
        <f t="shared" si="691"/>
        <v>30</v>
      </c>
      <c r="K1198" s="54">
        <v>10</v>
      </c>
      <c r="L1198" s="110">
        <v>353.1</v>
      </c>
      <c r="M1198" s="67">
        <f t="shared" si="699"/>
        <v>21186</v>
      </c>
      <c r="N1198" s="53">
        <v>256</v>
      </c>
      <c r="O1198" s="18">
        <v>70</v>
      </c>
      <c r="P1198" s="18">
        <v>0</v>
      </c>
      <c r="Q1198" s="275">
        <f t="shared" si="700"/>
        <v>0</v>
      </c>
      <c r="R1198" s="72">
        <f t="shared" si="701"/>
        <v>0</v>
      </c>
      <c r="V1198" s="165">
        <f t="shared" si="702"/>
        <v>17920</v>
      </c>
      <c r="W1198" s="166">
        <f t="shared" si="703"/>
        <v>0.84584159350514487</v>
      </c>
      <c r="X1198" s="166">
        <f t="shared" si="698"/>
        <v>0.84584159350514487</v>
      </c>
      <c r="AA1198" s="33">
        <v>167</v>
      </c>
      <c r="AB1198" s="33">
        <v>166</v>
      </c>
      <c r="AC1198" s="33">
        <v>166</v>
      </c>
      <c r="AD1198" s="773"/>
      <c r="AE1198" s="773"/>
    </row>
    <row r="1199" spans="1:31" ht="23.25" hidden="1">
      <c r="A1199" s="296">
        <f t="shared" si="693"/>
        <v>2</v>
      </c>
      <c r="B1199" s="831">
        <v>21</v>
      </c>
      <c r="C1199" s="25">
        <v>46072</v>
      </c>
      <c r="D1199" s="293" t="s">
        <v>293</v>
      </c>
      <c r="E1199" s="413" t="s">
        <v>390</v>
      </c>
      <c r="F1199" s="518" t="s">
        <v>295</v>
      </c>
      <c r="G1199" s="144" t="s">
        <v>326</v>
      </c>
      <c r="H1199" s="909" t="s">
        <v>436</v>
      </c>
      <c r="I1199" s="820">
        <f t="shared" si="690"/>
        <v>11.770000000000001</v>
      </c>
      <c r="J1199" s="947">
        <f t="shared" si="691"/>
        <v>30</v>
      </c>
      <c r="K1199" s="54">
        <v>10</v>
      </c>
      <c r="L1199" s="110">
        <v>353.1</v>
      </c>
      <c r="M1199" s="67">
        <f t="shared" si="699"/>
        <v>21186</v>
      </c>
      <c r="N1199" s="53">
        <v>256</v>
      </c>
      <c r="O1199" s="18">
        <v>70</v>
      </c>
      <c r="P1199" s="18">
        <v>0</v>
      </c>
      <c r="Q1199" s="275">
        <f t="shared" si="700"/>
        <v>0</v>
      </c>
      <c r="R1199" s="72">
        <f t="shared" si="701"/>
        <v>0</v>
      </c>
      <c r="V1199" s="165">
        <f t="shared" si="702"/>
        <v>17920</v>
      </c>
      <c r="W1199" s="166">
        <f t="shared" si="703"/>
        <v>0.84584159350514487</v>
      </c>
      <c r="X1199" s="166">
        <f t="shared" si="698"/>
        <v>0.84584159350514487</v>
      </c>
      <c r="AA1199" s="34">
        <v>167</v>
      </c>
      <c r="AB1199" s="34">
        <v>167</v>
      </c>
      <c r="AC1199" s="34">
        <v>169</v>
      </c>
      <c r="AD1199" s="773"/>
      <c r="AE1199" s="773"/>
    </row>
    <row r="1200" spans="1:31" ht="23.25" hidden="1">
      <c r="A1200" s="296">
        <f t="shared" si="693"/>
        <v>2</v>
      </c>
      <c r="B1200" s="831">
        <v>21</v>
      </c>
      <c r="C1200" s="25">
        <v>46072</v>
      </c>
      <c r="D1200" s="293" t="s">
        <v>293</v>
      </c>
      <c r="E1200" s="413" t="s">
        <v>390</v>
      </c>
      <c r="F1200" s="518" t="s">
        <v>295</v>
      </c>
      <c r="G1200" s="144" t="s">
        <v>327</v>
      </c>
      <c r="H1200" s="909" t="s">
        <v>436</v>
      </c>
      <c r="I1200" s="820">
        <f t="shared" si="690"/>
        <v>11.770000000000001</v>
      </c>
      <c r="J1200" s="947">
        <f t="shared" si="691"/>
        <v>30</v>
      </c>
      <c r="K1200" s="54">
        <v>10</v>
      </c>
      <c r="L1200" s="110">
        <v>353.1</v>
      </c>
      <c r="M1200" s="67">
        <f t="shared" si="699"/>
        <v>21186</v>
      </c>
      <c r="N1200" s="53">
        <v>256</v>
      </c>
      <c r="O1200" s="18">
        <v>70</v>
      </c>
      <c r="P1200" s="18">
        <v>0</v>
      </c>
      <c r="Q1200" s="275">
        <f t="shared" si="700"/>
        <v>0</v>
      </c>
      <c r="R1200" s="72">
        <f t="shared" si="701"/>
        <v>0</v>
      </c>
      <c r="V1200" s="165">
        <f t="shared" si="702"/>
        <v>17920</v>
      </c>
      <c r="W1200" s="166">
        <f t="shared" si="703"/>
        <v>0.84584159350514487</v>
      </c>
      <c r="X1200" s="166">
        <f t="shared" si="698"/>
        <v>0.84584159350514487</v>
      </c>
      <c r="AA1200" s="33">
        <v>167</v>
      </c>
      <c r="AB1200" s="33">
        <v>167</v>
      </c>
      <c r="AC1200" s="33">
        <v>168</v>
      </c>
      <c r="AD1200" s="773"/>
      <c r="AE1200" s="773"/>
    </row>
    <row r="1201" spans="1:31" ht="23.25" hidden="1">
      <c r="A1201" s="296">
        <f t="shared" si="693"/>
        <v>2</v>
      </c>
      <c r="B1201" s="831">
        <v>21</v>
      </c>
      <c r="C1201" s="337">
        <v>46072</v>
      </c>
      <c r="D1201" s="410" t="s">
        <v>293</v>
      </c>
      <c r="E1201" s="413" t="s">
        <v>390</v>
      </c>
      <c r="F1201" s="519" t="s">
        <v>295</v>
      </c>
      <c r="G1201" s="144" t="s">
        <v>328</v>
      </c>
      <c r="H1201" s="909" t="s">
        <v>436</v>
      </c>
      <c r="I1201" s="820">
        <f t="shared" si="690"/>
        <v>11.770000000000001</v>
      </c>
      <c r="J1201" s="947">
        <f t="shared" si="691"/>
        <v>30</v>
      </c>
      <c r="K1201" s="54">
        <v>10</v>
      </c>
      <c r="L1201" s="110">
        <v>353.1</v>
      </c>
      <c r="M1201" s="67">
        <f t="shared" si="699"/>
        <v>21186</v>
      </c>
      <c r="N1201" s="53">
        <v>256</v>
      </c>
      <c r="O1201" s="36">
        <v>68</v>
      </c>
      <c r="P1201" s="36">
        <v>0</v>
      </c>
      <c r="Q1201" s="155">
        <f t="shared" si="700"/>
        <v>0</v>
      </c>
      <c r="R1201" s="163">
        <f t="shared" si="701"/>
        <v>0</v>
      </c>
      <c r="S1201" s="164"/>
      <c r="T1201" s="164"/>
      <c r="U1201" s="164"/>
      <c r="V1201" s="165">
        <f t="shared" si="702"/>
        <v>17408</v>
      </c>
      <c r="W1201" s="166">
        <f t="shared" si="703"/>
        <v>0.82167469083356937</v>
      </c>
      <c r="X1201" s="166">
        <f t="shared" si="698"/>
        <v>0.82167469083356937</v>
      </c>
      <c r="Y1201" s="167"/>
      <c r="Z1201" s="167"/>
      <c r="AA1201" s="33">
        <v>167</v>
      </c>
      <c r="AB1201" s="33">
        <v>166</v>
      </c>
      <c r="AC1201" s="33">
        <v>166</v>
      </c>
      <c r="AD1201" s="773"/>
      <c r="AE1201" s="773"/>
    </row>
    <row r="1202" spans="1:31" ht="23.25" hidden="1">
      <c r="A1202" s="296">
        <f t="shared" ref="A1202:A1204" si="704">MONTH(C1202)</f>
        <v>2</v>
      </c>
      <c r="B1202" s="831">
        <v>21</v>
      </c>
      <c r="C1202" s="337">
        <v>46072</v>
      </c>
      <c r="D1202" s="412" t="s">
        <v>293</v>
      </c>
      <c r="E1202" s="413" t="s">
        <v>390</v>
      </c>
      <c r="F1202" s="520" t="s">
        <v>295</v>
      </c>
      <c r="G1202" s="144" t="s">
        <v>274</v>
      </c>
      <c r="H1202" s="911" t="s">
        <v>436</v>
      </c>
      <c r="I1202" s="820">
        <f t="shared" ref="I1202:I1225" si="705">L1202/J1202</f>
        <v>11.770000000000001</v>
      </c>
      <c r="J1202" s="948">
        <f t="shared" ref="J1202:J1225" si="706">K1202*3</f>
        <v>30</v>
      </c>
      <c r="K1202" s="56">
        <v>10</v>
      </c>
      <c r="L1202" s="143">
        <v>353.1</v>
      </c>
      <c r="M1202" s="66">
        <f t="shared" si="699"/>
        <v>21186</v>
      </c>
      <c r="N1202" s="55">
        <v>256</v>
      </c>
      <c r="O1202" s="175">
        <v>72</v>
      </c>
      <c r="P1202" s="175">
        <v>0</v>
      </c>
      <c r="Q1202" s="275">
        <f t="shared" ref="Q1202:Q1216" si="707">P1202*N1202</f>
        <v>0</v>
      </c>
      <c r="R1202" s="72">
        <f t="shared" ref="R1202:R1216" si="708">Q1202/M1202</f>
        <v>0</v>
      </c>
      <c r="S1202" s="176"/>
      <c r="T1202" s="176"/>
      <c r="U1202" s="176"/>
      <c r="V1202" s="165">
        <f t="shared" ref="V1202:V1216" si="709">N1202*O1202</f>
        <v>18432</v>
      </c>
      <c r="W1202" s="166">
        <f t="shared" ref="W1202:W1216" si="710">V1202/M1202</f>
        <v>0.87000849617672049</v>
      </c>
      <c r="X1202" s="166">
        <f t="shared" si="698"/>
        <v>0.87000849617672049</v>
      </c>
      <c r="Y1202" s="177"/>
      <c r="Z1202" s="177"/>
      <c r="AA1202" s="34">
        <v>167</v>
      </c>
      <c r="AB1202" s="34">
        <v>167</v>
      </c>
      <c r="AC1202" s="34">
        <v>169</v>
      </c>
      <c r="AD1202" s="773"/>
      <c r="AE1202" s="773"/>
    </row>
    <row r="1203" spans="1:31" ht="23.25" hidden="1">
      <c r="A1203" s="296">
        <f t="shared" si="704"/>
        <v>2</v>
      </c>
      <c r="B1203" s="831">
        <v>21</v>
      </c>
      <c r="C1203" s="238">
        <v>46073</v>
      </c>
      <c r="D1203" s="491" t="s">
        <v>271</v>
      </c>
      <c r="E1203" s="571" t="s">
        <v>366</v>
      </c>
      <c r="F1203" s="687" t="s">
        <v>339</v>
      </c>
      <c r="G1203" s="144" t="s">
        <v>276</v>
      </c>
      <c r="H1203" s="913" t="s">
        <v>436</v>
      </c>
      <c r="I1203" s="820">
        <f t="shared" si="705"/>
        <v>11.770000000000001</v>
      </c>
      <c r="J1203" s="949">
        <f t="shared" si="706"/>
        <v>30</v>
      </c>
      <c r="K1203" s="68">
        <v>10</v>
      </c>
      <c r="L1203" s="151">
        <v>353.1</v>
      </c>
      <c r="M1203" s="69">
        <f t="shared" si="699"/>
        <v>21186</v>
      </c>
      <c r="N1203" s="84">
        <v>256</v>
      </c>
      <c r="O1203" s="26">
        <v>67</v>
      </c>
      <c r="P1203" s="26">
        <v>0</v>
      </c>
      <c r="Q1203" s="155">
        <f t="shared" si="707"/>
        <v>0</v>
      </c>
      <c r="R1203" s="163">
        <f t="shared" si="708"/>
        <v>0</v>
      </c>
      <c r="S1203" s="27"/>
      <c r="T1203" s="27"/>
      <c r="U1203" s="27"/>
      <c r="V1203" s="165">
        <f t="shared" si="709"/>
        <v>17152</v>
      </c>
      <c r="W1203" s="166">
        <f t="shared" si="710"/>
        <v>0.80959123949778156</v>
      </c>
      <c r="X1203" s="166">
        <f t="shared" si="698"/>
        <v>0.80959123949778156</v>
      </c>
      <c r="Y1203" s="34"/>
      <c r="Z1203" s="34"/>
      <c r="AA1203" s="33">
        <v>167</v>
      </c>
      <c r="AB1203" s="33">
        <v>167</v>
      </c>
      <c r="AC1203" s="33">
        <v>168</v>
      </c>
      <c r="AD1203" s="773"/>
      <c r="AE1203" s="773"/>
    </row>
    <row r="1204" spans="1:31" ht="23.25" hidden="1">
      <c r="A1204" s="296">
        <f t="shared" si="704"/>
        <v>2</v>
      </c>
      <c r="B1204" s="831">
        <v>21</v>
      </c>
      <c r="C1204" s="238">
        <v>46073</v>
      </c>
      <c r="D1204" s="491" t="s">
        <v>271</v>
      </c>
      <c r="E1204" s="571" t="s">
        <v>366</v>
      </c>
      <c r="F1204" s="687" t="s">
        <v>339</v>
      </c>
      <c r="G1204" s="144" t="s">
        <v>277</v>
      </c>
      <c r="H1204" s="909" t="s">
        <v>436</v>
      </c>
      <c r="I1204" s="820">
        <f t="shared" si="705"/>
        <v>11.770000000000001</v>
      </c>
      <c r="J1204" s="947">
        <f t="shared" si="706"/>
        <v>30</v>
      </c>
      <c r="K1204" s="54">
        <v>10</v>
      </c>
      <c r="L1204" s="110">
        <v>353.1</v>
      </c>
      <c r="M1204" s="67">
        <f t="shared" si="699"/>
        <v>21186</v>
      </c>
      <c r="N1204" s="53">
        <v>256</v>
      </c>
      <c r="O1204" s="18">
        <v>71</v>
      </c>
      <c r="P1204" s="18">
        <v>0</v>
      </c>
      <c r="Q1204" s="275">
        <f t="shared" si="707"/>
        <v>0</v>
      </c>
      <c r="R1204" s="72">
        <f t="shared" si="708"/>
        <v>0</v>
      </c>
      <c r="V1204" s="165">
        <f t="shared" si="709"/>
        <v>18176</v>
      </c>
      <c r="W1204" s="166">
        <f t="shared" si="710"/>
        <v>0.85792504484093268</v>
      </c>
      <c r="X1204" s="166">
        <f t="shared" si="698"/>
        <v>0.85792504484093268</v>
      </c>
      <c r="AA1204" s="33">
        <v>167</v>
      </c>
      <c r="AB1204" s="33">
        <v>166</v>
      </c>
      <c r="AC1204" s="33">
        <v>166</v>
      </c>
      <c r="AD1204" s="773"/>
      <c r="AE1204" s="773"/>
    </row>
    <row r="1205" spans="1:31" ht="23.25" hidden="1">
      <c r="A1205" s="296">
        <f t="shared" ref="A1205:A1212" si="711">MONTH(C1205)</f>
        <v>2</v>
      </c>
      <c r="B1205" s="831">
        <v>21</v>
      </c>
      <c r="C1205" s="238">
        <v>46073</v>
      </c>
      <c r="D1205" s="491" t="s">
        <v>271</v>
      </c>
      <c r="E1205" s="571" t="s">
        <v>366</v>
      </c>
      <c r="F1205" s="687" t="s">
        <v>339</v>
      </c>
      <c r="G1205" s="144" t="s">
        <v>280</v>
      </c>
      <c r="H1205" s="909" t="s">
        <v>436</v>
      </c>
      <c r="I1205" s="820">
        <f t="shared" si="705"/>
        <v>11.770000000000001</v>
      </c>
      <c r="J1205" s="947">
        <f t="shared" si="706"/>
        <v>30</v>
      </c>
      <c r="K1205" s="54">
        <v>10</v>
      </c>
      <c r="L1205" s="110">
        <v>353.1</v>
      </c>
      <c r="M1205" s="67">
        <f t="shared" si="699"/>
        <v>21186</v>
      </c>
      <c r="N1205" s="53">
        <v>256</v>
      </c>
      <c r="O1205" s="18">
        <v>72</v>
      </c>
      <c r="P1205" s="18">
        <v>0</v>
      </c>
      <c r="Q1205" s="155">
        <f t="shared" si="707"/>
        <v>0</v>
      </c>
      <c r="R1205" s="163">
        <f t="shared" si="708"/>
        <v>0</v>
      </c>
      <c r="V1205" s="165">
        <f t="shared" si="709"/>
        <v>18432</v>
      </c>
      <c r="W1205" s="166">
        <f t="shared" si="710"/>
        <v>0.87000849617672049</v>
      </c>
      <c r="X1205" s="166">
        <f t="shared" si="698"/>
        <v>0.87000849617672049</v>
      </c>
      <c r="AA1205" s="34">
        <v>167</v>
      </c>
      <c r="AB1205" s="34">
        <v>167</v>
      </c>
      <c r="AC1205" s="34">
        <v>169</v>
      </c>
      <c r="AD1205" s="773"/>
      <c r="AE1205" s="773"/>
    </row>
    <row r="1206" spans="1:31" ht="23.25" hidden="1">
      <c r="A1206" s="296">
        <f t="shared" si="711"/>
        <v>2</v>
      </c>
      <c r="B1206" s="831">
        <v>21</v>
      </c>
      <c r="C1206" s="238">
        <v>46073</v>
      </c>
      <c r="D1206" s="491" t="s">
        <v>271</v>
      </c>
      <c r="E1206" s="571" t="s">
        <v>366</v>
      </c>
      <c r="F1206" s="687" t="s">
        <v>339</v>
      </c>
      <c r="G1206" s="144" t="s">
        <v>281</v>
      </c>
      <c r="H1206" s="909" t="s">
        <v>436</v>
      </c>
      <c r="I1206" s="820">
        <f t="shared" si="705"/>
        <v>11.770000000000001</v>
      </c>
      <c r="J1206" s="947">
        <f t="shared" si="706"/>
        <v>30</v>
      </c>
      <c r="K1206" s="54">
        <v>10</v>
      </c>
      <c r="L1206" s="110">
        <v>353.1</v>
      </c>
      <c r="M1206" s="67">
        <f t="shared" si="699"/>
        <v>21186</v>
      </c>
      <c r="N1206" s="53">
        <v>256</v>
      </c>
      <c r="O1206" s="18">
        <v>72</v>
      </c>
      <c r="P1206" s="18">
        <v>0</v>
      </c>
      <c r="Q1206" s="275">
        <f t="shared" si="707"/>
        <v>0</v>
      </c>
      <c r="R1206" s="72">
        <f t="shared" si="708"/>
        <v>0</v>
      </c>
      <c r="V1206" s="165">
        <f t="shared" si="709"/>
        <v>18432</v>
      </c>
      <c r="W1206" s="166">
        <f t="shared" si="710"/>
        <v>0.87000849617672049</v>
      </c>
      <c r="X1206" s="166">
        <f t="shared" si="698"/>
        <v>0.87000849617672049</v>
      </c>
      <c r="AA1206" s="33">
        <v>167</v>
      </c>
      <c r="AB1206" s="33">
        <v>167</v>
      </c>
      <c r="AC1206" s="33">
        <v>168</v>
      </c>
      <c r="AD1206" s="773"/>
      <c r="AE1206" s="773"/>
    </row>
    <row r="1207" spans="1:31" ht="23.25" hidden="1">
      <c r="A1207" s="296">
        <f t="shared" si="711"/>
        <v>2</v>
      </c>
      <c r="B1207" s="831">
        <v>21</v>
      </c>
      <c r="C1207" s="238">
        <v>46073</v>
      </c>
      <c r="D1207" s="491" t="s">
        <v>271</v>
      </c>
      <c r="E1207" s="571" t="s">
        <v>366</v>
      </c>
      <c r="F1207" s="687" t="s">
        <v>339</v>
      </c>
      <c r="G1207" s="144" t="s">
        <v>282</v>
      </c>
      <c r="H1207" s="909" t="s">
        <v>436</v>
      </c>
      <c r="I1207" s="820">
        <f t="shared" si="705"/>
        <v>11.770000000000001</v>
      </c>
      <c r="J1207" s="947">
        <f t="shared" si="706"/>
        <v>30</v>
      </c>
      <c r="K1207" s="54">
        <v>10</v>
      </c>
      <c r="L1207" s="110">
        <v>353.1</v>
      </c>
      <c r="M1207" s="67">
        <f t="shared" si="699"/>
        <v>21186</v>
      </c>
      <c r="N1207" s="53">
        <v>256</v>
      </c>
      <c r="O1207" s="18">
        <v>72</v>
      </c>
      <c r="P1207" s="18">
        <v>0</v>
      </c>
      <c r="Q1207" s="155">
        <f t="shared" si="707"/>
        <v>0</v>
      </c>
      <c r="R1207" s="163">
        <f t="shared" si="708"/>
        <v>0</v>
      </c>
      <c r="V1207" s="165">
        <f t="shared" si="709"/>
        <v>18432</v>
      </c>
      <c r="W1207" s="166">
        <f t="shared" si="710"/>
        <v>0.87000849617672049</v>
      </c>
      <c r="X1207" s="166">
        <f t="shared" si="698"/>
        <v>0.87000849617672049</v>
      </c>
      <c r="AA1207" s="33">
        <v>167</v>
      </c>
      <c r="AB1207" s="33">
        <v>166</v>
      </c>
      <c r="AC1207" s="33">
        <v>166</v>
      </c>
      <c r="AD1207" s="773"/>
      <c r="AE1207" s="773"/>
    </row>
    <row r="1208" spans="1:31" ht="23.25" hidden="1">
      <c r="A1208" s="296">
        <f t="shared" si="711"/>
        <v>2</v>
      </c>
      <c r="B1208" s="831">
        <v>21</v>
      </c>
      <c r="C1208" s="238">
        <v>46073</v>
      </c>
      <c r="D1208" s="491" t="s">
        <v>271</v>
      </c>
      <c r="E1208" s="571" t="s">
        <v>366</v>
      </c>
      <c r="F1208" s="687" t="s">
        <v>339</v>
      </c>
      <c r="G1208" s="144" t="s">
        <v>284</v>
      </c>
      <c r="H1208" s="909" t="s">
        <v>436</v>
      </c>
      <c r="I1208" s="820">
        <f t="shared" si="705"/>
        <v>11.770000000000001</v>
      </c>
      <c r="J1208" s="947">
        <f t="shared" si="706"/>
        <v>30</v>
      </c>
      <c r="K1208" s="54">
        <v>10</v>
      </c>
      <c r="L1208" s="110">
        <v>353.1</v>
      </c>
      <c r="M1208" s="67">
        <f t="shared" si="699"/>
        <v>21186</v>
      </c>
      <c r="N1208" s="53">
        <v>256</v>
      </c>
      <c r="O1208" s="18">
        <v>72</v>
      </c>
      <c r="P1208" s="18">
        <v>0</v>
      </c>
      <c r="Q1208" s="275">
        <f t="shared" si="707"/>
        <v>0</v>
      </c>
      <c r="R1208" s="72">
        <f t="shared" si="708"/>
        <v>0</v>
      </c>
      <c r="V1208" s="165">
        <f t="shared" si="709"/>
        <v>18432</v>
      </c>
      <c r="W1208" s="166">
        <f t="shared" si="710"/>
        <v>0.87000849617672049</v>
      </c>
      <c r="X1208" s="166">
        <f t="shared" si="698"/>
        <v>0.87000849617672049</v>
      </c>
      <c r="AA1208" s="33">
        <v>167</v>
      </c>
      <c r="AB1208" s="33">
        <v>166</v>
      </c>
      <c r="AC1208" s="33">
        <v>166</v>
      </c>
      <c r="AD1208" s="773"/>
      <c r="AE1208" s="773"/>
    </row>
    <row r="1209" spans="1:31" ht="23.25" hidden="1">
      <c r="A1209" s="296">
        <f t="shared" si="711"/>
        <v>2</v>
      </c>
      <c r="B1209" s="831">
        <v>21</v>
      </c>
      <c r="C1209" s="238">
        <v>46073</v>
      </c>
      <c r="D1209" s="491" t="s">
        <v>271</v>
      </c>
      <c r="E1209" s="571" t="s">
        <v>366</v>
      </c>
      <c r="F1209" s="687" t="s">
        <v>339</v>
      </c>
      <c r="G1209" s="144" t="s">
        <v>285</v>
      </c>
      <c r="H1209" s="909" t="s">
        <v>436</v>
      </c>
      <c r="I1209" s="820">
        <f t="shared" si="705"/>
        <v>11.770000000000001</v>
      </c>
      <c r="J1209" s="947">
        <f t="shared" si="706"/>
        <v>30</v>
      </c>
      <c r="K1209" s="54">
        <v>10</v>
      </c>
      <c r="L1209" s="110">
        <v>353.1</v>
      </c>
      <c r="M1209" s="67">
        <f t="shared" si="699"/>
        <v>21186</v>
      </c>
      <c r="N1209" s="53">
        <v>256</v>
      </c>
      <c r="O1209" s="18">
        <v>73</v>
      </c>
      <c r="P1209" s="18">
        <v>0</v>
      </c>
      <c r="Q1209" s="155">
        <f t="shared" si="707"/>
        <v>0</v>
      </c>
      <c r="R1209" s="163">
        <f t="shared" si="708"/>
        <v>0</v>
      </c>
      <c r="V1209" s="165">
        <f t="shared" si="709"/>
        <v>18688</v>
      </c>
      <c r="W1209" s="166">
        <f t="shared" si="710"/>
        <v>0.8820919475125083</v>
      </c>
      <c r="X1209" s="166">
        <f t="shared" si="698"/>
        <v>0.8820919475125083</v>
      </c>
      <c r="AA1209" s="34">
        <v>167</v>
      </c>
      <c r="AB1209" s="34">
        <v>167</v>
      </c>
      <c r="AC1209" s="34">
        <v>169</v>
      </c>
      <c r="AD1209" s="773"/>
      <c r="AE1209" s="773"/>
    </row>
    <row r="1210" spans="1:31" ht="23.25" hidden="1">
      <c r="A1210" s="296">
        <f t="shared" si="711"/>
        <v>2</v>
      </c>
      <c r="B1210" s="831">
        <v>21</v>
      </c>
      <c r="C1210" s="238">
        <v>46073</v>
      </c>
      <c r="D1210" s="491" t="s">
        <v>271</v>
      </c>
      <c r="E1210" s="571" t="s">
        <v>366</v>
      </c>
      <c r="F1210" s="687" t="s">
        <v>339</v>
      </c>
      <c r="G1210" s="144" t="s">
        <v>286</v>
      </c>
      <c r="H1210" s="909" t="s">
        <v>436</v>
      </c>
      <c r="I1210" s="820">
        <f t="shared" si="705"/>
        <v>11.770000000000001</v>
      </c>
      <c r="J1210" s="947">
        <f t="shared" si="706"/>
        <v>30</v>
      </c>
      <c r="K1210" s="54">
        <v>10</v>
      </c>
      <c r="L1210" s="110">
        <v>353.1</v>
      </c>
      <c r="M1210" s="67">
        <f t="shared" si="699"/>
        <v>21186</v>
      </c>
      <c r="N1210" s="53">
        <v>256</v>
      </c>
      <c r="O1210" s="18">
        <v>73</v>
      </c>
      <c r="P1210" s="18">
        <v>0</v>
      </c>
      <c r="Q1210" s="275">
        <f t="shared" si="707"/>
        <v>0</v>
      </c>
      <c r="R1210" s="72">
        <f t="shared" si="708"/>
        <v>0</v>
      </c>
      <c r="V1210" s="165">
        <f t="shared" si="709"/>
        <v>18688</v>
      </c>
      <c r="W1210" s="166">
        <f t="shared" si="710"/>
        <v>0.8820919475125083</v>
      </c>
      <c r="X1210" s="166">
        <f t="shared" si="698"/>
        <v>0.8820919475125083</v>
      </c>
      <c r="AA1210" s="33">
        <v>167</v>
      </c>
      <c r="AB1210" s="33">
        <v>167</v>
      </c>
      <c r="AC1210" s="33">
        <v>168</v>
      </c>
      <c r="AD1210" s="773"/>
      <c r="AE1210" s="773"/>
    </row>
    <row r="1211" spans="1:31" ht="23.25" hidden="1">
      <c r="A1211" s="296">
        <f t="shared" si="711"/>
        <v>2</v>
      </c>
      <c r="B1211" s="831">
        <v>21</v>
      </c>
      <c r="C1211" s="238">
        <v>46073</v>
      </c>
      <c r="D1211" s="491" t="s">
        <v>271</v>
      </c>
      <c r="E1211" s="571" t="s">
        <v>366</v>
      </c>
      <c r="F1211" s="687" t="s">
        <v>339</v>
      </c>
      <c r="G1211" s="144" t="s">
        <v>287</v>
      </c>
      <c r="H1211" s="909" t="s">
        <v>436</v>
      </c>
      <c r="I1211" s="820">
        <f t="shared" si="705"/>
        <v>11.770000000000001</v>
      </c>
      <c r="J1211" s="947">
        <f t="shared" si="706"/>
        <v>30</v>
      </c>
      <c r="K1211" s="54">
        <v>10</v>
      </c>
      <c r="L1211" s="110">
        <v>353.1</v>
      </c>
      <c r="M1211" s="67">
        <f t="shared" si="699"/>
        <v>21186</v>
      </c>
      <c r="N1211" s="53">
        <v>256</v>
      </c>
      <c r="O1211" s="18">
        <v>72</v>
      </c>
      <c r="P1211" s="18">
        <v>0</v>
      </c>
      <c r="Q1211" s="155">
        <f t="shared" si="707"/>
        <v>0</v>
      </c>
      <c r="R1211" s="163">
        <f t="shared" si="708"/>
        <v>0</v>
      </c>
      <c r="V1211" s="165">
        <f t="shared" si="709"/>
        <v>18432</v>
      </c>
      <c r="W1211" s="166">
        <f t="shared" si="710"/>
        <v>0.87000849617672049</v>
      </c>
      <c r="X1211" s="166">
        <f t="shared" si="698"/>
        <v>0.87000849617672049</v>
      </c>
      <c r="AA1211" s="33">
        <v>167</v>
      </c>
      <c r="AB1211" s="33">
        <v>166</v>
      </c>
      <c r="AC1211" s="33">
        <v>166</v>
      </c>
      <c r="AD1211" s="773"/>
      <c r="AE1211" s="773"/>
    </row>
    <row r="1212" spans="1:31" ht="23.25" hidden="1">
      <c r="A1212" s="296">
        <f t="shared" si="711"/>
        <v>2</v>
      </c>
      <c r="B1212" s="831">
        <v>21</v>
      </c>
      <c r="C1212" s="238">
        <v>46073</v>
      </c>
      <c r="D1212" s="491" t="s">
        <v>271</v>
      </c>
      <c r="E1212" s="571" t="s">
        <v>366</v>
      </c>
      <c r="F1212" s="687" t="s">
        <v>339</v>
      </c>
      <c r="G1212" s="144" t="s">
        <v>289</v>
      </c>
      <c r="H1212" s="909" t="s">
        <v>436</v>
      </c>
      <c r="I1212" s="820">
        <f t="shared" si="705"/>
        <v>11.770000000000001</v>
      </c>
      <c r="J1212" s="947">
        <f t="shared" si="706"/>
        <v>30</v>
      </c>
      <c r="K1212" s="54">
        <v>10</v>
      </c>
      <c r="L1212" s="110">
        <v>353.1</v>
      </c>
      <c r="M1212" s="67">
        <f t="shared" si="699"/>
        <v>21186</v>
      </c>
      <c r="N1212" s="53">
        <v>256</v>
      </c>
      <c r="O1212" s="18">
        <v>72</v>
      </c>
      <c r="P1212" s="18">
        <v>0</v>
      </c>
      <c r="Q1212" s="275">
        <f t="shared" si="707"/>
        <v>0</v>
      </c>
      <c r="R1212" s="72">
        <f t="shared" si="708"/>
        <v>0</v>
      </c>
      <c r="V1212" s="165">
        <f t="shared" si="709"/>
        <v>18432</v>
      </c>
      <c r="W1212" s="166">
        <f t="shared" si="710"/>
        <v>0.87000849617672049</v>
      </c>
      <c r="X1212" s="166">
        <f t="shared" si="698"/>
        <v>0.87000849617672049</v>
      </c>
      <c r="AA1212" s="34">
        <v>167</v>
      </c>
      <c r="AB1212" s="34">
        <v>167</v>
      </c>
      <c r="AC1212" s="34">
        <v>169</v>
      </c>
      <c r="AD1212" s="773"/>
      <c r="AE1212" s="773"/>
    </row>
    <row r="1213" spans="1:31" ht="23.25" hidden="1">
      <c r="A1213" s="296">
        <f t="shared" ref="A1213:A1216" si="712">MONTH(C1213)</f>
        <v>2</v>
      </c>
      <c r="B1213" s="831">
        <v>21</v>
      </c>
      <c r="C1213" s="238">
        <v>46073</v>
      </c>
      <c r="D1213" s="491" t="s">
        <v>271</v>
      </c>
      <c r="E1213" s="571" t="s">
        <v>366</v>
      </c>
      <c r="F1213" s="687" t="s">
        <v>339</v>
      </c>
      <c r="G1213" s="144" t="s">
        <v>291</v>
      </c>
      <c r="H1213" s="909" t="s">
        <v>436</v>
      </c>
      <c r="I1213" s="820">
        <f t="shared" si="705"/>
        <v>11.770000000000001</v>
      </c>
      <c r="J1213" s="947">
        <f t="shared" si="706"/>
        <v>30</v>
      </c>
      <c r="K1213" s="54">
        <v>10</v>
      </c>
      <c r="L1213" s="110">
        <v>353.1</v>
      </c>
      <c r="M1213" s="67">
        <f t="shared" si="699"/>
        <v>21186</v>
      </c>
      <c r="N1213" s="53">
        <v>256</v>
      </c>
      <c r="O1213" s="18">
        <v>72</v>
      </c>
      <c r="P1213" s="18">
        <v>0</v>
      </c>
      <c r="Q1213" s="155">
        <f t="shared" si="707"/>
        <v>0</v>
      </c>
      <c r="R1213" s="163">
        <f t="shared" si="708"/>
        <v>0</v>
      </c>
      <c r="V1213" s="165">
        <f t="shared" si="709"/>
        <v>18432</v>
      </c>
      <c r="W1213" s="166">
        <f t="shared" si="710"/>
        <v>0.87000849617672049</v>
      </c>
      <c r="X1213" s="166">
        <f t="shared" si="698"/>
        <v>0.87000849617672049</v>
      </c>
      <c r="AA1213" s="33">
        <v>167</v>
      </c>
      <c r="AB1213" s="33">
        <v>167</v>
      </c>
      <c r="AC1213" s="33">
        <v>168</v>
      </c>
      <c r="AD1213" s="773"/>
      <c r="AE1213" s="773"/>
    </row>
    <row r="1214" spans="1:31" ht="23.25" hidden="1">
      <c r="A1214" s="296">
        <f t="shared" si="712"/>
        <v>2</v>
      </c>
      <c r="B1214" s="831">
        <v>21</v>
      </c>
      <c r="C1214" s="238">
        <v>46073</v>
      </c>
      <c r="D1214" s="541" t="s">
        <v>271</v>
      </c>
      <c r="E1214" s="572" t="s">
        <v>366</v>
      </c>
      <c r="F1214" s="686" t="s">
        <v>339</v>
      </c>
      <c r="G1214" s="144" t="s">
        <v>317</v>
      </c>
      <c r="H1214" s="911" t="s">
        <v>436</v>
      </c>
      <c r="I1214" s="820">
        <f t="shared" si="705"/>
        <v>11.770000000000001</v>
      </c>
      <c r="J1214" s="948">
        <f t="shared" si="706"/>
        <v>30</v>
      </c>
      <c r="K1214" s="56">
        <v>10</v>
      </c>
      <c r="L1214" s="143">
        <v>353.1</v>
      </c>
      <c r="M1214" s="66">
        <f t="shared" si="699"/>
        <v>21186</v>
      </c>
      <c r="N1214" s="55">
        <v>256</v>
      </c>
      <c r="O1214" s="262">
        <v>72</v>
      </c>
      <c r="P1214" s="262">
        <v>0</v>
      </c>
      <c r="Q1214" s="153">
        <f t="shared" si="707"/>
        <v>0</v>
      </c>
      <c r="R1214" s="74">
        <f t="shared" si="708"/>
        <v>0</v>
      </c>
      <c r="S1214" s="263"/>
      <c r="T1214" s="263"/>
      <c r="U1214" s="263"/>
      <c r="V1214" s="75">
        <f t="shared" si="709"/>
        <v>18432</v>
      </c>
      <c r="W1214" s="154">
        <f t="shared" si="710"/>
        <v>0.87000849617672049</v>
      </c>
      <c r="X1214" s="154">
        <f t="shared" si="698"/>
        <v>0.87000849617672049</v>
      </c>
      <c r="Y1214" s="264"/>
      <c r="Z1214" s="264"/>
      <c r="AA1214" s="264">
        <v>167</v>
      </c>
      <c r="AB1214" s="264">
        <v>166</v>
      </c>
      <c r="AC1214" s="264">
        <v>166</v>
      </c>
      <c r="AD1214" s="773"/>
      <c r="AE1214" s="773"/>
    </row>
    <row r="1215" spans="1:31" ht="23.25" hidden="1">
      <c r="A1215" s="296">
        <f t="shared" si="712"/>
        <v>2</v>
      </c>
      <c r="B1215" s="831">
        <v>21</v>
      </c>
      <c r="C1215" s="238">
        <v>46073</v>
      </c>
      <c r="D1215" s="293" t="s">
        <v>293</v>
      </c>
      <c r="E1215" s="53" t="s">
        <v>493</v>
      </c>
      <c r="F1215" s="683" t="s">
        <v>342</v>
      </c>
      <c r="G1215" s="144" t="s">
        <v>318</v>
      </c>
      <c r="H1215" s="913" t="s">
        <v>436</v>
      </c>
      <c r="I1215" s="820">
        <f t="shared" si="705"/>
        <v>11.770000000000001</v>
      </c>
      <c r="J1215" s="947">
        <f t="shared" si="706"/>
        <v>30</v>
      </c>
      <c r="K1215" s="54">
        <v>10</v>
      </c>
      <c r="L1215" s="110">
        <v>353.1</v>
      </c>
      <c r="M1215" s="69">
        <f t="shared" ref="M1215:M1250" si="713">L1215*60</f>
        <v>21186</v>
      </c>
      <c r="N1215" s="84">
        <v>256</v>
      </c>
      <c r="O1215" s="26">
        <v>72</v>
      </c>
      <c r="P1215" s="26">
        <v>0</v>
      </c>
      <c r="Q1215" s="159">
        <f t="shared" si="707"/>
        <v>0</v>
      </c>
      <c r="R1215" s="225">
        <f t="shared" si="708"/>
        <v>0</v>
      </c>
      <c r="S1215" s="27"/>
      <c r="T1215" s="27"/>
      <c r="U1215" s="27"/>
      <c r="V1215" s="226">
        <f t="shared" si="709"/>
        <v>18432</v>
      </c>
      <c r="W1215" s="265">
        <f t="shared" si="710"/>
        <v>0.87000849617672049</v>
      </c>
      <c r="X1215" s="265">
        <f t="shared" si="698"/>
        <v>0.87000849617672049</v>
      </c>
      <c r="Y1215" s="34"/>
      <c r="Z1215" s="34"/>
      <c r="AA1215" s="33">
        <v>167</v>
      </c>
      <c r="AB1215" s="33">
        <v>167</v>
      </c>
      <c r="AC1215" s="33">
        <v>168</v>
      </c>
      <c r="AD1215" s="773"/>
      <c r="AE1215" s="773"/>
    </row>
    <row r="1216" spans="1:31" ht="23.25" hidden="1">
      <c r="A1216" s="296">
        <f t="shared" si="712"/>
        <v>2</v>
      </c>
      <c r="B1216" s="831">
        <v>21</v>
      </c>
      <c r="C1216" s="238">
        <v>46073</v>
      </c>
      <c r="D1216" s="293" t="s">
        <v>293</v>
      </c>
      <c r="E1216" s="53" t="s">
        <v>493</v>
      </c>
      <c r="F1216" s="683" t="s">
        <v>342</v>
      </c>
      <c r="G1216" s="144" t="s">
        <v>319</v>
      </c>
      <c r="H1216" s="909" t="s">
        <v>436</v>
      </c>
      <c r="I1216" s="820">
        <f t="shared" si="705"/>
        <v>11.770000000000001</v>
      </c>
      <c r="J1216" s="947">
        <f t="shared" si="706"/>
        <v>30</v>
      </c>
      <c r="K1216" s="54">
        <v>10</v>
      </c>
      <c r="L1216" s="110">
        <v>353.1</v>
      </c>
      <c r="M1216" s="67">
        <f t="shared" si="713"/>
        <v>21186</v>
      </c>
      <c r="N1216" s="53">
        <v>256</v>
      </c>
      <c r="O1216" s="18">
        <v>72</v>
      </c>
      <c r="P1216" s="18">
        <v>0</v>
      </c>
      <c r="Q1216" s="275">
        <f t="shared" si="707"/>
        <v>0</v>
      </c>
      <c r="R1216" s="72">
        <f t="shared" si="708"/>
        <v>0</v>
      </c>
      <c r="V1216" s="165">
        <f t="shared" si="709"/>
        <v>18432</v>
      </c>
      <c r="W1216" s="166">
        <f t="shared" si="710"/>
        <v>0.87000849617672049</v>
      </c>
      <c r="X1216" s="166">
        <f t="shared" si="698"/>
        <v>0.87000849617672049</v>
      </c>
      <c r="AA1216" s="33">
        <v>167</v>
      </c>
      <c r="AB1216" s="33">
        <v>166</v>
      </c>
      <c r="AC1216" s="33">
        <v>166</v>
      </c>
      <c r="AD1216" s="773"/>
      <c r="AE1216" s="773"/>
    </row>
    <row r="1217" spans="1:31" ht="23.25" hidden="1">
      <c r="A1217" s="296">
        <f t="shared" ref="A1217:A1237" si="714">MONTH(C1217)</f>
        <v>2</v>
      </c>
      <c r="B1217" s="831">
        <v>21</v>
      </c>
      <c r="C1217" s="238">
        <v>46073</v>
      </c>
      <c r="D1217" s="293" t="s">
        <v>293</v>
      </c>
      <c r="E1217" s="53" t="s">
        <v>493</v>
      </c>
      <c r="F1217" s="683" t="s">
        <v>342</v>
      </c>
      <c r="G1217" s="144" t="s">
        <v>320</v>
      </c>
      <c r="H1217" s="909" t="s">
        <v>436</v>
      </c>
      <c r="I1217" s="820">
        <f t="shared" si="705"/>
        <v>11.770000000000001</v>
      </c>
      <c r="J1217" s="947">
        <f t="shared" si="706"/>
        <v>30</v>
      </c>
      <c r="K1217" s="54">
        <v>10</v>
      </c>
      <c r="L1217" s="110">
        <v>353.1</v>
      </c>
      <c r="M1217" s="67">
        <f t="shared" si="713"/>
        <v>21186</v>
      </c>
      <c r="N1217" s="53">
        <v>256</v>
      </c>
      <c r="O1217" s="18">
        <v>70</v>
      </c>
      <c r="P1217" s="18">
        <v>0</v>
      </c>
      <c r="Q1217" s="275">
        <f t="shared" ref="Q1217:Q1237" si="715">P1217*N1217</f>
        <v>0</v>
      </c>
      <c r="R1217" s="72">
        <f t="shared" ref="R1217:R1237" si="716">Q1217/M1217</f>
        <v>0</v>
      </c>
      <c r="V1217" s="165">
        <f t="shared" ref="V1217:V1236" si="717">N1217*O1217</f>
        <v>17920</v>
      </c>
      <c r="W1217" s="166">
        <f t="shared" ref="W1217:W1236" si="718">V1217/M1217</f>
        <v>0.84584159350514487</v>
      </c>
      <c r="X1217" s="166">
        <f t="shared" si="698"/>
        <v>0.84584159350514487</v>
      </c>
      <c r="Z1217" s="34" t="s">
        <v>497</v>
      </c>
      <c r="AA1217" s="33">
        <v>167</v>
      </c>
      <c r="AB1217" s="33">
        <v>166</v>
      </c>
      <c r="AC1217" s="33">
        <v>166</v>
      </c>
      <c r="AD1217" s="773"/>
      <c r="AE1217" s="773"/>
    </row>
    <row r="1218" spans="1:31" ht="23.25" hidden="1">
      <c r="A1218" s="296">
        <f t="shared" si="714"/>
        <v>2</v>
      </c>
      <c r="B1218" s="831">
        <v>21</v>
      </c>
      <c r="C1218" s="238">
        <v>46073</v>
      </c>
      <c r="D1218" s="293" t="s">
        <v>293</v>
      </c>
      <c r="E1218" s="53" t="s">
        <v>493</v>
      </c>
      <c r="F1218" s="683" t="s">
        <v>342</v>
      </c>
      <c r="G1218" s="144" t="s">
        <v>321</v>
      </c>
      <c r="H1218" s="909" t="s">
        <v>436</v>
      </c>
      <c r="I1218" s="820">
        <f t="shared" si="705"/>
        <v>11.770000000000001</v>
      </c>
      <c r="J1218" s="947">
        <f t="shared" si="706"/>
        <v>30</v>
      </c>
      <c r="K1218" s="54">
        <v>10</v>
      </c>
      <c r="L1218" s="110">
        <v>353.1</v>
      </c>
      <c r="M1218" s="67">
        <f t="shared" si="713"/>
        <v>21186</v>
      </c>
      <c r="N1218" s="53">
        <v>256</v>
      </c>
      <c r="O1218" s="18">
        <v>70</v>
      </c>
      <c r="P1218" s="18">
        <v>0</v>
      </c>
      <c r="Q1218" s="275">
        <f t="shared" si="715"/>
        <v>0</v>
      </c>
      <c r="R1218" s="72">
        <f t="shared" si="716"/>
        <v>0</v>
      </c>
      <c r="V1218" s="165">
        <f t="shared" si="717"/>
        <v>17920</v>
      </c>
      <c r="W1218" s="166">
        <f t="shared" si="718"/>
        <v>0.84584159350514487</v>
      </c>
      <c r="X1218" s="166">
        <f t="shared" si="698"/>
        <v>0.84584159350514487</v>
      </c>
      <c r="AA1218" s="34">
        <v>167</v>
      </c>
      <c r="AB1218" s="34">
        <v>167</v>
      </c>
      <c r="AC1218" s="34">
        <v>169</v>
      </c>
      <c r="AD1218" s="773"/>
      <c r="AE1218" s="773"/>
    </row>
    <row r="1219" spans="1:31" ht="23.25" hidden="1">
      <c r="A1219" s="296">
        <f t="shared" si="714"/>
        <v>2</v>
      </c>
      <c r="B1219" s="831">
        <v>21</v>
      </c>
      <c r="C1219" s="238">
        <v>46073</v>
      </c>
      <c r="D1219" s="293" t="s">
        <v>293</v>
      </c>
      <c r="E1219" s="53" t="s">
        <v>493</v>
      </c>
      <c r="F1219" s="683" t="s">
        <v>342</v>
      </c>
      <c r="G1219" s="144" t="s">
        <v>322</v>
      </c>
      <c r="H1219" s="909" t="s">
        <v>436</v>
      </c>
      <c r="I1219" s="820">
        <f t="shared" si="705"/>
        <v>11.770000000000001</v>
      </c>
      <c r="J1219" s="947">
        <f t="shared" si="706"/>
        <v>30</v>
      </c>
      <c r="K1219" s="54">
        <v>10</v>
      </c>
      <c r="L1219" s="110">
        <v>353.1</v>
      </c>
      <c r="M1219" s="67">
        <f t="shared" si="713"/>
        <v>21186</v>
      </c>
      <c r="N1219" s="53">
        <v>256</v>
      </c>
      <c r="O1219" s="18">
        <v>72</v>
      </c>
      <c r="P1219" s="18">
        <v>0</v>
      </c>
      <c r="Q1219" s="275">
        <f t="shared" si="715"/>
        <v>0</v>
      </c>
      <c r="R1219" s="72">
        <f t="shared" si="716"/>
        <v>0</v>
      </c>
      <c r="V1219" s="165">
        <f t="shared" si="717"/>
        <v>18432</v>
      </c>
      <c r="W1219" s="166">
        <f t="shared" si="718"/>
        <v>0.87000849617672049</v>
      </c>
      <c r="X1219" s="166">
        <f t="shared" si="698"/>
        <v>0.87000849617672049</v>
      </c>
      <c r="AA1219" s="33">
        <v>167</v>
      </c>
      <c r="AB1219" s="33">
        <v>167</v>
      </c>
      <c r="AC1219" s="33">
        <v>168</v>
      </c>
      <c r="AD1219" s="773"/>
      <c r="AE1219" s="773"/>
    </row>
    <row r="1220" spans="1:31" ht="23.25" hidden="1">
      <c r="A1220" s="296">
        <f t="shared" si="714"/>
        <v>2</v>
      </c>
      <c r="B1220" s="831">
        <v>21</v>
      </c>
      <c r="C1220" s="238">
        <v>46073</v>
      </c>
      <c r="D1220" s="293" t="s">
        <v>293</v>
      </c>
      <c r="E1220" s="53" t="s">
        <v>493</v>
      </c>
      <c r="F1220" s="683" t="s">
        <v>342</v>
      </c>
      <c r="G1220" s="144" t="s">
        <v>323</v>
      </c>
      <c r="H1220" s="909" t="s">
        <v>436</v>
      </c>
      <c r="I1220" s="820">
        <f t="shared" si="705"/>
        <v>11.770000000000001</v>
      </c>
      <c r="J1220" s="947">
        <f t="shared" si="706"/>
        <v>30</v>
      </c>
      <c r="K1220" s="54">
        <v>10</v>
      </c>
      <c r="L1220" s="110">
        <v>353.1</v>
      </c>
      <c r="M1220" s="67">
        <f t="shared" si="713"/>
        <v>21186</v>
      </c>
      <c r="N1220" s="53">
        <v>256</v>
      </c>
      <c r="O1220" s="18">
        <v>72</v>
      </c>
      <c r="P1220" s="18">
        <v>0</v>
      </c>
      <c r="Q1220" s="275">
        <f t="shared" si="715"/>
        <v>0</v>
      </c>
      <c r="R1220" s="72">
        <f t="shared" si="716"/>
        <v>0</v>
      </c>
      <c r="V1220" s="165">
        <f t="shared" si="717"/>
        <v>18432</v>
      </c>
      <c r="W1220" s="166">
        <f t="shared" si="718"/>
        <v>0.87000849617672049</v>
      </c>
      <c r="X1220" s="166">
        <f t="shared" si="698"/>
        <v>0.87000849617672049</v>
      </c>
      <c r="AA1220" s="33">
        <v>167</v>
      </c>
      <c r="AB1220" s="33">
        <v>166</v>
      </c>
      <c r="AC1220" s="33">
        <v>166</v>
      </c>
      <c r="AD1220" s="773"/>
      <c r="AE1220" s="773"/>
    </row>
    <row r="1221" spans="1:31" ht="23.25" hidden="1">
      <c r="A1221" s="296">
        <f t="shared" si="714"/>
        <v>2</v>
      </c>
      <c r="B1221" s="831">
        <v>21</v>
      </c>
      <c r="C1221" s="238">
        <v>46073</v>
      </c>
      <c r="D1221" s="293" t="s">
        <v>293</v>
      </c>
      <c r="E1221" s="53" t="s">
        <v>493</v>
      </c>
      <c r="F1221" s="683" t="s">
        <v>342</v>
      </c>
      <c r="G1221" s="144" t="s">
        <v>324</v>
      </c>
      <c r="H1221" s="909" t="s">
        <v>436</v>
      </c>
      <c r="I1221" s="820">
        <f t="shared" si="705"/>
        <v>11.770000000000001</v>
      </c>
      <c r="J1221" s="947">
        <f t="shared" si="706"/>
        <v>30</v>
      </c>
      <c r="K1221" s="54">
        <v>10</v>
      </c>
      <c r="L1221" s="110">
        <v>353.1</v>
      </c>
      <c r="M1221" s="67">
        <f t="shared" si="713"/>
        <v>21186</v>
      </c>
      <c r="N1221" s="53">
        <v>256</v>
      </c>
      <c r="O1221" s="18">
        <v>71</v>
      </c>
      <c r="P1221" s="18">
        <v>0</v>
      </c>
      <c r="Q1221" s="275">
        <f t="shared" si="715"/>
        <v>0</v>
      </c>
      <c r="R1221" s="72">
        <f t="shared" si="716"/>
        <v>0</v>
      </c>
      <c r="V1221" s="165">
        <f t="shared" si="717"/>
        <v>18176</v>
      </c>
      <c r="W1221" s="166">
        <f t="shared" si="718"/>
        <v>0.85792504484093268</v>
      </c>
      <c r="X1221" s="166">
        <f t="shared" si="698"/>
        <v>0.85792504484093268</v>
      </c>
      <c r="Z1221" s="34" t="s">
        <v>498</v>
      </c>
      <c r="AA1221" s="34">
        <v>167</v>
      </c>
      <c r="AB1221" s="34">
        <v>167</v>
      </c>
      <c r="AC1221" s="34">
        <v>169</v>
      </c>
      <c r="AD1221" s="773"/>
      <c r="AE1221" s="773"/>
    </row>
    <row r="1222" spans="1:31" ht="23.25" hidden="1">
      <c r="A1222" s="296">
        <f t="shared" si="714"/>
        <v>2</v>
      </c>
      <c r="B1222" s="831">
        <v>21</v>
      </c>
      <c r="C1222" s="238">
        <v>46073</v>
      </c>
      <c r="D1222" s="293" t="s">
        <v>293</v>
      </c>
      <c r="E1222" s="53" t="s">
        <v>493</v>
      </c>
      <c r="F1222" s="683" t="s">
        <v>342</v>
      </c>
      <c r="G1222" s="144" t="s">
        <v>325</v>
      </c>
      <c r="H1222" s="909" t="s">
        <v>436</v>
      </c>
      <c r="I1222" s="820">
        <f t="shared" si="705"/>
        <v>11.770000000000001</v>
      </c>
      <c r="J1222" s="947">
        <f t="shared" si="706"/>
        <v>30</v>
      </c>
      <c r="K1222" s="54">
        <v>10</v>
      </c>
      <c r="L1222" s="110">
        <v>353.1</v>
      </c>
      <c r="M1222" s="67">
        <f t="shared" si="713"/>
        <v>21186</v>
      </c>
      <c r="N1222" s="53">
        <v>256</v>
      </c>
      <c r="O1222" s="18">
        <v>71</v>
      </c>
      <c r="P1222" s="18">
        <v>0</v>
      </c>
      <c r="Q1222" s="275">
        <f t="shared" si="715"/>
        <v>0</v>
      </c>
      <c r="R1222" s="72">
        <f t="shared" si="716"/>
        <v>0</v>
      </c>
      <c r="V1222" s="165">
        <f t="shared" si="717"/>
        <v>18176</v>
      </c>
      <c r="W1222" s="166">
        <f t="shared" si="718"/>
        <v>0.85792504484093268</v>
      </c>
      <c r="X1222" s="166">
        <f t="shared" si="698"/>
        <v>0.85792504484093268</v>
      </c>
      <c r="AA1222" s="33">
        <v>167</v>
      </c>
      <c r="AB1222" s="33">
        <v>167</v>
      </c>
      <c r="AC1222" s="33">
        <v>168</v>
      </c>
      <c r="AD1222" s="773"/>
      <c r="AE1222" s="773"/>
    </row>
    <row r="1223" spans="1:31" ht="23.25" hidden="1">
      <c r="A1223" s="296">
        <f t="shared" si="714"/>
        <v>2</v>
      </c>
      <c r="B1223" s="831">
        <v>21</v>
      </c>
      <c r="C1223" s="238">
        <v>46073</v>
      </c>
      <c r="D1223" s="293" t="s">
        <v>293</v>
      </c>
      <c r="E1223" s="53" t="s">
        <v>493</v>
      </c>
      <c r="F1223" s="683" t="s">
        <v>342</v>
      </c>
      <c r="G1223" s="144" t="s">
        <v>326</v>
      </c>
      <c r="H1223" s="909" t="s">
        <v>436</v>
      </c>
      <c r="I1223" s="820">
        <f t="shared" si="705"/>
        <v>11.770000000000001</v>
      </c>
      <c r="J1223" s="947">
        <f t="shared" si="706"/>
        <v>30</v>
      </c>
      <c r="K1223" s="54">
        <v>10</v>
      </c>
      <c r="L1223" s="110">
        <v>353.1</v>
      </c>
      <c r="M1223" s="67">
        <f t="shared" si="713"/>
        <v>21186</v>
      </c>
      <c r="N1223" s="53">
        <v>256</v>
      </c>
      <c r="O1223" s="18">
        <v>73</v>
      </c>
      <c r="P1223" s="18">
        <v>0</v>
      </c>
      <c r="Q1223" s="275">
        <f t="shared" si="715"/>
        <v>0</v>
      </c>
      <c r="R1223" s="72">
        <f t="shared" si="716"/>
        <v>0</v>
      </c>
      <c r="V1223" s="165">
        <f t="shared" si="717"/>
        <v>18688</v>
      </c>
      <c r="W1223" s="166">
        <f t="shared" si="718"/>
        <v>0.8820919475125083</v>
      </c>
      <c r="X1223" s="166">
        <f t="shared" si="698"/>
        <v>0.8820919475125083</v>
      </c>
      <c r="AA1223" s="33">
        <v>167</v>
      </c>
      <c r="AB1223" s="33">
        <v>166</v>
      </c>
      <c r="AC1223" s="33">
        <v>166</v>
      </c>
      <c r="AD1223" s="773"/>
      <c r="AE1223" s="773"/>
    </row>
    <row r="1224" spans="1:31" ht="23.25" hidden="1">
      <c r="A1224" s="296">
        <f t="shared" si="714"/>
        <v>2</v>
      </c>
      <c r="B1224" s="831">
        <v>21</v>
      </c>
      <c r="C1224" s="238">
        <v>46073</v>
      </c>
      <c r="D1224" s="293" t="s">
        <v>293</v>
      </c>
      <c r="E1224" s="53" t="s">
        <v>493</v>
      </c>
      <c r="F1224" s="683" t="s">
        <v>342</v>
      </c>
      <c r="G1224" s="144" t="s">
        <v>327</v>
      </c>
      <c r="H1224" s="909" t="s">
        <v>436</v>
      </c>
      <c r="I1224" s="820">
        <f t="shared" si="705"/>
        <v>11.770000000000001</v>
      </c>
      <c r="J1224" s="947">
        <f t="shared" si="706"/>
        <v>30</v>
      </c>
      <c r="K1224" s="54">
        <v>10</v>
      </c>
      <c r="L1224" s="110">
        <v>353.1</v>
      </c>
      <c r="M1224" s="67">
        <f t="shared" si="713"/>
        <v>21186</v>
      </c>
      <c r="N1224" s="53">
        <v>256</v>
      </c>
      <c r="O1224" s="18">
        <v>73</v>
      </c>
      <c r="P1224" s="18">
        <v>0</v>
      </c>
      <c r="Q1224" s="275">
        <f t="shared" si="715"/>
        <v>0</v>
      </c>
      <c r="R1224" s="72">
        <f t="shared" si="716"/>
        <v>0</v>
      </c>
      <c r="V1224" s="165">
        <f t="shared" si="717"/>
        <v>18688</v>
      </c>
      <c r="W1224" s="166">
        <f t="shared" si="718"/>
        <v>0.8820919475125083</v>
      </c>
      <c r="X1224" s="166">
        <f t="shared" si="698"/>
        <v>0.8820919475125083</v>
      </c>
      <c r="AA1224" s="33">
        <v>167</v>
      </c>
      <c r="AB1224" s="33">
        <v>166</v>
      </c>
      <c r="AC1224" s="33">
        <v>166</v>
      </c>
      <c r="AD1224" s="773"/>
      <c r="AE1224" s="773"/>
    </row>
    <row r="1225" spans="1:31" ht="23.25" hidden="1">
      <c r="A1225" s="296">
        <f t="shared" si="714"/>
        <v>2</v>
      </c>
      <c r="B1225" s="831">
        <v>21</v>
      </c>
      <c r="C1225" s="238">
        <v>46073</v>
      </c>
      <c r="D1225" s="410" t="s">
        <v>293</v>
      </c>
      <c r="E1225" s="53" t="s">
        <v>493</v>
      </c>
      <c r="F1225" s="688" t="s">
        <v>342</v>
      </c>
      <c r="G1225" s="144" t="s">
        <v>328</v>
      </c>
      <c r="H1225" s="909" t="s">
        <v>436</v>
      </c>
      <c r="I1225" s="820">
        <f t="shared" si="705"/>
        <v>11.770000000000001</v>
      </c>
      <c r="J1225" s="947">
        <f t="shared" si="706"/>
        <v>30</v>
      </c>
      <c r="K1225" s="54">
        <v>10</v>
      </c>
      <c r="L1225" s="110">
        <v>353.1</v>
      </c>
      <c r="M1225" s="67">
        <f t="shared" si="713"/>
        <v>21186</v>
      </c>
      <c r="N1225" s="53">
        <v>256</v>
      </c>
      <c r="O1225" s="18">
        <v>73</v>
      </c>
      <c r="P1225" s="36">
        <v>0</v>
      </c>
      <c r="Q1225" s="155">
        <f t="shared" si="715"/>
        <v>0</v>
      </c>
      <c r="R1225" s="163">
        <f t="shared" si="716"/>
        <v>0</v>
      </c>
      <c r="S1225" s="164"/>
      <c r="T1225" s="164"/>
      <c r="U1225" s="164"/>
      <c r="V1225" s="165">
        <f t="shared" si="717"/>
        <v>18688</v>
      </c>
      <c r="W1225" s="166">
        <f t="shared" si="718"/>
        <v>0.8820919475125083</v>
      </c>
      <c r="X1225" s="166">
        <f t="shared" si="698"/>
        <v>0.8820919475125083</v>
      </c>
      <c r="Y1225" s="167"/>
      <c r="Z1225" s="167"/>
      <c r="AA1225" s="34">
        <v>167</v>
      </c>
      <c r="AB1225" s="34">
        <v>167</v>
      </c>
      <c r="AC1225" s="34">
        <v>169</v>
      </c>
      <c r="AD1225" s="773"/>
      <c r="AE1225" s="773"/>
    </row>
    <row r="1226" spans="1:31" ht="23.25" hidden="1">
      <c r="A1226" s="296">
        <f t="shared" si="714"/>
        <v>2</v>
      </c>
      <c r="B1226" s="832">
        <v>21</v>
      </c>
      <c r="C1226" s="172">
        <v>46073</v>
      </c>
      <c r="D1226" s="412" t="s">
        <v>293</v>
      </c>
      <c r="E1226" s="55" t="s">
        <v>493</v>
      </c>
      <c r="F1226" s="689" t="s">
        <v>342</v>
      </c>
      <c r="G1226" s="144" t="s">
        <v>274</v>
      </c>
      <c r="H1226" s="911" t="s">
        <v>436</v>
      </c>
      <c r="I1226" s="820">
        <f t="shared" ref="I1226:I1250" si="719">L1226/J1226</f>
        <v>11.770000000000001</v>
      </c>
      <c r="J1226" s="948">
        <f t="shared" ref="J1226:J1250" si="720">K1226*3</f>
        <v>30</v>
      </c>
      <c r="K1226" s="56">
        <v>10</v>
      </c>
      <c r="L1226" s="143">
        <v>353.1</v>
      </c>
      <c r="M1226" s="66">
        <f t="shared" si="713"/>
        <v>21186</v>
      </c>
      <c r="N1226" s="55">
        <v>256</v>
      </c>
      <c r="O1226" s="175">
        <v>73</v>
      </c>
      <c r="P1226" s="175">
        <v>0</v>
      </c>
      <c r="Q1226" s="153">
        <f t="shared" si="715"/>
        <v>0</v>
      </c>
      <c r="R1226" s="74">
        <f t="shared" si="716"/>
        <v>0</v>
      </c>
      <c r="S1226" s="176"/>
      <c r="T1226" s="176"/>
      <c r="U1226" s="176"/>
      <c r="V1226" s="75">
        <f t="shared" si="717"/>
        <v>18688</v>
      </c>
      <c r="W1226" s="154">
        <f t="shared" si="718"/>
        <v>0.8820919475125083</v>
      </c>
      <c r="X1226" s="154">
        <f t="shared" si="698"/>
        <v>0.8820919475125083</v>
      </c>
      <c r="Y1226" s="177"/>
      <c r="Z1226" s="177"/>
      <c r="AA1226" s="264">
        <v>167</v>
      </c>
      <c r="AB1226" s="264">
        <v>167</v>
      </c>
      <c r="AC1226" s="264">
        <v>168</v>
      </c>
      <c r="AD1226" s="773"/>
      <c r="AE1226" s="773"/>
    </row>
    <row r="1227" spans="1:31" ht="23.25" hidden="1">
      <c r="A1227" s="296">
        <f t="shared" si="714"/>
        <v>2</v>
      </c>
      <c r="B1227" s="831">
        <v>21</v>
      </c>
      <c r="C1227" s="238">
        <v>46074</v>
      </c>
      <c r="D1227" s="491" t="s">
        <v>271</v>
      </c>
      <c r="E1227" s="571" t="s">
        <v>357</v>
      </c>
      <c r="F1227" s="687" t="s">
        <v>339</v>
      </c>
      <c r="G1227" s="144" t="s">
        <v>276</v>
      </c>
      <c r="H1227" s="913" t="s">
        <v>436</v>
      </c>
      <c r="I1227" s="820">
        <f t="shared" si="719"/>
        <v>11.770000000000001</v>
      </c>
      <c r="J1227" s="949">
        <f t="shared" si="720"/>
        <v>30</v>
      </c>
      <c r="K1227" s="68">
        <v>10</v>
      </c>
      <c r="L1227" s="151">
        <v>353.1</v>
      </c>
      <c r="M1227" s="69">
        <f t="shared" si="713"/>
        <v>21186</v>
      </c>
      <c r="N1227" s="84">
        <v>256</v>
      </c>
      <c r="O1227" s="26">
        <v>71</v>
      </c>
      <c r="P1227" s="26">
        <v>0</v>
      </c>
      <c r="Q1227" s="155">
        <f t="shared" si="715"/>
        <v>0</v>
      </c>
      <c r="R1227" s="163">
        <f t="shared" si="716"/>
        <v>0</v>
      </c>
      <c r="S1227" s="27"/>
      <c r="T1227" s="27"/>
      <c r="U1227" s="27"/>
      <c r="V1227" s="165">
        <f t="shared" si="717"/>
        <v>18176</v>
      </c>
      <c r="W1227" s="166">
        <f t="shared" si="718"/>
        <v>0.85792504484093268</v>
      </c>
      <c r="X1227" s="166">
        <f t="shared" si="698"/>
        <v>0.85792504484093268</v>
      </c>
      <c r="Y1227" s="34"/>
      <c r="Z1227" s="34"/>
      <c r="AA1227" s="190">
        <v>167</v>
      </c>
      <c r="AB1227" s="190">
        <v>167</v>
      </c>
      <c r="AC1227" s="190">
        <v>168</v>
      </c>
      <c r="AD1227" s="773"/>
      <c r="AE1227" s="773"/>
    </row>
    <row r="1228" spans="1:31" ht="23.25" hidden="1">
      <c r="A1228" s="296">
        <f t="shared" si="714"/>
        <v>2</v>
      </c>
      <c r="B1228" s="831">
        <v>21</v>
      </c>
      <c r="C1228" s="238">
        <v>46074</v>
      </c>
      <c r="D1228" s="491" t="s">
        <v>271</v>
      </c>
      <c r="E1228" s="571" t="s">
        <v>357</v>
      </c>
      <c r="F1228" s="687" t="s">
        <v>339</v>
      </c>
      <c r="G1228" s="144" t="s">
        <v>277</v>
      </c>
      <c r="H1228" s="909" t="s">
        <v>436</v>
      </c>
      <c r="I1228" s="820">
        <f t="shared" si="719"/>
        <v>11.770000000000001</v>
      </c>
      <c r="J1228" s="947">
        <f t="shared" si="720"/>
        <v>30</v>
      </c>
      <c r="K1228" s="54">
        <v>10</v>
      </c>
      <c r="L1228" s="110">
        <v>353.1</v>
      </c>
      <c r="M1228" s="67">
        <f t="shared" si="713"/>
        <v>21186</v>
      </c>
      <c r="N1228" s="53">
        <v>256</v>
      </c>
      <c r="O1228" s="18">
        <v>72</v>
      </c>
      <c r="P1228" s="18">
        <v>0</v>
      </c>
      <c r="Q1228" s="275">
        <f t="shared" si="715"/>
        <v>0</v>
      </c>
      <c r="R1228" s="72">
        <f t="shared" si="716"/>
        <v>0</v>
      </c>
      <c r="V1228" s="165">
        <f t="shared" si="717"/>
        <v>18432</v>
      </c>
      <c r="W1228" s="166">
        <f t="shared" si="718"/>
        <v>0.87000849617672049</v>
      </c>
      <c r="X1228" s="166">
        <f t="shared" si="698"/>
        <v>0.87000849617672049</v>
      </c>
      <c r="AA1228" s="190">
        <v>167</v>
      </c>
      <c r="AB1228" s="190">
        <v>166</v>
      </c>
      <c r="AC1228" s="190">
        <v>166</v>
      </c>
      <c r="AD1228" s="773"/>
      <c r="AE1228" s="773"/>
    </row>
    <row r="1229" spans="1:31" ht="23.25" hidden="1">
      <c r="A1229" s="296">
        <f t="shared" si="714"/>
        <v>2</v>
      </c>
      <c r="B1229" s="831">
        <v>21</v>
      </c>
      <c r="C1229" s="238">
        <v>46074</v>
      </c>
      <c r="D1229" s="491" t="s">
        <v>271</v>
      </c>
      <c r="E1229" s="571" t="s">
        <v>357</v>
      </c>
      <c r="F1229" s="687" t="s">
        <v>339</v>
      </c>
      <c r="G1229" s="144" t="s">
        <v>280</v>
      </c>
      <c r="H1229" s="909" t="s">
        <v>436</v>
      </c>
      <c r="I1229" s="820">
        <f t="shared" si="719"/>
        <v>11.770000000000001</v>
      </c>
      <c r="J1229" s="947">
        <f t="shared" si="720"/>
        <v>30</v>
      </c>
      <c r="K1229" s="54">
        <v>10</v>
      </c>
      <c r="L1229" s="110">
        <v>353.1</v>
      </c>
      <c r="M1229" s="67">
        <f t="shared" si="713"/>
        <v>21186</v>
      </c>
      <c r="N1229" s="53">
        <v>256</v>
      </c>
      <c r="O1229" s="18">
        <v>72</v>
      </c>
      <c r="P1229" s="18">
        <v>0</v>
      </c>
      <c r="Q1229" s="155">
        <f t="shared" si="715"/>
        <v>0</v>
      </c>
      <c r="R1229" s="163">
        <f t="shared" si="716"/>
        <v>0</v>
      </c>
      <c r="V1229" s="165">
        <f t="shared" si="717"/>
        <v>18432</v>
      </c>
      <c r="W1229" s="166">
        <f t="shared" si="718"/>
        <v>0.87000849617672049</v>
      </c>
      <c r="X1229" s="166">
        <f t="shared" si="698"/>
        <v>0.87000849617672049</v>
      </c>
      <c r="AA1229" s="169">
        <v>167</v>
      </c>
      <c r="AB1229" s="169">
        <v>167</v>
      </c>
      <c r="AC1229" s="169">
        <v>169</v>
      </c>
      <c r="AD1229" s="773"/>
      <c r="AE1229" s="773"/>
    </row>
    <row r="1230" spans="1:31" ht="23.25" hidden="1">
      <c r="A1230" s="296">
        <f t="shared" si="714"/>
        <v>2</v>
      </c>
      <c r="B1230" s="831">
        <v>21</v>
      </c>
      <c r="C1230" s="238">
        <v>46074</v>
      </c>
      <c r="D1230" s="491" t="s">
        <v>271</v>
      </c>
      <c r="E1230" s="571" t="s">
        <v>357</v>
      </c>
      <c r="F1230" s="687" t="s">
        <v>339</v>
      </c>
      <c r="G1230" s="144" t="s">
        <v>281</v>
      </c>
      <c r="H1230" s="909" t="s">
        <v>436</v>
      </c>
      <c r="I1230" s="820">
        <f t="shared" si="719"/>
        <v>11.770000000000001</v>
      </c>
      <c r="J1230" s="947">
        <f t="shared" si="720"/>
        <v>30</v>
      </c>
      <c r="K1230" s="54">
        <v>10</v>
      </c>
      <c r="L1230" s="110">
        <v>353.1</v>
      </c>
      <c r="M1230" s="67">
        <f t="shared" si="713"/>
        <v>21186</v>
      </c>
      <c r="N1230" s="53">
        <v>256</v>
      </c>
      <c r="O1230" s="18">
        <v>72</v>
      </c>
      <c r="P1230" s="18">
        <v>0</v>
      </c>
      <c r="Q1230" s="275">
        <f t="shared" si="715"/>
        <v>0</v>
      </c>
      <c r="R1230" s="72">
        <f t="shared" si="716"/>
        <v>0</v>
      </c>
      <c r="V1230" s="165">
        <f t="shared" si="717"/>
        <v>18432</v>
      </c>
      <c r="W1230" s="166">
        <f t="shared" si="718"/>
        <v>0.87000849617672049</v>
      </c>
      <c r="X1230" s="166">
        <f t="shared" si="698"/>
        <v>0.87000849617672049</v>
      </c>
      <c r="AA1230" s="33">
        <v>167</v>
      </c>
      <c r="AB1230" s="33">
        <v>167</v>
      </c>
      <c r="AC1230" s="33">
        <v>168</v>
      </c>
      <c r="AD1230" s="773"/>
      <c r="AE1230" s="773"/>
    </row>
    <row r="1231" spans="1:31" ht="23.25" hidden="1">
      <c r="A1231" s="296">
        <f t="shared" si="714"/>
        <v>2</v>
      </c>
      <c r="B1231" s="831">
        <v>21</v>
      </c>
      <c r="C1231" s="238">
        <v>46074</v>
      </c>
      <c r="D1231" s="491" t="s">
        <v>271</v>
      </c>
      <c r="E1231" s="571" t="s">
        <v>357</v>
      </c>
      <c r="F1231" s="687" t="s">
        <v>339</v>
      </c>
      <c r="G1231" s="144" t="s">
        <v>282</v>
      </c>
      <c r="H1231" s="909" t="s">
        <v>436</v>
      </c>
      <c r="I1231" s="820">
        <f t="shared" si="719"/>
        <v>11.770000000000001</v>
      </c>
      <c r="J1231" s="947">
        <f t="shared" si="720"/>
        <v>30</v>
      </c>
      <c r="K1231" s="54">
        <v>10</v>
      </c>
      <c r="L1231" s="110">
        <v>353.1</v>
      </c>
      <c r="M1231" s="67">
        <f t="shared" si="713"/>
        <v>21186</v>
      </c>
      <c r="N1231" s="53">
        <v>256</v>
      </c>
      <c r="O1231" s="18">
        <v>72</v>
      </c>
      <c r="P1231" s="18">
        <v>0</v>
      </c>
      <c r="Q1231" s="155">
        <f t="shared" si="715"/>
        <v>0</v>
      </c>
      <c r="R1231" s="163">
        <f t="shared" si="716"/>
        <v>0</v>
      </c>
      <c r="V1231" s="165">
        <f t="shared" si="717"/>
        <v>18432</v>
      </c>
      <c r="W1231" s="166">
        <f t="shared" si="718"/>
        <v>0.87000849617672049</v>
      </c>
      <c r="X1231" s="166">
        <f t="shared" si="698"/>
        <v>0.87000849617672049</v>
      </c>
      <c r="AA1231" s="33">
        <v>167</v>
      </c>
      <c r="AB1231" s="33">
        <v>166</v>
      </c>
      <c r="AC1231" s="33">
        <v>168</v>
      </c>
      <c r="AD1231" s="773"/>
      <c r="AE1231" s="773"/>
    </row>
    <row r="1232" spans="1:31" ht="23.25" hidden="1">
      <c r="A1232" s="296">
        <f t="shared" si="714"/>
        <v>2</v>
      </c>
      <c r="B1232" s="831">
        <v>21</v>
      </c>
      <c r="C1232" s="238">
        <v>46074</v>
      </c>
      <c r="D1232" s="491" t="s">
        <v>271</v>
      </c>
      <c r="E1232" s="571" t="s">
        <v>357</v>
      </c>
      <c r="F1232" s="687" t="s">
        <v>339</v>
      </c>
      <c r="G1232" s="144" t="s">
        <v>284</v>
      </c>
      <c r="H1232" s="909" t="s">
        <v>436</v>
      </c>
      <c r="I1232" s="820">
        <f t="shared" si="719"/>
        <v>11.770000000000001</v>
      </c>
      <c r="J1232" s="947">
        <f t="shared" si="720"/>
        <v>30</v>
      </c>
      <c r="K1232" s="54">
        <v>10</v>
      </c>
      <c r="L1232" s="110">
        <v>353.1</v>
      </c>
      <c r="M1232" s="67">
        <f t="shared" si="713"/>
        <v>21186</v>
      </c>
      <c r="N1232" s="53">
        <v>256</v>
      </c>
      <c r="O1232" s="18">
        <v>72</v>
      </c>
      <c r="P1232" s="18">
        <v>0</v>
      </c>
      <c r="Q1232" s="275">
        <f t="shared" si="715"/>
        <v>0</v>
      </c>
      <c r="R1232" s="72">
        <f t="shared" si="716"/>
        <v>0</v>
      </c>
      <c r="V1232" s="165">
        <f t="shared" si="717"/>
        <v>18432</v>
      </c>
      <c r="W1232" s="166">
        <f t="shared" si="718"/>
        <v>0.87000849617672049</v>
      </c>
      <c r="X1232" s="166">
        <f t="shared" si="698"/>
        <v>0.87000849617672049</v>
      </c>
      <c r="AA1232" s="33">
        <v>167</v>
      </c>
      <c r="AB1232" s="33">
        <v>166</v>
      </c>
      <c r="AC1232" s="33">
        <v>169</v>
      </c>
      <c r="AD1232" s="773"/>
      <c r="AE1232" s="773"/>
    </row>
    <row r="1233" spans="1:31" ht="23.25" hidden="1">
      <c r="A1233" s="296">
        <f t="shared" si="714"/>
        <v>2</v>
      </c>
      <c r="B1233" s="831">
        <v>21</v>
      </c>
      <c r="C1233" s="238">
        <v>46074</v>
      </c>
      <c r="D1233" s="491" t="s">
        <v>271</v>
      </c>
      <c r="E1233" s="571" t="s">
        <v>357</v>
      </c>
      <c r="F1233" s="687" t="s">
        <v>339</v>
      </c>
      <c r="G1233" s="144" t="s">
        <v>285</v>
      </c>
      <c r="H1233" s="909" t="s">
        <v>436</v>
      </c>
      <c r="I1233" s="820">
        <f t="shared" si="719"/>
        <v>11.770000000000001</v>
      </c>
      <c r="J1233" s="947">
        <f t="shared" si="720"/>
        <v>30</v>
      </c>
      <c r="K1233" s="54">
        <v>10</v>
      </c>
      <c r="L1233" s="110">
        <v>353.1</v>
      </c>
      <c r="M1233" s="67">
        <f t="shared" si="713"/>
        <v>21186</v>
      </c>
      <c r="N1233" s="53">
        <v>256</v>
      </c>
      <c r="O1233" s="18">
        <v>73</v>
      </c>
      <c r="P1233" s="18">
        <v>0</v>
      </c>
      <c r="Q1233" s="155">
        <f t="shared" si="715"/>
        <v>0</v>
      </c>
      <c r="R1233" s="163">
        <f t="shared" si="716"/>
        <v>0</v>
      </c>
      <c r="V1233" s="165">
        <f t="shared" si="717"/>
        <v>18688</v>
      </c>
      <c r="W1233" s="166">
        <f t="shared" si="718"/>
        <v>0.8820919475125083</v>
      </c>
      <c r="X1233" s="166">
        <f t="shared" si="698"/>
        <v>0.8820919475125083</v>
      </c>
      <c r="AA1233" s="169">
        <v>167</v>
      </c>
      <c r="AB1233" s="169">
        <v>167</v>
      </c>
      <c r="AC1233" s="169">
        <v>169</v>
      </c>
      <c r="AD1233" s="773"/>
      <c r="AE1233" s="773"/>
    </row>
    <row r="1234" spans="1:31" ht="23.25" hidden="1">
      <c r="A1234" s="296">
        <f t="shared" si="714"/>
        <v>2</v>
      </c>
      <c r="B1234" s="831">
        <v>21</v>
      </c>
      <c r="C1234" s="238">
        <v>46074</v>
      </c>
      <c r="D1234" s="491" t="s">
        <v>271</v>
      </c>
      <c r="E1234" s="571" t="s">
        <v>357</v>
      </c>
      <c r="F1234" s="687" t="s">
        <v>339</v>
      </c>
      <c r="G1234" s="144" t="s">
        <v>286</v>
      </c>
      <c r="H1234" s="909" t="s">
        <v>436</v>
      </c>
      <c r="I1234" s="820">
        <f t="shared" si="719"/>
        <v>11.770000000000001</v>
      </c>
      <c r="J1234" s="947">
        <f t="shared" si="720"/>
        <v>30</v>
      </c>
      <c r="K1234" s="54">
        <v>10</v>
      </c>
      <c r="L1234" s="110">
        <v>353.1</v>
      </c>
      <c r="M1234" s="67">
        <f t="shared" si="713"/>
        <v>21186</v>
      </c>
      <c r="N1234" s="53">
        <v>256</v>
      </c>
      <c r="O1234" s="18">
        <v>73</v>
      </c>
      <c r="P1234" s="18">
        <v>0</v>
      </c>
      <c r="Q1234" s="275">
        <f t="shared" si="715"/>
        <v>0</v>
      </c>
      <c r="R1234" s="72">
        <f t="shared" si="716"/>
        <v>0</v>
      </c>
      <c r="V1234" s="165">
        <f t="shared" si="717"/>
        <v>18688</v>
      </c>
      <c r="W1234" s="166">
        <f t="shared" si="718"/>
        <v>0.8820919475125083</v>
      </c>
      <c r="X1234" s="166">
        <f t="shared" si="698"/>
        <v>0.8820919475125083</v>
      </c>
      <c r="AA1234" s="33">
        <v>167</v>
      </c>
      <c r="AB1234" s="33">
        <v>167</v>
      </c>
      <c r="AC1234" s="33">
        <v>168</v>
      </c>
      <c r="AD1234" s="773"/>
      <c r="AE1234" s="773"/>
    </row>
    <row r="1235" spans="1:31" ht="23.25" hidden="1">
      <c r="A1235" s="296">
        <f t="shared" si="714"/>
        <v>2</v>
      </c>
      <c r="B1235" s="831">
        <v>21</v>
      </c>
      <c r="C1235" s="238">
        <v>46074</v>
      </c>
      <c r="D1235" s="491" t="s">
        <v>271</v>
      </c>
      <c r="E1235" s="571" t="s">
        <v>357</v>
      </c>
      <c r="F1235" s="687" t="s">
        <v>339</v>
      </c>
      <c r="G1235" s="144" t="s">
        <v>287</v>
      </c>
      <c r="H1235" s="909" t="s">
        <v>436</v>
      </c>
      <c r="I1235" s="820">
        <f t="shared" si="719"/>
        <v>11.770000000000001</v>
      </c>
      <c r="J1235" s="947">
        <f t="shared" si="720"/>
        <v>30</v>
      </c>
      <c r="K1235" s="54">
        <v>10</v>
      </c>
      <c r="L1235" s="110">
        <v>353.1</v>
      </c>
      <c r="M1235" s="67">
        <f t="shared" si="713"/>
        <v>21186</v>
      </c>
      <c r="N1235" s="53">
        <v>256</v>
      </c>
      <c r="O1235" s="18">
        <v>73</v>
      </c>
      <c r="P1235" s="18">
        <v>0</v>
      </c>
      <c r="Q1235" s="155">
        <f t="shared" si="715"/>
        <v>0</v>
      </c>
      <c r="R1235" s="163">
        <f t="shared" si="716"/>
        <v>0</v>
      </c>
      <c r="V1235" s="165">
        <f t="shared" si="717"/>
        <v>18688</v>
      </c>
      <c r="W1235" s="166">
        <f t="shared" si="718"/>
        <v>0.8820919475125083</v>
      </c>
      <c r="X1235" s="166">
        <f t="shared" si="698"/>
        <v>0.8820919475125083</v>
      </c>
      <c r="AA1235" s="33">
        <v>167</v>
      </c>
      <c r="AB1235" s="33">
        <v>166</v>
      </c>
      <c r="AC1235" s="33">
        <v>166</v>
      </c>
      <c r="AD1235" s="773"/>
      <c r="AE1235" s="773"/>
    </row>
    <row r="1236" spans="1:31" ht="23.25" hidden="1">
      <c r="A1236" s="296">
        <f t="shared" si="714"/>
        <v>2</v>
      </c>
      <c r="B1236" s="831">
        <v>21</v>
      </c>
      <c r="C1236" s="238">
        <v>46074</v>
      </c>
      <c r="D1236" s="491" t="s">
        <v>271</v>
      </c>
      <c r="E1236" s="571" t="s">
        <v>357</v>
      </c>
      <c r="F1236" s="687" t="s">
        <v>339</v>
      </c>
      <c r="G1236" s="144" t="s">
        <v>289</v>
      </c>
      <c r="H1236" s="909" t="s">
        <v>436</v>
      </c>
      <c r="I1236" s="820">
        <f t="shared" si="719"/>
        <v>11.770000000000001</v>
      </c>
      <c r="J1236" s="947">
        <f t="shared" si="720"/>
        <v>30</v>
      </c>
      <c r="K1236" s="54">
        <v>10</v>
      </c>
      <c r="L1236" s="110">
        <v>353.1</v>
      </c>
      <c r="M1236" s="67">
        <f t="shared" si="713"/>
        <v>21186</v>
      </c>
      <c r="N1236" s="53">
        <v>256</v>
      </c>
      <c r="O1236" s="18">
        <v>72</v>
      </c>
      <c r="P1236" s="18">
        <v>0</v>
      </c>
      <c r="Q1236" s="275">
        <f t="shared" si="715"/>
        <v>0</v>
      </c>
      <c r="R1236" s="72">
        <f t="shared" si="716"/>
        <v>0</v>
      </c>
      <c r="V1236" s="165">
        <f t="shared" si="717"/>
        <v>18432</v>
      </c>
      <c r="W1236" s="166">
        <f t="shared" si="718"/>
        <v>0.87000849617672049</v>
      </c>
      <c r="X1236" s="166">
        <f t="shared" si="698"/>
        <v>0.87000849617672049</v>
      </c>
      <c r="AA1236" s="169">
        <v>167</v>
      </c>
      <c r="AB1236" s="169">
        <v>167</v>
      </c>
      <c r="AC1236" s="169">
        <v>169</v>
      </c>
      <c r="AD1236" s="773"/>
      <c r="AE1236" s="773"/>
    </row>
    <row r="1237" spans="1:31" ht="23.25" hidden="1">
      <c r="A1237" s="296">
        <f t="shared" si="714"/>
        <v>2</v>
      </c>
      <c r="B1237" s="831">
        <v>21</v>
      </c>
      <c r="C1237" s="238">
        <v>46074</v>
      </c>
      <c r="D1237" s="491" t="s">
        <v>271</v>
      </c>
      <c r="E1237" s="574" t="s">
        <v>357</v>
      </c>
      <c r="F1237" s="690" t="s">
        <v>339</v>
      </c>
      <c r="G1237" s="144" t="s">
        <v>291</v>
      </c>
      <c r="H1237" s="909" t="s">
        <v>436</v>
      </c>
      <c r="I1237" s="820">
        <f t="shared" si="719"/>
        <v>11.770000000000001</v>
      </c>
      <c r="J1237" s="947">
        <f t="shared" si="720"/>
        <v>30</v>
      </c>
      <c r="K1237" s="54">
        <v>10</v>
      </c>
      <c r="L1237" s="110">
        <v>353.1</v>
      </c>
      <c r="M1237" s="67">
        <f t="shared" si="713"/>
        <v>21186</v>
      </c>
      <c r="N1237" s="53">
        <v>256</v>
      </c>
      <c r="O1237" s="36">
        <v>71</v>
      </c>
      <c r="P1237" s="36">
        <v>0</v>
      </c>
      <c r="Q1237" s="155">
        <f t="shared" si="715"/>
        <v>0</v>
      </c>
      <c r="R1237" s="163">
        <f t="shared" si="716"/>
        <v>0</v>
      </c>
      <c r="S1237" s="164"/>
      <c r="T1237" s="164"/>
      <c r="U1237" s="164"/>
      <c r="V1237" s="165">
        <f t="shared" ref="V1237:V1250" si="721">N1237*O1237</f>
        <v>18176</v>
      </c>
      <c r="W1237" s="166">
        <f t="shared" ref="W1237:W1250" si="722">V1237/M1237</f>
        <v>0.85792504484093268</v>
      </c>
      <c r="X1237" s="166">
        <f t="shared" si="698"/>
        <v>0.85792504484093268</v>
      </c>
      <c r="Y1237" s="167"/>
      <c r="Z1237" s="167"/>
      <c r="AA1237" s="167">
        <v>167</v>
      </c>
      <c r="AB1237" s="167">
        <v>167</v>
      </c>
      <c r="AC1237" s="167">
        <v>168</v>
      </c>
      <c r="AD1237" s="773"/>
      <c r="AE1237" s="773"/>
    </row>
    <row r="1238" spans="1:31" ht="23.25" hidden="1">
      <c r="A1238" s="296">
        <f t="shared" ref="A1238:A1250" si="723">MONTH(C1238)</f>
        <v>2</v>
      </c>
      <c r="B1238" s="832">
        <v>21</v>
      </c>
      <c r="C1238" s="172">
        <v>46074</v>
      </c>
      <c r="D1238" s="541" t="s">
        <v>271</v>
      </c>
      <c r="E1238" s="572" t="s">
        <v>357</v>
      </c>
      <c r="F1238" s="689" t="s">
        <v>339</v>
      </c>
      <c r="G1238" s="144" t="s">
        <v>317</v>
      </c>
      <c r="H1238" s="911" t="s">
        <v>436</v>
      </c>
      <c r="I1238" s="820">
        <f t="shared" si="719"/>
        <v>11.770000000000001</v>
      </c>
      <c r="J1238" s="948">
        <f t="shared" si="720"/>
        <v>30</v>
      </c>
      <c r="K1238" s="56">
        <v>10</v>
      </c>
      <c r="L1238" s="143">
        <v>353.1</v>
      </c>
      <c r="M1238" s="66">
        <f t="shared" si="713"/>
        <v>21186</v>
      </c>
      <c r="N1238" s="55">
        <v>256</v>
      </c>
      <c r="O1238" s="175">
        <v>72</v>
      </c>
      <c r="P1238" s="175">
        <v>0</v>
      </c>
      <c r="Q1238" s="153">
        <f t="shared" ref="Q1238:Q1250" si="724">P1238*N1238</f>
        <v>0</v>
      </c>
      <c r="R1238" s="74">
        <f t="shared" ref="R1238:R1250" si="725">Q1238/M1238</f>
        <v>0</v>
      </c>
      <c r="S1238" s="176"/>
      <c r="T1238" s="176"/>
      <c r="U1238" s="176"/>
      <c r="V1238" s="75">
        <f t="shared" si="721"/>
        <v>18432</v>
      </c>
      <c r="W1238" s="154">
        <f t="shared" si="722"/>
        <v>0.87000849617672049</v>
      </c>
      <c r="X1238" s="154">
        <f t="shared" si="698"/>
        <v>0.87000849617672049</v>
      </c>
      <c r="Y1238" s="177"/>
      <c r="Z1238" s="177"/>
      <c r="AA1238" s="177">
        <v>167</v>
      </c>
      <c r="AB1238" s="177">
        <v>166</v>
      </c>
      <c r="AC1238" s="177">
        <v>169</v>
      </c>
      <c r="AD1238" s="773"/>
      <c r="AE1238" s="773"/>
    </row>
    <row r="1239" spans="1:31" ht="23.25" hidden="1">
      <c r="A1239" s="296">
        <f t="shared" si="723"/>
        <v>2</v>
      </c>
      <c r="B1239" s="1001">
        <v>21</v>
      </c>
      <c r="C1239" s="238">
        <v>46074</v>
      </c>
      <c r="D1239" s="293" t="s">
        <v>293</v>
      </c>
      <c r="E1239" s="380" t="s">
        <v>390</v>
      </c>
      <c r="F1239" s="518" t="s">
        <v>295</v>
      </c>
      <c r="G1239" s="144" t="s">
        <v>318</v>
      </c>
      <c r="H1239" s="913" t="s">
        <v>436</v>
      </c>
      <c r="I1239" s="820">
        <f t="shared" si="719"/>
        <v>11.770000000000001</v>
      </c>
      <c r="J1239" s="949">
        <f t="shared" si="720"/>
        <v>30</v>
      </c>
      <c r="K1239" s="68">
        <v>10</v>
      </c>
      <c r="L1239" s="151">
        <v>353.1</v>
      </c>
      <c r="M1239" s="69">
        <f t="shared" si="713"/>
        <v>21186</v>
      </c>
      <c r="N1239" s="84">
        <v>256</v>
      </c>
      <c r="O1239" s="26">
        <v>70</v>
      </c>
      <c r="P1239" s="26">
        <v>0</v>
      </c>
      <c r="Q1239" s="159">
        <f t="shared" si="724"/>
        <v>0</v>
      </c>
      <c r="R1239" s="225">
        <f t="shared" si="725"/>
        <v>0</v>
      </c>
      <c r="S1239" s="27"/>
      <c r="T1239" s="27"/>
      <c r="U1239" s="27"/>
      <c r="V1239" s="226">
        <f t="shared" si="721"/>
        <v>17920</v>
      </c>
      <c r="W1239" s="265">
        <f t="shared" si="722"/>
        <v>0.84584159350514487</v>
      </c>
      <c r="X1239" s="265">
        <f t="shared" si="698"/>
        <v>0.84584159350514487</v>
      </c>
      <c r="Y1239" s="34"/>
      <c r="Z1239" s="34"/>
      <c r="AA1239" s="169">
        <v>167</v>
      </c>
      <c r="AB1239" s="169">
        <v>167</v>
      </c>
      <c r="AC1239" s="169">
        <v>169</v>
      </c>
      <c r="AD1239" s="773"/>
      <c r="AE1239" s="773"/>
    </row>
    <row r="1240" spans="1:31" ht="23.25" hidden="1">
      <c r="A1240" s="296">
        <f t="shared" si="723"/>
        <v>2</v>
      </c>
      <c r="B1240" s="831">
        <v>21</v>
      </c>
      <c r="C1240" s="238">
        <v>46074</v>
      </c>
      <c r="D1240" s="293" t="s">
        <v>293</v>
      </c>
      <c r="E1240" s="385" t="s">
        <v>390</v>
      </c>
      <c r="F1240" s="518" t="s">
        <v>295</v>
      </c>
      <c r="G1240" s="144" t="s">
        <v>319</v>
      </c>
      <c r="H1240" s="909" t="s">
        <v>436</v>
      </c>
      <c r="I1240" s="820">
        <f t="shared" si="719"/>
        <v>11.770000000000001</v>
      </c>
      <c r="J1240" s="947">
        <f t="shared" si="720"/>
        <v>30</v>
      </c>
      <c r="K1240" s="54">
        <v>10</v>
      </c>
      <c r="L1240" s="110">
        <v>353.1</v>
      </c>
      <c r="M1240" s="67">
        <f t="shared" si="713"/>
        <v>21186</v>
      </c>
      <c r="N1240" s="53">
        <v>256</v>
      </c>
      <c r="O1240" s="18">
        <v>70</v>
      </c>
      <c r="P1240" s="18">
        <v>0</v>
      </c>
      <c r="Q1240" s="275">
        <f t="shared" si="724"/>
        <v>0</v>
      </c>
      <c r="R1240" s="72">
        <f t="shared" si="725"/>
        <v>0</v>
      </c>
      <c r="V1240" s="165">
        <f t="shared" si="721"/>
        <v>17920</v>
      </c>
      <c r="W1240" s="166">
        <f t="shared" si="722"/>
        <v>0.84584159350514487</v>
      </c>
      <c r="X1240" s="166">
        <f t="shared" si="698"/>
        <v>0.84584159350514487</v>
      </c>
      <c r="AA1240" s="33">
        <v>167</v>
      </c>
      <c r="AB1240" s="33">
        <v>167</v>
      </c>
      <c r="AC1240" s="33">
        <v>168</v>
      </c>
      <c r="AD1240" s="773"/>
      <c r="AE1240" s="773"/>
    </row>
    <row r="1241" spans="1:31" ht="23.25" hidden="1">
      <c r="A1241" s="296">
        <f t="shared" si="723"/>
        <v>2</v>
      </c>
      <c r="B1241" s="831">
        <v>21</v>
      </c>
      <c r="C1241" s="238">
        <v>46074</v>
      </c>
      <c r="D1241" s="293" t="s">
        <v>293</v>
      </c>
      <c r="E1241" s="385" t="s">
        <v>390</v>
      </c>
      <c r="F1241" s="518" t="s">
        <v>295</v>
      </c>
      <c r="G1241" s="144" t="s">
        <v>320</v>
      </c>
      <c r="H1241" s="909" t="s">
        <v>436</v>
      </c>
      <c r="I1241" s="820">
        <f t="shared" si="719"/>
        <v>11.770000000000001</v>
      </c>
      <c r="J1241" s="947">
        <f t="shared" si="720"/>
        <v>30</v>
      </c>
      <c r="K1241" s="54">
        <v>10</v>
      </c>
      <c r="L1241" s="110">
        <v>353.1</v>
      </c>
      <c r="M1241" s="67">
        <f t="shared" si="713"/>
        <v>21186</v>
      </c>
      <c r="N1241" s="53">
        <v>256</v>
      </c>
      <c r="O1241" s="18">
        <v>70</v>
      </c>
      <c r="P1241" s="18">
        <v>0</v>
      </c>
      <c r="Q1241" s="155">
        <f t="shared" si="724"/>
        <v>0</v>
      </c>
      <c r="R1241" s="163">
        <f t="shared" si="725"/>
        <v>0</v>
      </c>
      <c r="V1241" s="165">
        <f t="shared" si="721"/>
        <v>17920</v>
      </c>
      <c r="W1241" s="166">
        <f t="shared" si="722"/>
        <v>0.84584159350514487</v>
      </c>
      <c r="X1241" s="166">
        <f t="shared" si="698"/>
        <v>0.84584159350514487</v>
      </c>
      <c r="AA1241" s="33">
        <v>167</v>
      </c>
      <c r="AB1241" s="33">
        <v>166</v>
      </c>
      <c r="AC1241" s="33">
        <v>168</v>
      </c>
      <c r="AD1241" s="773"/>
      <c r="AE1241" s="773"/>
    </row>
    <row r="1242" spans="1:31" ht="23.25" hidden="1">
      <c r="A1242" s="296">
        <f t="shared" si="723"/>
        <v>2</v>
      </c>
      <c r="B1242" s="831">
        <v>21</v>
      </c>
      <c r="C1242" s="238">
        <v>46074</v>
      </c>
      <c r="D1242" s="293" t="s">
        <v>293</v>
      </c>
      <c r="E1242" s="385" t="s">
        <v>390</v>
      </c>
      <c r="F1242" s="518" t="s">
        <v>295</v>
      </c>
      <c r="G1242" s="144" t="s">
        <v>321</v>
      </c>
      <c r="H1242" s="909" t="s">
        <v>436</v>
      </c>
      <c r="I1242" s="820">
        <f t="shared" si="719"/>
        <v>11.770000000000001</v>
      </c>
      <c r="J1242" s="947">
        <f t="shared" si="720"/>
        <v>30</v>
      </c>
      <c r="K1242" s="54">
        <v>10</v>
      </c>
      <c r="L1242" s="110">
        <v>353.1</v>
      </c>
      <c r="M1242" s="67">
        <f t="shared" si="713"/>
        <v>21186</v>
      </c>
      <c r="N1242" s="53">
        <v>256</v>
      </c>
      <c r="O1242" s="18">
        <v>70</v>
      </c>
      <c r="P1242" s="18">
        <v>0</v>
      </c>
      <c r="Q1242" s="275">
        <f t="shared" si="724"/>
        <v>0</v>
      </c>
      <c r="R1242" s="72">
        <f t="shared" si="725"/>
        <v>0</v>
      </c>
      <c r="S1242" s="21" t="s">
        <v>330</v>
      </c>
      <c r="T1242" s="21" t="s">
        <v>330</v>
      </c>
      <c r="U1242" s="21" t="s">
        <v>330</v>
      </c>
      <c r="V1242" s="165">
        <f t="shared" si="721"/>
        <v>17920</v>
      </c>
      <c r="W1242" s="166">
        <f t="shared" si="722"/>
        <v>0.84584159350514487</v>
      </c>
      <c r="X1242" s="166">
        <f t="shared" si="698"/>
        <v>0.84584159350514487</v>
      </c>
      <c r="Z1242" s="182" t="s">
        <v>499</v>
      </c>
      <c r="AA1242" s="33">
        <v>167</v>
      </c>
      <c r="AB1242" s="33">
        <v>166</v>
      </c>
      <c r="AC1242" s="33">
        <v>169</v>
      </c>
      <c r="AD1242" s="773"/>
      <c r="AE1242" s="773"/>
    </row>
    <row r="1243" spans="1:31" ht="23.25" hidden="1">
      <c r="A1243" s="296">
        <f t="shared" si="723"/>
        <v>2</v>
      </c>
      <c r="B1243" s="831">
        <v>21</v>
      </c>
      <c r="C1243" s="238">
        <v>46074</v>
      </c>
      <c r="D1243" s="293" t="s">
        <v>293</v>
      </c>
      <c r="E1243" s="385" t="s">
        <v>390</v>
      </c>
      <c r="F1243" s="518" t="s">
        <v>295</v>
      </c>
      <c r="G1243" s="144" t="s">
        <v>322</v>
      </c>
      <c r="H1243" s="909" t="s">
        <v>436</v>
      </c>
      <c r="I1243" s="820">
        <f t="shared" si="719"/>
        <v>11.770000000000001</v>
      </c>
      <c r="J1243" s="947">
        <f t="shared" si="720"/>
        <v>30</v>
      </c>
      <c r="K1243" s="54">
        <v>10</v>
      </c>
      <c r="L1243" s="110">
        <v>353.1</v>
      </c>
      <c r="M1243" s="67">
        <f t="shared" si="713"/>
        <v>21186</v>
      </c>
      <c r="N1243" s="53">
        <v>256</v>
      </c>
      <c r="O1243" s="18">
        <v>60</v>
      </c>
      <c r="P1243" s="18">
        <v>0</v>
      </c>
      <c r="Q1243" s="155">
        <f t="shared" si="724"/>
        <v>0</v>
      </c>
      <c r="R1243" s="163">
        <f t="shared" si="725"/>
        <v>0</v>
      </c>
      <c r="V1243" s="165">
        <f t="shared" si="721"/>
        <v>15360</v>
      </c>
      <c r="W1243" s="166">
        <f t="shared" si="722"/>
        <v>0.72500708014726711</v>
      </c>
      <c r="X1243" s="166">
        <f t="shared" si="698"/>
        <v>0.72500708014726711</v>
      </c>
      <c r="Z1243" s="28" t="s">
        <v>500</v>
      </c>
      <c r="AA1243" s="169">
        <v>167</v>
      </c>
      <c r="AB1243" s="169">
        <v>167</v>
      </c>
      <c r="AC1243" s="169">
        <v>169</v>
      </c>
      <c r="AD1243" s="773"/>
      <c r="AE1243" s="773"/>
    </row>
    <row r="1244" spans="1:31" ht="23.25" hidden="1">
      <c r="A1244" s="296">
        <f t="shared" si="723"/>
        <v>2</v>
      </c>
      <c r="B1244" s="831">
        <v>21</v>
      </c>
      <c r="C1244" s="238">
        <v>46074</v>
      </c>
      <c r="D1244" s="293" t="s">
        <v>293</v>
      </c>
      <c r="E1244" s="385" t="s">
        <v>390</v>
      </c>
      <c r="F1244" s="518" t="s">
        <v>295</v>
      </c>
      <c r="G1244" s="144" t="s">
        <v>323</v>
      </c>
      <c r="H1244" s="909" t="s">
        <v>436</v>
      </c>
      <c r="I1244" s="820">
        <f t="shared" si="719"/>
        <v>11.770000000000001</v>
      </c>
      <c r="J1244" s="947">
        <f t="shared" si="720"/>
        <v>30</v>
      </c>
      <c r="K1244" s="54">
        <v>10</v>
      </c>
      <c r="L1244" s="110">
        <v>353.1</v>
      </c>
      <c r="M1244" s="67">
        <f t="shared" si="713"/>
        <v>21186</v>
      </c>
      <c r="N1244" s="53">
        <v>256</v>
      </c>
      <c r="O1244" s="18">
        <v>45</v>
      </c>
      <c r="P1244" s="18">
        <v>19</v>
      </c>
      <c r="Q1244" s="275">
        <f t="shared" si="724"/>
        <v>4864</v>
      </c>
      <c r="R1244" s="72">
        <f t="shared" si="725"/>
        <v>0.2295855753799679</v>
      </c>
      <c r="S1244" s="21" t="s">
        <v>278</v>
      </c>
      <c r="T1244" s="21" t="s">
        <v>278</v>
      </c>
      <c r="U1244" s="21" t="s">
        <v>278</v>
      </c>
      <c r="V1244" s="165">
        <f t="shared" si="721"/>
        <v>11520</v>
      </c>
      <c r="W1244" s="166">
        <f t="shared" si="722"/>
        <v>0.54375531011045031</v>
      </c>
      <c r="X1244" s="166">
        <f t="shared" si="698"/>
        <v>0.77334088549041824</v>
      </c>
      <c r="Z1244" s="182" t="s">
        <v>501</v>
      </c>
      <c r="AA1244" s="33">
        <v>167</v>
      </c>
      <c r="AB1244" s="33">
        <v>167</v>
      </c>
      <c r="AC1244" s="33">
        <v>168</v>
      </c>
      <c r="AD1244" s="773"/>
      <c r="AE1244" s="773"/>
    </row>
    <row r="1245" spans="1:31" ht="23.25" hidden="1">
      <c r="A1245" s="296">
        <f t="shared" si="723"/>
        <v>2</v>
      </c>
      <c r="B1245" s="831">
        <v>21</v>
      </c>
      <c r="C1245" s="238">
        <v>46074</v>
      </c>
      <c r="D1245" s="293" t="s">
        <v>293</v>
      </c>
      <c r="E1245" s="385" t="s">
        <v>390</v>
      </c>
      <c r="F1245" s="518" t="s">
        <v>295</v>
      </c>
      <c r="G1245" s="144" t="s">
        <v>324</v>
      </c>
      <c r="H1245" s="909" t="s">
        <v>436</v>
      </c>
      <c r="I1245" s="820">
        <f t="shared" si="719"/>
        <v>11.770000000000001</v>
      </c>
      <c r="J1245" s="947">
        <f t="shared" si="720"/>
        <v>30</v>
      </c>
      <c r="K1245" s="54">
        <v>10</v>
      </c>
      <c r="L1245" s="110">
        <v>353.1</v>
      </c>
      <c r="M1245" s="67">
        <f t="shared" si="713"/>
        <v>21186</v>
      </c>
      <c r="N1245" s="53">
        <v>256</v>
      </c>
      <c r="O1245" s="18">
        <v>62</v>
      </c>
      <c r="P1245" s="18">
        <v>0</v>
      </c>
      <c r="Q1245" s="155">
        <f t="shared" si="724"/>
        <v>0</v>
      </c>
      <c r="R1245" s="163">
        <f t="shared" si="725"/>
        <v>0</v>
      </c>
      <c r="V1245" s="165">
        <f t="shared" si="721"/>
        <v>15872</v>
      </c>
      <c r="W1245" s="166">
        <f t="shared" si="722"/>
        <v>0.74917398281884262</v>
      </c>
      <c r="X1245" s="166">
        <f t="shared" si="698"/>
        <v>0.74917398281884262</v>
      </c>
      <c r="AA1245" s="33">
        <v>167</v>
      </c>
      <c r="AB1245" s="33">
        <v>166</v>
      </c>
      <c r="AC1245" s="33">
        <v>166</v>
      </c>
      <c r="AD1245" s="773"/>
      <c r="AE1245" s="773"/>
    </row>
    <row r="1246" spans="1:31" ht="23.25" hidden="1">
      <c r="A1246" s="296">
        <f t="shared" si="723"/>
        <v>2</v>
      </c>
      <c r="B1246" s="831">
        <v>21</v>
      </c>
      <c r="C1246" s="238">
        <v>46074</v>
      </c>
      <c r="D1246" s="293" t="s">
        <v>293</v>
      </c>
      <c r="E1246" s="385" t="s">
        <v>390</v>
      </c>
      <c r="F1246" s="518" t="s">
        <v>295</v>
      </c>
      <c r="G1246" s="144" t="s">
        <v>325</v>
      </c>
      <c r="H1246" s="909" t="s">
        <v>436</v>
      </c>
      <c r="I1246" s="820">
        <f t="shared" si="719"/>
        <v>11.770000000000001</v>
      </c>
      <c r="J1246" s="947">
        <f t="shared" si="720"/>
        <v>30</v>
      </c>
      <c r="K1246" s="54">
        <v>10</v>
      </c>
      <c r="L1246" s="110">
        <v>353.1</v>
      </c>
      <c r="M1246" s="67">
        <f t="shared" si="713"/>
        <v>21186</v>
      </c>
      <c r="N1246" s="53">
        <v>256</v>
      </c>
      <c r="O1246" s="18">
        <v>70</v>
      </c>
      <c r="P1246" s="18">
        <v>0</v>
      </c>
      <c r="Q1246" s="275">
        <f t="shared" si="724"/>
        <v>0</v>
      </c>
      <c r="R1246" s="72">
        <f t="shared" si="725"/>
        <v>0</v>
      </c>
      <c r="V1246" s="165">
        <f t="shared" si="721"/>
        <v>17920</v>
      </c>
      <c r="W1246" s="166">
        <f t="shared" si="722"/>
        <v>0.84584159350514487</v>
      </c>
      <c r="X1246" s="166">
        <f t="shared" si="698"/>
        <v>0.84584159350514487</v>
      </c>
      <c r="AA1246" s="169">
        <v>167</v>
      </c>
      <c r="AB1246" s="169">
        <v>167</v>
      </c>
      <c r="AC1246" s="169">
        <v>169</v>
      </c>
      <c r="AD1246" s="773"/>
      <c r="AE1246" s="773"/>
    </row>
    <row r="1247" spans="1:31" ht="23.25" hidden="1">
      <c r="A1247" s="296">
        <f t="shared" si="723"/>
        <v>2</v>
      </c>
      <c r="B1247" s="831">
        <v>21</v>
      </c>
      <c r="C1247" s="238">
        <v>46074</v>
      </c>
      <c r="D1247" s="293" t="s">
        <v>293</v>
      </c>
      <c r="E1247" s="385" t="s">
        <v>390</v>
      </c>
      <c r="F1247" s="518" t="s">
        <v>295</v>
      </c>
      <c r="G1247" s="144" t="s">
        <v>326</v>
      </c>
      <c r="H1247" s="909" t="s">
        <v>436</v>
      </c>
      <c r="I1247" s="820">
        <f t="shared" si="719"/>
        <v>11.770000000000001</v>
      </c>
      <c r="J1247" s="947">
        <f t="shared" si="720"/>
        <v>30</v>
      </c>
      <c r="K1247" s="54">
        <v>10</v>
      </c>
      <c r="L1247" s="110">
        <v>353.1</v>
      </c>
      <c r="M1247" s="67">
        <f t="shared" si="713"/>
        <v>21186</v>
      </c>
      <c r="N1247" s="53">
        <v>256</v>
      </c>
      <c r="O1247" s="18">
        <v>70</v>
      </c>
      <c r="P1247" s="18">
        <v>0</v>
      </c>
      <c r="Q1247" s="155">
        <f t="shared" si="724"/>
        <v>0</v>
      </c>
      <c r="R1247" s="163">
        <f t="shared" si="725"/>
        <v>0</v>
      </c>
      <c r="V1247" s="165">
        <f t="shared" si="721"/>
        <v>17920</v>
      </c>
      <c r="W1247" s="166">
        <f t="shared" si="722"/>
        <v>0.84584159350514487</v>
      </c>
      <c r="X1247" s="166">
        <f t="shared" ref="X1247:X1310" si="726">W1247+R1247</f>
        <v>0.84584159350514487</v>
      </c>
      <c r="AA1247" s="33">
        <v>167</v>
      </c>
      <c r="AB1247" s="33">
        <v>167</v>
      </c>
      <c r="AC1247" s="33">
        <v>168</v>
      </c>
      <c r="AD1247" s="773"/>
      <c r="AE1247" s="773"/>
    </row>
    <row r="1248" spans="1:31" ht="23.25" hidden="1">
      <c r="A1248" s="296">
        <f t="shared" si="723"/>
        <v>2</v>
      </c>
      <c r="B1248" s="831">
        <v>21</v>
      </c>
      <c r="C1248" s="238">
        <v>46074</v>
      </c>
      <c r="D1248" s="293" t="s">
        <v>293</v>
      </c>
      <c r="E1248" s="385" t="s">
        <v>390</v>
      </c>
      <c r="F1248" s="518" t="s">
        <v>295</v>
      </c>
      <c r="G1248" s="144" t="s">
        <v>327</v>
      </c>
      <c r="H1248" s="909" t="s">
        <v>436</v>
      </c>
      <c r="I1248" s="820">
        <f t="shared" si="719"/>
        <v>11.770000000000001</v>
      </c>
      <c r="J1248" s="947">
        <f t="shared" si="720"/>
        <v>30</v>
      </c>
      <c r="K1248" s="54">
        <v>10</v>
      </c>
      <c r="L1248" s="110">
        <v>353.1</v>
      </c>
      <c r="M1248" s="67">
        <f t="shared" si="713"/>
        <v>21186</v>
      </c>
      <c r="N1248" s="53">
        <v>256</v>
      </c>
      <c r="O1248" s="18">
        <v>70</v>
      </c>
      <c r="P1248" s="18">
        <v>0</v>
      </c>
      <c r="Q1248" s="275">
        <f t="shared" si="724"/>
        <v>0</v>
      </c>
      <c r="R1248" s="72">
        <f t="shared" si="725"/>
        <v>0</v>
      </c>
      <c r="V1248" s="165">
        <f t="shared" si="721"/>
        <v>17920</v>
      </c>
      <c r="W1248" s="166">
        <f t="shared" si="722"/>
        <v>0.84584159350514487</v>
      </c>
      <c r="X1248" s="166">
        <f t="shared" si="726"/>
        <v>0.84584159350514487</v>
      </c>
      <c r="AA1248" s="33">
        <v>167</v>
      </c>
      <c r="AB1248" s="33">
        <v>166</v>
      </c>
      <c r="AC1248" s="33">
        <v>168</v>
      </c>
      <c r="AD1248" s="773"/>
      <c r="AE1248" s="773"/>
    </row>
    <row r="1249" spans="1:31" ht="23.25" hidden="1">
      <c r="A1249" s="296">
        <f t="shared" si="723"/>
        <v>2</v>
      </c>
      <c r="B1249" s="831">
        <v>21</v>
      </c>
      <c r="C1249" s="238">
        <v>46074</v>
      </c>
      <c r="D1249" s="410" t="s">
        <v>293</v>
      </c>
      <c r="E1249" s="369" t="s">
        <v>390</v>
      </c>
      <c r="F1249" s="519" t="s">
        <v>295</v>
      </c>
      <c r="G1249" s="144" t="s">
        <v>328</v>
      </c>
      <c r="H1249" s="909" t="s">
        <v>436</v>
      </c>
      <c r="I1249" s="820">
        <f t="shared" si="719"/>
        <v>11.770000000000001</v>
      </c>
      <c r="J1249" s="947">
        <f t="shared" si="720"/>
        <v>30</v>
      </c>
      <c r="K1249" s="54">
        <v>10</v>
      </c>
      <c r="L1249" s="110">
        <v>353.1</v>
      </c>
      <c r="M1249" s="67">
        <f t="shared" si="713"/>
        <v>21186</v>
      </c>
      <c r="N1249" s="53">
        <v>256</v>
      </c>
      <c r="O1249" s="36">
        <v>70</v>
      </c>
      <c r="P1249" s="36">
        <v>0</v>
      </c>
      <c r="Q1249" s="155">
        <f t="shared" si="724"/>
        <v>0</v>
      </c>
      <c r="R1249" s="163">
        <f t="shared" si="725"/>
        <v>0</v>
      </c>
      <c r="S1249" s="164"/>
      <c r="T1249" s="164"/>
      <c r="U1249" s="164"/>
      <c r="V1249" s="165">
        <f t="shared" si="721"/>
        <v>17920</v>
      </c>
      <c r="W1249" s="166">
        <f t="shared" si="722"/>
        <v>0.84584159350514487</v>
      </c>
      <c r="X1249" s="166">
        <f t="shared" si="726"/>
        <v>0.84584159350514487</v>
      </c>
      <c r="Y1249" s="167"/>
      <c r="Z1249" s="167"/>
      <c r="AA1249" s="33">
        <v>167</v>
      </c>
      <c r="AB1249" s="33">
        <v>166</v>
      </c>
      <c r="AC1249" s="33">
        <v>169</v>
      </c>
      <c r="AD1249" s="773"/>
      <c r="AE1249" s="773"/>
    </row>
    <row r="1250" spans="1:31" ht="23.25" hidden="1">
      <c r="A1250" s="296">
        <f t="shared" si="723"/>
        <v>2</v>
      </c>
      <c r="B1250" s="832">
        <v>21</v>
      </c>
      <c r="C1250" s="172">
        <v>46074</v>
      </c>
      <c r="D1250" s="412" t="s">
        <v>293</v>
      </c>
      <c r="E1250" s="383" t="s">
        <v>390</v>
      </c>
      <c r="F1250" s="520" t="s">
        <v>295</v>
      </c>
      <c r="G1250" s="144" t="s">
        <v>274</v>
      </c>
      <c r="H1250" s="911" t="s">
        <v>436</v>
      </c>
      <c r="I1250" s="820">
        <f t="shared" si="719"/>
        <v>11.770000000000001</v>
      </c>
      <c r="J1250" s="948">
        <f t="shared" si="720"/>
        <v>30</v>
      </c>
      <c r="K1250" s="56">
        <v>10</v>
      </c>
      <c r="L1250" s="143">
        <v>353.1</v>
      </c>
      <c r="M1250" s="66">
        <f t="shared" si="713"/>
        <v>21186</v>
      </c>
      <c r="N1250" s="55">
        <v>256</v>
      </c>
      <c r="O1250" s="175">
        <v>70</v>
      </c>
      <c r="P1250" s="175">
        <v>0</v>
      </c>
      <c r="Q1250" s="153">
        <f t="shared" si="724"/>
        <v>0</v>
      </c>
      <c r="R1250" s="74">
        <f t="shared" si="725"/>
        <v>0</v>
      </c>
      <c r="S1250" s="176"/>
      <c r="T1250" s="176"/>
      <c r="U1250" s="176"/>
      <c r="V1250" s="75">
        <f t="shared" si="721"/>
        <v>17920</v>
      </c>
      <c r="W1250" s="154">
        <f t="shared" si="722"/>
        <v>0.84584159350514487</v>
      </c>
      <c r="X1250" s="154">
        <f t="shared" si="726"/>
        <v>0.84584159350514487</v>
      </c>
      <c r="Y1250" s="177"/>
      <c r="Z1250" s="177"/>
      <c r="AA1250" s="169">
        <v>167</v>
      </c>
      <c r="AB1250" s="169">
        <v>167</v>
      </c>
      <c r="AC1250" s="169">
        <v>169</v>
      </c>
      <c r="AD1250" s="773"/>
      <c r="AE1250" s="773"/>
    </row>
    <row r="1251" spans="1:31" ht="23.25" hidden="1">
      <c r="A1251" s="296">
        <f t="shared" ref="A1251:A1261" si="727">MONTH(C1251)</f>
        <v>2</v>
      </c>
      <c r="B1251" s="467">
        <v>21</v>
      </c>
      <c r="C1251" s="417">
        <v>46075</v>
      </c>
      <c r="D1251" s="547" t="s">
        <v>271</v>
      </c>
      <c r="E1251" s="380" t="s">
        <v>366</v>
      </c>
      <c r="F1251" s="687" t="s">
        <v>339</v>
      </c>
      <c r="G1251" s="144" t="s">
        <v>276</v>
      </c>
      <c r="H1251" s="912" t="s">
        <v>436</v>
      </c>
      <c r="I1251" s="820">
        <f t="shared" ref="I1251:I1260" si="728">L1251/J1251</f>
        <v>11.770000000000001</v>
      </c>
      <c r="J1251" s="950">
        <f t="shared" ref="J1251:J1260" si="729">K1251*3</f>
        <v>30</v>
      </c>
      <c r="K1251" s="332">
        <v>10</v>
      </c>
      <c r="L1251" s="271">
        <v>353.1</v>
      </c>
      <c r="M1251" s="333">
        <f t="shared" ref="M1251:M1260" si="730">L1251*60</f>
        <v>21186</v>
      </c>
      <c r="N1251" s="325">
        <v>256</v>
      </c>
      <c r="O1251" s="405">
        <v>68</v>
      </c>
      <c r="P1251" s="405">
        <v>0</v>
      </c>
      <c r="Q1251" s="335">
        <f t="shared" ref="Q1251:Q1260" si="731">P1251*N1251</f>
        <v>0</v>
      </c>
      <c r="R1251" s="156">
        <f t="shared" ref="R1251:R1260" si="732">Q1251/M1251</f>
        <v>0</v>
      </c>
      <c r="S1251" s="406"/>
      <c r="T1251" s="406"/>
      <c r="U1251" s="406"/>
      <c r="V1251" s="157">
        <f t="shared" ref="V1251:V1260" si="733">N1251*O1251</f>
        <v>17408</v>
      </c>
      <c r="W1251" s="158">
        <f t="shared" ref="W1251:W1260" si="734">V1251/M1251</f>
        <v>0.82167469083356937</v>
      </c>
      <c r="X1251" s="158">
        <f t="shared" si="726"/>
        <v>0.82167469083356937</v>
      </c>
      <c r="Y1251" s="241"/>
      <c r="Z1251" s="34"/>
      <c r="AA1251" s="33">
        <v>167</v>
      </c>
      <c r="AB1251" s="33">
        <v>167</v>
      </c>
      <c r="AC1251" s="33">
        <v>168</v>
      </c>
      <c r="AD1251" s="773"/>
      <c r="AE1251" s="773"/>
    </row>
    <row r="1252" spans="1:31" ht="23.25" hidden="1">
      <c r="A1252" s="296">
        <f t="shared" si="727"/>
        <v>2</v>
      </c>
      <c r="B1252" s="466">
        <v>21</v>
      </c>
      <c r="C1252" s="417">
        <v>46075</v>
      </c>
      <c r="D1252" s="491" t="s">
        <v>271</v>
      </c>
      <c r="E1252" s="385" t="s">
        <v>366</v>
      </c>
      <c r="F1252" s="687" t="s">
        <v>339</v>
      </c>
      <c r="G1252" s="144" t="s">
        <v>277</v>
      </c>
      <c r="H1252" s="908" t="s">
        <v>436</v>
      </c>
      <c r="I1252" s="820">
        <f t="shared" si="728"/>
        <v>11.770000000000001</v>
      </c>
      <c r="J1252" s="946">
        <f t="shared" si="729"/>
        <v>30</v>
      </c>
      <c r="K1252" s="298">
        <v>10</v>
      </c>
      <c r="L1252" s="246">
        <v>353.1</v>
      </c>
      <c r="M1252" s="285">
        <f t="shared" si="730"/>
        <v>21186</v>
      </c>
      <c r="N1252" s="185">
        <v>256</v>
      </c>
      <c r="O1252" s="274">
        <v>66</v>
      </c>
      <c r="P1252" s="274">
        <v>0</v>
      </c>
      <c r="Q1252" s="275">
        <f t="shared" si="731"/>
        <v>0</v>
      </c>
      <c r="R1252" s="72">
        <f t="shared" si="732"/>
        <v>0</v>
      </c>
      <c r="S1252" s="276"/>
      <c r="T1252" s="276"/>
      <c r="U1252" s="276"/>
      <c r="V1252" s="73">
        <f t="shared" si="733"/>
        <v>16896</v>
      </c>
      <c r="W1252" s="152">
        <f t="shared" si="734"/>
        <v>0.79750778816199375</v>
      </c>
      <c r="X1252" s="152">
        <f t="shared" si="726"/>
        <v>0.79750778816199375</v>
      </c>
      <c r="Y1252" s="242"/>
      <c r="AA1252" s="33">
        <v>167</v>
      </c>
      <c r="AB1252" s="33">
        <v>166</v>
      </c>
      <c r="AC1252" s="33">
        <v>166</v>
      </c>
      <c r="AD1252" s="773"/>
      <c r="AE1252" s="773"/>
    </row>
    <row r="1253" spans="1:31" ht="23.25" hidden="1">
      <c r="A1253" s="296">
        <f t="shared" si="727"/>
        <v>2</v>
      </c>
      <c r="B1253" s="466">
        <v>21</v>
      </c>
      <c r="C1253" s="417">
        <v>46075</v>
      </c>
      <c r="D1253" s="491" t="s">
        <v>271</v>
      </c>
      <c r="E1253" s="385" t="s">
        <v>366</v>
      </c>
      <c r="F1253" s="687" t="s">
        <v>339</v>
      </c>
      <c r="G1253" s="144" t="s">
        <v>280</v>
      </c>
      <c r="H1253" s="908" t="s">
        <v>436</v>
      </c>
      <c r="I1253" s="820">
        <f t="shared" si="728"/>
        <v>11.770000000000001</v>
      </c>
      <c r="J1253" s="946">
        <f t="shared" si="729"/>
        <v>30</v>
      </c>
      <c r="K1253" s="298">
        <v>10</v>
      </c>
      <c r="L1253" s="246">
        <v>353.1</v>
      </c>
      <c r="M1253" s="285">
        <f t="shared" si="730"/>
        <v>21186</v>
      </c>
      <c r="N1253" s="185">
        <v>256</v>
      </c>
      <c r="O1253" s="274">
        <v>68</v>
      </c>
      <c r="P1253" s="274">
        <v>0</v>
      </c>
      <c r="Q1253" s="275">
        <f t="shared" si="731"/>
        <v>0</v>
      </c>
      <c r="R1253" s="72">
        <f t="shared" si="732"/>
        <v>0</v>
      </c>
      <c r="S1253" s="276"/>
      <c r="T1253" s="276"/>
      <c r="U1253" s="276"/>
      <c r="V1253" s="73">
        <f t="shared" si="733"/>
        <v>17408</v>
      </c>
      <c r="W1253" s="152">
        <f t="shared" si="734"/>
        <v>0.82167469083356937</v>
      </c>
      <c r="X1253" s="152">
        <f t="shared" si="726"/>
        <v>0.82167469083356937</v>
      </c>
      <c r="Y1253" s="242"/>
      <c r="AA1253" s="34">
        <v>166</v>
      </c>
      <c r="AB1253" s="34">
        <v>167</v>
      </c>
      <c r="AC1253" s="34">
        <v>168</v>
      </c>
      <c r="AD1253" s="773"/>
      <c r="AE1253" s="773"/>
    </row>
    <row r="1254" spans="1:31" ht="23.25" hidden="1">
      <c r="A1254" s="296">
        <f t="shared" si="727"/>
        <v>2</v>
      </c>
      <c r="B1254" s="466">
        <v>21</v>
      </c>
      <c r="C1254" s="417">
        <v>46075</v>
      </c>
      <c r="D1254" s="491" t="s">
        <v>271</v>
      </c>
      <c r="E1254" s="385" t="s">
        <v>366</v>
      </c>
      <c r="F1254" s="687" t="s">
        <v>339</v>
      </c>
      <c r="G1254" s="144" t="s">
        <v>281</v>
      </c>
      <c r="H1254" s="908" t="s">
        <v>436</v>
      </c>
      <c r="I1254" s="820">
        <f t="shared" ref="I1254:I1255" si="735">L1254/J1254</f>
        <v>11.770000000000001</v>
      </c>
      <c r="J1254" s="946">
        <f t="shared" ref="J1254:J1255" si="736">K1254*3</f>
        <v>30</v>
      </c>
      <c r="K1254" s="298">
        <v>10</v>
      </c>
      <c r="L1254" s="246">
        <v>353.1</v>
      </c>
      <c r="M1254" s="285">
        <f>L1254*60</f>
        <v>21186</v>
      </c>
      <c r="N1254" s="185">
        <v>256</v>
      </c>
      <c r="O1254" s="274">
        <v>35</v>
      </c>
      <c r="P1254" s="274">
        <v>0</v>
      </c>
      <c r="Q1254" s="275">
        <f t="shared" ref="Q1254:Q1255" si="737">P1254*N1254</f>
        <v>0</v>
      </c>
      <c r="R1254" s="72">
        <f t="shared" ref="R1254:R1255" si="738">Q1254/M1254</f>
        <v>0</v>
      </c>
      <c r="S1254" s="276"/>
      <c r="T1254" s="276"/>
      <c r="U1254" s="276"/>
      <c r="V1254" s="73">
        <f t="shared" ref="V1254:V1255" si="739">N1254*O1254</f>
        <v>8960</v>
      </c>
      <c r="W1254" s="152">
        <f t="shared" ref="W1254:W1255" si="740">V1254/M1254</f>
        <v>0.42292079675257244</v>
      </c>
      <c r="X1254" s="152">
        <f t="shared" si="726"/>
        <v>0.42292079675257244</v>
      </c>
      <c r="Y1254" s="242"/>
      <c r="Z1254" s="182" t="s">
        <v>502</v>
      </c>
      <c r="AA1254" s="34">
        <v>166</v>
      </c>
      <c r="AB1254" s="34">
        <v>167</v>
      </c>
      <c r="AC1254" s="34">
        <v>168</v>
      </c>
      <c r="AD1254" s="773"/>
      <c r="AE1254" s="773"/>
    </row>
    <row r="1255" spans="1:31" ht="23.25" hidden="1">
      <c r="A1255" s="296">
        <f t="shared" si="727"/>
        <v>2</v>
      </c>
      <c r="B1255" s="1002">
        <v>21</v>
      </c>
      <c r="C1255" s="578">
        <v>46075</v>
      </c>
      <c r="D1255" s="579" t="s">
        <v>271</v>
      </c>
      <c r="E1255" s="385" t="s">
        <v>366</v>
      </c>
      <c r="F1255" s="691" t="s">
        <v>339</v>
      </c>
      <c r="G1255" s="662" t="s">
        <v>282</v>
      </c>
      <c r="H1255" s="917" t="s">
        <v>503</v>
      </c>
      <c r="I1255" s="821">
        <f t="shared" si="735"/>
        <v>11.770000000000001</v>
      </c>
      <c r="J1255" s="954">
        <f t="shared" si="736"/>
        <v>30</v>
      </c>
      <c r="K1255" s="577">
        <v>10</v>
      </c>
      <c r="L1255" s="234">
        <v>353.1</v>
      </c>
      <c r="M1255" s="234">
        <f>L1255*60</f>
        <v>21186</v>
      </c>
      <c r="N1255" s="234">
        <v>240</v>
      </c>
      <c r="O1255" s="276">
        <v>0</v>
      </c>
      <c r="P1255" s="276">
        <v>0</v>
      </c>
      <c r="Q1255" s="580">
        <f t="shared" si="737"/>
        <v>0</v>
      </c>
      <c r="R1255" s="581">
        <f t="shared" si="738"/>
        <v>0</v>
      </c>
      <c r="S1255" s="276"/>
      <c r="T1255" s="276"/>
      <c r="U1255" s="276"/>
      <c r="V1255" s="582">
        <f t="shared" si="739"/>
        <v>0</v>
      </c>
      <c r="W1255" s="583">
        <f t="shared" si="740"/>
        <v>0</v>
      </c>
      <c r="X1255" s="583">
        <f t="shared" si="726"/>
        <v>0</v>
      </c>
      <c r="Y1255" s="584"/>
      <c r="Z1255" s="598" t="s">
        <v>225</v>
      </c>
      <c r="AA1255" s="34">
        <v>166</v>
      </c>
      <c r="AB1255" s="34">
        <v>167</v>
      </c>
      <c r="AC1255" s="34">
        <v>168</v>
      </c>
      <c r="AD1255" s="773"/>
      <c r="AE1255" s="773"/>
    </row>
    <row r="1256" spans="1:31" ht="23.25" hidden="1">
      <c r="A1256" s="296">
        <f t="shared" si="727"/>
        <v>2</v>
      </c>
      <c r="B1256" s="466">
        <v>21</v>
      </c>
      <c r="C1256" s="417">
        <v>46075</v>
      </c>
      <c r="D1256" s="491" t="s">
        <v>271</v>
      </c>
      <c r="E1256" s="385" t="s">
        <v>366</v>
      </c>
      <c r="F1256" s="687" t="s">
        <v>339</v>
      </c>
      <c r="G1256" s="144" t="s">
        <v>284</v>
      </c>
      <c r="H1256" s="918" t="s">
        <v>503</v>
      </c>
      <c r="I1256" s="820">
        <f t="shared" si="728"/>
        <v>11.770000000000001</v>
      </c>
      <c r="J1256" s="946">
        <f t="shared" si="729"/>
        <v>30</v>
      </c>
      <c r="K1256" s="298">
        <v>10</v>
      </c>
      <c r="L1256" s="246">
        <v>353.1</v>
      </c>
      <c r="M1256" s="285">
        <f t="shared" si="730"/>
        <v>21186</v>
      </c>
      <c r="N1256" s="185">
        <v>240</v>
      </c>
      <c r="O1256" s="274">
        <v>27</v>
      </c>
      <c r="P1256" s="274">
        <v>0</v>
      </c>
      <c r="Q1256" s="275">
        <f t="shared" si="731"/>
        <v>0</v>
      </c>
      <c r="R1256" s="72">
        <f t="shared" si="732"/>
        <v>0</v>
      </c>
      <c r="S1256" s="276"/>
      <c r="T1256" s="276"/>
      <c r="U1256" s="276"/>
      <c r="V1256" s="73">
        <f t="shared" si="733"/>
        <v>6480</v>
      </c>
      <c r="W1256" s="152">
        <f t="shared" si="734"/>
        <v>0.30586236193712829</v>
      </c>
      <c r="X1256" s="152">
        <f t="shared" si="726"/>
        <v>0.30586236193712829</v>
      </c>
      <c r="Y1256" s="242"/>
      <c r="Z1256" s="598" t="s">
        <v>225</v>
      </c>
      <c r="AA1256" s="34">
        <v>166</v>
      </c>
      <c r="AB1256" s="34">
        <v>167</v>
      </c>
      <c r="AC1256" s="34">
        <v>168</v>
      </c>
      <c r="AD1256" s="773"/>
      <c r="AE1256" s="773"/>
    </row>
    <row r="1257" spans="1:31" ht="23.25" hidden="1">
      <c r="A1257" s="296">
        <f t="shared" si="727"/>
        <v>2</v>
      </c>
      <c r="B1257" s="466">
        <v>21</v>
      </c>
      <c r="C1257" s="417">
        <v>46075</v>
      </c>
      <c r="D1257" s="491" t="s">
        <v>271</v>
      </c>
      <c r="E1257" s="385" t="s">
        <v>366</v>
      </c>
      <c r="F1257" s="687" t="s">
        <v>339</v>
      </c>
      <c r="G1257" s="144" t="s">
        <v>285</v>
      </c>
      <c r="H1257" s="918" t="s">
        <v>503</v>
      </c>
      <c r="I1257" s="820">
        <f t="shared" si="728"/>
        <v>11.770000000000001</v>
      </c>
      <c r="J1257" s="946">
        <f t="shared" si="729"/>
        <v>30</v>
      </c>
      <c r="K1257" s="298">
        <v>10</v>
      </c>
      <c r="L1257" s="246">
        <v>353.1</v>
      </c>
      <c r="M1257" s="285">
        <f t="shared" si="730"/>
        <v>21186</v>
      </c>
      <c r="N1257" s="185">
        <v>240</v>
      </c>
      <c r="O1257" s="274">
        <v>36</v>
      </c>
      <c r="P1257" s="274">
        <v>0</v>
      </c>
      <c r="Q1257" s="275">
        <f t="shared" si="731"/>
        <v>0</v>
      </c>
      <c r="R1257" s="72">
        <f t="shared" si="732"/>
        <v>0</v>
      </c>
      <c r="S1257" s="276"/>
      <c r="T1257" s="276"/>
      <c r="U1257" s="276"/>
      <c r="V1257" s="73">
        <f t="shared" si="733"/>
        <v>8640</v>
      </c>
      <c r="W1257" s="152">
        <f t="shared" si="734"/>
        <v>0.4078164825828377</v>
      </c>
      <c r="X1257" s="152">
        <f t="shared" si="726"/>
        <v>0.4078164825828377</v>
      </c>
      <c r="Y1257" s="242"/>
      <c r="AA1257" s="34">
        <v>166</v>
      </c>
      <c r="AB1257" s="34">
        <v>167</v>
      </c>
      <c r="AC1257" s="34">
        <v>168</v>
      </c>
      <c r="AD1257" s="773"/>
      <c r="AE1257" s="773"/>
    </row>
    <row r="1258" spans="1:31" ht="23.25" hidden="1">
      <c r="A1258" s="296">
        <f t="shared" si="727"/>
        <v>2</v>
      </c>
      <c r="B1258" s="466">
        <v>21</v>
      </c>
      <c r="C1258" s="417">
        <v>46075</v>
      </c>
      <c r="D1258" s="491" t="s">
        <v>271</v>
      </c>
      <c r="E1258" s="385" t="s">
        <v>366</v>
      </c>
      <c r="F1258" s="687" t="s">
        <v>339</v>
      </c>
      <c r="G1258" s="144" t="s">
        <v>286</v>
      </c>
      <c r="H1258" s="918" t="s">
        <v>503</v>
      </c>
      <c r="I1258" s="820">
        <f t="shared" si="728"/>
        <v>11.770000000000001</v>
      </c>
      <c r="J1258" s="946">
        <f t="shared" si="729"/>
        <v>30</v>
      </c>
      <c r="K1258" s="298">
        <v>10</v>
      </c>
      <c r="L1258" s="246">
        <v>353.1</v>
      </c>
      <c r="M1258" s="285">
        <f t="shared" si="730"/>
        <v>21186</v>
      </c>
      <c r="N1258" s="185">
        <v>240</v>
      </c>
      <c r="O1258" s="274">
        <v>65</v>
      </c>
      <c r="P1258" s="274">
        <v>0</v>
      </c>
      <c r="Q1258" s="275">
        <f t="shared" si="731"/>
        <v>0</v>
      </c>
      <c r="R1258" s="72">
        <f t="shared" si="732"/>
        <v>0</v>
      </c>
      <c r="S1258" s="276"/>
      <c r="T1258" s="276"/>
      <c r="U1258" s="276"/>
      <c r="V1258" s="73">
        <f t="shared" si="733"/>
        <v>15600</v>
      </c>
      <c r="W1258" s="152">
        <f t="shared" si="734"/>
        <v>0.73633531577456812</v>
      </c>
      <c r="X1258" s="152">
        <f t="shared" si="726"/>
        <v>0.73633531577456812</v>
      </c>
      <c r="Y1258" s="242"/>
      <c r="AA1258" s="34">
        <v>166</v>
      </c>
      <c r="AB1258" s="34">
        <v>167</v>
      </c>
      <c r="AC1258" s="34">
        <v>168</v>
      </c>
      <c r="AD1258" s="773"/>
      <c r="AE1258" s="773"/>
    </row>
    <row r="1259" spans="1:31" ht="23.25" hidden="1">
      <c r="A1259" s="296">
        <f t="shared" si="727"/>
        <v>2</v>
      </c>
      <c r="B1259" s="466">
        <v>21</v>
      </c>
      <c r="C1259" s="417">
        <v>46075</v>
      </c>
      <c r="D1259" s="491" t="s">
        <v>271</v>
      </c>
      <c r="E1259" s="385" t="s">
        <v>366</v>
      </c>
      <c r="F1259" s="687" t="s">
        <v>339</v>
      </c>
      <c r="G1259" s="144" t="s">
        <v>287</v>
      </c>
      <c r="H1259" s="918" t="s">
        <v>503</v>
      </c>
      <c r="I1259" s="820">
        <f t="shared" si="728"/>
        <v>11.770000000000001</v>
      </c>
      <c r="J1259" s="946">
        <f t="shared" si="729"/>
        <v>30</v>
      </c>
      <c r="K1259" s="298">
        <v>10</v>
      </c>
      <c r="L1259" s="246">
        <v>353.1</v>
      </c>
      <c r="M1259" s="285">
        <f t="shared" si="730"/>
        <v>21186</v>
      </c>
      <c r="N1259" s="185">
        <v>240</v>
      </c>
      <c r="O1259" s="274">
        <v>66</v>
      </c>
      <c r="P1259" s="274">
        <v>0</v>
      </c>
      <c r="Q1259" s="275">
        <f t="shared" si="731"/>
        <v>0</v>
      </c>
      <c r="R1259" s="72">
        <f t="shared" si="732"/>
        <v>0</v>
      </c>
      <c r="S1259" s="276"/>
      <c r="T1259" s="276"/>
      <c r="U1259" s="276"/>
      <c r="V1259" s="73">
        <f t="shared" si="733"/>
        <v>15840</v>
      </c>
      <c r="W1259" s="152">
        <f t="shared" si="734"/>
        <v>0.74766355140186913</v>
      </c>
      <c r="X1259" s="152">
        <f t="shared" si="726"/>
        <v>0.74766355140186913</v>
      </c>
      <c r="Y1259" s="242"/>
      <c r="AA1259" s="34">
        <v>166</v>
      </c>
      <c r="AB1259" s="34">
        <v>167</v>
      </c>
      <c r="AC1259" s="34">
        <v>168</v>
      </c>
      <c r="AD1259" s="773"/>
      <c r="AE1259" s="773"/>
    </row>
    <row r="1260" spans="1:31" ht="23.25" hidden="1">
      <c r="A1260" s="296">
        <f t="shared" si="727"/>
        <v>2</v>
      </c>
      <c r="B1260" s="466">
        <v>21</v>
      </c>
      <c r="C1260" s="417">
        <v>46075</v>
      </c>
      <c r="D1260" s="491" t="s">
        <v>271</v>
      </c>
      <c r="E1260" s="385" t="s">
        <v>366</v>
      </c>
      <c r="F1260" s="687" t="s">
        <v>339</v>
      </c>
      <c r="G1260" s="144" t="s">
        <v>289</v>
      </c>
      <c r="H1260" s="918" t="s">
        <v>503</v>
      </c>
      <c r="I1260" s="820">
        <f t="shared" si="728"/>
        <v>11.770000000000001</v>
      </c>
      <c r="J1260" s="946">
        <f t="shared" si="729"/>
        <v>30</v>
      </c>
      <c r="K1260" s="298">
        <v>10</v>
      </c>
      <c r="L1260" s="246">
        <v>353.1</v>
      </c>
      <c r="M1260" s="285">
        <f t="shared" si="730"/>
        <v>21186</v>
      </c>
      <c r="N1260" s="185">
        <v>240</v>
      </c>
      <c r="O1260" s="274">
        <v>65</v>
      </c>
      <c r="P1260" s="274">
        <v>0</v>
      </c>
      <c r="Q1260" s="275">
        <f t="shared" si="731"/>
        <v>0</v>
      </c>
      <c r="R1260" s="72">
        <f t="shared" si="732"/>
        <v>0</v>
      </c>
      <c r="S1260" s="276"/>
      <c r="T1260" s="276"/>
      <c r="U1260" s="276"/>
      <c r="V1260" s="73">
        <f t="shared" si="733"/>
        <v>15600</v>
      </c>
      <c r="W1260" s="152">
        <f t="shared" si="734"/>
        <v>0.73633531577456812</v>
      </c>
      <c r="X1260" s="152">
        <f t="shared" si="726"/>
        <v>0.73633531577456812</v>
      </c>
      <c r="Y1260" s="242"/>
      <c r="AA1260" s="34">
        <v>166</v>
      </c>
      <c r="AB1260" s="34">
        <v>167</v>
      </c>
      <c r="AC1260" s="34">
        <v>168</v>
      </c>
      <c r="AD1260" s="773"/>
      <c r="AE1260" s="773"/>
    </row>
    <row r="1261" spans="1:31" ht="23.25" hidden="1">
      <c r="A1261" s="296">
        <f t="shared" si="727"/>
        <v>2</v>
      </c>
      <c r="B1261" s="466">
        <v>21</v>
      </c>
      <c r="C1261" s="417">
        <v>46075</v>
      </c>
      <c r="D1261" s="491" t="s">
        <v>271</v>
      </c>
      <c r="E1261" s="369" t="s">
        <v>366</v>
      </c>
      <c r="F1261" s="690" t="s">
        <v>339</v>
      </c>
      <c r="G1261" s="144" t="s">
        <v>291</v>
      </c>
      <c r="H1261" s="918" t="s">
        <v>503</v>
      </c>
      <c r="I1261" s="820">
        <f t="shared" ref="I1261:I1274" si="741">L1261/J1261</f>
        <v>11.770000000000001</v>
      </c>
      <c r="J1261" s="946">
        <f t="shared" ref="J1261:J1274" si="742">K1261*3</f>
        <v>30</v>
      </c>
      <c r="K1261" s="298">
        <v>10</v>
      </c>
      <c r="L1261" s="246">
        <v>353.1</v>
      </c>
      <c r="M1261" s="285">
        <f t="shared" ref="M1261:M1273" si="743">L1261*60</f>
        <v>21186</v>
      </c>
      <c r="N1261" s="185">
        <v>240</v>
      </c>
      <c r="O1261" s="274">
        <v>65</v>
      </c>
      <c r="P1261" s="274">
        <v>0</v>
      </c>
      <c r="Q1261" s="275">
        <f t="shared" ref="Q1261:Q1274" si="744">P1261*N1261</f>
        <v>0</v>
      </c>
      <c r="R1261" s="72">
        <f t="shared" ref="R1261:R1274" si="745">Q1261/M1261</f>
        <v>0</v>
      </c>
      <c r="S1261" s="276"/>
      <c r="T1261" s="276"/>
      <c r="U1261" s="276"/>
      <c r="V1261" s="73">
        <f t="shared" ref="V1261:V1274" si="746">N1261*O1261</f>
        <v>15600</v>
      </c>
      <c r="W1261" s="152">
        <f t="shared" ref="W1261:W1274" si="747">V1261/M1261</f>
        <v>0.73633531577456812</v>
      </c>
      <c r="X1261" s="152">
        <f t="shared" si="726"/>
        <v>0.73633531577456812</v>
      </c>
      <c r="Y1261" s="242"/>
      <c r="AA1261" s="34">
        <v>166</v>
      </c>
      <c r="AB1261" s="34">
        <v>167</v>
      </c>
      <c r="AC1261" s="34">
        <v>168</v>
      </c>
      <c r="AD1261" s="773"/>
      <c r="AE1261" s="773"/>
    </row>
    <row r="1262" spans="1:31" ht="23.25" hidden="1">
      <c r="A1262" s="296">
        <f t="shared" ref="A1262:A1274" si="748">MONTH(C1262)</f>
        <v>2</v>
      </c>
      <c r="B1262" s="471">
        <v>21</v>
      </c>
      <c r="C1262" s="419">
        <v>46075</v>
      </c>
      <c r="D1262" s="491" t="s">
        <v>271</v>
      </c>
      <c r="E1262" s="383" t="s">
        <v>366</v>
      </c>
      <c r="F1262" s="688" t="s">
        <v>339</v>
      </c>
      <c r="G1262" s="144" t="s">
        <v>317</v>
      </c>
      <c r="H1262" s="919" t="s">
        <v>503</v>
      </c>
      <c r="I1262" s="820">
        <f t="shared" si="741"/>
        <v>11.770000000000001</v>
      </c>
      <c r="J1262" s="947">
        <f t="shared" si="742"/>
        <v>30</v>
      </c>
      <c r="K1262" s="54">
        <v>10</v>
      </c>
      <c r="L1262" s="110">
        <v>353.1</v>
      </c>
      <c r="M1262" s="67">
        <f t="shared" si="743"/>
        <v>21186</v>
      </c>
      <c r="N1262" s="53">
        <v>240</v>
      </c>
      <c r="O1262" s="320">
        <v>65</v>
      </c>
      <c r="P1262" s="320">
        <v>0</v>
      </c>
      <c r="Q1262" s="155">
        <f t="shared" si="744"/>
        <v>0</v>
      </c>
      <c r="R1262" s="163">
        <f t="shared" si="745"/>
        <v>0</v>
      </c>
      <c r="S1262" s="321"/>
      <c r="T1262" s="321"/>
      <c r="U1262" s="321"/>
      <c r="V1262" s="165">
        <f t="shared" si="746"/>
        <v>15600</v>
      </c>
      <c r="W1262" s="166">
        <f t="shared" si="747"/>
        <v>0.73633531577456812</v>
      </c>
      <c r="X1262" s="166">
        <f t="shared" si="726"/>
        <v>0.73633531577456812</v>
      </c>
      <c r="Y1262" s="243"/>
      <c r="Z1262" s="167"/>
      <c r="AA1262" s="394">
        <v>166</v>
      </c>
      <c r="AB1262" s="394">
        <v>167</v>
      </c>
      <c r="AC1262" s="394">
        <v>168</v>
      </c>
      <c r="AD1262" s="773"/>
      <c r="AE1262" s="773"/>
    </row>
    <row r="1263" spans="1:31" ht="23.25" hidden="1">
      <c r="A1263" s="296">
        <f t="shared" si="748"/>
        <v>2</v>
      </c>
      <c r="B1263" s="468">
        <v>21</v>
      </c>
      <c r="C1263" s="585">
        <v>46075</v>
      </c>
      <c r="D1263" s="327" t="s">
        <v>293</v>
      </c>
      <c r="E1263" s="195" t="s">
        <v>384</v>
      </c>
      <c r="F1263" s="682" t="s">
        <v>342</v>
      </c>
      <c r="G1263" s="144" t="s">
        <v>318</v>
      </c>
      <c r="H1263" s="920" t="s">
        <v>503</v>
      </c>
      <c r="I1263" s="820">
        <f t="shared" si="741"/>
        <v>11.770000000000001</v>
      </c>
      <c r="J1263" s="945">
        <f t="shared" si="742"/>
        <v>30</v>
      </c>
      <c r="K1263" s="302">
        <v>10</v>
      </c>
      <c r="L1263" s="251">
        <v>353.1</v>
      </c>
      <c r="M1263" s="303">
        <f t="shared" si="743"/>
        <v>21186</v>
      </c>
      <c r="N1263" s="199">
        <v>240</v>
      </c>
      <c r="O1263" s="304">
        <v>71</v>
      </c>
      <c r="P1263" s="304">
        <v>0</v>
      </c>
      <c r="Q1263" s="305">
        <f t="shared" si="744"/>
        <v>0</v>
      </c>
      <c r="R1263" s="306">
        <f t="shared" si="745"/>
        <v>0</v>
      </c>
      <c r="S1263" s="307"/>
      <c r="T1263" s="307"/>
      <c r="U1263" s="307"/>
      <c r="V1263" s="308">
        <f t="shared" si="746"/>
        <v>17040</v>
      </c>
      <c r="W1263" s="255">
        <f t="shared" si="747"/>
        <v>0.8043047295383744</v>
      </c>
      <c r="X1263" s="255">
        <f t="shared" si="726"/>
        <v>0.8043047295383744</v>
      </c>
      <c r="Y1263" s="269"/>
      <c r="Z1263" s="207"/>
      <c r="AA1263" s="207">
        <v>167</v>
      </c>
      <c r="AB1263" s="207">
        <v>166</v>
      </c>
      <c r="AC1263" s="392">
        <v>168</v>
      </c>
      <c r="AD1263" s="773"/>
      <c r="AE1263" s="773"/>
    </row>
    <row r="1264" spans="1:31" ht="23.25" hidden="1">
      <c r="A1264" s="296">
        <f t="shared" si="748"/>
        <v>2</v>
      </c>
      <c r="B1264" s="466">
        <v>21</v>
      </c>
      <c r="C1264" s="417">
        <v>46075</v>
      </c>
      <c r="D1264" s="293" t="s">
        <v>293</v>
      </c>
      <c r="E1264" s="16" t="s">
        <v>504</v>
      </c>
      <c r="F1264" s="683" t="s">
        <v>342</v>
      </c>
      <c r="G1264" s="144" t="s">
        <v>319</v>
      </c>
      <c r="H1264" s="918" t="s">
        <v>503</v>
      </c>
      <c r="I1264" s="820">
        <f t="shared" si="741"/>
        <v>11.770000000000001</v>
      </c>
      <c r="J1264" s="946">
        <f t="shared" si="742"/>
        <v>30</v>
      </c>
      <c r="K1264" s="298">
        <v>10</v>
      </c>
      <c r="L1264" s="246">
        <v>353.1</v>
      </c>
      <c r="M1264" s="285">
        <f t="shared" si="743"/>
        <v>21186</v>
      </c>
      <c r="N1264" s="185">
        <v>240</v>
      </c>
      <c r="O1264" s="274">
        <v>66</v>
      </c>
      <c r="P1264" s="274">
        <v>0</v>
      </c>
      <c r="Q1264" s="275">
        <f t="shared" si="744"/>
        <v>0</v>
      </c>
      <c r="R1264" s="72">
        <f t="shared" si="745"/>
        <v>0</v>
      </c>
      <c r="S1264" s="276"/>
      <c r="T1264" s="276"/>
      <c r="U1264" s="276"/>
      <c r="V1264" s="73">
        <f t="shared" si="746"/>
        <v>15840</v>
      </c>
      <c r="W1264" s="152">
        <f t="shared" si="747"/>
        <v>0.74766355140186913</v>
      </c>
      <c r="X1264" s="152">
        <f t="shared" si="726"/>
        <v>0.74766355140186913</v>
      </c>
      <c r="Y1264" s="242"/>
      <c r="AA1264" s="33">
        <v>166</v>
      </c>
      <c r="AB1264" s="33">
        <v>167</v>
      </c>
      <c r="AC1264" s="228">
        <v>167</v>
      </c>
      <c r="AD1264" s="773"/>
      <c r="AE1264" s="773"/>
    </row>
    <row r="1265" spans="1:31" ht="23.25" hidden="1">
      <c r="A1265" s="296">
        <f t="shared" si="748"/>
        <v>2</v>
      </c>
      <c r="B1265" s="466">
        <v>21</v>
      </c>
      <c r="C1265" s="417">
        <v>46075</v>
      </c>
      <c r="D1265" s="293" t="s">
        <v>293</v>
      </c>
      <c r="E1265" s="16" t="s">
        <v>504</v>
      </c>
      <c r="F1265" s="683" t="s">
        <v>342</v>
      </c>
      <c r="G1265" s="144" t="s">
        <v>320</v>
      </c>
      <c r="H1265" s="918" t="s">
        <v>503</v>
      </c>
      <c r="I1265" s="820">
        <f t="shared" si="741"/>
        <v>11.770000000000001</v>
      </c>
      <c r="J1265" s="946">
        <f t="shared" si="742"/>
        <v>30</v>
      </c>
      <c r="K1265" s="298">
        <v>10</v>
      </c>
      <c r="L1265" s="246">
        <v>353.1</v>
      </c>
      <c r="M1265" s="285">
        <f t="shared" si="743"/>
        <v>21186</v>
      </c>
      <c r="N1265" s="185">
        <v>240</v>
      </c>
      <c r="O1265" s="274">
        <v>65</v>
      </c>
      <c r="P1265" s="274">
        <v>0</v>
      </c>
      <c r="Q1265" s="275">
        <f t="shared" si="744"/>
        <v>0</v>
      </c>
      <c r="R1265" s="72">
        <f t="shared" si="745"/>
        <v>0</v>
      </c>
      <c r="S1265" s="276" t="s">
        <v>330</v>
      </c>
      <c r="T1265" s="276" t="s">
        <v>330</v>
      </c>
      <c r="U1265" s="276" t="s">
        <v>330</v>
      </c>
      <c r="V1265" s="73">
        <f t="shared" si="746"/>
        <v>15600</v>
      </c>
      <c r="W1265" s="152">
        <f t="shared" si="747"/>
        <v>0.73633531577456812</v>
      </c>
      <c r="X1265" s="152">
        <f t="shared" si="726"/>
        <v>0.73633531577456812</v>
      </c>
      <c r="Y1265" s="242"/>
      <c r="Z1265" s="28" t="s">
        <v>505</v>
      </c>
      <c r="AA1265" s="33">
        <v>168</v>
      </c>
      <c r="AB1265" s="33">
        <v>168</v>
      </c>
      <c r="AC1265" s="228">
        <v>167</v>
      </c>
      <c r="AD1265" s="773"/>
      <c r="AE1265" s="773"/>
    </row>
    <row r="1266" spans="1:31" ht="23.25" hidden="1">
      <c r="A1266" s="296">
        <f t="shared" si="748"/>
        <v>2</v>
      </c>
      <c r="B1266" s="466">
        <v>21</v>
      </c>
      <c r="C1266" s="417">
        <v>46075</v>
      </c>
      <c r="D1266" s="293" t="s">
        <v>293</v>
      </c>
      <c r="E1266" s="16" t="s">
        <v>504</v>
      </c>
      <c r="F1266" s="683" t="s">
        <v>342</v>
      </c>
      <c r="G1266" s="144" t="s">
        <v>321</v>
      </c>
      <c r="H1266" s="918" t="s">
        <v>503</v>
      </c>
      <c r="I1266" s="820">
        <f t="shared" si="741"/>
        <v>11.770000000000001</v>
      </c>
      <c r="J1266" s="946">
        <f t="shared" si="742"/>
        <v>30</v>
      </c>
      <c r="K1266" s="298">
        <v>10</v>
      </c>
      <c r="L1266" s="246">
        <v>353.1</v>
      </c>
      <c r="M1266" s="285">
        <f t="shared" si="743"/>
        <v>21186</v>
      </c>
      <c r="N1266" s="185">
        <v>240</v>
      </c>
      <c r="O1266" s="274">
        <v>71</v>
      </c>
      <c r="P1266" s="274">
        <v>0</v>
      </c>
      <c r="Q1266" s="275">
        <f t="shared" si="744"/>
        <v>0</v>
      </c>
      <c r="R1266" s="72">
        <f t="shared" si="745"/>
        <v>0</v>
      </c>
      <c r="S1266" s="276"/>
      <c r="T1266" s="276"/>
      <c r="U1266" s="276"/>
      <c r="V1266" s="73">
        <f t="shared" si="746"/>
        <v>17040</v>
      </c>
      <c r="W1266" s="152">
        <f t="shared" si="747"/>
        <v>0.8043047295383744</v>
      </c>
      <c r="X1266" s="152">
        <f t="shared" si="726"/>
        <v>0.8043047295383744</v>
      </c>
      <c r="Y1266" s="242"/>
      <c r="AA1266" s="33">
        <v>167</v>
      </c>
      <c r="AB1266" s="33">
        <v>167</v>
      </c>
      <c r="AC1266" s="228">
        <v>167</v>
      </c>
      <c r="AD1266" s="773"/>
      <c r="AE1266" s="773"/>
    </row>
    <row r="1267" spans="1:31" ht="23.25" hidden="1">
      <c r="A1267" s="296">
        <f t="shared" si="748"/>
        <v>2</v>
      </c>
      <c r="B1267" s="466">
        <v>21</v>
      </c>
      <c r="C1267" s="417">
        <v>46075</v>
      </c>
      <c r="D1267" s="293" t="s">
        <v>293</v>
      </c>
      <c r="E1267" s="16" t="s">
        <v>504</v>
      </c>
      <c r="F1267" s="683" t="s">
        <v>342</v>
      </c>
      <c r="G1267" s="144" t="s">
        <v>322</v>
      </c>
      <c r="H1267" s="918" t="s">
        <v>503</v>
      </c>
      <c r="I1267" s="820">
        <f t="shared" si="741"/>
        <v>11.770000000000001</v>
      </c>
      <c r="J1267" s="946">
        <f t="shared" si="742"/>
        <v>30</v>
      </c>
      <c r="K1267" s="298">
        <v>10</v>
      </c>
      <c r="L1267" s="246">
        <v>353.1</v>
      </c>
      <c r="M1267" s="285">
        <f t="shared" si="743"/>
        <v>21186</v>
      </c>
      <c r="N1267" s="185">
        <v>240</v>
      </c>
      <c r="O1267" s="274">
        <v>71</v>
      </c>
      <c r="P1267" s="274">
        <v>0</v>
      </c>
      <c r="Q1267" s="275">
        <f t="shared" si="744"/>
        <v>0</v>
      </c>
      <c r="R1267" s="72">
        <f t="shared" si="745"/>
        <v>0</v>
      </c>
      <c r="S1267" s="586" t="s">
        <v>310</v>
      </c>
      <c r="T1267" s="586" t="s">
        <v>310</v>
      </c>
      <c r="U1267" s="586" t="s">
        <v>310</v>
      </c>
      <c r="V1267" s="73">
        <f t="shared" si="746"/>
        <v>17040</v>
      </c>
      <c r="W1267" s="152">
        <f t="shared" si="747"/>
        <v>0.8043047295383744</v>
      </c>
      <c r="X1267" s="152">
        <f t="shared" si="726"/>
        <v>0.8043047295383744</v>
      </c>
      <c r="Y1267" s="242"/>
      <c r="Z1267" s="587" t="s">
        <v>506</v>
      </c>
      <c r="AA1267" s="33">
        <v>166</v>
      </c>
      <c r="AB1267" s="33">
        <v>167</v>
      </c>
      <c r="AC1267" s="228">
        <v>168</v>
      </c>
      <c r="AD1267" s="773"/>
      <c r="AE1267" s="773"/>
    </row>
    <row r="1268" spans="1:31" ht="23.25" hidden="1">
      <c r="A1268" s="296">
        <f t="shared" si="748"/>
        <v>2</v>
      </c>
      <c r="B1268" s="466">
        <v>21</v>
      </c>
      <c r="C1268" s="417">
        <v>46075</v>
      </c>
      <c r="D1268" s="293" t="s">
        <v>293</v>
      </c>
      <c r="E1268" s="16" t="s">
        <v>504</v>
      </c>
      <c r="F1268" s="683" t="s">
        <v>342</v>
      </c>
      <c r="G1268" s="144" t="s">
        <v>323</v>
      </c>
      <c r="H1268" s="918" t="s">
        <v>503</v>
      </c>
      <c r="I1268" s="820">
        <f t="shared" si="741"/>
        <v>11.770000000000001</v>
      </c>
      <c r="J1268" s="946">
        <f t="shared" si="742"/>
        <v>30</v>
      </c>
      <c r="K1268" s="298">
        <v>10</v>
      </c>
      <c r="L1268" s="246">
        <v>353.1</v>
      </c>
      <c r="M1268" s="285">
        <f t="shared" si="743"/>
        <v>21186</v>
      </c>
      <c r="N1268" s="185">
        <v>240</v>
      </c>
      <c r="O1268" s="274">
        <v>75</v>
      </c>
      <c r="P1268" s="274">
        <v>0</v>
      </c>
      <c r="Q1268" s="275">
        <f t="shared" si="744"/>
        <v>0</v>
      </c>
      <c r="R1268" s="72">
        <f t="shared" si="745"/>
        <v>0</v>
      </c>
      <c r="S1268" s="276"/>
      <c r="T1268" s="276"/>
      <c r="U1268" s="276"/>
      <c r="V1268" s="73">
        <f t="shared" si="746"/>
        <v>18000</v>
      </c>
      <c r="W1268" s="152">
        <f t="shared" si="747"/>
        <v>0.84961767204757854</v>
      </c>
      <c r="X1268" s="152">
        <f t="shared" si="726"/>
        <v>0.84961767204757854</v>
      </c>
      <c r="Y1268" s="242"/>
      <c r="AA1268" s="33">
        <v>168</v>
      </c>
      <c r="AB1268" s="33">
        <v>166</v>
      </c>
      <c r="AC1268" s="228">
        <v>166</v>
      </c>
      <c r="AD1268" s="773"/>
      <c r="AE1268" s="773"/>
    </row>
    <row r="1269" spans="1:31" ht="23.25" hidden="1">
      <c r="A1269" s="296">
        <f t="shared" si="748"/>
        <v>2</v>
      </c>
      <c r="B1269" s="466">
        <v>21</v>
      </c>
      <c r="C1269" s="417">
        <v>46075</v>
      </c>
      <c r="D1269" s="293" t="s">
        <v>293</v>
      </c>
      <c r="E1269" s="16" t="s">
        <v>504</v>
      </c>
      <c r="F1269" s="683" t="s">
        <v>342</v>
      </c>
      <c r="G1269" s="144" t="s">
        <v>324</v>
      </c>
      <c r="H1269" s="918" t="s">
        <v>503</v>
      </c>
      <c r="I1269" s="820">
        <f t="shared" si="741"/>
        <v>11.770000000000001</v>
      </c>
      <c r="J1269" s="946">
        <f t="shared" si="742"/>
        <v>30</v>
      </c>
      <c r="K1269" s="298">
        <v>10</v>
      </c>
      <c r="L1269" s="246">
        <v>353.1</v>
      </c>
      <c r="M1269" s="285">
        <f t="shared" si="743"/>
        <v>21186</v>
      </c>
      <c r="N1269" s="185">
        <v>240</v>
      </c>
      <c r="O1269" s="274">
        <v>79</v>
      </c>
      <c r="P1269" s="274">
        <v>0</v>
      </c>
      <c r="Q1269" s="275">
        <f t="shared" si="744"/>
        <v>0</v>
      </c>
      <c r="R1269" s="72">
        <f t="shared" si="745"/>
        <v>0</v>
      </c>
      <c r="S1269" s="276"/>
      <c r="T1269" s="276"/>
      <c r="U1269" s="276"/>
      <c r="V1269" s="73">
        <f t="shared" si="746"/>
        <v>18960</v>
      </c>
      <c r="W1269" s="152">
        <f t="shared" si="747"/>
        <v>0.8949306145567828</v>
      </c>
      <c r="X1269" s="152">
        <f t="shared" si="726"/>
        <v>0.8949306145567828</v>
      </c>
      <c r="Y1269" s="242"/>
      <c r="AA1269" s="33">
        <v>167</v>
      </c>
      <c r="AB1269" s="33">
        <v>167</v>
      </c>
      <c r="AC1269" s="228">
        <v>168</v>
      </c>
      <c r="AD1269" s="773"/>
      <c r="AE1269" s="773"/>
    </row>
    <row r="1270" spans="1:31" ht="23.25" hidden="1">
      <c r="A1270" s="296">
        <f t="shared" si="748"/>
        <v>2</v>
      </c>
      <c r="B1270" s="466">
        <v>21</v>
      </c>
      <c r="C1270" s="417">
        <v>46075</v>
      </c>
      <c r="D1270" s="293" t="s">
        <v>293</v>
      </c>
      <c r="E1270" s="16" t="s">
        <v>504</v>
      </c>
      <c r="F1270" s="683" t="s">
        <v>342</v>
      </c>
      <c r="G1270" s="144" t="s">
        <v>325</v>
      </c>
      <c r="H1270" s="918" t="s">
        <v>503</v>
      </c>
      <c r="I1270" s="820">
        <f t="shared" si="741"/>
        <v>11.770000000000001</v>
      </c>
      <c r="J1270" s="946">
        <f t="shared" si="742"/>
        <v>30</v>
      </c>
      <c r="K1270" s="298">
        <v>10</v>
      </c>
      <c r="L1270" s="246">
        <v>353.1</v>
      </c>
      <c r="M1270" s="285">
        <f t="shared" si="743"/>
        <v>21186</v>
      </c>
      <c r="N1270" s="185">
        <v>240</v>
      </c>
      <c r="O1270" s="274">
        <v>75</v>
      </c>
      <c r="P1270" s="274">
        <v>0</v>
      </c>
      <c r="Q1270" s="275">
        <f t="shared" si="744"/>
        <v>0</v>
      </c>
      <c r="R1270" s="72">
        <f t="shared" si="745"/>
        <v>0</v>
      </c>
      <c r="S1270" s="276"/>
      <c r="T1270" s="276"/>
      <c r="U1270" s="276"/>
      <c r="V1270" s="73">
        <f t="shared" si="746"/>
        <v>18000</v>
      </c>
      <c r="W1270" s="152">
        <f t="shared" si="747"/>
        <v>0.84961767204757854</v>
      </c>
      <c r="X1270" s="152">
        <f t="shared" si="726"/>
        <v>0.84961767204757854</v>
      </c>
      <c r="Y1270" s="242"/>
      <c r="AA1270" s="33">
        <v>167</v>
      </c>
      <c r="AB1270" s="33">
        <v>168</v>
      </c>
      <c r="AC1270" s="228">
        <v>167</v>
      </c>
      <c r="AD1270" s="773"/>
      <c r="AE1270" s="773"/>
    </row>
    <row r="1271" spans="1:31" ht="23.25" hidden="1">
      <c r="A1271" s="296">
        <f t="shared" si="748"/>
        <v>2</v>
      </c>
      <c r="B1271" s="466">
        <v>21</v>
      </c>
      <c r="C1271" s="417">
        <v>46075</v>
      </c>
      <c r="D1271" s="293" t="s">
        <v>293</v>
      </c>
      <c r="E1271" s="16" t="s">
        <v>504</v>
      </c>
      <c r="F1271" s="683" t="s">
        <v>342</v>
      </c>
      <c r="G1271" s="144" t="s">
        <v>326</v>
      </c>
      <c r="H1271" s="918" t="s">
        <v>503</v>
      </c>
      <c r="I1271" s="820">
        <f t="shared" si="741"/>
        <v>11.770000000000001</v>
      </c>
      <c r="J1271" s="946">
        <f t="shared" si="742"/>
        <v>30</v>
      </c>
      <c r="K1271" s="298">
        <v>10</v>
      </c>
      <c r="L1271" s="246">
        <v>353.1</v>
      </c>
      <c r="M1271" s="285">
        <f t="shared" si="743"/>
        <v>21186</v>
      </c>
      <c r="N1271" s="185">
        <v>240</v>
      </c>
      <c r="O1271" s="274">
        <v>75</v>
      </c>
      <c r="P1271" s="274">
        <v>0</v>
      </c>
      <c r="Q1271" s="275">
        <f t="shared" si="744"/>
        <v>0</v>
      </c>
      <c r="R1271" s="72">
        <f t="shared" si="745"/>
        <v>0</v>
      </c>
      <c r="S1271" s="276"/>
      <c r="T1271" s="276"/>
      <c r="U1271" s="276"/>
      <c r="V1271" s="73">
        <f t="shared" si="746"/>
        <v>18000</v>
      </c>
      <c r="W1271" s="152">
        <f t="shared" si="747"/>
        <v>0.84961767204757854</v>
      </c>
      <c r="X1271" s="152">
        <f t="shared" si="726"/>
        <v>0.84961767204757854</v>
      </c>
      <c r="Y1271" s="242"/>
      <c r="AA1271" s="33">
        <v>167</v>
      </c>
      <c r="AB1271" s="33">
        <v>168</v>
      </c>
      <c r="AC1271" s="228">
        <v>167</v>
      </c>
      <c r="AD1271" s="773"/>
      <c r="AE1271" s="773"/>
    </row>
    <row r="1272" spans="1:31" ht="23.25" hidden="1">
      <c r="A1272" s="296">
        <f t="shared" si="748"/>
        <v>2</v>
      </c>
      <c r="B1272" s="466">
        <v>21</v>
      </c>
      <c r="C1272" s="417">
        <v>46075</v>
      </c>
      <c r="D1272" s="293" t="s">
        <v>293</v>
      </c>
      <c r="E1272" s="16" t="s">
        <v>504</v>
      </c>
      <c r="F1272" s="683" t="s">
        <v>342</v>
      </c>
      <c r="G1272" s="144" t="s">
        <v>327</v>
      </c>
      <c r="H1272" s="918" t="s">
        <v>503</v>
      </c>
      <c r="I1272" s="820">
        <f t="shared" si="741"/>
        <v>11.770000000000001</v>
      </c>
      <c r="J1272" s="946">
        <f t="shared" si="742"/>
        <v>30</v>
      </c>
      <c r="K1272" s="298">
        <v>10</v>
      </c>
      <c r="L1272" s="246">
        <v>353.1</v>
      </c>
      <c r="M1272" s="285">
        <f t="shared" si="743"/>
        <v>21186</v>
      </c>
      <c r="N1272" s="185">
        <v>240</v>
      </c>
      <c r="O1272" s="274">
        <v>74</v>
      </c>
      <c r="P1272" s="274">
        <v>0</v>
      </c>
      <c r="Q1272" s="275">
        <f t="shared" si="744"/>
        <v>0</v>
      </c>
      <c r="R1272" s="72">
        <f t="shared" si="745"/>
        <v>0</v>
      </c>
      <c r="S1272" s="276" t="s">
        <v>330</v>
      </c>
      <c r="T1272" s="276" t="s">
        <v>330</v>
      </c>
      <c r="U1272" s="276" t="s">
        <v>330</v>
      </c>
      <c r="V1272" s="73">
        <f t="shared" si="746"/>
        <v>17760</v>
      </c>
      <c r="W1272" s="152">
        <f t="shared" si="747"/>
        <v>0.83828943642027753</v>
      </c>
      <c r="X1272" s="152">
        <f t="shared" si="726"/>
        <v>0.83828943642027753</v>
      </c>
      <c r="Y1272" s="242"/>
      <c r="Z1272" s="28" t="s">
        <v>507</v>
      </c>
      <c r="AA1272" s="33">
        <v>168</v>
      </c>
      <c r="AB1272" s="33">
        <v>167</v>
      </c>
      <c r="AC1272" s="228">
        <v>167</v>
      </c>
      <c r="AD1272" s="773"/>
      <c r="AE1272" s="773"/>
    </row>
    <row r="1273" spans="1:31" ht="23.25" hidden="1">
      <c r="A1273" s="296">
        <f t="shared" si="748"/>
        <v>2</v>
      </c>
      <c r="B1273" s="466">
        <v>21</v>
      </c>
      <c r="C1273" s="417">
        <v>46075</v>
      </c>
      <c r="D1273" s="293" t="s">
        <v>293</v>
      </c>
      <c r="E1273" s="16" t="s">
        <v>504</v>
      </c>
      <c r="F1273" s="688" t="s">
        <v>342</v>
      </c>
      <c r="G1273" s="144" t="s">
        <v>328</v>
      </c>
      <c r="H1273" s="918" t="s">
        <v>503</v>
      </c>
      <c r="I1273" s="820">
        <f t="shared" si="741"/>
        <v>11.770000000000001</v>
      </c>
      <c r="J1273" s="946">
        <f t="shared" si="742"/>
        <v>30</v>
      </c>
      <c r="K1273" s="298">
        <v>10</v>
      </c>
      <c r="L1273" s="246">
        <v>353.1</v>
      </c>
      <c r="M1273" s="285">
        <f t="shared" si="743"/>
        <v>21186</v>
      </c>
      <c r="N1273" s="185">
        <v>240</v>
      </c>
      <c r="O1273" s="274">
        <v>75</v>
      </c>
      <c r="P1273" s="274">
        <v>0</v>
      </c>
      <c r="Q1273" s="275">
        <f t="shared" si="744"/>
        <v>0</v>
      </c>
      <c r="R1273" s="72">
        <f t="shared" si="745"/>
        <v>0</v>
      </c>
      <c r="S1273" s="276"/>
      <c r="T1273" s="276"/>
      <c r="U1273" s="276"/>
      <c r="V1273" s="73">
        <f t="shared" si="746"/>
        <v>18000</v>
      </c>
      <c r="W1273" s="152">
        <f t="shared" si="747"/>
        <v>0.84961767204757854</v>
      </c>
      <c r="X1273" s="152">
        <f t="shared" si="726"/>
        <v>0.84961767204757854</v>
      </c>
      <c r="Y1273" s="242"/>
      <c r="AA1273" s="33">
        <v>167</v>
      </c>
      <c r="AB1273" s="33">
        <v>166</v>
      </c>
      <c r="AC1273" s="228">
        <v>167</v>
      </c>
      <c r="AD1273" s="773"/>
      <c r="AE1273" s="773"/>
    </row>
    <row r="1274" spans="1:31" ht="23.25" hidden="1">
      <c r="A1274" s="296">
        <f t="shared" si="748"/>
        <v>2</v>
      </c>
      <c r="B1274" s="471">
        <v>21</v>
      </c>
      <c r="C1274" s="419">
        <v>46075</v>
      </c>
      <c r="D1274" s="410" t="s">
        <v>293</v>
      </c>
      <c r="E1274" s="464" t="s">
        <v>504</v>
      </c>
      <c r="F1274" s="688" t="s">
        <v>342</v>
      </c>
      <c r="G1274" s="144" t="s">
        <v>274</v>
      </c>
      <c r="H1274" s="919" t="s">
        <v>503</v>
      </c>
      <c r="I1274" s="820">
        <f t="shared" si="741"/>
        <v>11.770000000000001</v>
      </c>
      <c r="J1274" s="947">
        <f t="shared" si="742"/>
        <v>30</v>
      </c>
      <c r="K1274" s="54">
        <v>10</v>
      </c>
      <c r="L1274" s="110">
        <v>353.1</v>
      </c>
      <c r="M1274" s="67">
        <f>L1274*60</f>
        <v>21186</v>
      </c>
      <c r="N1274" s="53">
        <v>240</v>
      </c>
      <c r="O1274" s="320">
        <v>75</v>
      </c>
      <c r="P1274" s="320">
        <v>0</v>
      </c>
      <c r="Q1274" s="155">
        <f t="shared" si="744"/>
        <v>0</v>
      </c>
      <c r="R1274" s="163">
        <f t="shared" si="745"/>
        <v>0</v>
      </c>
      <c r="S1274" s="321"/>
      <c r="T1274" s="321"/>
      <c r="U1274" s="321"/>
      <c r="V1274" s="165">
        <f t="shared" si="746"/>
        <v>18000</v>
      </c>
      <c r="W1274" s="166">
        <f t="shared" si="747"/>
        <v>0.84961767204757854</v>
      </c>
      <c r="X1274" s="166">
        <f t="shared" si="726"/>
        <v>0.84961767204757854</v>
      </c>
      <c r="Y1274" s="243"/>
      <c r="Z1274" s="167"/>
      <c r="AA1274" s="264">
        <v>167</v>
      </c>
      <c r="AB1274" s="264">
        <v>167</v>
      </c>
      <c r="AC1274" s="270">
        <v>168</v>
      </c>
      <c r="AD1274" s="773"/>
      <c r="AE1274" s="773"/>
    </row>
    <row r="1275" spans="1:31" ht="23.25" hidden="1">
      <c r="A1275" s="296">
        <f t="shared" ref="A1275:A1286" si="749">MONTH(C1275)</f>
        <v>2</v>
      </c>
      <c r="B1275" s="468">
        <v>21</v>
      </c>
      <c r="C1275" s="585">
        <v>46076</v>
      </c>
      <c r="D1275" s="550" t="s">
        <v>271</v>
      </c>
      <c r="E1275" s="289" t="s">
        <v>366</v>
      </c>
      <c r="F1275" s="682" t="s">
        <v>339</v>
      </c>
      <c r="G1275" s="144" t="s">
        <v>276</v>
      </c>
      <c r="H1275" s="920" t="s">
        <v>503</v>
      </c>
      <c r="I1275" s="820">
        <f t="shared" ref="I1275:I1286" si="750">L1275/J1275</f>
        <v>11.770000000000001</v>
      </c>
      <c r="J1275" s="945">
        <f t="shared" ref="J1275:J1286" si="751">K1275*3</f>
        <v>30</v>
      </c>
      <c r="K1275" s="302">
        <v>10</v>
      </c>
      <c r="L1275" s="251">
        <v>353.1</v>
      </c>
      <c r="M1275" s="303">
        <f t="shared" ref="M1275:M1285" si="752">L1275*60</f>
        <v>21186</v>
      </c>
      <c r="N1275" s="199">
        <v>240</v>
      </c>
      <c r="O1275" s="200">
        <v>75</v>
      </c>
      <c r="P1275" s="200">
        <v>0</v>
      </c>
      <c r="Q1275" s="305">
        <f t="shared" ref="Q1275:Q1286" si="753">P1275*N1275</f>
        <v>0</v>
      </c>
      <c r="R1275" s="306">
        <f t="shared" ref="R1275:R1286" si="754">Q1275/M1275</f>
        <v>0</v>
      </c>
      <c r="S1275" s="307"/>
      <c r="T1275" s="307"/>
      <c r="U1275" s="307"/>
      <c r="V1275" s="308">
        <f t="shared" ref="V1275:V1286" si="755">N1275*O1275</f>
        <v>18000</v>
      </c>
      <c r="W1275" s="255">
        <f t="shared" ref="W1275:W1286" si="756">V1275/M1275</f>
        <v>0.84961767204757854</v>
      </c>
      <c r="X1275" s="255">
        <f t="shared" si="726"/>
        <v>0.84961767204757854</v>
      </c>
      <c r="Z1275" s="207"/>
      <c r="AA1275" s="34">
        <v>167</v>
      </c>
      <c r="AB1275" s="34">
        <v>168</v>
      </c>
      <c r="AC1275" s="445">
        <v>167</v>
      </c>
      <c r="AD1275" s="773"/>
      <c r="AE1275" s="773"/>
    </row>
    <row r="1276" spans="1:31" ht="23.25" hidden="1">
      <c r="A1276" s="296">
        <f t="shared" si="749"/>
        <v>2</v>
      </c>
      <c r="B1276" s="466">
        <v>21</v>
      </c>
      <c r="C1276" s="417">
        <v>46076</v>
      </c>
      <c r="D1276" s="491" t="s">
        <v>271</v>
      </c>
      <c r="E1276" s="289" t="s">
        <v>366</v>
      </c>
      <c r="F1276" s="687" t="s">
        <v>339</v>
      </c>
      <c r="G1276" s="144" t="s">
        <v>277</v>
      </c>
      <c r="H1276" s="918" t="s">
        <v>503</v>
      </c>
      <c r="I1276" s="820">
        <f t="shared" si="750"/>
        <v>11.770000000000001</v>
      </c>
      <c r="J1276" s="946">
        <f t="shared" si="751"/>
        <v>30</v>
      </c>
      <c r="K1276" s="298">
        <v>10</v>
      </c>
      <c r="L1276" s="246">
        <v>353.1</v>
      </c>
      <c r="M1276" s="285">
        <f t="shared" si="752"/>
        <v>21186</v>
      </c>
      <c r="N1276" s="185">
        <v>240</v>
      </c>
      <c r="O1276" s="18">
        <v>75</v>
      </c>
      <c r="P1276" s="18">
        <v>0</v>
      </c>
      <c r="Q1276" s="275">
        <f t="shared" si="753"/>
        <v>0</v>
      </c>
      <c r="R1276" s="72">
        <f t="shared" si="754"/>
        <v>0</v>
      </c>
      <c r="S1276" s="276" t="s">
        <v>278</v>
      </c>
      <c r="T1276" s="276" t="s">
        <v>278</v>
      </c>
      <c r="U1276" s="276" t="s">
        <v>278</v>
      </c>
      <c r="V1276" s="73">
        <f t="shared" si="755"/>
        <v>18000</v>
      </c>
      <c r="W1276" s="152">
        <f t="shared" si="756"/>
        <v>0.84961767204757854</v>
      </c>
      <c r="X1276" s="152">
        <f t="shared" si="726"/>
        <v>0.84961767204757854</v>
      </c>
      <c r="Z1276" s="182" t="s">
        <v>508</v>
      </c>
      <c r="AA1276" s="33">
        <v>168</v>
      </c>
      <c r="AB1276" s="33">
        <v>167</v>
      </c>
      <c r="AC1276" s="228">
        <v>167</v>
      </c>
      <c r="AD1276" s="773"/>
      <c r="AE1276" s="773"/>
    </row>
    <row r="1277" spans="1:31" ht="23.25" hidden="1">
      <c r="A1277" s="296">
        <f t="shared" si="749"/>
        <v>2</v>
      </c>
      <c r="B1277" s="466">
        <v>21</v>
      </c>
      <c r="C1277" s="417">
        <v>46076</v>
      </c>
      <c r="D1277" s="491" t="s">
        <v>271</v>
      </c>
      <c r="E1277" s="289" t="s">
        <v>366</v>
      </c>
      <c r="F1277" s="687" t="s">
        <v>339</v>
      </c>
      <c r="G1277" s="144" t="s">
        <v>280</v>
      </c>
      <c r="H1277" s="918" t="s">
        <v>503</v>
      </c>
      <c r="I1277" s="820">
        <f t="shared" si="750"/>
        <v>11.770000000000001</v>
      </c>
      <c r="J1277" s="946">
        <f t="shared" si="751"/>
        <v>30</v>
      </c>
      <c r="K1277" s="298">
        <v>10</v>
      </c>
      <c r="L1277" s="246">
        <v>353.1</v>
      </c>
      <c r="M1277" s="285">
        <f t="shared" si="752"/>
        <v>21186</v>
      </c>
      <c r="N1277" s="185">
        <v>240</v>
      </c>
      <c r="O1277" s="18">
        <v>63</v>
      </c>
      <c r="P1277" s="18">
        <v>0</v>
      </c>
      <c r="Q1277" s="275">
        <f t="shared" si="753"/>
        <v>0</v>
      </c>
      <c r="R1277" s="72">
        <f t="shared" si="754"/>
        <v>0</v>
      </c>
      <c r="S1277" s="276"/>
      <c r="T1277" s="276"/>
      <c r="U1277" s="276"/>
      <c r="V1277" s="73">
        <f t="shared" si="755"/>
        <v>15120</v>
      </c>
      <c r="W1277" s="152">
        <f t="shared" si="756"/>
        <v>0.71367884451996599</v>
      </c>
      <c r="X1277" s="152">
        <f t="shared" si="726"/>
        <v>0.71367884451996599</v>
      </c>
      <c r="AA1277" s="33">
        <v>167</v>
      </c>
      <c r="AB1277" s="33">
        <v>166</v>
      </c>
      <c r="AC1277" s="228">
        <v>167</v>
      </c>
      <c r="AD1277" s="773"/>
      <c r="AE1277" s="773"/>
    </row>
    <row r="1278" spans="1:31" ht="23.25" hidden="1">
      <c r="A1278" s="296">
        <f t="shared" si="749"/>
        <v>2</v>
      </c>
      <c r="B1278" s="466">
        <v>21</v>
      </c>
      <c r="C1278" s="417">
        <v>46076</v>
      </c>
      <c r="D1278" s="491" t="s">
        <v>271</v>
      </c>
      <c r="E1278" s="289" t="s">
        <v>366</v>
      </c>
      <c r="F1278" s="687" t="s">
        <v>339</v>
      </c>
      <c r="G1278" s="144" t="s">
        <v>281</v>
      </c>
      <c r="H1278" s="918" t="s">
        <v>503</v>
      </c>
      <c r="I1278" s="820">
        <f t="shared" si="750"/>
        <v>11.770000000000001</v>
      </c>
      <c r="J1278" s="946">
        <f t="shared" si="751"/>
        <v>30</v>
      </c>
      <c r="K1278" s="298">
        <v>10</v>
      </c>
      <c r="L1278" s="246">
        <v>353.1</v>
      </c>
      <c r="M1278" s="285">
        <f t="shared" si="752"/>
        <v>21186</v>
      </c>
      <c r="N1278" s="185">
        <v>240</v>
      </c>
      <c r="O1278" s="18">
        <v>70</v>
      </c>
      <c r="P1278" s="18">
        <v>0</v>
      </c>
      <c r="Q1278" s="275">
        <f t="shared" si="753"/>
        <v>0</v>
      </c>
      <c r="R1278" s="72">
        <f t="shared" si="754"/>
        <v>0</v>
      </c>
      <c r="S1278" s="276"/>
      <c r="T1278" s="276"/>
      <c r="U1278" s="276"/>
      <c r="V1278" s="73">
        <f t="shared" si="755"/>
        <v>16800</v>
      </c>
      <c r="W1278" s="152">
        <f t="shared" si="756"/>
        <v>0.79297649391107339</v>
      </c>
      <c r="X1278" s="152">
        <f t="shared" si="726"/>
        <v>0.79297649391107339</v>
      </c>
      <c r="AA1278" s="167">
        <v>167</v>
      </c>
      <c r="AB1278" s="167">
        <v>167</v>
      </c>
      <c r="AC1278" s="237">
        <v>168</v>
      </c>
      <c r="AD1278" s="773"/>
      <c r="AE1278" s="773"/>
    </row>
    <row r="1279" spans="1:31" ht="23.25" hidden="1">
      <c r="A1279" s="296">
        <f t="shared" si="749"/>
        <v>2</v>
      </c>
      <c r="B1279" s="466">
        <v>21</v>
      </c>
      <c r="C1279" s="417">
        <v>46076</v>
      </c>
      <c r="D1279" s="579" t="s">
        <v>271</v>
      </c>
      <c r="E1279" s="289" t="s">
        <v>366</v>
      </c>
      <c r="F1279" s="691" t="s">
        <v>339</v>
      </c>
      <c r="G1279" s="145" t="s">
        <v>282</v>
      </c>
      <c r="H1279" s="918" t="s">
        <v>503</v>
      </c>
      <c r="I1279" s="820">
        <f t="shared" si="750"/>
        <v>11.770000000000001</v>
      </c>
      <c r="J1279" s="946">
        <f t="shared" si="751"/>
        <v>30</v>
      </c>
      <c r="K1279" s="298">
        <v>10</v>
      </c>
      <c r="L1279" s="246">
        <v>353.1</v>
      </c>
      <c r="M1279" s="285">
        <f t="shared" si="752"/>
        <v>21186</v>
      </c>
      <c r="N1279" s="185">
        <v>240</v>
      </c>
      <c r="O1279" s="18">
        <v>75</v>
      </c>
      <c r="P1279" s="18">
        <v>0</v>
      </c>
      <c r="Q1279" s="275">
        <f t="shared" si="753"/>
        <v>0</v>
      </c>
      <c r="R1279" s="72">
        <f t="shared" si="754"/>
        <v>0</v>
      </c>
      <c r="S1279" s="586"/>
      <c r="T1279" s="586"/>
      <c r="U1279" s="586"/>
      <c r="V1279" s="73">
        <f t="shared" si="755"/>
        <v>18000</v>
      </c>
      <c r="W1279" s="152">
        <f t="shared" si="756"/>
        <v>0.84961767204757854</v>
      </c>
      <c r="X1279" s="152">
        <f t="shared" si="726"/>
        <v>0.84961767204757854</v>
      </c>
      <c r="AA1279" s="33">
        <v>167</v>
      </c>
      <c r="AB1279" s="33">
        <v>168</v>
      </c>
      <c r="AC1279" s="228">
        <v>167</v>
      </c>
      <c r="AD1279" s="773"/>
      <c r="AE1279" s="773"/>
    </row>
    <row r="1280" spans="1:31" ht="23.25" hidden="1">
      <c r="A1280" s="296">
        <f t="shared" si="749"/>
        <v>2</v>
      </c>
      <c r="B1280" s="466">
        <v>21</v>
      </c>
      <c r="C1280" s="417">
        <v>46076</v>
      </c>
      <c r="D1280" s="491" t="s">
        <v>271</v>
      </c>
      <c r="E1280" s="289" t="s">
        <v>366</v>
      </c>
      <c r="F1280" s="687" t="s">
        <v>339</v>
      </c>
      <c r="G1280" s="144" t="s">
        <v>284</v>
      </c>
      <c r="H1280" s="918" t="s">
        <v>503</v>
      </c>
      <c r="I1280" s="820">
        <f t="shared" si="750"/>
        <v>11.770000000000001</v>
      </c>
      <c r="J1280" s="946">
        <f t="shared" si="751"/>
        <v>30</v>
      </c>
      <c r="K1280" s="298">
        <v>10</v>
      </c>
      <c r="L1280" s="246">
        <v>353.1</v>
      </c>
      <c r="M1280" s="285">
        <f t="shared" si="752"/>
        <v>21186</v>
      </c>
      <c r="N1280" s="185">
        <v>240</v>
      </c>
      <c r="O1280" s="18">
        <v>75</v>
      </c>
      <c r="P1280" s="18">
        <v>0</v>
      </c>
      <c r="Q1280" s="275">
        <f t="shared" si="753"/>
        <v>0</v>
      </c>
      <c r="R1280" s="72">
        <f t="shared" si="754"/>
        <v>0</v>
      </c>
      <c r="S1280" s="276"/>
      <c r="T1280" s="276"/>
      <c r="U1280" s="276"/>
      <c r="V1280" s="73">
        <f t="shared" si="755"/>
        <v>18000</v>
      </c>
      <c r="W1280" s="152">
        <f t="shared" si="756"/>
        <v>0.84961767204757854</v>
      </c>
      <c r="X1280" s="152">
        <f t="shared" si="726"/>
        <v>0.84961767204757854</v>
      </c>
      <c r="AA1280" s="33">
        <v>168</v>
      </c>
      <c r="AB1280" s="33">
        <v>167</v>
      </c>
      <c r="AC1280" s="228">
        <v>167</v>
      </c>
      <c r="AD1280" s="773"/>
      <c r="AE1280" s="773"/>
    </row>
    <row r="1281" spans="1:31" ht="23.25" hidden="1">
      <c r="A1281" s="296">
        <f t="shared" si="749"/>
        <v>2</v>
      </c>
      <c r="B1281" s="466">
        <v>21</v>
      </c>
      <c r="C1281" s="417">
        <v>46076</v>
      </c>
      <c r="D1281" s="491" t="s">
        <v>271</v>
      </c>
      <c r="E1281" s="289" t="s">
        <v>366</v>
      </c>
      <c r="F1281" s="687" t="s">
        <v>339</v>
      </c>
      <c r="G1281" s="144" t="s">
        <v>285</v>
      </c>
      <c r="H1281" s="918" t="s">
        <v>503</v>
      </c>
      <c r="I1281" s="820">
        <f t="shared" si="750"/>
        <v>11.770000000000001</v>
      </c>
      <c r="J1281" s="946">
        <f t="shared" si="751"/>
        <v>30</v>
      </c>
      <c r="K1281" s="298">
        <v>10</v>
      </c>
      <c r="L1281" s="246">
        <v>353.1</v>
      </c>
      <c r="M1281" s="285">
        <f t="shared" si="752"/>
        <v>21186</v>
      </c>
      <c r="N1281" s="185">
        <v>240</v>
      </c>
      <c r="O1281" s="18">
        <v>75</v>
      </c>
      <c r="P1281" s="18">
        <v>0</v>
      </c>
      <c r="Q1281" s="275">
        <f t="shared" si="753"/>
        <v>0</v>
      </c>
      <c r="R1281" s="72">
        <f t="shared" si="754"/>
        <v>0</v>
      </c>
      <c r="S1281" s="276"/>
      <c r="T1281" s="276"/>
      <c r="U1281" s="276"/>
      <c r="V1281" s="73">
        <f t="shared" si="755"/>
        <v>18000</v>
      </c>
      <c r="W1281" s="152">
        <f t="shared" si="756"/>
        <v>0.84961767204757854</v>
      </c>
      <c r="X1281" s="152">
        <f t="shared" si="726"/>
        <v>0.84961767204757854</v>
      </c>
      <c r="AA1281" s="33">
        <v>167</v>
      </c>
      <c r="AB1281" s="33">
        <v>166</v>
      </c>
      <c r="AC1281" s="228">
        <v>167</v>
      </c>
      <c r="AD1281" s="773"/>
      <c r="AE1281" s="773"/>
    </row>
    <row r="1282" spans="1:31" ht="23.25" hidden="1">
      <c r="A1282" s="296">
        <f t="shared" si="749"/>
        <v>2</v>
      </c>
      <c r="B1282" s="466">
        <v>21</v>
      </c>
      <c r="C1282" s="417">
        <v>46076</v>
      </c>
      <c r="D1282" s="491" t="s">
        <v>271</v>
      </c>
      <c r="E1282" s="289" t="s">
        <v>366</v>
      </c>
      <c r="F1282" s="687" t="s">
        <v>339</v>
      </c>
      <c r="G1282" s="144" t="s">
        <v>286</v>
      </c>
      <c r="H1282" s="918" t="s">
        <v>503</v>
      </c>
      <c r="I1282" s="820">
        <f t="shared" si="750"/>
        <v>11.770000000000001</v>
      </c>
      <c r="J1282" s="946">
        <f t="shared" si="751"/>
        <v>30</v>
      </c>
      <c r="K1282" s="298">
        <v>10</v>
      </c>
      <c r="L1282" s="246">
        <v>353.1</v>
      </c>
      <c r="M1282" s="285">
        <f t="shared" si="752"/>
        <v>21186</v>
      </c>
      <c r="N1282" s="185">
        <v>240</v>
      </c>
      <c r="O1282" s="18">
        <v>77</v>
      </c>
      <c r="P1282" s="18">
        <v>0</v>
      </c>
      <c r="Q1282" s="275">
        <f t="shared" si="753"/>
        <v>0</v>
      </c>
      <c r="R1282" s="72">
        <f t="shared" si="754"/>
        <v>0</v>
      </c>
      <c r="S1282" s="276"/>
      <c r="T1282" s="276"/>
      <c r="U1282" s="276"/>
      <c r="V1282" s="73">
        <f t="shared" si="755"/>
        <v>18480</v>
      </c>
      <c r="W1282" s="152">
        <f t="shared" si="756"/>
        <v>0.87227414330218067</v>
      </c>
      <c r="X1282" s="152">
        <f t="shared" si="726"/>
        <v>0.87227414330218067</v>
      </c>
      <c r="AA1282" s="33">
        <v>167</v>
      </c>
      <c r="AB1282" s="33">
        <v>168</v>
      </c>
      <c r="AC1282" s="228">
        <v>167</v>
      </c>
      <c r="AD1282" s="773"/>
      <c r="AE1282" s="773"/>
    </row>
    <row r="1283" spans="1:31" ht="23.25" hidden="1">
      <c r="A1283" s="296">
        <f t="shared" si="749"/>
        <v>2</v>
      </c>
      <c r="B1283" s="466">
        <v>21</v>
      </c>
      <c r="C1283" s="417">
        <v>46076</v>
      </c>
      <c r="D1283" s="491" t="s">
        <v>271</v>
      </c>
      <c r="E1283" s="289" t="s">
        <v>366</v>
      </c>
      <c r="F1283" s="687" t="s">
        <v>339</v>
      </c>
      <c r="G1283" s="144" t="s">
        <v>287</v>
      </c>
      <c r="H1283" s="918" t="s">
        <v>503</v>
      </c>
      <c r="I1283" s="820">
        <f t="shared" si="750"/>
        <v>11.770000000000001</v>
      </c>
      <c r="J1283" s="946">
        <f t="shared" si="751"/>
        <v>30</v>
      </c>
      <c r="K1283" s="298">
        <v>10</v>
      </c>
      <c r="L1283" s="246">
        <v>353.1</v>
      </c>
      <c r="M1283" s="285">
        <f t="shared" si="752"/>
        <v>21186</v>
      </c>
      <c r="N1283" s="185">
        <v>240</v>
      </c>
      <c r="O1283" s="18">
        <v>77</v>
      </c>
      <c r="P1283" s="18">
        <v>0</v>
      </c>
      <c r="Q1283" s="275">
        <f t="shared" si="753"/>
        <v>0</v>
      </c>
      <c r="R1283" s="72">
        <f t="shared" si="754"/>
        <v>0</v>
      </c>
      <c r="S1283" s="276"/>
      <c r="T1283" s="276"/>
      <c r="U1283" s="276"/>
      <c r="V1283" s="73">
        <f t="shared" si="755"/>
        <v>18480</v>
      </c>
      <c r="W1283" s="152">
        <f t="shared" si="756"/>
        <v>0.87227414330218067</v>
      </c>
      <c r="X1283" s="152">
        <f t="shared" si="726"/>
        <v>0.87227414330218067</v>
      </c>
      <c r="AA1283" s="33">
        <v>168</v>
      </c>
      <c r="AB1283" s="33">
        <v>167</v>
      </c>
      <c r="AC1283" s="228">
        <v>167</v>
      </c>
      <c r="AD1283" s="773"/>
      <c r="AE1283" s="773"/>
    </row>
    <row r="1284" spans="1:31" ht="23.25" hidden="1">
      <c r="A1284" s="296">
        <f t="shared" si="749"/>
        <v>2</v>
      </c>
      <c r="B1284" s="466">
        <v>21</v>
      </c>
      <c r="C1284" s="417">
        <v>46076</v>
      </c>
      <c r="D1284" s="491" t="s">
        <v>271</v>
      </c>
      <c r="E1284" s="289" t="s">
        <v>366</v>
      </c>
      <c r="F1284" s="687" t="s">
        <v>339</v>
      </c>
      <c r="G1284" s="144" t="s">
        <v>289</v>
      </c>
      <c r="H1284" s="918" t="s">
        <v>503</v>
      </c>
      <c r="I1284" s="820">
        <f t="shared" si="750"/>
        <v>11.770000000000001</v>
      </c>
      <c r="J1284" s="946">
        <f t="shared" si="751"/>
        <v>30</v>
      </c>
      <c r="K1284" s="298">
        <v>10</v>
      </c>
      <c r="L1284" s="246">
        <v>353.1</v>
      </c>
      <c r="M1284" s="285">
        <f t="shared" si="752"/>
        <v>21186</v>
      </c>
      <c r="N1284" s="185">
        <v>240</v>
      </c>
      <c r="O1284" s="18">
        <v>78</v>
      </c>
      <c r="P1284" s="18">
        <v>0</v>
      </c>
      <c r="Q1284" s="275">
        <f t="shared" si="753"/>
        <v>0</v>
      </c>
      <c r="R1284" s="72">
        <f t="shared" si="754"/>
        <v>0</v>
      </c>
      <c r="S1284" s="276"/>
      <c r="T1284" s="276"/>
      <c r="U1284" s="276"/>
      <c r="V1284" s="73">
        <f t="shared" si="755"/>
        <v>18720</v>
      </c>
      <c r="W1284" s="152">
        <f t="shared" si="756"/>
        <v>0.88360237892948168</v>
      </c>
      <c r="X1284" s="152">
        <f t="shared" si="726"/>
        <v>0.88360237892948168</v>
      </c>
      <c r="AA1284" s="33">
        <v>167</v>
      </c>
      <c r="AB1284" s="33">
        <v>166</v>
      </c>
      <c r="AC1284" s="228">
        <v>167</v>
      </c>
      <c r="AD1284" s="773"/>
      <c r="AE1284" s="773"/>
    </row>
    <row r="1285" spans="1:31" ht="23.25" hidden="1">
      <c r="A1285" s="296">
        <f t="shared" si="749"/>
        <v>2</v>
      </c>
      <c r="B1285" s="471">
        <v>21</v>
      </c>
      <c r="C1285" s="419">
        <v>46076</v>
      </c>
      <c r="D1285" s="491" t="s">
        <v>271</v>
      </c>
      <c r="E1285" s="295" t="s">
        <v>366</v>
      </c>
      <c r="F1285" s="690" t="s">
        <v>339</v>
      </c>
      <c r="G1285" s="144" t="s">
        <v>291</v>
      </c>
      <c r="H1285" s="919" t="s">
        <v>503</v>
      </c>
      <c r="I1285" s="820">
        <f t="shared" si="750"/>
        <v>11.770000000000001</v>
      </c>
      <c r="J1285" s="947">
        <f t="shared" si="751"/>
        <v>30</v>
      </c>
      <c r="K1285" s="54">
        <v>10</v>
      </c>
      <c r="L1285" s="110">
        <v>353.1</v>
      </c>
      <c r="M1285" s="67">
        <f t="shared" si="752"/>
        <v>21186</v>
      </c>
      <c r="N1285" s="53">
        <v>240</v>
      </c>
      <c r="O1285" s="36">
        <v>78</v>
      </c>
      <c r="P1285" s="36">
        <v>0</v>
      </c>
      <c r="Q1285" s="155">
        <f t="shared" si="753"/>
        <v>0</v>
      </c>
      <c r="R1285" s="163">
        <f t="shared" si="754"/>
        <v>0</v>
      </c>
      <c r="S1285" s="321"/>
      <c r="T1285" s="321"/>
      <c r="U1285" s="321"/>
      <c r="V1285" s="165">
        <f t="shared" si="755"/>
        <v>18720</v>
      </c>
      <c r="W1285" s="166">
        <f t="shared" si="756"/>
        <v>0.88360237892948168</v>
      </c>
      <c r="X1285" s="166">
        <f t="shared" si="726"/>
        <v>0.88360237892948168</v>
      </c>
      <c r="Y1285" s="167"/>
      <c r="Z1285" s="167"/>
      <c r="AA1285" s="33">
        <v>167</v>
      </c>
      <c r="AB1285" s="33">
        <v>168</v>
      </c>
      <c r="AC1285" s="228">
        <v>167</v>
      </c>
      <c r="AD1285" s="773"/>
      <c r="AE1285" s="773"/>
    </row>
    <row r="1286" spans="1:31" ht="23.25" hidden="1">
      <c r="A1286" s="296">
        <f t="shared" si="749"/>
        <v>2</v>
      </c>
      <c r="B1286" s="470">
        <v>21</v>
      </c>
      <c r="C1286" s="418">
        <v>46076</v>
      </c>
      <c r="D1286" s="541" t="s">
        <v>271</v>
      </c>
      <c r="E1286" s="376" t="s">
        <v>366</v>
      </c>
      <c r="F1286" s="689" t="s">
        <v>339</v>
      </c>
      <c r="G1286" s="144" t="s">
        <v>317</v>
      </c>
      <c r="H1286" s="921" t="s">
        <v>503</v>
      </c>
      <c r="I1286" s="820">
        <f t="shared" si="750"/>
        <v>11.770000000000001</v>
      </c>
      <c r="J1286" s="948">
        <f t="shared" si="751"/>
        <v>30</v>
      </c>
      <c r="K1286" s="56">
        <v>10</v>
      </c>
      <c r="L1286" s="143">
        <v>353.1</v>
      </c>
      <c r="M1286" s="66">
        <f>L1286*60</f>
        <v>21186</v>
      </c>
      <c r="N1286" s="55">
        <v>240</v>
      </c>
      <c r="O1286" s="175">
        <v>72</v>
      </c>
      <c r="P1286" s="548">
        <v>0</v>
      </c>
      <c r="Q1286" s="153">
        <f t="shared" si="753"/>
        <v>0</v>
      </c>
      <c r="R1286" s="74">
        <f t="shared" si="754"/>
        <v>0</v>
      </c>
      <c r="S1286" s="316"/>
      <c r="T1286" s="316"/>
      <c r="U1286" s="316"/>
      <c r="V1286" s="75">
        <f t="shared" si="755"/>
        <v>17280</v>
      </c>
      <c r="W1286" s="154">
        <f t="shared" si="756"/>
        <v>0.81563296516567541</v>
      </c>
      <c r="X1286" s="154">
        <f t="shared" si="726"/>
        <v>0.81563296516567541</v>
      </c>
      <c r="Y1286" s="177"/>
      <c r="Z1286" s="177"/>
      <c r="AA1286" s="33">
        <v>168</v>
      </c>
      <c r="AB1286" s="33">
        <v>167</v>
      </c>
      <c r="AC1286" s="228">
        <v>167</v>
      </c>
      <c r="AD1286" s="773"/>
      <c r="AE1286" s="773"/>
    </row>
    <row r="1287" spans="1:31" ht="23.25" hidden="1">
      <c r="A1287" s="296">
        <f t="shared" ref="A1287:A1297" si="757">MONTH(C1287)</f>
        <v>2</v>
      </c>
      <c r="B1287" s="467">
        <v>21</v>
      </c>
      <c r="C1287" s="592">
        <v>46076</v>
      </c>
      <c r="D1287" s="588" t="s">
        <v>293</v>
      </c>
      <c r="E1287" s="380" t="s">
        <v>390</v>
      </c>
      <c r="F1287" s="518" t="s">
        <v>295</v>
      </c>
      <c r="G1287" s="144" t="s">
        <v>318</v>
      </c>
      <c r="H1287" s="922" t="s">
        <v>503</v>
      </c>
      <c r="I1287" s="820">
        <f t="shared" ref="I1287:I1298" si="758">L1287/J1287</f>
        <v>11.770000000000001</v>
      </c>
      <c r="J1287" s="950">
        <f t="shared" ref="J1287:J1298" si="759">K1287*3</f>
        <v>30</v>
      </c>
      <c r="K1287" s="332">
        <v>10</v>
      </c>
      <c r="L1287" s="271">
        <v>353.1</v>
      </c>
      <c r="M1287" s="590">
        <f t="shared" ref="M1287:M1298" si="760">L1287*60</f>
        <v>21186</v>
      </c>
      <c r="N1287" s="325">
        <v>240</v>
      </c>
      <c r="O1287" s="26">
        <v>72</v>
      </c>
      <c r="P1287" s="595">
        <v>0</v>
      </c>
      <c r="Q1287" s="335">
        <f t="shared" ref="Q1287:Q1298" si="761">P1287*N1287</f>
        <v>0</v>
      </c>
      <c r="R1287" s="156">
        <f t="shared" ref="R1287:R1298" si="762">Q1287/M1287</f>
        <v>0</v>
      </c>
      <c r="S1287" s="406"/>
      <c r="T1287" s="406"/>
      <c r="U1287" s="406"/>
      <c r="V1287" s="157">
        <f t="shared" ref="V1287:V1298" si="763">N1287*O1287</f>
        <v>17280</v>
      </c>
      <c r="W1287" s="158">
        <f t="shared" ref="W1287:W1298" si="764">V1287/M1287</f>
        <v>0.81563296516567541</v>
      </c>
      <c r="X1287" s="158">
        <f t="shared" si="726"/>
        <v>0.81563296516567541</v>
      </c>
      <c r="Y1287" s="241"/>
      <c r="Z1287" s="34"/>
      <c r="AA1287" s="33">
        <v>167</v>
      </c>
      <c r="AB1287" s="33">
        <v>166</v>
      </c>
      <c r="AC1287" s="228">
        <v>167</v>
      </c>
      <c r="AD1287" s="773"/>
      <c r="AE1287" s="773"/>
    </row>
    <row r="1288" spans="1:31" ht="23.25" hidden="1">
      <c r="A1288" s="296">
        <f t="shared" si="757"/>
        <v>2</v>
      </c>
      <c r="B1288" s="466">
        <v>21</v>
      </c>
      <c r="C1288" s="591">
        <v>46076</v>
      </c>
      <c r="D1288" s="588" t="s">
        <v>293</v>
      </c>
      <c r="E1288" s="385" t="s">
        <v>390</v>
      </c>
      <c r="F1288" s="518" t="s">
        <v>295</v>
      </c>
      <c r="G1288" s="144" t="s">
        <v>319</v>
      </c>
      <c r="H1288" s="918" t="s">
        <v>503</v>
      </c>
      <c r="I1288" s="820">
        <f t="shared" si="758"/>
        <v>11.770000000000001</v>
      </c>
      <c r="J1288" s="946">
        <f t="shared" si="759"/>
        <v>30</v>
      </c>
      <c r="K1288" s="298">
        <v>10</v>
      </c>
      <c r="L1288" s="246">
        <v>353.1</v>
      </c>
      <c r="M1288" s="249">
        <f t="shared" si="760"/>
        <v>21186</v>
      </c>
      <c r="N1288" s="185">
        <v>240</v>
      </c>
      <c r="O1288" s="18">
        <v>72</v>
      </c>
      <c r="P1288" s="596">
        <v>0</v>
      </c>
      <c r="Q1288" s="275">
        <f t="shared" si="761"/>
        <v>0</v>
      </c>
      <c r="R1288" s="72">
        <f t="shared" si="762"/>
        <v>0</v>
      </c>
      <c r="S1288" s="276"/>
      <c r="T1288" s="276"/>
      <c r="U1288" s="276"/>
      <c r="V1288" s="73">
        <f t="shared" si="763"/>
        <v>17280</v>
      </c>
      <c r="W1288" s="152">
        <f t="shared" si="764"/>
        <v>0.81563296516567541</v>
      </c>
      <c r="X1288" s="152">
        <f t="shared" si="726"/>
        <v>0.81563296516567541</v>
      </c>
      <c r="Y1288" s="242"/>
      <c r="AA1288" s="33">
        <v>167</v>
      </c>
      <c r="AB1288" s="33">
        <v>168</v>
      </c>
      <c r="AC1288" s="228">
        <v>167</v>
      </c>
      <c r="AD1288" s="773"/>
      <c r="AE1288" s="773"/>
    </row>
    <row r="1289" spans="1:31" ht="23.25" hidden="1">
      <c r="A1289" s="296">
        <f t="shared" si="757"/>
        <v>2</v>
      </c>
      <c r="B1289" s="466">
        <v>21</v>
      </c>
      <c r="C1289" s="591">
        <v>46076</v>
      </c>
      <c r="D1289" s="588" t="s">
        <v>293</v>
      </c>
      <c r="E1289" s="385" t="s">
        <v>390</v>
      </c>
      <c r="F1289" s="518" t="s">
        <v>295</v>
      </c>
      <c r="G1289" s="144" t="s">
        <v>320</v>
      </c>
      <c r="H1289" s="918" t="s">
        <v>503</v>
      </c>
      <c r="I1289" s="820">
        <f t="shared" si="758"/>
        <v>11.770000000000001</v>
      </c>
      <c r="J1289" s="946">
        <f t="shared" si="759"/>
        <v>30</v>
      </c>
      <c r="K1289" s="298">
        <v>10</v>
      </c>
      <c r="L1289" s="246">
        <v>353.1</v>
      </c>
      <c r="M1289" s="249">
        <f t="shared" si="760"/>
        <v>21186</v>
      </c>
      <c r="N1289" s="185">
        <v>240</v>
      </c>
      <c r="O1289" s="18">
        <v>75</v>
      </c>
      <c r="P1289" s="596">
        <v>0</v>
      </c>
      <c r="Q1289" s="275">
        <f t="shared" si="761"/>
        <v>0</v>
      </c>
      <c r="R1289" s="72">
        <f t="shared" si="762"/>
        <v>0</v>
      </c>
      <c r="S1289" s="276"/>
      <c r="T1289" s="276"/>
      <c r="U1289" s="276"/>
      <c r="V1289" s="73">
        <f t="shared" si="763"/>
        <v>18000</v>
      </c>
      <c r="W1289" s="152">
        <f t="shared" si="764"/>
        <v>0.84961767204757854</v>
      </c>
      <c r="X1289" s="152">
        <f t="shared" si="726"/>
        <v>0.84961767204757854</v>
      </c>
      <c r="Y1289" s="242"/>
      <c r="AA1289" s="33">
        <v>168</v>
      </c>
      <c r="AB1289" s="33">
        <v>167</v>
      </c>
      <c r="AC1289" s="228">
        <v>167</v>
      </c>
      <c r="AD1289" s="773"/>
      <c r="AE1289" s="773"/>
    </row>
    <row r="1290" spans="1:31" ht="23.25" hidden="1">
      <c r="A1290" s="296">
        <f t="shared" si="757"/>
        <v>2</v>
      </c>
      <c r="B1290" s="466">
        <v>21</v>
      </c>
      <c r="C1290" s="591">
        <v>46076</v>
      </c>
      <c r="D1290" s="588" t="s">
        <v>293</v>
      </c>
      <c r="E1290" s="385" t="s">
        <v>390</v>
      </c>
      <c r="F1290" s="518" t="s">
        <v>295</v>
      </c>
      <c r="G1290" s="144" t="s">
        <v>321</v>
      </c>
      <c r="H1290" s="918" t="s">
        <v>503</v>
      </c>
      <c r="I1290" s="820">
        <f t="shared" si="758"/>
        <v>11.770000000000001</v>
      </c>
      <c r="J1290" s="946">
        <f t="shared" si="759"/>
        <v>30</v>
      </c>
      <c r="K1290" s="298">
        <v>10</v>
      </c>
      <c r="L1290" s="246">
        <v>353.1</v>
      </c>
      <c r="M1290" s="249">
        <f t="shared" si="760"/>
        <v>21186</v>
      </c>
      <c r="N1290" s="185">
        <v>240</v>
      </c>
      <c r="O1290" s="18">
        <v>75</v>
      </c>
      <c r="P1290" s="596">
        <v>0</v>
      </c>
      <c r="Q1290" s="275">
        <f t="shared" si="761"/>
        <v>0</v>
      </c>
      <c r="R1290" s="72">
        <f t="shared" si="762"/>
        <v>0</v>
      </c>
      <c r="S1290" s="276"/>
      <c r="T1290" s="276"/>
      <c r="U1290" s="276"/>
      <c r="V1290" s="73">
        <f t="shared" si="763"/>
        <v>18000</v>
      </c>
      <c r="W1290" s="152">
        <f t="shared" si="764"/>
        <v>0.84961767204757854</v>
      </c>
      <c r="X1290" s="152">
        <f t="shared" si="726"/>
        <v>0.84961767204757854</v>
      </c>
      <c r="Y1290" s="242"/>
      <c r="AA1290" s="33">
        <v>167</v>
      </c>
      <c r="AB1290" s="33">
        <v>166</v>
      </c>
      <c r="AC1290" s="228">
        <v>167</v>
      </c>
      <c r="AD1290" s="773"/>
      <c r="AE1290" s="773"/>
    </row>
    <row r="1291" spans="1:31" ht="23.25" hidden="1">
      <c r="A1291" s="296">
        <f t="shared" si="757"/>
        <v>2</v>
      </c>
      <c r="B1291" s="466">
        <v>21</v>
      </c>
      <c r="C1291" s="591">
        <v>46076</v>
      </c>
      <c r="D1291" s="588" t="s">
        <v>293</v>
      </c>
      <c r="E1291" s="385" t="s">
        <v>390</v>
      </c>
      <c r="F1291" s="518" t="s">
        <v>295</v>
      </c>
      <c r="G1291" s="144" t="s">
        <v>322</v>
      </c>
      <c r="H1291" s="918" t="s">
        <v>503</v>
      </c>
      <c r="I1291" s="820">
        <f t="shared" si="758"/>
        <v>11.770000000000001</v>
      </c>
      <c r="J1291" s="946">
        <f t="shared" si="759"/>
        <v>30</v>
      </c>
      <c r="K1291" s="298">
        <v>10</v>
      </c>
      <c r="L1291" s="246">
        <v>353.1</v>
      </c>
      <c r="M1291" s="249">
        <f t="shared" si="760"/>
        <v>21186</v>
      </c>
      <c r="N1291" s="185">
        <v>240</v>
      </c>
      <c r="O1291" s="18">
        <v>75</v>
      </c>
      <c r="P1291" s="596">
        <v>0</v>
      </c>
      <c r="Q1291" s="275">
        <f t="shared" si="761"/>
        <v>0</v>
      </c>
      <c r="R1291" s="72">
        <f t="shared" si="762"/>
        <v>0</v>
      </c>
      <c r="S1291" s="276"/>
      <c r="T1291" s="276"/>
      <c r="U1291" s="276"/>
      <c r="V1291" s="73">
        <f t="shared" si="763"/>
        <v>18000</v>
      </c>
      <c r="W1291" s="152">
        <f t="shared" si="764"/>
        <v>0.84961767204757854</v>
      </c>
      <c r="X1291" s="152">
        <f t="shared" si="726"/>
        <v>0.84961767204757854</v>
      </c>
      <c r="Y1291" s="242"/>
      <c r="AA1291" s="33">
        <v>167</v>
      </c>
      <c r="AB1291" s="33">
        <v>168</v>
      </c>
      <c r="AC1291" s="228">
        <v>167</v>
      </c>
      <c r="AD1291" s="773"/>
      <c r="AE1291" s="773"/>
    </row>
    <row r="1292" spans="1:31" ht="23.25" hidden="1">
      <c r="A1292" s="296">
        <f t="shared" si="757"/>
        <v>2</v>
      </c>
      <c r="B1292" s="466">
        <v>21</v>
      </c>
      <c r="C1292" s="591">
        <v>46076</v>
      </c>
      <c r="D1292" s="588" t="s">
        <v>293</v>
      </c>
      <c r="E1292" s="385" t="s">
        <v>390</v>
      </c>
      <c r="F1292" s="518" t="s">
        <v>295</v>
      </c>
      <c r="G1292" s="144" t="s">
        <v>323</v>
      </c>
      <c r="H1292" s="918" t="s">
        <v>503</v>
      </c>
      <c r="I1292" s="820">
        <f t="shared" si="758"/>
        <v>11.770000000000001</v>
      </c>
      <c r="J1292" s="946">
        <f t="shared" si="759"/>
        <v>30</v>
      </c>
      <c r="K1292" s="298">
        <v>10</v>
      </c>
      <c r="L1292" s="246">
        <v>353.1</v>
      </c>
      <c r="M1292" s="249">
        <f t="shared" si="760"/>
        <v>21186</v>
      </c>
      <c r="N1292" s="185">
        <v>240</v>
      </c>
      <c r="O1292" s="18">
        <v>76</v>
      </c>
      <c r="P1292" s="596">
        <v>0</v>
      </c>
      <c r="Q1292" s="275">
        <f t="shared" si="761"/>
        <v>0</v>
      </c>
      <c r="R1292" s="72">
        <f t="shared" si="762"/>
        <v>0</v>
      </c>
      <c r="S1292" s="276" t="s">
        <v>345</v>
      </c>
      <c r="T1292" s="276" t="s">
        <v>345</v>
      </c>
      <c r="U1292" s="276" t="s">
        <v>345</v>
      </c>
      <c r="V1292" s="73">
        <f t="shared" si="763"/>
        <v>18240</v>
      </c>
      <c r="W1292" s="152">
        <f t="shared" si="764"/>
        <v>0.86094590767487966</v>
      </c>
      <c r="X1292" s="152">
        <f t="shared" si="726"/>
        <v>0.86094590767487966</v>
      </c>
      <c r="Y1292" s="242"/>
      <c r="Z1292" s="28" t="s">
        <v>509</v>
      </c>
      <c r="AA1292" s="33">
        <v>168</v>
      </c>
      <c r="AB1292" s="33">
        <v>167</v>
      </c>
      <c r="AC1292" s="228">
        <v>167</v>
      </c>
      <c r="AD1292" s="773"/>
      <c r="AE1292" s="773"/>
    </row>
    <row r="1293" spans="1:31" ht="23.25" hidden="1">
      <c r="A1293" s="296">
        <f t="shared" si="757"/>
        <v>2</v>
      </c>
      <c r="B1293" s="466">
        <v>21</v>
      </c>
      <c r="C1293" s="591">
        <v>46076</v>
      </c>
      <c r="D1293" s="588" t="s">
        <v>293</v>
      </c>
      <c r="E1293" s="385" t="s">
        <v>390</v>
      </c>
      <c r="F1293" s="518" t="s">
        <v>295</v>
      </c>
      <c r="G1293" s="144" t="s">
        <v>324</v>
      </c>
      <c r="H1293" s="918" t="s">
        <v>503</v>
      </c>
      <c r="I1293" s="820">
        <f t="shared" si="758"/>
        <v>11.770000000000001</v>
      </c>
      <c r="J1293" s="946">
        <f t="shared" si="759"/>
        <v>30</v>
      </c>
      <c r="K1293" s="298">
        <v>10</v>
      </c>
      <c r="L1293" s="246">
        <v>353.1</v>
      </c>
      <c r="M1293" s="249">
        <f t="shared" si="760"/>
        <v>21186</v>
      </c>
      <c r="N1293" s="185">
        <v>240</v>
      </c>
      <c r="O1293" s="18">
        <v>77</v>
      </c>
      <c r="P1293" s="596">
        <v>0</v>
      </c>
      <c r="Q1293" s="275">
        <f t="shared" si="761"/>
        <v>0</v>
      </c>
      <c r="R1293" s="72">
        <f t="shared" si="762"/>
        <v>0</v>
      </c>
      <c r="S1293" s="276"/>
      <c r="T1293" s="276"/>
      <c r="U1293" s="276"/>
      <c r="V1293" s="73">
        <f t="shared" si="763"/>
        <v>18480</v>
      </c>
      <c r="W1293" s="152">
        <f t="shared" si="764"/>
        <v>0.87227414330218067</v>
      </c>
      <c r="X1293" s="152">
        <f t="shared" si="726"/>
        <v>0.87227414330218067</v>
      </c>
      <c r="Y1293" s="242"/>
      <c r="AA1293" s="33">
        <v>167</v>
      </c>
      <c r="AB1293" s="33">
        <v>166</v>
      </c>
      <c r="AC1293" s="228">
        <v>167</v>
      </c>
      <c r="AD1293" s="773"/>
      <c r="AE1293" s="773"/>
    </row>
    <row r="1294" spans="1:31" ht="23.25" hidden="1">
      <c r="A1294" s="296">
        <f t="shared" si="757"/>
        <v>2</v>
      </c>
      <c r="B1294" s="466">
        <v>21</v>
      </c>
      <c r="C1294" s="591">
        <v>46076</v>
      </c>
      <c r="D1294" s="588" t="s">
        <v>293</v>
      </c>
      <c r="E1294" s="385" t="s">
        <v>390</v>
      </c>
      <c r="F1294" s="518" t="s">
        <v>295</v>
      </c>
      <c r="G1294" s="144" t="s">
        <v>325</v>
      </c>
      <c r="H1294" s="918" t="s">
        <v>503</v>
      </c>
      <c r="I1294" s="820">
        <f t="shared" si="758"/>
        <v>11.770000000000001</v>
      </c>
      <c r="J1294" s="946">
        <f t="shared" si="759"/>
        <v>30</v>
      </c>
      <c r="K1294" s="298">
        <v>10</v>
      </c>
      <c r="L1294" s="246">
        <v>353.1</v>
      </c>
      <c r="M1294" s="249">
        <f t="shared" si="760"/>
        <v>21186</v>
      </c>
      <c r="N1294" s="185">
        <v>240</v>
      </c>
      <c r="O1294" s="18">
        <v>76</v>
      </c>
      <c r="P1294" s="596">
        <v>0</v>
      </c>
      <c r="Q1294" s="275">
        <f t="shared" si="761"/>
        <v>0</v>
      </c>
      <c r="R1294" s="72">
        <f t="shared" si="762"/>
        <v>0</v>
      </c>
      <c r="S1294" s="276"/>
      <c r="T1294" s="276"/>
      <c r="U1294" s="276"/>
      <c r="V1294" s="73">
        <f t="shared" si="763"/>
        <v>18240</v>
      </c>
      <c r="W1294" s="152">
        <f t="shared" si="764"/>
        <v>0.86094590767487966</v>
      </c>
      <c r="X1294" s="152">
        <f t="shared" si="726"/>
        <v>0.86094590767487966</v>
      </c>
      <c r="Y1294" s="242"/>
      <c r="AA1294" s="33">
        <v>167</v>
      </c>
      <c r="AB1294" s="33">
        <v>168</v>
      </c>
      <c r="AC1294" s="228">
        <v>167</v>
      </c>
      <c r="AD1294" s="773"/>
      <c r="AE1294" s="773"/>
    </row>
    <row r="1295" spans="1:31" ht="23.25" hidden="1">
      <c r="A1295" s="296">
        <f t="shared" si="757"/>
        <v>2</v>
      </c>
      <c r="B1295" s="466">
        <v>21</v>
      </c>
      <c r="C1295" s="591">
        <v>46076</v>
      </c>
      <c r="D1295" s="588" t="s">
        <v>293</v>
      </c>
      <c r="E1295" s="385" t="s">
        <v>390</v>
      </c>
      <c r="F1295" s="518" t="s">
        <v>295</v>
      </c>
      <c r="G1295" s="144" t="s">
        <v>326</v>
      </c>
      <c r="H1295" s="918" t="s">
        <v>503</v>
      </c>
      <c r="I1295" s="820">
        <f t="shared" si="758"/>
        <v>11.770000000000001</v>
      </c>
      <c r="J1295" s="946">
        <f t="shared" si="759"/>
        <v>30</v>
      </c>
      <c r="K1295" s="298">
        <v>10</v>
      </c>
      <c r="L1295" s="246">
        <v>353.1</v>
      </c>
      <c r="M1295" s="249">
        <f t="shared" si="760"/>
        <v>21186</v>
      </c>
      <c r="N1295" s="185">
        <v>240</v>
      </c>
      <c r="O1295" s="18">
        <v>71</v>
      </c>
      <c r="P1295" s="596">
        <v>0</v>
      </c>
      <c r="Q1295" s="275">
        <f t="shared" si="761"/>
        <v>0</v>
      </c>
      <c r="R1295" s="72">
        <f t="shared" si="762"/>
        <v>0</v>
      </c>
      <c r="S1295" s="276"/>
      <c r="T1295" s="276"/>
      <c r="U1295" s="276"/>
      <c r="V1295" s="73">
        <f t="shared" si="763"/>
        <v>17040</v>
      </c>
      <c r="W1295" s="152">
        <f t="shared" si="764"/>
        <v>0.8043047295383744</v>
      </c>
      <c r="X1295" s="152">
        <f t="shared" si="726"/>
        <v>0.8043047295383744</v>
      </c>
      <c r="Y1295" s="242"/>
      <c r="AA1295" s="33">
        <v>168</v>
      </c>
      <c r="AB1295" s="33">
        <v>167</v>
      </c>
      <c r="AC1295" s="228">
        <v>167</v>
      </c>
      <c r="AD1295" s="773"/>
      <c r="AE1295" s="773"/>
    </row>
    <row r="1296" spans="1:31" ht="23.25" hidden="1">
      <c r="A1296" s="296">
        <f t="shared" si="757"/>
        <v>2</v>
      </c>
      <c r="B1296" s="466">
        <v>21</v>
      </c>
      <c r="C1296" s="591">
        <v>46076</v>
      </c>
      <c r="D1296" s="588" t="s">
        <v>293</v>
      </c>
      <c r="E1296" s="385" t="s">
        <v>390</v>
      </c>
      <c r="F1296" s="518" t="s">
        <v>295</v>
      </c>
      <c r="G1296" s="144" t="s">
        <v>327</v>
      </c>
      <c r="H1296" s="918" t="s">
        <v>503</v>
      </c>
      <c r="I1296" s="820">
        <f t="shared" si="758"/>
        <v>11.770000000000001</v>
      </c>
      <c r="J1296" s="946">
        <f t="shared" si="759"/>
        <v>30</v>
      </c>
      <c r="K1296" s="298">
        <v>10</v>
      </c>
      <c r="L1296" s="246">
        <v>353.1</v>
      </c>
      <c r="M1296" s="249">
        <f t="shared" si="760"/>
        <v>21186</v>
      </c>
      <c r="N1296" s="185">
        <v>240</v>
      </c>
      <c r="O1296" s="18">
        <v>76</v>
      </c>
      <c r="P1296" s="596">
        <v>0</v>
      </c>
      <c r="Q1296" s="275">
        <f t="shared" si="761"/>
        <v>0</v>
      </c>
      <c r="R1296" s="72">
        <f t="shared" si="762"/>
        <v>0</v>
      </c>
      <c r="S1296" s="276"/>
      <c r="T1296" s="276"/>
      <c r="U1296" s="276"/>
      <c r="V1296" s="73">
        <f t="shared" si="763"/>
        <v>18240</v>
      </c>
      <c r="W1296" s="152">
        <f t="shared" si="764"/>
        <v>0.86094590767487966</v>
      </c>
      <c r="X1296" s="152">
        <f t="shared" si="726"/>
        <v>0.86094590767487966</v>
      </c>
      <c r="Y1296" s="242"/>
      <c r="AA1296" s="33">
        <v>167</v>
      </c>
      <c r="AB1296" s="33">
        <v>166</v>
      </c>
      <c r="AC1296" s="228">
        <v>167</v>
      </c>
      <c r="AD1296" s="773"/>
      <c r="AE1296" s="773"/>
    </row>
    <row r="1297" spans="1:31" ht="23.25" hidden="1">
      <c r="A1297" s="296">
        <f t="shared" si="757"/>
        <v>2</v>
      </c>
      <c r="B1297" s="471">
        <v>21</v>
      </c>
      <c r="C1297" s="593">
        <v>46076</v>
      </c>
      <c r="D1297" s="589" t="s">
        <v>293</v>
      </c>
      <c r="E1297" s="369" t="s">
        <v>390</v>
      </c>
      <c r="F1297" s="519" t="s">
        <v>295</v>
      </c>
      <c r="G1297" s="144" t="s">
        <v>328</v>
      </c>
      <c r="H1297" s="919" t="s">
        <v>503</v>
      </c>
      <c r="I1297" s="820">
        <f t="shared" si="758"/>
        <v>11.770000000000001</v>
      </c>
      <c r="J1297" s="947">
        <f t="shared" si="759"/>
        <v>30</v>
      </c>
      <c r="K1297" s="54">
        <v>10</v>
      </c>
      <c r="L1297" s="110">
        <v>353.1</v>
      </c>
      <c r="M1297" s="594">
        <f t="shared" si="760"/>
        <v>21186</v>
      </c>
      <c r="N1297" s="53">
        <v>240</v>
      </c>
      <c r="O1297" s="36">
        <v>75</v>
      </c>
      <c r="P1297" s="338">
        <v>0</v>
      </c>
      <c r="Q1297" s="159">
        <f t="shared" si="761"/>
        <v>0</v>
      </c>
      <c r="R1297" s="225">
        <f t="shared" si="762"/>
        <v>0</v>
      </c>
      <c r="S1297" s="336"/>
      <c r="T1297" s="336"/>
      <c r="U1297" s="336"/>
      <c r="V1297" s="226">
        <f t="shared" si="763"/>
        <v>18000</v>
      </c>
      <c r="W1297" s="265">
        <f t="shared" si="764"/>
        <v>0.84961767204757854</v>
      </c>
      <c r="X1297" s="265">
        <f t="shared" si="726"/>
        <v>0.84961767204757854</v>
      </c>
      <c r="Y1297" s="167"/>
      <c r="Z1297" s="167"/>
      <c r="AA1297" s="33">
        <v>167</v>
      </c>
      <c r="AB1297" s="33">
        <v>168</v>
      </c>
      <c r="AC1297" s="228">
        <v>167</v>
      </c>
      <c r="AD1297" s="773"/>
      <c r="AE1297" s="773"/>
    </row>
    <row r="1298" spans="1:31" ht="23.25" hidden="1">
      <c r="A1298" s="296">
        <f t="shared" ref="A1298:A1322" si="765">MONTH(C1298)</f>
        <v>2</v>
      </c>
      <c r="B1298" s="470">
        <v>21</v>
      </c>
      <c r="C1298" s="418">
        <v>46076</v>
      </c>
      <c r="D1298" s="412" t="s">
        <v>293</v>
      </c>
      <c r="E1298" s="383" t="s">
        <v>390</v>
      </c>
      <c r="F1298" s="520" t="s">
        <v>295</v>
      </c>
      <c r="G1298" s="144" t="s">
        <v>274</v>
      </c>
      <c r="H1298" s="921" t="s">
        <v>503</v>
      </c>
      <c r="I1298" s="820">
        <f t="shared" si="758"/>
        <v>11.770000000000001</v>
      </c>
      <c r="J1298" s="948">
        <f t="shared" si="759"/>
        <v>30</v>
      </c>
      <c r="K1298" s="56">
        <v>10</v>
      </c>
      <c r="L1298" s="143">
        <v>353.1</v>
      </c>
      <c r="M1298" s="66">
        <f t="shared" si="760"/>
        <v>21186</v>
      </c>
      <c r="N1298" s="55">
        <v>240</v>
      </c>
      <c r="O1298" s="175">
        <v>76</v>
      </c>
      <c r="P1298" s="548">
        <v>0</v>
      </c>
      <c r="Q1298" s="153">
        <f t="shared" si="761"/>
        <v>0</v>
      </c>
      <c r="R1298" s="74">
        <f t="shared" si="762"/>
        <v>0</v>
      </c>
      <c r="S1298" s="316"/>
      <c r="T1298" s="316"/>
      <c r="U1298" s="316"/>
      <c r="V1298" s="75">
        <f t="shared" si="763"/>
        <v>18240</v>
      </c>
      <c r="W1298" s="154">
        <f t="shared" si="764"/>
        <v>0.86094590767487966</v>
      </c>
      <c r="X1298" s="154">
        <f t="shared" si="726"/>
        <v>0.86094590767487966</v>
      </c>
      <c r="Y1298" s="177"/>
      <c r="Z1298" s="177"/>
      <c r="AA1298" s="33">
        <v>168</v>
      </c>
      <c r="AB1298" s="33">
        <v>167</v>
      </c>
      <c r="AC1298" s="228">
        <v>167</v>
      </c>
      <c r="AD1298" s="773"/>
      <c r="AE1298" s="773"/>
    </row>
    <row r="1299" spans="1:31" ht="23.25" hidden="1">
      <c r="A1299" s="296">
        <f t="shared" si="765"/>
        <v>2</v>
      </c>
      <c r="B1299" s="516">
        <v>21</v>
      </c>
      <c r="C1299" s="25">
        <v>46077</v>
      </c>
      <c r="D1299" s="547" t="s">
        <v>271</v>
      </c>
      <c r="E1299" s="567" t="s">
        <v>510</v>
      </c>
      <c r="F1299" s="687" t="s">
        <v>339</v>
      </c>
      <c r="G1299" s="144" t="s">
        <v>276</v>
      </c>
      <c r="H1299" s="922" t="s">
        <v>503</v>
      </c>
      <c r="I1299" s="820">
        <f t="shared" ref="I1299:I1308" si="766">L1299/J1299</f>
        <v>11.770000000000001</v>
      </c>
      <c r="J1299" s="950">
        <f t="shared" ref="J1299:J1308" si="767">K1299*3</f>
        <v>30</v>
      </c>
      <c r="K1299" s="332">
        <v>10</v>
      </c>
      <c r="L1299" s="271">
        <v>353.1</v>
      </c>
      <c r="M1299" s="333">
        <f t="shared" ref="M1299:M1308" si="768">L1299*60</f>
        <v>21186</v>
      </c>
      <c r="N1299" s="325">
        <v>240</v>
      </c>
      <c r="O1299" s="405">
        <v>76</v>
      </c>
      <c r="P1299" s="597">
        <v>0</v>
      </c>
      <c r="Q1299" s="335">
        <f t="shared" ref="Q1299:Q1309" si="769">P1299*N1299</f>
        <v>0</v>
      </c>
      <c r="R1299" s="156">
        <f t="shared" ref="R1299:R1309" si="770">Q1299/M1299</f>
        <v>0</v>
      </c>
      <c r="S1299" s="406"/>
      <c r="T1299" s="406"/>
      <c r="U1299" s="406"/>
      <c r="V1299" s="157">
        <f t="shared" ref="V1299:V1308" si="771">N1299*O1299</f>
        <v>18240</v>
      </c>
      <c r="W1299" s="158">
        <f t="shared" ref="W1299:W1308" si="772">V1299/M1299</f>
        <v>0.86094590767487966</v>
      </c>
      <c r="X1299" s="158">
        <f t="shared" si="726"/>
        <v>0.86094590767487966</v>
      </c>
      <c r="Y1299" s="241"/>
      <c r="Z1299" s="34"/>
      <c r="AA1299" s="33">
        <v>167</v>
      </c>
      <c r="AB1299" s="33">
        <v>166</v>
      </c>
      <c r="AC1299" s="228">
        <v>167</v>
      </c>
      <c r="AD1299" s="773"/>
      <c r="AE1299" s="773"/>
    </row>
    <row r="1300" spans="1:31" ht="23.25" hidden="1">
      <c r="A1300" s="296">
        <f t="shared" si="765"/>
        <v>2</v>
      </c>
      <c r="B1300" s="471">
        <v>21</v>
      </c>
      <c r="C1300" s="25">
        <v>46077</v>
      </c>
      <c r="D1300" s="491" t="s">
        <v>271</v>
      </c>
      <c r="E1300" s="567" t="s">
        <v>510</v>
      </c>
      <c r="F1300" s="687" t="s">
        <v>339</v>
      </c>
      <c r="G1300" s="144" t="s">
        <v>277</v>
      </c>
      <c r="H1300" s="918" t="s">
        <v>503</v>
      </c>
      <c r="I1300" s="820">
        <f t="shared" si="766"/>
        <v>11.770000000000001</v>
      </c>
      <c r="J1300" s="946">
        <f t="shared" si="767"/>
        <v>30</v>
      </c>
      <c r="K1300" s="298">
        <v>10</v>
      </c>
      <c r="L1300" s="246">
        <v>353.1</v>
      </c>
      <c r="M1300" s="285">
        <f t="shared" si="768"/>
        <v>21186</v>
      </c>
      <c r="N1300" s="185">
        <v>240</v>
      </c>
      <c r="O1300" s="274">
        <v>43</v>
      </c>
      <c r="P1300" s="368">
        <v>0</v>
      </c>
      <c r="Q1300" s="275">
        <f t="shared" si="769"/>
        <v>0</v>
      </c>
      <c r="R1300" s="72">
        <f t="shared" si="770"/>
        <v>0</v>
      </c>
      <c r="S1300" s="276"/>
      <c r="T1300" s="276"/>
      <c r="U1300" s="276"/>
      <c r="V1300" s="73">
        <f t="shared" si="771"/>
        <v>10320</v>
      </c>
      <c r="W1300" s="152">
        <f t="shared" si="772"/>
        <v>0.48711413197394504</v>
      </c>
      <c r="X1300" s="152">
        <f t="shared" si="726"/>
        <v>0.48711413197394504</v>
      </c>
      <c r="Y1300" s="242"/>
      <c r="Z1300" s="167"/>
      <c r="AA1300" s="33">
        <v>167</v>
      </c>
      <c r="AB1300" s="33">
        <v>168</v>
      </c>
      <c r="AC1300" s="228">
        <v>167</v>
      </c>
      <c r="AD1300" s="773"/>
      <c r="AE1300" s="773"/>
    </row>
    <row r="1301" spans="1:31" ht="23.25" hidden="1">
      <c r="A1301" s="296">
        <f t="shared" si="765"/>
        <v>2</v>
      </c>
      <c r="B1301" s="471">
        <v>21</v>
      </c>
      <c r="C1301" s="25">
        <v>46077</v>
      </c>
      <c r="D1301" s="491" t="s">
        <v>271</v>
      </c>
      <c r="E1301" s="567" t="s">
        <v>510</v>
      </c>
      <c r="F1301" s="687" t="s">
        <v>339</v>
      </c>
      <c r="G1301" s="144" t="s">
        <v>280</v>
      </c>
      <c r="H1301" s="923" t="s">
        <v>511</v>
      </c>
      <c r="I1301" s="821">
        <f>L1301/J1301</f>
        <v>10</v>
      </c>
      <c r="J1301" s="954">
        <f t="shared" si="767"/>
        <v>27</v>
      </c>
      <c r="K1301" s="577">
        <v>9</v>
      </c>
      <c r="L1301" s="234">
        <v>270</v>
      </c>
      <c r="M1301" s="234">
        <f t="shared" si="768"/>
        <v>16200</v>
      </c>
      <c r="N1301" s="234">
        <v>324</v>
      </c>
      <c r="O1301" s="274">
        <v>0</v>
      </c>
      <c r="P1301" s="368">
        <v>0</v>
      </c>
      <c r="Q1301" s="275">
        <f t="shared" si="769"/>
        <v>0</v>
      </c>
      <c r="R1301" s="72">
        <f t="shared" si="770"/>
        <v>0</v>
      </c>
      <c r="S1301" s="276"/>
      <c r="T1301" s="276"/>
      <c r="U1301" s="276"/>
      <c r="V1301" s="73">
        <f t="shared" si="771"/>
        <v>0</v>
      </c>
      <c r="W1301" s="152">
        <f t="shared" si="772"/>
        <v>0</v>
      </c>
      <c r="X1301" s="152">
        <f t="shared" si="726"/>
        <v>0</v>
      </c>
      <c r="Y1301" s="242"/>
      <c r="Z1301" s="232" t="s">
        <v>225</v>
      </c>
      <c r="AA1301" s="230"/>
      <c r="AB1301" s="230"/>
      <c r="AC1301" s="231"/>
      <c r="AD1301" s="773"/>
      <c r="AE1301" s="773"/>
    </row>
    <row r="1302" spans="1:31" ht="23.25" hidden="1">
      <c r="A1302" s="296">
        <f t="shared" si="765"/>
        <v>2</v>
      </c>
      <c r="B1302" s="471">
        <v>21</v>
      </c>
      <c r="C1302" s="25">
        <v>46077</v>
      </c>
      <c r="D1302" s="491" t="s">
        <v>271</v>
      </c>
      <c r="E1302" s="567" t="s">
        <v>510</v>
      </c>
      <c r="F1302" s="687" t="s">
        <v>339</v>
      </c>
      <c r="G1302" s="144" t="s">
        <v>281</v>
      </c>
      <c r="H1302" s="922" t="s">
        <v>511</v>
      </c>
      <c r="I1302" s="820">
        <f t="shared" si="766"/>
        <v>10</v>
      </c>
      <c r="J1302" s="946">
        <f t="shared" si="767"/>
        <v>27</v>
      </c>
      <c r="K1302" s="298">
        <v>9</v>
      </c>
      <c r="L1302" s="246">
        <v>270</v>
      </c>
      <c r="M1302" s="285">
        <f t="shared" si="768"/>
        <v>16200</v>
      </c>
      <c r="N1302" s="185">
        <v>324</v>
      </c>
      <c r="O1302" s="274">
        <v>0</v>
      </c>
      <c r="P1302" s="368">
        <v>0</v>
      </c>
      <c r="Q1302" s="275">
        <f t="shared" si="769"/>
        <v>0</v>
      </c>
      <c r="R1302" s="72">
        <f t="shared" si="770"/>
        <v>0</v>
      </c>
      <c r="S1302" s="276"/>
      <c r="T1302" s="276"/>
      <c r="U1302" s="276"/>
      <c r="V1302" s="73">
        <f t="shared" si="771"/>
        <v>0</v>
      </c>
      <c r="W1302" s="152">
        <f t="shared" si="772"/>
        <v>0</v>
      </c>
      <c r="X1302" s="152">
        <f t="shared" si="726"/>
        <v>0</v>
      </c>
      <c r="Y1302" s="242"/>
      <c r="Z1302" s="232" t="s">
        <v>225</v>
      </c>
      <c r="AA1302" s="230"/>
      <c r="AB1302" s="230"/>
      <c r="AC1302" s="231"/>
      <c r="AD1302" s="773"/>
      <c r="AE1302" s="773"/>
    </row>
    <row r="1303" spans="1:31" ht="23.25" hidden="1">
      <c r="A1303" s="296">
        <f t="shared" si="765"/>
        <v>2</v>
      </c>
      <c r="B1303" s="471">
        <v>21</v>
      </c>
      <c r="C1303" s="25">
        <v>46077</v>
      </c>
      <c r="D1303" s="579" t="s">
        <v>271</v>
      </c>
      <c r="E1303" s="567" t="s">
        <v>510</v>
      </c>
      <c r="F1303" s="691" t="s">
        <v>339</v>
      </c>
      <c r="G1303" s="145" t="s">
        <v>282</v>
      </c>
      <c r="H1303" s="922" t="s">
        <v>511</v>
      </c>
      <c r="I1303" s="820">
        <f t="shared" si="766"/>
        <v>10</v>
      </c>
      <c r="J1303" s="946">
        <f>K1303*3</f>
        <v>27</v>
      </c>
      <c r="K1303" s="298">
        <v>9</v>
      </c>
      <c r="L1303" s="246">
        <v>270</v>
      </c>
      <c r="M1303" s="285">
        <f t="shared" si="768"/>
        <v>16200</v>
      </c>
      <c r="N1303" s="185">
        <v>324</v>
      </c>
      <c r="O1303" s="274">
        <v>0</v>
      </c>
      <c r="P1303" s="368">
        <v>0</v>
      </c>
      <c r="Q1303" s="275">
        <f t="shared" si="769"/>
        <v>0</v>
      </c>
      <c r="R1303" s="72">
        <f t="shared" si="770"/>
        <v>0</v>
      </c>
      <c r="S1303" s="276"/>
      <c r="T1303" s="276"/>
      <c r="U1303" s="276"/>
      <c r="V1303" s="73">
        <f t="shared" si="771"/>
        <v>0</v>
      </c>
      <c r="W1303" s="152">
        <f t="shared" si="772"/>
        <v>0</v>
      </c>
      <c r="X1303" s="152">
        <f t="shared" si="726"/>
        <v>0</v>
      </c>
      <c r="Y1303" s="242"/>
      <c r="Z1303" s="232" t="s">
        <v>225</v>
      </c>
      <c r="AA1303" s="230"/>
      <c r="AB1303" s="230"/>
      <c r="AC1303" s="230"/>
      <c r="AD1303" s="773"/>
      <c r="AE1303" s="773"/>
    </row>
    <row r="1304" spans="1:31" ht="23.25" hidden="1">
      <c r="A1304" s="296">
        <f t="shared" si="765"/>
        <v>2</v>
      </c>
      <c r="B1304" s="471">
        <v>21</v>
      </c>
      <c r="C1304" s="25">
        <v>46077</v>
      </c>
      <c r="D1304" s="491" t="s">
        <v>271</v>
      </c>
      <c r="E1304" s="567" t="s">
        <v>510</v>
      </c>
      <c r="F1304" s="687" t="s">
        <v>339</v>
      </c>
      <c r="G1304" s="144" t="s">
        <v>284</v>
      </c>
      <c r="H1304" s="922" t="s">
        <v>511</v>
      </c>
      <c r="I1304" s="820">
        <f>L1304/J1304</f>
        <v>10</v>
      </c>
      <c r="J1304" s="946">
        <f t="shared" si="767"/>
        <v>27</v>
      </c>
      <c r="K1304" s="298">
        <v>9</v>
      </c>
      <c r="L1304" s="246">
        <v>270</v>
      </c>
      <c r="M1304" s="285">
        <f t="shared" si="768"/>
        <v>16200</v>
      </c>
      <c r="N1304" s="185">
        <v>324</v>
      </c>
      <c r="O1304" s="274">
        <v>0</v>
      </c>
      <c r="P1304" s="368">
        <v>0</v>
      </c>
      <c r="Q1304" s="275">
        <f t="shared" si="769"/>
        <v>0</v>
      </c>
      <c r="R1304" s="72">
        <f t="shared" si="770"/>
        <v>0</v>
      </c>
      <c r="S1304" s="276"/>
      <c r="T1304" s="276"/>
      <c r="U1304" s="276"/>
      <c r="V1304" s="73">
        <f t="shared" si="771"/>
        <v>0</v>
      </c>
      <c r="W1304" s="152">
        <f t="shared" si="772"/>
        <v>0</v>
      </c>
      <c r="X1304" s="152">
        <f t="shared" si="726"/>
        <v>0</v>
      </c>
      <c r="Y1304" s="242"/>
      <c r="Z1304" s="232" t="s">
        <v>225</v>
      </c>
      <c r="AA1304" s="230"/>
      <c r="AB1304" s="230"/>
      <c r="AC1304" s="230"/>
      <c r="AD1304" s="773"/>
      <c r="AE1304" s="773"/>
    </row>
    <row r="1305" spans="1:31" ht="23.25" hidden="1">
      <c r="A1305" s="296">
        <f t="shared" si="765"/>
        <v>2</v>
      </c>
      <c r="B1305" s="471">
        <v>21</v>
      </c>
      <c r="C1305" s="25">
        <v>46077</v>
      </c>
      <c r="D1305" s="491" t="s">
        <v>271</v>
      </c>
      <c r="E1305" s="567" t="s">
        <v>510</v>
      </c>
      <c r="F1305" s="687" t="s">
        <v>339</v>
      </c>
      <c r="G1305" s="144" t="s">
        <v>285</v>
      </c>
      <c r="H1305" s="922" t="s">
        <v>511</v>
      </c>
      <c r="I1305" s="820">
        <f t="shared" si="766"/>
        <v>10</v>
      </c>
      <c r="J1305" s="946">
        <f t="shared" si="767"/>
        <v>27</v>
      </c>
      <c r="K1305" s="298">
        <v>9</v>
      </c>
      <c r="L1305" s="246">
        <v>270</v>
      </c>
      <c r="M1305" s="285">
        <f t="shared" si="768"/>
        <v>16200</v>
      </c>
      <c r="N1305" s="185">
        <v>324</v>
      </c>
      <c r="O1305" s="274">
        <v>0</v>
      </c>
      <c r="P1305" s="368">
        <v>0</v>
      </c>
      <c r="Q1305" s="275">
        <f t="shared" si="769"/>
        <v>0</v>
      </c>
      <c r="R1305" s="72">
        <f t="shared" si="770"/>
        <v>0</v>
      </c>
      <c r="S1305" s="276"/>
      <c r="T1305" s="276"/>
      <c r="U1305" s="276"/>
      <c r="V1305" s="73">
        <f t="shared" si="771"/>
        <v>0</v>
      </c>
      <c r="W1305" s="152">
        <f t="shared" si="772"/>
        <v>0</v>
      </c>
      <c r="X1305" s="152">
        <f t="shared" si="726"/>
        <v>0</v>
      </c>
      <c r="Y1305" s="242"/>
      <c r="Z1305" s="232" t="s">
        <v>225</v>
      </c>
      <c r="AA1305" s="33">
        <v>224</v>
      </c>
      <c r="AB1305" s="33">
        <v>225</v>
      </c>
      <c r="AC1305" s="33">
        <v>224</v>
      </c>
      <c r="AD1305" s="773"/>
      <c r="AE1305" s="773"/>
    </row>
    <row r="1306" spans="1:31" ht="23.25" hidden="1">
      <c r="A1306" s="296">
        <f t="shared" si="765"/>
        <v>2</v>
      </c>
      <c r="B1306" s="471">
        <v>21</v>
      </c>
      <c r="C1306" s="25">
        <v>46077</v>
      </c>
      <c r="D1306" s="491" t="s">
        <v>271</v>
      </c>
      <c r="E1306" s="567" t="s">
        <v>510</v>
      </c>
      <c r="F1306" s="687" t="s">
        <v>339</v>
      </c>
      <c r="G1306" s="144" t="s">
        <v>286</v>
      </c>
      <c r="H1306" s="922" t="s">
        <v>511</v>
      </c>
      <c r="I1306" s="820">
        <f t="shared" si="766"/>
        <v>10</v>
      </c>
      <c r="J1306" s="946">
        <f t="shared" si="767"/>
        <v>27</v>
      </c>
      <c r="K1306" s="298">
        <v>9</v>
      </c>
      <c r="L1306" s="246">
        <v>270</v>
      </c>
      <c r="M1306" s="285">
        <f t="shared" si="768"/>
        <v>16200</v>
      </c>
      <c r="N1306" s="185">
        <v>324</v>
      </c>
      <c r="O1306" s="274">
        <v>0</v>
      </c>
      <c r="P1306" s="368">
        <v>9</v>
      </c>
      <c r="Q1306" s="275">
        <f t="shared" si="769"/>
        <v>2916</v>
      </c>
      <c r="R1306" s="72">
        <f t="shared" si="770"/>
        <v>0.18</v>
      </c>
      <c r="S1306" s="276" t="s">
        <v>278</v>
      </c>
      <c r="T1306" s="276" t="s">
        <v>278</v>
      </c>
      <c r="U1306" s="276" t="s">
        <v>278</v>
      </c>
      <c r="V1306" s="73">
        <f t="shared" si="771"/>
        <v>0</v>
      </c>
      <c r="W1306" s="152">
        <f t="shared" si="772"/>
        <v>0</v>
      </c>
      <c r="X1306" s="152">
        <f t="shared" si="726"/>
        <v>0.18</v>
      </c>
      <c r="Y1306" s="242"/>
      <c r="Z1306" s="28" t="s">
        <v>512</v>
      </c>
      <c r="AA1306" s="33">
        <v>224</v>
      </c>
      <c r="AB1306" s="33">
        <v>225</v>
      </c>
      <c r="AC1306" s="33">
        <v>224</v>
      </c>
      <c r="AD1306" s="773"/>
      <c r="AE1306" s="773"/>
    </row>
    <row r="1307" spans="1:31" ht="23.25" hidden="1">
      <c r="A1307" s="296">
        <f t="shared" si="765"/>
        <v>2</v>
      </c>
      <c r="B1307" s="471">
        <v>21</v>
      </c>
      <c r="C1307" s="25">
        <v>46077</v>
      </c>
      <c r="D1307" s="491" t="s">
        <v>271</v>
      </c>
      <c r="E1307" s="567" t="s">
        <v>510</v>
      </c>
      <c r="F1307" s="687" t="s">
        <v>339</v>
      </c>
      <c r="G1307" s="144" t="s">
        <v>287</v>
      </c>
      <c r="H1307" s="922" t="s">
        <v>511</v>
      </c>
      <c r="I1307" s="820">
        <f t="shared" si="766"/>
        <v>10</v>
      </c>
      <c r="J1307" s="946">
        <f t="shared" si="767"/>
        <v>27</v>
      </c>
      <c r="K1307" s="298">
        <v>9</v>
      </c>
      <c r="L1307" s="246">
        <v>270</v>
      </c>
      <c r="M1307" s="285">
        <f t="shared" si="768"/>
        <v>16200</v>
      </c>
      <c r="N1307" s="185">
        <v>324</v>
      </c>
      <c r="O1307" s="274">
        <v>6</v>
      </c>
      <c r="P1307" s="368">
        <v>6</v>
      </c>
      <c r="Q1307" s="275">
        <f t="shared" si="769"/>
        <v>1944</v>
      </c>
      <c r="R1307" s="72">
        <f t="shared" si="770"/>
        <v>0.12</v>
      </c>
      <c r="S1307" s="276" t="s">
        <v>278</v>
      </c>
      <c r="T1307" s="276" t="s">
        <v>278</v>
      </c>
      <c r="U1307" s="276" t="s">
        <v>278</v>
      </c>
      <c r="V1307" s="73">
        <f t="shared" si="771"/>
        <v>1944</v>
      </c>
      <c r="W1307" s="152">
        <f t="shared" si="772"/>
        <v>0.12</v>
      </c>
      <c r="X1307" s="152">
        <f t="shared" si="726"/>
        <v>0.24</v>
      </c>
      <c r="Y1307" s="242"/>
      <c r="Z1307" s="28" t="s">
        <v>513</v>
      </c>
      <c r="AA1307" s="33">
        <v>224</v>
      </c>
      <c r="AB1307" s="33">
        <v>225</v>
      </c>
      <c r="AC1307" s="33">
        <v>224</v>
      </c>
      <c r="AD1307" s="773"/>
      <c r="AE1307" s="773"/>
    </row>
    <row r="1308" spans="1:31" ht="23.25" hidden="1">
      <c r="A1308" s="296">
        <f t="shared" si="765"/>
        <v>2</v>
      </c>
      <c r="B1308" s="471">
        <v>21</v>
      </c>
      <c r="C1308" s="25">
        <v>46077</v>
      </c>
      <c r="D1308" s="491" t="s">
        <v>271</v>
      </c>
      <c r="E1308" s="567" t="s">
        <v>510</v>
      </c>
      <c r="F1308" s="687" t="s">
        <v>339</v>
      </c>
      <c r="G1308" s="144" t="s">
        <v>289</v>
      </c>
      <c r="H1308" s="922" t="s">
        <v>511</v>
      </c>
      <c r="I1308" s="820">
        <f t="shared" si="766"/>
        <v>10</v>
      </c>
      <c r="J1308" s="946">
        <f t="shared" si="767"/>
        <v>27</v>
      </c>
      <c r="K1308" s="298">
        <v>9</v>
      </c>
      <c r="L1308" s="246">
        <v>270</v>
      </c>
      <c r="M1308" s="285">
        <f t="shared" si="768"/>
        <v>16200</v>
      </c>
      <c r="N1308" s="185">
        <v>324</v>
      </c>
      <c r="O1308" s="274">
        <v>13</v>
      </c>
      <c r="P1308" s="368">
        <v>0</v>
      </c>
      <c r="Q1308" s="275">
        <f t="shared" si="769"/>
        <v>0</v>
      </c>
      <c r="R1308" s="72">
        <f t="shared" si="770"/>
        <v>0</v>
      </c>
      <c r="S1308" s="276"/>
      <c r="T1308" s="276"/>
      <c r="U1308" s="276"/>
      <c r="V1308" s="73">
        <f t="shared" si="771"/>
        <v>4212</v>
      </c>
      <c r="W1308" s="152">
        <f t="shared" si="772"/>
        <v>0.26</v>
      </c>
      <c r="X1308" s="152">
        <f t="shared" si="726"/>
        <v>0.26</v>
      </c>
      <c r="Y1308" s="242"/>
      <c r="AA1308" s="33">
        <v>224</v>
      </c>
      <c r="AB1308" s="33">
        <v>225</v>
      </c>
      <c r="AC1308" s="33">
        <v>224</v>
      </c>
      <c r="AD1308" s="773"/>
      <c r="AE1308" s="773"/>
    </row>
    <row r="1309" spans="1:31" ht="23.25" hidden="1">
      <c r="A1309" s="296">
        <f t="shared" si="765"/>
        <v>2</v>
      </c>
      <c r="B1309" s="471">
        <v>21</v>
      </c>
      <c r="C1309" s="238">
        <v>46077</v>
      </c>
      <c r="D1309" s="491" t="s">
        <v>271</v>
      </c>
      <c r="E1309" s="567" t="s">
        <v>510</v>
      </c>
      <c r="F1309" s="690" t="s">
        <v>339</v>
      </c>
      <c r="G1309" s="144" t="s">
        <v>291</v>
      </c>
      <c r="H1309" s="922" t="s">
        <v>511</v>
      </c>
      <c r="I1309" s="820">
        <f t="shared" ref="I1309:I1322" si="773">L1309/J1309</f>
        <v>10</v>
      </c>
      <c r="J1309" s="946">
        <f t="shared" ref="J1309:J1322" si="774">K1309*3</f>
        <v>27</v>
      </c>
      <c r="K1309" s="298">
        <v>9</v>
      </c>
      <c r="L1309" s="246">
        <v>270</v>
      </c>
      <c r="M1309" s="285">
        <f t="shared" ref="M1309:M1322" si="775">L1309*60</f>
        <v>16200</v>
      </c>
      <c r="N1309" s="185">
        <v>324</v>
      </c>
      <c r="O1309" s="320">
        <v>18</v>
      </c>
      <c r="P1309" s="360">
        <v>0</v>
      </c>
      <c r="Q1309" s="155">
        <f t="shared" si="769"/>
        <v>0</v>
      </c>
      <c r="R1309" s="163">
        <f t="shared" si="770"/>
        <v>0</v>
      </c>
      <c r="S1309" s="321"/>
      <c r="T1309" s="321"/>
      <c r="U1309" s="321"/>
      <c r="V1309" s="73">
        <f t="shared" ref="V1309:V1322" si="776">N1309*O1309</f>
        <v>5832</v>
      </c>
      <c r="W1309" s="152">
        <f t="shared" ref="W1309:W1322" si="777">V1309/M1309</f>
        <v>0.36</v>
      </c>
      <c r="X1309" s="152">
        <f t="shared" si="726"/>
        <v>0.36</v>
      </c>
      <c r="Y1309" s="243"/>
      <c r="Z1309" s="167"/>
      <c r="AA1309" s="33">
        <v>224</v>
      </c>
      <c r="AB1309" s="33">
        <v>225</v>
      </c>
      <c r="AC1309" s="33">
        <v>224</v>
      </c>
      <c r="AD1309" s="773"/>
      <c r="AE1309" s="773"/>
    </row>
    <row r="1310" spans="1:31" ht="23.25" hidden="1">
      <c r="A1310" s="296">
        <f t="shared" si="765"/>
        <v>2</v>
      </c>
      <c r="B1310" s="470">
        <v>21</v>
      </c>
      <c r="C1310" s="261">
        <v>46077</v>
      </c>
      <c r="D1310" s="541" t="s">
        <v>271</v>
      </c>
      <c r="E1310" s="573" t="s">
        <v>510</v>
      </c>
      <c r="F1310" s="689" t="s">
        <v>339</v>
      </c>
      <c r="G1310" s="144" t="s">
        <v>317</v>
      </c>
      <c r="H1310" s="924" t="s">
        <v>511</v>
      </c>
      <c r="I1310" s="820">
        <f t="shared" si="773"/>
        <v>10</v>
      </c>
      <c r="J1310" s="948">
        <f t="shared" si="774"/>
        <v>27</v>
      </c>
      <c r="K1310" s="56">
        <v>9</v>
      </c>
      <c r="L1310" s="143">
        <v>270</v>
      </c>
      <c r="M1310" s="66">
        <f t="shared" si="775"/>
        <v>16200</v>
      </c>
      <c r="N1310" s="55">
        <v>324</v>
      </c>
      <c r="O1310" s="315">
        <v>26</v>
      </c>
      <c r="P1310" s="366">
        <v>0</v>
      </c>
      <c r="Q1310" s="153">
        <f t="shared" ref="Q1310:Q1322" si="778">P1310*N1310</f>
        <v>0</v>
      </c>
      <c r="R1310" s="74">
        <f t="shared" ref="R1310:R1322" si="779">Q1310/M1310</f>
        <v>0</v>
      </c>
      <c r="S1310" s="316"/>
      <c r="T1310" s="316"/>
      <c r="U1310" s="316"/>
      <c r="V1310" s="75">
        <f t="shared" si="776"/>
        <v>8424</v>
      </c>
      <c r="W1310" s="152">
        <f t="shared" si="777"/>
        <v>0.52</v>
      </c>
      <c r="X1310" s="152">
        <f t="shared" si="726"/>
        <v>0.52</v>
      </c>
      <c r="Y1310" s="402"/>
      <c r="Z1310" s="177"/>
      <c r="AA1310" s="264">
        <v>224</v>
      </c>
      <c r="AB1310" s="264">
        <v>225</v>
      </c>
      <c r="AC1310" s="264">
        <v>224</v>
      </c>
      <c r="AD1310" s="773"/>
      <c r="AE1310" s="773"/>
    </row>
    <row r="1311" spans="1:31" ht="23.25" hidden="1">
      <c r="A1311" s="296">
        <f t="shared" si="765"/>
        <v>2</v>
      </c>
      <c r="B1311" s="516">
        <v>21</v>
      </c>
      <c r="C1311" s="238">
        <v>46077</v>
      </c>
      <c r="D1311" s="293" t="s">
        <v>293</v>
      </c>
      <c r="E1311" s="23" t="s">
        <v>514</v>
      </c>
      <c r="F1311" s="687" t="s">
        <v>342</v>
      </c>
      <c r="G1311" s="144" t="s">
        <v>318</v>
      </c>
      <c r="H1311" s="922" t="s">
        <v>511</v>
      </c>
      <c r="I1311" s="820">
        <f t="shared" si="773"/>
        <v>9.8888888888888893</v>
      </c>
      <c r="J1311" s="950">
        <f t="shared" si="774"/>
        <v>27</v>
      </c>
      <c r="K1311" s="332">
        <v>9</v>
      </c>
      <c r="L1311" s="599">
        <v>267</v>
      </c>
      <c r="M1311" s="333">
        <f t="shared" si="775"/>
        <v>16020</v>
      </c>
      <c r="N1311" s="325">
        <v>324</v>
      </c>
      <c r="O1311" s="405">
        <v>25</v>
      </c>
      <c r="P1311" s="597">
        <v>0</v>
      </c>
      <c r="Q1311" s="159">
        <f t="shared" si="778"/>
        <v>0</v>
      </c>
      <c r="R1311" s="225">
        <f t="shared" si="779"/>
        <v>0</v>
      </c>
      <c r="S1311" s="406"/>
      <c r="T1311" s="406"/>
      <c r="U1311" s="406"/>
      <c r="V1311" s="157">
        <f t="shared" si="776"/>
        <v>8100</v>
      </c>
      <c r="W1311" s="152">
        <f t="shared" si="777"/>
        <v>0.5056179775280899</v>
      </c>
      <c r="X1311" s="152">
        <f t="shared" ref="X1311:X1374" si="780">W1311+R1311</f>
        <v>0.5056179775280899</v>
      </c>
      <c r="Y1311" s="241"/>
      <c r="Z1311" s="34"/>
      <c r="AA1311" s="33">
        <v>224</v>
      </c>
      <c r="AB1311" s="33">
        <v>225</v>
      </c>
      <c r="AC1311" s="33">
        <v>224</v>
      </c>
      <c r="AD1311" s="773"/>
      <c r="AE1311" s="773"/>
    </row>
    <row r="1312" spans="1:31" ht="23.25" hidden="1">
      <c r="A1312" s="296">
        <f t="shared" si="765"/>
        <v>2</v>
      </c>
      <c r="B1312" s="471">
        <v>21</v>
      </c>
      <c r="C1312" s="238">
        <v>46077</v>
      </c>
      <c r="D1312" s="293" t="s">
        <v>293</v>
      </c>
      <c r="E1312" s="23" t="s">
        <v>514</v>
      </c>
      <c r="F1312" s="683" t="s">
        <v>342</v>
      </c>
      <c r="G1312" s="144" t="s">
        <v>319</v>
      </c>
      <c r="H1312" s="922" t="s">
        <v>511</v>
      </c>
      <c r="I1312" s="820">
        <f t="shared" si="773"/>
        <v>9.8888888888888893</v>
      </c>
      <c r="J1312" s="946">
        <f t="shared" si="774"/>
        <v>27</v>
      </c>
      <c r="K1312" s="298">
        <v>9</v>
      </c>
      <c r="L1312" s="246">
        <v>267</v>
      </c>
      <c r="M1312" s="285">
        <f t="shared" si="775"/>
        <v>16020</v>
      </c>
      <c r="N1312" s="185">
        <v>324</v>
      </c>
      <c r="O1312" s="274">
        <v>27</v>
      </c>
      <c r="P1312" s="274">
        <v>0</v>
      </c>
      <c r="Q1312" s="275">
        <f t="shared" si="778"/>
        <v>0</v>
      </c>
      <c r="R1312" s="72">
        <f t="shared" si="779"/>
        <v>0</v>
      </c>
      <c r="S1312" s="276" t="s">
        <v>278</v>
      </c>
      <c r="T1312" s="276" t="s">
        <v>278</v>
      </c>
      <c r="U1312" s="276" t="s">
        <v>278</v>
      </c>
      <c r="V1312" s="73">
        <f t="shared" si="776"/>
        <v>8748</v>
      </c>
      <c r="W1312" s="152">
        <f t="shared" si="777"/>
        <v>0.54606741573033712</v>
      </c>
      <c r="X1312" s="152">
        <f t="shared" si="780"/>
        <v>0.54606741573033712</v>
      </c>
      <c r="Y1312" s="242"/>
      <c r="Z1312" s="33" t="s">
        <v>515</v>
      </c>
      <c r="AA1312" s="33">
        <v>224</v>
      </c>
      <c r="AB1312" s="33">
        <v>225</v>
      </c>
      <c r="AC1312" s="33">
        <v>224</v>
      </c>
      <c r="AD1312" s="773"/>
      <c r="AE1312" s="773"/>
    </row>
    <row r="1313" spans="1:31" ht="23.25" hidden="1">
      <c r="A1313" s="296">
        <f t="shared" si="765"/>
        <v>2</v>
      </c>
      <c r="B1313" s="471">
        <v>21</v>
      </c>
      <c r="C1313" s="238">
        <v>46077</v>
      </c>
      <c r="D1313" s="293" t="s">
        <v>293</v>
      </c>
      <c r="E1313" s="23" t="s">
        <v>514</v>
      </c>
      <c r="F1313" s="683" t="s">
        <v>342</v>
      </c>
      <c r="G1313" s="144" t="s">
        <v>320</v>
      </c>
      <c r="H1313" s="922" t="s">
        <v>511</v>
      </c>
      <c r="I1313" s="820">
        <f t="shared" si="773"/>
        <v>9.8888888888888893</v>
      </c>
      <c r="J1313" s="946">
        <f t="shared" si="774"/>
        <v>27</v>
      </c>
      <c r="K1313" s="298">
        <v>9</v>
      </c>
      <c r="L1313" s="246">
        <v>267</v>
      </c>
      <c r="M1313" s="285">
        <f t="shared" si="775"/>
        <v>16020</v>
      </c>
      <c r="N1313" s="185">
        <v>324</v>
      </c>
      <c r="O1313" s="274">
        <v>26</v>
      </c>
      <c r="P1313" s="274">
        <v>0</v>
      </c>
      <c r="Q1313" s="155">
        <f t="shared" si="778"/>
        <v>0</v>
      </c>
      <c r="R1313" s="163">
        <f t="shared" si="779"/>
        <v>0</v>
      </c>
      <c r="S1313" s="276" t="s">
        <v>278</v>
      </c>
      <c r="T1313" s="276" t="s">
        <v>278</v>
      </c>
      <c r="U1313" s="276" t="s">
        <v>278</v>
      </c>
      <c r="V1313" s="73">
        <f t="shared" si="776"/>
        <v>8424</v>
      </c>
      <c r="W1313" s="152">
        <f t="shared" si="777"/>
        <v>0.52584269662921346</v>
      </c>
      <c r="X1313" s="152">
        <f t="shared" si="780"/>
        <v>0.52584269662921346</v>
      </c>
      <c r="Y1313" s="242"/>
      <c r="Z1313" s="33" t="s">
        <v>516</v>
      </c>
      <c r="AA1313" s="33">
        <v>224</v>
      </c>
      <c r="AB1313" s="33">
        <v>225</v>
      </c>
      <c r="AC1313" s="33">
        <v>224</v>
      </c>
      <c r="AD1313" s="773"/>
      <c r="AE1313" s="773"/>
    </row>
    <row r="1314" spans="1:31" ht="23.25" hidden="1">
      <c r="A1314" s="296">
        <f t="shared" si="765"/>
        <v>2</v>
      </c>
      <c r="B1314" s="471">
        <v>21</v>
      </c>
      <c r="C1314" s="238">
        <v>46077</v>
      </c>
      <c r="D1314" s="293" t="s">
        <v>293</v>
      </c>
      <c r="E1314" s="23" t="s">
        <v>514</v>
      </c>
      <c r="F1314" s="683" t="s">
        <v>342</v>
      </c>
      <c r="G1314" s="144" t="s">
        <v>321</v>
      </c>
      <c r="H1314" s="922" t="s">
        <v>511</v>
      </c>
      <c r="I1314" s="820">
        <f t="shared" si="773"/>
        <v>9.8888888888888893</v>
      </c>
      <c r="J1314" s="946">
        <f t="shared" si="774"/>
        <v>27</v>
      </c>
      <c r="K1314" s="298">
        <v>9</v>
      </c>
      <c r="L1314" s="246">
        <v>267</v>
      </c>
      <c r="M1314" s="285">
        <f t="shared" si="775"/>
        <v>16020</v>
      </c>
      <c r="N1314" s="185">
        <v>324</v>
      </c>
      <c r="O1314" s="274">
        <v>26</v>
      </c>
      <c r="P1314" s="274">
        <v>0</v>
      </c>
      <c r="Q1314" s="275">
        <f t="shared" si="778"/>
        <v>0</v>
      </c>
      <c r="R1314" s="72">
        <f t="shared" si="779"/>
        <v>0</v>
      </c>
      <c r="S1314" s="276"/>
      <c r="T1314" s="276"/>
      <c r="U1314" s="276"/>
      <c r="V1314" s="73">
        <f t="shared" si="776"/>
        <v>8424</v>
      </c>
      <c r="W1314" s="152">
        <f t="shared" si="777"/>
        <v>0.52584269662921346</v>
      </c>
      <c r="X1314" s="152">
        <f t="shared" si="780"/>
        <v>0.52584269662921346</v>
      </c>
      <c r="Y1314" s="242"/>
      <c r="AA1314" s="33">
        <v>224</v>
      </c>
      <c r="AB1314" s="33">
        <v>225</v>
      </c>
      <c r="AC1314" s="33">
        <v>224</v>
      </c>
      <c r="AD1314" s="773"/>
      <c r="AE1314" s="773"/>
    </row>
    <row r="1315" spans="1:31" ht="23.25" hidden="1">
      <c r="A1315" s="296">
        <f t="shared" si="765"/>
        <v>2</v>
      </c>
      <c r="B1315" s="471">
        <v>21</v>
      </c>
      <c r="C1315" s="238">
        <v>46077</v>
      </c>
      <c r="D1315" s="293" t="s">
        <v>293</v>
      </c>
      <c r="E1315" s="23" t="s">
        <v>514</v>
      </c>
      <c r="F1315" s="683" t="s">
        <v>342</v>
      </c>
      <c r="G1315" s="144" t="s">
        <v>322</v>
      </c>
      <c r="H1315" s="922" t="s">
        <v>511</v>
      </c>
      <c r="I1315" s="820">
        <f t="shared" si="773"/>
        <v>9.8888888888888893</v>
      </c>
      <c r="J1315" s="946">
        <f t="shared" si="774"/>
        <v>27</v>
      </c>
      <c r="K1315" s="298">
        <v>9</v>
      </c>
      <c r="L1315" s="246">
        <v>267</v>
      </c>
      <c r="M1315" s="285">
        <f t="shared" si="775"/>
        <v>16020</v>
      </c>
      <c r="N1315" s="185">
        <v>324</v>
      </c>
      <c r="O1315" s="26">
        <v>20</v>
      </c>
      <c r="P1315" s="26">
        <v>0</v>
      </c>
      <c r="Q1315" s="155">
        <f t="shared" si="778"/>
        <v>0</v>
      </c>
      <c r="R1315" s="163">
        <f t="shared" si="779"/>
        <v>0</v>
      </c>
      <c r="S1315" s="27"/>
      <c r="T1315" s="27"/>
      <c r="U1315" s="27"/>
      <c r="V1315" s="73">
        <f t="shared" si="776"/>
        <v>6480</v>
      </c>
      <c r="W1315" s="152">
        <f t="shared" si="777"/>
        <v>0.4044943820224719</v>
      </c>
      <c r="X1315" s="152">
        <f t="shared" si="780"/>
        <v>0.4044943820224719</v>
      </c>
      <c r="AA1315" s="33">
        <v>224</v>
      </c>
      <c r="AB1315" s="33">
        <v>225</v>
      </c>
      <c r="AC1315" s="33">
        <v>224</v>
      </c>
      <c r="AD1315" s="773"/>
      <c r="AE1315" s="773"/>
    </row>
    <row r="1316" spans="1:31" ht="23.25" hidden="1">
      <c r="A1316" s="296">
        <f t="shared" si="765"/>
        <v>2</v>
      </c>
      <c r="B1316" s="471">
        <v>21</v>
      </c>
      <c r="C1316" s="238">
        <v>46077</v>
      </c>
      <c r="D1316" s="293" t="s">
        <v>293</v>
      </c>
      <c r="E1316" s="23" t="s">
        <v>514</v>
      </c>
      <c r="F1316" s="683" t="s">
        <v>342</v>
      </c>
      <c r="G1316" s="144" t="s">
        <v>323</v>
      </c>
      <c r="H1316" s="922" t="s">
        <v>511</v>
      </c>
      <c r="I1316" s="820">
        <f t="shared" si="773"/>
        <v>9.8888888888888893</v>
      </c>
      <c r="J1316" s="946">
        <f t="shared" si="774"/>
        <v>27</v>
      </c>
      <c r="K1316" s="298">
        <v>9</v>
      </c>
      <c r="L1316" s="246">
        <v>267</v>
      </c>
      <c r="M1316" s="285">
        <f t="shared" si="775"/>
        <v>16020</v>
      </c>
      <c r="N1316" s="185">
        <v>324</v>
      </c>
      <c r="O1316" s="18">
        <v>27</v>
      </c>
      <c r="P1316" s="18">
        <v>0</v>
      </c>
      <c r="Q1316" s="275">
        <f t="shared" si="778"/>
        <v>0</v>
      </c>
      <c r="R1316" s="72">
        <f t="shared" si="779"/>
        <v>0</v>
      </c>
      <c r="V1316" s="73">
        <f t="shared" si="776"/>
        <v>8748</v>
      </c>
      <c r="W1316" s="152">
        <f t="shared" si="777"/>
        <v>0.54606741573033712</v>
      </c>
      <c r="X1316" s="152">
        <f t="shared" si="780"/>
        <v>0.54606741573033712</v>
      </c>
      <c r="AA1316" s="33">
        <v>224</v>
      </c>
      <c r="AB1316" s="33">
        <v>225</v>
      </c>
      <c r="AC1316" s="33">
        <v>224</v>
      </c>
      <c r="AD1316" s="773"/>
      <c r="AE1316" s="773"/>
    </row>
    <row r="1317" spans="1:31" ht="23.25" hidden="1">
      <c r="A1317" s="296">
        <f t="shared" si="765"/>
        <v>2</v>
      </c>
      <c r="B1317" s="471">
        <v>21</v>
      </c>
      <c r="C1317" s="238">
        <v>46077</v>
      </c>
      <c r="D1317" s="293" t="s">
        <v>293</v>
      </c>
      <c r="E1317" s="23" t="s">
        <v>514</v>
      </c>
      <c r="F1317" s="683" t="s">
        <v>342</v>
      </c>
      <c r="G1317" s="144" t="s">
        <v>324</v>
      </c>
      <c r="H1317" s="922" t="s">
        <v>511</v>
      </c>
      <c r="I1317" s="820">
        <f t="shared" si="773"/>
        <v>9.8888888888888893</v>
      </c>
      <c r="J1317" s="946">
        <f t="shared" si="774"/>
        <v>27</v>
      </c>
      <c r="K1317" s="298">
        <v>9</v>
      </c>
      <c r="L1317" s="246">
        <v>267</v>
      </c>
      <c r="M1317" s="285">
        <f t="shared" si="775"/>
        <v>16020</v>
      </c>
      <c r="N1317" s="185">
        <v>324</v>
      </c>
      <c r="O1317" s="18">
        <v>26</v>
      </c>
      <c r="P1317" s="18">
        <v>0</v>
      </c>
      <c r="Q1317" s="155">
        <f t="shared" si="778"/>
        <v>0</v>
      </c>
      <c r="R1317" s="163">
        <f t="shared" si="779"/>
        <v>0</v>
      </c>
      <c r="V1317" s="73">
        <f t="shared" si="776"/>
        <v>8424</v>
      </c>
      <c r="W1317" s="152">
        <f t="shared" si="777"/>
        <v>0.52584269662921346</v>
      </c>
      <c r="X1317" s="152">
        <f t="shared" si="780"/>
        <v>0.52584269662921346</v>
      </c>
      <c r="AA1317" s="33">
        <v>224</v>
      </c>
      <c r="AB1317" s="33">
        <v>225</v>
      </c>
      <c r="AC1317" s="33">
        <v>224</v>
      </c>
      <c r="AD1317" s="773"/>
      <c r="AE1317" s="773"/>
    </row>
    <row r="1318" spans="1:31" ht="23.25" hidden="1">
      <c r="A1318" s="296">
        <f t="shared" si="765"/>
        <v>2</v>
      </c>
      <c r="B1318" s="471">
        <v>21</v>
      </c>
      <c r="C1318" s="238">
        <v>46077</v>
      </c>
      <c r="D1318" s="293" t="s">
        <v>293</v>
      </c>
      <c r="E1318" s="23" t="s">
        <v>514</v>
      </c>
      <c r="F1318" s="683" t="s">
        <v>342</v>
      </c>
      <c r="G1318" s="144" t="s">
        <v>325</v>
      </c>
      <c r="H1318" s="922" t="s">
        <v>511</v>
      </c>
      <c r="I1318" s="820">
        <f t="shared" si="773"/>
        <v>9.8888888888888893</v>
      </c>
      <c r="J1318" s="946">
        <f t="shared" si="774"/>
        <v>27</v>
      </c>
      <c r="K1318" s="298">
        <v>9</v>
      </c>
      <c r="L1318" s="246">
        <v>267</v>
      </c>
      <c r="M1318" s="285">
        <f t="shared" si="775"/>
        <v>16020</v>
      </c>
      <c r="N1318" s="185">
        <v>324</v>
      </c>
      <c r="O1318" s="18">
        <v>26</v>
      </c>
      <c r="P1318" s="18">
        <v>0</v>
      </c>
      <c r="Q1318" s="275">
        <f t="shared" si="778"/>
        <v>0</v>
      </c>
      <c r="R1318" s="72">
        <f t="shared" si="779"/>
        <v>0</v>
      </c>
      <c r="V1318" s="73">
        <f t="shared" si="776"/>
        <v>8424</v>
      </c>
      <c r="W1318" s="152">
        <f t="shared" si="777"/>
        <v>0.52584269662921346</v>
      </c>
      <c r="X1318" s="152">
        <f t="shared" si="780"/>
        <v>0.52584269662921346</v>
      </c>
      <c r="AA1318" s="33">
        <v>224</v>
      </c>
      <c r="AB1318" s="33">
        <v>225</v>
      </c>
      <c r="AC1318" s="33">
        <v>224</v>
      </c>
      <c r="AD1318" s="773"/>
      <c r="AE1318" s="773"/>
    </row>
    <row r="1319" spans="1:31" ht="23.25" hidden="1">
      <c r="A1319" s="296">
        <f t="shared" si="765"/>
        <v>2</v>
      </c>
      <c r="B1319" s="471">
        <v>21</v>
      </c>
      <c r="C1319" s="238">
        <v>46077</v>
      </c>
      <c r="D1319" s="293" t="s">
        <v>293</v>
      </c>
      <c r="E1319" s="23" t="s">
        <v>514</v>
      </c>
      <c r="F1319" s="683" t="s">
        <v>342</v>
      </c>
      <c r="G1319" s="144" t="s">
        <v>326</v>
      </c>
      <c r="H1319" s="922" t="s">
        <v>511</v>
      </c>
      <c r="I1319" s="820">
        <f t="shared" si="773"/>
        <v>9.8888888888888893</v>
      </c>
      <c r="J1319" s="946">
        <f t="shared" si="774"/>
        <v>27</v>
      </c>
      <c r="K1319" s="298">
        <v>9</v>
      </c>
      <c r="L1319" s="246">
        <v>267</v>
      </c>
      <c r="M1319" s="285">
        <f t="shared" si="775"/>
        <v>16020</v>
      </c>
      <c r="N1319" s="185">
        <v>324</v>
      </c>
      <c r="O1319" s="18">
        <v>28</v>
      </c>
      <c r="P1319" s="18">
        <v>0</v>
      </c>
      <c r="Q1319" s="155">
        <f t="shared" si="778"/>
        <v>0</v>
      </c>
      <c r="R1319" s="163">
        <f t="shared" si="779"/>
        <v>0</v>
      </c>
      <c r="V1319" s="73">
        <f t="shared" si="776"/>
        <v>9072</v>
      </c>
      <c r="W1319" s="152">
        <f t="shared" si="777"/>
        <v>0.56629213483146068</v>
      </c>
      <c r="X1319" s="152">
        <f t="shared" si="780"/>
        <v>0.56629213483146068</v>
      </c>
      <c r="AA1319" s="33">
        <v>224</v>
      </c>
      <c r="AB1319" s="33">
        <v>225</v>
      </c>
      <c r="AC1319" s="33">
        <v>224</v>
      </c>
      <c r="AD1319" s="773"/>
      <c r="AE1319" s="773"/>
    </row>
    <row r="1320" spans="1:31" ht="23.25" hidden="1">
      <c r="A1320" s="296">
        <f t="shared" si="765"/>
        <v>2</v>
      </c>
      <c r="B1320" s="471">
        <v>21</v>
      </c>
      <c r="C1320" s="238">
        <v>46077</v>
      </c>
      <c r="D1320" s="293" t="s">
        <v>293</v>
      </c>
      <c r="E1320" s="23" t="s">
        <v>514</v>
      </c>
      <c r="F1320" s="683" t="s">
        <v>342</v>
      </c>
      <c r="G1320" s="144" t="s">
        <v>327</v>
      </c>
      <c r="H1320" s="922" t="s">
        <v>511</v>
      </c>
      <c r="I1320" s="820">
        <f t="shared" si="773"/>
        <v>9.8888888888888893</v>
      </c>
      <c r="J1320" s="946">
        <f t="shared" si="774"/>
        <v>27</v>
      </c>
      <c r="K1320" s="298">
        <v>9</v>
      </c>
      <c r="L1320" s="246">
        <v>267</v>
      </c>
      <c r="M1320" s="285">
        <f t="shared" si="775"/>
        <v>16020</v>
      </c>
      <c r="N1320" s="185">
        <v>324</v>
      </c>
      <c r="O1320" s="18">
        <v>35</v>
      </c>
      <c r="P1320" s="18">
        <v>0</v>
      </c>
      <c r="Q1320" s="275">
        <f t="shared" si="778"/>
        <v>0</v>
      </c>
      <c r="R1320" s="72">
        <f t="shared" si="779"/>
        <v>0</v>
      </c>
      <c r="V1320" s="73">
        <f t="shared" si="776"/>
        <v>11340</v>
      </c>
      <c r="W1320" s="152">
        <f t="shared" si="777"/>
        <v>0.7078651685393258</v>
      </c>
      <c r="X1320" s="152">
        <f t="shared" si="780"/>
        <v>0.7078651685393258</v>
      </c>
      <c r="AA1320" s="33">
        <v>224</v>
      </c>
      <c r="AB1320" s="33">
        <v>225</v>
      </c>
      <c r="AC1320" s="33">
        <v>224</v>
      </c>
      <c r="AD1320" s="773"/>
      <c r="AE1320" s="773"/>
    </row>
    <row r="1321" spans="1:31" ht="23.25" hidden="1">
      <c r="A1321" s="296">
        <f t="shared" si="765"/>
        <v>2</v>
      </c>
      <c r="B1321" s="471">
        <v>21</v>
      </c>
      <c r="C1321" s="238">
        <v>46077</v>
      </c>
      <c r="D1321" s="410" t="s">
        <v>293</v>
      </c>
      <c r="E1321" s="162" t="s">
        <v>514</v>
      </c>
      <c r="F1321" s="688" t="s">
        <v>342</v>
      </c>
      <c r="G1321" s="144" t="s">
        <v>328</v>
      </c>
      <c r="H1321" s="925" t="s">
        <v>511</v>
      </c>
      <c r="I1321" s="820">
        <f t="shared" si="773"/>
        <v>9.8888888888888893</v>
      </c>
      <c r="J1321" s="947">
        <f t="shared" si="774"/>
        <v>27</v>
      </c>
      <c r="K1321" s="54">
        <v>9</v>
      </c>
      <c r="L1321" s="110">
        <v>267</v>
      </c>
      <c r="M1321" s="67">
        <f t="shared" si="775"/>
        <v>16020</v>
      </c>
      <c r="N1321" s="53">
        <v>324</v>
      </c>
      <c r="O1321" s="36">
        <v>35</v>
      </c>
      <c r="P1321" s="36">
        <v>0</v>
      </c>
      <c r="Q1321" s="155">
        <f t="shared" si="778"/>
        <v>0</v>
      </c>
      <c r="R1321" s="163">
        <f t="shared" si="779"/>
        <v>0</v>
      </c>
      <c r="S1321" s="164"/>
      <c r="T1321" s="164"/>
      <c r="U1321" s="164"/>
      <c r="V1321" s="165">
        <f t="shared" si="776"/>
        <v>11340</v>
      </c>
      <c r="W1321" s="166">
        <f t="shared" si="777"/>
        <v>0.7078651685393258</v>
      </c>
      <c r="X1321" s="166">
        <f t="shared" si="780"/>
        <v>0.7078651685393258</v>
      </c>
      <c r="Y1321" s="167"/>
      <c r="Z1321" s="167"/>
      <c r="AA1321" s="33">
        <v>224</v>
      </c>
      <c r="AB1321" s="33">
        <v>225</v>
      </c>
      <c r="AC1321" s="33">
        <v>224</v>
      </c>
      <c r="AD1321" s="773"/>
      <c r="AE1321" s="773"/>
    </row>
    <row r="1322" spans="1:31" ht="23.25" hidden="1">
      <c r="A1322" s="296">
        <f t="shared" si="765"/>
        <v>2</v>
      </c>
      <c r="B1322" s="471">
        <v>21</v>
      </c>
      <c r="C1322" s="209">
        <v>46077</v>
      </c>
      <c r="D1322" s="411" t="s">
        <v>293</v>
      </c>
      <c r="E1322" s="256" t="s">
        <v>514</v>
      </c>
      <c r="F1322" s="688" t="s">
        <v>342</v>
      </c>
      <c r="G1322" s="144" t="s">
        <v>274</v>
      </c>
      <c r="H1322" s="919" t="s">
        <v>511</v>
      </c>
      <c r="I1322" s="820">
        <f t="shared" si="773"/>
        <v>9.8888888888888893</v>
      </c>
      <c r="J1322" s="947">
        <f t="shared" si="774"/>
        <v>27</v>
      </c>
      <c r="K1322" s="54">
        <v>9</v>
      </c>
      <c r="L1322" s="110">
        <v>267</v>
      </c>
      <c r="M1322" s="67">
        <f t="shared" si="775"/>
        <v>16020</v>
      </c>
      <c r="N1322" s="53">
        <v>324</v>
      </c>
      <c r="O1322" s="212">
        <v>36</v>
      </c>
      <c r="P1322" s="212">
        <v>0</v>
      </c>
      <c r="Q1322" s="155">
        <f t="shared" si="778"/>
        <v>0</v>
      </c>
      <c r="R1322" s="163">
        <f t="shared" si="779"/>
        <v>0</v>
      </c>
      <c r="S1322" s="258"/>
      <c r="T1322" s="258"/>
      <c r="U1322" s="258"/>
      <c r="V1322" s="165">
        <f t="shared" si="776"/>
        <v>11664</v>
      </c>
      <c r="W1322" s="166">
        <f t="shared" si="777"/>
        <v>0.72808988764044946</v>
      </c>
      <c r="X1322" s="166">
        <f t="shared" si="780"/>
        <v>0.72808988764044946</v>
      </c>
      <c r="Y1322" s="213"/>
      <c r="Z1322" s="213"/>
      <c r="AA1322" s="33">
        <v>224</v>
      </c>
      <c r="AB1322" s="33">
        <v>225</v>
      </c>
      <c r="AC1322" s="33">
        <v>224</v>
      </c>
      <c r="AD1322" s="773"/>
      <c r="AE1322" s="773"/>
    </row>
    <row r="1323" spans="1:31" ht="23.25" hidden="1">
      <c r="A1323" s="296">
        <f t="shared" ref="A1323:A1332" si="781">MONTH(C1323)</f>
        <v>2</v>
      </c>
      <c r="B1323" s="994">
        <v>21</v>
      </c>
      <c r="C1323" s="193">
        <v>46078</v>
      </c>
      <c r="D1323" s="550" t="s">
        <v>271</v>
      </c>
      <c r="E1323" s="380" t="s">
        <v>390</v>
      </c>
      <c r="F1323" s="682" t="s">
        <v>365</v>
      </c>
      <c r="G1323" s="144" t="s">
        <v>276</v>
      </c>
      <c r="H1323" s="920" t="s">
        <v>511</v>
      </c>
      <c r="I1323" s="820">
        <f t="shared" ref="I1323:I1332" si="782">L1323/J1323</f>
        <v>9.8888888888888893</v>
      </c>
      <c r="J1323" s="945">
        <f t="shared" ref="J1323:J1332" si="783">K1323*3</f>
        <v>27</v>
      </c>
      <c r="K1323" s="302">
        <v>9</v>
      </c>
      <c r="L1323" s="251">
        <v>267</v>
      </c>
      <c r="M1323" s="303">
        <f t="shared" ref="M1323:M1332" si="784">L1323*60</f>
        <v>16020</v>
      </c>
      <c r="N1323" s="199">
        <v>324</v>
      </c>
      <c r="O1323" s="304">
        <v>35</v>
      </c>
      <c r="P1323" s="373">
        <v>0</v>
      </c>
      <c r="Q1323" s="202">
        <f t="shared" ref="Q1323:Q1332" si="785">P1323*N1323</f>
        <v>0</v>
      </c>
      <c r="R1323" s="203">
        <f t="shared" ref="R1323:R1332" si="786">Q1323/M1323</f>
        <v>0</v>
      </c>
      <c r="S1323" s="307"/>
      <c r="T1323" s="307"/>
      <c r="U1323" s="307"/>
      <c r="V1323" s="308">
        <f t="shared" ref="V1323:V1332" si="787">N1323*O1323</f>
        <v>11340</v>
      </c>
      <c r="W1323" s="255">
        <f t="shared" ref="W1323:W1332" si="788">V1323/M1323</f>
        <v>0.7078651685393258</v>
      </c>
      <c r="X1323" s="255">
        <f t="shared" si="780"/>
        <v>0.7078651685393258</v>
      </c>
      <c r="Y1323" s="207"/>
      <c r="Z1323" s="207"/>
      <c r="AA1323" s="33">
        <v>224</v>
      </c>
      <c r="AB1323" s="33">
        <v>225</v>
      </c>
      <c r="AC1323" s="33">
        <v>224</v>
      </c>
      <c r="AD1323" s="773"/>
      <c r="AE1323" s="773"/>
    </row>
    <row r="1324" spans="1:31" ht="23.25" hidden="1">
      <c r="A1324" s="296">
        <f t="shared" si="781"/>
        <v>2</v>
      </c>
      <c r="B1324" s="471">
        <v>21</v>
      </c>
      <c r="C1324" s="25">
        <v>46078</v>
      </c>
      <c r="D1324" s="491" t="s">
        <v>271</v>
      </c>
      <c r="E1324" s="385" t="s">
        <v>390</v>
      </c>
      <c r="F1324" s="687" t="s">
        <v>365</v>
      </c>
      <c r="G1324" s="144" t="s">
        <v>277</v>
      </c>
      <c r="H1324" s="922" t="s">
        <v>511</v>
      </c>
      <c r="I1324" s="820">
        <f t="shared" si="782"/>
        <v>9.8888888888888893</v>
      </c>
      <c r="J1324" s="946">
        <f t="shared" si="783"/>
        <v>27</v>
      </c>
      <c r="K1324" s="298">
        <v>9</v>
      </c>
      <c r="L1324" s="246">
        <v>267</v>
      </c>
      <c r="M1324" s="285">
        <f t="shared" si="784"/>
        <v>16020</v>
      </c>
      <c r="N1324" s="185">
        <v>324</v>
      </c>
      <c r="O1324" s="274">
        <v>35</v>
      </c>
      <c r="P1324" s="274">
        <v>0</v>
      </c>
      <c r="Q1324" s="275">
        <f t="shared" si="785"/>
        <v>0</v>
      </c>
      <c r="R1324" s="72">
        <f t="shared" si="786"/>
        <v>0</v>
      </c>
      <c r="S1324" s="276"/>
      <c r="T1324" s="276"/>
      <c r="U1324" s="276"/>
      <c r="V1324" s="73">
        <f t="shared" si="787"/>
        <v>11340</v>
      </c>
      <c r="W1324" s="152">
        <f t="shared" si="788"/>
        <v>0.7078651685393258</v>
      </c>
      <c r="X1324" s="152">
        <f t="shared" si="780"/>
        <v>0.7078651685393258</v>
      </c>
      <c r="AA1324" s="33">
        <v>224</v>
      </c>
      <c r="AB1324" s="33">
        <v>225</v>
      </c>
      <c r="AC1324" s="33">
        <v>224</v>
      </c>
      <c r="AD1324" s="773"/>
      <c r="AE1324" s="773"/>
    </row>
    <row r="1325" spans="1:31" ht="23.25" hidden="1">
      <c r="A1325" s="296">
        <f t="shared" si="781"/>
        <v>2</v>
      </c>
      <c r="B1325" s="471">
        <v>21</v>
      </c>
      <c r="C1325" s="25">
        <v>46078</v>
      </c>
      <c r="D1325" s="491" t="s">
        <v>271</v>
      </c>
      <c r="E1325" s="385" t="s">
        <v>390</v>
      </c>
      <c r="F1325" s="687" t="s">
        <v>365</v>
      </c>
      <c r="G1325" s="144" t="s">
        <v>280</v>
      </c>
      <c r="H1325" s="922" t="s">
        <v>511</v>
      </c>
      <c r="I1325" s="820">
        <f t="shared" si="782"/>
        <v>9.8888888888888893</v>
      </c>
      <c r="J1325" s="946">
        <f t="shared" si="783"/>
        <v>27</v>
      </c>
      <c r="K1325" s="298">
        <v>9</v>
      </c>
      <c r="L1325" s="246">
        <v>267</v>
      </c>
      <c r="M1325" s="285">
        <f t="shared" si="784"/>
        <v>16020</v>
      </c>
      <c r="N1325" s="185">
        <v>324</v>
      </c>
      <c r="O1325" s="274">
        <v>34</v>
      </c>
      <c r="P1325" s="274">
        <v>0</v>
      </c>
      <c r="Q1325" s="155">
        <f t="shared" si="785"/>
        <v>0</v>
      </c>
      <c r="R1325" s="163">
        <f t="shared" si="786"/>
        <v>0</v>
      </c>
      <c r="S1325" s="276"/>
      <c r="T1325" s="276"/>
      <c r="U1325" s="276"/>
      <c r="V1325" s="73">
        <f t="shared" si="787"/>
        <v>11016</v>
      </c>
      <c r="W1325" s="152">
        <f t="shared" si="788"/>
        <v>0.68764044943820224</v>
      </c>
      <c r="X1325" s="152">
        <f t="shared" si="780"/>
        <v>0.68764044943820224</v>
      </c>
      <c r="AA1325" s="33">
        <v>224</v>
      </c>
      <c r="AB1325" s="33">
        <v>225</v>
      </c>
      <c r="AC1325" s="33">
        <v>224</v>
      </c>
      <c r="AD1325" s="773"/>
      <c r="AE1325" s="773"/>
    </row>
    <row r="1326" spans="1:31" ht="23.25" hidden="1">
      <c r="A1326" s="296">
        <f t="shared" si="781"/>
        <v>2</v>
      </c>
      <c r="B1326" s="471">
        <v>21</v>
      </c>
      <c r="C1326" s="25">
        <v>46078</v>
      </c>
      <c r="D1326" s="491" t="s">
        <v>271</v>
      </c>
      <c r="E1326" s="385" t="s">
        <v>390</v>
      </c>
      <c r="F1326" s="687" t="s">
        <v>365</v>
      </c>
      <c r="G1326" s="144" t="s">
        <v>281</v>
      </c>
      <c r="H1326" s="922" t="s">
        <v>511</v>
      </c>
      <c r="I1326" s="820">
        <f t="shared" si="782"/>
        <v>9.8888888888888893</v>
      </c>
      <c r="J1326" s="946">
        <f t="shared" si="783"/>
        <v>27</v>
      </c>
      <c r="K1326" s="298">
        <v>9</v>
      </c>
      <c r="L1326" s="246">
        <v>267</v>
      </c>
      <c r="M1326" s="285">
        <f t="shared" si="784"/>
        <v>16020</v>
      </c>
      <c r="N1326" s="185">
        <v>324</v>
      </c>
      <c r="O1326" s="274">
        <v>22</v>
      </c>
      <c r="P1326" s="274">
        <v>14</v>
      </c>
      <c r="Q1326" s="275">
        <f t="shared" si="785"/>
        <v>4536</v>
      </c>
      <c r="R1326" s="72">
        <f t="shared" si="786"/>
        <v>0.28314606741573034</v>
      </c>
      <c r="S1326" s="276" t="s">
        <v>330</v>
      </c>
      <c r="T1326" s="276" t="s">
        <v>330</v>
      </c>
      <c r="U1326" s="276" t="s">
        <v>330</v>
      </c>
      <c r="V1326" s="73">
        <f t="shared" si="787"/>
        <v>7128</v>
      </c>
      <c r="W1326" s="152">
        <f t="shared" si="788"/>
        <v>0.44494382022471912</v>
      </c>
      <c r="X1326" s="152">
        <f t="shared" si="780"/>
        <v>0.72808988764044946</v>
      </c>
      <c r="Z1326" s="28" t="s">
        <v>517</v>
      </c>
      <c r="AA1326" s="33">
        <v>224</v>
      </c>
      <c r="AB1326" s="33">
        <v>225</v>
      </c>
      <c r="AC1326" s="33">
        <v>224</v>
      </c>
      <c r="AD1326" s="773"/>
      <c r="AE1326" s="773"/>
    </row>
    <row r="1327" spans="1:31" ht="23.25" hidden="1">
      <c r="A1327" s="296">
        <f t="shared" si="781"/>
        <v>2</v>
      </c>
      <c r="B1327" s="471">
        <v>21</v>
      </c>
      <c r="C1327" s="25">
        <v>46078</v>
      </c>
      <c r="D1327" s="579" t="s">
        <v>271</v>
      </c>
      <c r="E1327" s="385" t="s">
        <v>390</v>
      </c>
      <c r="F1327" s="687" t="s">
        <v>365</v>
      </c>
      <c r="G1327" s="145" t="s">
        <v>282</v>
      </c>
      <c r="H1327" s="922" t="s">
        <v>511</v>
      </c>
      <c r="I1327" s="820">
        <f t="shared" si="782"/>
        <v>9.8888888888888893</v>
      </c>
      <c r="J1327" s="946">
        <f t="shared" si="783"/>
        <v>27</v>
      </c>
      <c r="K1327" s="298">
        <v>9</v>
      </c>
      <c r="L1327" s="246">
        <v>267</v>
      </c>
      <c r="M1327" s="285">
        <f t="shared" si="784"/>
        <v>16020</v>
      </c>
      <c r="N1327" s="185">
        <v>324</v>
      </c>
      <c r="O1327" s="26">
        <v>15</v>
      </c>
      <c r="P1327" s="26">
        <v>21</v>
      </c>
      <c r="Q1327" s="155">
        <f t="shared" si="785"/>
        <v>6804</v>
      </c>
      <c r="R1327" s="163">
        <f t="shared" si="786"/>
        <v>0.42471910112359551</v>
      </c>
      <c r="S1327" s="276" t="s">
        <v>330</v>
      </c>
      <c r="T1327" s="276" t="s">
        <v>330</v>
      </c>
      <c r="U1327" s="276" t="s">
        <v>330</v>
      </c>
      <c r="V1327" s="73">
        <f t="shared" si="787"/>
        <v>4860</v>
      </c>
      <c r="W1327" s="152">
        <f t="shared" si="788"/>
        <v>0.30337078651685395</v>
      </c>
      <c r="X1327" s="152">
        <f t="shared" si="780"/>
        <v>0.72808988764044946</v>
      </c>
      <c r="Z1327" s="28" t="s">
        <v>518</v>
      </c>
      <c r="AA1327" s="33">
        <v>224</v>
      </c>
      <c r="AB1327" s="33">
        <v>225</v>
      </c>
      <c r="AC1327" s="33">
        <v>224</v>
      </c>
      <c r="AD1327" s="773"/>
      <c r="AE1327" s="773"/>
    </row>
    <row r="1328" spans="1:31" ht="23.25" hidden="1">
      <c r="A1328" s="296">
        <f t="shared" si="781"/>
        <v>2</v>
      </c>
      <c r="B1328" s="471">
        <v>21</v>
      </c>
      <c r="C1328" s="25">
        <v>46078</v>
      </c>
      <c r="D1328" s="491" t="s">
        <v>271</v>
      </c>
      <c r="E1328" s="385" t="s">
        <v>390</v>
      </c>
      <c r="F1328" s="687" t="s">
        <v>365</v>
      </c>
      <c r="G1328" s="144" t="s">
        <v>284</v>
      </c>
      <c r="H1328" s="922" t="s">
        <v>511</v>
      </c>
      <c r="I1328" s="820">
        <f t="shared" si="782"/>
        <v>9.8888888888888893</v>
      </c>
      <c r="J1328" s="946">
        <f t="shared" si="783"/>
        <v>27</v>
      </c>
      <c r="K1328" s="298">
        <v>9</v>
      </c>
      <c r="L1328" s="246">
        <v>267</v>
      </c>
      <c r="M1328" s="285">
        <f t="shared" si="784"/>
        <v>16020</v>
      </c>
      <c r="N1328" s="185">
        <v>324</v>
      </c>
      <c r="O1328" s="18">
        <v>7</v>
      </c>
      <c r="P1328" s="18">
        <v>28</v>
      </c>
      <c r="Q1328" s="275">
        <f t="shared" si="785"/>
        <v>9072</v>
      </c>
      <c r="R1328" s="72">
        <f t="shared" si="786"/>
        <v>0.56629213483146068</v>
      </c>
      <c r="S1328" s="276" t="s">
        <v>330</v>
      </c>
      <c r="T1328" s="276" t="s">
        <v>330</v>
      </c>
      <c r="U1328" s="276" t="s">
        <v>330</v>
      </c>
      <c r="V1328" s="73">
        <f t="shared" si="787"/>
        <v>2268</v>
      </c>
      <c r="W1328" s="152">
        <f t="shared" si="788"/>
        <v>0.14157303370786517</v>
      </c>
      <c r="X1328" s="152">
        <f t="shared" si="780"/>
        <v>0.7078651685393258</v>
      </c>
      <c r="Z1328" s="28" t="s">
        <v>519</v>
      </c>
      <c r="AA1328" s="33">
        <v>224</v>
      </c>
      <c r="AB1328" s="33">
        <v>225</v>
      </c>
      <c r="AC1328" s="33">
        <v>224</v>
      </c>
      <c r="AD1328" s="773"/>
      <c r="AE1328" s="773"/>
    </row>
    <row r="1329" spans="1:31" ht="23.25" hidden="1">
      <c r="A1329" s="296">
        <f t="shared" si="781"/>
        <v>2</v>
      </c>
      <c r="B1329" s="471">
        <v>21</v>
      </c>
      <c r="C1329" s="25">
        <v>46078</v>
      </c>
      <c r="D1329" s="491" t="s">
        <v>271</v>
      </c>
      <c r="E1329" s="385" t="s">
        <v>390</v>
      </c>
      <c r="F1329" s="687" t="s">
        <v>365</v>
      </c>
      <c r="G1329" s="144" t="s">
        <v>285</v>
      </c>
      <c r="H1329" s="922" t="s">
        <v>511</v>
      </c>
      <c r="I1329" s="820">
        <f t="shared" si="782"/>
        <v>9.7777777777777786</v>
      </c>
      <c r="J1329" s="946">
        <f t="shared" si="783"/>
        <v>27</v>
      </c>
      <c r="K1329" s="298">
        <v>9</v>
      </c>
      <c r="L1329" s="234">
        <v>264</v>
      </c>
      <c r="M1329" s="285">
        <f t="shared" si="784"/>
        <v>15840</v>
      </c>
      <c r="N1329" s="185">
        <v>324</v>
      </c>
      <c r="O1329" s="18">
        <v>7</v>
      </c>
      <c r="P1329" s="18">
        <v>28</v>
      </c>
      <c r="Q1329" s="155">
        <f t="shared" si="785"/>
        <v>9072</v>
      </c>
      <c r="R1329" s="163">
        <f t="shared" si="786"/>
        <v>0.57272727272727275</v>
      </c>
      <c r="V1329" s="73">
        <f t="shared" si="787"/>
        <v>2268</v>
      </c>
      <c r="W1329" s="152">
        <f t="shared" si="788"/>
        <v>0.14318181818181819</v>
      </c>
      <c r="X1329" s="152">
        <f t="shared" si="780"/>
        <v>0.71590909090909094</v>
      </c>
      <c r="Z1329" s="28" t="s">
        <v>519</v>
      </c>
      <c r="AA1329" s="33">
        <v>224</v>
      </c>
      <c r="AB1329" s="33">
        <v>225</v>
      </c>
      <c r="AC1329" s="33">
        <v>224</v>
      </c>
      <c r="AD1329" s="773"/>
      <c r="AE1329" s="773"/>
    </row>
    <row r="1330" spans="1:31" ht="23.25" hidden="1">
      <c r="A1330" s="296">
        <f t="shared" si="781"/>
        <v>2</v>
      </c>
      <c r="B1330" s="471">
        <v>21</v>
      </c>
      <c r="C1330" s="25">
        <v>46078</v>
      </c>
      <c r="D1330" s="491" t="s">
        <v>271</v>
      </c>
      <c r="E1330" s="385" t="s">
        <v>390</v>
      </c>
      <c r="F1330" s="687" t="s">
        <v>365</v>
      </c>
      <c r="G1330" s="144" t="s">
        <v>286</v>
      </c>
      <c r="H1330" s="922" t="s">
        <v>511</v>
      </c>
      <c r="I1330" s="820">
        <f t="shared" si="782"/>
        <v>9.7777777777777786</v>
      </c>
      <c r="J1330" s="946">
        <f t="shared" si="783"/>
        <v>27</v>
      </c>
      <c r="K1330" s="298">
        <v>9</v>
      </c>
      <c r="L1330" s="246">
        <v>264</v>
      </c>
      <c r="M1330" s="285">
        <f t="shared" si="784"/>
        <v>15840</v>
      </c>
      <c r="N1330" s="185">
        <v>324</v>
      </c>
      <c r="O1330" s="18">
        <v>21</v>
      </c>
      <c r="P1330" s="18">
        <v>14</v>
      </c>
      <c r="Q1330" s="275">
        <f t="shared" si="785"/>
        <v>4536</v>
      </c>
      <c r="R1330" s="72">
        <f t="shared" si="786"/>
        <v>0.28636363636363638</v>
      </c>
      <c r="S1330" s="21" t="s">
        <v>330</v>
      </c>
      <c r="T1330" s="21" t="s">
        <v>330</v>
      </c>
      <c r="U1330" s="21" t="s">
        <v>330</v>
      </c>
      <c r="V1330" s="73">
        <f t="shared" si="787"/>
        <v>6804</v>
      </c>
      <c r="W1330" s="152">
        <f t="shared" si="788"/>
        <v>0.42954545454545456</v>
      </c>
      <c r="X1330" s="152">
        <f t="shared" si="780"/>
        <v>0.71590909090909094</v>
      </c>
      <c r="Z1330" s="600" t="s">
        <v>520</v>
      </c>
      <c r="AA1330" s="33">
        <v>224</v>
      </c>
      <c r="AB1330" s="33">
        <v>225</v>
      </c>
      <c r="AC1330" s="33">
        <v>224</v>
      </c>
      <c r="AD1330" s="773"/>
      <c r="AE1330" s="773"/>
    </row>
    <row r="1331" spans="1:31" ht="23.25" hidden="1">
      <c r="A1331" s="296">
        <f t="shared" si="781"/>
        <v>2</v>
      </c>
      <c r="B1331" s="471">
        <v>21</v>
      </c>
      <c r="C1331" s="25">
        <v>46078</v>
      </c>
      <c r="D1331" s="491" t="s">
        <v>271</v>
      </c>
      <c r="E1331" s="385" t="s">
        <v>390</v>
      </c>
      <c r="F1331" s="687" t="s">
        <v>365</v>
      </c>
      <c r="G1331" s="144" t="s">
        <v>287</v>
      </c>
      <c r="H1331" s="922" t="s">
        <v>511</v>
      </c>
      <c r="I1331" s="820">
        <f t="shared" si="782"/>
        <v>9.7777777777777786</v>
      </c>
      <c r="J1331" s="946">
        <f t="shared" si="783"/>
        <v>27</v>
      </c>
      <c r="K1331" s="298">
        <v>9</v>
      </c>
      <c r="L1331" s="246">
        <v>264</v>
      </c>
      <c r="M1331" s="285">
        <f t="shared" si="784"/>
        <v>15840</v>
      </c>
      <c r="N1331" s="185">
        <v>324</v>
      </c>
      <c r="O1331" s="18">
        <v>7</v>
      </c>
      <c r="P1331" s="18">
        <v>28</v>
      </c>
      <c r="Q1331" s="155">
        <f t="shared" si="785"/>
        <v>9072</v>
      </c>
      <c r="R1331" s="163">
        <f t="shared" si="786"/>
        <v>0.57272727272727275</v>
      </c>
      <c r="V1331" s="73">
        <f t="shared" si="787"/>
        <v>2268</v>
      </c>
      <c r="W1331" s="152">
        <f t="shared" si="788"/>
        <v>0.14318181818181819</v>
      </c>
      <c r="X1331" s="152">
        <f t="shared" si="780"/>
        <v>0.71590909090909094</v>
      </c>
      <c r="Z1331" s="28" t="s">
        <v>519</v>
      </c>
      <c r="AA1331" s="33">
        <v>224</v>
      </c>
      <c r="AB1331" s="33">
        <v>225</v>
      </c>
      <c r="AC1331" s="33">
        <v>224</v>
      </c>
      <c r="AD1331" s="773"/>
      <c r="AE1331" s="773"/>
    </row>
    <row r="1332" spans="1:31" ht="23.25" hidden="1">
      <c r="A1332" s="296">
        <f t="shared" si="781"/>
        <v>2</v>
      </c>
      <c r="B1332" s="471">
        <v>21</v>
      </c>
      <c r="C1332" s="25">
        <v>46078</v>
      </c>
      <c r="D1332" s="491" t="s">
        <v>271</v>
      </c>
      <c r="E1332" s="385" t="s">
        <v>390</v>
      </c>
      <c r="F1332" s="687" t="s">
        <v>365</v>
      </c>
      <c r="G1332" s="144" t="s">
        <v>289</v>
      </c>
      <c r="H1332" s="922" t="s">
        <v>511</v>
      </c>
      <c r="I1332" s="820">
        <f t="shared" si="782"/>
        <v>9.7777777777777786</v>
      </c>
      <c r="J1332" s="946">
        <f t="shared" si="783"/>
        <v>27</v>
      </c>
      <c r="K1332" s="298">
        <v>9</v>
      </c>
      <c r="L1332" s="246">
        <v>264</v>
      </c>
      <c r="M1332" s="285">
        <f t="shared" si="784"/>
        <v>15840</v>
      </c>
      <c r="N1332" s="185">
        <v>324</v>
      </c>
      <c r="O1332" s="18">
        <v>6</v>
      </c>
      <c r="P1332" s="18">
        <v>28</v>
      </c>
      <c r="Q1332" s="275">
        <f t="shared" si="785"/>
        <v>9072</v>
      </c>
      <c r="R1332" s="72">
        <f t="shared" si="786"/>
        <v>0.57272727272727275</v>
      </c>
      <c r="V1332" s="73">
        <f t="shared" si="787"/>
        <v>1944</v>
      </c>
      <c r="W1332" s="152">
        <f t="shared" si="788"/>
        <v>0.12272727272727273</v>
      </c>
      <c r="X1332" s="152">
        <f t="shared" si="780"/>
        <v>0.69545454545454544</v>
      </c>
      <c r="Y1332" s="33" t="s">
        <v>521</v>
      </c>
      <c r="Z1332" s="28" t="s">
        <v>519</v>
      </c>
      <c r="AA1332" s="33">
        <v>224</v>
      </c>
      <c r="AB1332" s="33">
        <v>225</v>
      </c>
      <c r="AC1332" s="33">
        <v>224</v>
      </c>
      <c r="AD1332" s="773"/>
      <c r="AE1332" s="773"/>
    </row>
    <row r="1333" spans="1:31" ht="23.25" hidden="1">
      <c r="A1333" s="296">
        <f t="shared" ref="A1333:A1336" si="789">MONTH(C1333)</f>
        <v>2</v>
      </c>
      <c r="B1333" s="471">
        <v>21</v>
      </c>
      <c r="C1333" s="25">
        <v>46078</v>
      </c>
      <c r="D1333" s="491" t="s">
        <v>271</v>
      </c>
      <c r="E1333" s="369" t="s">
        <v>390</v>
      </c>
      <c r="F1333" s="687" t="s">
        <v>365</v>
      </c>
      <c r="G1333" s="144" t="s">
        <v>291</v>
      </c>
      <c r="H1333" s="922" t="s">
        <v>511</v>
      </c>
      <c r="I1333" s="820">
        <f t="shared" ref="I1333:I1356" si="790">L1333/J1333</f>
        <v>9.7777777777777786</v>
      </c>
      <c r="J1333" s="946">
        <f t="shared" ref="J1333:J1356" si="791">K1333*3</f>
        <v>27</v>
      </c>
      <c r="K1333" s="298">
        <v>9</v>
      </c>
      <c r="L1333" s="246">
        <v>264</v>
      </c>
      <c r="M1333" s="285">
        <f t="shared" ref="M1333:M1344" si="792">L1333*60</f>
        <v>15840</v>
      </c>
      <c r="N1333" s="185">
        <v>324</v>
      </c>
      <c r="O1333" s="36">
        <v>0</v>
      </c>
      <c r="P1333" s="36">
        <v>34</v>
      </c>
      <c r="Q1333" s="275">
        <f t="shared" ref="Q1333:Q1337" si="793">P1333*N1333</f>
        <v>11016</v>
      </c>
      <c r="R1333" s="72">
        <f t="shared" ref="R1333:R1337" si="794">Q1333/M1333</f>
        <v>0.69545454545454544</v>
      </c>
      <c r="S1333" s="21" t="s">
        <v>330</v>
      </c>
      <c r="T1333" s="21" t="s">
        <v>330</v>
      </c>
      <c r="U1333" s="21" t="s">
        <v>330</v>
      </c>
      <c r="V1333" s="73">
        <f t="shared" ref="V1333:V1348" si="795">N1333*O1333</f>
        <v>0</v>
      </c>
      <c r="W1333" s="152">
        <f t="shared" ref="W1333:W1348" si="796">V1333/M1333</f>
        <v>0</v>
      </c>
      <c r="X1333" s="152">
        <f t="shared" si="780"/>
        <v>0.69545454545454544</v>
      </c>
      <c r="Z1333" s="28" t="s">
        <v>522</v>
      </c>
      <c r="AA1333" s="33">
        <v>224</v>
      </c>
      <c r="AB1333" s="33">
        <v>225</v>
      </c>
      <c r="AC1333" s="33">
        <v>224</v>
      </c>
      <c r="AD1333" s="773"/>
      <c r="AE1333" s="773"/>
    </row>
    <row r="1334" spans="1:31" ht="23.25" hidden="1">
      <c r="A1334" s="296">
        <f t="shared" si="789"/>
        <v>2</v>
      </c>
      <c r="B1334" s="471">
        <v>21</v>
      </c>
      <c r="C1334" s="25">
        <v>46078</v>
      </c>
      <c r="D1334" s="541" t="s">
        <v>271</v>
      </c>
      <c r="E1334" s="383" t="s">
        <v>390</v>
      </c>
      <c r="F1334" s="686" t="s">
        <v>365</v>
      </c>
      <c r="G1334" s="144" t="s">
        <v>317</v>
      </c>
      <c r="H1334" s="924" t="s">
        <v>511</v>
      </c>
      <c r="I1334" s="820">
        <f t="shared" si="790"/>
        <v>9.7777777777777786</v>
      </c>
      <c r="J1334" s="946">
        <f t="shared" si="791"/>
        <v>27</v>
      </c>
      <c r="K1334" s="298">
        <v>9</v>
      </c>
      <c r="L1334" s="246">
        <v>264</v>
      </c>
      <c r="M1334" s="285">
        <f t="shared" si="792"/>
        <v>15840</v>
      </c>
      <c r="N1334" s="185">
        <v>324</v>
      </c>
      <c r="O1334" s="175">
        <v>35</v>
      </c>
      <c r="P1334" s="175">
        <v>0</v>
      </c>
      <c r="Q1334" s="275">
        <f t="shared" si="793"/>
        <v>0</v>
      </c>
      <c r="R1334" s="72">
        <f t="shared" si="794"/>
        <v>0</v>
      </c>
      <c r="S1334" s="176"/>
      <c r="T1334" s="176"/>
      <c r="U1334" s="176"/>
      <c r="V1334" s="73">
        <f t="shared" si="795"/>
        <v>11340</v>
      </c>
      <c r="W1334" s="152">
        <f t="shared" si="796"/>
        <v>0.71590909090909094</v>
      </c>
      <c r="X1334" s="152">
        <f t="shared" si="780"/>
        <v>0.71590909090909094</v>
      </c>
      <c r="Y1334" s="264"/>
      <c r="Z1334" s="264"/>
      <c r="AA1334" s="33">
        <v>224</v>
      </c>
      <c r="AB1334" s="33">
        <v>225</v>
      </c>
      <c r="AC1334" s="33">
        <v>224</v>
      </c>
      <c r="AD1334" s="773"/>
      <c r="AE1334" s="773"/>
    </row>
    <row r="1335" spans="1:31" ht="23.25" hidden="1">
      <c r="A1335" s="296">
        <f t="shared" si="789"/>
        <v>2</v>
      </c>
      <c r="B1335" s="471">
        <v>21</v>
      </c>
      <c r="C1335" s="25">
        <v>46078</v>
      </c>
      <c r="D1335" s="293" t="s">
        <v>293</v>
      </c>
      <c r="E1335" s="567" t="s">
        <v>510</v>
      </c>
      <c r="F1335" s="690" t="s">
        <v>307</v>
      </c>
      <c r="G1335" s="144" t="s">
        <v>318</v>
      </c>
      <c r="H1335" s="922" t="s">
        <v>511</v>
      </c>
      <c r="I1335" s="820">
        <f t="shared" si="790"/>
        <v>9.7777777777777786</v>
      </c>
      <c r="J1335" s="946">
        <f t="shared" si="791"/>
        <v>27</v>
      </c>
      <c r="K1335" s="298">
        <v>9</v>
      </c>
      <c r="L1335" s="246">
        <v>264</v>
      </c>
      <c r="M1335" s="285">
        <f t="shared" si="792"/>
        <v>15840</v>
      </c>
      <c r="N1335" s="185">
        <v>324</v>
      </c>
      <c r="O1335" s="26">
        <v>0</v>
      </c>
      <c r="P1335" s="26">
        <v>35</v>
      </c>
      <c r="Q1335" s="275">
        <f t="shared" si="793"/>
        <v>11340</v>
      </c>
      <c r="R1335" s="72">
        <f t="shared" si="794"/>
        <v>0.71590909090909094</v>
      </c>
      <c r="S1335" s="21" t="s">
        <v>330</v>
      </c>
      <c r="T1335" s="21" t="s">
        <v>330</v>
      </c>
      <c r="U1335" s="21" t="s">
        <v>330</v>
      </c>
      <c r="V1335" s="73">
        <f t="shared" si="795"/>
        <v>0</v>
      </c>
      <c r="W1335" s="152">
        <f t="shared" si="796"/>
        <v>0</v>
      </c>
      <c r="X1335" s="152">
        <f t="shared" si="780"/>
        <v>0.71590909090909094</v>
      </c>
      <c r="Y1335" s="34"/>
      <c r="Z1335" s="28" t="s">
        <v>523</v>
      </c>
      <c r="AA1335" s="33">
        <v>224</v>
      </c>
      <c r="AB1335" s="33">
        <v>225</v>
      </c>
      <c r="AC1335" s="33">
        <v>224</v>
      </c>
      <c r="AD1335" s="773"/>
      <c r="AE1335" s="773"/>
    </row>
    <row r="1336" spans="1:31" ht="23.25" hidden="1">
      <c r="A1336" s="296">
        <f t="shared" si="789"/>
        <v>2</v>
      </c>
      <c r="B1336" s="471">
        <v>21</v>
      </c>
      <c r="C1336" s="25">
        <v>46078</v>
      </c>
      <c r="D1336" s="293" t="s">
        <v>293</v>
      </c>
      <c r="E1336" s="567" t="s">
        <v>510</v>
      </c>
      <c r="F1336" s="690" t="s">
        <v>307</v>
      </c>
      <c r="G1336" s="144" t="s">
        <v>319</v>
      </c>
      <c r="H1336" s="922" t="s">
        <v>511</v>
      </c>
      <c r="I1336" s="820">
        <f t="shared" si="790"/>
        <v>9.7777777777777786</v>
      </c>
      <c r="J1336" s="946">
        <f t="shared" si="791"/>
        <v>27</v>
      </c>
      <c r="K1336" s="298">
        <v>9</v>
      </c>
      <c r="L1336" s="246">
        <v>264</v>
      </c>
      <c r="M1336" s="285">
        <f t="shared" si="792"/>
        <v>15840</v>
      </c>
      <c r="N1336" s="185">
        <v>324</v>
      </c>
      <c r="O1336" s="18">
        <v>31</v>
      </c>
      <c r="P1336" s="18">
        <v>0</v>
      </c>
      <c r="Q1336" s="275">
        <f t="shared" si="793"/>
        <v>0</v>
      </c>
      <c r="R1336" s="72">
        <f t="shared" si="794"/>
        <v>0</v>
      </c>
      <c r="V1336" s="73">
        <f t="shared" si="795"/>
        <v>10044</v>
      </c>
      <c r="W1336" s="152">
        <f t="shared" si="796"/>
        <v>0.63409090909090904</v>
      </c>
      <c r="X1336" s="152">
        <f t="shared" si="780"/>
        <v>0.63409090909090904</v>
      </c>
      <c r="AA1336" s="33">
        <v>224</v>
      </c>
      <c r="AB1336" s="33">
        <v>225</v>
      </c>
      <c r="AC1336" s="33">
        <v>224</v>
      </c>
      <c r="AD1336" s="773"/>
      <c r="AE1336" s="773"/>
    </row>
    <row r="1337" spans="1:31" ht="23.25" hidden="1">
      <c r="A1337" s="296">
        <f t="shared" ref="A1337:A1346" si="797">MONTH(C1337)</f>
        <v>2</v>
      </c>
      <c r="B1337" s="471">
        <v>21</v>
      </c>
      <c r="C1337" s="25">
        <v>46078</v>
      </c>
      <c r="D1337" s="293" t="s">
        <v>293</v>
      </c>
      <c r="E1337" s="567" t="s">
        <v>510</v>
      </c>
      <c r="F1337" s="690" t="s">
        <v>307</v>
      </c>
      <c r="G1337" s="144" t="s">
        <v>320</v>
      </c>
      <c r="H1337" s="922" t="s">
        <v>511</v>
      </c>
      <c r="I1337" s="820">
        <f t="shared" si="790"/>
        <v>9.7777777777777786</v>
      </c>
      <c r="J1337" s="946">
        <f t="shared" si="791"/>
        <v>27</v>
      </c>
      <c r="K1337" s="298">
        <v>9</v>
      </c>
      <c r="L1337" s="246">
        <v>264</v>
      </c>
      <c r="M1337" s="285">
        <f t="shared" si="792"/>
        <v>15840</v>
      </c>
      <c r="N1337" s="185">
        <v>324</v>
      </c>
      <c r="O1337" s="18">
        <v>31</v>
      </c>
      <c r="P1337" s="18">
        <v>0</v>
      </c>
      <c r="Q1337" s="275">
        <f t="shared" si="793"/>
        <v>0</v>
      </c>
      <c r="R1337" s="72">
        <f t="shared" si="794"/>
        <v>0</v>
      </c>
      <c r="V1337" s="73">
        <f t="shared" si="795"/>
        <v>10044</v>
      </c>
      <c r="W1337" s="152">
        <f t="shared" si="796"/>
        <v>0.63409090909090904</v>
      </c>
      <c r="X1337" s="152">
        <f t="shared" si="780"/>
        <v>0.63409090909090904</v>
      </c>
      <c r="AA1337" s="33">
        <v>224</v>
      </c>
      <c r="AB1337" s="33">
        <v>225</v>
      </c>
      <c r="AC1337" s="33">
        <v>224</v>
      </c>
      <c r="AD1337" s="773"/>
      <c r="AE1337" s="773"/>
    </row>
    <row r="1338" spans="1:31" ht="23.25" hidden="1">
      <c r="A1338" s="296">
        <f t="shared" si="797"/>
        <v>2</v>
      </c>
      <c r="B1338" s="471">
        <v>21</v>
      </c>
      <c r="C1338" s="25">
        <v>46078</v>
      </c>
      <c r="D1338" s="293" t="s">
        <v>293</v>
      </c>
      <c r="E1338" s="567" t="s">
        <v>510</v>
      </c>
      <c r="F1338" s="690" t="s">
        <v>307</v>
      </c>
      <c r="G1338" s="144" t="s">
        <v>321</v>
      </c>
      <c r="H1338" s="922" t="s">
        <v>511</v>
      </c>
      <c r="I1338" s="820">
        <f t="shared" si="790"/>
        <v>9.7777777777777786</v>
      </c>
      <c r="J1338" s="946">
        <f t="shared" si="791"/>
        <v>27</v>
      </c>
      <c r="K1338" s="298">
        <v>9</v>
      </c>
      <c r="L1338" s="246">
        <v>264</v>
      </c>
      <c r="M1338" s="285">
        <f t="shared" si="792"/>
        <v>15840</v>
      </c>
      <c r="N1338" s="185">
        <v>324</v>
      </c>
      <c r="O1338" s="18">
        <v>37</v>
      </c>
      <c r="P1338" s="18">
        <v>0</v>
      </c>
      <c r="Q1338" s="275">
        <f t="shared" ref="Q1338:Q1348" si="798">P1338*N1338</f>
        <v>0</v>
      </c>
      <c r="R1338" s="72">
        <f t="shared" ref="R1338:R1348" si="799">Q1338/M1338</f>
        <v>0</v>
      </c>
      <c r="V1338" s="73">
        <f t="shared" si="795"/>
        <v>11988</v>
      </c>
      <c r="W1338" s="152">
        <f t="shared" si="796"/>
        <v>0.75681818181818183</v>
      </c>
      <c r="X1338" s="152">
        <f t="shared" si="780"/>
        <v>0.75681818181818183</v>
      </c>
      <c r="AA1338" s="33">
        <v>224</v>
      </c>
      <c r="AB1338" s="33">
        <v>225</v>
      </c>
      <c r="AC1338" s="33">
        <v>225</v>
      </c>
      <c r="AD1338" s="773"/>
      <c r="AE1338" s="773"/>
    </row>
    <row r="1339" spans="1:31" ht="23.25" hidden="1">
      <c r="A1339" s="296">
        <f t="shared" si="797"/>
        <v>2</v>
      </c>
      <c r="B1339" s="471">
        <v>21</v>
      </c>
      <c r="C1339" s="25">
        <v>46078</v>
      </c>
      <c r="D1339" s="293" t="s">
        <v>293</v>
      </c>
      <c r="E1339" s="567" t="s">
        <v>510</v>
      </c>
      <c r="F1339" s="690" t="s">
        <v>307</v>
      </c>
      <c r="G1339" s="144" t="s">
        <v>322</v>
      </c>
      <c r="H1339" s="922" t="s">
        <v>511</v>
      </c>
      <c r="I1339" s="820">
        <f t="shared" si="790"/>
        <v>9.7777777777777786</v>
      </c>
      <c r="J1339" s="946">
        <f t="shared" si="791"/>
        <v>27</v>
      </c>
      <c r="K1339" s="298">
        <v>9</v>
      </c>
      <c r="L1339" s="246">
        <v>264</v>
      </c>
      <c r="M1339" s="285">
        <f t="shared" si="792"/>
        <v>15840</v>
      </c>
      <c r="N1339" s="185">
        <v>324</v>
      </c>
      <c r="O1339" s="18">
        <v>24</v>
      </c>
      <c r="P1339" s="18">
        <v>14</v>
      </c>
      <c r="Q1339" s="275">
        <f t="shared" si="798"/>
        <v>4536</v>
      </c>
      <c r="R1339" s="72">
        <f t="shared" si="799"/>
        <v>0.28636363636363638</v>
      </c>
      <c r="S1339" s="21" t="s">
        <v>345</v>
      </c>
      <c r="T1339" s="21" t="s">
        <v>345</v>
      </c>
      <c r="U1339" s="21" t="s">
        <v>345</v>
      </c>
      <c r="V1339" s="73">
        <f t="shared" si="795"/>
        <v>7776</v>
      </c>
      <c r="W1339" s="152">
        <f t="shared" si="796"/>
        <v>0.49090909090909091</v>
      </c>
      <c r="X1339" s="152">
        <f t="shared" si="780"/>
        <v>0.77727272727272734</v>
      </c>
      <c r="Z1339" s="28" t="s">
        <v>524</v>
      </c>
      <c r="AA1339" s="33">
        <v>224</v>
      </c>
      <c r="AB1339" s="33">
        <v>225</v>
      </c>
      <c r="AC1339" s="33">
        <v>224</v>
      </c>
      <c r="AD1339" s="773"/>
      <c r="AE1339" s="773"/>
    </row>
    <row r="1340" spans="1:31" ht="23.25" hidden="1">
      <c r="A1340" s="296">
        <f t="shared" si="797"/>
        <v>2</v>
      </c>
      <c r="B1340" s="471">
        <v>21</v>
      </c>
      <c r="C1340" s="25">
        <v>46078</v>
      </c>
      <c r="D1340" s="293" t="s">
        <v>293</v>
      </c>
      <c r="E1340" s="567" t="s">
        <v>510</v>
      </c>
      <c r="F1340" s="690" t="s">
        <v>307</v>
      </c>
      <c r="G1340" s="144" t="s">
        <v>323</v>
      </c>
      <c r="H1340" s="922" t="s">
        <v>511</v>
      </c>
      <c r="I1340" s="820">
        <f t="shared" si="790"/>
        <v>9.7777777777777786</v>
      </c>
      <c r="J1340" s="946">
        <f t="shared" si="791"/>
        <v>27</v>
      </c>
      <c r="K1340" s="298">
        <v>9</v>
      </c>
      <c r="L1340" s="246">
        <v>264</v>
      </c>
      <c r="M1340" s="285">
        <f t="shared" si="792"/>
        <v>15840</v>
      </c>
      <c r="N1340" s="185">
        <v>324</v>
      </c>
      <c r="O1340" s="18">
        <v>30</v>
      </c>
      <c r="P1340" s="18">
        <v>7</v>
      </c>
      <c r="Q1340" s="275">
        <f t="shared" si="798"/>
        <v>2268</v>
      </c>
      <c r="R1340" s="72">
        <f t="shared" si="799"/>
        <v>0.14318181818181819</v>
      </c>
      <c r="S1340" s="21" t="s">
        <v>345</v>
      </c>
      <c r="T1340" s="21" t="s">
        <v>345</v>
      </c>
      <c r="U1340" s="21" t="s">
        <v>345</v>
      </c>
      <c r="V1340" s="73">
        <f t="shared" si="795"/>
        <v>9720</v>
      </c>
      <c r="W1340" s="152">
        <f t="shared" si="796"/>
        <v>0.61363636363636365</v>
      </c>
      <c r="X1340" s="152">
        <f t="shared" si="780"/>
        <v>0.75681818181818183</v>
      </c>
      <c r="Z1340" s="182" t="s">
        <v>525</v>
      </c>
      <c r="AA1340" s="33">
        <v>224</v>
      </c>
      <c r="AB1340" s="33">
        <v>225</v>
      </c>
      <c r="AC1340" s="33">
        <v>225</v>
      </c>
      <c r="AD1340" s="773"/>
      <c r="AE1340" s="773"/>
    </row>
    <row r="1341" spans="1:31" ht="23.25" hidden="1">
      <c r="A1341" s="296">
        <f t="shared" si="797"/>
        <v>2</v>
      </c>
      <c r="B1341" s="471">
        <v>21</v>
      </c>
      <c r="C1341" s="25">
        <v>46078</v>
      </c>
      <c r="D1341" s="293" t="s">
        <v>293</v>
      </c>
      <c r="E1341" s="567" t="s">
        <v>510</v>
      </c>
      <c r="F1341" s="690" t="s">
        <v>307</v>
      </c>
      <c r="G1341" s="144" t="s">
        <v>324</v>
      </c>
      <c r="H1341" s="922" t="s">
        <v>511</v>
      </c>
      <c r="I1341" s="820">
        <f t="shared" si="790"/>
        <v>9.7777777777777786</v>
      </c>
      <c r="J1341" s="946">
        <f t="shared" si="791"/>
        <v>27</v>
      </c>
      <c r="K1341" s="298">
        <v>9</v>
      </c>
      <c r="L1341" s="246">
        <v>264</v>
      </c>
      <c r="M1341" s="285">
        <f t="shared" si="792"/>
        <v>15840</v>
      </c>
      <c r="N1341" s="185">
        <v>324</v>
      </c>
      <c r="O1341" s="18">
        <v>37</v>
      </c>
      <c r="P1341" s="18">
        <v>0</v>
      </c>
      <c r="Q1341" s="275">
        <f t="shared" si="798"/>
        <v>0</v>
      </c>
      <c r="R1341" s="72">
        <f t="shared" si="799"/>
        <v>0</v>
      </c>
      <c r="V1341" s="73">
        <f t="shared" si="795"/>
        <v>11988</v>
      </c>
      <c r="W1341" s="152">
        <f t="shared" si="796"/>
        <v>0.75681818181818183</v>
      </c>
      <c r="X1341" s="152">
        <f t="shared" si="780"/>
        <v>0.75681818181818183</v>
      </c>
      <c r="AA1341" s="33">
        <v>224</v>
      </c>
      <c r="AB1341" s="33">
        <v>225</v>
      </c>
      <c r="AC1341" s="33">
        <v>224</v>
      </c>
      <c r="AD1341" s="773"/>
      <c r="AE1341" s="773"/>
    </row>
    <row r="1342" spans="1:31" ht="23.25" hidden="1">
      <c r="A1342" s="296">
        <f t="shared" si="797"/>
        <v>2</v>
      </c>
      <c r="B1342" s="471">
        <v>21</v>
      </c>
      <c r="C1342" s="25">
        <v>46078</v>
      </c>
      <c r="D1342" s="293" t="s">
        <v>293</v>
      </c>
      <c r="E1342" s="567" t="s">
        <v>510</v>
      </c>
      <c r="F1342" s="690" t="s">
        <v>307</v>
      </c>
      <c r="G1342" s="144" t="s">
        <v>325</v>
      </c>
      <c r="H1342" s="922" t="s">
        <v>511</v>
      </c>
      <c r="I1342" s="820">
        <f t="shared" si="790"/>
        <v>9.7777777777777786</v>
      </c>
      <c r="J1342" s="946">
        <f t="shared" si="791"/>
        <v>27</v>
      </c>
      <c r="K1342" s="298">
        <v>9</v>
      </c>
      <c r="L1342" s="246">
        <v>264</v>
      </c>
      <c r="M1342" s="285">
        <f t="shared" si="792"/>
        <v>15840</v>
      </c>
      <c r="N1342" s="185">
        <v>324</v>
      </c>
      <c r="O1342" s="18">
        <v>35</v>
      </c>
      <c r="P1342" s="18">
        <v>0</v>
      </c>
      <c r="Q1342" s="275">
        <f t="shared" si="798"/>
        <v>0</v>
      </c>
      <c r="R1342" s="72">
        <f t="shared" si="799"/>
        <v>0</v>
      </c>
      <c r="V1342" s="73">
        <f t="shared" si="795"/>
        <v>11340</v>
      </c>
      <c r="W1342" s="152">
        <f t="shared" si="796"/>
        <v>0.71590909090909094</v>
      </c>
      <c r="X1342" s="152">
        <f t="shared" si="780"/>
        <v>0.71590909090909094</v>
      </c>
      <c r="AA1342" s="33">
        <v>224</v>
      </c>
      <c r="AB1342" s="33">
        <v>225</v>
      </c>
      <c r="AC1342" s="33">
        <v>225</v>
      </c>
      <c r="AD1342" s="773"/>
      <c r="AE1342" s="773"/>
    </row>
    <row r="1343" spans="1:31" ht="23.25" hidden="1">
      <c r="A1343" s="296">
        <f t="shared" si="797"/>
        <v>2</v>
      </c>
      <c r="B1343" s="471">
        <v>21</v>
      </c>
      <c r="C1343" s="25">
        <v>46078</v>
      </c>
      <c r="D1343" s="293" t="s">
        <v>293</v>
      </c>
      <c r="E1343" s="567" t="s">
        <v>510</v>
      </c>
      <c r="F1343" s="690" t="s">
        <v>307</v>
      </c>
      <c r="G1343" s="144" t="s">
        <v>326</v>
      </c>
      <c r="H1343" s="922" t="s">
        <v>511</v>
      </c>
      <c r="I1343" s="820">
        <f t="shared" si="790"/>
        <v>9.7777777777777786</v>
      </c>
      <c r="J1343" s="946">
        <f t="shared" si="791"/>
        <v>27</v>
      </c>
      <c r="K1343" s="298">
        <v>9</v>
      </c>
      <c r="L1343" s="246">
        <v>264</v>
      </c>
      <c r="M1343" s="285">
        <f t="shared" si="792"/>
        <v>15840</v>
      </c>
      <c r="N1343" s="185">
        <v>324</v>
      </c>
      <c r="O1343" s="18">
        <v>31</v>
      </c>
      <c r="P1343" s="18">
        <v>7</v>
      </c>
      <c r="Q1343" s="275">
        <f t="shared" si="798"/>
        <v>2268</v>
      </c>
      <c r="R1343" s="72">
        <f t="shared" si="799"/>
        <v>0.14318181818181819</v>
      </c>
      <c r="S1343" s="21" t="s">
        <v>345</v>
      </c>
      <c r="T1343" s="21" t="s">
        <v>345</v>
      </c>
      <c r="U1343" s="21" t="s">
        <v>345</v>
      </c>
      <c r="V1343" s="73">
        <f t="shared" si="795"/>
        <v>10044</v>
      </c>
      <c r="W1343" s="152">
        <f t="shared" si="796"/>
        <v>0.63409090909090904</v>
      </c>
      <c r="X1343" s="152">
        <f t="shared" si="780"/>
        <v>0.77727272727272723</v>
      </c>
      <c r="Z1343" s="182" t="s">
        <v>526</v>
      </c>
      <c r="AA1343" s="33">
        <v>224</v>
      </c>
      <c r="AB1343" s="33">
        <v>225</v>
      </c>
      <c r="AC1343" s="33">
        <v>224</v>
      </c>
      <c r="AD1343" s="773"/>
      <c r="AE1343" s="773"/>
    </row>
    <row r="1344" spans="1:31" ht="23.25" hidden="1">
      <c r="A1344" s="296">
        <f t="shared" si="797"/>
        <v>2</v>
      </c>
      <c r="B1344" s="471">
        <v>21</v>
      </c>
      <c r="C1344" s="25">
        <v>46078</v>
      </c>
      <c r="D1344" s="293" t="s">
        <v>293</v>
      </c>
      <c r="E1344" s="567" t="s">
        <v>510</v>
      </c>
      <c r="F1344" s="690" t="s">
        <v>307</v>
      </c>
      <c r="G1344" s="144" t="s">
        <v>327</v>
      </c>
      <c r="H1344" s="922" t="s">
        <v>511</v>
      </c>
      <c r="I1344" s="820">
        <f t="shared" si="790"/>
        <v>9.7777777777777786</v>
      </c>
      <c r="J1344" s="946">
        <f t="shared" si="791"/>
        <v>27</v>
      </c>
      <c r="K1344" s="298">
        <v>9</v>
      </c>
      <c r="L1344" s="246">
        <v>264</v>
      </c>
      <c r="M1344" s="285">
        <f t="shared" si="792"/>
        <v>15840</v>
      </c>
      <c r="N1344" s="185">
        <v>324</v>
      </c>
      <c r="O1344" s="18">
        <v>38</v>
      </c>
      <c r="P1344" s="18">
        <v>0</v>
      </c>
      <c r="Q1344" s="275">
        <f t="shared" si="798"/>
        <v>0</v>
      </c>
      <c r="R1344" s="72">
        <f t="shared" si="799"/>
        <v>0</v>
      </c>
      <c r="V1344" s="73">
        <f t="shared" si="795"/>
        <v>12312</v>
      </c>
      <c r="W1344" s="152">
        <f t="shared" si="796"/>
        <v>0.77727272727272723</v>
      </c>
      <c r="X1344" s="152">
        <f t="shared" si="780"/>
        <v>0.77727272727272723</v>
      </c>
      <c r="AA1344" s="33">
        <v>224</v>
      </c>
      <c r="AB1344" s="33">
        <v>225</v>
      </c>
      <c r="AC1344" s="33">
        <v>225</v>
      </c>
      <c r="AD1344" s="773"/>
      <c r="AE1344" s="773"/>
    </row>
    <row r="1345" spans="1:31" ht="23.25" hidden="1">
      <c r="A1345" s="296">
        <f t="shared" si="797"/>
        <v>2</v>
      </c>
      <c r="B1345" s="471">
        <v>21</v>
      </c>
      <c r="C1345" s="238">
        <v>46078</v>
      </c>
      <c r="D1345" s="410" t="s">
        <v>293</v>
      </c>
      <c r="E1345" s="568" t="s">
        <v>510</v>
      </c>
      <c r="F1345" s="690" t="s">
        <v>307</v>
      </c>
      <c r="G1345" s="144" t="s">
        <v>328</v>
      </c>
      <c r="H1345" s="925" t="s">
        <v>511</v>
      </c>
      <c r="I1345" s="820">
        <f t="shared" si="790"/>
        <v>9.7777777777777786</v>
      </c>
      <c r="J1345" s="947">
        <f t="shared" si="791"/>
        <v>27</v>
      </c>
      <c r="K1345" s="54">
        <v>9</v>
      </c>
      <c r="L1345" s="110">
        <v>264</v>
      </c>
      <c r="M1345" s="67">
        <f t="shared" ref="M1345:M1358" si="800">L1345*60</f>
        <v>15840</v>
      </c>
      <c r="N1345" s="53">
        <v>324</v>
      </c>
      <c r="O1345" s="36">
        <v>38</v>
      </c>
      <c r="P1345" s="36">
        <v>0</v>
      </c>
      <c r="Q1345" s="155">
        <f t="shared" si="798"/>
        <v>0</v>
      </c>
      <c r="R1345" s="163">
        <f t="shared" si="799"/>
        <v>0</v>
      </c>
      <c r="S1345" s="164"/>
      <c r="T1345" s="164"/>
      <c r="U1345" s="164"/>
      <c r="V1345" s="165">
        <f t="shared" si="795"/>
        <v>12312</v>
      </c>
      <c r="W1345" s="166">
        <f t="shared" si="796"/>
        <v>0.77727272727272723</v>
      </c>
      <c r="X1345" s="166">
        <f t="shared" si="780"/>
        <v>0.77727272727272723</v>
      </c>
      <c r="Y1345" s="167"/>
      <c r="Z1345" s="167"/>
      <c r="AA1345" s="167">
        <v>224</v>
      </c>
      <c r="AB1345" s="167">
        <v>225</v>
      </c>
      <c r="AC1345" s="167">
        <v>224</v>
      </c>
      <c r="AD1345" s="773"/>
      <c r="AE1345" s="773"/>
    </row>
    <row r="1346" spans="1:31" ht="23.25" hidden="1">
      <c r="A1346" s="296">
        <f t="shared" si="797"/>
        <v>2</v>
      </c>
      <c r="B1346" s="470">
        <v>21</v>
      </c>
      <c r="C1346" s="172">
        <v>46078</v>
      </c>
      <c r="D1346" s="412" t="s">
        <v>293</v>
      </c>
      <c r="E1346" s="573" t="s">
        <v>510</v>
      </c>
      <c r="F1346" s="689" t="s">
        <v>307</v>
      </c>
      <c r="G1346" s="144" t="s">
        <v>274</v>
      </c>
      <c r="H1346" s="921" t="s">
        <v>511</v>
      </c>
      <c r="I1346" s="820">
        <f t="shared" si="790"/>
        <v>9.7777777777777786</v>
      </c>
      <c r="J1346" s="948">
        <f t="shared" si="791"/>
        <v>27</v>
      </c>
      <c r="K1346" s="56">
        <v>9</v>
      </c>
      <c r="L1346" s="143">
        <v>264</v>
      </c>
      <c r="M1346" s="66">
        <f t="shared" si="800"/>
        <v>15840</v>
      </c>
      <c r="N1346" s="55">
        <v>324</v>
      </c>
      <c r="O1346" s="175">
        <v>35</v>
      </c>
      <c r="P1346" s="175">
        <v>0</v>
      </c>
      <c r="Q1346" s="153">
        <f t="shared" si="798"/>
        <v>0</v>
      </c>
      <c r="R1346" s="74">
        <f t="shared" si="799"/>
        <v>0</v>
      </c>
      <c r="S1346" s="176"/>
      <c r="T1346" s="176"/>
      <c r="U1346" s="176"/>
      <c r="V1346" s="75">
        <f t="shared" si="795"/>
        <v>11340</v>
      </c>
      <c r="W1346" s="154">
        <f t="shared" si="796"/>
        <v>0.71590909090909094</v>
      </c>
      <c r="X1346" s="154">
        <f t="shared" si="780"/>
        <v>0.71590909090909094</v>
      </c>
      <c r="Y1346" s="177"/>
      <c r="Z1346" s="177"/>
      <c r="AA1346" s="177">
        <v>224</v>
      </c>
      <c r="AB1346" s="177">
        <v>225</v>
      </c>
      <c r="AC1346" s="177">
        <v>225</v>
      </c>
      <c r="AD1346" s="773"/>
      <c r="AE1346" s="773"/>
    </row>
    <row r="1347" spans="1:31" ht="23.25" hidden="1">
      <c r="A1347" s="296">
        <f t="shared" ref="A1347:A1357" si="801">MONTH(C1347)</f>
        <v>2</v>
      </c>
      <c r="B1347" s="516">
        <v>21</v>
      </c>
      <c r="C1347" s="419">
        <v>46079</v>
      </c>
      <c r="D1347" s="547" t="s">
        <v>271</v>
      </c>
      <c r="E1347" s="380" t="s">
        <v>390</v>
      </c>
      <c r="F1347" s="687" t="s">
        <v>365</v>
      </c>
      <c r="G1347" s="144" t="s">
        <v>276</v>
      </c>
      <c r="H1347" s="922" t="s">
        <v>511</v>
      </c>
      <c r="I1347" s="820">
        <f t="shared" si="790"/>
        <v>9.7777777777777786</v>
      </c>
      <c r="J1347" s="950">
        <f t="shared" si="791"/>
        <v>27</v>
      </c>
      <c r="K1347" s="332">
        <v>9</v>
      </c>
      <c r="L1347" s="271">
        <v>264</v>
      </c>
      <c r="M1347" s="333">
        <f t="shared" si="800"/>
        <v>15840</v>
      </c>
      <c r="N1347" s="325">
        <v>324</v>
      </c>
      <c r="O1347" s="26">
        <v>39</v>
      </c>
      <c r="P1347" s="26">
        <v>0</v>
      </c>
      <c r="Q1347" s="335">
        <f t="shared" si="798"/>
        <v>0</v>
      </c>
      <c r="R1347" s="156">
        <f t="shared" si="799"/>
        <v>0</v>
      </c>
      <c r="S1347" s="27"/>
      <c r="T1347" s="27"/>
      <c r="U1347" s="27"/>
      <c r="V1347" s="157">
        <f t="shared" si="795"/>
        <v>12636</v>
      </c>
      <c r="W1347" s="158">
        <f t="shared" si="796"/>
        <v>0.79772727272727273</v>
      </c>
      <c r="X1347" s="158">
        <f t="shared" si="780"/>
        <v>0.79772727272727273</v>
      </c>
      <c r="Y1347" s="34"/>
      <c r="Z1347" s="34"/>
      <c r="AA1347" s="33">
        <v>224</v>
      </c>
      <c r="AB1347" s="33">
        <v>225</v>
      </c>
      <c r="AC1347" s="33">
        <v>224</v>
      </c>
      <c r="AD1347" s="773"/>
      <c r="AE1347" s="773"/>
    </row>
    <row r="1348" spans="1:31" ht="23.25" hidden="1">
      <c r="A1348" s="296">
        <f t="shared" si="801"/>
        <v>2</v>
      </c>
      <c r="B1348" s="466">
        <v>21</v>
      </c>
      <c r="C1348" s="601">
        <v>46079</v>
      </c>
      <c r="D1348" s="491" t="s">
        <v>271</v>
      </c>
      <c r="E1348" s="385" t="s">
        <v>390</v>
      </c>
      <c r="F1348" s="687" t="s">
        <v>365</v>
      </c>
      <c r="G1348" s="144" t="s">
        <v>277</v>
      </c>
      <c r="H1348" s="922" t="s">
        <v>511</v>
      </c>
      <c r="I1348" s="820">
        <f t="shared" si="790"/>
        <v>9.7777777777777786</v>
      </c>
      <c r="J1348" s="946">
        <f t="shared" si="791"/>
        <v>27</v>
      </c>
      <c r="K1348" s="298">
        <v>9</v>
      </c>
      <c r="L1348" s="246">
        <v>264</v>
      </c>
      <c r="M1348" s="285">
        <f t="shared" si="800"/>
        <v>15840</v>
      </c>
      <c r="N1348" s="185">
        <v>324</v>
      </c>
      <c r="O1348" s="18">
        <v>41</v>
      </c>
      <c r="P1348" s="18">
        <v>0</v>
      </c>
      <c r="Q1348" s="275">
        <f t="shared" si="798"/>
        <v>0</v>
      </c>
      <c r="R1348" s="72">
        <f t="shared" si="799"/>
        <v>0</v>
      </c>
      <c r="V1348" s="73">
        <f t="shared" si="795"/>
        <v>13284</v>
      </c>
      <c r="W1348" s="152">
        <f t="shared" si="796"/>
        <v>0.83863636363636362</v>
      </c>
      <c r="X1348" s="152">
        <f t="shared" si="780"/>
        <v>0.83863636363636362</v>
      </c>
      <c r="AA1348" s="33">
        <v>224</v>
      </c>
      <c r="AB1348" s="33">
        <v>225</v>
      </c>
      <c r="AC1348" s="33">
        <v>224</v>
      </c>
      <c r="AD1348" s="773"/>
      <c r="AE1348" s="773"/>
    </row>
    <row r="1349" spans="1:31" ht="23.25" hidden="1">
      <c r="A1349" s="296">
        <f t="shared" si="801"/>
        <v>2</v>
      </c>
      <c r="B1349" s="466">
        <v>21</v>
      </c>
      <c r="C1349" s="601">
        <v>46079</v>
      </c>
      <c r="D1349" s="491" t="s">
        <v>271</v>
      </c>
      <c r="E1349" s="385" t="s">
        <v>390</v>
      </c>
      <c r="F1349" s="687" t="s">
        <v>365</v>
      </c>
      <c r="G1349" s="144" t="s">
        <v>280</v>
      </c>
      <c r="H1349" s="922" t="s">
        <v>511</v>
      </c>
      <c r="I1349" s="820">
        <f t="shared" si="790"/>
        <v>9.7777777777777786</v>
      </c>
      <c r="J1349" s="946">
        <f t="shared" si="791"/>
        <v>27</v>
      </c>
      <c r="K1349" s="298">
        <v>9</v>
      </c>
      <c r="L1349" s="246">
        <v>264</v>
      </c>
      <c r="M1349" s="285">
        <f t="shared" si="800"/>
        <v>15840</v>
      </c>
      <c r="N1349" s="185">
        <v>324</v>
      </c>
      <c r="O1349" s="18">
        <v>39</v>
      </c>
      <c r="P1349" s="18">
        <v>0</v>
      </c>
      <c r="Q1349" s="335">
        <f t="shared" ref="Q1349:Q1358" si="802">P1349*N1349</f>
        <v>0</v>
      </c>
      <c r="R1349" s="156">
        <f t="shared" ref="R1349:R1358" si="803">Q1349/M1349</f>
        <v>0</v>
      </c>
      <c r="S1349" s="21" t="s">
        <v>330</v>
      </c>
      <c r="T1349" s="21" t="s">
        <v>330</v>
      </c>
      <c r="U1349" s="21" t="s">
        <v>330</v>
      </c>
      <c r="V1349" s="157">
        <f t="shared" ref="V1349:V1358" si="804">N1349*O1349</f>
        <v>12636</v>
      </c>
      <c r="W1349" s="158">
        <f t="shared" ref="W1349:W1358" si="805">V1349/M1349</f>
        <v>0.79772727272727273</v>
      </c>
      <c r="X1349" s="158">
        <f t="shared" si="780"/>
        <v>0.79772727272727273</v>
      </c>
      <c r="Z1349" s="182" t="s">
        <v>527</v>
      </c>
      <c r="AA1349" s="33">
        <v>224</v>
      </c>
      <c r="AB1349" s="33">
        <v>225</v>
      </c>
      <c r="AC1349" s="33">
        <v>224</v>
      </c>
      <c r="AD1349" s="773"/>
      <c r="AE1349" s="773"/>
    </row>
    <row r="1350" spans="1:31" ht="23.25" hidden="1">
      <c r="A1350" s="296">
        <f t="shared" si="801"/>
        <v>2</v>
      </c>
      <c r="B1350" s="466">
        <v>21</v>
      </c>
      <c r="C1350" s="601">
        <v>46079</v>
      </c>
      <c r="D1350" s="491" t="s">
        <v>271</v>
      </c>
      <c r="E1350" s="385" t="s">
        <v>390</v>
      </c>
      <c r="F1350" s="687" t="s">
        <v>365</v>
      </c>
      <c r="G1350" s="144" t="s">
        <v>281</v>
      </c>
      <c r="H1350" s="922" t="s">
        <v>511</v>
      </c>
      <c r="I1350" s="820">
        <f t="shared" si="790"/>
        <v>9.7777777777777786</v>
      </c>
      <c r="J1350" s="946">
        <f t="shared" si="791"/>
        <v>27</v>
      </c>
      <c r="K1350" s="298">
        <v>9</v>
      </c>
      <c r="L1350" s="246">
        <v>264</v>
      </c>
      <c r="M1350" s="285">
        <f t="shared" si="800"/>
        <v>15840</v>
      </c>
      <c r="N1350" s="185">
        <v>324</v>
      </c>
      <c r="O1350" s="18">
        <v>37</v>
      </c>
      <c r="P1350" s="18">
        <v>0</v>
      </c>
      <c r="Q1350" s="275">
        <f t="shared" si="802"/>
        <v>0</v>
      </c>
      <c r="R1350" s="72">
        <f t="shared" si="803"/>
        <v>0</v>
      </c>
      <c r="V1350" s="73">
        <f t="shared" si="804"/>
        <v>11988</v>
      </c>
      <c r="W1350" s="152">
        <f t="shared" si="805"/>
        <v>0.75681818181818183</v>
      </c>
      <c r="X1350" s="152">
        <f t="shared" si="780"/>
        <v>0.75681818181818183</v>
      </c>
      <c r="AA1350" s="33">
        <v>224</v>
      </c>
      <c r="AB1350" s="33">
        <v>225</v>
      </c>
      <c r="AC1350" s="33">
        <v>224</v>
      </c>
      <c r="AD1350" s="773"/>
      <c r="AE1350" s="773"/>
    </row>
    <row r="1351" spans="1:31" ht="23.25" hidden="1">
      <c r="A1351" s="296">
        <f t="shared" si="801"/>
        <v>2</v>
      </c>
      <c r="B1351" s="466">
        <v>21</v>
      </c>
      <c r="C1351" s="601">
        <v>46079</v>
      </c>
      <c r="D1351" s="579" t="s">
        <v>271</v>
      </c>
      <c r="E1351" s="385" t="s">
        <v>390</v>
      </c>
      <c r="F1351" s="687" t="s">
        <v>365</v>
      </c>
      <c r="G1351" s="145" t="s">
        <v>282</v>
      </c>
      <c r="H1351" s="922" t="s">
        <v>511</v>
      </c>
      <c r="I1351" s="820">
        <f t="shared" si="790"/>
        <v>9.7777777777777786</v>
      </c>
      <c r="J1351" s="946">
        <f t="shared" si="791"/>
        <v>27</v>
      </c>
      <c r="K1351" s="298">
        <v>9</v>
      </c>
      <c r="L1351" s="246">
        <v>264</v>
      </c>
      <c r="M1351" s="285">
        <f t="shared" si="800"/>
        <v>15840</v>
      </c>
      <c r="N1351" s="185">
        <v>324</v>
      </c>
      <c r="O1351" s="18">
        <v>41</v>
      </c>
      <c r="P1351" s="18">
        <v>0</v>
      </c>
      <c r="Q1351" s="335">
        <f t="shared" si="802"/>
        <v>0</v>
      </c>
      <c r="R1351" s="156">
        <f t="shared" si="803"/>
        <v>0</v>
      </c>
      <c r="V1351" s="157">
        <f t="shared" si="804"/>
        <v>13284</v>
      </c>
      <c r="W1351" s="158">
        <f t="shared" si="805"/>
        <v>0.83863636363636362</v>
      </c>
      <c r="X1351" s="158">
        <f t="shared" si="780"/>
        <v>0.83863636363636362</v>
      </c>
      <c r="AA1351" s="33">
        <v>224</v>
      </c>
      <c r="AB1351" s="33">
        <v>225</v>
      </c>
      <c r="AC1351" s="33">
        <v>224</v>
      </c>
      <c r="AD1351" s="773"/>
      <c r="AE1351" s="773"/>
    </row>
    <row r="1352" spans="1:31" ht="23.25" hidden="1">
      <c r="A1352" s="296">
        <f t="shared" si="801"/>
        <v>2</v>
      </c>
      <c r="B1352" s="466">
        <v>21</v>
      </c>
      <c r="C1352" s="601">
        <v>46079</v>
      </c>
      <c r="D1352" s="491" t="s">
        <v>271</v>
      </c>
      <c r="E1352" s="385" t="s">
        <v>390</v>
      </c>
      <c r="F1352" s="687" t="s">
        <v>365</v>
      </c>
      <c r="G1352" s="144" t="s">
        <v>284</v>
      </c>
      <c r="H1352" s="922" t="s">
        <v>511</v>
      </c>
      <c r="I1352" s="820">
        <f t="shared" si="790"/>
        <v>9.7777777777777786</v>
      </c>
      <c r="J1352" s="946">
        <f t="shared" si="791"/>
        <v>27</v>
      </c>
      <c r="K1352" s="298">
        <v>9</v>
      </c>
      <c r="L1352" s="246">
        <v>264</v>
      </c>
      <c r="M1352" s="285">
        <f t="shared" si="800"/>
        <v>15840</v>
      </c>
      <c r="N1352" s="185">
        <v>324</v>
      </c>
      <c r="O1352" s="18">
        <v>41</v>
      </c>
      <c r="P1352" s="18">
        <v>0</v>
      </c>
      <c r="Q1352" s="275">
        <f t="shared" si="802"/>
        <v>0</v>
      </c>
      <c r="R1352" s="72">
        <f t="shared" si="803"/>
        <v>0</v>
      </c>
      <c r="V1352" s="73">
        <f t="shared" si="804"/>
        <v>13284</v>
      </c>
      <c r="W1352" s="152">
        <f t="shared" si="805"/>
        <v>0.83863636363636362</v>
      </c>
      <c r="X1352" s="152">
        <f t="shared" si="780"/>
        <v>0.83863636363636362</v>
      </c>
      <c r="AA1352" s="33">
        <v>224</v>
      </c>
      <c r="AB1352" s="33">
        <v>225</v>
      </c>
      <c r="AC1352" s="33">
        <v>224</v>
      </c>
      <c r="AD1352" s="773"/>
      <c r="AE1352" s="773"/>
    </row>
    <row r="1353" spans="1:31" ht="23.25" hidden="1">
      <c r="A1353" s="296">
        <f t="shared" si="801"/>
        <v>2</v>
      </c>
      <c r="B1353" s="466">
        <v>21</v>
      </c>
      <c r="C1353" s="601">
        <v>46079</v>
      </c>
      <c r="D1353" s="491" t="s">
        <v>271</v>
      </c>
      <c r="E1353" s="385" t="s">
        <v>390</v>
      </c>
      <c r="F1353" s="687" t="s">
        <v>365</v>
      </c>
      <c r="G1353" s="144" t="s">
        <v>285</v>
      </c>
      <c r="H1353" s="922" t="s">
        <v>511</v>
      </c>
      <c r="I1353" s="820">
        <f t="shared" si="790"/>
        <v>9.7777777777777786</v>
      </c>
      <c r="J1353" s="946">
        <f t="shared" si="791"/>
        <v>27</v>
      </c>
      <c r="K1353" s="298">
        <v>9</v>
      </c>
      <c r="L1353" s="246">
        <v>264</v>
      </c>
      <c r="M1353" s="285">
        <f t="shared" si="800"/>
        <v>15840</v>
      </c>
      <c r="N1353" s="185">
        <v>324</v>
      </c>
      <c r="O1353" s="18">
        <v>41</v>
      </c>
      <c r="P1353" s="18">
        <v>0</v>
      </c>
      <c r="Q1353" s="335">
        <f t="shared" si="802"/>
        <v>0</v>
      </c>
      <c r="R1353" s="156">
        <f t="shared" si="803"/>
        <v>0</v>
      </c>
      <c r="V1353" s="157">
        <f t="shared" si="804"/>
        <v>13284</v>
      </c>
      <c r="W1353" s="158">
        <f t="shared" si="805"/>
        <v>0.83863636363636362</v>
      </c>
      <c r="X1353" s="158">
        <f t="shared" si="780"/>
        <v>0.83863636363636362</v>
      </c>
      <c r="AA1353" s="33">
        <v>224</v>
      </c>
      <c r="AB1353" s="33">
        <v>225</v>
      </c>
      <c r="AC1353" s="33">
        <v>224</v>
      </c>
      <c r="AD1353" s="773"/>
      <c r="AE1353" s="773"/>
    </row>
    <row r="1354" spans="1:31" ht="23.25" hidden="1">
      <c r="A1354" s="296">
        <f t="shared" si="801"/>
        <v>2</v>
      </c>
      <c r="B1354" s="466">
        <v>21</v>
      </c>
      <c r="C1354" s="601">
        <v>46079</v>
      </c>
      <c r="D1354" s="491" t="s">
        <v>271</v>
      </c>
      <c r="E1354" s="385" t="s">
        <v>390</v>
      </c>
      <c r="F1354" s="687" t="s">
        <v>365</v>
      </c>
      <c r="G1354" s="144" t="s">
        <v>286</v>
      </c>
      <c r="H1354" s="922" t="s">
        <v>511</v>
      </c>
      <c r="I1354" s="820">
        <f t="shared" si="790"/>
        <v>9.7777777777777786</v>
      </c>
      <c r="J1354" s="946">
        <f t="shared" si="791"/>
        <v>27</v>
      </c>
      <c r="K1354" s="298">
        <v>9</v>
      </c>
      <c r="L1354" s="246">
        <v>264</v>
      </c>
      <c r="M1354" s="285">
        <f t="shared" si="800"/>
        <v>15840</v>
      </c>
      <c r="N1354" s="185">
        <v>324</v>
      </c>
      <c r="O1354" s="18">
        <v>41</v>
      </c>
      <c r="P1354" s="18">
        <v>0</v>
      </c>
      <c r="Q1354" s="275">
        <f t="shared" si="802"/>
        <v>0</v>
      </c>
      <c r="R1354" s="72">
        <f t="shared" si="803"/>
        <v>0</v>
      </c>
      <c r="V1354" s="73">
        <f t="shared" si="804"/>
        <v>13284</v>
      </c>
      <c r="W1354" s="152">
        <f t="shared" si="805"/>
        <v>0.83863636363636362</v>
      </c>
      <c r="X1354" s="152">
        <f t="shared" si="780"/>
        <v>0.83863636363636362</v>
      </c>
      <c r="AA1354" s="33">
        <v>224</v>
      </c>
      <c r="AB1354" s="33">
        <v>225</v>
      </c>
      <c r="AC1354" s="33">
        <v>224</v>
      </c>
      <c r="AD1354" s="773"/>
      <c r="AE1354" s="773"/>
    </row>
    <row r="1355" spans="1:31" ht="23.25" hidden="1">
      <c r="A1355" s="296">
        <f t="shared" si="801"/>
        <v>2</v>
      </c>
      <c r="B1355" s="466">
        <v>21</v>
      </c>
      <c r="C1355" s="601">
        <v>46079</v>
      </c>
      <c r="D1355" s="491" t="s">
        <v>271</v>
      </c>
      <c r="E1355" s="385" t="s">
        <v>390</v>
      </c>
      <c r="F1355" s="687" t="s">
        <v>365</v>
      </c>
      <c r="G1355" s="144" t="s">
        <v>287</v>
      </c>
      <c r="H1355" s="922" t="s">
        <v>511</v>
      </c>
      <c r="I1355" s="820">
        <f t="shared" si="790"/>
        <v>9.7777777777777786</v>
      </c>
      <c r="J1355" s="946">
        <f t="shared" si="791"/>
        <v>27</v>
      </c>
      <c r="K1355" s="298">
        <v>9</v>
      </c>
      <c r="L1355" s="246">
        <v>264</v>
      </c>
      <c r="M1355" s="285">
        <f t="shared" si="800"/>
        <v>15840</v>
      </c>
      <c r="N1355" s="185">
        <v>324</v>
      </c>
      <c r="O1355" s="18">
        <v>41</v>
      </c>
      <c r="P1355" s="18">
        <v>0</v>
      </c>
      <c r="Q1355" s="335">
        <f t="shared" si="802"/>
        <v>0</v>
      </c>
      <c r="R1355" s="156">
        <f t="shared" si="803"/>
        <v>0</v>
      </c>
      <c r="V1355" s="157">
        <f t="shared" si="804"/>
        <v>13284</v>
      </c>
      <c r="W1355" s="158">
        <f t="shared" si="805"/>
        <v>0.83863636363636362</v>
      </c>
      <c r="X1355" s="158">
        <f t="shared" si="780"/>
        <v>0.83863636363636362</v>
      </c>
      <c r="AA1355" s="33">
        <v>224</v>
      </c>
      <c r="AB1355" s="33">
        <v>225</v>
      </c>
      <c r="AC1355" s="33">
        <v>224</v>
      </c>
      <c r="AD1355" s="773"/>
      <c r="AE1355" s="773"/>
    </row>
    <row r="1356" spans="1:31" ht="23.25" hidden="1">
      <c r="A1356" s="296">
        <f t="shared" si="801"/>
        <v>2</v>
      </c>
      <c r="B1356" s="466">
        <v>21</v>
      </c>
      <c r="C1356" s="601">
        <v>46079</v>
      </c>
      <c r="D1356" s="491" t="s">
        <v>271</v>
      </c>
      <c r="E1356" s="385" t="s">
        <v>390</v>
      </c>
      <c r="F1356" s="687" t="s">
        <v>365</v>
      </c>
      <c r="G1356" s="144" t="s">
        <v>289</v>
      </c>
      <c r="H1356" s="922" t="s">
        <v>511</v>
      </c>
      <c r="I1356" s="820">
        <f t="shared" si="790"/>
        <v>9.7777777777777786</v>
      </c>
      <c r="J1356" s="946">
        <f t="shared" si="791"/>
        <v>27</v>
      </c>
      <c r="K1356" s="298">
        <v>9</v>
      </c>
      <c r="L1356" s="246">
        <v>264</v>
      </c>
      <c r="M1356" s="285">
        <f t="shared" si="800"/>
        <v>15840</v>
      </c>
      <c r="N1356" s="185">
        <v>324</v>
      </c>
      <c r="O1356" s="18">
        <v>41</v>
      </c>
      <c r="P1356" s="18">
        <v>0</v>
      </c>
      <c r="Q1356" s="275">
        <f t="shared" si="802"/>
        <v>0</v>
      </c>
      <c r="R1356" s="72">
        <f t="shared" si="803"/>
        <v>0</v>
      </c>
      <c r="V1356" s="73">
        <f t="shared" si="804"/>
        <v>13284</v>
      </c>
      <c r="W1356" s="152">
        <f t="shared" si="805"/>
        <v>0.83863636363636362</v>
      </c>
      <c r="X1356" s="152">
        <f t="shared" si="780"/>
        <v>0.83863636363636362</v>
      </c>
      <c r="AA1356" s="33">
        <v>224</v>
      </c>
      <c r="AB1356" s="33">
        <v>225</v>
      </c>
      <c r="AC1356" s="33">
        <v>224</v>
      </c>
      <c r="AD1356" s="773"/>
      <c r="AE1356" s="773"/>
    </row>
    <row r="1357" spans="1:31" ht="23.25" hidden="1">
      <c r="A1357" s="296">
        <f t="shared" si="801"/>
        <v>2</v>
      </c>
      <c r="B1357" s="471">
        <v>21</v>
      </c>
      <c r="C1357" s="601">
        <v>46079</v>
      </c>
      <c r="D1357" s="491" t="s">
        <v>271</v>
      </c>
      <c r="E1357" s="369" t="s">
        <v>390</v>
      </c>
      <c r="F1357" s="690" t="s">
        <v>365</v>
      </c>
      <c r="G1357" s="144" t="s">
        <v>291</v>
      </c>
      <c r="H1357" s="925" t="s">
        <v>511</v>
      </c>
      <c r="I1357" s="820">
        <f t="shared" ref="I1357:I1358" si="806">L1357/J1357</f>
        <v>9.7777777777777786</v>
      </c>
      <c r="J1357" s="947">
        <f t="shared" ref="J1357:J1358" si="807">K1357*3</f>
        <v>27</v>
      </c>
      <c r="K1357" s="54">
        <v>9</v>
      </c>
      <c r="L1357" s="110">
        <v>264</v>
      </c>
      <c r="M1357" s="67">
        <f t="shared" si="800"/>
        <v>15840</v>
      </c>
      <c r="N1357" s="53">
        <v>324</v>
      </c>
      <c r="O1357" s="36">
        <v>41</v>
      </c>
      <c r="P1357" s="36">
        <v>0</v>
      </c>
      <c r="Q1357" s="159">
        <f t="shared" si="802"/>
        <v>0</v>
      </c>
      <c r="R1357" s="225">
        <f t="shared" si="803"/>
        <v>0</v>
      </c>
      <c r="S1357" s="164"/>
      <c r="T1357" s="164"/>
      <c r="U1357" s="164"/>
      <c r="V1357" s="226">
        <f t="shared" si="804"/>
        <v>13284</v>
      </c>
      <c r="W1357" s="265">
        <f t="shared" si="805"/>
        <v>0.83863636363636362</v>
      </c>
      <c r="X1357" s="265">
        <f t="shared" si="780"/>
        <v>0.83863636363636362</v>
      </c>
      <c r="Y1357" s="167"/>
      <c r="Z1357" s="167"/>
      <c r="AA1357" s="33">
        <v>224</v>
      </c>
      <c r="AB1357" s="33">
        <v>225</v>
      </c>
      <c r="AC1357" s="33">
        <v>224</v>
      </c>
      <c r="AD1357" s="773"/>
      <c r="AE1357" s="773"/>
    </row>
    <row r="1358" spans="1:31" ht="23.25" hidden="1">
      <c r="A1358" s="296">
        <f t="shared" ref="A1358:A1381" si="808">MONTH(C1358)</f>
        <v>2</v>
      </c>
      <c r="B1358" s="470">
        <v>21</v>
      </c>
      <c r="C1358" s="602">
        <v>46079</v>
      </c>
      <c r="D1358" s="541" t="s">
        <v>271</v>
      </c>
      <c r="E1358" s="383" t="s">
        <v>390</v>
      </c>
      <c r="F1358" s="689" t="s">
        <v>365</v>
      </c>
      <c r="G1358" s="144" t="s">
        <v>317</v>
      </c>
      <c r="H1358" s="921" t="s">
        <v>511</v>
      </c>
      <c r="I1358" s="820">
        <f t="shared" si="806"/>
        <v>9.7777777777777786</v>
      </c>
      <c r="J1358" s="948">
        <f t="shared" si="807"/>
        <v>27</v>
      </c>
      <c r="K1358" s="56">
        <v>9</v>
      </c>
      <c r="L1358" s="143">
        <v>264</v>
      </c>
      <c r="M1358" s="66">
        <f t="shared" si="800"/>
        <v>15840</v>
      </c>
      <c r="N1358" s="55">
        <v>324</v>
      </c>
      <c r="O1358" s="175">
        <v>41</v>
      </c>
      <c r="P1358" s="175">
        <v>0</v>
      </c>
      <c r="Q1358" s="153">
        <f t="shared" si="802"/>
        <v>0</v>
      </c>
      <c r="R1358" s="74">
        <f t="shared" si="803"/>
        <v>0</v>
      </c>
      <c r="S1358" s="176"/>
      <c r="T1358" s="176"/>
      <c r="U1358" s="176"/>
      <c r="V1358" s="75">
        <f t="shared" si="804"/>
        <v>13284</v>
      </c>
      <c r="W1358" s="154">
        <f t="shared" si="805"/>
        <v>0.83863636363636362</v>
      </c>
      <c r="X1358" s="154">
        <f t="shared" si="780"/>
        <v>0.83863636363636362</v>
      </c>
      <c r="Y1358" s="177"/>
      <c r="Z1358" s="177"/>
      <c r="AA1358" s="33">
        <v>224</v>
      </c>
      <c r="AB1358" s="33">
        <v>225</v>
      </c>
      <c r="AC1358" s="33">
        <v>224</v>
      </c>
      <c r="AD1358" s="773"/>
      <c r="AE1358" s="773"/>
    </row>
    <row r="1359" spans="1:31" ht="23.25" hidden="1">
      <c r="A1359" s="296">
        <f t="shared" si="808"/>
        <v>2</v>
      </c>
      <c r="B1359" s="467">
        <v>21</v>
      </c>
      <c r="C1359" s="601">
        <v>46079</v>
      </c>
      <c r="D1359" s="293" t="s">
        <v>293</v>
      </c>
      <c r="E1359" s="570" t="s">
        <v>528</v>
      </c>
      <c r="F1359" s="690" t="s">
        <v>342</v>
      </c>
      <c r="G1359" s="144" t="s">
        <v>318</v>
      </c>
      <c r="H1359" s="922" t="s">
        <v>511</v>
      </c>
      <c r="I1359" s="820">
        <f t="shared" ref="I1359:I1382" si="809">L1359/J1359</f>
        <v>9.8000000000000007</v>
      </c>
      <c r="J1359" s="950">
        <f t="shared" ref="J1359:J1382" si="810">K1359*3</f>
        <v>27</v>
      </c>
      <c r="K1359" s="332">
        <v>9</v>
      </c>
      <c r="L1359" s="271">
        <v>264.60000000000002</v>
      </c>
      <c r="M1359" s="333">
        <f t="shared" ref="M1359:M1369" si="811">L1359*60</f>
        <v>15876.000000000002</v>
      </c>
      <c r="N1359" s="325">
        <v>324</v>
      </c>
      <c r="O1359" s="405">
        <v>41</v>
      </c>
      <c r="P1359" s="405">
        <v>0</v>
      </c>
      <c r="Q1359" s="335">
        <f t="shared" ref="Q1359:Q1382" si="812">P1359*N1359</f>
        <v>0</v>
      </c>
      <c r="R1359" s="156">
        <f t="shared" ref="R1359:R1382" si="813">Q1359/M1359</f>
        <v>0</v>
      </c>
      <c r="S1359" s="406"/>
      <c r="T1359" s="406"/>
      <c r="U1359" s="406"/>
      <c r="V1359" s="157">
        <f t="shared" ref="V1359:V1382" si="814">N1359*O1359</f>
        <v>13284</v>
      </c>
      <c r="W1359" s="158">
        <f t="shared" ref="W1359:W1382" si="815">V1359/M1359</f>
        <v>0.83673469387755095</v>
      </c>
      <c r="X1359" s="158">
        <f t="shared" si="780"/>
        <v>0.83673469387755095</v>
      </c>
      <c r="Y1359" s="241"/>
      <c r="Z1359" s="34"/>
      <c r="AA1359" s="33">
        <v>224</v>
      </c>
      <c r="AB1359" s="33">
        <v>225</v>
      </c>
      <c r="AC1359" s="33">
        <v>224</v>
      </c>
      <c r="AD1359" s="773"/>
      <c r="AE1359" s="773"/>
    </row>
    <row r="1360" spans="1:31" ht="23.25" hidden="1">
      <c r="A1360" s="296">
        <f t="shared" si="808"/>
        <v>2</v>
      </c>
      <c r="B1360" s="466">
        <v>21</v>
      </c>
      <c r="C1360" s="601">
        <v>46079</v>
      </c>
      <c r="D1360" s="293" t="s">
        <v>293</v>
      </c>
      <c r="E1360" s="570" t="s">
        <v>528</v>
      </c>
      <c r="F1360" s="690" t="s">
        <v>342</v>
      </c>
      <c r="G1360" s="144" t="s">
        <v>319</v>
      </c>
      <c r="H1360" s="918" t="s">
        <v>511</v>
      </c>
      <c r="I1360" s="820">
        <f t="shared" si="809"/>
        <v>9.8000000000000007</v>
      </c>
      <c r="J1360" s="946">
        <f t="shared" si="810"/>
        <v>27</v>
      </c>
      <c r="K1360" s="298">
        <v>9</v>
      </c>
      <c r="L1360" s="271">
        <v>264.60000000000002</v>
      </c>
      <c r="M1360" s="285">
        <f t="shared" si="811"/>
        <v>15876.000000000002</v>
      </c>
      <c r="N1360" s="185">
        <v>324</v>
      </c>
      <c r="O1360" s="274">
        <v>39</v>
      </c>
      <c r="P1360" s="274">
        <v>0</v>
      </c>
      <c r="Q1360" s="275">
        <f t="shared" si="812"/>
        <v>0</v>
      </c>
      <c r="R1360" s="72">
        <f t="shared" si="813"/>
        <v>0</v>
      </c>
      <c r="S1360" s="276"/>
      <c r="T1360" s="276"/>
      <c r="U1360" s="276"/>
      <c r="V1360" s="73">
        <f t="shared" si="814"/>
        <v>12636</v>
      </c>
      <c r="W1360" s="152">
        <f t="shared" si="815"/>
        <v>0.79591836734693866</v>
      </c>
      <c r="X1360" s="152">
        <f t="shared" si="780"/>
        <v>0.79591836734693866</v>
      </c>
      <c r="Y1360" s="242"/>
      <c r="AA1360" s="33">
        <v>224</v>
      </c>
      <c r="AB1360" s="33">
        <v>225</v>
      </c>
      <c r="AC1360" s="33">
        <v>224</v>
      </c>
      <c r="AD1360" s="773"/>
      <c r="AE1360" s="773"/>
    </row>
    <row r="1361" spans="1:31" ht="23.25" hidden="1">
      <c r="A1361" s="296">
        <f t="shared" si="808"/>
        <v>2</v>
      </c>
      <c r="B1361" s="466">
        <v>21</v>
      </c>
      <c r="C1361" s="601">
        <v>46079</v>
      </c>
      <c r="D1361" s="293" t="s">
        <v>293</v>
      </c>
      <c r="E1361" s="570" t="s">
        <v>528</v>
      </c>
      <c r="F1361" s="690" t="s">
        <v>342</v>
      </c>
      <c r="G1361" s="144" t="s">
        <v>320</v>
      </c>
      <c r="H1361" s="918" t="s">
        <v>511</v>
      </c>
      <c r="I1361" s="820">
        <f t="shared" si="809"/>
        <v>9.8000000000000007</v>
      </c>
      <c r="J1361" s="946">
        <f t="shared" si="810"/>
        <v>27</v>
      </c>
      <c r="K1361" s="298">
        <v>9</v>
      </c>
      <c r="L1361" s="271">
        <v>264.60000000000002</v>
      </c>
      <c r="M1361" s="285">
        <f t="shared" si="811"/>
        <v>15876.000000000002</v>
      </c>
      <c r="N1361" s="185">
        <v>324</v>
      </c>
      <c r="O1361" s="274">
        <v>40</v>
      </c>
      <c r="P1361" s="274">
        <v>0</v>
      </c>
      <c r="Q1361" s="275">
        <f t="shared" si="812"/>
        <v>0</v>
      </c>
      <c r="R1361" s="72">
        <f t="shared" si="813"/>
        <v>0</v>
      </c>
      <c r="S1361" s="276"/>
      <c r="T1361" s="276"/>
      <c r="U1361" s="276"/>
      <c r="V1361" s="73">
        <f t="shared" si="814"/>
        <v>12960</v>
      </c>
      <c r="W1361" s="152">
        <f t="shared" si="815"/>
        <v>0.81632653061224481</v>
      </c>
      <c r="X1361" s="152">
        <f t="shared" si="780"/>
        <v>0.81632653061224481</v>
      </c>
      <c r="Y1361" s="242"/>
      <c r="AA1361" s="33">
        <v>224</v>
      </c>
      <c r="AB1361" s="33">
        <v>225</v>
      </c>
      <c r="AC1361" s="33">
        <v>224</v>
      </c>
      <c r="AD1361" s="773"/>
      <c r="AE1361" s="773"/>
    </row>
    <row r="1362" spans="1:31" ht="23.25" hidden="1">
      <c r="A1362" s="296">
        <f t="shared" si="808"/>
        <v>2</v>
      </c>
      <c r="B1362" s="466">
        <v>21</v>
      </c>
      <c r="C1362" s="601">
        <v>46079</v>
      </c>
      <c r="D1362" s="293" t="s">
        <v>293</v>
      </c>
      <c r="E1362" s="570" t="s">
        <v>528</v>
      </c>
      <c r="F1362" s="690" t="s">
        <v>342</v>
      </c>
      <c r="G1362" s="144" t="s">
        <v>321</v>
      </c>
      <c r="H1362" s="918" t="s">
        <v>511</v>
      </c>
      <c r="I1362" s="820">
        <f t="shared" si="809"/>
        <v>9.8000000000000007</v>
      </c>
      <c r="J1362" s="946">
        <f t="shared" si="810"/>
        <v>27</v>
      </c>
      <c r="K1362" s="298">
        <v>9</v>
      </c>
      <c r="L1362" s="271">
        <v>264.60000000000002</v>
      </c>
      <c r="M1362" s="285">
        <f t="shared" si="811"/>
        <v>15876.000000000002</v>
      </c>
      <c r="N1362" s="185">
        <v>324</v>
      </c>
      <c r="O1362" s="274">
        <v>42</v>
      </c>
      <c r="P1362" s="274">
        <v>0</v>
      </c>
      <c r="Q1362" s="275">
        <f t="shared" si="812"/>
        <v>0</v>
      </c>
      <c r="R1362" s="72">
        <f t="shared" si="813"/>
        <v>0</v>
      </c>
      <c r="S1362" s="276"/>
      <c r="T1362" s="276"/>
      <c r="U1362" s="276"/>
      <c r="V1362" s="73">
        <f t="shared" si="814"/>
        <v>13608</v>
      </c>
      <c r="W1362" s="152">
        <f t="shared" si="815"/>
        <v>0.8571428571428571</v>
      </c>
      <c r="X1362" s="152">
        <f t="shared" si="780"/>
        <v>0.8571428571428571</v>
      </c>
      <c r="Y1362" s="242"/>
      <c r="AA1362" s="33">
        <v>224</v>
      </c>
      <c r="AB1362" s="33">
        <v>225</v>
      </c>
      <c r="AC1362" s="33">
        <v>224</v>
      </c>
      <c r="AD1362" s="773"/>
      <c r="AE1362" s="773"/>
    </row>
    <row r="1363" spans="1:31" ht="23.25" hidden="1">
      <c r="A1363" s="296">
        <f t="shared" si="808"/>
        <v>2</v>
      </c>
      <c r="B1363" s="466">
        <v>21</v>
      </c>
      <c r="C1363" s="601">
        <v>46079</v>
      </c>
      <c r="D1363" s="293" t="s">
        <v>293</v>
      </c>
      <c r="E1363" s="570" t="s">
        <v>528</v>
      </c>
      <c r="F1363" s="690" t="s">
        <v>342</v>
      </c>
      <c r="G1363" s="144" t="s">
        <v>322</v>
      </c>
      <c r="H1363" s="918" t="s">
        <v>511</v>
      </c>
      <c r="I1363" s="820">
        <f t="shared" si="809"/>
        <v>9.8000000000000007</v>
      </c>
      <c r="J1363" s="946">
        <f t="shared" si="810"/>
        <v>27</v>
      </c>
      <c r="K1363" s="298">
        <v>9</v>
      </c>
      <c r="L1363" s="271">
        <v>264.60000000000002</v>
      </c>
      <c r="M1363" s="285">
        <f t="shared" si="811"/>
        <v>15876.000000000002</v>
      </c>
      <c r="N1363" s="185">
        <v>324</v>
      </c>
      <c r="O1363" s="274">
        <v>42</v>
      </c>
      <c r="P1363" s="274">
        <v>0</v>
      </c>
      <c r="Q1363" s="275">
        <f t="shared" si="812"/>
        <v>0</v>
      </c>
      <c r="R1363" s="72">
        <f t="shared" si="813"/>
        <v>0</v>
      </c>
      <c r="S1363" s="276"/>
      <c r="T1363" s="276"/>
      <c r="U1363" s="276"/>
      <c r="V1363" s="73">
        <f t="shared" si="814"/>
        <v>13608</v>
      </c>
      <c r="W1363" s="152">
        <f t="shared" si="815"/>
        <v>0.8571428571428571</v>
      </c>
      <c r="X1363" s="152">
        <f t="shared" si="780"/>
        <v>0.8571428571428571</v>
      </c>
      <c r="Y1363" s="242"/>
      <c r="AA1363" s="33">
        <v>224</v>
      </c>
      <c r="AB1363" s="33">
        <v>225</v>
      </c>
      <c r="AC1363" s="33">
        <v>224</v>
      </c>
      <c r="AD1363" s="773"/>
      <c r="AE1363" s="773"/>
    </row>
    <row r="1364" spans="1:31" ht="23.25" hidden="1">
      <c r="A1364" s="296">
        <f t="shared" si="808"/>
        <v>2</v>
      </c>
      <c r="B1364" s="466">
        <v>21</v>
      </c>
      <c r="C1364" s="601">
        <v>46079</v>
      </c>
      <c r="D1364" s="293" t="s">
        <v>293</v>
      </c>
      <c r="E1364" s="570" t="s">
        <v>528</v>
      </c>
      <c r="F1364" s="690" t="s">
        <v>342</v>
      </c>
      <c r="G1364" s="144" t="s">
        <v>323</v>
      </c>
      <c r="H1364" s="918" t="s">
        <v>511</v>
      </c>
      <c r="I1364" s="820">
        <f t="shared" si="809"/>
        <v>9.8000000000000007</v>
      </c>
      <c r="J1364" s="946">
        <f t="shared" si="810"/>
        <v>27</v>
      </c>
      <c r="K1364" s="298">
        <v>9</v>
      </c>
      <c r="L1364" s="271">
        <v>264.60000000000002</v>
      </c>
      <c r="M1364" s="285">
        <f t="shared" si="811"/>
        <v>15876.000000000002</v>
      </c>
      <c r="N1364" s="185">
        <v>324</v>
      </c>
      <c r="O1364" s="274">
        <v>39</v>
      </c>
      <c r="P1364" s="274">
        <v>0</v>
      </c>
      <c r="Q1364" s="275">
        <f t="shared" si="812"/>
        <v>0</v>
      </c>
      <c r="R1364" s="72">
        <f t="shared" si="813"/>
        <v>0</v>
      </c>
      <c r="S1364" s="276"/>
      <c r="T1364" s="276"/>
      <c r="U1364" s="276"/>
      <c r="V1364" s="73">
        <f t="shared" si="814"/>
        <v>12636</v>
      </c>
      <c r="W1364" s="152">
        <f t="shared" si="815"/>
        <v>0.79591836734693866</v>
      </c>
      <c r="X1364" s="152">
        <f t="shared" si="780"/>
        <v>0.79591836734693866</v>
      </c>
      <c r="Y1364" s="242"/>
      <c r="AA1364" s="33">
        <v>224</v>
      </c>
      <c r="AB1364" s="33">
        <v>225</v>
      </c>
      <c r="AC1364" s="33">
        <v>224</v>
      </c>
      <c r="AD1364" s="773"/>
      <c r="AE1364" s="773"/>
    </row>
    <row r="1365" spans="1:31" ht="23.25" hidden="1">
      <c r="A1365" s="296">
        <f t="shared" si="808"/>
        <v>2</v>
      </c>
      <c r="B1365" s="466">
        <v>21</v>
      </c>
      <c r="C1365" s="601">
        <v>46079</v>
      </c>
      <c r="D1365" s="293" t="s">
        <v>293</v>
      </c>
      <c r="E1365" s="570" t="s">
        <v>528</v>
      </c>
      <c r="F1365" s="690" t="s">
        <v>342</v>
      </c>
      <c r="G1365" s="144" t="s">
        <v>324</v>
      </c>
      <c r="H1365" s="918" t="s">
        <v>511</v>
      </c>
      <c r="I1365" s="820">
        <f t="shared" si="809"/>
        <v>9.8000000000000007</v>
      </c>
      <c r="J1365" s="946">
        <f t="shared" si="810"/>
        <v>27</v>
      </c>
      <c r="K1365" s="298">
        <v>9</v>
      </c>
      <c r="L1365" s="271">
        <v>264.60000000000002</v>
      </c>
      <c r="M1365" s="285">
        <f t="shared" si="811"/>
        <v>15876.000000000002</v>
      </c>
      <c r="N1365" s="185">
        <v>324</v>
      </c>
      <c r="O1365" s="274">
        <v>35</v>
      </c>
      <c r="P1365" s="274">
        <v>7</v>
      </c>
      <c r="Q1365" s="275">
        <f t="shared" si="812"/>
        <v>2268</v>
      </c>
      <c r="R1365" s="72">
        <f t="shared" si="813"/>
        <v>0.14285714285714285</v>
      </c>
      <c r="S1365" s="387" t="s">
        <v>278</v>
      </c>
      <c r="T1365" s="387" t="s">
        <v>278</v>
      </c>
      <c r="U1365" s="387" t="s">
        <v>278</v>
      </c>
      <c r="V1365" s="73">
        <f t="shared" si="814"/>
        <v>11340</v>
      </c>
      <c r="W1365" s="152">
        <f t="shared" si="815"/>
        <v>0.71428571428571419</v>
      </c>
      <c r="X1365" s="152">
        <f t="shared" si="780"/>
        <v>0.85714285714285698</v>
      </c>
      <c r="Y1365" s="242"/>
      <c r="Z1365" s="28" t="s">
        <v>529</v>
      </c>
      <c r="AA1365" s="33">
        <v>224</v>
      </c>
      <c r="AB1365" s="33">
        <v>225</v>
      </c>
      <c r="AC1365" s="33">
        <v>224</v>
      </c>
      <c r="AD1365" s="773"/>
      <c r="AE1365" s="773"/>
    </row>
    <row r="1366" spans="1:31" ht="23.25" hidden="1">
      <c r="A1366" s="296">
        <f t="shared" si="808"/>
        <v>2</v>
      </c>
      <c r="B1366" s="466">
        <v>21</v>
      </c>
      <c r="C1366" s="601">
        <v>46079</v>
      </c>
      <c r="D1366" s="293" t="s">
        <v>293</v>
      </c>
      <c r="E1366" s="570" t="s">
        <v>528</v>
      </c>
      <c r="F1366" s="690" t="s">
        <v>342</v>
      </c>
      <c r="G1366" s="144" t="s">
        <v>325</v>
      </c>
      <c r="H1366" s="918" t="s">
        <v>511</v>
      </c>
      <c r="I1366" s="820">
        <f t="shared" si="809"/>
        <v>9.8000000000000007</v>
      </c>
      <c r="J1366" s="946">
        <f t="shared" si="810"/>
        <v>27</v>
      </c>
      <c r="K1366" s="298">
        <v>9</v>
      </c>
      <c r="L1366" s="271">
        <v>264.60000000000002</v>
      </c>
      <c r="M1366" s="285">
        <f t="shared" si="811"/>
        <v>15876.000000000002</v>
      </c>
      <c r="N1366" s="185">
        <v>324</v>
      </c>
      <c r="O1366" s="274">
        <v>38</v>
      </c>
      <c r="P1366" s="274">
        <v>0</v>
      </c>
      <c r="Q1366" s="275">
        <f t="shared" si="812"/>
        <v>0</v>
      </c>
      <c r="R1366" s="72">
        <f t="shared" si="813"/>
        <v>0</v>
      </c>
      <c r="S1366" s="276"/>
      <c r="T1366" s="276"/>
      <c r="U1366" s="276"/>
      <c r="V1366" s="73">
        <f t="shared" si="814"/>
        <v>12312</v>
      </c>
      <c r="W1366" s="152">
        <f t="shared" si="815"/>
        <v>0.77551020408163251</v>
      </c>
      <c r="X1366" s="152">
        <f t="shared" si="780"/>
        <v>0.77551020408163251</v>
      </c>
      <c r="Y1366" s="242"/>
      <c r="AA1366" s="33">
        <v>224</v>
      </c>
      <c r="AB1366" s="33">
        <v>225</v>
      </c>
      <c r="AC1366" s="33">
        <v>224</v>
      </c>
      <c r="AD1366" s="773"/>
      <c r="AE1366" s="773"/>
    </row>
    <row r="1367" spans="1:31" ht="23.25" hidden="1">
      <c r="A1367" s="296">
        <f t="shared" si="808"/>
        <v>2</v>
      </c>
      <c r="B1367" s="466">
        <v>21</v>
      </c>
      <c r="C1367" s="601">
        <v>46079</v>
      </c>
      <c r="D1367" s="293" t="s">
        <v>293</v>
      </c>
      <c r="E1367" s="570" t="s">
        <v>528</v>
      </c>
      <c r="F1367" s="690" t="s">
        <v>342</v>
      </c>
      <c r="G1367" s="144" t="s">
        <v>326</v>
      </c>
      <c r="H1367" s="918" t="s">
        <v>511</v>
      </c>
      <c r="I1367" s="820">
        <f t="shared" si="809"/>
        <v>9.8000000000000007</v>
      </c>
      <c r="J1367" s="946">
        <f t="shared" si="810"/>
        <v>27</v>
      </c>
      <c r="K1367" s="298">
        <v>9</v>
      </c>
      <c r="L1367" s="271">
        <v>264.60000000000002</v>
      </c>
      <c r="M1367" s="285">
        <f t="shared" si="811"/>
        <v>15876.000000000002</v>
      </c>
      <c r="N1367" s="185">
        <v>324</v>
      </c>
      <c r="O1367" s="274">
        <v>39</v>
      </c>
      <c r="P1367" s="274">
        <v>0</v>
      </c>
      <c r="Q1367" s="275">
        <f t="shared" si="812"/>
        <v>0</v>
      </c>
      <c r="R1367" s="72">
        <f t="shared" si="813"/>
        <v>0</v>
      </c>
      <c r="S1367" s="387" t="s">
        <v>330</v>
      </c>
      <c r="T1367" s="387" t="s">
        <v>330</v>
      </c>
      <c r="U1367" s="387" t="s">
        <v>330</v>
      </c>
      <c r="V1367" s="73">
        <f t="shared" si="814"/>
        <v>12636</v>
      </c>
      <c r="W1367" s="152">
        <f t="shared" si="815"/>
        <v>0.79591836734693866</v>
      </c>
      <c r="X1367" s="152">
        <f t="shared" si="780"/>
        <v>0.79591836734693866</v>
      </c>
      <c r="Y1367" s="242"/>
      <c r="Z1367" s="28" t="s">
        <v>530</v>
      </c>
      <c r="AA1367" s="33">
        <v>224</v>
      </c>
      <c r="AB1367" s="33">
        <v>225</v>
      </c>
      <c r="AC1367" s="33">
        <v>224</v>
      </c>
      <c r="AD1367" s="773"/>
      <c r="AE1367" s="773"/>
    </row>
    <row r="1368" spans="1:31" ht="23.25" hidden="1">
      <c r="A1368" s="296">
        <f t="shared" si="808"/>
        <v>2</v>
      </c>
      <c r="B1368" s="466">
        <v>21</v>
      </c>
      <c r="C1368" s="601">
        <v>46079</v>
      </c>
      <c r="D1368" s="293" t="s">
        <v>293</v>
      </c>
      <c r="E1368" s="570" t="s">
        <v>528</v>
      </c>
      <c r="F1368" s="690" t="s">
        <v>342</v>
      </c>
      <c r="G1368" s="144" t="s">
        <v>327</v>
      </c>
      <c r="H1368" s="918" t="s">
        <v>511</v>
      </c>
      <c r="I1368" s="820">
        <f t="shared" si="809"/>
        <v>9.8000000000000007</v>
      </c>
      <c r="J1368" s="946">
        <f t="shared" si="810"/>
        <v>27</v>
      </c>
      <c r="K1368" s="298">
        <v>9</v>
      </c>
      <c r="L1368" s="271">
        <v>264.60000000000002</v>
      </c>
      <c r="M1368" s="285">
        <f t="shared" si="811"/>
        <v>15876.000000000002</v>
      </c>
      <c r="N1368" s="185">
        <v>324</v>
      </c>
      <c r="O1368" s="274">
        <v>9</v>
      </c>
      <c r="P1368" s="274">
        <v>33</v>
      </c>
      <c r="Q1368" s="275">
        <f t="shared" si="812"/>
        <v>10692</v>
      </c>
      <c r="R1368" s="72">
        <f t="shared" si="813"/>
        <v>0.67346938775510201</v>
      </c>
      <c r="S1368" s="387" t="s">
        <v>278</v>
      </c>
      <c r="T1368" s="387" t="s">
        <v>278</v>
      </c>
      <c r="U1368" s="387" t="s">
        <v>278</v>
      </c>
      <c r="V1368" s="73">
        <f t="shared" si="814"/>
        <v>2916</v>
      </c>
      <c r="W1368" s="152">
        <f t="shared" si="815"/>
        <v>0.18367346938775508</v>
      </c>
      <c r="X1368" s="152">
        <f t="shared" si="780"/>
        <v>0.8571428571428571</v>
      </c>
      <c r="Y1368" s="242"/>
      <c r="Z1368" s="28" t="s">
        <v>531</v>
      </c>
      <c r="AA1368" s="33">
        <v>224</v>
      </c>
      <c r="AB1368" s="33">
        <v>225</v>
      </c>
      <c r="AC1368" s="33">
        <v>224</v>
      </c>
      <c r="AD1368" s="773"/>
      <c r="AE1368" s="773"/>
    </row>
    <row r="1369" spans="1:31" ht="23.25" hidden="1">
      <c r="A1369" s="296">
        <f t="shared" si="808"/>
        <v>2</v>
      </c>
      <c r="B1369" s="471">
        <v>21</v>
      </c>
      <c r="C1369" s="601">
        <v>46079</v>
      </c>
      <c r="D1369" s="410" t="s">
        <v>293</v>
      </c>
      <c r="E1369" s="570" t="s">
        <v>528</v>
      </c>
      <c r="F1369" s="690" t="s">
        <v>342</v>
      </c>
      <c r="G1369" s="144" t="s">
        <v>328</v>
      </c>
      <c r="H1369" s="919" t="s">
        <v>511</v>
      </c>
      <c r="I1369" s="820">
        <f t="shared" si="809"/>
        <v>9.8000000000000007</v>
      </c>
      <c r="J1369" s="947">
        <f t="shared" si="810"/>
        <v>27</v>
      </c>
      <c r="K1369" s="54">
        <v>9</v>
      </c>
      <c r="L1369" s="271">
        <v>264.60000000000002</v>
      </c>
      <c r="M1369" s="67">
        <f t="shared" si="811"/>
        <v>15876.000000000002</v>
      </c>
      <c r="N1369" s="53">
        <v>324</v>
      </c>
      <c r="O1369" s="320">
        <v>39</v>
      </c>
      <c r="P1369" s="320">
        <v>0</v>
      </c>
      <c r="Q1369" s="155">
        <f t="shared" si="812"/>
        <v>0</v>
      </c>
      <c r="R1369" s="163">
        <f t="shared" si="813"/>
        <v>0</v>
      </c>
      <c r="S1369" s="321"/>
      <c r="T1369" s="321"/>
      <c r="U1369" s="321"/>
      <c r="V1369" s="165">
        <f t="shared" si="814"/>
        <v>12636</v>
      </c>
      <c r="W1369" s="166">
        <f t="shared" si="815"/>
        <v>0.79591836734693866</v>
      </c>
      <c r="X1369" s="166">
        <f t="shared" si="780"/>
        <v>0.79591836734693866</v>
      </c>
      <c r="Y1369" s="243"/>
      <c r="Z1369" s="167"/>
      <c r="AA1369" s="33">
        <v>224</v>
      </c>
      <c r="AB1369" s="33">
        <v>225</v>
      </c>
      <c r="AC1369" s="33">
        <v>224</v>
      </c>
      <c r="AD1369" s="773"/>
      <c r="AE1369" s="773"/>
    </row>
    <row r="1370" spans="1:31" ht="23.25" hidden="1">
      <c r="A1370" s="296">
        <f t="shared" si="808"/>
        <v>2</v>
      </c>
      <c r="B1370" s="471">
        <v>21</v>
      </c>
      <c r="C1370" s="604">
        <v>46079</v>
      </c>
      <c r="D1370" s="411" t="s">
        <v>293</v>
      </c>
      <c r="E1370" s="575" t="s">
        <v>528</v>
      </c>
      <c r="F1370" s="690" t="s">
        <v>342</v>
      </c>
      <c r="G1370" s="144" t="s">
        <v>274</v>
      </c>
      <c r="H1370" s="919" t="s">
        <v>511</v>
      </c>
      <c r="I1370" s="820">
        <f t="shared" si="809"/>
        <v>9.8000000000000007</v>
      </c>
      <c r="J1370" s="947">
        <f t="shared" si="810"/>
        <v>27</v>
      </c>
      <c r="K1370" s="54">
        <v>9</v>
      </c>
      <c r="L1370" s="151">
        <v>264.60000000000002</v>
      </c>
      <c r="M1370" s="67">
        <f>L1370*60</f>
        <v>15876.000000000002</v>
      </c>
      <c r="N1370" s="53">
        <v>324</v>
      </c>
      <c r="O1370" s="212">
        <v>39</v>
      </c>
      <c r="P1370" s="212">
        <v>0</v>
      </c>
      <c r="Q1370" s="155">
        <f t="shared" si="812"/>
        <v>0</v>
      </c>
      <c r="R1370" s="163">
        <f t="shared" si="813"/>
        <v>0</v>
      </c>
      <c r="S1370" s="258"/>
      <c r="T1370" s="258"/>
      <c r="U1370" s="258"/>
      <c r="V1370" s="165">
        <f t="shared" si="814"/>
        <v>12636</v>
      </c>
      <c r="W1370" s="166">
        <f t="shared" si="815"/>
        <v>0.79591836734693866</v>
      </c>
      <c r="X1370" s="166">
        <f t="shared" si="780"/>
        <v>0.79591836734693866</v>
      </c>
      <c r="Y1370" s="213"/>
      <c r="Z1370" s="213"/>
      <c r="AA1370" s="33">
        <v>224</v>
      </c>
      <c r="AB1370" s="33">
        <v>225</v>
      </c>
      <c r="AC1370" s="33">
        <v>224</v>
      </c>
      <c r="AD1370" s="773"/>
      <c r="AE1370" s="773"/>
    </row>
    <row r="1371" spans="1:31" ht="23.25" hidden="1">
      <c r="A1371" s="296">
        <f t="shared" si="808"/>
        <v>2</v>
      </c>
      <c r="B1371" s="994">
        <v>21</v>
      </c>
      <c r="C1371" s="603">
        <v>46080</v>
      </c>
      <c r="D1371" s="550" t="s">
        <v>271</v>
      </c>
      <c r="E1371" s="365" t="s">
        <v>390</v>
      </c>
      <c r="F1371" s="682" t="s">
        <v>365</v>
      </c>
      <c r="G1371" s="144" t="s">
        <v>276</v>
      </c>
      <c r="H1371" s="920" t="s">
        <v>511</v>
      </c>
      <c r="I1371" s="820">
        <f t="shared" si="809"/>
        <v>9.8000000000000007</v>
      </c>
      <c r="J1371" s="945">
        <f t="shared" si="810"/>
        <v>27</v>
      </c>
      <c r="K1371" s="302">
        <v>9</v>
      </c>
      <c r="L1371" s="251">
        <v>264.60000000000002</v>
      </c>
      <c r="M1371" s="303">
        <f t="shared" ref="M1371:M1382" si="816">L1371*60</f>
        <v>15876.000000000002</v>
      </c>
      <c r="N1371" s="199">
        <v>324</v>
      </c>
      <c r="O1371" s="200">
        <v>35</v>
      </c>
      <c r="P1371" s="200">
        <v>0</v>
      </c>
      <c r="Q1371" s="305">
        <f t="shared" si="812"/>
        <v>0</v>
      </c>
      <c r="R1371" s="306">
        <f t="shared" si="813"/>
        <v>0</v>
      </c>
      <c r="S1371" s="227"/>
      <c r="T1371" s="227"/>
      <c r="U1371" s="227"/>
      <c r="V1371" s="308">
        <f t="shared" si="814"/>
        <v>11340</v>
      </c>
      <c r="W1371" s="255">
        <f t="shared" si="815"/>
        <v>0.71428571428571419</v>
      </c>
      <c r="X1371" s="255">
        <f t="shared" si="780"/>
        <v>0.71428571428571419</v>
      </c>
      <c r="Y1371" s="207"/>
      <c r="Z1371" s="208" t="s">
        <v>532</v>
      </c>
      <c r="AA1371" s="33">
        <v>224</v>
      </c>
      <c r="AB1371" s="33">
        <v>225</v>
      </c>
      <c r="AC1371" s="33">
        <v>224</v>
      </c>
      <c r="AD1371" s="773"/>
      <c r="AE1371" s="773"/>
    </row>
    <row r="1372" spans="1:31" ht="23.25" hidden="1">
      <c r="A1372" s="296">
        <f t="shared" si="808"/>
        <v>2</v>
      </c>
      <c r="B1372" s="466">
        <v>21</v>
      </c>
      <c r="C1372" s="601">
        <v>46080</v>
      </c>
      <c r="D1372" s="491" t="s">
        <v>271</v>
      </c>
      <c r="E1372" s="385" t="s">
        <v>390</v>
      </c>
      <c r="F1372" s="687" t="s">
        <v>365</v>
      </c>
      <c r="G1372" s="144" t="s">
        <v>277</v>
      </c>
      <c r="H1372" s="922" t="s">
        <v>511</v>
      </c>
      <c r="I1372" s="820">
        <f t="shared" si="809"/>
        <v>9.8000000000000007</v>
      </c>
      <c r="J1372" s="946">
        <f t="shared" si="810"/>
        <v>27</v>
      </c>
      <c r="K1372" s="298">
        <v>9</v>
      </c>
      <c r="L1372" s="271">
        <v>264.60000000000002</v>
      </c>
      <c r="M1372" s="285">
        <f t="shared" si="816"/>
        <v>15876.000000000002</v>
      </c>
      <c r="N1372" s="185">
        <v>324</v>
      </c>
      <c r="O1372" s="18">
        <v>35</v>
      </c>
      <c r="P1372" s="18">
        <v>0</v>
      </c>
      <c r="Q1372" s="275">
        <f t="shared" si="812"/>
        <v>0</v>
      </c>
      <c r="R1372" s="72">
        <f t="shared" si="813"/>
        <v>0</v>
      </c>
      <c r="V1372" s="73">
        <f t="shared" si="814"/>
        <v>11340</v>
      </c>
      <c r="W1372" s="152">
        <f t="shared" si="815"/>
        <v>0.71428571428571419</v>
      </c>
      <c r="X1372" s="152">
        <f t="shared" si="780"/>
        <v>0.71428571428571419</v>
      </c>
      <c r="AA1372" s="33">
        <v>224</v>
      </c>
      <c r="AB1372" s="33">
        <v>225</v>
      </c>
      <c r="AC1372" s="33">
        <v>224</v>
      </c>
      <c r="AD1372" s="773"/>
      <c r="AE1372" s="773"/>
    </row>
    <row r="1373" spans="1:31" ht="23.25" hidden="1">
      <c r="A1373" s="296">
        <f t="shared" si="808"/>
        <v>2</v>
      </c>
      <c r="B1373" s="466">
        <v>21</v>
      </c>
      <c r="C1373" s="601">
        <v>46080</v>
      </c>
      <c r="D1373" s="491" t="s">
        <v>271</v>
      </c>
      <c r="E1373" s="385" t="s">
        <v>390</v>
      </c>
      <c r="F1373" s="687" t="s">
        <v>365</v>
      </c>
      <c r="G1373" s="144" t="s">
        <v>280</v>
      </c>
      <c r="H1373" s="922" t="s">
        <v>511</v>
      </c>
      <c r="I1373" s="820">
        <f t="shared" si="809"/>
        <v>9.8000000000000007</v>
      </c>
      <c r="J1373" s="946">
        <f t="shared" si="810"/>
        <v>27</v>
      </c>
      <c r="K1373" s="298">
        <v>9</v>
      </c>
      <c r="L1373" s="271">
        <v>264.60000000000002</v>
      </c>
      <c r="M1373" s="285">
        <f t="shared" si="816"/>
        <v>15876.000000000002</v>
      </c>
      <c r="N1373" s="185">
        <v>324</v>
      </c>
      <c r="O1373" s="18">
        <v>39</v>
      </c>
      <c r="P1373" s="18">
        <v>0</v>
      </c>
      <c r="Q1373" s="335">
        <f t="shared" si="812"/>
        <v>0</v>
      </c>
      <c r="R1373" s="156">
        <f t="shared" si="813"/>
        <v>0</v>
      </c>
      <c r="V1373" s="157">
        <f t="shared" si="814"/>
        <v>12636</v>
      </c>
      <c r="W1373" s="158">
        <f t="shared" si="815"/>
        <v>0.79591836734693866</v>
      </c>
      <c r="X1373" s="158">
        <f t="shared" si="780"/>
        <v>0.79591836734693866</v>
      </c>
      <c r="AA1373" s="33">
        <v>224</v>
      </c>
      <c r="AB1373" s="33">
        <v>225</v>
      </c>
      <c r="AC1373" s="33">
        <v>224</v>
      </c>
      <c r="AD1373" s="773"/>
      <c r="AE1373" s="773"/>
    </row>
    <row r="1374" spans="1:31" ht="23.25" hidden="1">
      <c r="A1374" s="296">
        <f t="shared" si="808"/>
        <v>2</v>
      </c>
      <c r="B1374" s="466">
        <v>21</v>
      </c>
      <c r="C1374" s="601">
        <v>46080</v>
      </c>
      <c r="D1374" s="491" t="s">
        <v>271</v>
      </c>
      <c r="E1374" s="385" t="s">
        <v>390</v>
      </c>
      <c r="F1374" s="687" t="s">
        <v>365</v>
      </c>
      <c r="G1374" s="144" t="s">
        <v>281</v>
      </c>
      <c r="H1374" s="922" t="s">
        <v>511</v>
      </c>
      <c r="I1374" s="820">
        <f t="shared" si="809"/>
        <v>9.8000000000000007</v>
      </c>
      <c r="J1374" s="946">
        <f t="shared" si="810"/>
        <v>27</v>
      </c>
      <c r="K1374" s="298">
        <v>9</v>
      </c>
      <c r="L1374" s="271">
        <v>264.60000000000002</v>
      </c>
      <c r="M1374" s="285">
        <f t="shared" si="816"/>
        <v>15876.000000000002</v>
      </c>
      <c r="N1374" s="185">
        <v>324</v>
      </c>
      <c r="O1374" s="18">
        <v>39</v>
      </c>
      <c r="P1374" s="18">
        <v>0</v>
      </c>
      <c r="Q1374" s="275">
        <f t="shared" si="812"/>
        <v>0</v>
      </c>
      <c r="R1374" s="72">
        <f t="shared" si="813"/>
        <v>0</v>
      </c>
      <c r="V1374" s="73">
        <f t="shared" si="814"/>
        <v>12636</v>
      </c>
      <c r="W1374" s="152">
        <f t="shared" si="815"/>
        <v>0.79591836734693866</v>
      </c>
      <c r="X1374" s="152">
        <f t="shared" si="780"/>
        <v>0.79591836734693866</v>
      </c>
      <c r="AA1374" s="33">
        <v>224</v>
      </c>
      <c r="AB1374" s="33">
        <v>225</v>
      </c>
      <c r="AC1374" s="33">
        <v>224</v>
      </c>
      <c r="AD1374" s="773"/>
      <c r="AE1374" s="773"/>
    </row>
    <row r="1375" spans="1:31" ht="23.25" hidden="1">
      <c r="A1375" s="296">
        <f t="shared" si="808"/>
        <v>2</v>
      </c>
      <c r="B1375" s="466">
        <v>21</v>
      </c>
      <c r="C1375" s="601">
        <v>46080</v>
      </c>
      <c r="D1375" s="579" t="s">
        <v>271</v>
      </c>
      <c r="E1375" s="385" t="s">
        <v>390</v>
      </c>
      <c r="F1375" s="687" t="s">
        <v>365</v>
      </c>
      <c r="G1375" s="145" t="s">
        <v>282</v>
      </c>
      <c r="H1375" s="922" t="s">
        <v>511</v>
      </c>
      <c r="I1375" s="820">
        <f t="shared" si="809"/>
        <v>9.8000000000000007</v>
      </c>
      <c r="J1375" s="946">
        <f t="shared" si="810"/>
        <v>27</v>
      </c>
      <c r="K1375" s="298">
        <v>9</v>
      </c>
      <c r="L1375" s="271">
        <v>264.60000000000002</v>
      </c>
      <c r="M1375" s="285">
        <f t="shared" si="816"/>
        <v>15876.000000000002</v>
      </c>
      <c r="N1375" s="185">
        <v>324</v>
      </c>
      <c r="O1375" s="18">
        <v>41</v>
      </c>
      <c r="P1375" s="18">
        <v>0</v>
      </c>
      <c r="Q1375" s="335">
        <f t="shared" si="812"/>
        <v>0</v>
      </c>
      <c r="R1375" s="156">
        <f t="shared" si="813"/>
        <v>0</v>
      </c>
      <c r="V1375" s="157">
        <f t="shared" si="814"/>
        <v>13284</v>
      </c>
      <c r="W1375" s="158">
        <f t="shared" si="815"/>
        <v>0.83673469387755095</v>
      </c>
      <c r="X1375" s="158">
        <f t="shared" ref="X1375:X1438" si="817">W1375+R1375</f>
        <v>0.83673469387755095</v>
      </c>
      <c r="AA1375" s="33">
        <v>224</v>
      </c>
      <c r="AB1375" s="33">
        <v>225</v>
      </c>
      <c r="AC1375" s="33">
        <v>224</v>
      </c>
      <c r="AD1375" s="773"/>
      <c r="AE1375" s="773"/>
    </row>
    <row r="1376" spans="1:31" ht="23.25" hidden="1">
      <c r="A1376" s="296">
        <f t="shared" si="808"/>
        <v>2</v>
      </c>
      <c r="B1376" s="466">
        <v>21</v>
      </c>
      <c r="C1376" s="601">
        <v>46080</v>
      </c>
      <c r="D1376" s="491" t="s">
        <v>271</v>
      </c>
      <c r="E1376" s="385" t="s">
        <v>390</v>
      </c>
      <c r="F1376" s="687" t="s">
        <v>365</v>
      </c>
      <c r="G1376" s="144" t="s">
        <v>284</v>
      </c>
      <c r="H1376" s="922" t="s">
        <v>511</v>
      </c>
      <c r="I1376" s="820">
        <f t="shared" si="809"/>
        <v>9.8000000000000007</v>
      </c>
      <c r="J1376" s="946">
        <f t="shared" si="810"/>
        <v>27</v>
      </c>
      <c r="K1376" s="298">
        <v>9</v>
      </c>
      <c r="L1376" s="271">
        <v>264.60000000000002</v>
      </c>
      <c r="M1376" s="285">
        <f t="shared" si="816"/>
        <v>15876.000000000002</v>
      </c>
      <c r="N1376" s="185">
        <v>324</v>
      </c>
      <c r="O1376" s="18">
        <v>40</v>
      </c>
      <c r="P1376" s="18">
        <v>0</v>
      </c>
      <c r="Q1376" s="275">
        <f t="shared" si="812"/>
        <v>0</v>
      </c>
      <c r="R1376" s="72">
        <f t="shared" si="813"/>
        <v>0</v>
      </c>
      <c r="V1376" s="73">
        <f t="shared" si="814"/>
        <v>12960</v>
      </c>
      <c r="W1376" s="152">
        <f t="shared" si="815"/>
        <v>0.81632653061224481</v>
      </c>
      <c r="X1376" s="152">
        <f t="shared" si="817"/>
        <v>0.81632653061224481</v>
      </c>
      <c r="AA1376" s="33">
        <v>224</v>
      </c>
      <c r="AB1376" s="33">
        <v>225</v>
      </c>
      <c r="AC1376" s="33">
        <v>224</v>
      </c>
      <c r="AD1376" s="773"/>
      <c r="AE1376" s="773"/>
    </row>
    <row r="1377" spans="1:31" ht="23.25" hidden="1">
      <c r="A1377" s="296">
        <f t="shared" si="808"/>
        <v>2</v>
      </c>
      <c r="B1377" s="466">
        <v>21</v>
      </c>
      <c r="C1377" s="601">
        <v>46080</v>
      </c>
      <c r="D1377" s="491" t="s">
        <v>271</v>
      </c>
      <c r="E1377" s="385" t="s">
        <v>390</v>
      </c>
      <c r="F1377" s="687" t="s">
        <v>365</v>
      </c>
      <c r="G1377" s="144" t="s">
        <v>285</v>
      </c>
      <c r="H1377" s="922" t="s">
        <v>511</v>
      </c>
      <c r="I1377" s="820">
        <f t="shared" si="809"/>
        <v>9.8000000000000007</v>
      </c>
      <c r="J1377" s="946">
        <f t="shared" si="810"/>
        <v>27</v>
      </c>
      <c r="K1377" s="298">
        <v>9</v>
      </c>
      <c r="L1377" s="271">
        <v>264.60000000000002</v>
      </c>
      <c r="M1377" s="285">
        <f t="shared" si="816"/>
        <v>15876.000000000002</v>
      </c>
      <c r="N1377" s="185">
        <v>324</v>
      </c>
      <c r="O1377" s="18">
        <v>42</v>
      </c>
      <c r="P1377" s="18">
        <v>0</v>
      </c>
      <c r="Q1377" s="335">
        <f t="shared" si="812"/>
        <v>0</v>
      </c>
      <c r="R1377" s="156">
        <f t="shared" si="813"/>
        <v>0</v>
      </c>
      <c r="V1377" s="157">
        <f t="shared" si="814"/>
        <v>13608</v>
      </c>
      <c r="W1377" s="158">
        <f t="shared" si="815"/>
        <v>0.8571428571428571</v>
      </c>
      <c r="X1377" s="158">
        <f t="shared" si="817"/>
        <v>0.8571428571428571</v>
      </c>
      <c r="AA1377" s="33">
        <v>224</v>
      </c>
      <c r="AB1377" s="33">
        <v>225</v>
      </c>
      <c r="AC1377" s="33">
        <v>224</v>
      </c>
      <c r="AD1377" s="773"/>
      <c r="AE1377" s="773"/>
    </row>
    <row r="1378" spans="1:31" ht="23.25" hidden="1">
      <c r="A1378" s="296">
        <f t="shared" si="808"/>
        <v>2</v>
      </c>
      <c r="B1378" s="466">
        <v>21</v>
      </c>
      <c r="C1378" s="601">
        <v>46080</v>
      </c>
      <c r="D1378" s="491" t="s">
        <v>271</v>
      </c>
      <c r="E1378" s="385" t="s">
        <v>390</v>
      </c>
      <c r="F1378" s="687" t="s">
        <v>365</v>
      </c>
      <c r="G1378" s="144" t="s">
        <v>286</v>
      </c>
      <c r="H1378" s="922" t="s">
        <v>511</v>
      </c>
      <c r="I1378" s="820">
        <f t="shared" si="809"/>
        <v>9.8000000000000007</v>
      </c>
      <c r="J1378" s="946">
        <f t="shared" si="810"/>
        <v>27</v>
      </c>
      <c r="K1378" s="298">
        <v>9</v>
      </c>
      <c r="L1378" s="271">
        <v>264.60000000000002</v>
      </c>
      <c r="M1378" s="285">
        <f t="shared" si="816"/>
        <v>15876.000000000002</v>
      </c>
      <c r="N1378" s="185">
        <v>324</v>
      </c>
      <c r="O1378" s="18">
        <v>42</v>
      </c>
      <c r="P1378" s="18">
        <v>0</v>
      </c>
      <c r="Q1378" s="275">
        <f t="shared" si="812"/>
        <v>0</v>
      </c>
      <c r="R1378" s="72">
        <f t="shared" si="813"/>
        <v>0</v>
      </c>
      <c r="V1378" s="73">
        <f t="shared" si="814"/>
        <v>13608</v>
      </c>
      <c r="W1378" s="152">
        <f t="shared" si="815"/>
        <v>0.8571428571428571</v>
      </c>
      <c r="X1378" s="152">
        <f t="shared" si="817"/>
        <v>0.8571428571428571</v>
      </c>
      <c r="AA1378" s="33">
        <v>224</v>
      </c>
      <c r="AB1378" s="33">
        <v>225</v>
      </c>
      <c r="AC1378" s="33">
        <v>224</v>
      </c>
      <c r="AD1378" s="773"/>
      <c r="AE1378" s="773"/>
    </row>
    <row r="1379" spans="1:31" ht="23.25" hidden="1">
      <c r="A1379" s="296">
        <f t="shared" si="808"/>
        <v>2</v>
      </c>
      <c r="B1379" s="466">
        <v>21</v>
      </c>
      <c r="C1379" s="601">
        <v>46080</v>
      </c>
      <c r="D1379" s="491" t="s">
        <v>271</v>
      </c>
      <c r="E1379" s="385" t="s">
        <v>390</v>
      </c>
      <c r="F1379" s="687" t="s">
        <v>365</v>
      </c>
      <c r="G1379" s="144" t="s">
        <v>287</v>
      </c>
      <c r="H1379" s="922" t="s">
        <v>511</v>
      </c>
      <c r="I1379" s="820">
        <f t="shared" si="809"/>
        <v>9.8000000000000007</v>
      </c>
      <c r="J1379" s="946">
        <f t="shared" si="810"/>
        <v>27</v>
      </c>
      <c r="K1379" s="298">
        <v>9</v>
      </c>
      <c r="L1379" s="271">
        <v>264.60000000000002</v>
      </c>
      <c r="M1379" s="285">
        <f t="shared" si="816"/>
        <v>15876.000000000002</v>
      </c>
      <c r="N1379" s="185">
        <v>324</v>
      </c>
      <c r="O1379" s="18">
        <v>41</v>
      </c>
      <c r="P1379" s="18">
        <v>0</v>
      </c>
      <c r="Q1379" s="335">
        <f t="shared" si="812"/>
        <v>0</v>
      </c>
      <c r="R1379" s="156">
        <f t="shared" si="813"/>
        <v>0</v>
      </c>
      <c r="V1379" s="157">
        <f t="shared" si="814"/>
        <v>13284</v>
      </c>
      <c r="W1379" s="158">
        <f t="shared" si="815"/>
        <v>0.83673469387755095</v>
      </c>
      <c r="X1379" s="158">
        <f t="shared" si="817"/>
        <v>0.83673469387755095</v>
      </c>
      <c r="AA1379" s="33">
        <v>224</v>
      </c>
      <c r="AB1379" s="33">
        <v>225</v>
      </c>
      <c r="AC1379" s="33">
        <v>224</v>
      </c>
      <c r="AD1379" s="773"/>
      <c r="AE1379" s="773"/>
    </row>
    <row r="1380" spans="1:31" ht="23.25" hidden="1">
      <c r="A1380" s="296">
        <f t="shared" si="808"/>
        <v>2</v>
      </c>
      <c r="B1380" s="466">
        <v>21</v>
      </c>
      <c r="C1380" s="601">
        <v>46080</v>
      </c>
      <c r="D1380" s="491" t="s">
        <v>271</v>
      </c>
      <c r="E1380" s="385" t="s">
        <v>390</v>
      </c>
      <c r="F1380" s="687" t="s">
        <v>365</v>
      </c>
      <c r="G1380" s="144" t="s">
        <v>289</v>
      </c>
      <c r="H1380" s="922" t="s">
        <v>511</v>
      </c>
      <c r="I1380" s="820">
        <f t="shared" si="809"/>
        <v>9.8000000000000007</v>
      </c>
      <c r="J1380" s="946">
        <f t="shared" si="810"/>
        <v>27</v>
      </c>
      <c r="K1380" s="298">
        <v>9</v>
      </c>
      <c r="L1380" s="271">
        <v>264.60000000000002</v>
      </c>
      <c r="M1380" s="285">
        <f t="shared" si="816"/>
        <v>15876.000000000002</v>
      </c>
      <c r="N1380" s="185">
        <v>324</v>
      </c>
      <c r="O1380" s="18">
        <v>40</v>
      </c>
      <c r="P1380" s="18">
        <v>0</v>
      </c>
      <c r="Q1380" s="275">
        <f t="shared" si="812"/>
        <v>0</v>
      </c>
      <c r="R1380" s="72">
        <f t="shared" si="813"/>
        <v>0</v>
      </c>
      <c r="V1380" s="73">
        <f t="shared" si="814"/>
        <v>12960</v>
      </c>
      <c r="W1380" s="152">
        <f t="shared" si="815"/>
        <v>0.81632653061224481</v>
      </c>
      <c r="X1380" s="152">
        <f t="shared" si="817"/>
        <v>0.81632653061224481</v>
      </c>
      <c r="AA1380" s="33">
        <v>224</v>
      </c>
      <c r="AB1380" s="33">
        <v>225</v>
      </c>
      <c r="AC1380" s="33">
        <v>224</v>
      </c>
      <c r="AD1380" s="773"/>
      <c r="AE1380" s="773"/>
    </row>
    <row r="1381" spans="1:31" ht="23.25" hidden="1">
      <c r="A1381" s="296">
        <f t="shared" si="808"/>
        <v>2</v>
      </c>
      <c r="B1381" s="471">
        <v>21</v>
      </c>
      <c r="C1381" s="601">
        <v>46080</v>
      </c>
      <c r="D1381" s="491" t="s">
        <v>271</v>
      </c>
      <c r="E1381" s="369" t="s">
        <v>390</v>
      </c>
      <c r="F1381" s="690" t="s">
        <v>365</v>
      </c>
      <c r="G1381" s="144" t="s">
        <v>291</v>
      </c>
      <c r="H1381" s="925" t="s">
        <v>511</v>
      </c>
      <c r="I1381" s="820">
        <f t="shared" si="809"/>
        <v>9.8000000000000007</v>
      </c>
      <c r="J1381" s="947">
        <f t="shared" si="810"/>
        <v>27</v>
      </c>
      <c r="K1381" s="54">
        <v>9</v>
      </c>
      <c r="L1381" s="151">
        <v>264.60000000000002</v>
      </c>
      <c r="M1381" s="67">
        <f t="shared" si="816"/>
        <v>15876.000000000002</v>
      </c>
      <c r="N1381" s="53">
        <v>324</v>
      </c>
      <c r="O1381" s="36">
        <v>40</v>
      </c>
      <c r="P1381" s="36">
        <v>0</v>
      </c>
      <c r="Q1381" s="159">
        <f t="shared" si="812"/>
        <v>0</v>
      </c>
      <c r="R1381" s="225">
        <f t="shared" si="813"/>
        <v>0</v>
      </c>
      <c r="S1381" s="164"/>
      <c r="T1381" s="164"/>
      <c r="U1381" s="164"/>
      <c r="V1381" s="226">
        <f t="shared" si="814"/>
        <v>12960</v>
      </c>
      <c r="W1381" s="265">
        <f t="shared" si="815"/>
        <v>0.81632653061224481</v>
      </c>
      <c r="X1381" s="265">
        <f t="shared" si="817"/>
        <v>0.81632653061224481</v>
      </c>
      <c r="Y1381" s="167"/>
      <c r="Z1381" s="167"/>
      <c r="AA1381" s="33">
        <v>224</v>
      </c>
      <c r="AB1381" s="33">
        <v>225</v>
      </c>
      <c r="AC1381" s="33">
        <v>224</v>
      </c>
      <c r="AD1381" s="773"/>
      <c r="AE1381" s="773"/>
    </row>
    <row r="1382" spans="1:31" ht="23.25" hidden="1">
      <c r="A1382" s="296">
        <f t="shared" ref="A1382" si="818">MONTH(C1382)</f>
        <v>2</v>
      </c>
      <c r="B1382" s="470">
        <v>21</v>
      </c>
      <c r="C1382" s="602">
        <v>46080</v>
      </c>
      <c r="D1382" s="541" t="s">
        <v>271</v>
      </c>
      <c r="E1382" s="383" t="s">
        <v>390</v>
      </c>
      <c r="F1382" s="689" t="s">
        <v>365</v>
      </c>
      <c r="G1382" s="144" t="s">
        <v>317</v>
      </c>
      <c r="H1382" s="921" t="s">
        <v>511</v>
      </c>
      <c r="I1382" s="820">
        <f t="shared" si="809"/>
        <v>9.8000000000000007</v>
      </c>
      <c r="J1382" s="948">
        <f t="shared" si="810"/>
        <v>27</v>
      </c>
      <c r="K1382" s="56">
        <v>9</v>
      </c>
      <c r="L1382" s="143">
        <v>264.60000000000002</v>
      </c>
      <c r="M1382" s="66">
        <f t="shared" si="816"/>
        <v>15876.000000000002</v>
      </c>
      <c r="N1382" s="55">
        <v>324</v>
      </c>
      <c r="O1382" s="175">
        <v>42</v>
      </c>
      <c r="P1382" s="175">
        <v>0</v>
      </c>
      <c r="Q1382" s="153">
        <f t="shared" si="812"/>
        <v>0</v>
      </c>
      <c r="R1382" s="74">
        <f t="shared" si="813"/>
        <v>0</v>
      </c>
      <c r="S1382" s="176"/>
      <c r="T1382" s="176"/>
      <c r="U1382" s="176"/>
      <c r="V1382" s="75">
        <f t="shared" si="814"/>
        <v>13608</v>
      </c>
      <c r="W1382" s="154">
        <f t="shared" si="815"/>
        <v>0.8571428571428571</v>
      </c>
      <c r="X1382" s="154">
        <f t="shared" si="817"/>
        <v>0.8571428571428571</v>
      </c>
      <c r="Y1382" s="177"/>
      <c r="Z1382" s="177"/>
      <c r="AA1382" s="33">
        <v>224</v>
      </c>
      <c r="AB1382" s="33">
        <v>225</v>
      </c>
      <c r="AC1382" s="33">
        <v>224</v>
      </c>
      <c r="AD1382" s="773"/>
      <c r="AE1382" s="773"/>
    </row>
    <row r="1383" spans="1:31" ht="23.25" hidden="1">
      <c r="A1383" s="296">
        <f t="shared" ref="A1383:A1393" si="819">MONTH(C1383)</f>
        <v>2</v>
      </c>
      <c r="B1383" s="467">
        <v>21</v>
      </c>
      <c r="C1383" s="538">
        <v>46080</v>
      </c>
      <c r="D1383" s="588" t="s">
        <v>293</v>
      </c>
      <c r="E1383" s="570" t="s">
        <v>510</v>
      </c>
      <c r="F1383" s="690" t="s">
        <v>307</v>
      </c>
      <c r="G1383" s="144" t="s">
        <v>318</v>
      </c>
      <c r="H1383" s="922" t="s">
        <v>511</v>
      </c>
      <c r="I1383" s="820">
        <f t="shared" ref="I1383:I1406" si="820">L1383/J1383</f>
        <v>9.8000000000000007</v>
      </c>
      <c r="J1383" s="950">
        <f t="shared" ref="J1383:J1406" si="821">K1383*3</f>
        <v>27</v>
      </c>
      <c r="K1383" s="332">
        <v>9</v>
      </c>
      <c r="L1383" s="271">
        <v>264.60000000000002</v>
      </c>
      <c r="M1383" s="333">
        <f t="shared" ref="M1383:M1406" si="822">L1383*60</f>
        <v>15876.000000000002</v>
      </c>
      <c r="N1383" s="325">
        <v>324</v>
      </c>
      <c r="O1383" s="405">
        <v>37</v>
      </c>
      <c r="P1383" s="405">
        <v>0</v>
      </c>
      <c r="Q1383" s="335">
        <f t="shared" ref="Q1383:Q1394" si="823">P1383*N1383</f>
        <v>0</v>
      </c>
      <c r="R1383" s="156">
        <f t="shared" ref="R1383:R1394" si="824">Q1383/M1383</f>
        <v>0</v>
      </c>
      <c r="S1383" s="406"/>
      <c r="T1383" s="406"/>
      <c r="U1383" s="406"/>
      <c r="V1383" s="157">
        <f t="shared" ref="V1383:V1394" si="825">N1383*O1383</f>
        <v>11988</v>
      </c>
      <c r="W1383" s="158">
        <f t="shared" ref="W1383:W1394" si="826">V1383/M1383</f>
        <v>0.75510204081632648</v>
      </c>
      <c r="X1383" s="158">
        <f t="shared" si="817"/>
        <v>0.75510204081632648</v>
      </c>
      <c r="Y1383" s="241"/>
      <c r="Z1383" s="34"/>
      <c r="AA1383" s="33">
        <v>224</v>
      </c>
      <c r="AB1383" s="33">
        <v>225</v>
      </c>
      <c r="AC1383" s="33">
        <v>224</v>
      </c>
      <c r="AD1383" s="773"/>
      <c r="AE1383" s="773"/>
    </row>
    <row r="1384" spans="1:31" ht="23.25" hidden="1">
      <c r="A1384" s="296">
        <f t="shared" si="819"/>
        <v>2</v>
      </c>
      <c r="B1384" s="466">
        <v>21</v>
      </c>
      <c r="C1384" s="536">
        <v>46080</v>
      </c>
      <c r="D1384" s="588" t="s">
        <v>293</v>
      </c>
      <c r="E1384" s="567" t="s">
        <v>510</v>
      </c>
      <c r="F1384" s="690" t="s">
        <v>307</v>
      </c>
      <c r="G1384" s="144" t="s">
        <v>319</v>
      </c>
      <c r="H1384" s="918" t="s">
        <v>511</v>
      </c>
      <c r="I1384" s="820">
        <f t="shared" si="820"/>
        <v>9.8000000000000007</v>
      </c>
      <c r="J1384" s="946">
        <f t="shared" si="821"/>
        <v>27</v>
      </c>
      <c r="K1384" s="298">
        <v>9</v>
      </c>
      <c r="L1384" s="246">
        <v>264.60000000000002</v>
      </c>
      <c r="M1384" s="285">
        <f t="shared" si="822"/>
        <v>15876.000000000002</v>
      </c>
      <c r="N1384" s="185">
        <v>324</v>
      </c>
      <c r="O1384" s="274">
        <v>38</v>
      </c>
      <c r="P1384" s="274">
        <v>0</v>
      </c>
      <c r="Q1384" s="275">
        <f t="shared" si="823"/>
        <v>0</v>
      </c>
      <c r="R1384" s="72">
        <f t="shared" si="824"/>
        <v>0</v>
      </c>
      <c r="S1384" s="276"/>
      <c r="T1384" s="276"/>
      <c r="U1384" s="276"/>
      <c r="V1384" s="73">
        <f t="shared" si="825"/>
        <v>12312</v>
      </c>
      <c r="W1384" s="152">
        <f t="shared" si="826"/>
        <v>0.77551020408163251</v>
      </c>
      <c r="X1384" s="152">
        <f t="shared" si="817"/>
        <v>0.77551020408163251</v>
      </c>
      <c r="Y1384" s="242"/>
      <c r="AA1384" s="33">
        <v>224</v>
      </c>
      <c r="AB1384" s="33">
        <v>225</v>
      </c>
      <c r="AC1384" s="33">
        <v>224</v>
      </c>
      <c r="AD1384" s="773"/>
      <c r="AE1384" s="773"/>
    </row>
    <row r="1385" spans="1:31" ht="23.25" hidden="1">
      <c r="A1385" s="296">
        <f t="shared" si="819"/>
        <v>2</v>
      </c>
      <c r="B1385" s="466">
        <v>21</v>
      </c>
      <c r="C1385" s="536">
        <v>46080</v>
      </c>
      <c r="D1385" s="588" t="s">
        <v>293</v>
      </c>
      <c r="E1385" s="567" t="s">
        <v>510</v>
      </c>
      <c r="F1385" s="690" t="s">
        <v>307</v>
      </c>
      <c r="G1385" s="144" t="s">
        <v>320</v>
      </c>
      <c r="H1385" s="918" t="s">
        <v>511</v>
      </c>
      <c r="I1385" s="820">
        <f t="shared" si="820"/>
        <v>9.8000000000000007</v>
      </c>
      <c r="J1385" s="946">
        <f t="shared" si="821"/>
        <v>27</v>
      </c>
      <c r="K1385" s="298">
        <v>9</v>
      </c>
      <c r="L1385" s="246">
        <v>264.60000000000002</v>
      </c>
      <c r="M1385" s="285">
        <f t="shared" si="822"/>
        <v>15876.000000000002</v>
      </c>
      <c r="N1385" s="185">
        <v>324</v>
      </c>
      <c r="O1385" s="274">
        <v>38</v>
      </c>
      <c r="P1385" s="274">
        <v>0</v>
      </c>
      <c r="Q1385" s="275">
        <f t="shared" si="823"/>
        <v>0</v>
      </c>
      <c r="R1385" s="72">
        <f t="shared" si="824"/>
        <v>0</v>
      </c>
      <c r="S1385" s="276"/>
      <c r="T1385" s="276"/>
      <c r="U1385" s="276"/>
      <c r="V1385" s="73">
        <f t="shared" si="825"/>
        <v>12312</v>
      </c>
      <c r="W1385" s="152">
        <f t="shared" si="826"/>
        <v>0.77551020408163251</v>
      </c>
      <c r="X1385" s="152">
        <f t="shared" si="817"/>
        <v>0.77551020408163251</v>
      </c>
      <c r="Y1385" s="242"/>
      <c r="AA1385" s="33">
        <v>224</v>
      </c>
      <c r="AB1385" s="33">
        <v>225</v>
      </c>
      <c r="AC1385" s="33">
        <v>224</v>
      </c>
      <c r="AD1385" s="773"/>
      <c r="AE1385" s="773"/>
    </row>
    <row r="1386" spans="1:31" ht="23.25" hidden="1">
      <c r="A1386" s="296">
        <f t="shared" si="819"/>
        <v>2</v>
      </c>
      <c r="B1386" s="466">
        <v>21</v>
      </c>
      <c r="C1386" s="536">
        <v>46080</v>
      </c>
      <c r="D1386" s="588" t="s">
        <v>293</v>
      </c>
      <c r="E1386" s="567" t="s">
        <v>510</v>
      </c>
      <c r="F1386" s="690" t="s">
        <v>307</v>
      </c>
      <c r="G1386" s="144" t="s">
        <v>321</v>
      </c>
      <c r="H1386" s="918" t="s">
        <v>511</v>
      </c>
      <c r="I1386" s="820">
        <f t="shared" si="820"/>
        <v>9.8000000000000007</v>
      </c>
      <c r="J1386" s="946">
        <f t="shared" si="821"/>
        <v>27</v>
      </c>
      <c r="K1386" s="298">
        <v>9</v>
      </c>
      <c r="L1386" s="246">
        <v>264.60000000000002</v>
      </c>
      <c r="M1386" s="285">
        <f t="shared" si="822"/>
        <v>15876.000000000002</v>
      </c>
      <c r="N1386" s="185">
        <v>324</v>
      </c>
      <c r="O1386" s="274">
        <v>39</v>
      </c>
      <c r="P1386" s="274">
        <v>0</v>
      </c>
      <c r="Q1386" s="275">
        <f t="shared" si="823"/>
        <v>0</v>
      </c>
      <c r="R1386" s="72">
        <f t="shared" si="824"/>
        <v>0</v>
      </c>
      <c r="S1386" s="276"/>
      <c r="T1386" s="276"/>
      <c r="U1386" s="276"/>
      <c r="V1386" s="73">
        <f t="shared" si="825"/>
        <v>12636</v>
      </c>
      <c r="W1386" s="152">
        <f t="shared" si="826"/>
        <v>0.79591836734693866</v>
      </c>
      <c r="X1386" s="152">
        <f t="shared" si="817"/>
        <v>0.79591836734693866</v>
      </c>
      <c r="Y1386" s="242"/>
      <c r="AA1386" s="33">
        <v>224</v>
      </c>
      <c r="AB1386" s="33">
        <v>225</v>
      </c>
      <c r="AC1386" s="33">
        <v>224</v>
      </c>
      <c r="AD1386" s="773"/>
      <c r="AE1386" s="773"/>
    </row>
    <row r="1387" spans="1:31" ht="23.25" hidden="1">
      <c r="A1387" s="296">
        <f t="shared" si="819"/>
        <v>2</v>
      </c>
      <c r="B1387" s="466">
        <v>21</v>
      </c>
      <c r="C1387" s="536">
        <v>46080</v>
      </c>
      <c r="D1387" s="588" t="s">
        <v>293</v>
      </c>
      <c r="E1387" s="567" t="s">
        <v>510</v>
      </c>
      <c r="F1387" s="690" t="s">
        <v>307</v>
      </c>
      <c r="G1387" s="144" t="s">
        <v>322</v>
      </c>
      <c r="H1387" s="918" t="s">
        <v>511</v>
      </c>
      <c r="I1387" s="820">
        <f t="shared" si="820"/>
        <v>9.8000000000000007</v>
      </c>
      <c r="J1387" s="946">
        <f t="shared" si="821"/>
        <v>27</v>
      </c>
      <c r="K1387" s="298">
        <v>9</v>
      </c>
      <c r="L1387" s="246">
        <v>264.60000000000002</v>
      </c>
      <c r="M1387" s="285">
        <f t="shared" si="822"/>
        <v>15876.000000000002</v>
      </c>
      <c r="N1387" s="185">
        <v>324</v>
      </c>
      <c r="O1387" s="274">
        <v>39</v>
      </c>
      <c r="P1387" s="274">
        <v>0</v>
      </c>
      <c r="Q1387" s="275">
        <f t="shared" si="823"/>
        <v>0</v>
      </c>
      <c r="R1387" s="72">
        <f t="shared" si="824"/>
        <v>0</v>
      </c>
      <c r="S1387" s="276"/>
      <c r="T1387" s="276"/>
      <c r="U1387" s="276"/>
      <c r="V1387" s="73">
        <f t="shared" si="825"/>
        <v>12636</v>
      </c>
      <c r="W1387" s="152">
        <f t="shared" si="826"/>
        <v>0.79591836734693866</v>
      </c>
      <c r="X1387" s="152">
        <f t="shared" si="817"/>
        <v>0.79591836734693866</v>
      </c>
      <c r="Y1387" s="242"/>
      <c r="AA1387" s="33">
        <v>224</v>
      </c>
      <c r="AB1387" s="33">
        <v>225</v>
      </c>
      <c r="AC1387" s="33">
        <v>224</v>
      </c>
      <c r="AD1387" s="773"/>
      <c r="AE1387" s="773"/>
    </row>
    <row r="1388" spans="1:31" ht="23.25" hidden="1">
      <c r="A1388" s="296">
        <f t="shared" si="819"/>
        <v>2</v>
      </c>
      <c r="B1388" s="466">
        <v>21</v>
      </c>
      <c r="C1388" s="536">
        <v>46080</v>
      </c>
      <c r="D1388" s="588" t="s">
        <v>293</v>
      </c>
      <c r="E1388" s="567" t="s">
        <v>510</v>
      </c>
      <c r="F1388" s="690" t="s">
        <v>307</v>
      </c>
      <c r="G1388" s="144" t="s">
        <v>323</v>
      </c>
      <c r="H1388" s="918" t="s">
        <v>511</v>
      </c>
      <c r="I1388" s="820">
        <f t="shared" si="820"/>
        <v>9.8000000000000007</v>
      </c>
      <c r="J1388" s="946">
        <f t="shared" si="821"/>
        <v>27</v>
      </c>
      <c r="K1388" s="298">
        <v>9</v>
      </c>
      <c r="L1388" s="246">
        <v>264.60000000000002</v>
      </c>
      <c r="M1388" s="285">
        <f t="shared" si="822"/>
        <v>15876.000000000002</v>
      </c>
      <c r="N1388" s="185">
        <v>324</v>
      </c>
      <c r="O1388" s="274">
        <v>42</v>
      </c>
      <c r="P1388" s="274">
        <v>0</v>
      </c>
      <c r="Q1388" s="275">
        <f t="shared" si="823"/>
        <v>0</v>
      </c>
      <c r="R1388" s="72">
        <f t="shared" si="824"/>
        <v>0</v>
      </c>
      <c r="S1388" s="276"/>
      <c r="T1388" s="276"/>
      <c r="U1388" s="276"/>
      <c r="V1388" s="73">
        <f t="shared" si="825"/>
        <v>13608</v>
      </c>
      <c r="W1388" s="152">
        <f t="shared" si="826"/>
        <v>0.8571428571428571</v>
      </c>
      <c r="X1388" s="152">
        <f t="shared" si="817"/>
        <v>0.8571428571428571</v>
      </c>
      <c r="Y1388" s="242"/>
      <c r="AA1388" s="33">
        <v>224</v>
      </c>
      <c r="AB1388" s="33">
        <v>225</v>
      </c>
      <c r="AC1388" s="33">
        <v>224</v>
      </c>
      <c r="AD1388" s="773"/>
      <c r="AE1388" s="773"/>
    </row>
    <row r="1389" spans="1:31" ht="23.25" hidden="1">
      <c r="A1389" s="296">
        <f t="shared" si="819"/>
        <v>2</v>
      </c>
      <c r="B1389" s="466">
        <v>21</v>
      </c>
      <c r="C1389" s="536">
        <v>46080</v>
      </c>
      <c r="D1389" s="588" t="s">
        <v>293</v>
      </c>
      <c r="E1389" s="567" t="s">
        <v>510</v>
      </c>
      <c r="F1389" s="690" t="s">
        <v>307</v>
      </c>
      <c r="G1389" s="144" t="s">
        <v>324</v>
      </c>
      <c r="H1389" s="918" t="s">
        <v>511</v>
      </c>
      <c r="I1389" s="820">
        <f t="shared" si="820"/>
        <v>9.8000000000000007</v>
      </c>
      <c r="J1389" s="946">
        <f t="shared" si="821"/>
        <v>27</v>
      </c>
      <c r="K1389" s="298">
        <v>9</v>
      </c>
      <c r="L1389" s="246">
        <v>264.60000000000002</v>
      </c>
      <c r="M1389" s="285">
        <f t="shared" si="822"/>
        <v>15876.000000000002</v>
      </c>
      <c r="N1389" s="185">
        <v>324</v>
      </c>
      <c r="O1389" s="274">
        <v>42</v>
      </c>
      <c r="P1389" s="274">
        <v>0</v>
      </c>
      <c r="Q1389" s="275">
        <f t="shared" si="823"/>
        <v>0</v>
      </c>
      <c r="R1389" s="72">
        <f t="shared" si="824"/>
        <v>0</v>
      </c>
      <c r="S1389" s="276"/>
      <c r="T1389" s="276"/>
      <c r="U1389" s="276"/>
      <c r="V1389" s="73">
        <f t="shared" si="825"/>
        <v>13608</v>
      </c>
      <c r="W1389" s="152">
        <f t="shared" si="826"/>
        <v>0.8571428571428571</v>
      </c>
      <c r="X1389" s="152">
        <f t="shared" si="817"/>
        <v>0.8571428571428571</v>
      </c>
      <c r="Y1389" s="242"/>
      <c r="AA1389" s="33">
        <v>224</v>
      </c>
      <c r="AB1389" s="33">
        <v>225</v>
      </c>
      <c r="AC1389" s="33">
        <v>224</v>
      </c>
      <c r="AD1389" s="773"/>
      <c r="AE1389" s="773"/>
    </row>
    <row r="1390" spans="1:31" ht="23.25" hidden="1">
      <c r="A1390" s="296">
        <f t="shared" si="819"/>
        <v>2</v>
      </c>
      <c r="B1390" s="466">
        <v>21</v>
      </c>
      <c r="C1390" s="536">
        <v>46080</v>
      </c>
      <c r="D1390" s="588" t="s">
        <v>293</v>
      </c>
      <c r="E1390" s="567" t="s">
        <v>510</v>
      </c>
      <c r="F1390" s="690" t="s">
        <v>307</v>
      </c>
      <c r="G1390" s="144" t="s">
        <v>325</v>
      </c>
      <c r="H1390" s="918" t="s">
        <v>511</v>
      </c>
      <c r="I1390" s="820">
        <f t="shared" si="820"/>
        <v>9.8000000000000007</v>
      </c>
      <c r="J1390" s="946">
        <f t="shared" si="821"/>
        <v>27</v>
      </c>
      <c r="K1390" s="298">
        <v>9</v>
      </c>
      <c r="L1390" s="246">
        <v>264.60000000000002</v>
      </c>
      <c r="M1390" s="285">
        <f t="shared" si="822"/>
        <v>15876.000000000002</v>
      </c>
      <c r="N1390" s="185">
        <v>324</v>
      </c>
      <c r="O1390" s="274">
        <v>42</v>
      </c>
      <c r="P1390" s="274">
        <v>0</v>
      </c>
      <c r="Q1390" s="275">
        <f t="shared" si="823"/>
        <v>0</v>
      </c>
      <c r="R1390" s="72">
        <f t="shared" si="824"/>
        <v>0</v>
      </c>
      <c r="S1390" s="276"/>
      <c r="T1390" s="276"/>
      <c r="U1390" s="276"/>
      <c r="V1390" s="73">
        <f t="shared" si="825"/>
        <v>13608</v>
      </c>
      <c r="W1390" s="152">
        <f t="shared" si="826"/>
        <v>0.8571428571428571</v>
      </c>
      <c r="X1390" s="152">
        <f t="shared" si="817"/>
        <v>0.8571428571428571</v>
      </c>
      <c r="Y1390" s="242"/>
      <c r="AA1390" s="33">
        <v>224</v>
      </c>
      <c r="AB1390" s="33">
        <v>225</v>
      </c>
      <c r="AC1390" s="33">
        <v>225</v>
      </c>
      <c r="AD1390" s="773"/>
      <c r="AE1390" s="773"/>
    </row>
    <row r="1391" spans="1:31" ht="23.25" hidden="1">
      <c r="A1391" s="296">
        <f t="shared" si="819"/>
        <v>2</v>
      </c>
      <c r="B1391" s="466">
        <v>21</v>
      </c>
      <c r="C1391" s="536">
        <v>46080</v>
      </c>
      <c r="D1391" s="588" t="s">
        <v>293</v>
      </c>
      <c r="E1391" s="567" t="s">
        <v>510</v>
      </c>
      <c r="F1391" s="690" t="s">
        <v>307</v>
      </c>
      <c r="G1391" s="144" t="s">
        <v>326</v>
      </c>
      <c r="H1391" s="918" t="s">
        <v>511</v>
      </c>
      <c r="I1391" s="820">
        <f t="shared" si="820"/>
        <v>9.8000000000000007</v>
      </c>
      <c r="J1391" s="946">
        <f t="shared" si="821"/>
        <v>27</v>
      </c>
      <c r="K1391" s="298">
        <v>9</v>
      </c>
      <c r="L1391" s="246">
        <v>264.60000000000002</v>
      </c>
      <c r="M1391" s="285">
        <f t="shared" si="822"/>
        <v>15876.000000000002</v>
      </c>
      <c r="N1391" s="185">
        <v>324</v>
      </c>
      <c r="O1391" s="274">
        <v>42</v>
      </c>
      <c r="P1391" s="274">
        <v>0</v>
      </c>
      <c r="Q1391" s="275">
        <f t="shared" si="823"/>
        <v>0</v>
      </c>
      <c r="R1391" s="72">
        <f t="shared" si="824"/>
        <v>0</v>
      </c>
      <c r="S1391" s="276"/>
      <c r="T1391" s="276"/>
      <c r="U1391" s="276"/>
      <c r="V1391" s="73">
        <f t="shared" si="825"/>
        <v>13608</v>
      </c>
      <c r="W1391" s="152">
        <f t="shared" si="826"/>
        <v>0.8571428571428571</v>
      </c>
      <c r="X1391" s="152">
        <f t="shared" si="817"/>
        <v>0.8571428571428571</v>
      </c>
      <c r="Y1391" s="242"/>
      <c r="AA1391" s="33">
        <v>224</v>
      </c>
      <c r="AB1391" s="33">
        <v>225</v>
      </c>
      <c r="AC1391" s="33">
        <v>225</v>
      </c>
      <c r="AD1391" s="773"/>
      <c r="AE1391" s="773"/>
    </row>
    <row r="1392" spans="1:31" ht="23.25" hidden="1">
      <c r="A1392" s="296">
        <f t="shared" si="819"/>
        <v>2</v>
      </c>
      <c r="B1392" s="466">
        <v>21</v>
      </c>
      <c r="C1392" s="536">
        <v>46080</v>
      </c>
      <c r="D1392" s="588" t="s">
        <v>293</v>
      </c>
      <c r="E1392" s="567" t="s">
        <v>510</v>
      </c>
      <c r="F1392" s="690" t="s">
        <v>307</v>
      </c>
      <c r="G1392" s="144" t="s">
        <v>327</v>
      </c>
      <c r="H1392" s="918" t="s">
        <v>511</v>
      </c>
      <c r="I1392" s="820">
        <f t="shared" si="820"/>
        <v>9.8000000000000007</v>
      </c>
      <c r="J1392" s="946">
        <f t="shared" si="821"/>
        <v>27</v>
      </c>
      <c r="K1392" s="298">
        <v>9</v>
      </c>
      <c r="L1392" s="246">
        <v>264.60000000000002</v>
      </c>
      <c r="M1392" s="285">
        <f t="shared" si="822"/>
        <v>15876.000000000002</v>
      </c>
      <c r="N1392" s="185">
        <v>324</v>
      </c>
      <c r="O1392" s="274">
        <v>42</v>
      </c>
      <c r="P1392" s="274">
        <v>0</v>
      </c>
      <c r="Q1392" s="275">
        <f t="shared" si="823"/>
        <v>0</v>
      </c>
      <c r="R1392" s="72">
        <f t="shared" si="824"/>
        <v>0</v>
      </c>
      <c r="S1392" s="276" t="s">
        <v>278</v>
      </c>
      <c r="T1392" s="276" t="s">
        <v>278</v>
      </c>
      <c r="U1392" s="276" t="s">
        <v>278</v>
      </c>
      <c r="V1392" s="73">
        <f t="shared" si="825"/>
        <v>13608</v>
      </c>
      <c r="W1392" s="152">
        <f t="shared" si="826"/>
        <v>0.8571428571428571</v>
      </c>
      <c r="X1392" s="152">
        <f t="shared" si="817"/>
        <v>0.8571428571428571</v>
      </c>
      <c r="Y1392" s="242"/>
      <c r="Z1392" s="28" t="s">
        <v>533</v>
      </c>
      <c r="AA1392" s="33">
        <v>224</v>
      </c>
      <c r="AB1392" s="33">
        <v>225</v>
      </c>
      <c r="AC1392" s="33">
        <v>225</v>
      </c>
      <c r="AD1392" s="773"/>
      <c r="AE1392" s="773"/>
    </row>
    <row r="1393" spans="1:31" ht="23.25" hidden="1">
      <c r="A1393" s="296">
        <f t="shared" si="819"/>
        <v>2</v>
      </c>
      <c r="B1393" s="471">
        <v>21</v>
      </c>
      <c r="C1393" s="540">
        <v>46080</v>
      </c>
      <c r="D1393" s="589" t="s">
        <v>293</v>
      </c>
      <c r="E1393" s="568" t="s">
        <v>510</v>
      </c>
      <c r="F1393" s="690" t="s">
        <v>307</v>
      </c>
      <c r="G1393" s="144" t="s">
        <v>328</v>
      </c>
      <c r="H1393" s="919" t="s">
        <v>511</v>
      </c>
      <c r="I1393" s="820">
        <f t="shared" si="820"/>
        <v>9.8000000000000007</v>
      </c>
      <c r="J1393" s="947">
        <f t="shared" si="821"/>
        <v>27</v>
      </c>
      <c r="K1393" s="54">
        <v>9</v>
      </c>
      <c r="L1393" s="110">
        <v>264.60000000000002</v>
      </c>
      <c r="M1393" s="67">
        <f t="shared" si="822"/>
        <v>15876.000000000002</v>
      </c>
      <c r="N1393" s="53">
        <v>324</v>
      </c>
      <c r="O1393" s="320">
        <v>42</v>
      </c>
      <c r="P1393" s="320">
        <v>0</v>
      </c>
      <c r="Q1393" s="155">
        <f t="shared" si="823"/>
        <v>0</v>
      </c>
      <c r="R1393" s="163">
        <f t="shared" si="824"/>
        <v>0</v>
      </c>
      <c r="S1393" s="321"/>
      <c r="T1393" s="321"/>
      <c r="U1393" s="321"/>
      <c r="V1393" s="165">
        <f t="shared" si="825"/>
        <v>13608</v>
      </c>
      <c r="W1393" s="166">
        <f t="shared" si="826"/>
        <v>0.8571428571428571</v>
      </c>
      <c r="X1393" s="166">
        <f t="shared" si="817"/>
        <v>0.8571428571428571</v>
      </c>
      <c r="Y1393" s="243"/>
      <c r="Z1393" s="167"/>
      <c r="AA1393" s="33">
        <v>224</v>
      </c>
      <c r="AB1393" s="33">
        <v>225</v>
      </c>
      <c r="AC1393" s="33">
        <v>225</v>
      </c>
      <c r="AD1393" s="773"/>
      <c r="AE1393" s="773"/>
    </row>
    <row r="1394" spans="1:31" ht="23.25" hidden="1">
      <c r="A1394" s="296">
        <f t="shared" ref="A1394:A1406" si="827">MONTH(C1394)</f>
        <v>2</v>
      </c>
      <c r="B1394" s="470">
        <v>21</v>
      </c>
      <c r="C1394" s="602">
        <v>46080</v>
      </c>
      <c r="D1394" s="412" t="s">
        <v>293</v>
      </c>
      <c r="E1394" s="573" t="s">
        <v>510</v>
      </c>
      <c r="F1394" s="689" t="s">
        <v>307</v>
      </c>
      <c r="G1394" s="144" t="s">
        <v>274</v>
      </c>
      <c r="H1394" s="921" t="s">
        <v>511</v>
      </c>
      <c r="I1394" s="820">
        <f t="shared" si="820"/>
        <v>9.8000000000000007</v>
      </c>
      <c r="J1394" s="948">
        <f t="shared" si="821"/>
        <v>27</v>
      </c>
      <c r="K1394" s="56">
        <v>9</v>
      </c>
      <c r="L1394" s="143">
        <v>264.60000000000002</v>
      </c>
      <c r="M1394" s="66">
        <f t="shared" si="822"/>
        <v>15876.000000000002</v>
      </c>
      <c r="N1394" s="55">
        <v>324</v>
      </c>
      <c r="O1394" s="175">
        <v>42</v>
      </c>
      <c r="P1394" s="175">
        <v>0</v>
      </c>
      <c r="Q1394" s="153">
        <f t="shared" si="823"/>
        <v>0</v>
      </c>
      <c r="R1394" s="74">
        <f t="shared" si="824"/>
        <v>0</v>
      </c>
      <c r="S1394" s="176"/>
      <c r="T1394" s="176"/>
      <c r="U1394" s="176"/>
      <c r="V1394" s="75">
        <f t="shared" si="825"/>
        <v>13608</v>
      </c>
      <c r="W1394" s="154">
        <f t="shared" si="826"/>
        <v>0.8571428571428571</v>
      </c>
      <c r="X1394" s="154">
        <f t="shared" si="817"/>
        <v>0.8571428571428571</v>
      </c>
      <c r="Y1394" s="177"/>
      <c r="Z1394" s="177"/>
      <c r="AA1394" s="33">
        <v>224</v>
      </c>
      <c r="AB1394" s="33">
        <v>225</v>
      </c>
      <c r="AC1394" s="33">
        <v>225</v>
      </c>
      <c r="AD1394" s="773"/>
      <c r="AE1394" s="773"/>
    </row>
    <row r="1395" spans="1:31" ht="23.25" hidden="1">
      <c r="A1395" s="296">
        <f t="shared" si="827"/>
        <v>2</v>
      </c>
      <c r="B1395" s="467">
        <v>21</v>
      </c>
      <c r="C1395" s="25">
        <v>46081</v>
      </c>
      <c r="D1395" s="547" t="s">
        <v>271</v>
      </c>
      <c r="E1395" s="380" t="s">
        <v>390</v>
      </c>
      <c r="F1395" s="687" t="s">
        <v>365</v>
      </c>
      <c r="G1395" s="144" t="s">
        <v>276</v>
      </c>
      <c r="H1395" s="922" t="s">
        <v>511</v>
      </c>
      <c r="I1395" s="820">
        <f t="shared" si="820"/>
        <v>9.8000000000000007</v>
      </c>
      <c r="J1395" s="950">
        <f t="shared" si="821"/>
        <v>27</v>
      </c>
      <c r="K1395" s="332">
        <v>9</v>
      </c>
      <c r="L1395" s="271">
        <v>264.60000000000002</v>
      </c>
      <c r="M1395" s="333">
        <f t="shared" si="822"/>
        <v>15876.000000000002</v>
      </c>
      <c r="N1395" s="325">
        <v>324</v>
      </c>
      <c r="O1395" s="26">
        <v>40</v>
      </c>
      <c r="P1395" s="212">
        <v>0</v>
      </c>
      <c r="Q1395" s="155">
        <f t="shared" ref="Q1395:Q1406" si="828">P1395*N1395</f>
        <v>0</v>
      </c>
      <c r="R1395" s="163">
        <f t="shared" ref="R1395:R1406" si="829">Q1395/M1395</f>
        <v>0</v>
      </c>
      <c r="S1395" s="258"/>
      <c r="T1395" s="258"/>
      <c r="U1395" s="258"/>
      <c r="V1395" s="165">
        <f t="shared" ref="V1395:V1406" si="830">N1395*O1395</f>
        <v>12960</v>
      </c>
      <c r="W1395" s="166">
        <f t="shared" ref="W1395:W1406" si="831">V1395/M1395</f>
        <v>0.81632653061224481</v>
      </c>
      <c r="X1395" s="166">
        <f t="shared" si="817"/>
        <v>0.81632653061224481</v>
      </c>
      <c r="Y1395" s="34"/>
      <c r="Z1395" s="34"/>
      <c r="AA1395" s="34">
        <v>225</v>
      </c>
      <c r="AB1395" s="34">
        <v>226</v>
      </c>
      <c r="AC1395" s="34">
        <v>226</v>
      </c>
      <c r="AD1395" s="773"/>
      <c r="AE1395" s="773"/>
    </row>
    <row r="1396" spans="1:31" ht="23.25" hidden="1">
      <c r="A1396" s="296">
        <f t="shared" si="827"/>
        <v>2</v>
      </c>
      <c r="B1396" s="466">
        <v>21</v>
      </c>
      <c r="C1396" s="15">
        <v>46081</v>
      </c>
      <c r="D1396" s="491" t="s">
        <v>271</v>
      </c>
      <c r="E1396" s="385" t="s">
        <v>390</v>
      </c>
      <c r="F1396" s="687" t="s">
        <v>365</v>
      </c>
      <c r="G1396" s="144" t="s">
        <v>277</v>
      </c>
      <c r="H1396" s="922" t="s">
        <v>511</v>
      </c>
      <c r="I1396" s="820">
        <f t="shared" si="820"/>
        <v>9.8000000000000007</v>
      </c>
      <c r="J1396" s="946">
        <f t="shared" si="821"/>
        <v>27</v>
      </c>
      <c r="K1396" s="298">
        <v>9</v>
      </c>
      <c r="L1396" s="271">
        <v>264.60000000000002</v>
      </c>
      <c r="M1396" s="285">
        <f t="shared" si="822"/>
        <v>15876.000000000002</v>
      </c>
      <c r="N1396" s="185">
        <v>324</v>
      </c>
      <c r="O1396" s="605">
        <v>40</v>
      </c>
      <c r="P1396" s="274">
        <v>0</v>
      </c>
      <c r="Q1396" s="275">
        <f t="shared" si="828"/>
        <v>0</v>
      </c>
      <c r="R1396" s="72">
        <f t="shared" si="829"/>
        <v>0</v>
      </c>
      <c r="S1396" s="276"/>
      <c r="T1396" s="276"/>
      <c r="U1396" s="276"/>
      <c r="V1396" s="73">
        <f t="shared" si="830"/>
        <v>12960</v>
      </c>
      <c r="W1396" s="152">
        <f t="shared" si="831"/>
        <v>0.81632653061224481</v>
      </c>
      <c r="X1396" s="152">
        <f t="shared" si="817"/>
        <v>0.81632653061224481</v>
      </c>
      <c r="Y1396" s="242"/>
      <c r="AA1396" s="33">
        <v>226</v>
      </c>
      <c r="AB1396" s="33">
        <v>226</v>
      </c>
      <c r="AC1396" s="33">
        <v>225</v>
      </c>
      <c r="AD1396" s="773"/>
      <c r="AE1396" s="773"/>
    </row>
    <row r="1397" spans="1:31" ht="23.25" hidden="1">
      <c r="A1397" s="296">
        <f t="shared" si="827"/>
        <v>2</v>
      </c>
      <c r="B1397" s="466">
        <v>21</v>
      </c>
      <c r="C1397" s="15">
        <v>46081</v>
      </c>
      <c r="D1397" s="491" t="s">
        <v>271</v>
      </c>
      <c r="E1397" s="385" t="s">
        <v>390</v>
      </c>
      <c r="F1397" s="687" t="s">
        <v>365</v>
      </c>
      <c r="G1397" s="144" t="s">
        <v>280</v>
      </c>
      <c r="H1397" s="922" t="s">
        <v>511</v>
      </c>
      <c r="I1397" s="820">
        <f t="shared" si="820"/>
        <v>9.8000000000000007</v>
      </c>
      <c r="J1397" s="946">
        <f t="shared" si="821"/>
        <v>27</v>
      </c>
      <c r="K1397" s="298">
        <v>9</v>
      </c>
      <c r="L1397" s="271">
        <v>264.60000000000002</v>
      </c>
      <c r="M1397" s="285">
        <f t="shared" si="822"/>
        <v>15876.000000000002</v>
      </c>
      <c r="N1397" s="185">
        <v>324</v>
      </c>
      <c r="O1397" s="605">
        <v>40</v>
      </c>
      <c r="P1397" s="274">
        <v>0</v>
      </c>
      <c r="Q1397" s="275">
        <f t="shared" si="828"/>
        <v>0</v>
      </c>
      <c r="R1397" s="72">
        <f t="shared" si="829"/>
        <v>0</v>
      </c>
      <c r="S1397" s="276"/>
      <c r="T1397" s="276"/>
      <c r="U1397" s="276"/>
      <c r="V1397" s="73">
        <f t="shared" si="830"/>
        <v>12960</v>
      </c>
      <c r="W1397" s="152">
        <f t="shared" si="831"/>
        <v>0.81632653061224481</v>
      </c>
      <c r="X1397" s="152">
        <f t="shared" si="817"/>
        <v>0.81632653061224481</v>
      </c>
      <c r="Y1397" s="242"/>
      <c r="AA1397" s="34">
        <v>225</v>
      </c>
      <c r="AB1397" s="34">
        <v>226</v>
      </c>
      <c r="AC1397" s="34">
        <v>226</v>
      </c>
      <c r="AD1397" s="773"/>
      <c r="AE1397" s="773"/>
    </row>
    <row r="1398" spans="1:31" ht="23.25" hidden="1">
      <c r="A1398" s="296">
        <f t="shared" si="827"/>
        <v>2</v>
      </c>
      <c r="B1398" s="466">
        <v>21</v>
      </c>
      <c r="C1398" s="15">
        <v>46081</v>
      </c>
      <c r="D1398" s="491" t="s">
        <v>271</v>
      </c>
      <c r="E1398" s="385" t="s">
        <v>390</v>
      </c>
      <c r="F1398" s="687" t="s">
        <v>365</v>
      </c>
      <c r="G1398" s="144" t="s">
        <v>281</v>
      </c>
      <c r="H1398" s="922" t="s">
        <v>511</v>
      </c>
      <c r="I1398" s="820">
        <f t="shared" si="820"/>
        <v>9.8000000000000007</v>
      </c>
      <c r="J1398" s="946">
        <f t="shared" si="821"/>
        <v>27</v>
      </c>
      <c r="K1398" s="298">
        <v>9</v>
      </c>
      <c r="L1398" s="271">
        <v>264.60000000000002</v>
      </c>
      <c r="M1398" s="285">
        <f t="shared" si="822"/>
        <v>15876.000000000002</v>
      </c>
      <c r="N1398" s="185">
        <v>324</v>
      </c>
      <c r="O1398" s="605">
        <v>40</v>
      </c>
      <c r="P1398" s="274">
        <v>0</v>
      </c>
      <c r="Q1398" s="275">
        <f t="shared" si="828"/>
        <v>0</v>
      </c>
      <c r="R1398" s="72">
        <f t="shared" si="829"/>
        <v>0</v>
      </c>
      <c r="S1398" s="276"/>
      <c r="T1398" s="276"/>
      <c r="U1398" s="276"/>
      <c r="V1398" s="73">
        <f t="shared" si="830"/>
        <v>12960</v>
      </c>
      <c r="W1398" s="152">
        <f t="shared" si="831"/>
        <v>0.81632653061224481</v>
      </c>
      <c r="X1398" s="152">
        <f t="shared" si="817"/>
        <v>0.81632653061224481</v>
      </c>
      <c r="Y1398" s="242"/>
      <c r="AA1398" s="33">
        <v>226</v>
      </c>
      <c r="AB1398" s="33">
        <v>226</v>
      </c>
      <c r="AC1398" s="33">
        <v>225</v>
      </c>
      <c r="AD1398" s="773"/>
      <c r="AE1398" s="773"/>
    </row>
    <row r="1399" spans="1:31" ht="23.25" hidden="1">
      <c r="A1399" s="296">
        <f t="shared" si="827"/>
        <v>2</v>
      </c>
      <c r="B1399" s="466">
        <v>21</v>
      </c>
      <c r="C1399" s="15">
        <v>46081</v>
      </c>
      <c r="D1399" s="579" t="s">
        <v>271</v>
      </c>
      <c r="E1399" s="385" t="s">
        <v>390</v>
      </c>
      <c r="F1399" s="687" t="s">
        <v>365</v>
      </c>
      <c r="G1399" s="145" t="s">
        <v>282</v>
      </c>
      <c r="H1399" s="922" t="s">
        <v>511</v>
      </c>
      <c r="I1399" s="820">
        <f t="shared" si="820"/>
        <v>9.8000000000000007</v>
      </c>
      <c r="J1399" s="946">
        <f t="shared" si="821"/>
        <v>27</v>
      </c>
      <c r="K1399" s="298">
        <v>9</v>
      </c>
      <c r="L1399" s="271">
        <v>264.60000000000002</v>
      </c>
      <c r="M1399" s="285">
        <f t="shared" si="822"/>
        <v>15876.000000000002</v>
      </c>
      <c r="N1399" s="185">
        <v>324</v>
      </c>
      <c r="O1399" s="605">
        <v>42</v>
      </c>
      <c r="P1399" s="274">
        <v>0</v>
      </c>
      <c r="Q1399" s="275">
        <f t="shared" si="828"/>
        <v>0</v>
      </c>
      <c r="R1399" s="72">
        <f t="shared" si="829"/>
        <v>0</v>
      </c>
      <c r="S1399" s="276"/>
      <c r="T1399" s="276"/>
      <c r="U1399" s="276"/>
      <c r="V1399" s="73">
        <f t="shared" si="830"/>
        <v>13608</v>
      </c>
      <c r="W1399" s="152">
        <f t="shared" si="831"/>
        <v>0.8571428571428571</v>
      </c>
      <c r="X1399" s="152">
        <f t="shared" si="817"/>
        <v>0.8571428571428571</v>
      </c>
      <c r="Y1399" s="242"/>
      <c r="AA1399" s="34">
        <v>225</v>
      </c>
      <c r="AB1399" s="34">
        <v>226</v>
      </c>
      <c r="AC1399" s="34">
        <v>226</v>
      </c>
      <c r="AD1399" s="773"/>
      <c r="AE1399" s="773"/>
    </row>
    <row r="1400" spans="1:31" ht="23.25" hidden="1">
      <c r="A1400" s="296">
        <f t="shared" si="827"/>
        <v>2</v>
      </c>
      <c r="B1400" s="466">
        <v>21</v>
      </c>
      <c r="C1400" s="15">
        <v>46081</v>
      </c>
      <c r="D1400" s="491" t="s">
        <v>271</v>
      </c>
      <c r="E1400" s="385" t="s">
        <v>390</v>
      </c>
      <c r="F1400" s="687" t="s">
        <v>365</v>
      </c>
      <c r="G1400" s="144" t="s">
        <v>284</v>
      </c>
      <c r="H1400" s="922" t="s">
        <v>511</v>
      </c>
      <c r="I1400" s="820">
        <f t="shared" si="820"/>
        <v>9.8000000000000007</v>
      </c>
      <c r="J1400" s="946">
        <f t="shared" si="821"/>
        <v>27</v>
      </c>
      <c r="K1400" s="298">
        <v>9</v>
      </c>
      <c r="L1400" s="271">
        <v>264.60000000000002</v>
      </c>
      <c r="M1400" s="285">
        <f t="shared" si="822"/>
        <v>15876.000000000002</v>
      </c>
      <c r="N1400" s="185">
        <v>324</v>
      </c>
      <c r="O1400" s="605">
        <v>42</v>
      </c>
      <c r="P1400" s="274">
        <v>0</v>
      </c>
      <c r="Q1400" s="275">
        <f t="shared" si="828"/>
        <v>0</v>
      </c>
      <c r="R1400" s="72">
        <f t="shared" si="829"/>
        <v>0</v>
      </c>
      <c r="S1400" s="276"/>
      <c r="T1400" s="276"/>
      <c r="U1400" s="276"/>
      <c r="V1400" s="73">
        <f t="shared" si="830"/>
        <v>13608</v>
      </c>
      <c r="W1400" s="152">
        <f t="shared" si="831"/>
        <v>0.8571428571428571</v>
      </c>
      <c r="X1400" s="152">
        <f t="shared" si="817"/>
        <v>0.8571428571428571</v>
      </c>
      <c r="Y1400" s="242"/>
      <c r="AA1400" s="33">
        <v>226</v>
      </c>
      <c r="AB1400" s="33">
        <v>226</v>
      </c>
      <c r="AC1400" s="33">
        <v>225</v>
      </c>
      <c r="AD1400" s="773"/>
      <c r="AE1400" s="773"/>
    </row>
    <row r="1401" spans="1:31" ht="23.25" hidden="1">
      <c r="A1401" s="296">
        <f t="shared" si="827"/>
        <v>2</v>
      </c>
      <c r="B1401" s="466">
        <v>21</v>
      </c>
      <c r="C1401" s="15">
        <v>46081</v>
      </c>
      <c r="D1401" s="491" t="s">
        <v>271</v>
      </c>
      <c r="E1401" s="385" t="s">
        <v>390</v>
      </c>
      <c r="F1401" s="687" t="s">
        <v>365</v>
      </c>
      <c r="G1401" s="144" t="s">
        <v>285</v>
      </c>
      <c r="H1401" s="922" t="s">
        <v>511</v>
      </c>
      <c r="I1401" s="820">
        <f t="shared" si="820"/>
        <v>9.8000000000000007</v>
      </c>
      <c r="J1401" s="946">
        <f t="shared" si="821"/>
        <v>27</v>
      </c>
      <c r="K1401" s="298">
        <v>9</v>
      </c>
      <c r="L1401" s="271">
        <v>264.60000000000002</v>
      </c>
      <c r="M1401" s="285">
        <f t="shared" si="822"/>
        <v>15876.000000000002</v>
      </c>
      <c r="N1401" s="185">
        <v>324</v>
      </c>
      <c r="O1401" s="605">
        <v>40</v>
      </c>
      <c r="P1401" s="274">
        <v>0</v>
      </c>
      <c r="Q1401" s="275">
        <f t="shared" si="828"/>
        <v>0</v>
      </c>
      <c r="R1401" s="72">
        <f t="shared" si="829"/>
        <v>0</v>
      </c>
      <c r="S1401" s="276"/>
      <c r="T1401" s="276"/>
      <c r="U1401" s="276"/>
      <c r="V1401" s="73">
        <f t="shared" si="830"/>
        <v>12960</v>
      </c>
      <c r="W1401" s="152">
        <f t="shared" si="831"/>
        <v>0.81632653061224481</v>
      </c>
      <c r="X1401" s="152">
        <f t="shared" si="817"/>
        <v>0.81632653061224481</v>
      </c>
      <c r="Y1401" s="242"/>
      <c r="AA1401" s="34">
        <v>225</v>
      </c>
      <c r="AB1401" s="34">
        <v>226</v>
      </c>
      <c r="AC1401" s="34">
        <v>226</v>
      </c>
      <c r="AD1401" s="773"/>
      <c r="AE1401" s="773"/>
    </row>
    <row r="1402" spans="1:31" ht="23.25" hidden="1">
      <c r="A1402" s="296">
        <f t="shared" si="827"/>
        <v>2</v>
      </c>
      <c r="B1402" s="466">
        <v>21</v>
      </c>
      <c r="C1402" s="15">
        <v>46081</v>
      </c>
      <c r="D1402" s="491" t="s">
        <v>271</v>
      </c>
      <c r="E1402" s="385" t="s">
        <v>390</v>
      </c>
      <c r="F1402" s="687" t="s">
        <v>365</v>
      </c>
      <c r="G1402" s="144" t="s">
        <v>286</v>
      </c>
      <c r="H1402" s="922" t="s">
        <v>511</v>
      </c>
      <c r="I1402" s="820">
        <f t="shared" si="820"/>
        <v>9.8000000000000007</v>
      </c>
      <c r="J1402" s="946">
        <f t="shared" si="821"/>
        <v>27</v>
      </c>
      <c r="K1402" s="298">
        <v>9</v>
      </c>
      <c r="L1402" s="271">
        <v>264.60000000000002</v>
      </c>
      <c r="M1402" s="285">
        <f t="shared" si="822"/>
        <v>15876.000000000002</v>
      </c>
      <c r="N1402" s="185">
        <v>324</v>
      </c>
      <c r="O1402" s="605">
        <v>42</v>
      </c>
      <c r="P1402" s="274">
        <v>0</v>
      </c>
      <c r="Q1402" s="275">
        <f t="shared" si="828"/>
        <v>0</v>
      </c>
      <c r="R1402" s="72">
        <f t="shared" si="829"/>
        <v>0</v>
      </c>
      <c r="S1402" s="276"/>
      <c r="T1402" s="276"/>
      <c r="U1402" s="276"/>
      <c r="V1402" s="73">
        <f t="shared" si="830"/>
        <v>13608</v>
      </c>
      <c r="W1402" s="152">
        <f t="shared" si="831"/>
        <v>0.8571428571428571</v>
      </c>
      <c r="X1402" s="152">
        <f t="shared" si="817"/>
        <v>0.8571428571428571</v>
      </c>
      <c r="Y1402" s="242"/>
      <c r="AA1402" s="33">
        <v>226</v>
      </c>
      <c r="AB1402" s="33">
        <v>226</v>
      </c>
      <c r="AC1402" s="33">
        <v>225</v>
      </c>
      <c r="AD1402" s="773"/>
      <c r="AE1402" s="773"/>
    </row>
    <row r="1403" spans="1:31" ht="23.25" hidden="1">
      <c r="A1403" s="296">
        <f t="shared" si="827"/>
        <v>2</v>
      </c>
      <c r="B1403" s="466">
        <v>21</v>
      </c>
      <c r="C1403" s="15">
        <v>46081</v>
      </c>
      <c r="D1403" s="491" t="s">
        <v>271</v>
      </c>
      <c r="E1403" s="385" t="s">
        <v>390</v>
      </c>
      <c r="F1403" s="687" t="s">
        <v>365</v>
      </c>
      <c r="G1403" s="144" t="s">
        <v>287</v>
      </c>
      <c r="H1403" s="922" t="s">
        <v>511</v>
      </c>
      <c r="I1403" s="820">
        <f t="shared" si="820"/>
        <v>9.8000000000000007</v>
      </c>
      <c r="J1403" s="946">
        <f t="shared" si="821"/>
        <v>27</v>
      </c>
      <c r="K1403" s="298">
        <v>9</v>
      </c>
      <c r="L1403" s="271">
        <v>264.60000000000002</v>
      </c>
      <c r="M1403" s="285">
        <f t="shared" si="822"/>
        <v>15876.000000000002</v>
      </c>
      <c r="N1403" s="185">
        <v>324</v>
      </c>
      <c r="O1403" s="605">
        <v>39</v>
      </c>
      <c r="P1403" s="274">
        <v>0</v>
      </c>
      <c r="Q1403" s="275">
        <f t="shared" si="828"/>
        <v>0</v>
      </c>
      <c r="R1403" s="72">
        <f t="shared" si="829"/>
        <v>0</v>
      </c>
      <c r="S1403" s="276"/>
      <c r="T1403" s="276"/>
      <c r="U1403" s="276"/>
      <c r="V1403" s="73">
        <f t="shared" si="830"/>
        <v>12636</v>
      </c>
      <c r="W1403" s="152">
        <f t="shared" si="831"/>
        <v>0.79591836734693866</v>
      </c>
      <c r="X1403" s="152">
        <f t="shared" si="817"/>
        <v>0.79591836734693866</v>
      </c>
      <c r="Y1403" s="242"/>
      <c r="AA1403" s="33">
        <v>226</v>
      </c>
      <c r="AB1403" s="33">
        <v>226</v>
      </c>
      <c r="AC1403" s="33">
        <v>225</v>
      </c>
      <c r="AD1403" s="773"/>
      <c r="AE1403" s="773"/>
    </row>
    <row r="1404" spans="1:31" ht="23.25" hidden="1">
      <c r="A1404" s="296">
        <f t="shared" si="827"/>
        <v>2</v>
      </c>
      <c r="B1404" s="466">
        <v>21</v>
      </c>
      <c r="C1404" s="15">
        <v>46081</v>
      </c>
      <c r="D1404" s="491" t="s">
        <v>271</v>
      </c>
      <c r="E1404" s="385" t="s">
        <v>390</v>
      </c>
      <c r="F1404" s="687" t="s">
        <v>365</v>
      </c>
      <c r="G1404" s="144" t="s">
        <v>289</v>
      </c>
      <c r="H1404" s="922" t="s">
        <v>511</v>
      </c>
      <c r="I1404" s="820">
        <f t="shared" si="820"/>
        <v>9.8000000000000007</v>
      </c>
      <c r="J1404" s="946">
        <f t="shared" si="821"/>
        <v>27</v>
      </c>
      <c r="K1404" s="298">
        <v>9</v>
      </c>
      <c r="L1404" s="271">
        <v>264.60000000000002</v>
      </c>
      <c r="M1404" s="285">
        <f t="shared" si="822"/>
        <v>15876.000000000002</v>
      </c>
      <c r="N1404" s="185">
        <v>324</v>
      </c>
      <c r="O1404" s="605">
        <v>39</v>
      </c>
      <c r="P1404" s="274">
        <v>0</v>
      </c>
      <c r="Q1404" s="275">
        <f t="shared" si="828"/>
        <v>0</v>
      </c>
      <c r="R1404" s="72">
        <f t="shared" si="829"/>
        <v>0</v>
      </c>
      <c r="S1404" s="276"/>
      <c r="T1404" s="276"/>
      <c r="U1404" s="276"/>
      <c r="V1404" s="73">
        <f t="shared" si="830"/>
        <v>12636</v>
      </c>
      <c r="W1404" s="152">
        <f t="shared" si="831"/>
        <v>0.79591836734693866</v>
      </c>
      <c r="X1404" s="152">
        <f t="shared" si="817"/>
        <v>0.79591836734693866</v>
      </c>
      <c r="Y1404" s="242"/>
      <c r="AA1404" s="33">
        <v>226</v>
      </c>
      <c r="AB1404" s="33">
        <v>226</v>
      </c>
      <c r="AC1404" s="33">
        <v>225</v>
      </c>
      <c r="AD1404" s="773"/>
      <c r="AE1404" s="773"/>
    </row>
    <row r="1405" spans="1:31" ht="23.25" hidden="1">
      <c r="A1405" s="296">
        <f t="shared" si="827"/>
        <v>2</v>
      </c>
      <c r="B1405" s="471">
        <v>21</v>
      </c>
      <c r="C1405" s="161">
        <v>46081</v>
      </c>
      <c r="D1405" s="491" t="s">
        <v>271</v>
      </c>
      <c r="E1405" s="369" t="s">
        <v>390</v>
      </c>
      <c r="F1405" s="690" t="s">
        <v>365</v>
      </c>
      <c r="G1405" s="144" t="s">
        <v>291</v>
      </c>
      <c r="H1405" s="925" t="s">
        <v>511</v>
      </c>
      <c r="I1405" s="820">
        <f t="shared" si="820"/>
        <v>9.8000000000000007</v>
      </c>
      <c r="J1405" s="947">
        <f t="shared" si="821"/>
        <v>27</v>
      </c>
      <c r="K1405" s="54">
        <v>9</v>
      </c>
      <c r="L1405" s="151">
        <v>264.60000000000002</v>
      </c>
      <c r="M1405" s="67">
        <f t="shared" si="822"/>
        <v>15876.000000000002</v>
      </c>
      <c r="N1405" s="53">
        <v>324</v>
      </c>
      <c r="O1405" s="606">
        <v>42</v>
      </c>
      <c r="P1405" s="320">
        <v>0</v>
      </c>
      <c r="Q1405" s="155">
        <f t="shared" si="828"/>
        <v>0</v>
      </c>
      <c r="R1405" s="163">
        <f t="shared" si="829"/>
        <v>0</v>
      </c>
      <c r="S1405" s="321"/>
      <c r="T1405" s="321"/>
      <c r="U1405" s="321"/>
      <c r="V1405" s="165">
        <f t="shared" si="830"/>
        <v>13608</v>
      </c>
      <c r="W1405" s="166">
        <f t="shared" si="831"/>
        <v>0.8571428571428571</v>
      </c>
      <c r="X1405" s="166">
        <f t="shared" si="817"/>
        <v>0.8571428571428571</v>
      </c>
      <c r="Y1405" s="243"/>
      <c r="Z1405" s="167"/>
      <c r="AA1405" s="167">
        <v>226</v>
      </c>
      <c r="AB1405" s="167">
        <v>226</v>
      </c>
      <c r="AC1405" s="167">
        <v>225</v>
      </c>
      <c r="AD1405" s="773"/>
      <c r="AE1405" s="773"/>
    </row>
    <row r="1406" spans="1:31" ht="23.25" hidden="1">
      <c r="A1406" s="296">
        <f t="shared" si="827"/>
        <v>2</v>
      </c>
      <c r="B1406" s="470">
        <v>21</v>
      </c>
      <c r="C1406" s="172">
        <v>46081</v>
      </c>
      <c r="D1406" s="541" t="s">
        <v>271</v>
      </c>
      <c r="E1406" s="383" t="s">
        <v>390</v>
      </c>
      <c r="F1406" s="689" t="s">
        <v>365</v>
      </c>
      <c r="G1406" s="144" t="s">
        <v>317</v>
      </c>
      <c r="H1406" s="921" t="s">
        <v>511</v>
      </c>
      <c r="I1406" s="820">
        <f t="shared" si="820"/>
        <v>9.8000000000000007</v>
      </c>
      <c r="J1406" s="948">
        <f t="shared" si="821"/>
        <v>27</v>
      </c>
      <c r="K1406" s="56">
        <v>9</v>
      </c>
      <c r="L1406" s="143">
        <v>264.60000000000002</v>
      </c>
      <c r="M1406" s="66">
        <f t="shared" si="822"/>
        <v>15876.000000000002</v>
      </c>
      <c r="N1406" s="55">
        <v>324</v>
      </c>
      <c r="O1406" s="607">
        <v>42</v>
      </c>
      <c r="P1406" s="315">
        <v>0</v>
      </c>
      <c r="Q1406" s="153">
        <f t="shared" si="828"/>
        <v>0</v>
      </c>
      <c r="R1406" s="74">
        <f t="shared" si="829"/>
        <v>0</v>
      </c>
      <c r="S1406" s="316"/>
      <c r="T1406" s="316"/>
      <c r="U1406" s="316"/>
      <c r="V1406" s="75">
        <f t="shared" si="830"/>
        <v>13608</v>
      </c>
      <c r="W1406" s="154">
        <f t="shared" si="831"/>
        <v>0.8571428571428571</v>
      </c>
      <c r="X1406" s="154">
        <f t="shared" si="817"/>
        <v>0.8571428571428571</v>
      </c>
      <c r="Y1406" s="402"/>
      <c r="Z1406" s="177"/>
      <c r="AA1406" s="177">
        <v>226</v>
      </c>
      <c r="AB1406" s="177">
        <v>226</v>
      </c>
      <c r="AC1406" s="177">
        <v>225</v>
      </c>
      <c r="AD1406" s="773"/>
      <c r="AE1406" s="773"/>
    </row>
    <row r="1407" spans="1:31" ht="23.25" hidden="1">
      <c r="A1407" s="296">
        <f t="shared" ref="A1407:A1429" si="832">MONTH(C1407)</f>
        <v>2</v>
      </c>
      <c r="B1407" s="467">
        <v>21</v>
      </c>
      <c r="C1407" s="324">
        <v>46081</v>
      </c>
      <c r="D1407" s="588" t="s">
        <v>293</v>
      </c>
      <c r="E1407" s="369" t="s">
        <v>534</v>
      </c>
      <c r="F1407" s="690" t="s">
        <v>342</v>
      </c>
      <c r="G1407" s="144" t="s">
        <v>318</v>
      </c>
      <c r="H1407" s="922" t="s">
        <v>511</v>
      </c>
      <c r="I1407" s="820">
        <f t="shared" ref="I1407:I1429" si="833">L1407/J1407</f>
        <v>9.8000000000000007</v>
      </c>
      <c r="J1407" s="950">
        <f t="shared" ref="J1407:J1429" si="834">K1407*3</f>
        <v>27</v>
      </c>
      <c r="K1407" s="332">
        <v>9</v>
      </c>
      <c r="L1407" s="271">
        <v>264.60000000000002</v>
      </c>
      <c r="M1407" s="333">
        <f t="shared" ref="M1407:M1429" si="835">L1407*60</f>
        <v>15876.000000000002</v>
      </c>
      <c r="N1407" s="325">
        <v>324</v>
      </c>
      <c r="O1407" s="405">
        <v>42</v>
      </c>
      <c r="P1407" s="405">
        <v>0</v>
      </c>
      <c r="Q1407" s="335">
        <f t="shared" ref="Q1407:Q1429" si="836">P1407*N1407</f>
        <v>0</v>
      </c>
      <c r="R1407" s="156">
        <f t="shared" ref="R1407:R1429" si="837">Q1407/M1407</f>
        <v>0</v>
      </c>
      <c r="S1407" s="406"/>
      <c r="T1407" s="406"/>
      <c r="U1407" s="406"/>
      <c r="V1407" s="157">
        <f t="shared" ref="V1407:V1429" si="838">N1407*O1407</f>
        <v>13608</v>
      </c>
      <c r="W1407" s="158">
        <f t="shared" ref="W1407:W1429" si="839">V1407/M1407</f>
        <v>0.8571428571428571</v>
      </c>
      <c r="X1407" s="158">
        <f t="shared" si="817"/>
        <v>0.8571428571428571</v>
      </c>
      <c r="Y1407" s="241"/>
      <c r="Z1407" s="34"/>
      <c r="AA1407" s="34">
        <v>224</v>
      </c>
      <c r="AB1407" s="34">
        <v>225</v>
      </c>
      <c r="AC1407" s="34">
        <v>224</v>
      </c>
      <c r="AD1407" s="773"/>
      <c r="AE1407" s="773"/>
    </row>
    <row r="1408" spans="1:31" ht="23.25" hidden="1">
      <c r="A1408" s="296">
        <f t="shared" si="832"/>
        <v>2</v>
      </c>
      <c r="B1408" s="466">
        <v>21</v>
      </c>
      <c r="C1408" s="297">
        <v>46081</v>
      </c>
      <c r="D1408" s="588" t="s">
        <v>293</v>
      </c>
      <c r="E1408" s="369" t="s">
        <v>534</v>
      </c>
      <c r="F1408" s="690" t="s">
        <v>342</v>
      </c>
      <c r="G1408" s="144" t="s">
        <v>319</v>
      </c>
      <c r="H1408" s="918" t="s">
        <v>511</v>
      </c>
      <c r="I1408" s="820">
        <f t="shared" si="833"/>
        <v>9.8000000000000007</v>
      </c>
      <c r="J1408" s="946">
        <f t="shared" si="834"/>
        <v>27</v>
      </c>
      <c r="K1408" s="298">
        <v>9</v>
      </c>
      <c r="L1408" s="246">
        <v>264.60000000000002</v>
      </c>
      <c r="M1408" s="285">
        <f t="shared" si="835"/>
        <v>15876.000000000002</v>
      </c>
      <c r="N1408" s="185">
        <v>324</v>
      </c>
      <c r="O1408" s="274">
        <v>42</v>
      </c>
      <c r="P1408" s="274">
        <v>0</v>
      </c>
      <c r="Q1408" s="275">
        <f t="shared" si="836"/>
        <v>0</v>
      </c>
      <c r="R1408" s="72">
        <f t="shared" si="837"/>
        <v>0</v>
      </c>
      <c r="S1408" s="276"/>
      <c r="T1408" s="276"/>
      <c r="U1408" s="276"/>
      <c r="V1408" s="73">
        <f t="shared" si="838"/>
        <v>13608</v>
      </c>
      <c r="W1408" s="152">
        <f t="shared" si="839"/>
        <v>0.8571428571428571</v>
      </c>
      <c r="X1408" s="152">
        <f t="shared" si="817"/>
        <v>0.8571428571428571</v>
      </c>
      <c r="Y1408" s="242"/>
      <c r="AA1408" s="33">
        <v>224</v>
      </c>
      <c r="AB1408" s="33">
        <v>225</v>
      </c>
      <c r="AC1408" s="33">
        <v>225</v>
      </c>
      <c r="AD1408" s="773"/>
      <c r="AE1408" s="773"/>
    </row>
    <row r="1409" spans="1:31" ht="23.25" hidden="1">
      <c r="A1409" s="296">
        <f t="shared" si="832"/>
        <v>2</v>
      </c>
      <c r="B1409" s="466">
        <v>21</v>
      </c>
      <c r="C1409" s="297">
        <v>46081</v>
      </c>
      <c r="D1409" s="588" t="s">
        <v>293</v>
      </c>
      <c r="E1409" s="369" t="s">
        <v>534</v>
      </c>
      <c r="F1409" s="690" t="s">
        <v>342</v>
      </c>
      <c r="G1409" s="144" t="s">
        <v>320</v>
      </c>
      <c r="H1409" s="918" t="s">
        <v>511</v>
      </c>
      <c r="I1409" s="820">
        <f t="shared" si="833"/>
        <v>9.8000000000000007</v>
      </c>
      <c r="J1409" s="946">
        <f t="shared" si="834"/>
        <v>27</v>
      </c>
      <c r="K1409" s="298">
        <v>9</v>
      </c>
      <c r="L1409" s="246">
        <v>264.60000000000002</v>
      </c>
      <c r="M1409" s="285">
        <f t="shared" si="835"/>
        <v>15876.000000000002</v>
      </c>
      <c r="N1409" s="185">
        <v>324</v>
      </c>
      <c r="O1409" s="274">
        <v>40</v>
      </c>
      <c r="P1409" s="274">
        <v>0</v>
      </c>
      <c r="Q1409" s="275">
        <f t="shared" si="836"/>
        <v>0</v>
      </c>
      <c r="R1409" s="72">
        <f t="shared" si="837"/>
        <v>0</v>
      </c>
      <c r="S1409" s="276"/>
      <c r="T1409" s="276"/>
      <c r="U1409" s="276"/>
      <c r="V1409" s="73">
        <f t="shared" si="838"/>
        <v>12960</v>
      </c>
      <c r="W1409" s="152">
        <f t="shared" si="839"/>
        <v>0.81632653061224481</v>
      </c>
      <c r="X1409" s="152">
        <f t="shared" si="817"/>
        <v>0.81632653061224481</v>
      </c>
      <c r="Y1409" s="242"/>
      <c r="AA1409" s="33">
        <v>224</v>
      </c>
      <c r="AB1409" s="33">
        <v>225</v>
      </c>
      <c r="AC1409" s="33">
        <v>225</v>
      </c>
      <c r="AD1409" s="773"/>
      <c r="AE1409" s="773"/>
    </row>
    <row r="1410" spans="1:31" ht="23.25" hidden="1">
      <c r="A1410" s="296">
        <f t="shared" si="832"/>
        <v>2</v>
      </c>
      <c r="B1410" s="466">
        <v>21</v>
      </c>
      <c r="C1410" s="297">
        <v>46081</v>
      </c>
      <c r="D1410" s="588" t="s">
        <v>293</v>
      </c>
      <c r="E1410" s="369" t="s">
        <v>534</v>
      </c>
      <c r="F1410" s="690" t="s">
        <v>342</v>
      </c>
      <c r="G1410" s="144" t="s">
        <v>321</v>
      </c>
      <c r="H1410" s="918" t="s">
        <v>511</v>
      </c>
      <c r="I1410" s="820">
        <f t="shared" si="833"/>
        <v>9.8000000000000007</v>
      </c>
      <c r="J1410" s="946">
        <f t="shared" si="834"/>
        <v>27</v>
      </c>
      <c r="K1410" s="298">
        <v>9</v>
      </c>
      <c r="L1410" s="246">
        <v>264.60000000000002</v>
      </c>
      <c r="M1410" s="285">
        <f t="shared" si="835"/>
        <v>15876.000000000002</v>
      </c>
      <c r="N1410" s="185">
        <v>324</v>
      </c>
      <c r="O1410" s="274">
        <v>40</v>
      </c>
      <c r="P1410" s="274">
        <v>0</v>
      </c>
      <c r="Q1410" s="275">
        <f t="shared" si="836"/>
        <v>0</v>
      </c>
      <c r="R1410" s="72">
        <f t="shared" si="837"/>
        <v>0</v>
      </c>
      <c r="S1410" s="276"/>
      <c r="T1410" s="276"/>
      <c r="U1410" s="276"/>
      <c r="V1410" s="73">
        <f t="shared" si="838"/>
        <v>12960</v>
      </c>
      <c r="W1410" s="152">
        <f t="shared" si="839"/>
        <v>0.81632653061224481</v>
      </c>
      <c r="X1410" s="152">
        <f t="shared" si="817"/>
        <v>0.81632653061224481</v>
      </c>
      <c r="Y1410" s="242"/>
      <c r="AA1410" s="33">
        <v>224</v>
      </c>
      <c r="AB1410" s="33">
        <v>225</v>
      </c>
      <c r="AC1410" s="33">
        <v>225</v>
      </c>
      <c r="AD1410" s="773"/>
      <c r="AE1410" s="773"/>
    </row>
    <row r="1411" spans="1:31" ht="23.25" hidden="1">
      <c r="A1411" s="296">
        <f t="shared" si="832"/>
        <v>2</v>
      </c>
      <c r="B1411" s="466">
        <v>21</v>
      </c>
      <c r="C1411" s="297">
        <v>46081</v>
      </c>
      <c r="D1411" s="588" t="s">
        <v>293</v>
      </c>
      <c r="E1411" s="369" t="s">
        <v>534</v>
      </c>
      <c r="F1411" s="690" t="s">
        <v>342</v>
      </c>
      <c r="G1411" s="144" t="s">
        <v>322</v>
      </c>
      <c r="H1411" s="918" t="s">
        <v>511</v>
      </c>
      <c r="I1411" s="820">
        <f t="shared" si="833"/>
        <v>9.8000000000000007</v>
      </c>
      <c r="J1411" s="946">
        <f t="shared" si="834"/>
        <v>27</v>
      </c>
      <c r="K1411" s="298">
        <v>9</v>
      </c>
      <c r="L1411" s="246">
        <v>264.60000000000002</v>
      </c>
      <c r="M1411" s="285">
        <f t="shared" si="835"/>
        <v>15876.000000000002</v>
      </c>
      <c r="N1411" s="185">
        <v>324</v>
      </c>
      <c r="O1411" s="274">
        <v>42</v>
      </c>
      <c r="P1411" s="274">
        <v>0</v>
      </c>
      <c r="Q1411" s="275">
        <f t="shared" si="836"/>
        <v>0</v>
      </c>
      <c r="R1411" s="72">
        <f t="shared" si="837"/>
        <v>0</v>
      </c>
      <c r="S1411" s="276"/>
      <c r="T1411" s="276"/>
      <c r="U1411" s="276"/>
      <c r="V1411" s="73">
        <f t="shared" si="838"/>
        <v>13608</v>
      </c>
      <c r="W1411" s="152">
        <f t="shared" si="839"/>
        <v>0.8571428571428571</v>
      </c>
      <c r="X1411" s="152">
        <f t="shared" si="817"/>
        <v>0.8571428571428571</v>
      </c>
      <c r="Y1411" s="242"/>
      <c r="AA1411" s="33">
        <v>224</v>
      </c>
      <c r="AB1411" s="33">
        <v>225</v>
      </c>
      <c r="AC1411" s="33">
        <v>225</v>
      </c>
      <c r="AD1411" s="773"/>
      <c r="AE1411" s="773"/>
    </row>
    <row r="1412" spans="1:31" ht="23.25" hidden="1">
      <c r="A1412" s="296">
        <f t="shared" si="832"/>
        <v>2</v>
      </c>
      <c r="B1412" s="466">
        <v>21</v>
      </c>
      <c r="C1412" s="297">
        <v>46081</v>
      </c>
      <c r="D1412" s="588" t="s">
        <v>293</v>
      </c>
      <c r="E1412" s="369" t="s">
        <v>534</v>
      </c>
      <c r="F1412" s="690" t="s">
        <v>342</v>
      </c>
      <c r="G1412" s="144" t="s">
        <v>323</v>
      </c>
      <c r="H1412" s="918" t="s">
        <v>511</v>
      </c>
      <c r="I1412" s="820">
        <f t="shared" si="833"/>
        <v>9.8000000000000007</v>
      </c>
      <c r="J1412" s="946">
        <f t="shared" si="834"/>
        <v>27</v>
      </c>
      <c r="K1412" s="298">
        <v>9</v>
      </c>
      <c r="L1412" s="246">
        <v>264.60000000000002</v>
      </c>
      <c r="M1412" s="285">
        <f t="shared" si="835"/>
        <v>15876.000000000002</v>
      </c>
      <c r="N1412" s="185">
        <v>324</v>
      </c>
      <c r="O1412" s="274">
        <v>40</v>
      </c>
      <c r="P1412" s="274">
        <v>0</v>
      </c>
      <c r="Q1412" s="275">
        <f t="shared" si="836"/>
        <v>0</v>
      </c>
      <c r="R1412" s="72">
        <f t="shared" si="837"/>
        <v>0</v>
      </c>
      <c r="S1412" s="276"/>
      <c r="T1412" s="276"/>
      <c r="U1412" s="276"/>
      <c r="V1412" s="73">
        <f t="shared" si="838"/>
        <v>12960</v>
      </c>
      <c r="W1412" s="152">
        <f t="shared" si="839"/>
        <v>0.81632653061224481</v>
      </c>
      <c r="X1412" s="152">
        <f t="shared" si="817"/>
        <v>0.81632653061224481</v>
      </c>
      <c r="Y1412" s="242"/>
      <c r="AA1412" s="33">
        <v>224</v>
      </c>
      <c r="AB1412" s="33">
        <v>225</v>
      </c>
      <c r="AC1412" s="33">
        <v>225</v>
      </c>
      <c r="AD1412" s="773"/>
      <c r="AE1412" s="773"/>
    </row>
    <row r="1413" spans="1:31" ht="23.25" hidden="1">
      <c r="A1413" s="296">
        <f t="shared" si="832"/>
        <v>2</v>
      </c>
      <c r="B1413" s="466">
        <v>21</v>
      </c>
      <c r="C1413" s="297">
        <v>46081</v>
      </c>
      <c r="D1413" s="588" t="s">
        <v>293</v>
      </c>
      <c r="E1413" s="369" t="s">
        <v>534</v>
      </c>
      <c r="F1413" s="690" t="s">
        <v>342</v>
      </c>
      <c r="G1413" s="144" t="s">
        <v>324</v>
      </c>
      <c r="H1413" s="918" t="s">
        <v>511</v>
      </c>
      <c r="I1413" s="820">
        <f t="shared" si="833"/>
        <v>9.8000000000000007</v>
      </c>
      <c r="J1413" s="946">
        <f t="shared" si="834"/>
        <v>27</v>
      </c>
      <c r="K1413" s="298">
        <v>9</v>
      </c>
      <c r="L1413" s="246">
        <v>264.60000000000002</v>
      </c>
      <c r="M1413" s="285">
        <f t="shared" si="835"/>
        <v>15876.000000000002</v>
      </c>
      <c r="N1413" s="185">
        <v>324</v>
      </c>
      <c r="O1413" s="274">
        <v>42</v>
      </c>
      <c r="P1413" s="274">
        <v>0</v>
      </c>
      <c r="Q1413" s="275">
        <f t="shared" si="836"/>
        <v>0</v>
      </c>
      <c r="R1413" s="72">
        <f t="shared" si="837"/>
        <v>0</v>
      </c>
      <c r="S1413" s="276"/>
      <c r="T1413" s="276"/>
      <c r="U1413" s="276"/>
      <c r="V1413" s="73">
        <f t="shared" si="838"/>
        <v>13608</v>
      </c>
      <c r="W1413" s="152">
        <f t="shared" si="839"/>
        <v>0.8571428571428571</v>
      </c>
      <c r="X1413" s="152">
        <f t="shared" si="817"/>
        <v>0.8571428571428571</v>
      </c>
      <c r="Y1413" s="242"/>
      <c r="AA1413" s="33">
        <v>225</v>
      </c>
      <c r="AB1413" s="33">
        <v>226</v>
      </c>
      <c r="AC1413" s="33">
        <v>226</v>
      </c>
      <c r="AD1413" s="773"/>
      <c r="AE1413" s="773"/>
    </row>
    <row r="1414" spans="1:31" ht="23.25" hidden="1">
      <c r="A1414" s="296">
        <f t="shared" si="832"/>
        <v>2</v>
      </c>
      <c r="B1414" s="466">
        <v>21</v>
      </c>
      <c r="C1414" s="297">
        <v>46081</v>
      </c>
      <c r="D1414" s="588" t="s">
        <v>293</v>
      </c>
      <c r="E1414" s="369" t="s">
        <v>534</v>
      </c>
      <c r="F1414" s="690" t="s">
        <v>342</v>
      </c>
      <c r="G1414" s="144" t="s">
        <v>325</v>
      </c>
      <c r="H1414" s="918" t="s">
        <v>511</v>
      </c>
      <c r="I1414" s="820">
        <f t="shared" si="833"/>
        <v>9.8000000000000007</v>
      </c>
      <c r="J1414" s="946">
        <f t="shared" si="834"/>
        <v>27</v>
      </c>
      <c r="K1414" s="298">
        <v>9</v>
      </c>
      <c r="L1414" s="246">
        <v>264.60000000000002</v>
      </c>
      <c r="M1414" s="285">
        <f t="shared" si="835"/>
        <v>15876.000000000002</v>
      </c>
      <c r="N1414" s="185">
        <v>324</v>
      </c>
      <c r="O1414" s="274">
        <v>42</v>
      </c>
      <c r="P1414" s="274">
        <v>0</v>
      </c>
      <c r="Q1414" s="275">
        <f t="shared" si="836"/>
        <v>0</v>
      </c>
      <c r="R1414" s="72">
        <f t="shared" si="837"/>
        <v>0</v>
      </c>
      <c r="S1414" s="276"/>
      <c r="T1414" s="276"/>
      <c r="U1414" s="276"/>
      <c r="V1414" s="73">
        <f t="shared" si="838"/>
        <v>13608</v>
      </c>
      <c r="W1414" s="152">
        <f t="shared" si="839"/>
        <v>0.8571428571428571</v>
      </c>
      <c r="X1414" s="152">
        <f t="shared" si="817"/>
        <v>0.8571428571428571</v>
      </c>
      <c r="Y1414" s="242"/>
      <c r="AA1414" s="33">
        <v>226</v>
      </c>
      <c r="AB1414" s="33">
        <v>226</v>
      </c>
      <c r="AC1414" s="33">
        <v>225</v>
      </c>
      <c r="AD1414" s="773"/>
      <c r="AE1414" s="773"/>
    </row>
    <row r="1415" spans="1:31" ht="23.25" hidden="1">
      <c r="A1415" s="296">
        <f t="shared" si="832"/>
        <v>2</v>
      </c>
      <c r="B1415" s="466">
        <v>21</v>
      </c>
      <c r="C1415" s="297">
        <v>46081</v>
      </c>
      <c r="D1415" s="588" t="s">
        <v>293</v>
      </c>
      <c r="E1415" s="369" t="s">
        <v>534</v>
      </c>
      <c r="F1415" s="690" t="s">
        <v>342</v>
      </c>
      <c r="G1415" s="144" t="s">
        <v>326</v>
      </c>
      <c r="H1415" s="919" t="s">
        <v>511</v>
      </c>
      <c r="I1415" s="820">
        <f t="shared" si="833"/>
        <v>9.8000000000000007</v>
      </c>
      <c r="J1415" s="947">
        <f t="shared" si="834"/>
        <v>27</v>
      </c>
      <c r="K1415" s="54">
        <v>9</v>
      </c>
      <c r="L1415" s="110">
        <v>264.60000000000002</v>
      </c>
      <c r="M1415" s="285">
        <f t="shared" si="835"/>
        <v>15876.000000000002</v>
      </c>
      <c r="N1415" s="53">
        <v>324</v>
      </c>
      <c r="O1415" s="320">
        <v>42</v>
      </c>
      <c r="P1415" s="320">
        <v>0</v>
      </c>
      <c r="Q1415" s="155">
        <f t="shared" si="836"/>
        <v>0</v>
      </c>
      <c r="R1415" s="163">
        <f t="shared" si="837"/>
        <v>0</v>
      </c>
      <c r="S1415" s="321"/>
      <c r="T1415" s="321"/>
      <c r="U1415" s="321"/>
      <c r="V1415" s="165">
        <f t="shared" si="838"/>
        <v>13608</v>
      </c>
      <c r="W1415" s="166">
        <f t="shared" si="839"/>
        <v>0.8571428571428571</v>
      </c>
      <c r="X1415" s="166">
        <f t="shared" si="817"/>
        <v>0.8571428571428571</v>
      </c>
      <c r="Y1415" s="242"/>
      <c r="AA1415" s="33">
        <v>225</v>
      </c>
      <c r="AB1415" s="33">
        <v>226</v>
      </c>
      <c r="AC1415" s="33">
        <v>226</v>
      </c>
      <c r="AD1415" s="773"/>
      <c r="AE1415" s="773"/>
    </row>
    <row r="1416" spans="1:31" ht="23.25" hidden="1">
      <c r="A1416" s="296">
        <f t="shared" si="832"/>
        <v>2</v>
      </c>
      <c r="B1416" s="466">
        <v>21</v>
      </c>
      <c r="C1416" s="297">
        <v>46081</v>
      </c>
      <c r="D1416" s="588" t="s">
        <v>293</v>
      </c>
      <c r="E1416" s="369" t="s">
        <v>534</v>
      </c>
      <c r="F1416" s="690" t="s">
        <v>342</v>
      </c>
      <c r="G1416" s="144" t="s">
        <v>327</v>
      </c>
      <c r="H1416" s="918" t="s">
        <v>511</v>
      </c>
      <c r="I1416" s="820">
        <f t="shared" si="833"/>
        <v>9.8000000000000007</v>
      </c>
      <c r="J1416" s="946">
        <f t="shared" si="834"/>
        <v>27</v>
      </c>
      <c r="K1416" s="298">
        <v>9</v>
      </c>
      <c r="L1416" s="246">
        <v>264.60000000000002</v>
      </c>
      <c r="M1416" s="285">
        <f t="shared" si="835"/>
        <v>15876.000000000002</v>
      </c>
      <c r="N1416" s="185">
        <v>324</v>
      </c>
      <c r="O1416" s="274">
        <v>42</v>
      </c>
      <c r="P1416" s="274">
        <v>0</v>
      </c>
      <c r="Q1416" s="275">
        <f t="shared" si="836"/>
        <v>0</v>
      </c>
      <c r="R1416" s="72">
        <f t="shared" si="837"/>
        <v>0</v>
      </c>
      <c r="S1416" s="276"/>
      <c r="T1416" s="276"/>
      <c r="U1416" s="276"/>
      <c r="V1416" s="73">
        <f t="shared" si="838"/>
        <v>13608</v>
      </c>
      <c r="W1416" s="152">
        <f t="shared" si="839"/>
        <v>0.8571428571428571</v>
      </c>
      <c r="X1416" s="152">
        <f t="shared" si="817"/>
        <v>0.8571428571428571</v>
      </c>
      <c r="Y1416" s="242"/>
      <c r="AA1416" s="33">
        <v>226</v>
      </c>
      <c r="AB1416" s="33">
        <v>226</v>
      </c>
      <c r="AC1416" s="33">
        <v>225</v>
      </c>
      <c r="AD1416" s="773"/>
      <c r="AE1416" s="773"/>
    </row>
    <row r="1417" spans="1:31" ht="23.25" hidden="1">
      <c r="A1417" s="296">
        <f t="shared" si="832"/>
        <v>2</v>
      </c>
      <c r="B1417" s="466">
        <v>21</v>
      </c>
      <c r="C1417" s="297">
        <v>46081</v>
      </c>
      <c r="D1417" s="589" t="s">
        <v>293</v>
      </c>
      <c r="E1417" s="369" t="s">
        <v>534</v>
      </c>
      <c r="F1417" s="690" t="s">
        <v>342</v>
      </c>
      <c r="G1417" s="144" t="s">
        <v>328</v>
      </c>
      <c r="H1417" s="918" t="s">
        <v>511</v>
      </c>
      <c r="I1417" s="820">
        <f t="shared" si="833"/>
        <v>9.8000000000000007</v>
      </c>
      <c r="J1417" s="946">
        <f t="shared" si="834"/>
        <v>27</v>
      </c>
      <c r="K1417" s="298">
        <v>9</v>
      </c>
      <c r="L1417" s="246">
        <v>264.60000000000002</v>
      </c>
      <c r="M1417" s="285">
        <f t="shared" si="835"/>
        <v>15876.000000000002</v>
      </c>
      <c r="N1417" s="185">
        <v>324</v>
      </c>
      <c r="O1417" s="274">
        <v>42</v>
      </c>
      <c r="P1417" s="274">
        <v>0</v>
      </c>
      <c r="Q1417" s="275">
        <f t="shared" si="836"/>
        <v>0</v>
      </c>
      <c r="R1417" s="72">
        <f t="shared" si="837"/>
        <v>0</v>
      </c>
      <c r="S1417" s="276"/>
      <c r="T1417" s="276"/>
      <c r="U1417" s="276"/>
      <c r="V1417" s="73">
        <f t="shared" si="838"/>
        <v>13608</v>
      </c>
      <c r="W1417" s="152">
        <f t="shared" si="839"/>
        <v>0.8571428571428571</v>
      </c>
      <c r="X1417" s="152">
        <f t="shared" si="817"/>
        <v>0.8571428571428571</v>
      </c>
      <c r="Y1417" s="242"/>
      <c r="AA1417" s="33">
        <v>225</v>
      </c>
      <c r="AB1417" s="33">
        <v>226</v>
      </c>
      <c r="AC1417" s="33">
        <v>226</v>
      </c>
      <c r="AD1417" s="773"/>
      <c r="AE1417" s="773"/>
    </row>
    <row r="1418" spans="1:31" ht="23.25" hidden="1">
      <c r="A1418" s="296">
        <f t="shared" si="832"/>
        <v>2</v>
      </c>
      <c r="B1418" s="995">
        <v>21</v>
      </c>
      <c r="C1418" s="261">
        <v>46081</v>
      </c>
      <c r="D1418" s="412" t="s">
        <v>293</v>
      </c>
      <c r="E1418" s="369" t="s">
        <v>534</v>
      </c>
      <c r="F1418" s="690" t="s">
        <v>342</v>
      </c>
      <c r="G1418" s="144" t="s">
        <v>274</v>
      </c>
      <c r="H1418" s="925" t="s">
        <v>511</v>
      </c>
      <c r="I1418" s="820">
        <f t="shared" si="833"/>
        <v>9.8000000000000007</v>
      </c>
      <c r="J1418" s="949">
        <f t="shared" si="834"/>
        <v>27</v>
      </c>
      <c r="K1418" s="68">
        <v>9</v>
      </c>
      <c r="L1418" s="151">
        <v>264.60000000000002</v>
      </c>
      <c r="M1418" s="67">
        <f>L1418*60</f>
        <v>15876.000000000002</v>
      </c>
      <c r="N1418" s="84">
        <v>324</v>
      </c>
      <c r="O1418" s="610">
        <v>42</v>
      </c>
      <c r="P1418" s="334">
        <v>0</v>
      </c>
      <c r="Q1418" s="159">
        <f t="shared" si="836"/>
        <v>0</v>
      </c>
      <c r="R1418" s="225">
        <f t="shared" si="837"/>
        <v>0</v>
      </c>
      <c r="S1418" s="336"/>
      <c r="T1418" s="336"/>
      <c r="U1418" s="336"/>
      <c r="V1418" s="226">
        <f t="shared" si="838"/>
        <v>13608</v>
      </c>
      <c r="W1418" s="265">
        <f t="shared" si="839"/>
        <v>0.8571428571428571</v>
      </c>
      <c r="X1418" s="265">
        <f t="shared" si="817"/>
        <v>0.8571428571428571</v>
      </c>
      <c r="Y1418" s="167"/>
      <c r="Z1418" s="167"/>
      <c r="AA1418" s="167">
        <v>226</v>
      </c>
      <c r="AB1418" s="167">
        <v>226</v>
      </c>
      <c r="AC1418" s="167">
        <v>225</v>
      </c>
      <c r="AD1418" s="773"/>
      <c r="AE1418" s="773"/>
    </row>
    <row r="1419" spans="1:31" ht="23.25" hidden="1">
      <c r="A1419" s="296">
        <f t="shared" si="832"/>
        <v>3</v>
      </c>
      <c r="B1419" s="467">
        <v>21</v>
      </c>
      <c r="C1419" s="15">
        <v>46082</v>
      </c>
      <c r="D1419" s="547" t="s">
        <v>271</v>
      </c>
      <c r="E1419" s="608" t="s">
        <v>535</v>
      </c>
      <c r="F1419" s="682" t="s">
        <v>365</v>
      </c>
      <c r="G1419" s="144" t="s">
        <v>276</v>
      </c>
      <c r="H1419" s="920" t="s">
        <v>511</v>
      </c>
      <c r="I1419" s="820">
        <f t="shared" si="833"/>
        <v>9.8000000000000007</v>
      </c>
      <c r="J1419" s="945">
        <f t="shared" si="834"/>
        <v>27</v>
      </c>
      <c r="K1419" s="302">
        <v>9</v>
      </c>
      <c r="L1419" s="251">
        <v>264.60000000000002</v>
      </c>
      <c r="M1419" s="303">
        <f t="shared" si="835"/>
        <v>15876.000000000002</v>
      </c>
      <c r="N1419" s="199">
        <v>324</v>
      </c>
      <c r="O1419" s="200">
        <v>38</v>
      </c>
      <c r="P1419" s="201">
        <v>0</v>
      </c>
      <c r="Q1419" s="202">
        <f t="shared" si="836"/>
        <v>0</v>
      </c>
      <c r="R1419" s="203">
        <f t="shared" si="837"/>
        <v>0</v>
      </c>
      <c r="S1419" s="204"/>
      <c r="T1419" s="204"/>
      <c r="U1419" s="204"/>
      <c r="V1419" s="205">
        <f t="shared" si="838"/>
        <v>12312</v>
      </c>
      <c r="W1419" s="206">
        <f t="shared" si="839"/>
        <v>0.77551020408163251</v>
      </c>
      <c r="X1419" s="206">
        <f t="shared" si="817"/>
        <v>0.77551020408163251</v>
      </c>
      <c r="Y1419" s="207"/>
      <c r="Z1419" s="207"/>
      <c r="AA1419" s="207">
        <v>225</v>
      </c>
      <c r="AB1419" s="207">
        <v>225</v>
      </c>
      <c r="AC1419" s="392">
        <v>226</v>
      </c>
      <c r="AD1419" s="773"/>
      <c r="AE1419" s="773"/>
    </row>
    <row r="1420" spans="1:31" ht="23.25" hidden="1">
      <c r="A1420" s="296">
        <f t="shared" si="832"/>
        <v>3</v>
      </c>
      <c r="B1420" s="466">
        <v>21</v>
      </c>
      <c r="C1420" s="15">
        <v>46082</v>
      </c>
      <c r="D1420" s="491" t="s">
        <v>271</v>
      </c>
      <c r="E1420" s="609" t="s">
        <v>535</v>
      </c>
      <c r="F1420" s="687" t="s">
        <v>365</v>
      </c>
      <c r="G1420" s="144" t="s">
        <v>277</v>
      </c>
      <c r="H1420" s="922" t="s">
        <v>511</v>
      </c>
      <c r="I1420" s="820">
        <f t="shared" si="833"/>
        <v>9.8000000000000007</v>
      </c>
      <c r="J1420" s="946">
        <f t="shared" si="834"/>
        <v>27</v>
      </c>
      <c r="K1420" s="298">
        <v>9</v>
      </c>
      <c r="L1420" s="271">
        <v>264.60000000000002</v>
      </c>
      <c r="M1420" s="285">
        <f t="shared" si="835"/>
        <v>15876.000000000002</v>
      </c>
      <c r="N1420" s="185">
        <v>324</v>
      </c>
      <c r="O1420" s="605">
        <v>42</v>
      </c>
      <c r="P1420" s="274">
        <v>0</v>
      </c>
      <c r="Q1420" s="275">
        <f t="shared" si="836"/>
        <v>0</v>
      </c>
      <c r="R1420" s="72">
        <f t="shared" si="837"/>
        <v>0</v>
      </c>
      <c r="S1420" s="276"/>
      <c r="T1420" s="276"/>
      <c r="U1420" s="276"/>
      <c r="V1420" s="73">
        <f t="shared" si="838"/>
        <v>13608</v>
      </c>
      <c r="W1420" s="152">
        <f t="shared" si="839"/>
        <v>0.8571428571428571</v>
      </c>
      <c r="X1420" s="152">
        <f t="shared" si="817"/>
        <v>0.8571428571428571</v>
      </c>
      <c r="Z1420" s="167"/>
      <c r="AA1420" s="33">
        <v>225</v>
      </c>
      <c r="AB1420" s="33">
        <v>225</v>
      </c>
      <c r="AC1420" s="228">
        <v>226</v>
      </c>
      <c r="AD1420" s="773"/>
      <c r="AE1420" s="773"/>
    </row>
    <row r="1421" spans="1:31" ht="23.25" hidden="1">
      <c r="A1421" s="296">
        <f t="shared" si="832"/>
        <v>3</v>
      </c>
      <c r="B1421" s="466">
        <v>21</v>
      </c>
      <c r="C1421" s="15">
        <v>46082</v>
      </c>
      <c r="D1421" s="491" t="s">
        <v>271</v>
      </c>
      <c r="E1421" s="609" t="s">
        <v>535</v>
      </c>
      <c r="F1421" s="687" t="s">
        <v>365</v>
      </c>
      <c r="G1421" s="144" t="s">
        <v>280</v>
      </c>
      <c r="H1421" s="922" t="s">
        <v>511</v>
      </c>
      <c r="I1421" s="820">
        <f t="shared" si="833"/>
        <v>9.8000000000000007</v>
      </c>
      <c r="J1421" s="946">
        <f t="shared" si="834"/>
        <v>27</v>
      </c>
      <c r="K1421" s="298">
        <v>9</v>
      </c>
      <c r="L1421" s="271">
        <v>264.60000000000002</v>
      </c>
      <c r="M1421" s="285">
        <f t="shared" si="835"/>
        <v>15876.000000000002</v>
      </c>
      <c r="N1421" s="185">
        <v>324</v>
      </c>
      <c r="O1421" s="605">
        <v>42</v>
      </c>
      <c r="P1421" s="274">
        <v>0</v>
      </c>
      <c r="Q1421" s="275">
        <f t="shared" si="836"/>
        <v>0</v>
      </c>
      <c r="R1421" s="72">
        <f t="shared" si="837"/>
        <v>0</v>
      </c>
      <c r="S1421" s="276"/>
      <c r="T1421" s="276"/>
      <c r="U1421" s="276"/>
      <c r="V1421" s="73">
        <f t="shared" si="838"/>
        <v>13608</v>
      </c>
      <c r="W1421" s="152">
        <f t="shared" si="839"/>
        <v>0.8571428571428571</v>
      </c>
      <c r="X1421" s="152">
        <f t="shared" si="817"/>
        <v>0.8571428571428571</v>
      </c>
      <c r="Y1421" s="215"/>
      <c r="AA1421" s="242">
        <v>226</v>
      </c>
      <c r="AB1421" s="33">
        <v>226</v>
      </c>
      <c r="AC1421" s="228">
        <v>226</v>
      </c>
      <c r="AD1421" s="773"/>
      <c r="AE1421" s="773"/>
    </row>
    <row r="1422" spans="1:31" ht="23.25" hidden="1">
      <c r="A1422" s="296">
        <f t="shared" si="832"/>
        <v>3</v>
      </c>
      <c r="B1422" s="466">
        <v>21</v>
      </c>
      <c r="C1422" s="15">
        <v>46082</v>
      </c>
      <c r="D1422" s="491" t="s">
        <v>271</v>
      </c>
      <c r="E1422" s="609" t="s">
        <v>535</v>
      </c>
      <c r="F1422" s="687" t="s">
        <v>365</v>
      </c>
      <c r="G1422" s="144" t="s">
        <v>281</v>
      </c>
      <c r="H1422" s="922" t="s">
        <v>511</v>
      </c>
      <c r="I1422" s="820">
        <f t="shared" si="833"/>
        <v>9.8000000000000007</v>
      </c>
      <c r="J1422" s="946">
        <f t="shared" si="834"/>
        <v>27</v>
      </c>
      <c r="K1422" s="298">
        <v>9</v>
      </c>
      <c r="L1422" s="271">
        <v>264.60000000000002</v>
      </c>
      <c r="M1422" s="285">
        <f t="shared" si="835"/>
        <v>15876.000000000002</v>
      </c>
      <c r="N1422" s="185">
        <v>324</v>
      </c>
      <c r="O1422" s="605">
        <v>40</v>
      </c>
      <c r="P1422" s="274">
        <v>0</v>
      </c>
      <c r="Q1422" s="275">
        <f t="shared" si="836"/>
        <v>0</v>
      </c>
      <c r="R1422" s="72">
        <f t="shared" si="837"/>
        <v>0</v>
      </c>
      <c r="S1422" s="276"/>
      <c r="T1422" s="276"/>
      <c r="U1422" s="276"/>
      <c r="V1422" s="73">
        <f t="shared" si="838"/>
        <v>12960</v>
      </c>
      <c r="W1422" s="152">
        <f t="shared" si="839"/>
        <v>0.81632653061224481</v>
      </c>
      <c r="X1422" s="152">
        <f t="shared" si="817"/>
        <v>0.81632653061224481</v>
      </c>
      <c r="Y1422" s="215"/>
      <c r="Z1422" s="299"/>
      <c r="AA1422" s="242">
        <v>225</v>
      </c>
      <c r="AB1422" s="33">
        <v>225</v>
      </c>
      <c r="AC1422" s="228">
        <v>225</v>
      </c>
      <c r="AD1422" s="773"/>
      <c r="AE1422" s="773"/>
    </row>
    <row r="1423" spans="1:31" ht="23.25" hidden="1">
      <c r="A1423" s="296">
        <f t="shared" si="832"/>
        <v>3</v>
      </c>
      <c r="B1423" s="466">
        <v>21</v>
      </c>
      <c r="C1423" s="15">
        <v>46082</v>
      </c>
      <c r="D1423" s="579" t="s">
        <v>271</v>
      </c>
      <c r="E1423" s="609" t="s">
        <v>535</v>
      </c>
      <c r="F1423" s="687" t="s">
        <v>365</v>
      </c>
      <c r="G1423" s="145" t="s">
        <v>282</v>
      </c>
      <c r="H1423" s="922" t="s">
        <v>511</v>
      </c>
      <c r="I1423" s="820">
        <f t="shared" si="833"/>
        <v>9.8000000000000007</v>
      </c>
      <c r="J1423" s="946">
        <f t="shared" si="834"/>
        <v>27</v>
      </c>
      <c r="K1423" s="298">
        <v>9</v>
      </c>
      <c r="L1423" s="271">
        <v>264.60000000000002</v>
      </c>
      <c r="M1423" s="285">
        <f t="shared" si="835"/>
        <v>15876.000000000002</v>
      </c>
      <c r="N1423" s="185">
        <v>324</v>
      </c>
      <c r="O1423" s="605">
        <v>35</v>
      </c>
      <c r="P1423" s="274">
        <v>0</v>
      </c>
      <c r="Q1423" s="275">
        <f t="shared" si="836"/>
        <v>0</v>
      </c>
      <c r="R1423" s="72">
        <f t="shared" si="837"/>
        <v>0</v>
      </c>
      <c r="S1423" s="276"/>
      <c r="T1423" s="276"/>
      <c r="U1423" s="276"/>
      <c r="V1423" s="73">
        <f t="shared" si="838"/>
        <v>11340</v>
      </c>
      <c r="W1423" s="152">
        <f t="shared" si="839"/>
        <v>0.71428571428571419</v>
      </c>
      <c r="X1423" s="152">
        <f t="shared" si="817"/>
        <v>0.71428571428571419</v>
      </c>
      <c r="Y1423" s="215" t="s">
        <v>536</v>
      </c>
      <c r="Z1423" s="331" t="s">
        <v>537</v>
      </c>
      <c r="AA1423" s="241">
        <v>225</v>
      </c>
      <c r="AB1423" s="34">
        <v>226</v>
      </c>
      <c r="AC1423" s="445">
        <v>226</v>
      </c>
      <c r="AD1423" s="773"/>
      <c r="AE1423" s="773"/>
    </row>
    <row r="1424" spans="1:31" ht="23.25" hidden="1">
      <c r="A1424" s="296">
        <f t="shared" si="832"/>
        <v>3</v>
      </c>
      <c r="B1424" s="466">
        <v>21</v>
      </c>
      <c r="C1424" s="15">
        <v>46082</v>
      </c>
      <c r="D1424" s="491" t="s">
        <v>271</v>
      </c>
      <c r="E1424" s="609" t="s">
        <v>535</v>
      </c>
      <c r="F1424" s="687" t="s">
        <v>365</v>
      </c>
      <c r="G1424" s="144" t="s">
        <v>284</v>
      </c>
      <c r="H1424" s="922" t="s">
        <v>511</v>
      </c>
      <c r="I1424" s="820">
        <f t="shared" si="833"/>
        <v>9.8000000000000007</v>
      </c>
      <c r="J1424" s="946">
        <f t="shared" si="834"/>
        <v>27</v>
      </c>
      <c r="K1424" s="298">
        <v>9</v>
      </c>
      <c r="L1424" s="271">
        <v>264.60000000000002</v>
      </c>
      <c r="M1424" s="285">
        <f t="shared" si="835"/>
        <v>15876.000000000002</v>
      </c>
      <c r="N1424" s="185">
        <v>324</v>
      </c>
      <c r="O1424" s="605">
        <v>42</v>
      </c>
      <c r="P1424" s="274">
        <v>0</v>
      </c>
      <c r="Q1424" s="275">
        <f t="shared" si="836"/>
        <v>0</v>
      </c>
      <c r="R1424" s="72">
        <f t="shared" si="837"/>
        <v>0</v>
      </c>
      <c r="S1424" s="276"/>
      <c r="T1424" s="276"/>
      <c r="U1424" s="276"/>
      <c r="V1424" s="73">
        <f t="shared" si="838"/>
        <v>13608</v>
      </c>
      <c r="W1424" s="152">
        <f t="shared" si="839"/>
        <v>0.8571428571428571</v>
      </c>
      <c r="X1424" s="152">
        <f t="shared" si="817"/>
        <v>0.8571428571428571</v>
      </c>
      <c r="Y1424" s="215"/>
      <c r="Z1424" s="331" t="s">
        <v>538</v>
      </c>
      <c r="AA1424" s="242">
        <v>226</v>
      </c>
      <c r="AB1424" s="33">
        <v>225</v>
      </c>
      <c r="AC1424" s="228">
        <v>226</v>
      </c>
      <c r="AD1424" s="773"/>
      <c r="AE1424" s="773"/>
    </row>
    <row r="1425" spans="1:31" ht="23.25" hidden="1">
      <c r="A1425" s="296">
        <f t="shared" si="832"/>
        <v>3</v>
      </c>
      <c r="B1425" s="466">
        <v>21</v>
      </c>
      <c r="C1425" s="15">
        <v>46082</v>
      </c>
      <c r="D1425" s="491" t="s">
        <v>271</v>
      </c>
      <c r="E1425" s="609" t="s">
        <v>535</v>
      </c>
      <c r="F1425" s="687" t="s">
        <v>365</v>
      </c>
      <c r="G1425" s="144" t="s">
        <v>285</v>
      </c>
      <c r="H1425" s="922" t="s">
        <v>511</v>
      </c>
      <c r="I1425" s="820">
        <f t="shared" si="833"/>
        <v>9.8000000000000007</v>
      </c>
      <c r="J1425" s="946">
        <f t="shared" si="834"/>
        <v>27</v>
      </c>
      <c r="K1425" s="298">
        <v>9</v>
      </c>
      <c r="L1425" s="271">
        <v>264.60000000000002</v>
      </c>
      <c r="M1425" s="285">
        <f t="shared" si="835"/>
        <v>15876.000000000002</v>
      </c>
      <c r="N1425" s="185">
        <v>324</v>
      </c>
      <c r="O1425" s="605">
        <v>39</v>
      </c>
      <c r="P1425" s="274">
        <v>0</v>
      </c>
      <c r="Q1425" s="275">
        <f t="shared" si="836"/>
        <v>0</v>
      </c>
      <c r="R1425" s="72">
        <f t="shared" si="837"/>
        <v>0</v>
      </c>
      <c r="S1425" s="276"/>
      <c r="T1425" s="276"/>
      <c r="U1425" s="276"/>
      <c r="V1425" s="73">
        <f t="shared" si="838"/>
        <v>12636</v>
      </c>
      <c r="W1425" s="152">
        <f t="shared" si="839"/>
        <v>0.79591836734693866</v>
      </c>
      <c r="X1425" s="152">
        <f t="shared" si="817"/>
        <v>0.79591836734693866</v>
      </c>
      <c r="Y1425" s="215"/>
      <c r="Z1425" s="299"/>
      <c r="AA1425" s="242">
        <v>225</v>
      </c>
      <c r="AB1425" s="33">
        <v>226</v>
      </c>
      <c r="AC1425" s="228">
        <v>225</v>
      </c>
      <c r="AD1425" s="773"/>
      <c r="AE1425" s="773"/>
    </row>
    <row r="1426" spans="1:31" ht="23.25" hidden="1">
      <c r="A1426" s="296">
        <f t="shared" si="832"/>
        <v>3</v>
      </c>
      <c r="B1426" s="466">
        <v>21</v>
      </c>
      <c r="C1426" s="15">
        <v>46082</v>
      </c>
      <c r="D1426" s="491" t="s">
        <v>271</v>
      </c>
      <c r="E1426" s="609" t="s">
        <v>535</v>
      </c>
      <c r="F1426" s="687" t="s">
        <v>365</v>
      </c>
      <c r="G1426" s="144" t="s">
        <v>286</v>
      </c>
      <c r="H1426" s="922" t="s">
        <v>511</v>
      </c>
      <c r="I1426" s="820">
        <f t="shared" si="833"/>
        <v>9.8000000000000007</v>
      </c>
      <c r="J1426" s="946">
        <f t="shared" si="834"/>
        <v>27</v>
      </c>
      <c r="K1426" s="298">
        <v>9</v>
      </c>
      <c r="L1426" s="271">
        <v>264.60000000000002</v>
      </c>
      <c r="M1426" s="285">
        <f t="shared" si="835"/>
        <v>15876.000000000002</v>
      </c>
      <c r="N1426" s="185">
        <v>324</v>
      </c>
      <c r="O1426" s="605">
        <v>40</v>
      </c>
      <c r="P1426" s="274">
        <v>0</v>
      </c>
      <c r="Q1426" s="275">
        <f t="shared" si="836"/>
        <v>0</v>
      </c>
      <c r="R1426" s="72">
        <f t="shared" si="837"/>
        <v>0</v>
      </c>
      <c r="S1426" s="276"/>
      <c r="T1426" s="276"/>
      <c r="U1426" s="276"/>
      <c r="V1426" s="73">
        <f t="shared" si="838"/>
        <v>12960</v>
      </c>
      <c r="W1426" s="152">
        <f t="shared" si="839"/>
        <v>0.81632653061224481</v>
      </c>
      <c r="X1426" s="152">
        <f t="shared" si="817"/>
        <v>0.81632653061224481</v>
      </c>
      <c r="Z1426" s="299"/>
      <c r="AA1426" s="33">
        <v>225</v>
      </c>
      <c r="AB1426" s="33">
        <v>225</v>
      </c>
      <c r="AC1426" s="228">
        <v>225</v>
      </c>
      <c r="AD1426" s="773"/>
      <c r="AE1426" s="773"/>
    </row>
    <row r="1427" spans="1:31" ht="23.25" hidden="1">
      <c r="A1427" s="296">
        <f t="shared" si="832"/>
        <v>3</v>
      </c>
      <c r="B1427" s="466">
        <v>21</v>
      </c>
      <c r="C1427" s="15">
        <v>46082</v>
      </c>
      <c r="D1427" s="491" t="s">
        <v>271</v>
      </c>
      <c r="E1427" s="609" t="s">
        <v>535</v>
      </c>
      <c r="F1427" s="687" t="s">
        <v>365</v>
      </c>
      <c r="G1427" s="144" t="s">
        <v>287</v>
      </c>
      <c r="H1427" s="922" t="s">
        <v>511</v>
      </c>
      <c r="I1427" s="820">
        <f t="shared" si="833"/>
        <v>9.8000000000000007</v>
      </c>
      <c r="J1427" s="946">
        <f t="shared" si="834"/>
        <v>27</v>
      </c>
      <c r="K1427" s="298">
        <v>9</v>
      </c>
      <c r="L1427" s="271">
        <v>264.60000000000002</v>
      </c>
      <c r="M1427" s="285">
        <f t="shared" si="835"/>
        <v>15876.000000000002</v>
      </c>
      <c r="N1427" s="185">
        <v>324</v>
      </c>
      <c r="O1427" s="605">
        <v>42</v>
      </c>
      <c r="P1427" s="274">
        <v>0</v>
      </c>
      <c r="Q1427" s="275">
        <f t="shared" si="836"/>
        <v>0</v>
      </c>
      <c r="R1427" s="72">
        <f t="shared" si="837"/>
        <v>0</v>
      </c>
      <c r="S1427" s="276"/>
      <c r="T1427" s="276"/>
      <c r="U1427" s="276"/>
      <c r="V1427" s="73">
        <f t="shared" si="838"/>
        <v>13608</v>
      </c>
      <c r="W1427" s="152">
        <f t="shared" si="839"/>
        <v>0.8571428571428571</v>
      </c>
      <c r="X1427" s="152">
        <f t="shared" si="817"/>
        <v>0.8571428571428571</v>
      </c>
      <c r="AA1427" s="33">
        <v>226</v>
      </c>
      <c r="AB1427" s="33">
        <v>226</v>
      </c>
      <c r="AC1427" s="33">
        <v>225</v>
      </c>
      <c r="AD1427" s="773"/>
      <c r="AE1427" s="773"/>
    </row>
    <row r="1428" spans="1:31" ht="23.25" hidden="1">
      <c r="A1428" s="296">
        <f t="shared" si="832"/>
        <v>3</v>
      </c>
      <c r="B1428" s="466">
        <v>21</v>
      </c>
      <c r="C1428" s="15">
        <v>46082</v>
      </c>
      <c r="D1428" s="491" t="s">
        <v>271</v>
      </c>
      <c r="E1428" s="609" t="s">
        <v>535</v>
      </c>
      <c r="F1428" s="687" t="s">
        <v>365</v>
      </c>
      <c r="G1428" s="144" t="s">
        <v>289</v>
      </c>
      <c r="H1428" s="922" t="s">
        <v>511</v>
      </c>
      <c r="I1428" s="820">
        <f t="shared" si="833"/>
        <v>9.8000000000000007</v>
      </c>
      <c r="J1428" s="946">
        <f t="shared" si="834"/>
        <v>27</v>
      </c>
      <c r="K1428" s="298">
        <v>9</v>
      </c>
      <c r="L1428" s="271">
        <v>264.60000000000002</v>
      </c>
      <c r="M1428" s="285">
        <f t="shared" si="835"/>
        <v>15876.000000000002</v>
      </c>
      <c r="N1428" s="185">
        <v>324</v>
      </c>
      <c r="O1428" s="605">
        <v>42</v>
      </c>
      <c r="P1428" s="274">
        <v>0</v>
      </c>
      <c r="Q1428" s="275">
        <f t="shared" si="836"/>
        <v>0</v>
      </c>
      <c r="R1428" s="72">
        <f t="shared" si="837"/>
        <v>0</v>
      </c>
      <c r="S1428" s="276"/>
      <c r="T1428" s="276"/>
      <c r="U1428" s="276"/>
      <c r="V1428" s="73">
        <f t="shared" si="838"/>
        <v>13608</v>
      </c>
      <c r="W1428" s="152">
        <f t="shared" si="839"/>
        <v>0.8571428571428571</v>
      </c>
      <c r="X1428" s="152">
        <f t="shared" si="817"/>
        <v>0.8571428571428571</v>
      </c>
      <c r="AA1428" s="33">
        <v>225</v>
      </c>
      <c r="AB1428" s="33">
        <v>226</v>
      </c>
      <c r="AC1428" s="33">
        <v>226</v>
      </c>
      <c r="AD1428" s="773"/>
      <c r="AE1428" s="773"/>
    </row>
    <row r="1429" spans="1:31" ht="23.25" hidden="1">
      <c r="A1429" s="296">
        <f t="shared" si="832"/>
        <v>3</v>
      </c>
      <c r="B1429" s="471">
        <v>21</v>
      </c>
      <c r="C1429" s="161">
        <v>46082</v>
      </c>
      <c r="D1429" s="491" t="s">
        <v>271</v>
      </c>
      <c r="E1429" s="611" t="s">
        <v>535</v>
      </c>
      <c r="F1429" s="690" t="s">
        <v>365</v>
      </c>
      <c r="G1429" s="144" t="s">
        <v>291</v>
      </c>
      <c r="H1429" s="925" t="s">
        <v>511</v>
      </c>
      <c r="I1429" s="820">
        <f t="shared" si="833"/>
        <v>9.8000000000000007</v>
      </c>
      <c r="J1429" s="947">
        <f t="shared" si="834"/>
        <v>27</v>
      </c>
      <c r="K1429" s="54">
        <v>9</v>
      </c>
      <c r="L1429" s="151">
        <v>264.60000000000002</v>
      </c>
      <c r="M1429" s="67">
        <f t="shared" si="835"/>
        <v>15876.000000000002</v>
      </c>
      <c r="N1429" s="53">
        <v>324</v>
      </c>
      <c r="O1429" s="606">
        <v>42</v>
      </c>
      <c r="P1429" s="320">
        <v>0</v>
      </c>
      <c r="Q1429" s="155">
        <f t="shared" si="836"/>
        <v>0</v>
      </c>
      <c r="R1429" s="163">
        <f t="shared" si="837"/>
        <v>0</v>
      </c>
      <c r="S1429" s="321"/>
      <c r="T1429" s="321"/>
      <c r="U1429" s="321"/>
      <c r="V1429" s="165">
        <f t="shared" si="838"/>
        <v>13608</v>
      </c>
      <c r="W1429" s="166">
        <f t="shared" si="839"/>
        <v>0.8571428571428571</v>
      </c>
      <c r="X1429" s="166">
        <f t="shared" si="817"/>
        <v>0.8571428571428571</v>
      </c>
      <c r="Y1429" s="167"/>
      <c r="Z1429" s="167"/>
      <c r="AA1429" s="167">
        <v>226</v>
      </c>
      <c r="AB1429" s="167">
        <v>226</v>
      </c>
      <c r="AC1429" s="167">
        <v>225</v>
      </c>
      <c r="AD1429" s="773"/>
      <c r="AE1429" s="773"/>
    </row>
    <row r="1430" spans="1:31" ht="23.25" hidden="1">
      <c r="A1430" s="296">
        <f t="shared" ref="A1430:A1441" si="840">MONTH(C1430)</f>
        <v>3</v>
      </c>
      <c r="B1430" s="471">
        <v>21</v>
      </c>
      <c r="C1430" s="209">
        <v>46082</v>
      </c>
      <c r="D1430" s="491" t="s">
        <v>271</v>
      </c>
      <c r="E1430" s="612" t="s">
        <v>535</v>
      </c>
      <c r="F1430" s="688" t="s">
        <v>365</v>
      </c>
      <c r="G1430" s="144" t="s">
        <v>317</v>
      </c>
      <c r="H1430" s="919" t="s">
        <v>511</v>
      </c>
      <c r="I1430" s="820">
        <f t="shared" ref="I1430:I1453" si="841">L1430/J1430</f>
        <v>9.8000000000000007</v>
      </c>
      <c r="J1430" s="947">
        <f t="shared" ref="J1430:J1453" si="842">K1430*3</f>
        <v>27</v>
      </c>
      <c r="K1430" s="54">
        <v>9</v>
      </c>
      <c r="L1430" s="110">
        <v>264.60000000000002</v>
      </c>
      <c r="M1430" s="67">
        <f t="shared" ref="M1430:M1453" si="843">L1430*60</f>
        <v>15876.000000000002</v>
      </c>
      <c r="N1430" s="53">
        <v>324</v>
      </c>
      <c r="O1430" s="613">
        <v>42</v>
      </c>
      <c r="P1430" s="320">
        <v>0</v>
      </c>
      <c r="Q1430" s="155">
        <f t="shared" ref="Q1430:Q1441" si="844">P1430*N1430</f>
        <v>0</v>
      </c>
      <c r="R1430" s="163">
        <f t="shared" ref="R1430:R1441" si="845">Q1430/M1430</f>
        <v>0</v>
      </c>
      <c r="S1430" s="321"/>
      <c r="T1430" s="321"/>
      <c r="U1430" s="321"/>
      <c r="V1430" s="165">
        <f t="shared" ref="V1430:V1441" si="846">N1430*O1430</f>
        <v>13608</v>
      </c>
      <c r="W1430" s="166">
        <f t="shared" ref="W1430:W1441" si="847">V1430/M1430</f>
        <v>0.8571428571428571</v>
      </c>
      <c r="X1430" s="166">
        <f t="shared" si="817"/>
        <v>0.8571428571428571</v>
      </c>
      <c r="Y1430" s="213"/>
      <c r="Z1430" s="614"/>
      <c r="AA1430" s="322">
        <v>225</v>
      </c>
      <c r="AB1430" s="322">
        <v>225</v>
      </c>
      <c r="AC1430" s="322">
        <v>226</v>
      </c>
      <c r="AD1430" s="773"/>
      <c r="AE1430" s="773"/>
    </row>
    <row r="1431" spans="1:31" ht="23.25" hidden="1">
      <c r="A1431" s="296">
        <f t="shared" si="840"/>
        <v>3</v>
      </c>
      <c r="B1431" s="468">
        <v>21</v>
      </c>
      <c r="C1431" s="300">
        <v>46082</v>
      </c>
      <c r="D1431" s="372" t="s">
        <v>293</v>
      </c>
      <c r="E1431" s="566" t="s">
        <v>510</v>
      </c>
      <c r="F1431" s="682" t="s">
        <v>307</v>
      </c>
      <c r="G1431" s="144" t="s">
        <v>318</v>
      </c>
      <c r="H1431" s="920" t="s">
        <v>511</v>
      </c>
      <c r="I1431" s="820">
        <f t="shared" si="841"/>
        <v>9.8000000000000007</v>
      </c>
      <c r="J1431" s="945">
        <f t="shared" si="842"/>
        <v>27</v>
      </c>
      <c r="K1431" s="302">
        <v>9</v>
      </c>
      <c r="L1431" s="251">
        <v>264.60000000000002</v>
      </c>
      <c r="M1431" s="303">
        <f>L1431*60</f>
        <v>15876.000000000002</v>
      </c>
      <c r="N1431" s="199">
        <v>324</v>
      </c>
      <c r="O1431" s="304">
        <v>41</v>
      </c>
      <c r="P1431" s="304">
        <v>0</v>
      </c>
      <c r="Q1431" s="305">
        <f t="shared" si="844"/>
        <v>0</v>
      </c>
      <c r="R1431" s="306">
        <f t="shared" si="845"/>
        <v>0</v>
      </c>
      <c r="S1431" s="307"/>
      <c r="T1431" s="307"/>
      <c r="U1431" s="307"/>
      <c r="V1431" s="308">
        <f t="shared" si="846"/>
        <v>13284</v>
      </c>
      <c r="W1431" s="255">
        <f t="shared" si="847"/>
        <v>0.83673469387755095</v>
      </c>
      <c r="X1431" s="255">
        <f t="shared" si="817"/>
        <v>0.83673469387755095</v>
      </c>
      <c r="Y1431" s="309"/>
      <c r="Z1431" s="309"/>
      <c r="AA1431" s="309">
        <v>225</v>
      </c>
      <c r="AB1431" s="309">
        <v>226</v>
      </c>
      <c r="AC1431" s="311">
        <v>226</v>
      </c>
      <c r="AD1431" s="773"/>
      <c r="AE1431" s="773"/>
    </row>
    <row r="1432" spans="1:31" ht="23.25" hidden="1">
      <c r="A1432" s="296">
        <f t="shared" si="840"/>
        <v>3</v>
      </c>
      <c r="B1432" s="466">
        <v>21</v>
      </c>
      <c r="C1432" s="297">
        <v>46082</v>
      </c>
      <c r="D1432" s="107" t="s">
        <v>293</v>
      </c>
      <c r="E1432" s="567" t="s">
        <v>510</v>
      </c>
      <c r="F1432" s="683" t="s">
        <v>307</v>
      </c>
      <c r="G1432" s="144" t="s">
        <v>319</v>
      </c>
      <c r="H1432" s="918" t="s">
        <v>511</v>
      </c>
      <c r="I1432" s="820">
        <f t="shared" si="841"/>
        <v>9.8000000000000007</v>
      </c>
      <c r="J1432" s="946">
        <f t="shared" si="842"/>
        <v>27</v>
      </c>
      <c r="K1432" s="298">
        <v>9</v>
      </c>
      <c r="L1432" s="246">
        <v>264.60000000000002</v>
      </c>
      <c r="M1432" s="285">
        <f t="shared" si="843"/>
        <v>15876.000000000002</v>
      </c>
      <c r="N1432" s="185">
        <v>324</v>
      </c>
      <c r="O1432" s="274">
        <v>42</v>
      </c>
      <c r="P1432" s="274">
        <v>0</v>
      </c>
      <c r="Q1432" s="275">
        <f t="shared" si="844"/>
        <v>0</v>
      </c>
      <c r="R1432" s="72">
        <f t="shared" si="845"/>
        <v>0</v>
      </c>
      <c r="S1432" s="276"/>
      <c r="T1432" s="276"/>
      <c r="U1432" s="276"/>
      <c r="V1432" s="73">
        <f t="shared" si="846"/>
        <v>13608</v>
      </c>
      <c r="W1432" s="152">
        <f>V1432/M1432</f>
        <v>0.8571428571428571</v>
      </c>
      <c r="X1432" s="152">
        <f t="shared" si="817"/>
        <v>0.8571428571428571</v>
      </c>
      <c r="Y1432" s="299"/>
      <c r="Z1432" s="299"/>
      <c r="AA1432" s="299">
        <v>226</v>
      </c>
      <c r="AB1432" s="299">
        <v>225</v>
      </c>
      <c r="AC1432" s="312">
        <v>226</v>
      </c>
      <c r="AD1432" s="773"/>
      <c r="AE1432" s="773"/>
    </row>
    <row r="1433" spans="1:31" ht="23.25" hidden="1">
      <c r="A1433" s="296">
        <f t="shared" si="840"/>
        <v>3</v>
      </c>
      <c r="B1433" s="466">
        <v>21</v>
      </c>
      <c r="C1433" s="297">
        <v>46082</v>
      </c>
      <c r="D1433" s="107" t="s">
        <v>293</v>
      </c>
      <c r="E1433" s="567" t="s">
        <v>510</v>
      </c>
      <c r="F1433" s="683" t="s">
        <v>307</v>
      </c>
      <c r="G1433" s="144" t="s">
        <v>320</v>
      </c>
      <c r="H1433" s="918" t="s">
        <v>511</v>
      </c>
      <c r="I1433" s="820">
        <f t="shared" si="841"/>
        <v>9.8000000000000007</v>
      </c>
      <c r="J1433" s="946">
        <f t="shared" si="842"/>
        <v>27</v>
      </c>
      <c r="K1433" s="298">
        <v>9</v>
      </c>
      <c r="L1433" s="246">
        <v>264.60000000000002</v>
      </c>
      <c r="M1433" s="285">
        <f t="shared" si="843"/>
        <v>15876.000000000002</v>
      </c>
      <c r="N1433" s="185">
        <v>324</v>
      </c>
      <c r="O1433" s="274">
        <v>39</v>
      </c>
      <c r="P1433" s="274">
        <v>0</v>
      </c>
      <c r="Q1433" s="275">
        <f>P1433*N1433</f>
        <v>0</v>
      </c>
      <c r="R1433" s="72">
        <f t="shared" si="845"/>
        <v>0</v>
      </c>
      <c r="S1433" s="276"/>
      <c r="T1433" s="276"/>
      <c r="U1433" s="276"/>
      <c r="V1433" s="73">
        <f t="shared" si="846"/>
        <v>12636</v>
      </c>
      <c r="W1433" s="152">
        <f t="shared" si="847"/>
        <v>0.79591836734693866</v>
      </c>
      <c r="X1433" s="152">
        <f t="shared" si="817"/>
        <v>0.79591836734693866</v>
      </c>
      <c r="Y1433" s="299"/>
      <c r="Z1433" s="299"/>
      <c r="AA1433" s="299">
        <v>225</v>
      </c>
      <c r="AB1433" s="299">
        <v>226</v>
      </c>
      <c r="AC1433" s="312">
        <v>225</v>
      </c>
      <c r="AD1433" s="773"/>
      <c r="AE1433" s="773"/>
    </row>
    <row r="1434" spans="1:31" ht="23.25" hidden="1">
      <c r="A1434" s="296">
        <f t="shared" si="840"/>
        <v>3</v>
      </c>
      <c r="B1434" s="466">
        <v>21</v>
      </c>
      <c r="C1434" s="297">
        <v>46082</v>
      </c>
      <c r="D1434" s="107" t="s">
        <v>293</v>
      </c>
      <c r="E1434" s="567" t="s">
        <v>510</v>
      </c>
      <c r="F1434" s="683" t="s">
        <v>307</v>
      </c>
      <c r="G1434" s="144" t="s">
        <v>321</v>
      </c>
      <c r="H1434" s="918" t="s">
        <v>511</v>
      </c>
      <c r="I1434" s="820">
        <f t="shared" si="841"/>
        <v>9.8000000000000007</v>
      </c>
      <c r="J1434" s="946">
        <f t="shared" si="842"/>
        <v>27</v>
      </c>
      <c r="K1434" s="298">
        <v>9</v>
      </c>
      <c r="L1434" s="246">
        <v>264.60000000000002</v>
      </c>
      <c r="M1434" s="285">
        <f t="shared" si="843"/>
        <v>15876.000000000002</v>
      </c>
      <c r="N1434" s="185">
        <v>324</v>
      </c>
      <c r="O1434" s="274">
        <v>36</v>
      </c>
      <c r="P1434" s="274">
        <v>0</v>
      </c>
      <c r="Q1434" s="275">
        <f t="shared" si="844"/>
        <v>0</v>
      </c>
      <c r="R1434" s="72">
        <f t="shared" si="845"/>
        <v>0</v>
      </c>
      <c r="S1434" s="276"/>
      <c r="T1434" s="276"/>
      <c r="U1434" s="276"/>
      <c r="V1434" s="73">
        <f>N1434*O1434</f>
        <v>11664</v>
      </c>
      <c r="W1434" s="152">
        <f t="shared" si="847"/>
        <v>0.73469387755102034</v>
      </c>
      <c r="X1434" s="152">
        <f t="shared" si="817"/>
        <v>0.73469387755102034</v>
      </c>
      <c r="Y1434" s="299"/>
      <c r="Z1434" s="331" t="s">
        <v>539</v>
      </c>
      <c r="AA1434" s="299">
        <v>225</v>
      </c>
      <c r="AB1434" s="299">
        <v>226</v>
      </c>
      <c r="AC1434" s="312">
        <v>225</v>
      </c>
      <c r="AD1434" s="773"/>
      <c r="AE1434" s="773"/>
    </row>
    <row r="1435" spans="1:31" ht="23.25" hidden="1">
      <c r="A1435" s="296">
        <f t="shared" si="840"/>
        <v>3</v>
      </c>
      <c r="B1435" s="466">
        <v>21</v>
      </c>
      <c r="C1435" s="297">
        <v>46082</v>
      </c>
      <c r="D1435" s="107" t="s">
        <v>293</v>
      </c>
      <c r="E1435" s="567" t="s">
        <v>510</v>
      </c>
      <c r="F1435" s="683" t="s">
        <v>307</v>
      </c>
      <c r="G1435" s="144" t="s">
        <v>322</v>
      </c>
      <c r="H1435" s="918" t="s">
        <v>511</v>
      </c>
      <c r="I1435" s="820">
        <f t="shared" si="841"/>
        <v>9.8000000000000007</v>
      </c>
      <c r="J1435" s="946">
        <f t="shared" si="842"/>
        <v>27</v>
      </c>
      <c r="K1435" s="298">
        <v>9</v>
      </c>
      <c r="L1435" s="246">
        <v>264.60000000000002</v>
      </c>
      <c r="M1435" s="285">
        <f t="shared" si="843"/>
        <v>15876.000000000002</v>
      </c>
      <c r="N1435" s="185">
        <v>324</v>
      </c>
      <c r="O1435" s="274">
        <v>40</v>
      </c>
      <c r="P1435" s="274">
        <v>0</v>
      </c>
      <c r="Q1435" s="275">
        <f t="shared" si="844"/>
        <v>0</v>
      </c>
      <c r="R1435" s="72">
        <f t="shared" si="845"/>
        <v>0</v>
      </c>
      <c r="S1435" s="276"/>
      <c r="T1435" s="276"/>
      <c r="U1435" s="276"/>
      <c r="V1435" s="73">
        <f t="shared" si="846"/>
        <v>12960</v>
      </c>
      <c r="W1435" s="152">
        <f t="shared" si="847"/>
        <v>0.81632653061224481</v>
      </c>
      <c r="X1435" s="152">
        <f t="shared" si="817"/>
        <v>0.81632653061224481</v>
      </c>
      <c r="Y1435" s="299"/>
      <c r="Z1435" s="299"/>
      <c r="AA1435" s="299">
        <v>225</v>
      </c>
      <c r="AB1435" s="299">
        <v>226</v>
      </c>
      <c r="AC1435" s="312">
        <v>225</v>
      </c>
      <c r="AD1435" s="773"/>
      <c r="AE1435" s="773"/>
    </row>
    <row r="1436" spans="1:31" ht="23.25" hidden="1">
      <c r="A1436" s="296">
        <f t="shared" si="840"/>
        <v>3</v>
      </c>
      <c r="B1436" s="466">
        <v>21</v>
      </c>
      <c r="C1436" s="297">
        <v>46082</v>
      </c>
      <c r="D1436" s="107" t="s">
        <v>293</v>
      </c>
      <c r="E1436" s="567" t="s">
        <v>510</v>
      </c>
      <c r="F1436" s="683" t="s">
        <v>307</v>
      </c>
      <c r="G1436" s="144" t="s">
        <v>323</v>
      </c>
      <c r="H1436" s="918" t="s">
        <v>511</v>
      </c>
      <c r="I1436" s="820">
        <f t="shared" si="841"/>
        <v>9.8000000000000007</v>
      </c>
      <c r="J1436" s="946">
        <f t="shared" si="842"/>
        <v>27</v>
      </c>
      <c r="K1436" s="298">
        <v>9</v>
      </c>
      <c r="L1436" s="246">
        <v>264.60000000000002</v>
      </c>
      <c r="M1436" s="285">
        <f t="shared" si="843"/>
        <v>15876.000000000002</v>
      </c>
      <c r="N1436" s="185">
        <v>324</v>
      </c>
      <c r="O1436" s="274">
        <v>38</v>
      </c>
      <c r="P1436" s="274">
        <v>0</v>
      </c>
      <c r="Q1436" s="275">
        <f t="shared" si="844"/>
        <v>0</v>
      </c>
      <c r="R1436" s="72">
        <f t="shared" si="845"/>
        <v>0</v>
      </c>
      <c r="S1436" s="276"/>
      <c r="T1436" s="276"/>
      <c r="U1436" s="276"/>
      <c r="V1436" s="73">
        <f t="shared" si="846"/>
        <v>12312</v>
      </c>
      <c r="W1436" s="152">
        <f t="shared" si="847"/>
        <v>0.77551020408163251</v>
      </c>
      <c r="X1436" s="152">
        <f t="shared" si="817"/>
        <v>0.77551020408163251</v>
      </c>
      <c r="Y1436" s="299"/>
      <c r="Z1436" s="299" t="s">
        <v>19</v>
      </c>
      <c r="AA1436" s="33">
        <v>226</v>
      </c>
      <c r="AB1436" s="33">
        <v>226</v>
      </c>
      <c r="AC1436" s="33">
        <v>225</v>
      </c>
      <c r="AD1436" s="773"/>
      <c r="AE1436" s="773"/>
    </row>
    <row r="1437" spans="1:31" ht="23.25" hidden="1">
      <c r="A1437" s="296">
        <f t="shared" si="840"/>
        <v>3</v>
      </c>
      <c r="B1437" s="466">
        <v>21</v>
      </c>
      <c r="C1437" s="297">
        <v>46082</v>
      </c>
      <c r="D1437" s="107" t="s">
        <v>293</v>
      </c>
      <c r="E1437" s="567" t="s">
        <v>510</v>
      </c>
      <c r="F1437" s="683" t="s">
        <v>307</v>
      </c>
      <c r="G1437" s="144" t="s">
        <v>324</v>
      </c>
      <c r="H1437" s="918" t="s">
        <v>511</v>
      </c>
      <c r="I1437" s="820">
        <f t="shared" si="841"/>
        <v>9.8000000000000007</v>
      </c>
      <c r="J1437" s="946">
        <f t="shared" si="842"/>
        <v>27</v>
      </c>
      <c r="K1437" s="298">
        <v>9</v>
      </c>
      <c r="L1437" s="246">
        <v>264.60000000000002</v>
      </c>
      <c r="M1437" s="285">
        <f t="shared" si="843"/>
        <v>15876.000000000002</v>
      </c>
      <c r="N1437" s="185">
        <v>324</v>
      </c>
      <c r="O1437" s="274">
        <v>38</v>
      </c>
      <c r="P1437" s="274">
        <v>0</v>
      </c>
      <c r="Q1437" s="275">
        <f t="shared" si="844"/>
        <v>0</v>
      </c>
      <c r="R1437" s="72">
        <f t="shared" si="845"/>
        <v>0</v>
      </c>
      <c r="S1437" s="276"/>
      <c r="T1437" s="276"/>
      <c r="U1437" s="276"/>
      <c r="V1437" s="73">
        <f t="shared" si="846"/>
        <v>12312</v>
      </c>
      <c r="W1437" s="152">
        <f t="shared" si="847"/>
        <v>0.77551020408163251</v>
      </c>
      <c r="X1437" s="152">
        <f t="shared" si="817"/>
        <v>0.77551020408163251</v>
      </c>
      <c r="Y1437" s="299"/>
      <c r="Z1437" s="331" t="s">
        <v>540</v>
      </c>
      <c r="AA1437" s="33">
        <v>225</v>
      </c>
      <c r="AB1437" s="33">
        <v>226</v>
      </c>
      <c r="AC1437" s="33">
        <v>226</v>
      </c>
      <c r="AD1437" s="773"/>
      <c r="AE1437" s="773"/>
    </row>
    <row r="1438" spans="1:31" ht="23.25" hidden="1">
      <c r="A1438" s="296">
        <f t="shared" si="840"/>
        <v>3</v>
      </c>
      <c r="B1438" s="466">
        <v>21</v>
      </c>
      <c r="C1438" s="297">
        <v>46082</v>
      </c>
      <c r="D1438" s="107" t="s">
        <v>293</v>
      </c>
      <c r="E1438" s="567" t="s">
        <v>510</v>
      </c>
      <c r="F1438" s="683" t="s">
        <v>307</v>
      </c>
      <c r="G1438" s="144" t="s">
        <v>325</v>
      </c>
      <c r="H1438" s="918" t="s">
        <v>511</v>
      </c>
      <c r="I1438" s="820">
        <f t="shared" si="841"/>
        <v>9.8000000000000007</v>
      </c>
      <c r="J1438" s="946">
        <f t="shared" si="842"/>
        <v>27</v>
      </c>
      <c r="K1438" s="298">
        <v>9</v>
      </c>
      <c r="L1438" s="246">
        <v>264.60000000000002</v>
      </c>
      <c r="M1438" s="285">
        <f t="shared" si="843"/>
        <v>15876.000000000002</v>
      </c>
      <c r="N1438" s="185">
        <v>324</v>
      </c>
      <c r="O1438" s="274">
        <v>42</v>
      </c>
      <c r="P1438" s="274">
        <v>0</v>
      </c>
      <c r="Q1438" s="275">
        <f t="shared" si="844"/>
        <v>0</v>
      </c>
      <c r="R1438" s="72">
        <f t="shared" si="845"/>
        <v>0</v>
      </c>
      <c r="S1438" s="276" t="s">
        <v>278</v>
      </c>
      <c r="T1438" s="276" t="s">
        <v>278</v>
      </c>
      <c r="U1438" s="276" t="s">
        <v>278</v>
      </c>
      <c r="V1438" s="73">
        <f t="shared" si="846"/>
        <v>13608</v>
      </c>
      <c r="W1438" s="152">
        <f t="shared" si="847"/>
        <v>0.8571428571428571</v>
      </c>
      <c r="X1438" s="152">
        <f t="shared" si="817"/>
        <v>0.8571428571428571</v>
      </c>
      <c r="Y1438" s="299"/>
      <c r="Z1438" s="615" t="s">
        <v>541</v>
      </c>
      <c r="AA1438" s="167">
        <v>226</v>
      </c>
      <c r="AB1438" s="167">
        <v>226</v>
      </c>
      <c r="AC1438" s="167">
        <v>225</v>
      </c>
      <c r="AD1438" s="773"/>
      <c r="AE1438" s="773"/>
    </row>
    <row r="1439" spans="1:31" ht="23.25" hidden="1">
      <c r="A1439" s="296">
        <f t="shared" si="840"/>
        <v>3</v>
      </c>
      <c r="B1439" s="466">
        <v>21</v>
      </c>
      <c r="C1439" s="297">
        <v>46082</v>
      </c>
      <c r="D1439" s="107" t="s">
        <v>293</v>
      </c>
      <c r="E1439" s="567" t="s">
        <v>510</v>
      </c>
      <c r="F1439" s="683" t="s">
        <v>307</v>
      </c>
      <c r="G1439" s="144" t="s">
        <v>326</v>
      </c>
      <c r="H1439" s="918" t="s">
        <v>511</v>
      </c>
      <c r="I1439" s="820">
        <f t="shared" si="841"/>
        <v>9.8000000000000007</v>
      </c>
      <c r="J1439" s="946">
        <f t="shared" si="842"/>
        <v>27</v>
      </c>
      <c r="K1439" s="298">
        <v>9</v>
      </c>
      <c r="L1439" s="246">
        <v>264.60000000000002</v>
      </c>
      <c r="M1439" s="285">
        <f t="shared" si="843"/>
        <v>15876.000000000002</v>
      </c>
      <c r="N1439" s="185">
        <v>324</v>
      </c>
      <c r="O1439" s="274">
        <v>39</v>
      </c>
      <c r="P1439" s="274">
        <v>0</v>
      </c>
      <c r="Q1439" s="275">
        <f t="shared" si="844"/>
        <v>0</v>
      </c>
      <c r="R1439" s="72">
        <f t="shared" si="845"/>
        <v>0</v>
      </c>
      <c r="S1439" s="276"/>
      <c r="T1439" s="276"/>
      <c r="U1439" s="276"/>
      <c r="V1439" s="73">
        <f t="shared" si="846"/>
        <v>12636</v>
      </c>
      <c r="W1439" s="152">
        <f t="shared" si="847"/>
        <v>0.79591836734693866</v>
      </c>
      <c r="X1439" s="152">
        <f t="shared" ref="X1439:X1502" si="848">W1439+R1439</f>
        <v>0.79591836734693866</v>
      </c>
      <c r="Y1439" s="299"/>
      <c r="Z1439" s="299"/>
      <c r="AA1439" s="33">
        <v>226</v>
      </c>
      <c r="AB1439" s="33">
        <v>226</v>
      </c>
      <c r="AC1439" s="33">
        <v>225</v>
      </c>
      <c r="AD1439" s="773"/>
      <c r="AE1439" s="773"/>
    </row>
    <row r="1440" spans="1:31" ht="23.25" hidden="1">
      <c r="A1440" s="296">
        <f t="shared" si="840"/>
        <v>3</v>
      </c>
      <c r="B1440" s="466">
        <v>21</v>
      </c>
      <c r="C1440" s="297">
        <v>46082</v>
      </c>
      <c r="D1440" s="107" t="s">
        <v>293</v>
      </c>
      <c r="E1440" s="567" t="s">
        <v>510</v>
      </c>
      <c r="F1440" s="683" t="s">
        <v>307</v>
      </c>
      <c r="G1440" s="144" t="s">
        <v>327</v>
      </c>
      <c r="H1440" s="918" t="s">
        <v>511</v>
      </c>
      <c r="I1440" s="820">
        <f t="shared" si="841"/>
        <v>9.8000000000000007</v>
      </c>
      <c r="J1440" s="946">
        <f t="shared" si="842"/>
        <v>27</v>
      </c>
      <c r="K1440" s="298">
        <v>9</v>
      </c>
      <c r="L1440" s="246">
        <v>264.60000000000002</v>
      </c>
      <c r="M1440" s="285">
        <f t="shared" si="843"/>
        <v>15876.000000000002</v>
      </c>
      <c r="N1440" s="185">
        <v>324</v>
      </c>
      <c r="O1440" s="274">
        <v>37</v>
      </c>
      <c r="P1440" s="274">
        <v>0</v>
      </c>
      <c r="Q1440" s="275">
        <f t="shared" si="844"/>
        <v>0</v>
      </c>
      <c r="R1440" s="72">
        <f t="shared" si="845"/>
        <v>0</v>
      </c>
      <c r="S1440" s="276"/>
      <c r="T1440" s="276"/>
      <c r="U1440" s="276"/>
      <c r="V1440" s="73">
        <f t="shared" si="846"/>
        <v>11988</v>
      </c>
      <c r="W1440" s="152">
        <f t="shared" si="847"/>
        <v>0.75510204081632648</v>
      </c>
      <c r="X1440" s="152">
        <f t="shared" si="848"/>
        <v>0.75510204081632648</v>
      </c>
      <c r="Y1440" s="299"/>
      <c r="Z1440" s="331" t="s">
        <v>542</v>
      </c>
      <c r="AA1440" s="33">
        <v>225</v>
      </c>
      <c r="AB1440" s="33">
        <v>226</v>
      </c>
      <c r="AC1440" s="33">
        <v>226</v>
      </c>
      <c r="AD1440" s="773"/>
      <c r="AE1440" s="773"/>
    </row>
    <row r="1441" spans="1:31" ht="23.25" hidden="1">
      <c r="A1441" s="296">
        <f t="shared" si="840"/>
        <v>3</v>
      </c>
      <c r="B1441" s="466">
        <v>21</v>
      </c>
      <c r="C1441" s="297">
        <v>46082</v>
      </c>
      <c r="D1441" s="107" t="s">
        <v>293</v>
      </c>
      <c r="E1441" s="567" t="s">
        <v>510</v>
      </c>
      <c r="F1441" s="683" t="s">
        <v>307</v>
      </c>
      <c r="G1441" s="144" t="s">
        <v>328</v>
      </c>
      <c r="H1441" s="918" t="s">
        <v>511</v>
      </c>
      <c r="I1441" s="820">
        <f t="shared" si="841"/>
        <v>9.8000000000000007</v>
      </c>
      <c r="J1441" s="946">
        <f t="shared" si="842"/>
        <v>27</v>
      </c>
      <c r="K1441" s="298">
        <v>9</v>
      </c>
      <c r="L1441" s="246">
        <v>264.60000000000002</v>
      </c>
      <c r="M1441" s="285">
        <f t="shared" si="843"/>
        <v>15876.000000000002</v>
      </c>
      <c r="N1441" s="185">
        <v>324</v>
      </c>
      <c r="O1441" s="274">
        <v>28</v>
      </c>
      <c r="P1441" s="274">
        <v>13</v>
      </c>
      <c r="Q1441" s="275">
        <f t="shared" si="844"/>
        <v>4212</v>
      </c>
      <c r="R1441" s="72">
        <f t="shared" si="845"/>
        <v>0.26530612244897955</v>
      </c>
      <c r="S1441" s="276" t="s">
        <v>278</v>
      </c>
      <c r="T1441" s="276" t="s">
        <v>278</v>
      </c>
      <c r="U1441" s="276" t="s">
        <v>278</v>
      </c>
      <c r="V1441" s="73">
        <f t="shared" si="846"/>
        <v>9072</v>
      </c>
      <c r="W1441" s="152">
        <f t="shared" si="847"/>
        <v>0.5714285714285714</v>
      </c>
      <c r="X1441" s="152">
        <f t="shared" si="848"/>
        <v>0.83673469387755095</v>
      </c>
      <c r="Y1441" s="299"/>
      <c r="Z1441" s="615" t="s">
        <v>543</v>
      </c>
      <c r="AA1441" s="167">
        <v>226</v>
      </c>
      <c r="AB1441" s="167">
        <v>226</v>
      </c>
      <c r="AC1441" s="167">
        <v>225</v>
      </c>
      <c r="AD1441" s="773"/>
      <c r="AE1441" s="773"/>
    </row>
    <row r="1442" spans="1:31" ht="23.25" hidden="1">
      <c r="A1442" s="296">
        <f t="shared" ref="A1442:A1454" si="849">MONTH(C1442)</f>
        <v>3</v>
      </c>
      <c r="B1442" s="470">
        <v>21</v>
      </c>
      <c r="C1442" s="313">
        <v>46082</v>
      </c>
      <c r="D1442" s="272" t="s">
        <v>293</v>
      </c>
      <c r="E1442" s="573" t="s">
        <v>510</v>
      </c>
      <c r="F1442" s="689" t="s">
        <v>307</v>
      </c>
      <c r="G1442" s="144" t="s">
        <v>274</v>
      </c>
      <c r="H1442" s="921" t="s">
        <v>511</v>
      </c>
      <c r="I1442" s="820">
        <f t="shared" si="841"/>
        <v>9.8000000000000007</v>
      </c>
      <c r="J1442" s="948">
        <f t="shared" si="842"/>
        <v>27</v>
      </c>
      <c r="K1442" s="56">
        <v>9</v>
      </c>
      <c r="L1442" s="143">
        <v>264.60000000000002</v>
      </c>
      <c r="M1442" s="66">
        <f t="shared" si="843"/>
        <v>15876.000000000002</v>
      </c>
      <c r="N1442" s="55">
        <v>324</v>
      </c>
      <c r="O1442" s="315">
        <v>34</v>
      </c>
      <c r="P1442" s="315">
        <v>0</v>
      </c>
      <c r="Q1442" s="153">
        <f t="shared" ref="Q1442:Q1454" si="850">P1442*N1442</f>
        <v>0</v>
      </c>
      <c r="R1442" s="74">
        <f t="shared" ref="R1442:R1454" si="851">Q1442/M1442</f>
        <v>0</v>
      </c>
      <c r="S1442" s="316"/>
      <c r="T1442" s="316"/>
      <c r="U1442" s="316"/>
      <c r="V1442" s="75">
        <f t="shared" ref="V1442:V1454" si="852">N1442*O1442</f>
        <v>11016</v>
      </c>
      <c r="W1442" s="154">
        <f t="shared" ref="W1442:W1454" si="853">V1442/M1442</f>
        <v>0.69387755102040805</v>
      </c>
      <c r="X1442" s="154">
        <f t="shared" si="848"/>
        <v>0.69387755102040805</v>
      </c>
      <c r="Y1442" s="317"/>
      <c r="Z1442" s="331" t="s">
        <v>544</v>
      </c>
      <c r="AA1442" s="317">
        <v>225</v>
      </c>
      <c r="AB1442" s="317">
        <v>226</v>
      </c>
      <c r="AC1442" s="318">
        <v>225</v>
      </c>
      <c r="AD1442" s="773"/>
      <c r="AE1442" s="773"/>
    </row>
    <row r="1443" spans="1:31" ht="23.25" hidden="1">
      <c r="A1443" s="296">
        <f t="shared" si="849"/>
        <v>3</v>
      </c>
      <c r="B1443" s="467">
        <v>21</v>
      </c>
      <c r="C1443" s="25">
        <v>46083</v>
      </c>
      <c r="D1443" s="547" t="s">
        <v>271</v>
      </c>
      <c r="E1443" s="369" t="s">
        <v>534</v>
      </c>
      <c r="F1443" s="687" t="s">
        <v>273</v>
      </c>
      <c r="G1443" s="144" t="s">
        <v>276</v>
      </c>
      <c r="H1443" s="922" t="s">
        <v>511</v>
      </c>
      <c r="I1443" s="820">
        <f t="shared" si="841"/>
        <v>9.8000000000000007</v>
      </c>
      <c r="J1443" s="950">
        <f t="shared" si="842"/>
        <v>27</v>
      </c>
      <c r="K1443" s="332">
        <v>9</v>
      </c>
      <c r="L1443" s="271">
        <v>264.60000000000002</v>
      </c>
      <c r="M1443" s="333">
        <f t="shared" si="843"/>
        <v>15876.000000000002</v>
      </c>
      <c r="N1443" s="325">
        <v>324</v>
      </c>
      <c r="O1443" s="26">
        <v>35</v>
      </c>
      <c r="P1443" s="26">
        <v>0</v>
      </c>
      <c r="Q1443" s="335">
        <f t="shared" si="850"/>
        <v>0</v>
      </c>
      <c r="R1443" s="156">
        <f t="shared" si="851"/>
        <v>0</v>
      </c>
      <c r="S1443" s="27"/>
      <c r="T1443" s="27"/>
      <c r="U1443" s="27"/>
      <c r="V1443" s="157">
        <f t="shared" si="852"/>
        <v>11340</v>
      </c>
      <c r="W1443" s="158">
        <f t="shared" si="853"/>
        <v>0.71428571428571419</v>
      </c>
      <c r="X1443" s="158">
        <f t="shared" si="848"/>
        <v>0.71428571428571419</v>
      </c>
      <c r="Y1443" s="34"/>
      <c r="Z1443" s="34"/>
      <c r="AA1443" s="33">
        <v>225</v>
      </c>
      <c r="AB1443" s="33">
        <v>226</v>
      </c>
      <c r="AC1443" s="33">
        <v>226</v>
      </c>
      <c r="AD1443" s="773"/>
      <c r="AE1443" s="773"/>
    </row>
    <row r="1444" spans="1:31" ht="23.25" hidden="1">
      <c r="A1444" s="296">
        <f t="shared" si="849"/>
        <v>3</v>
      </c>
      <c r="B1444" s="466">
        <v>21</v>
      </c>
      <c r="C1444" s="25">
        <v>46083</v>
      </c>
      <c r="D1444" s="491" t="s">
        <v>271</v>
      </c>
      <c r="E1444" s="369" t="s">
        <v>534</v>
      </c>
      <c r="F1444" s="682" t="s">
        <v>273</v>
      </c>
      <c r="G1444" s="144" t="s">
        <v>277</v>
      </c>
      <c r="H1444" s="922" t="s">
        <v>511</v>
      </c>
      <c r="I1444" s="820">
        <f t="shared" si="841"/>
        <v>9.8000000000000007</v>
      </c>
      <c r="J1444" s="946">
        <f t="shared" si="842"/>
        <v>27</v>
      </c>
      <c r="K1444" s="298">
        <v>9</v>
      </c>
      <c r="L1444" s="271">
        <v>264.60000000000002</v>
      </c>
      <c r="M1444" s="285">
        <f t="shared" si="843"/>
        <v>15876.000000000002</v>
      </c>
      <c r="N1444" s="185">
        <v>324</v>
      </c>
      <c r="O1444" s="18">
        <v>35</v>
      </c>
      <c r="P1444" s="18">
        <v>0</v>
      </c>
      <c r="Q1444" s="275">
        <f t="shared" si="850"/>
        <v>0</v>
      </c>
      <c r="R1444" s="72">
        <f t="shared" si="851"/>
        <v>0</v>
      </c>
      <c r="V1444" s="73">
        <f t="shared" si="852"/>
        <v>11340</v>
      </c>
      <c r="W1444" s="152">
        <f t="shared" si="853"/>
        <v>0.71428571428571419</v>
      </c>
      <c r="X1444" s="152">
        <f t="shared" si="848"/>
        <v>0.71428571428571419</v>
      </c>
      <c r="AA1444" s="167">
        <v>226</v>
      </c>
      <c r="AB1444" s="167">
        <v>226</v>
      </c>
      <c r="AC1444" s="167">
        <v>225</v>
      </c>
      <c r="AD1444" s="773"/>
      <c r="AE1444" s="773"/>
    </row>
    <row r="1445" spans="1:31" ht="23.25" hidden="1">
      <c r="A1445" s="296">
        <f t="shared" si="849"/>
        <v>3</v>
      </c>
      <c r="B1445" s="466">
        <v>21</v>
      </c>
      <c r="C1445" s="25">
        <v>46083</v>
      </c>
      <c r="D1445" s="491" t="s">
        <v>271</v>
      </c>
      <c r="E1445" s="369" t="s">
        <v>534</v>
      </c>
      <c r="F1445" s="682" t="s">
        <v>273</v>
      </c>
      <c r="G1445" s="144" t="s">
        <v>280</v>
      </c>
      <c r="H1445" s="922" t="s">
        <v>511</v>
      </c>
      <c r="I1445" s="820">
        <f t="shared" si="841"/>
        <v>9.8000000000000007</v>
      </c>
      <c r="J1445" s="946">
        <f t="shared" si="842"/>
        <v>27</v>
      </c>
      <c r="K1445" s="298">
        <v>9</v>
      </c>
      <c r="L1445" s="271">
        <v>264.60000000000002</v>
      </c>
      <c r="M1445" s="285">
        <f t="shared" si="843"/>
        <v>15876.000000000002</v>
      </c>
      <c r="N1445" s="185">
        <v>324</v>
      </c>
      <c r="O1445" s="18">
        <v>35</v>
      </c>
      <c r="P1445" s="18">
        <v>0</v>
      </c>
      <c r="Q1445" s="275">
        <f t="shared" si="850"/>
        <v>0</v>
      </c>
      <c r="R1445" s="72">
        <f t="shared" si="851"/>
        <v>0</v>
      </c>
      <c r="V1445" s="73">
        <f t="shared" si="852"/>
        <v>11340</v>
      </c>
      <c r="W1445" s="152">
        <f t="shared" si="853"/>
        <v>0.71428571428571419</v>
      </c>
      <c r="X1445" s="152">
        <f t="shared" si="848"/>
        <v>0.71428571428571419</v>
      </c>
      <c r="AA1445" s="33">
        <v>226</v>
      </c>
      <c r="AB1445" s="33">
        <v>226</v>
      </c>
      <c r="AC1445" s="33">
        <v>225</v>
      </c>
      <c r="AD1445" s="773"/>
      <c r="AE1445" s="773"/>
    </row>
    <row r="1446" spans="1:31" ht="23.25" hidden="1">
      <c r="A1446" s="296">
        <f t="shared" si="849"/>
        <v>3</v>
      </c>
      <c r="B1446" s="466">
        <v>21</v>
      </c>
      <c r="C1446" s="25">
        <v>46083</v>
      </c>
      <c r="D1446" s="491" t="s">
        <v>271</v>
      </c>
      <c r="E1446" s="369" t="s">
        <v>534</v>
      </c>
      <c r="F1446" s="682" t="s">
        <v>273</v>
      </c>
      <c r="G1446" s="144" t="s">
        <v>281</v>
      </c>
      <c r="H1446" s="922" t="s">
        <v>511</v>
      </c>
      <c r="I1446" s="820">
        <f t="shared" si="841"/>
        <v>9.8000000000000007</v>
      </c>
      <c r="J1446" s="946">
        <f t="shared" si="842"/>
        <v>27</v>
      </c>
      <c r="K1446" s="298">
        <v>9</v>
      </c>
      <c r="L1446" s="271">
        <v>264.60000000000002</v>
      </c>
      <c r="M1446" s="285">
        <f t="shared" si="843"/>
        <v>15876.000000000002</v>
      </c>
      <c r="N1446" s="185">
        <v>324</v>
      </c>
      <c r="O1446" s="18">
        <v>38</v>
      </c>
      <c r="P1446" s="18">
        <v>0</v>
      </c>
      <c r="Q1446" s="275">
        <f t="shared" si="850"/>
        <v>0</v>
      </c>
      <c r="R1446" s="72">
        <f t="shared" si="851"/>
        <v>0</v>
      </c>
      <c r="V1446" s="73">
        <f t="shared" si="852"/>
        <v>12312</v>
      </c>
      <c r="W1446" s="152">
        <f t="shared" si="853"/>
        <v>0.77551020408163251</v>
      </c>
      <c r="X1446" s="152">
        <f t="shared" si="848"/>
        <v>0.77551020408163251</v>
      </c>
      <c r="AA1446" s="33">
        <v>225</v>
      </c>
      <c r="AB1446" s="33">
        <v>226</v>
      </c>
      <c r="AC1446" s="33">
        <v>226</v>
      </c>
      <c r="AD1446" s="773"/>
      <c r="AE1446" s="773"/>
    </row>
    <row r="1447" spans="1:31" ht="23.25" hidden="1">
      <c r="A1447" s="296">
        <f t="shared" si="849"/>
        <v>3</v>
      </c>
      <c r="B1447" s="466">
        <v>21</v>
      </c>
      <c r="C1447" s="25">
        <v>46083</v>
      </c>
      <c r="D1447" s="579" t="s">
        <v>271</v>
      </c>
      <c r="E1447" s="369" t="s">
        <v>534</v>
      </c>
      <c r="F1447" s="682" t="s">
        <v>273</v>
      </c>
      <c r="G1447" s="145" t="s">
        <v>282</v>
      </c>
      <c r="H1447" s="922" t="s">
        <v>511</v>
      </c>
      <c r="I1447" s="820">
        <f t="shared" si="841"/>
        <v>9.8000000000000007</v>
      </c>
      <c r="J1447" s="946">
        <f t="shared" si="842"/>
        <v>27</v>
      </c>
      <c r="K1447" s="298">
        <v>9</v>
      </c>
      <c r="L1447" s="271">
        <v>264.60000000000002</v>
      </c>
      <c r="M1447" s="285">
        <f t="shared" si="843"/>
        <v>15876.000000000002</v>
      </c>
      <c r="N1447" s="185">
        <v>324</v>
      </c>
      <c r="O1447" s="18">
        <v>37</v>
      </c>
      <c r="P1447" s="18">
        <v>0</v>
      </c>
      <c r="Q1447" s="275">
        <f t="shared" si="850"/>
        <v>0</v>
      </c>
      <c r="R1447" s="72">
        <f t="shared" si="851"/>
        <v>0</v>
      </c>
      <c r="V1447" s="73">
        <f t="shared" si="852"/>
        <v>11988</v>
      </c>
      <c r="W1447" s="152">
        <f t="shared" si="853"/>
        <v>0.75510204081632648</v>
      </c>
      <c r="X1447" s="152">
        <f t="shared" si="848"/>
        <v>0.75510204081632648</v>
      </c>
      <c r="Z1447" s="28" t="s">
        <v>545</v>
      </c>
      <c r="AA1447" s="167">
        <v>226</v>
      </c>
      <c r="AB1447" s="167">
        <v>226</v>
      </c>
      <c r="AC1447" s="167">
        <v>225</v>
      </c>
      <c r="AD1447" s="773"/>
      <c r="AE1447" s="773"/>
    </row>
    <row r="1448" spans="1:31" ht="23.25" hidden="1">
      <c r="A1448" s="296">
        <f t="shared" si="849"/>
        <v>3</v>
      </c>
      <c r="B1448" s="466">
        <v>21</v>
      </c>
      <c r="C1448" s="25">
        <v>46083</v>
      </c>
      <c r="D1448" s="491" t="s">
        <v>271</v>
      </c>
      <c r="E1448" s="369" t="s">
        <v>534</v>
      </c>
      <c r="F1448" s="682" t="s">
        <v>273</v>
      </c>
      <c r="G1448" s="144" t="s">
        <v>284</v>
      </c>
      <c r="H1448" s="922" t="s">
        <v>511</v>
      </c>
      <c r="I1448" s="820">
        <f t="shared" si="841"/>
        <v>9.8000000000000007</v>
      </c>
      <c r="J1448" s="946">
        <f t="shared" si="842"/>
        <v>27</v>
      </c>
      <c r="K1448" s="298">
        <v>9</v>
      </c>
      <c r="L1448" s="271">
        <v>264.60000000000002</v>
      </c>
      <c r="M1448" s="285">
        <f t="shared" si="843"/>
        <v>15876.000000000002</v>
      </c>
      <c r="N1448" s="185">
        <v>324</v>
      </c>
      <c r="O1448" s="18">
        <v>34</v>
      </c>
      <c r="P1448" s="18">
        <v>0</v>
      </c>
      <c r="Q1448" s="275">
        <f t="shared" si="850"/>
        <v>0</v>
      </c>
      <c r="R1448" s="72">
        <f t="shared" si="851"/>
        <v>0</v>
      </c>
      <c r="V1448" s="73">
        <f t="shared" si="852"/>
        <v>11016</v>
      </c>
      <c r="W1448" s="152">
        <f t="shared" si="853"/>
        <v>0.69387755102040805</v>
      </c>
      <c r="X1448" s="152">
        <f t="shared" si="848"/>
        <v>0.69387755102040805</v>
      </c>
      <c r="Z1448" s="28" t="s">
        <v>546</v>
      </c>
      <c r="AA1448" s="33">
        <v>225</v>
      </c>
      <c r="AB1448" s="33">
        <v>226</v>
      </c>
      <c r="AC1448" s="33">
        <v>226</v>
      </c>
      <c r="AD1448" s="773"/>
      <c r="AE1448" s="773"/>
    </row>
    <row r="1449" spans="1:31" ht="23.25" hidden="1">
      <c r="A1449" s="296">
        <f t="shared" si="849"/>
        <v>3</v>
      </c>
      <c r="B1449" s="466">
        <v>21</v>
      </c>
      <c r="C1449" s="25">
        <v>46083</v>
      </c>
      <c r="D1449" s="491" t="s">
        <v>271</v>
      </c>
      <c r="E1449" s="369" t="s">
        <v>534</v>
      </c>
      <c r="F1449" s="682" t="s">
        <v>273</v>
      </c>
      <c r="G1449" s="144" t="s">
        <v>285</v>
      </c>
      <c r="H1449" s="922" t="s">
        <v>511</v>
      </c>
      <c r="I1449" s="820">
        <f t="shared" si="841"/>
        <v>9.8000000000000007</v>
      </c>
      <c r="J1449" s="946">
        <f t="shared" si="842"/>
        <v>27</v>
      </c>
      <c r="K1449" s="298">
        <v>9</v>
      </c>
      <c r="L1449" s="271">
        <v>264.60000000000002</v>
      </c>
      <c r="M1449" s="285">
        <f t="shared" si="843"/>
        <v>15876.000000000002</v>
      </c>
      <c r="N1449" s="185">
        <v>324</v>
      </c>
      <c r="O1449" s="18">
        <v>26</v>
      </c>
      <c r="P1449" s="18">
        <v>13</v>
      </c>
      <c r="Q1449" s="275">
        <f t="shared" si="850"/>
        <v>4212</v>
      </c>
      <c r="R1449" s="72">
        <f t="shared" si="851"/>
        <v>0.26530612244897955</v>
      </c>
      <c r="S1449" s="21" t="s">
        <v>547</v>
      </c>
      <c r="T1449" s="21" t="s">
        <v>547</v>
      </c>
      <c r="U1449" s="21" t="s">
        <v>547</v>
      </c>
      <c r="V1449" s="73">
        <f t="shared" si="852"/>
        <v>8424</v>
      </c>
      <c r="W1449" s="152">
        <f t="shared" si="853"/>
        <v>0.53061224489795911</v>
      </c>
      <c r="X1449" s="152">
        <f t="shared" si="848"/>
        <v>0.79591836734693866</v>
      </c>
      <c r="Z1449" s="28" t="s">
        <v>548</v>
      </c>
      <c r="AA1449" s="167">
        <v>226</v>
      </c>
      <c r="AB1449" s="167">
        <v>226</v>
      </c>
      <c r="AC1449" s="167">
        <v>225</v>
      </c>
      <c r="AD1449" s="773"/>
      <c r="AE1449" s="773"/>
    </row>
    <row r="1450" spans="1:31" ht="23.25" hidden="1">
      <c r="A1450" s="296">
        <f t="shared" si="849"/>
        <v>3</v>
      </c>
      <c r="B1450" s="466">
        <v>21</v>
      </c>
      <c r="C1450" s="25">
        <v>46083</v>
      </c>
      <c r="D1450" s="491" t="s">
        <v>271</v>
      </c>
      <c r="E1450" s="369" t="s">
        <v>534</v>
      </c>
      <c r="F1450" s="682" t="s">
        <v>273</v>
      </c>
      <c r="G1450" s="144" t="s">
        <v>286</v>
      </c>
      <c r="H1450" s="922" t="s">
        <v>511</v>
      </c>
      <c r="I1450" s="820">
        <f t="shared" si="841"/>
        <v>9.8000000000000007</v>
      </c>
      <c r="J1450" s="946">
        <f t="shared" si="842"/>
        <v>27</v>
      </c>
      <c r="K1450" s="298">
        <v>9</v>
      </c>
      <c r="L1450" s="271">
        <v>264.60000000000002</v>
      </c>
      <c r="M1450" s="285">
        <f t="shared" si="843"/>
        <v>15876.000000000002</v>
      </c>
      <c r="N1450" s="185">
        <v>324</v>
      </c>
      <c r="O1450" s="18">
        <v>13</v>
      </c>
      <c r="P1450" s="18">
        <v>26</v>
      </c>
      <c r="Q1450" s="275">
        <f t="shared" si="850"/>
        <v>8424</v>
      </c>
      <c r="R1450" s="72">
        <f t="shared" si="851"/>
        <v>0.53061224489795911</v>
      </c>
      <c r="S1450" s="276" t="s">
        <v>278</v>
      </c>
      <c r="T1450" s="276" t="s">
        <v>278</v>
      </c>
      <c r="U1450" s="276" t="s">
        <v>278</v>
      </c>
      <c r="V1450" s="73">
        <f t="shared" si="852"/>
        <v>4212</v>
      </c>
      <c r="W1450" s="152">
        <f t="shared" si="853"/>
        <v>0.26530612244897955</v>
      </c>
      <c r="X1450" s="152">
        <f t="shared" si="848"/>
        <v>0.79591836734693866</v>
      </c>
      <c r="Z1450" s="28" t="s">
        <v>549</v>
      </c>
      <c r="AA1450" s="167">
        <v>226</v>
      </c>
      <c r="AB1450" s="167">
        <v>226</v>
      </c>
      <c r="AC1450" s="167">
        <v>225</v>
      </c>
      <c r="AD1450" s="773"/>
      <c r="AE1450" s="773"/>
    </row>
    <row r="1451" spans="1:31" ht="23.25" hidden="1">
      <c r="A1451" s="296">
        <f t="shared" si="849"/>
        <v>3</v>
      </c>
      <c r="B1451" s="466">
        <v>21</v>
      </c>
      <c r="C1451" s="25">
        <v>46083</v>
      </c>
      <c r="D1451" s="491" t="s">
        <v>271</v>
      </c>
      <c r="E1451" s="369" t="s">
        <v>534</v>
      </c>
      <c r="F1451" s="682" t="s">
        <v>273</v>
      </c>
      <c r="G1451" s="144" t="s">
        <v>287</v>
      </c>
      <c r="H1451" s="922" t="s">
        <v>511</v>
      </c>
      <c r="I1451" s="820">
        <f t="shared" si="841"/>
        <v>9.8000000000000007</v>
      </c>
      <c r="J1451" s="946">
        <f t="shared" si="842"/>
        <v>27</v>
      </c>
      <c r="K1451" s="298">
        <v>9</v>
      </c>
      <c r="L1451" s="271">
        <v>264.60000000000002</v>
      </c>
      <c r="M1451" s="285">
        <f t="shared" si="843"/>
        <v>15876.000000000002</v>
      </c>
      <c r="N1451" s="185">
        <v>324</v>
      </c>
      <c r="O1451" s="18">
        <v>39</v>
      </c>
      <c r="P1451" s="18">
        <v>0</v>
      </c>
      <c r="Q1451" s="275">
        <f t="shared" si="850"/>
        <v>0</v>
      </c>
      <c r="R1451" s="72">
        <f t="shared" si="851"/>
        <v>0</v>
      </c>
      <c r="V1451" s="73">
        <f t="shared" si="852"/>
        <v>12636</v>
      </c>
      <c r="W1451" s="152">
        <f t="shared" si="853"/>
        <v>0.79591836734693866</v>
      </c>
      <c r="X1451" s="152">
        <f t="shared" si="848"/>
        <v>0.79591836734693866</v>
      </c>
      <c r="AA1451" s="33">
        <v>226</v>
      </c>
      <c r="AB1451" s="33">
        <v>226</v>
      </c>
      <c r="AC1451" s="33">
        <v>225</v>
      </c>
      <c r="AD1451" s="773"/>
      <c r="AE1451" s="773"/>
    </row>
    <row r="1452" spans="1:31" ht="23.25" hidden="1">
      <c r="A1452" s="296">
        <f t="shared" si="849"/>
        <v>3</v>
      </c>
      <c r="B1452" s="466">
        <v>21</v>
      </c>
      <c r="C1452" s="25">
        <v>46083</v>
      </c>
      <c r="D1452" s="491" t="s">
        <v>271</v>
      </c>
      <c r="E1452" s="369" t="s">
        <v>534</v>
      </c>
      <c r="F1452" s="682" t="s">
        <v>273</v>
      </c>
      <c r="G1452" s="144" t="s">
        <v>289</v>
      </c>
      <c r="H1452" s="922" t="s">
        <v>511</v>
      </c>
      <c r="I1452" s="820">
        <f t="shared" si="841"/>
        <v>9.8000000000000007</v>
      </c>
      <c r="J1452" s="946">
        <f t="shared" si="842"/>
        <v>27</v>
      </c>
      <c r="K1452" s="298">
        <v>9</v>
      </c>
      <c r="L1452" s="271">
        <v>264.60000000000002</v>
      </c>
      <c r="M1452" s="285">
        <f t="shared" si="843"/>
        <v>15876.000000000002</v>
      </c>
      <c r="N1452" s="185">
        <v>324</v>
      </c>
      <c r="O1452" s="18">
        <v>37</v>
      </c>
      <c r="P1452" s="18">
        <v>0</v>
      </c>
      <c r="Q1452" s="275">
        <f t="shared" si="850"/>
        <v>0</v>
      </c>
      <c r="R1452" s="72">
        <f t="shared" si="851"/>
        <v>0</v>
      </c>
      <c r="V1452" s="73">
        <f t="shared" si="852"/>
        <v>11988</v>
      </c>
      <c r="W1452" s="152">
        <f t="shared" si="853"/>
        <v>0.75510204081632648</v>
      </c>
      <c r="X1452" s="152">
        <f t="shared" si="848"/>
        <v>0.75510204081632648</v>
      </c>
      <c r="AA1452" s="33">
        <v>225</v>
      </c>
      <c r="AB1452" s="33">
        <v>226</v>
      </c>
      <c r="AC1452" s="33">
        <v>226</v>
      </c>
      <c r="AD1452" s="773"/>
      <c r="AE1452" s="773"/>
    </row>
    <row r="1453" spans="1:31" ht="23.25" hidden="1">
      <c r="A1453" s="296">
        <f t="shared" si="849"/>
        <v>3</v>
      </c>
      <c r="B1453" s="466">
        <v>21</v>
      </c>
      <c r="C1453" s="25">
        <v>46083</v>
      </c>
      <c r="D1453" s="491" t="s">
        <v>271</v>
      </c>
      <c r="E1453" s="369" t="s">
        <v>534</v>
      </c>
      <c r="F1453" s="682" t="s">
        <v>273</v>
      </c>
      <c r="G1453" s="144" t="s">
        <v>291</v>
      </c>
      <c r="H1453" s="925" t="s">
        <v>511</v>
      </c>
      <c r="I1453" s="820">
        <f t="shared" si="841"/>
        <v>9.8000000000000007</v>
      </c>
      <c r="J1453" s="947">
        <f t="shared" si="842"/>
        <v>27</v>
      </c>
      <c r="K1453" s="54">
        <v>9</v>
      </c>
      <c r="L1453" s="151">
        <v>264.60000000000002</v>
      </c>
      <c r="M1453" s="67">
        <f t="shared" si="843"/>
        <v>15876.000000000002</v>
      </c>
      <c r="N1453" s="53">
        <v>324</v>
      </c>
      <c r="O1453" s="18">
        <v>40</v>
      </c>
      <c r="P1453" s="18">
        <v>0</v>
      </c>
      <c r="Q1453" s="275">
        <f t="shared" si="850"/>
        <v>0</v>
      </c>
      <c r="R1453" s="72">
        <f t="shared" si="851"/>
        <v>0</v>
      </c>
      <c r="V1453" s="73">
        <f t="shared" si="852"/>
        <v>12960</v>
      </c>
      <c r="W1453" s="152">
        <f t="shared" si="853"/>
        <v>0.81632653061224481</v>
      </c>
      <c r="X1453" s="152">
        <f t="shared" si="848"/>
        <v>0.81632653061224481</v>
      </c>
      <c r="AA1453" s="167">
        <v>226</v>
      </c>
      <c r="AB1453" s="167">
        <v>226</v>
      </c>
      <c r="AC1453" s="167">
        <v>225</v>
      </c>
      <c r="AD1453" s="773"/>
      <c r="AE1453" s="773"/>
    </row>
    <row r="1454" spans="1:31" ht="23.25" hidden="1">
      <c r="A1454" s="296">
        <f t="shared" si="849"/>
        <v>3</v>
      </c>
      <c r="B1454" s="470">
        <v>21</v>
      </c>
      <c r="C1454" s="261">
        <v>46083</v>
      </c>
      <c r="D1454" s="541" t="s">
        <v>271</v>
      </c>
      <c r="E1454" s="383" t="s">
        <v>534</v>
      </c>
      <c r="F1454" s="692" t="s">
        <v>273</v>
      </c>
      <c r="G1454" s="144" t="s">
        <v>317</v>
      </c>
      <c r="H1454" s="921" t="s">
        <v>511</v>
      </c>
      <c r="I1454" s="820">
        <f t="shared" ref="I1454:I1466" si="854">L1454/J1454</f>
        <v>9.8000000000000007</v>
      </c>
      <c r="J1454" s="948">
        <f t="shared" ref="J1454:J1466" si="855">K1454*3</f>
        <v>27</v>
      </c>
      <c r="K1454" s="56">
        <v>9</v>
      </c>
      <c r="L1454" s="143">
        <v>264.60000000000002</v>
      </c>
      <c r="M1454" s="66">
        <f>L1454*60</f>
        <v>15876.000000000002</v>
      </c>
      <c r="N1454" s="55">
        <v>324</v>
      </c>
      <c r="O1454" s="262">
        <v>38</v>
      </c>
      <c r="P1454" s="262">
        <v>0</v>
      </c>
      <c r="Q1454" s="153">
        <f t="shared" si="850"/>
        <v>0</v>
      </c>
      <c r="R1454" s="74">
        <f t="shared" si="851"/>
        <v>0</v>
      </c>
      <c r="S1454" s="263"/>
      <c r="T1454" s="263"/>
      <c r="U1454" s="263"/>
      <c r="V1454" s="75">
        <f t="shared" si="852"/>
        <v>12312</v>
      </c>
      <c r="W1454" s="154">
        <f t="shared" si="853"/>
        <v>0.77551020408163251</v>
      </c>
      <c r="X1454" s="154">
        <f t="shared" si="848"/>
        <v>0.77551020408163251</v>
      </c>
      <c r="Y1454" s="264"/>
      <c r="Z1454" s="264"/>
      <c r="AA1454" s="167">
        <v>226</v>
      </c>
      <c r="AB1454" s="167">
        <v>226</v>
      </c>
      <c r="AC1454" s="167">
        <v>225</v>
      </c>
      <c r="AD1454" s="773"/>
      <c r="AE1454" s="773"/>
    </row>
    <row r="1455" spans="1:31" ht="23.25" hidden="1">
      <c r="A1455" s="296">
        <f t="shared" ref="A1455:A1466" si="856">MONTH(C1455)</f>
        <v>3</v>
      </c>
      <c r="B1455" s="466">
        <v>21</v>
      </c>
      <c r="C1455" s="25">
        <v>46083</v>
      </c>
      <c r="D1455" s="372" t="s">
        <v>293</v>
      </c>
      <c r="E1455" s="385" t="s">
        <v>390</v>
      </c>
      <c r="F1455" s="687" t="s">
        <v>295</v>
      </c>
      <c r="G1455" s="144" t="s">
        <v>318</v>
      </c>
      <c r="H1455" s="922" t="s">
        <v>511</v>
      </c>
      <c r="I1455" s="820">
        <f t="shared" si="854"/>
        <v>9.8000000000000007</v>
      </c>
      <c r="J1455" s="946">
        <f t="shared" si="855"/>
        <v>27</v>
      </c>
      <c r="K1455" s="298">
        <v>9</v>
      </c>
      <c r="L1455" s="271">
        <v>264.60000000000002</v>
      </c>
      <c r="M1455" s="285">
        <f t="shared" ref="M1455:M1466" si="857">L1455*60</f>
        <v>15876.000000000002</v>
      </c>
      <c r="N1455" s="185">
        <v>324</v>
      </c>
      <c r="O1455" s="18">
        <v>35</v>
      </c>
      <c r="P1455" s="18">
        <v>0</v>
      </c>
      <c r="Q1455" s="275">
        <f t="shared" ref="Q1455:Q1466" si="858">P1455*N1455</f>
        <v>0</v>
      </c>
      <c r="R1455" s="72">
        <f t="shared" ref="R1455:R1466" si="859">Q1455/M1455</f>
        <v>0</v>
      </c>
      <c r="V1455" s="73">
        <f t="shared" ref="V1455:V1466" si="860">N1455*O1455</f>
        <v>11340</v>
      </c>
      <c r="W1455" s="152">
        <f t="shared" ref="W1455:W1466" si="861">V1455/M1455</f>
        <v>0.71428571428571419</v>
      </c>
      <c r="X1455" s="152">
        <f t="shared" si="848"/>
        <v>0.71428571428571419</v>
      </c>
      <c r="Y1455" s="34"/>
      <c r="Z1455" s="34"/>
      <c r="AA1455" s="33">
        <v>226</v>
      </c>
      <c r="AB1455" s="33">
        <v>226</v>
      </c>
      <c r="AC1455" s="33">
        <v>225</v>
      </c>
      <c r="AD1455" s="773"/>
      <c r="AE1455" s="773"/>
    </row>
    <row r="1456" spans="1:31" ht="23.25" hidden="1">
      <c r="A1456" s="296">
        <f t="shared" si="856"/>
        <v>3</v>
      </c>
      <c r="B1456" s="466">
        <v>21</v>
      </c>
      <c r="C1456" s="25">
        <v>46083</v>
      </c>
      <c r="D1456" s="107" t="s">
        <v>293</v>
      </c>
      <c r="E1456" s="385" t="s">
        <v>390</v>
      </c>
      <c r="F1456" s="687" t="s">
        <v>295</v>
      </c>
      <c r="G1456" s="144" t="s">
        <v>319</v>
      </c>
      <c r="H1456" s="918" t="s">
        <v>511</v>
      </c>
      <c r="I1456" s="820">
        <f t="shared" si="854"/>
        <v>9.8000000000000007</v>
      </c>
      <c r="J1456" s="946">
        <f t="shared" si="855"/>
        <v>27</v>
      </c>
      <c r="K1456" s="298">
        <v>9</v>
      </c>
      <c r="L1456" s="271">
        <v>264.60000000000002</v>
      </c>
      <c r="M1456" s="285">
        <f t="shared" si="857"/>
        <v>15876.000000000002</v>
      </c>
      <c r="N1456" s="185">
        <v>324</v>
      </c>
      <c r="O1456" s="18">
        <v>40</v>
      </c>
      <c r="P1456" s="18">
        <v>0</v>
      </c>
      <c r="Q1456" s="275">
        <f t="shared" si="858"/>
        <v>0</v>
      </c>
      <c r="R1456" s="72">
        <f t="shared" si="859"/>
        <v>0</v>
      </c>
      <c r="V1456" s="73">
        <f t="shared" si="860"/>
        <v>12960</v>
      </c>
      <c r="W1456" s="152">
        <f t="shared" si="861"/>
        <v>0.81632653061224481</v>
      </c>
      <c r="X1456" s="152">
        <f t="shared" si="848"/>
        <v>0.81632653061224481</v>
      </c>
      <c r="AA1456" s="33">
        <v>225</v>
      </c>
      <c r="AB1456" s="33">
        <v>226</v>
      </c>
      <c r="AC1456" s="33">
        <v>226</v>
      </c>
      <c r="AD1456" s="773"/>
      <c r="AE1456" s="773"/>
    </row>
    <row r="1457" spans="1:31" ht="23.25" hidden="1">
      <c r="A1457" s="296">
        <f t="shared" si="856"/>
        <v>3</v>
      </c>
      <c r="B1457" s="466">
        <v>21</v>
      </c>
      <c r="C1457" s="25">
        <v>46083</v>
      </c>
      <c r="D1457" s="107" t="s">
        <v>293</v>
      </c>
      <c r="E1457" s="385" t="s">
        <v>390</v>
      </c>
      <c r="F1457" s="687" t="s">
        <v>295</v>
      </c>
      <c r="G1457" s="144" t="s">
        <v>320</v>
      </c>
      <c r="H1457" s="918" t="s">
        <v>511</v>
      </c>
      <c r="I1457" s="820">
        <f t="shared" si="854"/>
        <v>9.8000000000000007</v>
      </c>
      <c r="J1457" s="946">
        <f t="shared" si="855"/>
        <v>27</v>
      </c>
      <c r="K1457" s="298">
        <v>9</v>
      </c>
      <c r="L1457" s="271">
        <v>264.60000000000002</v>
      </c>
      <c r="M1457" s="285">
        <f t="shared" si="857"/>
        <v>15876.000000000002</v>
      </c>
      <c r="N1457" s="185">
        <v>324</v>
      </c>
      <c r="O1457" s="18">
        <v>38</v>
      </c>
      <c r="P1457" s="18">
        <v>0</v>
      </c>
      <c r="Q1457" s="275">
        <f t="shared" si="858"/>
        <v>0</v>
      </c>
      <c r="R1457" s="72">
        <f t="shared" si="859"/>
        <v>0</v>
      </c>
      <c r="V1457" s="73">
        <f t="shared" si="860"/>
        <v>12312</v>
      </c>
      <c r="W1457" s="152">
        <f t="shared" si="861"/>
        <v>0.77551020408163251</v>
      </c>
      <c r="X1457" s="152">
        <f t="shared" si="848"/>
        <v>0.77551020408163251</v>
      </c>
      <c r="AA1457" s="167">
        <v>226</v>
      </c>
      <c r="AB1457" s="167">
        <v>226</v>
      </c>
      <c r="AC1457" s="167">
        <v>225</v>
      </c>
      <c r="AD1457" s="773"/>
      <c r="AE1457" s="773"/>
    </row>
    <row r="1458" spans="1:31" ht="23.25" hidden="1">
      <c r="A1458" s="296">
        <f t="shared" si="856"/>
        <v>3</v>
      </c>
      <c r="B1458" s="466">
        <v>21</v>
      </c>
      <c r="C1458" s="25">
        <v>46083</v>
      </c>
      <c r="D1458" s="107" t="s">
        <v>293</v>
      </c>
      <c r="E1458" s="385" t="s">
        <v>390</v>
      </c>
      <c r="F1458" s="687" t="s">
        <v>295</v>
      </c>
      <c r="G1458" s="144" t="s">
        <v>321</v>
      </c>
      <c r="H1458" s="918" t="s">
        <v>511</v>
      </c>
      <c r="I1458" s="820">
        <f t="shared" si="854"/>
        <v>9.8000000000000007</v>
      </c>
      <c r="J1458" s="946">
        <f t="shared" si="855"/>
        <v>27</v>
      </c>
      <c r="K1458" s="298">
        <v>9</v>
      </c>
      <c r="L1458" s="271">
        <v>264.60000000000002</v>
      </c>
      <c r="M1458" s="285">
        <f t="shared" si="857"/>
        <v>15876.000000000002</v>
      </c>
      <c r="N1458" s="185">
        <v>324</v>
      </c>
      <c r="O1458" s="18">
        <v>37</v>
      </c>
      <c r="P1458" s="18">
        <v>0</v>
      </c>
      <c r="Q1458" s="275">
        <f t="shared" si="858"/>
        <v>0</v>
      </c>
      <c r="R1458" s="72">
        <f t="shared" si="859"/>
        <v>0</v>
      </c>
      <c r="V1458" s="73">
        <f t="shared" si="860"/>
        <v>11988</v>
      </c>
      <c r="W1458" s="152">
        <f t="shared" si="861"/>
        <v>0.75510204081632648</v>
      </c>
      <c r="X1458" s="152">
        <f t="shared" si="848"/>
        <v>0.75510204081632648</v>
      </c>
      <c r="AA1458" s="167">
        <v>226</v>
      </c>
      <c r="AB1458" s="167">
        <v>226</v>
      </c>
      <c r="AC1458" s="167">
        <v>225</v>
      </c>
      <c r="AD1458" s="773"/>
      <c r="AE1458" s="773"/>
    </row>
    <row r="1459" spans="1:31" ht="23.25" hidden="1">
      <c r="A1459" s="296">
        <f t="shared" si="856"/>
        <v>3</v>
      </c>
      <c r="B1459" s="466">
        <v>21</v>
      </c>
      <c r="C1459" s="25">
        <v>46083</v>
      </c>
      <c r="D1459" s="107" t="s">
        <v>293</v>
      </c>
      <c r="E1459" s="385" t="s">
        <v>390</v>
      </c>
      <c r="F1459" s="687" t="s">
        <v>295</v>
      </c>
      <c r="G1459" s="144" t="s">
        <v>322</v>
      </c>
      <c r="H1459" s="918" t="s">
        <v>511</v>
      </c>
      <c r="I1459" s="820">
        <f t="shared" si="854"/>
        <v>9.8000000000000007</v>
      </c>
      <c r="J1459" s="946">
        <f t="shared" si="855"/>
        <v>27</v>
      </c>
      <c r="K1459" s="298">
        <v>9</v>
      </c>
      <c r="L1459" s="271">
        <v>264.60000000000002</v>
      </c>
      <c r="M1459" s="285">
        <f t="shared" si="857"/>
        <v>15876.000000000002</v>
      </c>
      <c r="N1459" s="185">
        <v>324</v>
      </c>
      <c r="O1459" s="18">
        <v>39</v>
      </c>
      <c r="P1459" s="18">
        <v>0</v>
      </c>
      <c r="Q1459" s="275">
        <f t="shared" si="858"/>
        <v>0</v>
      </c>
      <c r="R1459" s="72">
        <f t="shared" si="859"/>
        <v>0</v>
      </c>
      <c r="V1459" s="73">
        <f t="shared" si="860"/>
        <v>12636</v>
      </c>
      <c r="W1459" s="152">
        <f t="shared" si="861"/>
        <v>0.79591836734693866</v>
      </c>
      <c r="X1459" s="152">
        <f t="shared" si="848"/>
        <v>0.79591836734693866</v>
      </c>
      <c r="AA1459" s="33">
        <v>226</v>
      </c>
      <c r="AB1459" s="33">
        <v>226</v>
      </c>
      <c r="AC1459" s="33">
        <v>225</v>
      </c>
      <c r="AD1459" s="773"/>
      <c r="AE1459" s="773"/>
    </row>
    <row r="1460" spans="1:31" ht="23.25" hidden="1">
      <c r="A1460" s="296">
        <f t="shared" si="856"/>
        <v>3</v>
      </c>
      <c r="B1460" s="466">
        <v>21</v>
      </c>
      <c r="C1460" s="25">
        <v>46083</v>
      </c>
      <c r="D1460" s="107" t="s">
        <v>293</v>
      </c>
      <c r="E1460" s="385" t="s">
        <v>390</v>
      </c>
      <c r="F1460" s="687" t="s">
        <v>295</v>
      </c>
      <c r="G1460" s="144" t="s">
        <v>323</v>
      </c>
      <c r="H1460" s="918" t="s">
        <v>511</v>
      </c>
      <c r="I1460" s="820">
        <f t="shared" si="854"/>
        <v>9.8000000000000007</v>
      </c>
      <c r="J1460" s="946">
        <f t="shared" si="855"/>
        <v>27</v>
      </c>
      <c r="K1460" s="298">
        <v>9</v>
      </c>
      <c r="L1460" s="271">
        <v>264.60000000000002</v>
      </c>
      <c r="M1460" s="285">
        <f t="shared" si="857"/>
        <v>15876.000000000002</v>
      </c>
      <c r="N1460" s="185">
        <v>324</v>
      </c>
      <c r="O1460" s="18">
        <v>40</v>
      </c>
      <c r="P1460" s="18">
        <v>0</v>
      </c>
      <c r="Q1460" s="275">
        <f t="shared" si="858"/>
        <v>0</v>
      </c>
      <c r="R1460" s="72">
        <f t="shared" si="859"/>
        <v>0</v>
      </c>
      <c r="V1460" s="73">
        <f t="shared" si="860"/>
        <v>12960</v>
      </c>
      <c r="W1460" s="152">
        <f t="shared" si="861"/>
        <v>0.81632653061224481</v>
      </c>
      <c r="X1460" s="152">
        <f t="shared" si="848"/>
        <v>0.81632653061224481</v>
      </c>
      <c r="AA1460" s="33">
        <v>225</v>
      </c>
      <c r="AB1460" s="33">
        <v>226</v>
      </c>
      <c r="AC1460" s="33">
        <v>226</v>
      </c>
      <c r="AD1460" s="773"/>
      <c r="AE1460" s="773"/>
    </row>
    <row r="1461" spans="1:31" ht="23.25" hidden="1">
      <c r="A1461" s="296">
        <f t="shared" si="856"/>
        <v>3</v>
      </c>
      <c r="B1461" s="466">
        <v>21</v>
      </c>
      <c r="C1461" s="25">
        <v>46083</v>
      </c>
      <c r="D1461" s="107" t="s">
        <v>293</v>
      </c>
      <c r="E1461" s="385" t="s">
        <v>390</v>
      </c>
      <c r="F1461" s="687" t="s">
        <v>295</v>
      </c>
      <c r="G1461" s="144" t="s">
        <v>324</v>
      </c>
      <c r="H1461" s="918" t="s">
        <v>511</v>
      </c>
      <c r="I1461" s="820">
        <f t="shared" si="854"/>
        <v>9.8000000000000007</v>
      </c>
      <c r="J1461" s="946">
        <f t="shared" si="855"/>
        <v>27</v>
      </c>
      <c r="K1461" s="298">
        <v>9</v>
      </c>
      <c r="L1461" s="271">
        <v>264.60000000000002</v>
      </c>
      <c r="M1461" s="285">
        <f t="shared" si="857"/>
        <v>15876.000000000002</v>
      </c>
      <c r="N1461" s="185">
        <v>324</v>
      </c>
      <c r="O1461" s="18">
        <v>40</v>
      </c>
      <c r="P1461" s="18">
        <v>0</v>
      </c>
      <c r="Q1461" s="275">
        <f t="shared" si="858"/>
        <v>0</v>
      </c>
      <c r="R1461" s="72">
        <f t="shared" si="859"/>
        <v>0</v>
      </c>
      <c r="V1461" s="73">
        <f t="shared" si="860"/>
        <v>12960</v>
      </c>
      <c r="W1461" s="152">
        <f t="shared" si="861"/>
        <v>0.81632653061224481</v>
      </c>
      <c r="X1461" s="152">
        <f t="shared" si="848"/>
        <v>0.81632653061224481</v>
      </c>
      <c r="AA1461" s="167">
        <v>226</v>
      </c>
      <c r="AB1461" s="167">
        <v>226</v>
      </c>
      <c r="AC1461" s="167">
        <v>225</v>
      </c>
      <c r="AD1461" s="773"/>
      <c r="AE1461" s="773"/>
    </row>
    <row r="1462" spans="1:31" ht="23.25" hidden="1">
      <c r="A1462" s="296">
        <f t="shared" si="856"/>
        <v>3</v>
      </c>
      <c r="B1462" s="466">
        <v>21</v>
      </c>
      <c r="C1462" s="25">
        <v>46083</v>
      </c>
      <c r="D1462" s="107" t="s">
        <v>293</v>
      </c>
      <c r="E1462" s="385" t="s">
        <v>390</v>
      </c>
      <c r="F1462" s="687" t="s">
        <v>295</v>
      </c>
      <c r="G1462" s="144" t="s">
        <v>325</v>
      </c>
      <c r="H1462" s="918" t="s">
        <v>511</v>
      </c>
      <c r="I1462" s="820">
        <f t="shared" si="854"/>
        <v>9.8000000000000007</v>
      </c>
      <c r="J1462" s="946">
        <f t="shared" si="855"/>
        <v>27</v>
      </c>
      <c r="K1462" s="298">
        <v>9</v>
      </c>
      <c r="L1462" s="271">
        <v>264.60000000000002</v>
      </c>
      <c r="M1462" s="285">
        <f t="shared" si="857"/>
        <v>15876.000000000002</v>
      </c>
      <c r="N1462" s="185">
        <v>324</v>
      </c>
      <c r="O1462" s="18">
        <v>40</v>
      </c>
      <c r="P1462" s="18">
        <v>0</v>
      </c>
      <c r="Q1462" s="275">
        <f t="shared" si="858"/>
        <v>0</v>
      </c>
      <c r="R1462" s="72">
        <f t="shared" si="859"/>
        <v>0</v>
      </c>
      <c r="V1462" s="73">
        <f t="shared" si="860"/>
        <v>12960</v>
      </c>
      <c r="W1462" s="152">
        <f t="shared" si="861"/>
        <v>0.81632653061224481</v>
      </c>
      <c r="X1462" s="152">
        <f t="shared" si="848"/>
        <v>0.81632653061224481</v>
      </c>
      <c r="AA1462" s="167">
        <v>226</v>
      </c>
      <c r="AB1462" s="167">
        <v>226</v>
      </c>
      <c r="AC1462" s="167">
        <v>225</v>
      </c>
      <c r="AD1462" s="773"/>
      <c r="AE1462" s="773"/>
    </row>
    <row r="1463" spans="1:31" ht="23.25" hidden="1">
      <c r="A1463" s="296">
        <f t="shared" si="856"/>
        <v>3</v>
      </c>
      <c r="B1463" s="466">
        <v>21</v>
      </c>
      <c r="C1463" s="25">
        <v>46083</v>
      </c>
      <c r="D1463" s="107" t="s">
        <v>293</v>
      </c>
      <c r="E1463" s="385" t="s">
        <v>390</v>
      </c>
      <c r="F1463" s="687" t="s">
        <v>295</v>
      </c>
      <c r="G1463" s="144" t="s">
        <v>326</v>
      </c>
      <c r="H1463" s="918" t="s">
        <v>511</v>
      </c>
      <c r="I1463" s="820">
        <f t="shared" si="854"/>
        <v>9.8000000000000007</v>
      </c>
      <c r="J1463" s="946">
        <f t="shared" si="855"/>
        <v>27</v>
      </c>
      <c r="K1463" s="298">
        <v>9</v>
      </c>
      <c r="L1463" s="271">
        <v>264.60000000000002</v>
      </c>
      <c r="M1463" s="285">
        <f t="shared" si="857"/>
        <v>15876.000000000002</v>
      </c>
      <c r="N1463" s="185">
        <v>324</v>
      </c>
      <c r="O1463" s="18">
        <v>41</v>
      </c>
      <c r="P1463" s="18">
        <v>0</v>
      </c>
      <c r="Q1463" s="275">
        <f t="shared" si="858"/>
        <v>0</v>
      </c>
      <c r="R1463" s="72">
        <f t="shared" si="859"/>
        <v>0</v>
      </c>
      <c r="V1463" s="73">
        <f t="shared" si="860"/>
        <v>13284</v>
      </c>
      <c r="W1463" s="152">
        <f t="shared" si="861"/>
        <v>0.83673469387755095</v>
      </c>
      <c r="X1463" s="152">
        <f t="shared" si="848"/>
        <v>0.83673469387755095</v>
      </c>
      <c r="AA1463" s="33">
        <v>226</v>
      </c>
      <c r="AB1463" s="33">
        <v>226</v>
      </c>
      <c r="AC1463" s="33">
        <v>225</v>
      </c>
      <c r="AD1463" s="773"/>
      <c r="AE1463" s="773"/>
    </row>
    <row r="1464" spans="1:31" ht="23.25" hidden="1">
      <c r="A1464" s="296">
        <f t="shared" si="856"/>
        <v>3</v>
      </c>
      <c r="B1464" s="466">
        <v>21</v>
      </c>
      <c r="C1464" s="25">
        <v>46083</v>
      </c>
      <c r="D1464" s="107" t="s">
        <v>293</v>
      </c>
      <c r="E1464" s="385" t="s">
        <v>390</v>
      </c>
      <c r="F1464" s="687" t="s">
        <v>295</v>
      </c>
      <c r="G1464" s="144" t="s">
        <v>327</v>
      </c>
      <c r="H1464" s="918" t="s">
        <v>511</v>
      </c>
      <c r="I1464" s="820">
        <f t="shared" si="854"/>
        <v>9.8000000000000007</v>
      </c>
      <c r="J1464" s="946">
        <f t="shared" si="855"/>
        <v>27</v>
      </c>
      <c r="K1464" s="298">
        <v>9</v>
      </c>
      <c r="L1464" s="271">
        <v>264.60000000000002</v>
      </c>
      <c r="M1464" s="285">
        <f t="shared" si="857"/>
        <v>15876.000000000002</v>
      </c>
      <c r="N1464" s="185">
        <v>324</v>
      </c>
      <c r="O1464" s="18">
        <v>40</v>
      </c>
      <c r="P1464" s="18">
        <v>0</v>
      </c>
      <c r="Q1464" s="275">
        <f t="shared" si="858"/>
        <v>0</v>
      </c>
      <c r="R1464" s="72">
        <f t="shared" si="859"/>
        <v>0</v>
      </c>
      <c r="V1464" s="73">
        <f t="shared" si="860"/>
        <v>12960</v>
      </c>
      <c r="W1464" s="152">
        <f t="shared" si="861"/>
        <v>0.81632653061224481</v>
      </c>
      <c r="X1464" s="152">
        <f t="shared" si="848"/>
        <v>0.81632653061224481</v>
      </c>
      <c r="AA1464" s="33">
        <v>225</v>
      </c>
      <c r="AB1464" s="33">
        <v>226</v>
      </c>
      <c r="AC1464" s="33">
        <v>226</v>
      </c>
      <c r="AD1464" s="773"/>
      <c r="AE1464" s="773"/>
    </row>
    <row r="1465" spans="1:31" ht="23.25" hidden="1">
      <c r="A1465" s="296">
        <f t="shared" si="856"/>
        <v>3</v>
      </c>
      <c r="B1465" s="471">
        <v>21</v>
      </c>
      <c r="C1465" s="238">
        <v>46083</v>
      </c>
      <c r="D1465" s="184" t="s">
        <v>293</v>
      </c>
      <c r="E1465" s="369" t="s">
        <v>390</v>
      </c>
      <c r="F1465" s="690" t="s">
        <v>295</v>
      </c>
      <c r="G1465" s="144" t="s">
        <v>328</v>
      </c>
      <c r="H1465" s="919" t="s">
        <v>511</v>
      </c>
      <c r="I1465" s="820">
        <f t="shared" si="854"/>
        <v>9.8000000000000007</v>
      </c>
      <c r="J1465" s="947">
        <f t="shared" si="855"/>
        <v>27</v>
      </c>
      <c r="K1465" s="54">
        <v>9</v>
      </c>
      <c r="L1465" s="151">
        <v>264.60000000000002</v>
      </c>
      <c r="M1465" s="67">
        <f t="shared" si="857"/>
        <v>15876.000000000002</v>
      </c>
      <c r="N1465" s="53">
        <v>324</v>
      </c>
      <c r="O1465" s="36">
        <v>40</v>
      </c>
      <c r="P1465" s="36">
        <v>0</v>
      </c>
      <c r="Q1465" s="155">
        <f t="shared" si="858"/>
        <v>0</v>
      </c>
      <c r="R1465" s="163">
        <f t="shared" si="859"/>
        <v>0</v>
      </c>
      <c r="S1465" s="164"/>
      <c r="T1465" s="164"/>
      <c r="U1465" s="164"/>
      <c r="V1465" s="165">
        <f t="shared" si="860"/>
        <v>12960</v>
      </c>
      <c r="W1465" s="166">
        <f t="shared" si="861"/>
        <v>0.81632653061224481</v>
      </c>
      <c r="X1465" s="166">
        <f t="shared" si="848"/>
        <v>0.81632653061224481</v>
      </c>
      <c r="Y1465" s="167"/>
      <c r="Z1465" s="167"/>
      <c r="AA1465" s="167">
        <v>226</v>
      </c>
      <c r="AB1465" s="167">
        <v>226</v>
      </c>
      <c r="AC1465" s="167">
        <v>225</v>
      </c>
      <c r="AD1465" s="773"/>
      <c r="AE1465" s="773"/>
    </row>
    <row r="1466" spans="1:31" ht="23.25" hidden="1">
      <c r="A1466" s="296">
        <f t="shared" si="856"/>
        <v>3</v>
      </c>
      <c r="B1466" s="470">
        <v>21</v>
      </c>
      <c r="C1466" s="172">
        <v>46083</v>
      </c>
      <c r="D1466" s="272" t="s">
        <v>293</v>
      </c>
      <c r="E1466" s="383" t="s">
        <v>390</v>
      </c>
      <c r="F1466" s="689" t="s">
        <v>295</v>
      </c>
      <c r="G1466" s="144" t="s">
        <v>274</v>
      </c>
      <c r="H1466" s="921" t="s">
        <v>511</v>
      </c>
      <c r="I1466" s="820">
        <f t="shared" si="854"/>
        <v>9.8000000000000007</v>
      </c>
      <c r="J1466" s="948">
        <f t="shared" si="855"/>
        <v>27</v>
      </c>
      <c r="K1466" s="56">
        <v>9</v>
      </c>
      <c r="L1466" s="143">
        <v>264.60000000000002</v>
      </c>
      <c r="M1466" s="66">
        <f t="shared" si="857"/>
        <v>15876.000000000002</v>
      </c>
      <c r="N1466" s="55">
        <v>324</v>
      </c>
      <c r="O1466" s="175">
        <v>41</v>
      </c>
      <c r="P1466" s="175">
        <v>0</v>
      </c>
      <c r="Q1466" s="153">
        <f t="shared" si="858"/>
        <v>0</v>
      </c>
      <c r="R1466" s="74">
        <f t="shared" si="859"/>
        <v>0</v>
      </c>
      <c r="S1466" s="176"/>
      <c r="T1466" s="176"/>
      <c r="U1466" s="176"/>
      <c r="V1466" s="75">
        <f t="shared" si="860"/>
        <v>13284</v>
      </c>
      <c r="W1466" s="154">
        <f t="shared" si="861"/>
        <v>0.83673469387755095</v>
      </c>
      <c r="X1466" s="154">
        <f t="shared" si="848"/>
        <v>0.83673469387755095</v>
      </c>
      <c r="Y1466" s="177"/>
      <c r="Z1466" s="177"/>
      <c r="AA1466" s="167">
        <v>226</v>
      </c>
      <c r="AB1466" s="167">
        <v>226</v>
      </c>
      <c r="AC1466" s="167">
        <v>225</v>
      </c>
      <c r="AD1466" s="773"/>
      <c r="AE1466" s="773"/>
    </row>
    <row r="1467" spans="1:31" ht="23.25" hidden="1">
      <c r="A1467" s="296">
        <f t="shared" ref="A1467:A1489" si="862">MONTH(C1467)</f>
        <v>3</v>
      </c>
      <c r="B1467" s="467">
        <v>21</v>
      </c>
      <c r="C1467" s="417">
        <v>46084</v>
      </c>
      <c r="D1467" s="547" t="s">
        <v>271</v>
      </c>
      <c r="E1467" s="384" t="s">
        <v>534</v>
      </c>
      <c r="F1467" s="687" t="s">
        <v>273</v>
      </c>
      <c r="G1467" s="144" t="s">
        <v>276</v>
      </c>
      <c r="H1467" s="922" t="s">
        <v>511</v>
      </c>
      <c r="I1467" s="820">
        <f t="shared" ref="I1467:I1490" si="863">L1467/J1467</f>
        <v>9.8000000000000007</v>
      </c>
      <c r="J1467" s="950">
        <f t="shared" ref="J1467:J1490" si="864">K1467*3</f>
        <v>27</v>
      </c>
      <c r="K1467" s="332">
        <v>9</v>
      </c>
      <c r="L1467" s="271">
        <v>264.60000000000002</v>
      </c>
      <c r="M1467" s="333">
        <f t="shared" ref="M1467:M1490" si="865">L1467*60</f>
        <v>15876.000000000002</v>
      </c>
      <c r="N1467" s="325">
        <v>324</v>
      </c>
      <c r="O1467" s="405">
        <v>42</v>
      </c>
      <c r="P1467" s="405">
        <v>0</v>
      </c>
      <c r="Q1467" s="335">
        <f t="shared" ref="Q1467:Q1490" si="866">P1467*N1467</f>
        <v>0</v>
      </c>
      <c r="R1467" s="156">
        <f t="shared" ref="R1467:R1490" si="867">Q1467/M1467</f>
        <v>0</v>
      </c>
      <c r="S1467" s="406"/>
      <c r="T1467" s="406"/>
      <c r="U1467" s="406"/>
      <c r="V1467" s="157">
        <f t="shared" ref="V1467:V1490" si="868">N1467*O1467</f>
        <v>13608</v>
      </c>
      <c r="W1467" s="158">
        <f t="shared" ref="W1467:W1490" si="869">V1467/M1467</f>
        <v>0.8571428571428571</v>
      </c>
      <c r="X1467" s="158">
        <f t="shared" si="848"/>
        <v>0.8571428571428571</v>
      </c>
      <c r="Y1467" s="241"/>
      <c r="Z1467" s="34"/>
      <c r="AA1467" s="33">
        <v>226</v>
      </c>
      <c r="AB1467" s="33">
        <v>226</v>
      </c>
      <c r="AC1467" s="33">
        <v>225</v>
      </c>
      <c r="AD1467" s="773"/>
      <c r="AE1467" s="773"/>
    </row>
    <row r="1468" spans="1:31" ht="23.25" hidden="1">
      <c r="A1468" s="296">
        <f t="shared" si="862"/>
        <v>3</v>
      </c>
      <c r="B1468" s="466">
        <v>21</v>
      </c>
      <c r="C1468" s="417">
        <v>46084</v>
      </c>
      <c r="D1468" s="491" t="s">
        <v>271</v>
      </c>
      <c r="E1468" s="369" t="s">
        <v>534</v>
      </c>
      <c r="F1468" s="682" t="s">
        <v>273</v>
      </c>
      <c r="G1468" s="144" t="s">
        <v>277</v>
      </c>
      <c r="H1468" s="918" t="s">
        <v>511</v>
      </c>
      <c r="I1468" s="820">
        <f t="shared" si="863"/>
        <v>9.8000000000000007</v>
      </c>
      <c r="J1468" s="946">
        <f t="shared" si="864"/>
        <v>27</v>
      </c>
      <c r="K1468" s="298">
        <v>9</v>
      </c>
      <c r="L1468" s="246">
        <v>264.60000000000002</v>
      </c>
      <c r="M1468" s="285">
        <f t="shared" si="865"/>
        <v>15876.000000000002</v>
      </c>
      <c r="N1468" s="185">
        <v>324</v>
      </c>
      <c r="O1468" s="274">
        <v>42</v>
      </c>
      <c r="P1468" s="274">
        <v>0</v>
      </c>
      <c r="Q1468" s="275">
        <f t="shared" si="866"/>
        <v>0</v>
      </c>
      <c r="R1468" s="72">
        <f t="shared" si="867"/>
        <v>0</v>
      </c>
      <c r="S1468" s="276"/>
      <c r="T1468" s="276"/>
      <c r="U1468" s="276"/>
      <c r="V1468" s="73">
        <f t="shared" si="868"/>
        <v>13608</v>
      </c>
      <c r="W1468" s="152">
        <f t="shared" si="869"/>
        <v>0.8571428571428571</v>
      </c>
      <c r="X1468" s="152">
        <f t="shared" si="848"/>
        <v>0.8571428571428571</v>
      </c>
      <c r="Y1468" s="242"/>
      <c r="AA1468" s="33">
        <v>225</v>
      </c>
      <c r="AB1468" s="33">
        <v>226</v>
      </c>
      <c r="AC1468" s="33">
        <v>226</v>
      </c>
      <c r="AD1468" s="773"/>
      <c r="AE1468" s="773"/>
    </row>
    <row r="1469" spans="1:31" ht="23.25" hidden="1">
      <c r="A1469" s="296">
        <f t="shared" si="862"/>
        <v>3</v>
      </c>
      <c r="B1469" s="466">
        <v>21</v>
      </c>
      <c r="C1469" s="417">
        <v>46084</v>
      </c>
      <c r="D1469" s="491" t="s">
        <v>271</v>
      </c>
      <c r="E1469" s="369" t="s">
        <v>534</v>
      </c>
      <c r="F1469" s="682" t="s">
        <v>273</v>
      </c>
      <c r="G1469" s="144" t="s">
        <v>280</v>
      </c>
      <c r="H1469" s="918" t="s">
        <v>511</v>
      </c>
      <c r="I1469" s="820">
        <f t="shared" si="863"/>
        <v>9.8000000000000007</v>
      </c>
      <c r="J1469" s="946">
        <f t="shared" si="864"/>
        <v>27</v>
      </c>
      <c r="K1469" s="298">
        <v>9</v>
      </c>
      <c r="L1469" s="246">
        <v>264.60000000000002</v>
      </c>
      <c r="M1469" s="285">
        <f t="shared" si="865"/>
        <v>15876.000000000002</v>
      </c>
      <c r="N1469" s="185">
        <v>324</v>
      </c>
      <c r="O1469" s="274">
        <v>42</v>
      </c>
      <c r="P1469" s="274">
        <v>0</v>
      </c>
      <c r="Q1469" s="275">
        <f t="shared" si="866"/>
        <v>0</v>
      </c>
      <c r="R1469" s="72">
        <f t="shared" si="867"/>
        <v>0</v>
      </c>
      <c r="S1469" s="276"/>
      <c r="T1469" s="276"/>
      <c r="U1469" s="276"/>
      <c r="V1469" s="73">
        <f t="shared" si="868"/>
        <v>13608</v>
      </c>
      <c r="W1469" s="152">
        <f t="shared" si="869"/>
        <v>0.8571428571428571</v>
      </c>
      <c r="X1469" s="152">
        <f t="shared" si="848"/>
        <v>0.8571428571428571</v>
      </c>
      <c r="Y1469" s="242"/>
      <c r="AA1469" s="167">
        <v>226</v>
      </c>
      <c r="AB1469" s="167">
        <v>226</v>
      </c>
      <c r="AC1469" s="167">
        <v>225</v>
      </c>
      <c r="AD1469" s="773"/>
      <c r="AE1469" s="773"/>
    </row>
    <row r="1470" spans="1:31" ht="23.25" hidden="1">
      <c r="A1470" s="296">
        <f t="shared" si="862"/>
        <v>3</v>
      </c>
      <c r="B1470" s="466">
        <v>21</v>
      </c>
      <c r="C1470" s="417">
        <v>46084</v>
      </c>
      <c r="D1470" s="491" t="s">
        <v>271</v>
      </c>
      <c r="E1470" s="369" t="s">
        <v>534</v>
      </c>
      <c r="F1470" s="682" t="s">
        <v>273</v>
      </c>
      <c r="G1470" s="144" t="s">
        <v>281</v>
      </c>
      <c r="H1470" s="918" t="s">
        <v>511</v>
      </c>
      <c r="I1470" s="820">
        <f t="shared" si="863"/>
        <v>9.8000000000000007</v>
      </c>
      <c r="J1470" s="946">
        <f t="shared" si="864"/>
        <v>27</v>
      </c>
      <c r="K1470" s="298">
        <v>9</v>
      </c>
      <c r="L1470" s="246">
        <v>264.60000000000002</v>
      </c>
      <c r="M1470" s="285">
        <f t="shared" si="865"/>
        <v>15876.000000000002</v>
      </c>
      <c r="N1470" s="185">
        <v>324</v>
      </c>
      <c r="O1470" s="274">
        <v>42</v>
      </c>
      <c r="P1470" s="274">
        <v>0</v>
      </c>
      <c r="Q1470" s="275">
        <f t="shared" si="866"/>
        <v>0</v>
      </c>
      <c r="R1470" s="72">
        <f t="shared" si="867"/>
        <v>0</v>
      </c>
      <c r="S1470" s="276"/>
      <c r="T1470" s="276"/>
      <c r="U1470" s="276"/>
      <c r="V1470" s="73">
        <f t="shared" si="868"/>
        <v>13608</v>
      </c>
      <c r="W1470" s="152">
        <f t="shared" si="869"/>
        <v>0.8571428571428571</v>
      </c>
      <c r="X1470" s="152">
        <f t="shared" si="848"/>
        <v>0.8571428571428571</v>
      </c>
      <c r="Y1470" s="242"/>
      <c r="AA1470" s="167">
        <v>226</v>
      </c>
      <c r="AB1470" s="167">
        <v>226</v>
      </c>
      <c r="AC1470" s="167">
        <v>225</v>
      </c>
      <c r="AD1470" s="773"/>
      <c r="AE1470" s="773"/>
    </row>
    <row r="1471" spans="1:31" ht="23.25" hidden="1">
      <c r="A1471" s="296">
        <f t="shared" si="862"/>
        <v>3</v>
      </c>
      <c r="B1471" s="466">
        <v>21</v>
      </c>
      <c r="C1471" s="417">
        <v>46084</v>
      </c>
      <c r="D1471" s="579" t="s">
        <v>271</v>
      </c>
      <c r="E1471" s="369" t="s">
        <v>534</v>
      </c>
      <c r="F1471" s="682" t="s">
        <v>273</v>
      </c>
      <c r="G1471" s="145" t="s">
        <v>282</v>
      </c>
      <c r="H1471" s="918" t="s">
        <v>511</v>
      </c>
      <c r="I1471" s="820">
        <f t="shared" si="863"/>
        <v>9.8000000000000007</v>
      </c>
      <c r="J1471" s="946">
        <f t="shared" si="864"/>
        <v>27</v>
      </c>
      <c r="K1471" s="298">
        <v>9</v>
      </c>
      <c r="L1471" s="246">
        <v>264.60000000000002</v>
      </c>
      <c r="M1471" s="285">
        <f t="shared" si="865"/>
        <v>15876.000000000002</v>
      </c>
      <c r="N1471" s="185">
        <v>324</v>
      </c>
      <c r="O1471" s="274">
        <v>42</v>
      </c>
      <c r="P1471" s="274">
        <v>0</v>
      </c>
      <c r="Q1471" s="275">
        <f t="shared" si="866"/>
        <v>0</v>
      </c>
      <c r="R1471" s="72">
        <f t="shared" si="867"/>
        <v>0</v>
      </c>
      <c r="S1471" s="276"/>
      <c r="T1471" s="276"/>
      <c r="U1471" s="276"/>
      <c r="V1471" s="73">
        <f t="shared" si="868"/>
        <v>13608</v>
      </c>
      <c r="W1471" s="152">
        <f t="shared" si="869"/>
        <v>0.8571428571428571</v>
      </c>
      <c r="X1471" s="152">
        <f t="shared" si="848"/>
        <v>0.8571428571428571</v>
      </c>
      <c r="Y1471" s="242"/>
      <c r="AA1471" s="33">
        <v>226</v>
      </c>
      <c r="AB1471" s="33">
        <v>226</v>
      </c>
      <c r="AC1471" s="33">
        <v>225</v>
      </c>
      <c r="AD1471" s="773"/>
      <c r="AE1471" s="773"/>
    </row>
    <row r="1472" spans="1:31" ht="23.25" hidden="1">
      <c r="A1472" s="296">
        <f t="shared" si="862"/>
        <v>3</v>
      </c>
      <c r="B1472" s="466">
        <v>21</v>
      </c>
      <c r="C1472" s="417">
        <v>46084</v>
      </c>
      <c r="D1472" s="491" t="s">
        <v>271</v>
      </c>
      <c r="E1472" s="369" t="s">
        <v>534</v>
      </c>
      <c r="F1472" s="682" t="s">
        <v>273</v>
      </c>
      <c r="G1472" s="144" t="s">
        <v>284</v>
      </c>
      <c r="H1472" s="918" t="s">
        <v>511</v>
      </c>
      <c r="I1472" s="820">
        <f t="shared" si="863"/>
        <v>9.8000000000000007</v>
      </c>
      <c r="J1472" s="946">
        <f t="shared" si="864"/>
        <v>27</v>
      </c>
      <c r="K1472" s="298">
        <v>9</v>
      </c>
      <c r="L1472" s="246">
        <v>264.60000000000002</v>
      </c>
      <c r="M1472" s="285">
        <f t="shared" si="865"/>
        <v>15876.000000000002</v>
      </c>
      <c r="N1472" s="185">
        <v>324</v>
      </c>
      <c r="O1472" s="274">
        <v>42</v>
      </c>
      <c r="P1472" s="274">
        <v>0</v>
      </c>
      <c r="Q1472" s="275">
        <f t="shared" si="866"/>
        <v>0</v>
      </c>
      <c r="R1472" s="72">
        <f t="shared" si="867"/>
        <v>0</v>
      </c>
      <c r="S1472" s="276"/>
      <c r="T1472" s="276"/>
      <c r="U1472" s="276"/>
      <c r="V1472" s="73">
        <f t="shared" si="868"/>
        <v>13608</v>
      </c>
      <c r="W1472" s="152">
        <f t="shared" si="869"/>
        <v>0.8571428571428571</v>
      </c>
      <c r="X1472" s="152">
        <f t="shared" si="848"/>
        <v>0.8571428571428571</v>
      </c>
      <c r="Y1472" s="242"/>
      <c r="AA1472" s="33">
        <v>225</v>
      </c>
      <c r="AB1472" s="33">
        <v>226</v>
      </c>
      <c r="AC1472" s="33">
        <v>226</v>
      </c>
      <c r="AD1472" s="773"/>
      <c r="AE1472" s="773"/>
    </row>
    <row r="1473" spans="1:31" ht="23.25" hidden="1">
      <c r="A1473" s="296">
        <f t="shared" si="862"/>
        <v>3</v>
      </c>
      <c r="B1473" s="466">
        <v>21</v>
      </c>
      <c r="C1473" s="417">
        <v>46084</v>
      </c>
      <c r="D1473" s="491" t="s">
        <v>271</v>
      </c>
      <c r="E1473" s="369" t="s">
        <v>534</v>
      </c>
      <c r="F1473" s="682" t="s">
        <v>273</v>
      </c>
      <c r="G1473" s="144" t="s">
        <v>285</v>
      </c>
      <c r="H1473" s="918" t="s">
        <v>511</v>
      </c>
      <c r="I1473" s="820">
        <f t="shared" si="863"/>
        <v>9.8000000000000007</v>
      </c>
      <c r="J1473" s="946">
        <f t="shared" si="864"/>
        <v>27</v>
      </c>
      <c r="K1473" s="298">
        <v>9</v>
      </c>
      <c r="L1473" s="246">
        <v>264.60000000000002</v>
      </c>
      <c r="M1473" s="285">
        <f t="shared" si="865"/>
        <v>15876.000000000002</v>
      </c>
      <c r="N1473" s="185">
        <v>324</v>
      </c>
      <c r="O1473" s="274">
        <v>42</v>
      </c>
      <c r="P1473" s="274">
        <v>0</v>
      </c>
      <c r="Q1473" s="275">
        <f t="shared" si="866"/>
        <v>0</v>
      </c>
      <c r="R1473" s="72">
        <f t="shared" si="867"/>
        <v>0</v>
      </c>
      <c r="S1473" s="276"/>
      <c r="T1473" s="276"/>
      <c r="U1473" s="276"/>
      <c r="V1473" s="73">
        <f t="shared" si="868"/>
        <v>13608</v>
      </c>
      <c r="W1473" s="152">
        <f t="shared" si="869"/>
        <v>0.8571428571428571</v>
      </c>
      <c r="X1473" s="152">
        <f t="shared" si="848"/>
        <v>0.8571428571428571</v>
      </c>
      <c r="Y1473" s="242"/>
      <c r="AA1473" s="167">
        <v>226</v>
      </c>
      <c r="AB1473" s="167">
        <v>226</v>
      </c>
      <c r="AC1473" s="167">
        <v>225</v>
      </c>
      <c r="AD1473" s="773"/>
      <c r="AE1473" s="773"/>
    </row>
    <row r="1474" spans="1:31" ht="23.25" hidden="1">
      <c r="A1474" s="296">
        <f t="shared" si="862"/>
        <v>3</v>
      </c>
      <c r="B1474" s="466">
        <v>21</v>
      </c>
      <c r="C1474" s="417">
        <v>46084</v>
      </c>
      <c r="D1474" s="491" t="s">
        <v>271</v>
      </c>
      <c r="E1474" s="369" t="s">
        <v>534</v>
      </c>
      <c r="F1474" s="682" t="s">
        <v>273</v>
      </c>
      <c r="G1474" s="144" t="s">
        <v>286</v>
      </c>
      <c r="H1474" s="918" t="s">
        <v>511</v>
      </c>
      <c r="I1474" s="820">
        <f t="shared" si="863"/>
        <v>9.8000000000000007</v>
      </c>
      <c r="J1474" s="946">
        <f t="shared" si="864"/>
        <v>27</v>
      </c>
      <c r="K1474" s="298">
        <v>9</v>
      </c>
      <c r="L1474" s="246">
        <v>264.60000000000002</v>
      </c>
      <c r="M1474" s="285">
        <f t="shared" si="865"/>
        <v>15876.000000000002</v>
      </c>
      <c r="N1474" s="185">
        <v>324</v>
      </c>
      <c r="O1474" s="274">
        <v>42</v>
      </c>
      <c r="P1474" s="274">
        <v>0</v>
      </c>
      <c r="Q1474" s="275">
        <f t="shared" si="866"/>
        <v>0</v>
      </c>
      <c r="R1474" s="72">
        <f t="shared" si="867"/>
        <v>0</v>
      </c>
      <c r="S1474" s="276"/>
      <c r="T1474" s="276"/>
      <c r="U1474" s="276"/>
      <c r="V1474" s="73">
        <f t="shared" si="868"/>
        <v>13608</v>
      </c>
      <c r="W1474" s="152">
        <f t="shared" si="869"/>
        <v>0.8571428571428571</v>
      </c>
      <c r="X1474" s="152">
        <f t="shared" si="848"/>
        <v>0.8571428571428571</v>
      </c>
      <c r="Y1474" s="242"/>
      <c r="AA1474" s="167">
        <v>226</v>
      </c>
      <c r="AB1474" s="167">
        <v>226</v>
      </c>
      <c r="AC1474" s="167">
        <v>225</v>
      </c>
      <c r="AD1474" s="773"/>
      <c r="AE1474" s="773"/>
    </row>
    <row r="1475" spans="1:31" ht="23.25" hidden="1">
      <c r="A1475" s="296">
        <f t="shared" si="862"/>
        <v>3</v>
      </c>
      <c r="B1475" s="466">
        <v>21</v>
      </c>
      <c r="C1475" s="417">
        <v>46084</v>
      </c>
      <c r="D1475" s="491" t="s">
        <v>271</v>
      </c>
      <c r="E1475" s="369" t="s">
        <v>534</v>
      </c>
      <c r="F1475" s="682" t="s">
        <v>273</v>
      </c>
      <c r="G1475" s="144" t="s">
        <v>287</v>
      </c>
      <c r="H1475" s="918" t="s">
        <v>511</v>
      </c>
      <c r="I1475" s="820">
        <f t="shared" si="863"/>
        <v>9.8000000000000007</v>
      </c>
      <c r="J1475" s="946">
        <f t="shared" si="864"/>
        <v>27</v>
      </c>
      <c r="K1475" s="298">
        <v>9</v>
      </c>
      <c r="L1475" s="246">
        <v>264.60000000000002</v>
      </c>
      <c r="M1475" s="285">
        <f t="shared" si="865"/>
        <v>15876.000000000002</v>
      </c>
      <c r="N1475" s="185">
        <v>324</v>
      </c>
      <c r="O1475" s="274">
        <v>42</v>
      </c>
      <c r="P1475" s="274">
        <v>0</v>
      </c>
      <c r="Q1475" s="275">
        <f t="shared" si="866"/>
        <v>0</v>
      </c>
      <c r="R1475" s="72">
        <f t="shared" si="867"/>
        <v>0</v>
      </c>
      <c r="S1475" s="276"/>
      <c r="T1475" s="276"/>
      <c r="U1475" s="276"/>
      <c r="V1475" s="73">
        <f t="shared" si="868"/>
        <v>13608</v>
      </c>
      <c r="W1475" s="152">
        <f t="shared" si="869"/>
        <v>0.8571428571428571</v>
      </c>
      <c r="X1475" s="152">
        <f t="shared" si="848"/>
        <v>0.8571428571428571</v>
      </c>
      <c r="Y1475" s="242"/>
      <c r="AA1475" s="33">
        <v>226</v>
      </c>
      <c r="AB1475" s="33">
        <v>226</v>
      </c>
      <c r="AC1475" s="33">
        <v>225</v>
      </c>
      <c r="AD1475" s="773"/>
      <c r="AE1475" s="773"/>
    </row>
    <row r="1476" spans="1:31" ht="23.25" hidden="1">
      <c r="A1476" s="296">
        <f t="shared" si="862"/>
        <v>3</v>
      </c>
      <c r="B1476" s="466">
        <v>21</v>
      </c>
      <c r="C1476" s="417">
        <v>46084</v>
      </c>
      <c r="D1476" s="491" t="s">
        <v>271</v>
      </c>
      <c r="E1476" s="369" t="s">
        <v>534</v>
      </c>
      <c r="F1476" s="682" t="s">
        <v>273</v>
      </c>
      <c r="G1476" s="144" t="s">
        <v>289</v>
      </c>
      <c r="H1476" s="918" t="s">
        <v>511</v>
      </c>
      <c r="I1476" s="820">
        <f t="shared" si="863"/>
        <v>9.8000000000000007</v>
      </c>
      <c r="J1476" s="946">
        <f t="shared" si="864"/>
        <v>27</v>
      </c>
      <c r="K1476" s="298">
        <v>9</v>
      </c>
      <c r="L1476" s="246">
        <v>264.60000000000002</v>
      </c>
      <c r="M1476" s="285">
        <f t="shared" si="865"/>
        <v>15876.000000000002</v>
      </c>
      <c r="N1476" s="185">
        <v>324</v>
      </c>
      <c r="O1476" s="274">
        <v>43</v>
      </c>
      <c r="P1476" s="274">
        <v>0</v>
      </c>
      <c r="Q1476" s="275">
        <f t="shared" si="866"/>
        <v>0</v>
      </c>
      <c r="R1476" s="72">
        <f t="shared" si="867"/>
        <v>0</v>
      </c>
      <c r="S1476" s="276"/>
      <c r="T1476" s="276"/>
      <c r="U1476" s="276"/>
      <c r="V1476" s="73">
        <f t="shared" si="868"/>
        <v>13932</v>
      </c>
      <c r="W1476" s="152">
        <f t="shared" si="869"/>
        <v>0.87755102040816313</v>
      </c>
      <c r="X1476" s="152">
        <f t="shared" si="848"/>
        <v>0.87755102040816313</v>
      </c>
      <c r="Y1476" s="242"/>
      <c r="AA1476" s="33">
        <v>225</v>
      </c>
      <c r="AB1476" s="33">
        <v>226</v>
      </c>
      <c r="AC1476" s="33">
        <v>226</v>
      </c>
      <c r="AD1476" s="773"/>
      <c r="AE1476" s="773"/>
    </row>
    <row r="1477" spans="1:31" ht="23.25" hidden="1">
      <c r="A1477" s="296">
        <f t="shared" si="862"/>
        <v>3</v>
      </c>
      <c r="B1477" s="471">
        <v>21</v>
      </c>
      <c r="C1477" s="419">
        <v>46084</v>
      </c>
      <c r="D1477" s="491" t="s">
        <v>271</v>
      </c>
      <c r="E1477" s="369" t="s">
        <v>534</v>
      </c>
      <c r="F1477" s="693" t="s">
        <v>273</v>
      </c>
      <c r="G1477" s="144" t="s">
        <v>291</v>
      </c>
      <c r="H1477" s="919" t="s">
        <v>511</v>
      </c>
      <c r="I1477" s="820">
        <f t="shared" si="863"/>
        <v>9.8000000000000007</v>
      </c>
      <c r="J1477" s="947">
        <f t="shared" si="864"/>
        <v>27</v>
      </c>
      <c r="K1477" s="54">
        <v>9</v>
      </c>
      <c r="L1477" s="110">
        <v>264.60000000000002</v>
      </c>
      <c r="M1477" s="285">
        <f t="shared" si="865"/>
        <v>15876.000000000002</v>
      </c>
      <c r="N1477" s="53">
        <v>324</v>
      </c>
      <c r="O1477" s="320">
        <v>43</v>
      </c>
      <c r="P1477" s="320">
        <v>0</v>
      </c>
      <c r="Q1477" s="155">
        <f t="shared" si="866"/>
        <v>0</v>
      </c>
      <c r="R1477" s="163">
        <f t="shared" si="867"/>
        <v>0</v>
      </c>
      <c r="S1477" s="321"/>
      <c r="T1477" s="321"/>
      <c r="U1477" s="321"/>
      <c r="V1477" s="165">
        <f t="shared" si="868"/>
        <v>13932</v>
      </c>
      <c r="W1477" s="166">
        <f t="shared" si="869"/>
        <v>0.87755102040816313</v>
      </c>
      <c r="X1477" s="166">
        <f t="shared" si="848"/>
        <v>0.87755102040816313</v>
      </c>
      <c r="Y1477" s="243"/>
      <c r="Z1477" s="167"/>
      <c r="AA1477" s="167">
        <v>226</v>
      </c>
      <c r="AB1477" s="167">
        <v>226</v>
      </c>
      <c r="AC1477" s="167">
        <v>225</v>
      </c>
      <c r="AD1477" s="773"/>
      <c r="AE1477" s="773"/>
    </row>
    <row r="1478" spans="1:31" ht="23.25" hidden="1">
      <c r="A1478" s="296">
        <f t="shared" si="862"/>
        <v>3</v>
      </c>
      <c r="B1478" s="470">
        <v>21</v>
      </c>
      <c r="C1478" s="172">
        <v>46084</v>
      </c>
      <c r="D1478" s="541" t="s">
        <v>271</v>
      </c>
      <c r="E1478" s="383" t="s">
        <v>534</v>
      </c>
      <c r="F1478" s="689" t="s">
        <v>273</v>
      </c>
      <c r="G1478" s="144" t="s">
        <v>317</v>
      </c>
      <c r="H1478" s="921" t="s">
        <v>511</v>
      </c>
      <c r="I1478" s="820">
        <f t="shared" si="863"/>
        <v>9.8000000000000007</v>
      </c>
      <c r="J1478" s="948">
        <f t="shared" si="864"/>
        <v>27</v>
      </c>
      <c r="K1478" s="56">
        <v>9</v>
      </c>
      <c r="L1478" s="143">
        <v>264.60000000000002</v>
      </c>
      <c r="M1478" s="66">
        <f t="shared" si="865"/>
        <v>15876.000000000002</v>
      </c>
      <c r="N1478" s="55">
        <v>324</v>
      </c>
      <c r="O1478" s="315">
        <v>43</v>
      </c>
      <c r="P1478" s="315">
        <v>0</v>
      </c>
      <c r="Q1478" s="153">
        <f t="shared" si="866"/>
        <v>0</v>
      </c>
      <c r="R1478" s="74">
        <f t="shared" si="867"/>
        <v>0</v>
      </c>
      <c r="S1478" s="316"/>
      <c r="T1478" s="316"/>
      <c r="U1478" s="316"/>
      <c r="V1478" s="75">
        <f t="shared" si="868"/>
        <v>13932</v>
      </c>
      <c r="W1478" s="154">
        <f t="shared" si="869"/>
        <v>0.87755102040816313</v>
      </c>
      <c r="X1478" s="154">
        <f t="shared" si="848"/>
        <v>0.87755102040816313</v>
      </c>
      <c r="Y1478" s="402"/>
      <c r="Z1478" s="177"/>
      <c r="AA1478" s="167">
        <v>226</v>
      </c>
      <c r="AB1478" s="167">
        <v>226</v>
      </c>
      <c r="AC1478" s="167">
        <v>225</v>
      </c>
      <c r="AD1478" s="773"/>
      <c r="AE1478" s="773"/>
    </row>
    <row r="1479" spans="1:31" ht="23.25" hidden="1">
      <c r="A1479" s="296">
        <f t="shared" si="862"/>
        <v>3</v>
      </c>
      <c r="B1479" s="466">
        <v>21</v>
      </c>
      <c r="C1479" s="25">
        <v>46084</v>
      </c>
      <c r="D1479" s="372" t="s">
        <v>293</v>
      </c>
      <c r="E1479" s="301" t="s">
        <v>510</v>
      </c>
      <c r="F1479" s="687" t="s">
        <v>307</v>
      </c>
      <c r="G1479" s="144" t="s">
        <v>318</v>
      </c>
      <c r="H1479" s="922" t="s">
        <v>511</v>
      </c>
      <c r="I1479" s="820">
        <f t="shared" si="863"/>
        <v>9.8000000000000007</v>
      </c>
      <c r="J1479" s="946">
        <f t="shared" si="864"/>
        <v>27</v>
      </c>
      <c r="K1479" s="298">
        <v>9</v>
      </c>
      <c r="L1479" s="271">
        <v>264.60000000000002</v>
      </c>
      <c r="M1479" s="285">
        <f t="shared" si="865"/>
        <v>15876.000000000002</v>
      </c>
      <c r="N1479" s="185">
        <v>324</v>
      </c>
      <c r="O1479" s="18">
        <v>42</v>
      </c>
      <c r="P1479" s="18">
        <v>0</v>
      </c>
      <c r="Q1479" s="275">
        <f t="shared" si="866"/>
        <v>0</v>
      </c>
      <c r="R1479" s="72">
        <f t="shared" si="867"/>
        <v>0</v>
      </c>
      <c r="S1479" s="21" t="s">
        <v>330</v>
      </c>
      <c r="T1479" s="21" t="s">
        <v>330</v>
      </c>
      <c r="U1479" s="21" t="s">
        <v>330</v>
      </c>
      <c r="V1479" s="73">
        <f t="shared" si="868"/>
        <v>13608</v>
      </c>
      <c r="W1479" s="152">
        <f t="shared" si="869"/>
        <v>0.8571428571428571</v>
      </c>
      <c r="X1479" s="152">
        <f t="shared" si="848"/>
        <v>0.8571428571428571</v>
      </c>
      <c r="Y1479" s="34"/>
      <c r="Z1479" s="28" t="s">
        <v>550</v>
      </c>
      <c r="AA1479" s="167">
        <v>226</v>
      </c>
      <c r="AB1479" s="167">
        <v>226</v>
      </c>
      <c r="AC1479" s="167">
        <v>225</v>
      </c>
      <c r="AD1479" s="773"/>
      <c r="AE1479" s="773"/>
    </row>
    <row r="1480" spans="1:31" ht="23.25" hidden="1">
      <c r="A1480" s="296">
        <f t="shared" si="862"/>
        <v>3</v>
      </c>
      <c r="B1480" s="466">
        <v>21</v>
      </c>
      <c r="C1480" s="25">
        <v>46084</v>
      </c>
      <c r="D1480" s="107" t="s">
        <v>293</v>
      </c>
      <c r="E1480" s="224" t="s">
        <v>510</v>
      </c>
      <c r="F1480" s="687" t="s">
        <v>307</v>
      </c>
      <c r="G1480" s="144" t="s">
        <v>319</v>
      </c>
      <c r="H1480" s="918" t="s">
        <v>511</v>
      </c>
      <c r="I1480" s="820">
        <f t="shared" si="863"/>
        <v>9.8000000000000007</v>
      </c>
      <c r="J1480" s="946">
        <f t="shared" si="864"/>
        <v>27</v>
      </c>
      <c r="K1480" s="298">
        <v>9</v>
      </c>
      <c r="L1480" s="271">
        <v>264.60000000000002</v>
      </c>
      <c r="M1480" s="285">
        <f t="shared" si="865"/>
        <v>15876.000000000002</v>
      </c>
      <c r="N1480" s="185">
        <v>324</v>
      </c>
      <c r="O1480" s="18">
        <v>36</v>
      </c>
      <c r="P1480" s="18">
        <v>0</v>
      </c>
      <c r="Q1480" s="275">
        <f t="shared" si="866"/>
        <v>0</v>
      </c>
      <c r="R1480" s="72">
        <f t="shared" si="867"/>
        <v>0</v>
      </c>
      <c r="V1480" s="73">
        <f t="shared" si="868"/>
        <v>11664</v>
      </c>
      <c r="W1480" s="152">
        <f t="shared" si="869"/>
        <v>0.73469387755102034</v>
      </c>
      <c r="X1480" s="152">
        <f t="shared" si="848"/>
        <v>0.73469387755102034</v>
      </c>
      <c r="AA1480" s="33">
        <v>226</v>
      </c>
      <c r="AB1480" s="33">
        <v>226</v>
      </c>
      <c r="AC1480" s="33">
        <v>225</v>
      </c>
      <c r="AD1480" s="773"/>
      <c r="AE1480" s="773"/>
    </row>
    <row r="1481" spans="1:31" ht="23.25" hidden="1">
      <c r="A1481" s="296">
        <f t="shared" si="862"/>
        <v>3</v>
      </c>
      <c r="B1481" s="466">
        <v>21</v>
      </c>
      <c r="C1481" s="25">
        <v>46084</v>
      </c>
      <c r="D1481" s="107" t="s">
        <v>293</v>
      </c>
      <c r="E1481" s="224" t="s">
        <v>510</v>
      </c>
      <c r="F1481" s="687" t="s">
        <v>307</v>
      </c>
      <c r="G1481" s="144" t="s">
        <v>320</v>
      </c>
      <c r="H1481" s="918" t="s">
        <v>511</v>
      </c>
      <c r="I1481" s="820">
        <f t="shared" si="863"/>
        <v>9.8000000000000007</v>
      </c>
      <c r="J1481" s="946">
        <f t="shared" si="864"/>
        <v>27</v>
      </c>
      <c r="K1481" s="298">
        <v>9</v>
      </c>
      <c r="L1481" s="271">
        <v>264.60000000000002</v>
      </c>
      <c r="M1481" s="285">
        <f t="shared" si="865"/>
        <v>15876.000000000002</v>
      </c>
      <c r="N1481" s="185">
        <v>324</v>
      </c>
      <c r="O1481" s="18">
        <v>42</v>
      </c>
      <c r="P1481" s="18">
        <v>0</v>
      </c>
      <c r="Q1481" s="275">
        <f t="shared" si="866"/>
        <v>0</v>
      </c>
      <c r="R1481" s="72">
        <f t="shared" si="867"/>
        <v>0</v>
      </c>
      <c r="V1481" s="73">
        <f t="shared" si="868"/>
        <v>13608</v>
      </c>
      <c r="W1481" s="152">
        <f t="shared" si="869"/>
        <v>0.8571428571428571</v>
      </c>
      <c r="X1481" s="152">
        <f t="shared" si="848"/>
        <v>0.8571428571428571</v>
      </c>
      <c r="AA1481" s="167">
        <v>226</v>
      </c>
      <c r="AB1481" s="167">
        <v>226</v>
      </c>
      <c r="AC1481" s="167">
        <v>225</v>
      </c>
      <c r="AD1481" s="773"/>
      <c r="AE1481" s="773"/>
    </row>
    <row r="1482" spans="1:31" ht="23.25" hidden="1">
      <c r="A1482" s="296">
        <f t="shared" si="862"/>
        <v>3</v>
      </c>
      <c r="B1482" s="466">
        <v>21</v>
      </c>
      <c r="C1482" s="25">
        <v>46084</v>
      </c>
      <c r="D1482" s="107" t="s">
        <v>293</v>
      </c>
      <c r="E1482" s="224" t="s">
        <v>510</v>
      </c>
      <c r="F1482" s="687" t="s">
        <v>307</v>
      </c>
      <c r="G1482" s="144" t="s">
        <v>321</v>
      </c>
      <c r="H1482" s="918" t="s">
        <v>511</v>
      </c>
      <c r="I1482" s="820">
        <f t="shared" si="863"/>
        <v>9.8000000000000007</v>
      </c>
      <c r="J1482" s="946">
        <f t="shared" si="864"/>
        <v>27</v>
      </c>
      <c r="K1482" s="298">
        <v>9</v>
      </c>
      <c r="L1482" s="271">
        <v>264.60000000000002</v>
      </c>
      <c r="M1482" s="285">
        <f t="shared" si="865"/>
        <v>15876.000000000002</v>
      </c>
      <c r="N1482" s="185">
        <v>324</v>
      </c>
      <c r="O1482" s="18">
        <v>43</v>
      </c>
      <c r="P1482" s="18">
        <v>0</v>
      </c>
      <c r="Q1482" s="275">
        <f t="shared" si="866"/>
        <v>0</v>
      </c>
      <c r="R1482" s="72">
        <f t="shared" si="867"/>
        <v>0</v>
      </c>
      <c r="V1482" s="73">
        <f t="shared" si="868"/>
        <v>13932</v>
      </c>
      <c r="W1482" s="152">
        <f t="shared" si="869"/>
        <v>0.87755102040816313</v>
      </c>
      <c r="X1482" s="152">
        <f t="shared" si="848"/>
        <v>0.87755102040816313</v>
      </c>
      <c r="AA1482" s="33">
        <v>226</v>
      </c>
      <c r="AB1482" s="33">
        <v>226</v>
      </c>
      <c r="AC1482" s="33">
        <v>225</v>
      </c>
      <c r="AD1482" s="773"/>
      <c r="AE1482" s="773"/>
    </row>
    <row r="1483" spans="1:31" ht="23.25" hidden="1">
      <c r="A1483" s="296">
        <f t="shared" si="862"/>
        <v>3</v>
      </c>
      <c r="B1483" s="466">
        <v>21</v>
      </c>
      <c r="C1483" s="25">
        <v>46084</v>
      </c>
      <c r="D1483" s="107" t="s">
        <v>293</v>
      </c>
      <c r="E1483" s="224" t="s">
        <v>510</v>
      </c>
      <c r="F1483" s="687" t="s">
        <v>307</v>
      </c>
      <c r="G1483" s="144" t="s">
        <v>322</v>
      </c>
      <c r="H1483" s="918" t="s">
        <v>511</v>
      </c>
      <c r="I1483" s="820">
        <f t="shared" si="863"/>
        <v>9.8000000000000007</v>
      </c>
      <c r="J1483" s="946">
        <f t="shared" si="864"/>
        <v>27</v>
      </c>
      <c r="K1483" s="298">
        <v>9</v>
      </c>
      <c r="L1483" s="271">
        <v>264.60000000000002</v>
      </c>
      <c r="M1483" s="285">
        <f t="shared" si="865"/>
        <v>15876.000000000002</v>
      </c>
      <c r="N1483" s="185">
        <v>324</v>
      </c>
      <c r="O1483" s="18">
        <v>42</v>
      </c>
      <c r="P1483" s="18">
        <v>0</v>
      </c>
      <c r="Q1483" s="275">
        <f t="shared" si="866"/>
        <v>0</v>
      </c>
      <c r="R1483" s="72">
        <f t="shared" si="867"/>
        <v>0</v>
      </c>
      <c r="V1483" s="73">
        <f t="shared" si="868"/>
        <v>13608</v>
      </c>
      <c r="W1483" s="152">
        <f t="shared" si="869"/>
        <v>0.8571428571428571</v>
      </c>
      <c r="X1483" s="152">
        <f t="shared" si="848"/>
        <v>0.8571428571428571</v>
      </c>
      <c r="AA1483" s="167">
        <v>226</v>
      </c>
      <c r="AB1483" s="167">
        <v>226</v>
      </c>
      <c r="AC1483" s="167">
        <v>225</v>
      </c>
      <c r="AD1483" s="773"/>
      <c r="AE1483" s="773"/>
    </row>
    <row r="1484" spans="1:31" ht="23.25" hidden="1">
      <c r="A1484" s="296">
        <f t="shared" si="862"/>
        <v>3</v>
      </c>
      <c r="B1484" s="466">
        <v>21</v>
      </c>
      <c r="C1484" s="25">
        <v>46084</v>
      </c>
      <c r="D1484" s="107" t="s">
        <v>293</v>
      </c>
      <c r="E1484" s="224" t="s">
        <v>510</v>
      </c>
      <c r="F1484" s="687" t="s">
        <v>307</v>
      </c>
      <c r="G1484" s="144" t="s">
        <v>323</v>
      </c>
      <c r="H1484" s="918" t="s">
        <v>511</v>
      </c>
      <c r="I1484" s="820">
        <f t="shared" si="863"/>
        <v>9.8000000000000007</v>
      </c>
      <c r="J1484" s="946">
        <f t="shared" si="864"/>
        <v>27</v>
      </c>
      <c r="K1484" s="298">
        <v>9</v>
      </c>
      <c r="L1484" s="271">
        <v>264.60000000000002</v>
      </c>
      <c r="M1484" s="285">
        <f t="shared" si="865"/>
        <v>15876.000000000002</v>
      </c>
      <c r="N1484" s="185">
        <v>324</v>
      </c>
      <c r="O1484" s="18">
        <v>41</v>
      </c>
      <c r="P1484" s="18">
        <v>0</v>
      </c>
      <c r="Q1484" s="275">
        <f t="shared" si="866"/>
        <v>0</v>
      </c>
      <c r="R1484" s="72">
        <f t="shared" si="867"/>
        <v>0</v>
      </c>
      <c r="V1484" s="73">
        <f t="shared" si="868"/>
        <v>13284</v>
      </c>
      <c r="W1484" s="152">
        <f t="shared" si="869"/>
        <v>0.83673469387755095</v>
      </c>
      <c r="X1484" s="152">
        <f t="shared" si="848"/>
        <v>0.83673469387755095</v>
      </c>
      <c r="AA1484" s="167">
        <v>226</v>
      </c>
      <c r="AB1484" s="167">
        <v>226</v>
      </c>
      <c r="AC1484" s="167">
        <v>225</v>
      </c>
      <c r="AD1484" s="773"/>
      <c r="AE1484" s="773"/>
    </row>
    <row r="1485" spans="1:31" ht="23.25" hidden="1">
      <c r="A1485" s="296">
        <f t="shared" si="862"/>
        <v>3</v>
      </c>
      <c r="B1485" s="466">
        <v>21</v>
      </c>
      <c r="C1485" s="25">
        <v>46084</v>
      </c>
      <c r="D1485" s="107" t="s">
        <v>293</v>
      </c>
      <c r="E1485" s="224" t="s">
        <v>510</v>
      </c>
      <c r="F1485" s="687" t="s">
        <v>307</v>
      </c>
      <c r="G1485" s="144" t="s">
        <v>324</v>
      </c>
      <c r="H1485" s="918" t="s">
        <v>511</v>
      </c>
      <c r="I1485" s="820">
        <f t="shared" si="863"/>
        <v>9.8000000000000007</v>
      </c>
      <c r="J1485" s="946">
        <f t="shared" si="864"/>
        <v>27</v>
      </c>
      <c r="K1485" s="298">
        <v>9</v>
      </c>
      <c r="L1485" s="271">
        <v>264.60000000000002</v>
      </c>
      <c r="M1485" s="285">
        <f t="shared" si="865"/>
        <v>15876.000000000002</v>
      </c>
      <c r="N1485" s="185">
        <v>324</v>
      </c>
      <c r="O1485" s="18">
        <v>38</v>
      </c>
      <c r="P1485" s="18">
        <v>0</v>
      </c>
      <c r="Q1485" s="275">
        <f t="shared" si="866"/>
        <v>0</v>
      </c>
      <c r="R1485" s="72">
        <f t="shared" si="867"/>
        <v>0</v>
      </c>
      <c r="V1485" s="73">
        <f t="shared" si="868"/>
        <v>12312</v>
      </c>
      <c r="W1485" s="152">
        <f t="shared" si="869"/>
        <v>0.77551020408163251</v>
      </c>
      <c r="X1485" s="152">
        <f t="shared" si="848"/>
        <v>0.77551020408163251</v>
      </c>
      <c r="Z1485" s="28" t="s">
        <v>551</v>
      </c>
      <c r="AA1485" s="33">
        <v>226</v>
      </c>
      <c r="AB1485" s="33">
        <v>226</v>
      </c>
      <c r="AC1485" s="33">
        <v>225</v>
      </c>
      <c r="AD1485" s="773"/>
      <c r="AE1485" s="773"/>
    </row>
    <row r="1486" spans="1:31" ht="21.75" hidden="1" customHeight="1">
      <c r="A1486" s="296">
        <f t="shared" si="862"/>
        <v>3</v>
      </c>
      <c r="B1486" s="466">
        <v>21</v>
      </c>
      <c r="C1486" s="25">
        <v>46084</v>
      </c>
      <c r="D1486" s="107" t="s">
        <v>293</v>
      </c>
      <c r="E1486" s="224" t="s">
        <v>510</v>
      </c>
      <c r="F1486" s="687" t="s">
        <v>307</v>
      </c>
      <c r="G1486" s="144" t="s">
        <v>325</v>
      </c>
      <c r="H1486" s="918" t="s">
        <v>511</v>
      </c>
      <c r="I1486" s="820">
        <f t="shared" si="863"/>
        <v>9.8000000000000007</v>
      </c>
      <c r="J1486" s="946">
        <f t="shared" si="864"/>
        <v>27</v>
      </c>
      <c r="K1486" s="298">
        <v>9</v>
      </c>
      <c r="L1486" s="271">
        <v>264.60000000000002</v>
      </c>
      <c r="M1486" s="285">
        <f t="shared" si="865"/>
        <v>15876.000000000002</v>
      </c>
      <c r="N1486" s="185">
        <v>324</v>
      </c>
      <c r="O1486" s="18">
        <v>40</v>
      </c>
      <c r="P1486" s="18">
        <v>0</v>
      </c>
      <c r="Q1486" s="275">
        <f t="shared" si="866"/>
        <v>0</v>
      </c>
      <c r="R1486" s="72">
        <f t="shared" si="867"/>
        <v>0</v>
      </c>
      <c r="S1486" s="21" t="s">
        <v>460</v>
      </c>
      <c r="T1486" s="21" t="s">
        <v>460</v>
      </c>
      <c r="U1486" s="21" t="s">
        <v>460</v>
      </c>
      <c r="V1486" s="73">
        <f t="shared" si="868"/>
        <v>12960</v>
      </c>
      <c r="W1486" s="152">
        <f t="shared" si="869"/>
        <v>0.81632653061224481</v>
      </c>
      <c r="X1486" s="152">
        <f t="shared" si="848"/>
        <v>0.81632653061224481</v>
      </c>
      <c r="Z1486" s="28" t="s">
        <v>552</v>
      </c>
      <c r="AA1486" s="167">
        <v>224</v>
      </c>
      <c r="AB1486" s="167">
        <v>225</v>
      </c>
      <c r="AC1486" s="167">
        <v>225</v>
      </c>
      <c r="AD1486" s="773"/>
      <c r="AE1486" s="773"/>
    </row>
    <row r="1487" spans="1:31" ht="23.25" hidden="1">
      <c r="A1487" s="296">
        <f t="shared" si="862"/>
        <v>3</v>
      </c>
      <c r="B1487" s="466">
        <v>21</v>
      </c>
      <c r="C1487" s="25">
        <v>46084</v>
      </c>
      <c r="D1487" s="107" t="s">
        <v>293</v>
      </c>
      <c r="E1487" s="224" t="s">
        <v>510</v>
      </c>
      <c r="F1487" s="687" t="s">
        <v>307</v>
      </c>
      <c r="G1487" s="144" t="s">
        <v>326</v>
      </c>
      <c r="H1487" s="918" t="s">
        <v>511</v>
      </c>
      <c r="I1487" s="820">
        <f t="shared" si="863"/>
        <v>9.8000000000000007</v>
      </c>
      <c r="J1487" s="946">
        <f t="shared" si="864"/>
        <v>27</v>
      </c>
      <c r="K1487" s="298">
        <v>9</v>
      </c>
      <c r="L1487" s="271">
        <v>264.60000000000002</v>
      </c>
      <c r="M1487" s="285">
        <f t="shared" si="865"/>
        <v>15876.000000000002</v>
      </c>
      <c r="N1487" s="185">
        <v>324</v>
      </c>
      <c r="O1487" s="18">
        <v>40</v>
      </c>
      <c r="P1487" s="18">
        <v>0</v>
      </c>
      <c r="Q1487" s="275">
        <f t="shared" si="866"/>
        <v>0</v>
      </c>
      <c r="R1487" s="72">
        <f t="shared" si="867"/>
        <v>0</v>
      </c>
      <c r="V1487" s="73">
        <f t="shared" si="868"/>
        <v>12960</v>
      </c>
      <c r="W1487" s="152">
        <f t="shared" si="869"/>
        <v>0.81632653061224481</v>
      </c>
      <c r="X1487" s="152">
        <f t="shared" si="848"/>
        <v>0.81632653061224481</v>
      </c>
      <c r="Z1487" s="28"/>
      <c r="AA1487" s="33">
        <v>224</v>
      </c>
      <c r="AB1487" s="33">
        <v>224</v>
      </c>
      <c r="AC1487" s="33">
        <v>225</v>
      </c>
      <c r="AD1487" s="773"/>
      <c r="AE1487" s="773"/>
    </row>
    <row r="1488" spans="1:31" ht="23.25" hidden="1">
      <c r="A1488" s="296">
        <f t="shared" si="862"/>
        <v>3</v>
      </c>
      <c r="B1488" s="466">
        <v>21</v>
      </c>
      <c r="C1488" s="25">
        <v>46084</v>
      </c>
      <c r="D1488" s="107" t="s">
        <v>293</v>
      </c>
      <c r="E1488" s="224" t="s">
        <v>510</v>
      </c>
      <c r="F1488" s="687" t="s">
        <v>307</v>
      </c>
      <c r="G1488" s="144" t="s">
        <v>327</v>
      </c>
      <c r="H1488" s="918" t="s">
        <v>511</v>
      </c>
      <c r="I1488" s="820">
        <f t="shared" si="863"/>
        <v>9.8000000000000007</v>
      </c>
      <c r="J1488" s="946">
        <f t="shared" si="864"/>
        <v>27</v>
      </c>
      <c r="K1488" s="298">
        <v>9</v>
      </c>
      <c r="L1488" s="271">
        <v>264.60000000000002</v>
      </c>
      <c r="M1488" s="285">
        <f t="shared" si="865"/>
        <v>15876.000000000002</v>
      </c>
      <c r="N1488" s="185">
        <v>324</v>
      </c>
      <c r="O1488" s="18">
        <v>38</v>
      </c>
      <c r="P1488" s="18">
        <v>0</v>
      </c>
      <c r="Q1488" s="275">
        <f t="shared" si="866"/>
        <v>0</v>
      </c>
      <c r="R1488" s="72">
        <f t="shared" si="867"/>
        <v>0</v>
      </c>
      <c r="V1488" s="73">
        <f t="shared" si="868"/>
        <v>12312</v>
      </c>
      <c r="W1488" s="152">
        <f t="shared" si="869"/>
        <v>0.77551020408163251</v>
      </c>
      <c r="X1488" s="152">
        <f t="shared" si="848"/>
        <v>0.77551020408163251</v>
      </c>
      <c r="Z1488" s="28" t="s">
        <v>553</v>
      </c>
      <c r="AA1488" s="167">
        <v>224</v>
      </c>
      <c r="AB1488" s="167">
        <v>225</v>
      </c>
      <c r="AC1488" s="167">
        <v>225</v>
      </c>
      <c r="AD1488" s="773"/>
      <c r="AE1488" s="773"/>
    </row>
    <row r="1489" spans="1:31" ht="23.25" hidden="1">
      <c r="A1489" s="296">
        <f t="shared" si="862"/>
        <v>3</v>
      </c>
      <c r="B1489" s="471">
        <v>21</v>
      </c>
      <c r="C1489" s="345">
        <v>46084</v>
      </c>
      <c r="D1489" s="184" t="s">
        <v>293</v>
      </c>
      <c r="E1489" s="229" t="s">
        <v>510</v>
      </c>
      <c r="F1489" s="690" t="s">
        <v>307</v>
      </c>
      <c r="G1489" s="144" t="s">
        <v>328</v>
      </c>
      <c r="H1489" s="919" t="s">
        <v>511</v>
      </c>
      <c r="I1489" s="820">
        <f t="shared" si="863"/>
        <v>9.8000000000000007</v>
      </c>
      <c r="J1489" s="947">
        <f t="shared" si="864"/>
        <v>27</v>
      </c>
      <c r="K1489" s="54">
        <v>9</v>
      </c>
      <c r="L1489" s="151">
        <v>264.60000000000002</v>
      </c>
      <c r="M1489" s="67">
        <f t="shared" si="865"/>
        <v>15876.000000000002</v>
      </c>
      <c r="N1489" s="53">
        <v>324</v>
      </c>
      <c r="O1489" s="36">
        <v>25</v>
      </c>
      <c r="P1489" s="36">
        <v>0</v>
      </c>
      <c r="Q1489" s="155">
        <f t="shared" si="866"/>
        <v>0</v>
      </c>
      <c r="R1489" s="163">
        <f t="shared" si="867"/>
        <v>0</v>
      </c>
      <c r="S1489" s="164"/>
      <c r="T1489" s="164"/>
      <c r="U1489" s="164"/>
      <c r="V1489" s="165">
        <f t="shared" si="868"/>
        <v>8100</v>
      </c>
      <c r="W1489" s="166">
        <f t="shared" si="869"/>
        <v>0.51020408163265296</v>
      </c>
      <c r="X1489" s="166">
        <f t="shared" si="848"/>
        <v>0.51020408163265296</v>
      </c>
      <c r="Y1489" s="167"/>
      <c r="Z1489" s="330" t="s">
        <v>554</v>
      </c>
      <c r="AA1489" s="167">
        <v>224</v>
      </c>
      <c r="AB1489" s="167">
        <v>224</v>
      </c>
      <c r="AC1489" s="167">
        <v>225</v>
      </c>
      <c r="AD1489" s="773"/>
      <c r="AE1489" s="773"/>
    </row>
    <row r="1490" spans="1:31" ht="23.25" hidden="1">
      <c r="A1490" s="296">
        <f t="shared" ref="A1490:A1502" si="870">MONTH(C1490)</f>
        <v>3</v>
      </c>
      <c r="B1490" s="470">
        <v>21</v>
      </c>
      <c r="C1490" s="558">
        <v>46084</v>
      </c>
      <c r="D1490" s="272" t="s">
        <v>293</v>
      </c>
      <c r="E1490" s="314" t="s">
        <v>510</v>
      </c>
      <c r="F1490" s="689" t="s">
        <v>307</v>
      </c>
      <c r="G1490" s="144" t="s">
        <v>274</v>
      </c>
      <c r="H1490" s="921" t="s">
        <v>511</v>
      </c>
      <c r="I1490" s="820">
        <f t="shared" si="863"/>
        <v>9.8000000000000007</v>
      </c>
      <c r="J1490" s="948">
        <f t="shared" si="864"/>
        <v>27</v>
      </c>
      <c r="K1490" s="56">
        <v>9</v>
      </c>
      <c r="L1490" s="143">
        <v>264.60000000000002</v>
      </c>
      <c r="M1490" s="66">
        <f t="shared" si="865"/>
        <v>15876.000000000002</v>
      </c>
      <c r="N1490" s="55">
        <v>324</v>
      </c>
      <c r="O1490" s="175">
        <v>41</v>
      </c>
      <c r="P1490" s="175">
        <v>0</v>
      </c>
      <c r="Q1490" s="153">
        <f t="shared" si="866"/>
        <v>0</v>
      </c>
      <c r="R1490" s="74">
        <f t="shared" si="867"/>
        <v>0</v>
      </c>
      <c r="S1490" s="176"/>
      <c r="T1490" s="176"/>
      <c r="U1490" s="176"/>
      <c r="V1490" s="75">
        <f t="shared" si="868"/>
        <v>13284</v>
      </c>
      <c r="W1490" s="154">
        <f t="shared" si="869"/>
        <v>0.83673469387755095</v>
      </c>
      <c r="X1490" s="154">
        <f t="shared" si="848"/>
        <v>0.83673469387755095</v>
      </c>
      <c r="Y1490" s="177"/>
      <c r="Z1490" s="177"/>
      <c r="AA1490" s="177">
        <v>226</v>
      </c>
      <c r="AB1490" s="177">
        <v>226</v>
      </c>
      <c r="AC1490" s="177">
        <v>225</v>
      </c>
      <c r="AD1490" s="773"/>
      <c r="AE1490" s="773"/>
    </row>
    <row r="1491" spans="1:31" ht="23.25" hidden="1">
      <c r="A1491" s="296">
        <f t="shared" si="870"/>
        <v>3</v>
      </c>
      <c r="B1491" s="516">
        <v>21</v>
      </c>
      <c r="C1491" s="25">
        <v>46085</v>
      </c>
      <c r="D1491" s="547" t="s">
        <v>271</v>
      </c>
      <c r="E1491" s="384" t="s">
        <v>534</v>
      </c>
      <c r="F1491" s="678" t="s">
        <v>273</v>
      </c>
      <c r="G1491" s="144" t="s">
        <v>276</v>
      </c>
      <c r="H1491" s="922" t="s">
        <v>511</v>
      </c>
      <c r="I1491" s="820">
        <f t="shared" ref="I1491:I1502" si="871">L1491/J1491</f>
        <v>9.8000000000000007</v>
      </c>
      <c r="J1491" s="950">
        <f t="shared" ref="J1491:J1502" si="872">K1491*3</f>
        <v>27</v>
      </c>
      <c r="K1491" s="332">
        <v>9</v>
      </c>
      <c r="L1491" s="271">
        <v>264.60000000000002</v>
      </c>
      <c r="M1491" s="333">
        <f t="shared" ref="M1491:M1503" si="873">L1491*60</f>
        <v>15876.000000000002</v>
      </c>
      <c r="N1491" s="325">
        <v>324</v>
      </c>
      <c r="O1491" s="26">
        <v>39</v>
      </c>
      <c r="P1491" s="26">
        <v>0</v>
      </c>
      <c r="Q1491" s="159">
        <f t="shared" ref="Q1491:Q1502" si="874">P1491*N1491</f>
        <v>0</v>
      </c>
      <c r="R1491" s="225">
        <f t="shared" ref="R1491:R1502" si="875">Q1491/M1491</f>
        <v>0</v>
      </c>
      <c r="S1491" s="27"/>
      <c r="T1491" s="27"/>
      <c r="U1491" s="27"/>
      <c r="V1491" s="226">
        <f t="shared" ref="V1491:V1502" si="876">N1491*O1491</f>
        <v>12636</v>
      </c>
      <c r="W1491" s="265">
        <f t="shared" ref="W1491:W1502" si="877">V1491/M1491</f>
        <v>0.79591836734693866</v>
      </c>
      <c r="X1491" s="265">
        <f t="shared" si="848"/>
        <v>0.79591836734693866</v>
      </c>
      <c r="Y1491" s="34"/>
      <c r="Z1491" s="34"/>
      <c r="AA1491" s="33">
        <v>224</v>
      </c>
      <c r="AB1491" s="33">
        <v>224</v>
      </c>
      <c r="AC1491" s="33">
        <v>225</v>
      </c>
      <c r="AD1491" s="773"/>
      <c r="AE1491" s="773"/>
    </row>
    <row r="1492" spans="1:31" ht="23.25" hidden="1">
      <c r="A1492" s="296">
        <f t="shared" si="870"/>
        <v>3</v>
      </c>
      <c r="B1492" s="471">
        <v>21</v>
      </c>
      <c r="C1492" s="15">
        <v>46085</v>
      </c>
      <c r="D1492" s="491" t="s">
        <v>271</v>
      </c>
      <c r="E1492" s="369" t="s">
        <v>534</v>
      </c>
      <c r="F1492" s="680" t="s">
        <v>273</v>
      </c>
      <c r="G1492" s="144" t="s">
        <v>277</v>
      </c>
      <c r="H1492" s="918" t="s">
        <v>511</v>
      </c>
      <c r="I1492" s="820">
        <f t="shared" si="871"/>
        <v>9.8000000000000007</v>
      </c>
      <c r="J1492" s="946">
        <f t="shared" si="872"/>
        <v>27</v>
      </c>
      <c r="K1492" s="298">
        <v>9</v>
      </c>
      <c r="L1492" s="246">
        <v>264.60000000000002</v>
      </c>
      <c r="M1492" s="285">
        <f t="shared" si="873"/>
        <v>15876.000000000002</v>
      </c>
      <c r="N1492" s="185">
        <v>324</v>
      </c>
      <c r="O1492" s="18">
        <v>38</v>
      </c>
      <c r="P1492" s="18">
        <v>0</v>
      </c>
      <c r="Q1492" s="275">
        <f t="shared" si="874"/>
        <v>0</v>
      </c>
      <c r="R1492" s="72">
        <f t="shared" si="875"/>
        <v>0</v>
      </c>
      <c r="V1492" s="73">
        <f t="shared" si="876"/>
        <v>12312</v>
      </c>
      <c r="W1492" s="152">
        <f t="shared" si="877"/>
        <v>0.77551020408163251</v>
      </c>
      <c r="X1492" s="152">
        <f t="shared" si="848"/>
        <v>0.77551020408163251</v>
      </c>
      <c r="AA1492" s="167">
        <v>224</v>
      </c>
      <c r="AB1492" s="167">
        <v>225</v>
      </c>
      <c r="AC1492" s="167">
        <v>225</v>
      </c>
      <c r="AD1492" s="773"/>
      <c r="AE1492" s="773"/>
    </row>
    <row r="1493" spans="1:31" ht="23.25" hidden="1">
      <c r="A1493" s="296">
        <f t="shared" si="870"/>
        <v>3</v>
      </c>
      <c r="B1493" s="471">
        <v>21</v>
      </c>
      <c r="C1493" s="15">
        <v>46085</v>
      </c>
      <c r="D1493" s="491" t="s">
        <v>271</v>
      </c>
      <c r="E1493" s="369" t="s">
        <v>534</v>
      </c>
      <c r="F1493" s="680" t="s">
        <v>273</v>
      </c>
      <c r="G1493" s="144" t="s">
        <v>280</v>
      </c>
      <c r="H1493" s="918" t="s">
        <v>511</v>
      </c>
      <c r="I1493" s="820">
        <f t="shared" si="871"/>
        <v>9.8000000000000007</v>
      </c>
      <c r="J1493" s="946">
        <f t="shared" si="872"/>
        <v>27</v>
      </c>
      <c r="K1493" s="298">
        <v>9</v>
      </c>
      <c r="L1493" s="246">
        <v>264.60000000000002</v>
      </c>
      <c r="M1493" s="285">
        <f t="shared" si="873"/>
        <v>15876.000000000002</v>
      </c>
      <c r="N1493" s="185">
        <v>324</v>
      </c>
      <c r="O1493" s="18">
        <v>35</v>
      </c>
      <c r="P1493" s="18">
        <v>0</v>
      </c>
      <c r="Q1493" s="155">
        <f t="shared" si="874"/>
        <v>0</v>
      </c>
      <c r="R1493" s="163">
        <f t="shared" si="875"/>
        <v>0</v>
      </c>
      <c r="V1493" s="165">
        <f t="shared" si="876"/>
        <v>11340</v>
      </c>
      <c r="W1493" s="166">
        <f t="shared" si="877"/>
        <v>0.71428571428571419</v>
      </c>
      <c r="X1493" s="166">
        <f t="shared" si="848"/>
        <v>0.71428571428571419</v>
      </c>
      <c r="AA1493" s="167">
        <v>224</v>
      </c>
      <c r="AB1493" s="167">
        <v>224</v>
      </c>
      <c r="AC1493" s="167">
        <v>225</v>
      </c>
      <c r="AD1493" s="773"/>
      <c r="AE1493" s="773"/>
    </row>
    <row r="1494" spans="1:31" ht="23.25" hidden="1">
      <c r="A1494" s="296">
        <f t="shared" si="870"/>
        <v>3</v>
      </c>
      <c r="B1494" s="471">
        <v>21</v>
      </c>
      <c r="C1494" s="15">
        <v>46085</v>
      </c>
      <c r="D1494" s="491" t="s">
        <v>271</v>
      </c>
      <c r="E1494" s="369" t="s">
        <v>534</v>
      </c>
      <c r="F1494" s="680" t="s">
        <v>273</v>
      </c>
      <c r="G1494" s="144" t="s">
        <v>281</v>
      </c>
      <c r="H1494" s="918" t="s">
        <v>511</v>
      </c>
      <c r="I1494" s="820">
        <f t="shared" si="871"/>
        <v>9.8000000000000007</v>
      </c>
      <c r="J1494" s="946">
        <f t="shared" si="872"/>
        <v>27</v>
      </c>
      <c r="K1494" s="298">
        <v>9</v>
      </c>
      <c r="L1494" s="246">
        <v>264.60000000000002</v>
      </c>
      <c r="M1494" s="285">
        <f t="shared" si="873"/>
        <v>15876.000000000002</v>
      </c>
      <c r="N1494" s="185">
        <v>324</v>
      </c>
      <c r="O1494" s="18">
        <v>37</v>
      </c>
      <c r="P1494" s="18">
        <v>0</v>
      </c>
      <c r="Q1494" s="275">
        <f t="shared" si="874"/>
        <v>0</v>
      </c>
      <c r="R1494" s="72">
        <f t="shared" si="875"/>
        <v>0</v>
      </c>
      <c r="S1494" s="21" t="s">
        <v>278</v>
      </c>
      <c r="T1494" s="21" t="s">
        <v>278</v>
      </c>
      <c r="U1494" s="21" t="s">
        <v>278</v>
      </c>
      <c r="V1494" s="73">
        <f t="shared" si="876"/>
        <v>11988</v>
      </c>
      <c r="W1494" s="152">
        <f t="shared" si="877"/>
        <v>0.75510204081632648</v>
      </c>
      <c r="X1494" s="152">
        <f t="shared" si="848"/>
        <v>0.75510204081632648</v>
      </c>
      <c r="Z1494" s="28" t="s">
        <v>555</v>
      </c>
      <c r="AA1494" s="33">
        <v>224</v>
      </c>
      <c r="AB1494" s="33">
        <v>224</v>
      </c>
      <c r="AC1494" s="33">
        <v>225</v>
      </c>
      <c r="AD1494" s="773"/>
      <c r="AE1494" s="773"/>
    </row>
    <row r="1495" spans="1:31" ht="23.25" hidden="1">
      <c r="A1495" s="296">
        <f t="shared" si="870"/>
        <v>3</v>
      </c>
      <c r="B1495" s="471">
        <v>21</v>
      </c>
      <c r="C1495" s="15">
        <v>46085</v>
      </c>
      <c r="D1495" s="579" t="s">
        <v>271</v>
      </c>
      <c r="E1495" s="369" t="s">
        <v>534</v>
      </c>
      <c r="F1495" s="680" t="s">
        <v>273</v>
      </c>
      <c r="G1495" s="145" t="s">
        <v>282</v>
      </c>
      <c r="H1495" s="918" t="s">
        <v>511</v>
      </c>
      <c r="I1495" s="820">
        <f t="shared" si="871"/>
        <v>9.8000000000000007</v>
      </c>
      <c r="J1495" s="946">
        <f t="shared" si="872"/>
        <v>27</v>
      </c>
      <c r="K1495" s="298">
        <v>9</v>
      </c>
      <c r="L1495" s="246">
        <v>264.60000000000002</v>
      </c>
      <c r="M1495" s="285">
        <f t="shared" si="873"/>
        <v>15876.000000000002</v>
      </c>
      <c r="N1495" s="185">
        <v>324</v>
      </c>
      <c r="O1495" s="18">
        <v>38</v>
      </c>
      <c r="P1495" s="18">
        <v>0</v>
      </c>
      <c r="Q1495" s="155">
        <f t="shared" si="874"/>
        <v>0</v>
      </c>
      <c r="R1495" s="163">
        <f t="shared" si="875"/>
        <v>0</v>
      </c>
      <c r="V1495" s="165">
        <f t="shared" si="876"/>
        <v>12312</v>
      </c>
      <c r="W1495" s="166">
        <f t="shared" si="877"/>
        <v>0.77551020408163251</v>
      </c>
      <c r="X1495" s="166">
        <f t="shared" si="848"/>
        <v>0.77551020408163251</v>
      </c>
      <c r="AA1495" s="33">
        <v>226</v>
      </c>
      <c r="AB1495" s="33">
        <v>226</v>
      </c>
      <c r="AC1495" s="33">
        <v>225</v>
      </c>
      <c r="AD1495" s="773"/>
      <c r="AE1495" s="773"/>
    </row>
    <row r="1496" spans="1:31" ht="23.25" hidden="1">
      <c r="A1496" s="296">
        <f t="shared" si="870"/>
        <v>3</v>
      </c>
      <c r="B1496" s="471">
        <v>21</v>
      </c>
      <c r="C1496" s="15">
        <v>46085</v>
      </c>
      <c r="D1496" s="491" t="s">
        <v>271</v>
      </c>
      <c r="E1496" s="369" t="s">
        <v>534</v>
      </c>
      <c r="F1496" s="680" t="s">
        <v>273</v>
      </c>
      <c r="G1496" s="144" t="s">
        <v>284</v>
      </c>
      <c r="H1496" s="918" t="s">
        <v>511</v>
      </c>
      <c r="I1496" s="820">
        <f t="shared" si="871"/>
        <v>9.8000000000000007</v>
      </c>
      <c r="J1496" s="946">
        <f t="shared" si="872"/>
        <v>27</v>
      </c>
      <c r="K1496" s="298">
        <v>9</v>
      </c>
      <c r="L1496" s="246">
        <v>264.60000000000002</v>
      </c>
      <c r="M1496" s="285">
        <f t="shared" si="873"/>
        <v>15876.000000000002</v>
      </c>
      <c r="N1496" s="185">
        <v>324</v>
      </c>
      <c r="O1496" s="18">
        <v>37</v>
      </c>
      <c r="P1496" s="18">
        <v>0</v>
      </c>
      <c r="Q1496" s="275">
        <f t="shared" si="874"/>
        <v>0</v>
      </c>
      <c r="R1496" s="72">
        <f t="shared" si="875"/>
        <v>0</v>
      </c>
      <c r="V1496" s="73">
        <f t="shared" si="876"/>
        <v>11988</v>
      </c>
      <c r="W1496" s="152">
        <f t="shared" si="877"/>
        <v>0.75510204081632648</v>
      </c>
      <c r="X1496" s="152">
        <f t="shared" si="848"/>
        <v>0.75510204081632648</v>
      </c>
      <c r="AA1496" s="167">
        <v>226</v>
      </c>
      <c r="AB1496" s="167">
        <v>226</v>
      </c>
      <c r="AC1496" s="167">
        <v>225</v>
      </c>
      <c r="AD1496" s="773"/>
      <c r="AE1496" s="773"/>
    </row>
    <row r="1497" spans="1:31" ht="23.25" hidden="1">
      <c r="A1497" s="296">
        <f t="shared" si="870"/>
        <v>3</v>
      </c>
      <c r="B1497" s="471">
        <v>21</v>
      </c>
      <c r="C1497" s="15">
        <v>46085</v>
      </c>
      <c r="D1497" s="491" t="s">
        <v>271</v>
      </c>
      <c r="E1497" s="369" t="s">
        <v>534</v>
      </c>
      <c r="F1497" s="680" t="s">
        <v>273</v>
      </c>
      <c r="G1497" s="144" t="s">
        <v>285</v>
      </c>
      <c r="H1497" s="918" t="s">
        <v>511</v>
      </c>
      <c r="I1497" s="820">
        <f t="shared" si="871"/>
        <v>9.8000000000000007</v>
      </c>
      <c r="J1497" s="946">
        <f t="shared" si="872"/>
        <v>27</v>
      </c>
      <c r="K1497" s="298">
        <v>9</v>
      </c>
      <c r="L1497" s="246">
        <v>264.60000000000002</v>
      </c>
      <c r="M1497" s="285">
        <f t="shared" si="873"/>
        <v>15876.000000000002</v>
      </c>
      <c r="N1497" s="185">
        <v>324</v>
      </c>
      <c r="O1497" s="18">
        <v>37</v>
      </c>
      <c r="P1497" s="18">
        <v>0</v>
      </c>
      <c r="Q1497" s="155">
        <f t="shared" si="874"/>
        <v>0</v>
      </c>
      <c r="R1497" s="163">
        <f t="shared" si="875"/>
        <v>0</v>
      </c>
      <c r="V1497" s="165">
        <f t="shared" si="876"/>
        <v>11988</v>
      </c>
      <c r="W1497" s="166">
        <f t="shared" si="877"/>
        <v>0.75510204081632648</v>
      </c>
      <c r="X1497" s="166">
        <f t="shared" si="848"/>
        <v>0.75510204081632648</v>
      </c>
      <c r="AA1497" s="167">
        <v>226</v>
      </c>
      <c r="AB1497" s="167">
        <v>226</v>
      </c>
      <c r="AC1497" s="167">
        <v>225</v>
      </c>
      <c r="AD1497" s="773"/>
      <c r="AE1497" s="773"/>
    </row>
    <row r="1498" spans="1:31" ht="23.25" hidden="1">
      <c r="A1498" s="296">
        <f t="shared" si="870"/>
        <v>3</v>
      </c>
      <c r="B1498" s="471">
        <v>21</v>
      </c>
      <c r="C1498" s="15">
        <v>46085</v>
      </c>
      <c r="D1498" s="491" t="s">
        <v>271</v>
      </c>
      <c r="E1498" s="369" t="s">
        <v>534</v>
      </c>
      <c r="F1498" s="680" t="s">
        <v>273</v>
      </c>
      <c r="G1498" s="144" t="s">
        <v>286</v>
      </c>
      <c r="H1498" s="918" t="s">
        <v>511</v>
      </c>
      <c r="I1498" s="820">
        <f t="shared" si="871"/>
        <v>9.8000000000000007</v>
      </c>
      <c r="J1498" s="946">
        <f t="shared" si="872"/>
        <v>27</v>
      </c>
      <c r="K1498" s="298">
        <v>9</v>
      </c>
      <c r="L1498" s="246">
        <v>264.60000000000002</v>
      </c>
      <c r="M1498" s="285">
        <f t="shared" si="873"/>
        <v>15876.000000000002</v>
      </c>
      <c r="N1498" s="185">
        <v>324</v>
      </c>
      <c r="O1498" s="18">
        <v>37</v>
      </c>
      <c r="P1498" s="18">
        <v>0</v>
      </c>
      <c r="Q1498" s="275">
        <f t="shared" si="874"/>
        <v>0</v>
      </c>
      <c r="R1498" s="72">
        <f t="shared" si="875"/>
        <v>0</v>
      </c>
      <c r="V1498" s="73">
        <f t="shared" si="876"/>
        <v>11988</v>
      </c>
      <c r="W1498" s="152">
        <f t="shared" si="877"/>
        <v>0.75510204081632648</v>
      </c>
      <c r="X1498" s="152">
        <f t="shared" si="848"/>
        <v>0.75510204081632648</v>
      </c>
      <c r="AA1498" s="33">
        <v>226</v>
      </c>
      <c r="AB1498" s="33">
        <v>226</v>
      </c>
      <c r="AC1498" s="33">
        <v>225</v>
      </c>
      <c r="AD1498" s="773"/>
      <c r="AE1498" s="773"/>
    </row>
    <row r="1499" spans="1:31" ht="23.25" hidden="1">
      <c r="A1499" s="296">
        <f t="shared" si="870"/>
        <v>3</v>
      </c>
      <c r="B1499" s="471">
        <v>21</v>
      </c>
      <c r="C1499" s="15">
        <v>46085</v>
      </c>
      <c r="D1499" s="491" t="s">
        <v>271</v>
      </c>
      <c r="E1499" s="369" t="s">
        <v>534</v>
      </c>
      <c r="F1499" s="680" t="s">
        <v>273</v>
      </c>
      <c r="G1499" s="144" t="s">
        <v>287</v>
      </c>
      <c r="H1499" s="918" t="s">
        <v>511</v>
      </c>
      <c r="I1499" s="820">
        <f t="shared" si="871"/>
        <v>9.8000000000000007</v>
      </c>
      <c r="J1499" s="946">
        <f t="shared" si="872"/>
        <v>27</v>
      </c>
      <c r="K1499" s="298">
        <v>9</v>
      </c>
      <c r="L1499" s="246">
        <v>264.60000000000002</v>
      </c>
      <c r="M1499" s="285">
        <f t="shared" si="873"/>
        <v>15876.000000000002</v>
      </c>
      <c r="N1499" s="185">
        <v>324</v>
      </c>
      <c r="O1499" s="18">
        <v>38</v>
      </c>
      <c r="P1499" s="18">
        <v>0</v>
      </c>
      <c r="Q1499" s="155">
        <f t="shared" si="874"/>
        <v>0</v>
      </c>
      <c r="R1499" s="163">
        <f t="shared" si="875"/>
        <v>0</v>
      </c>
      <c r="V1499" s="165">
        <f t="shared" si="876"/>
        <v>12312</v>
      </c>
      <c r="W1499" s="166">
        <f t="shared" si="877"/>
        <v>0.77551020408163251</v>
      </c>
      <c r="X1499" s="166">
        <f t="shared" si="848"/>
        <v>0.77551020408163251</v>
      </c>
      <c r="AA1499" s="167">
        <v>224</v>
      </c>
      <c r="AB1499" s="167">
        <v>225</v>
      </c>
      <c r="AC1499" s="167">
        <v>225</v>
      </c>
      <c r="AD1499" s="773"/>
      <c r="AE1499" s="773"/>
    </row>
    <row r="1500" spans="1:31" ht="23.25" hidden="1">
      <c r="A1500" s="296">
        <f t="shared" si="870"/>
        <v>3</v>
      </c>
      <c r="B1500" s="471">
        <v>21</v>
      </c>
      <c r="C1500" s="15">
        <v>46085</v>
      </c>
      <c r="D1500" s="491" t="s">
        <v>271</v>
      </c>
      <c r="E1500" s="369" t="s">
        <v>534</v>
      </c>
      <c r="F1500" s="680" t="s">
        <v>273</v>
      </c>
      <c r="G1500" s="144" t="s">
        <v>289</v>
      </c>
      <c r="H1500" s="918" t="s">
        <v>511</v>
      </c>
      <c r="I1500" s="820">
        <f t="shared" si="871"/>
        <v>9.8000000000000007</v>
      </c>
      <c r="J1500" s="946">
        <f t="shared" si="872"/>
        <v>27</v>
      </c>
      <c r="K1500" s="298">
        <v>9</v>
      </c>
      <c r="L1500" s="246">
        <v>264.60000000000002</v>
      </c>
      <c r="M1500" s="285">
        <f t="shared" si="873"/>
        <v>15876.000000000002</v>
      </c>
      <c r="N1500" s="185">
        <v>324</v>
      </c>
      <c r="O1500" s="18">
        <v>38</v>
      </c>
      <c r="P1500" s="18">
        <v>0</v>
      </c>
      <c r="Q1500" s="275">
        <f t="shared" si="874"/>
        <v>0</v>
      </c>
      <c r="R1500" s="72">
        <f t="shared" si="875"/>
        <v>0</v>
      </c>
      <c r="V1500" s="73">
        <f t="shared" si="876"/>
        <v>12312</v>
      </c>
      <c r="W1500" s="152">
        <f t="shared" si="877"/>
        <v>0.77551020408163251</v>
      </c>
      <c r="X1500" s="152">
        <f t="shared" si="848"/>
        <v>0.77551020408163251</v>
      </c>
      <c r="AA1500" s="33">
        <v>224</v>
      </c>
      <c r="AB1500" s="33">
        <v>224</v>
      </c>
      <c r="AC1500" s="33">
        <v>225</v>
      </c>
      <c r="AD1500" s="773"/>
      <c r="AE1500" s="773"/>
    </row>
    <row r="1501" spans="1:31" ht="23.25" hidden="1">
      <c r="A1501" s="296">
        <f t="shared" si="870"/>
        <v>3</v>
      </c>
      <c r="B1501" s="471">
        <v>21</v>
      </c>
      <c r="C1501" s="161">
        <v>46085</v>
      </c>
      <c r="D1501" s="491" t="s">
        <v>271</v>
      </c>
      <c r="E1501" s="369" t="s">
        <v>534</v>
      </c>
      <c r="F1501" s="501" t="s">
        <v>273</v>
      </c>
      <c r="G1501" s="144" t="s">
        <v>291</v>
      </c>
      <c r="H1501" s="919" t="s">
        <v>511</v>
      </c>
      <c r="I1501" s="820">
        <f t="shared" si="871"/>
        <v>9.8000000000000007</v>
      </c>
      <c r="J1501" s="947">
        <f t="shared" si="872"/>
        <v>27</v>
      </c>
      <c r="K1501" s="54">
        <v>9</v>
      </c>
      <c r="L1501" s="110">
        <v>264.60000000000002</v>
      </c>
      <c r="M1501" s="285">
        <f t="shared" si="873"/>
        <v>15876.000000000002</v>
      </c>
      <c r="N1501" s="53">
        <v>324</v>
      </c>
      <c r="O1501" s="36">
        <v>36</v>
      </c>
      <c r="P1501" s="36">
        <v>0</v>
      </c>
      <c r="Q1501" s="155">
        <f t="shared" si="874"/>
        <v>0</v>
      </c>
      <c r="R1501" s="163">
        <f t="shared" si="875"/>
        <v>0</v>
      </c>
      <c r="S1501" s="164"/>
      <c r="T1501" s="164"/>
      <c r="U1501" s="164"/>
      <c r="V1501" s="165">
        <f t="shared" si="876"/>
        <v>11664</v>
      </c>
      <c r="W1501" s="166">
        <f t="shared" si="877"/>
        <v>0.73469387755102034</v>
      </c>
      <c r="X1501" s="166">
        <f t="shared" si="848"/>
        <v>0.73469387755102034</v>
      </c>
      <c r="Y1501" s="167"/>
      <c r="Z1501" s="420" t="s">
        <v>556</v>
      </c>
      <c r="AA1501" s="167">
        <v>224</v>
      </c>
      <c r="AB1501" s="167">
        <v>225</v>
      </c>
      <c r="AC1501" s="167">
        <v>225</v>
      </c>
      <c r="AD1501" s="773"/>
      <c r="AE1501" s="773"/>
    </row>
    <row r="1502" spans="1:31" ht="23.25" hidden="1">
      <c r="A1502" s="296">
        <f t="shared" si="870"/>
        <v>3</v>
      </c>
      <c r="B1502" s="470">
        <v>21</v>
      </c>
      <c r="C1502" s="172">
        <v>46085</v>
      </c>
      <c r="D1502" s="541" t="s">
        <v>271</v>
      </c>
      <c r="E1502" s="383" t="s">
        <v>534</v>
      </c>
      <c r="F1502" s="521" t="s">
        <v>273</v>
      </c>
      <c r="G1502" s="144" t="s">
        <v>317</v>
      </c>
      <c r="H1502" s="921" t="s">
        <v>511</v>
      </c>
      <c r="I1502" s="820">
        <f t="shared" si="871"/>
        <v>9.8000000000000007</v>
      </c>
      <c r="J1502" s="948">
        <f t="shared" si="872"/>
        <v>27</v>
      </c>
      <c r="K1502" s="56">
        <v>9</v>
      </c>
      <c r="L1502" s="143">
        <v>264.60000000000002</v>
      </c>
      <c r="M1502" s="66">
        <f t="shared" si="873"/>
        <v>15876.000000000002</v>
      </c>
      <c r="N1502" s="55">
        <v>324</v>
      </c>
      <c r="O1502" s="175">
        <v>38</v>
      </c>
      <c r="P1502" s="175">
        <v>0</v>
      </c>
      <c r="Q1502" s="153">
        <f t="shared" si="874"/>
        <v>0</v>
      </c>
      <c r="R1502" s="74">
        <f t="shared" si="875"/>
        <v>0</v>
      </c>
      <c r="S1502" s="176"/>
      <c r="T1502" s="176"/>
      <c r="U1502" s="176"/>
      <c r="V1502" s="75">
        <f t="shared" si="876"/>
        <v>12312</v>
      </c>
      <c r="W1502" s="154">
        <f t="shared" si="877"/>
        <v>0.77551020408163251</v>
      </c>
      <c r="X1502" s="154">
        <f t="shared" si="848"/>
        <v>0.77551020408163251</v>
      </c>
      <c r="Y1502" s="177"/>
      <c r="Z1502" s="177"/>
      <c r="AA1502" s="167">
        <v>224</v>
      </c>
      <c r="AB1502" s="167">
        <v>224</v>
      </c>
      <c r="AC1502" s="167">
        <v>225</v>
      </c>
      <c r="AD1502" s="773"/>
      <c r="AE1502" s="773"/>
    </row>
    <row r="1503" spans="1:31" ht="23.25" hidden="1">
      <c r="A1503" s="296">
        <f t="shared" ref="A1503:A1513" si="878">MONTH(C1503)</f>
        <v>3</v>
      </c>
      <c r="B1503" s="466">
        <v>21</v>
      </c>
      <c r="C1503" s="25">
        <v>46085</v>
      </c>
      <c r="D1503" s="372" t="s">
        <v>293</v>
      </c>
      <c r="E1503" s="385" t="s">
        <v>316</v>
      </c>
      <c r="F1503" s="687" t="s">
        <v>295</v>
      </c>
      <c r="G1503" s="144" t="s">
        <v>318</v>
      </c>
      <c r="H1503" s="922" t="s">
        <v>511</v>
      </c>
      <c r="I1503" s="820">
        <f t="shared" ref="I1503:I1513" si="879">L1503/J1503</f>
        <v>9.8000000000000007</v>
      </c>
      <c r="J1503" s="946">
        <f t="shared" ref="J1503:J1513" si="880">K1503*3</f>
        <v>27</v>
      </c>
      <c r="K1503" s="298">
        <v>9</v>
      </c>
      <c r="L1503" s="271">
        <v>264.60000000000002</v>
      </c>
      <c r="M1503" s="67">
        <f t="shared" si="873"/>
        <v>15876.000000000002</v>
      </c>
      <c r="N1503" s="185">
        <v>324</v>
      </c>
      <c r="O1503" s="18">
        <v>38</v>
      </c>
      <c r="P1503" s="18">
        <v>0</v>
      </c>
      <c r="Q1503" s="275">
        <f t="shared" ref="Q1503:Q1513" si="881">P1503*N1503</f>
        <v>0</v>
      </c>
      <c r="R1503" s="72">
        <f t="shared" ref="R1503:R1513" si="882">Q1503/M1503</f>
        <v>0</v>
      </c>
      <c r="V1503" s="73">
        <f t="shared" ref="V1503:V1513" si="883">N1503*O1503</f>
        <v>12312</v>
      </c>
      <c r="W1503" s="152">
        <f t="shared" ref="W1503:W1513" si="884">V1503/M1503</f>
        <v>0.77551020408163251</v>
      </c>
      <c r="X1503" s="152">
        <f t="shared" ref="X1503:X1566" si="885">W1503+R1503</f>
        <v>0.77551020408163251</v>
      </c>
      <c r="Y1503" s="34"/>
      <c r="Z1503" s="34"/>
      <c r="AA1503" s="177">
        <v>226</v>
      </c>
      <c r="AB1503" s="177">
        <v>226</v>
      </c>
      <c r="AC1503" s="177">
        <v>225</v>
      </c>
      <c r="AD1503" s="773"/>
      <c r="AE1503" s="773"/>
    </row>
    <row r="1504" spans="1:31" ht="23.25" hidden="1">
      <c r="A1504" s="296">
        <f t="shared" si="878"/>
        <v>3</v>
      </c>
      <c r="B1504" s="466">
        <v>21</v>
      </c>
      <c r="C1504" s="25">
        <v>46085</v>
      </c>
      <c r="D1504" s="107" t="s">
        <v>293</v>
      </c>
      <c r="E1504" s="385" t="s">
        <v>316</v>
      </c>
      <c r="F1504" s="687" t="s">
        <v>295</v>
      </c>
      <c r="G1504" s="144" t="s">
        <v>319</v>
      </c>
      <c r="H1504" s="918" t="s">
        <v>511</v>
      </c>
      <c r="I1504" s="820">
        <f t="shared" si="879"/>
        <v>9.8000000000000007</v>
      </c>
      <c r="J1504" s="946">
        <f t="shared" si="880"/>
        <v>27</v>
      </c>
      <c r="K1504" s="298">
        <v>9</v>
      </c>
      <c r="L1504" s="617">
        <v>264.60000000000002</v>
      </c>
      <c r="M1504" s="285">
        <f t="shared" ref="M1504:M1513" si="886">L1504*60</f>
        <v>15876.000000000002</v>
      </c>
      <c r="N1504" s="389">
        <v>324</v>
      </c>
      <c r="O1504" s="18">
        <v>35</v>
      </c>
      <c r="P1504" s="18">
        <v>0</v>
      </c>
      <c r="Q1504" s="275">
        <f t="shared" si="881"/>
        <v>0</v>
      </c>
      <c r="R1504" s="72">
        <f t="shared" si="882"/>
        <v>0</v>
      </c>
      <c r="V1504" s="73">
        <f t="shared" si="883"/>
        <v>11340</v>
      </c>
      <c r="W1504" s="152">
        <f t="shared" si="884"/>
        <v>0.71428571428571419</v>
      </c>
      <c r="X1504" s="152">
        <f t="shared" si="885"/>
        <v>0.71428571428571419</v>
      </c>
      <c r="AA1504" s="33">
        <v>224</v>
      </c>
      <c r="AB1504" s="33">
        <v>224</v>
      </c>
      <c r="AC1504" s="33">
        <v>225</v>
      </c>
      <c r="AD1504" s="773"/>
      <c r="AE1504" s="773"/>
    </row>
    <row r="1505" spans="1:31" ht="23.25" hidden="1">
      <c r="A1505" s="296">
        <f t="shared" si="878"/>
        <v>3</v>
      </c>
      <c r="B1505" s="466">
        <v>21</v>
      </c>
      <c r="C1505" s="25">
        <v>46085</v>
      </c>
      <c r="D1505" s="107" t="s">
        <v>293</v>
      </c>
      <c r="E1505" s="385" t="s">
        <v>316</v>
      </c>
      <c r="F1505" s="687" t="s">
        <v>295</v>
      </c>
      <c r="G1505" s="144" t="s">
        <v>320</v>
      </c>
      <c r="H1505" s="918" t="s">
        <v>511</v>
      </c>
      <c r="I1505" s="820">
        <f t="shared" si="879"/>
        <v>9.8000000000000007</v>
      </c>
      <c r="J1505" s="946">
        <f t="shared" si="880"/>
        <v>27</v>
      </c>
      <c r="K1505" s="298">
        <v>9</v>
      </c>
      <c r="L1505" s="271">
        <v>264.60000000000002</v>
      </c>
      <c r="M1505" s="333">
        <f t="shared" si="886"/>
        <v>15876.000000000002</v>
      </c>
      <c r="N1505" s="185">
        <v>324</v>
      </c>
      <c r="O1505" s="18">
        <v>36</v>
      </c>
      <c r="P1505" s="18">
        <v>0</v>
      </c>
      <c r="Q1505" s="275">
        <f t="shared" si="881"/>
        <v>0</v>
      </c>
      <c r="R1505" s="72">
        <f t="shared" si="882"/>
        <v>0</v>
      </c>
      <c r="V1505" s="73">
        <f t="shared" si="883"/>
        <v>11664</v>
      </c>
      <c r="W1505" s="152">
        <f t="shared" si="884"/>
        <v>0.73469387755102034</v>
      </c>
      <c r="X1505" s="152">
        <f t="shared" si="885"/>
        <v>0.73469387755102034</v>
      </c>
      <c r="AA1505" s="167">
        <v>224</v>
      </c>
      <c r="AB1505" s="167">
        <v>225</v>
      </c>
      <c r="AC1505" s="167">
        <v>225</v>
      </c>
      <c r="AD1505" s="773"/>
      <c r="AE1505" s="773"/>
    </row>
    <row r="1506" spans="1:31" ht="23.25" hidden="1">
      <c r="A1506" s="296">
        <f t="shared" si="878"/>
        <v>3</v>
      </c>
      <c r="B1506" s="466">
        <v>21</v>
      </c>
      <c r="C1506" s="25">
        <v>46085</v>
      </c>
      <c r="D1506" s="107" t="s">
        <v>293</v>
      </c>
      <c r="E1506" s="385" t="s">
        <v>316</v>
      </c>
      <c r="F1506" s="687" t="s">
        <v>295</v>
      </c>
      <c r="G1506" s="144" t="s">
        <v>321</v>
      </c>
      <c r="H1506" s="918" t="s">
        <v>511</v>
      </c>
      <c r="I1506" s="820">
        <f t="shared" si="879"/>
        <v>9.8000000000000007</v>
      </c>
      <c r="J1506" s="946">
        <f t="shared" si="880"/>
        <v>27</v>
      </c>
      <c r="K1506" s="298">
        <v>9</v>
      </c>
      <c r="L1506" s="271">
        <v>264.60000000000002</v>
      </c>
      <c r="M1506" s="285">
        <f t="shared" si="886"/>
        <v>15876.000000000002</v>
      </c>
      <c r="N1506" s="185">
        <v>324</v>
      </c>
      <c r="O1506" s="18">
        <v>36</v>
      </c>
      <c r="P1506" s="18">
        <v>0</v>
      </c>
      <c r="Q1506" s="275">
        <f t="shared" si="881"/>
        <v>0</v>
      </c>
      <c r="R1506" s="72">
        <f t="shared" si="882"/>
        <v>0</v>
      </c>
      <c r="S1506" s="21" t="s">
        <v>330</v>
      </c>
      <c r="T1506" s="21" t="s">
        <v>330</v>
      </c>
      <c r="U1506" s="21" t="s">
        <v>330</v>
      </c>
      <c r="V1506" s="73">
        <f t="shared" si="883"/>
        <v>11664</v>
      </c>
      <c r="W1506" s="152">
        <f t="shared" si="884"/>
        <v>0.73469387755102034</v>
      </c>
      <c r="X1506" s="152">
        <f t="shared" si="885"/>
        <v>0.73469387755102034</v>
      </c>
      <c r="Z1506" s="182" t="s">
        <v>557</v>
      </c>
      <c r="AA1506" s="167">
        <v>224</v>
      </c>
      <c r="AB1506" s="167">
        <v>224</v>
      </c>
      <c r="AC1506" s="167">
        <v>225</v>
      </c>
      <c r="AD1506" s="773"/>
      <c r="AE1506" s="773"/>
    </row>
    <row r="1507" spans="1:31" ht="23.25" hidden="1">
      <c r="A1507" s="296">
        <f t="shared" si="878"/>
        <v>3</v>
      </c>
      <c r="B1507" s="466">
        <v>21</v>
      </c>
      <c r="C1507" s="25">
        <v>46085</v>
      </c>
      <c r="D1507" s="107" t="s">
        <v>293</v>
      </c>
      <c r="E1507" s="385" t="s">
        <v>316</v>
      </c>
      <c r="F1507" s="687" t="s">
        <v>295</v>
      </c>
      <c r="G1507" s="144" t="s">
        <v>322</v>
      </c>
      <c r="H1507" s="918" t="s">
        <v>511</v>
      </c>
      <c r="I1507" s="820">
        <f t="shared" si="879"/>
        <v>9.8000000000000007</v>
      </c>
      <c r="J1507" s="946">
        <f t="shared" si="880"/>
        <v>27</v>
      </c>
      <c r="K1507" s="298">
        <v>9</v>
      </c>
      <c r="L1507" s="271">
        <v>264.60000000000002</v>
      </c>
      <c r="M1507" s="285">
        <f t="shared" si="886"/>
        <v>15876.000000000002</v>
      </c>
      <c r="N1507" s="185">
        <v>324</v>
      </c>
      <c r="O1507" s="18">
        <v>40</v>
      </c>
      <c r="P1507" s="18">
        <v>0</v>
      </c>
      <c r="Q1507" s="275">
        <f t="shared" si="881"/>
        <v>0</v>
      </c>
      <c r="R1507" s="72">
        <f t="shared" si="882"/>
        <v>0</v>
      </c>
      <c r="V1507" s="73">
        <f t="shared" si="883"/>
        <v>12960</v>
      </c>
      <c r="W1507" s="152">
        <f t="shared" si="884"/>
        <v>0.81632653061224481</v>
      </c>
      <c r="X1507" s="152">
        <f t="shared" si="885"/>
        <v>0.81632653061224481</v>
      </c>
      <c r="AA1507" s="33">
        <v>224</v>
      </c>
      <c r="AB1507" s="33">
        <v>224</v>
      </c>
      <c r="AC1507" s="33">
        <v>225</v>
      </c>
      <c r="AD1507" s="773"/>
      <c r="AE1507" s="773"/>
    </row>
    <row r="1508" spans="1:31" ht="23.25" hidden="1">
      <c r="A1508" s="296">
        <f t="shared" si="878"/>
        <v>3</v>
      </c>
      <c r="B1508" s="466">
        <v>21</v>
      </c>
      <c r="C1508" s="25">
        <v>46085</v>
      </c>
      <c r="D1508" s="107" t="s">
        <v>293</v>
      </c>
      <c r="E1508" s="385" t="s">
        <v>316</v>
      </c>
      <c r="F1508" s="687" t="s">
        <v>295</v>
      </c>
      <c r="G1508" s="144" t="s">
        <v>323</v>
      </c>
      <c r="H1508" s="918" t="s">
        <v>511</v>
      </c>
      <c r="I1508" s="820">
        <f t="shared" si="879"/>
        <v>9.8000000000000007</v>
      </c>
      <c r="J1508" s="946">
        <f t="shared" si="880"/>
        <v>27</v>
      </c>
      <c r="K1508" s="298">
        <v>9</v>
      </c>
      <c r="L1508" s="271">
        <v>264.60000000000002</v>
      </c>
      <c r="M1508" s="285">
        <f t="shared" si="886"/>
        <v>15876.000000000002</v>
      </c>
      <c r="N1508" s="185">
        <v>324</v>
      </c>
      <c r="O1508" s="18">
        <v>41</v>
      </c>
      <c r="P1508" s="18">
        <v>0</v>
      </c>
      <c r="Q1508" s="275">
        <f t="shared" si="881"/>
        <v>0</v>
      </c>
      <c r="R1508" s="72">
        <f t="shared" si="882"/>
        <v>0</v>
      </c>
      <c r="V1508" s="73">
        <f t="shared" si="883"/>
        <v>13284</v>
      </c>
      <c r="W1508" s="152">
        <f t="shared" si="884"/>
        <v>0.83673469387755095</v>
      </c>
      <c r="X1508" s="152">
        <f t="shared" si="885"/>
        <v>0.83673469387755095</v>
      </c>
      <c r="AA1508" s="167">
        <v>226</v>
      </c>
      <c r="AB1508" s="167">
        <v>226</v>
      </c>
      <c r="AC1508" s="167">
        <v>225</v>
      </c>
      <c r="AD1508" s="773"/>
      <c r="AE1508" s="773"/>
    </row>
    <row r="1509" spans="1:31" ht="23.25" hidden="1">
      <c r="A1509" s="296">
        <f t="shared" si="878"/>
        <v>3</v>
      </c>
      <c r="B1509" s="466">
        <v>21</v>
      </c>
      <c r="C1509" s="25">
        <v>46085</v>
      </c>
      <c r="D1509" s="107" t="s">
        <v>293</v>
      </c>
      <c r="E1509" s="385" t="s">
        <v>316</v>
      </c>
      <c r="F1509" s="687" t="s">
        <v>295</v>
      </c>
      <c r="G1509" s="144" t="s">
        <v>324</v>
      </c>
      <c r="H1509" s="918" t="s">
        <v>511</v>
      </c>
      <c r="I1509" s="820">
        <f t="shared" si="879"/>
        <v>9.8000000000000007</v>
      </c>
      <c r="J1509" s="946">
        <f t="shared" si="880"/>
        <v>27</v>
      </c>
      <c r="K1509" s="298">
        <v>9</v>
      </c>
      <c r="L1509" s="271">
        <v>264.60000000000002</v>
      </c>
      <c r="M1509" s="285">
        <f t="shared" si="886"/>
        <v>15876.000000000002</v>
      </c>
      <c r="N1509" s="185">
        <v>324</v>
      </c>
      <c r="O1509" s="18">
        <v>39</v>
      </c>
      <c r="P1509" s="18">
        <v>0</v>
      </c>
      <c r="Q1509" s="275">
        <f t="shared" si="881"/>
        <v>0</v>
      </c>
      <c r="R1509" s="72">
        <f t="shared" si="882"/>
        <v>0</v>
      </c>
      <c r="S1509" s="21" t="s">
        <v>345</v>
      </c>
      <c r="T1509" s="21" t="s">
        <v>345</v>
      </c>
      <c r="U1509" s="21" t="s">
        <v>345</v>
      </c>
      <c r="V1509" s="73">
        <f t="shared" si="883"/>
        <v>12636</v>
      </c>
      <c r="W1509" s="152">
        <f t="shared" si="884"/>
        <v>0.79591836734693866</v>
      </c>
      <c r="X1509" s="152">
        <f t="shared" si="885"/>
        <v>0.79591836734693866</v>
      </c>
      <c r="Z1509" s="182" t="s">
        <v>558</v>
      </c>
      <c r="AA1509" s="167">
        <v>226</v>
      </c>
      <c r="AB1509" s="167">
        <v>226</v>
      </c>
      <c r="AC1509" s="167">
        <v>225</v>
      </c>
      <c r="AD1509" s="773"/>
      <c r="AE1509" s="773"/>
    </row>
    <row r="1510" spans="1:31" ht="23.25" hidden="1">
      <c r="A1510" s="296">
        <f t="shared" si="878"/>
        <v>3</v>
      </c>
      <c r="B1510" s="466">
        <v>21</v>
      </c>
      <c r="C1510" s="25">
        <v>46085</v>
      </c>
      <c r="D1510" s="107" t="s">
        <v>293</v>
      </c>
      <c r="E1510" s="385" t="s">
        <v>316</v>
      </c>
      <c r="F1510" s="687" t="s">
        <v>295</v>
      </c>
      <c r="G1510" s="144" t="s">
        <v>325</v>
      </c>
      <c r="H1510" s="918" t="s">
        <v>511</v>
      </c>
      <c r="I1510" s="820">
        <f t="shared" si="879"/>
        <v>9.8000000000000007</v>
      </c>
      <c r="J1510" s="946">
        <f t="shared" si="880"/>
        <v>27</v>
      </c>
      <c r="K1510" s="298">
        <v>9</v>
      </c>
      <c r="L1510" s="271">
        <v>264.60000000000002</v>
      </c>
      <c r="M1510" s="285">
        <f t="shared" si="886"/>
        <v>15876.000000000002</v>
      </c>
      <c r="N1510" s="185">
        <v>324</v>
      </c>
      <c r="O1510" s="18">
        <v>38</v>
      </c>
      <c r="P1510" s="18">
        <v>0</v>
      </c>
      <c r="Q1510" s="275">
        <f t="shared" si="881"/>
        <v>0</v>
      </c>
      <c r="R1510" s="72">
        <f t="shared" si="882"/>
        <v>0</v>
      </c>
      <c r="V1510" s="73">
        <f t="shared" si="883"/>
        <v>12312</v>
      </c>
      <c r="W1510" s="152">
        <f t="shared" si="884"/>
        <v>0.77551020408163251</v>
      </c>
      <c r="X1510" s="152">
        <f t="shared" si="885"/>
        <v>0.77551020408163251</v>
      </c>
      <c r="AA1510" s="33">
        <v>226</v>
      </c>
      <c r="AB1510" s="33">
        <v>226</v>
      </c>
      <c r="AC1510" s="33">
        <v>225</v>
      </c>
      <c r="AD1510" s="773"/>
      <c r="AE1510" s="773"/>
    </row>
    <row r="1511" spans="1:31" ht="23.25" hidden="1">
      <c r="A1511" s="296">
        <f t="shared" si="878"/>
        <v>3</v>
      </c>
      <c r="B1511" s="466">
        <v>21</v>
      </c>
      <c r="C1511" s="25">
        <v>46085</v>
      </c>
      <c r="D1511" s="107" t="s">
        <v>293</v>
      </c>
      <c r="E1511" s="385" t="s">
        <v>316</v>
      </c>
      <c r="F1511" s="687" t="s">
        <v>295</v>
      </c>
      <c r="G1511" s="144" t="s">
        <v>326</v>
      </c>
      <c r="H1511" s="918" t="s">
        <v>511</v>
      </c>
      <c r="I1511" s="820">
        <f t="shared" si="879"/>
        <v>9.8000000000000007</v>
      </c>
      <c r="J1511" s="946">
        <f t="shared" si="880"/>
        <v>27</v>
      </c>
      <c r="K1511" s="298">
        <v>9</v>
      </c>
      <c r="L1511" s="271">
        <v>264.60000000000002</v>
      </c>
      <c r="M1511" s="285">
        <f t="shared" si="886"/>
        <v>15876.000000000002</v>
      </c>
      <c r="N1511" s="185">
        <v>324</v>
      </c>
      <c r="O1511" s="18">
        <v>40</v>
      </c>
      <c r="P1511" s="18">
        <v>0</v>
      </c>
      <c r="Q1511" s="275">
        <f t="shared" si="881"/>
        <v>0</v>
      </c>
      <c r="R1511" s="72">
        <f t="shared" si="882"/>
        <v>0</v>
      </c>
      <c r="V1511" s="73">
        <f t="shared" si="883"/>
        <v>12960</v>
      </c>
      <c r="W1511" s="152">
        <f t="shared" si="884"/>
        <v>0.81632653061224481</v>
      </c>
      <c r="X1511" s="152">
        <f t="shared" si="885"/>
        <v>0.81632653061224481</v>
      </c>
      <c r="AA1511" s="167">
        <v>224</v>
      </c>
      <c r="AB1511" s="167">
        <v>225</v>
      </c>
      <c r="AC1511" s="167">
        <v>225</v>
      </c>
      <c r="AD1511" s="773"/>
      <c r="AE1511" s="773"/>
    </row>
    <row r="1512" spans="1:31" ht="23.25" hidden="1">
      <c r="A1512" s="296">
        <f t="shared" si="878"/>
        <v>3</v>
      </c>
      <c r="B1512" s="466">
        <v>21</v>
      </c>
      <c r="C1512" s="25">
        <v>46085</v>
      </c>
      <c r="D1512" s="107" t="s">
        <v>293</v>
      </c>
      <c r="E1512" s="385" t="s">
        <v>316</v>
      </c>
      <c r="F1512" s="687" t="s">
        <v>295</v>
      </c>
      <c r="G1512" s="144" t="s">
        <v>327</v>
      </c>
      <c r="H1512" s="918" t="s">
        <v>511</v>
      </c>
      <c r="I1512" s="820">
        <f t="shared" si="879"/>
        <v>9.8000000000000007</v>
      </c>
      <c r="J1512" s="946">
        <f t="shared" si="880"/>
        <v>27</v>
      </c>
      <c r="K1512" s="298">
        <v>9</v>
      </c>
      <c r="L1512" s="271">
        <v>264.60000000000002</v>
      </c>
      <c r="M1512" s="285">
        <f t="shared" si="886"/>
        <v>15876.000000000002</v>
      </c>
      <c r="N1512" s="185">
        <v>324</v>
      </c>
      <c r="O1512" s="18">
        <v>40</v>
      </c>
      <c r="P1512" s="18">
        <v>0</v>
      </c>
      <c r="Q1512" s="275">
        <f t="shared" si="881"/>
        <v>0</v>
      </c>
      <c r="R1512" s="72">
        <f t="shared" si="882"/>
        <v>0</v>
      </c>
      <c r="V1512" s="73">
        <f t="shared" si="883"/>
        <v>12960</v>
      </c>
      <c r="W1512" s="152">
        <f t="shared" si="884"/>
        <v>0.81632653061224481</v>
      </c>
      <c r="X1512" s="152">
        <f t="shared" si="885"/>
        <v>0.81632653061224481</v>
      </c>
      <c r="AA1512" s="33">
        <v>224</v>
      </c>
      <c r="AB1512" s="33">
        <v>224</v>
      </c>
      <c r="AC1512" s="33">
        <v>225</v>
      </c>
      <c r="AD1512" s="773"/>
      <c r="AE1512" s="773"/>
    </row>
    <row r="1513" spans="1:31" ht="23.25" hidden="1">
      <c r="A1513" s="296">
        <f t="shared" si="878"/>
        <v>3</v>
      </c>
      <c r="B1513" s="471">
        <v>21</v>
      </c>
      <c r="C1513" s="238">
        <v>46085</v>
      </c>
      <c r="D1513" s="184" t="s">
        <v>293</v>
      </c>
      <c r="E1513" s="369" t="s">
        <v>316</v>
      </c>
      <c r="F1513" s="690" t="s">
        <v>295</v>
      </c>
      <c r="G1513" s="144" t="s">
        <v>328</v>
      </c>
      <c r="H1513" s="919" t="s">
        <v>511</v>
      </c>
      <c r="I1513" s="820">
        <f t="shared" si="879"/>
        <v>9.8000000000000007</v>
      </c>
      <c r="J1513" s="947">
        <f t="shared" si="880"/>
        <v>27</v>
      </c>
      <c r="K1513" s="54">
        <v>9</v>
      </c>
      <c r="L1513" s="151">
        <v>264.60000000000002</v>
      </c>
      <c r="M1513" s="67">
        <f t="shared" si="886"/>
        <v>15876.000000000002</v>
      </c>
      <c r="N1513" s="53">
        <v>324</v>
      </c>
      <c r="O1513" s="36">
        <v>42</v>
      </c>
      <c r="P1513" s="36">
        <v>0</v>
      </c>
      <c r="Q1513" s="155">
        <f t="shared" si="881"/>
        <v>0</v>
      </c>
      <c r="R1513" s="163">
        <f t="shared" si="882"/>
        <v>0</v>
      </c>
      <c r="S1513" s="164"/>
      <c r="T1513" s="164"/>
      <c r="U1513" s="164"/>
      <c r="V1513" s="165">
        <f t="shared" si="883"/>
        <v>13608</v>
      </c>
      <c r="W1513" s="166">
        <f t="shared" si="884"/>
        <v>0.8571428571428571</v>
      </c>
      <c r="X1513" s="166">
        <f t="shared" si="885"/>
        <v>0.8571428571428571</v>
      </c>
      <c r="Y1513" s="167"/>
      <c r="Z1513" s="167"/>
      <c r="AA1513" s="167">
        <v>224</v>
      </c>
      <c r="AB1513" s="167">
        <v>225</v>
      </c>
      <c r="AC1513" s="167">
        <v>225</v>
      </c>
      <c r="AD1513" s="773"/>
      <c r="AE1513" s="773"/>
    </row>
    <row r="1514" spans="1:31" ht="23.25" hidden="1">
      <c r="A1514" s="296">
        <f t="shared" ref="A1514:A1524" si="887">MONTH(C1514)</f>
        <v>3</v>
      </c>
      <c r="B1514" s="470">
        <v>21</v>
      </c>
      <c r="C1514" s="172">
        <v>46085</v>
      </c>
      <c r="D1514" s="272" t="s">
        <v>293</v>
      </c>
      <c r="E1514" s="383" t="s">
        <v>316</v>
      </c>
      <c r="F1514" s="689" t="s">
        <v>295</v>
      </c>
      <c r="G1514" s="144" t="s">
        <v>274</v>
      </c>
      <c r="H1514" s="921" t="s">
        <v>511</v>
      </c>
      <c r="I1514" s="820">
        <f t="shared" ref="I1514:I1526" si="888">L1514/J1514</f>
        <v>9.8000000000000007</v>
      </c>
      <c r="J1514" s="948">
        <f t="shared" ref="J1514:J1526" si="889">K1514*3</f>
        <v>27</v>
      </c>
      <c r="K1514" s="56">
        <v>9</v>
      </c>
      <c r="L1514" s="143">
        <v>264.60000000000002</v>
      </c>
      <c r="M1514" s="66">
        <f t="shared" ref="M1514:M1526" si="890">L1514*60</f>
        <v>15876.000000000002</v>
      </c>
      <c r="N1514" s="55">
        <v>324</v>
      </c>
      <c r="O1514" s="175">
        <v>42</v>
      </c>
      <c r="P1514" s="175">
        <v>0</v>
      </c>
      <c r="Q1514" s="153">
        <f t="shared" ref="Q1514:Q1526" si="891">P1514*N1514</f>
        <v>0</v>
      </c>
      <c r="R1514" s="74">
        <f t="shared" ref="R1514:R1526" si="892">Q1514/M1514</f>
        <v>0</v>
      </c>
      <c r="S1514" s="176"/>
      <c r="T1514" s="176"/>
      <c r="U1514" s="176"/>
      <c r="V1514" s="75">
        <f t="shared" ref="V1514:V1526" si="893">N1514*O1514</f>
        <v>13608</v>
      </c>
      <c r="W1514" s="154">
        <f t="shared" ref="W1514:W1526" si="894">V1514/M1514</f>
        <v>0.8571428571428571</v>
      </c>
      <c r="X1514" s="154">
        <f t="shared" si="885"/>
        <v>0.8571428571428571</v>
      </c>
      <c r="Y1514" s="177"/>
      <c r="Z1514" s="177"/>
      <c r="AA1514" s="177">
        <v>225</v>
      </c>
      <c r="AB1514" s="177">
        <v>226</v>
      </c>
      <c r="AC1514" s="177">
        <v>226</v>
      </c>
      <c r="AD1514" s="773"/>
      <c r="AE1514" s="773"/>
    </row>
    <row r="1515" spans="1:31" ht="23.25" hidden="1">
      <c r="A1515" s="296">
        <f t="shared" si="887"/>
        <v>3</v>
      </c>
      <c r="B1515" s="516">
        <v>21</v>
      </c>
      <c r="C1515" s="25">
        <v>46086</v>
      </c>
      <c r="D1515" s="547" t="s">
        <v>271</v>
      </c>
      <c r="E1515" s="384" t="s">
        <v>559</v>
      </c>
      <c r="F1515" s="678" t="s">
        <v>273</v>
      </c>
      <c r="G1515" s="144" t="s">
        <v>276</v>
      </c>
      <c r="H1515" s="925" t="s">
        <v>511</v>
      </c>
      <c r="I1515" s="820">
        <f t="shared" si="888"/>
        <v>9.8000000000000007</v>
      </c>
      <c r="J1515" s="949">
        <f t="shared" si="889"/>
        <v>27</v>
      </c>
      <c r="K1515" s="68">
        <v>9</v>
      </c>
      <c r="L1515" s="151">
        <v>264.60000000000002</v>
      </c>
      <c r="M1515" s="69">
        <f t="shared" si="890"/>
        <v>15876.000000000002</v>
      </c>
      <c r="N1515" s="84">
        <v>324</v>
      </c>
      <c r="O1515" s="138">
        <v>37</v>
      </c>
      <c r="P1515" s="138">
        <v>0</v>
      </c>
      <c r="Q1515" s="159">
        <f t="shared" si="891"/>
        <v>0</v>
      </c>
      <c r="R1515" s="225">
        <f t="shared" si="892"/>
        <v>0</v>
      </c>
      <c r="S1515" s="180"/>
      <c r="T1515" s="180"/>
      <c r="U1515" s="180"/>
      <c r="V1515" s="226">
        <f t="shared" si="893"/>
        <v>11988</v>
      </c>
      <c r="W1515" s="265">
        <f t="shared" si="894"/>
        <v>0.75510204081632648</v>
      </c>
      <c r="X1515" s="265">
        <f t="shared" si="885"/>
        <v>0.75510204081632648</v>
      </c>
      <c r="Y1515" s="34"/>
      <c r="Z1515" s="34"/>
      <c r="AA1515" s="34">
        <v>225</v>
      </c>
      <c r="AB1515" s="34">
        <v>226</v>
      </c>
      <c r="AC1515" s="34">
        <v>226</v>
      </c>
      <c r="AD1515" s="773"/>
      <c r="AE1515" s="773"/>
    </row>
    <row r="1516" spans="1:31" ht="23.25" hidden="1">
      <c r="A1516" s="296">
        <f t="shared" si="887"/>
        <v>3</v>
      </c>
      <c r="B1516" s="471">
        <v>21</v>
      </c>
      <c r="C1516" s="25">
        <v>46086</v>
      </c>
      <c r="D1516" s="491" t="s">
        <v>271</v>
      </c>
      <c r="E1516" s="369" t="s">
        <v>559</v>
      </c>
      <c r="F1516" s="680" t="s">
        <v>273</v>
      </c>
      <c r="G1516" s="144" t="s">
        <v>277</v>
      </c>
      <c r="H1516" s="919" t="s">
        <v>511</v>
      </c>
      <c r="I1516" s="820">
        <f t="shared" si="888"/>
        <v>9.8000000000000007</v>
      </c>
      <c r="J1516" s="947">
        <f t="shared" si="889"/>
        <v>27</v>
      </c>
      <c r="K1516" s="54">
        <v>9</v>
      </c>
      <c r="L1516" s="151">
        <v>264.60000000000002</v>
      </c>
      <c r="M1516" s="67">
        <f t="shared" si="890"/>
        <v>15876.000000000002</v>
      </c>
      <c r="N1516" s="53">
        <v>324</v>
      </c>
      <c r="O1516" s="36">
        <v>42</v>
      </c>
      <c r="P1516" s="36">
        <v>0</v>
      </c>
      <c r="Q1516" s="155">
        <f t="shared" si="891"/>
        <v>0</v>
      </c>
      <c r="R1516" s="163">
        <f t="shared" si="892"/>
        <v>0</v>
      </c>
      <c r="S1516" s="164"/>
      <c r="T1516" s="164"/>
      <c r="U1516" s="164"/>
      <c r="V1516" s="165">
        <f t="shared" si="893"/>
        <v>13608</v>
      </c>
      <c r="W1516" s="166">
        <f t="shared" si="894"/>
        <v>0.8571428571428571</v>
      </c>
      <c r="X1516" s="166">
        <f t="shared" si="885"/>
        <v>0.8571428571428571</v>
      </c>
      <c r="AA1516" s="33">
        <v>224</v>
      </c>
      <c r="AB1516" s="33">
        <v>224</v>
      </c>
      <c r="AC1516" s="33">
        <v>225</v>
      </c>
      <c r="AD1516" s="773"/>
      <c r="AE1516" s="773"/>
    </row>
    <row r="1517" spans="1:31" ht="23.25" hidden="1">
      <c r="A1517" s="296">
        <f t="shared" si="887"/>
        <v>3</v>
      </c>
      <c r="B1517" s="471">
        <v>21</v>
      </c>
      <c r="C1517" s="25">
        <v>46086</v>
      </c>
      <c r="D1517" s="491" t="s">
        <v>271</v>
      </c>
      <c r="E1517" s="369" t="s">
        <v>559</v>
      </c>
      <c r="F1517" s="680" t="s">
        <v>273</v>
      </c>
      <c r="G1517" s="144" t="s">
        <v>280</v>
      </c>
      <c r="H1517" s="919" t="s">
        <v>511</v>
      </c>
      <c r="I1517" s="820">
        <f t="shared" si="888"/>
        <v>9.8000000000000007</v>
      </c>
      <c r="J1517" s="947">
        <f t="shared" si="889"/>
        <v>27</v>
      </c>
      <c r="K1517" s="54">
        <v>9</v>
      </c>
      <c r="L1517" s="151">
        <v>264.60000000000002</v>
      </c>
      <c r="M1517" s="67">
        <f t="shared" si="890"/>
        <v>15876.000000000002</v>
      </c>
      <c r="N1517" s="53">
        <v>324</v>
      </c>
      <c r="O1517" s="36">
        <v>42</v>
      </c>
      <c r="P1517" s="36">
        <v>0</v>
      </c>
      <c r="Q1517" s="155">
        <f t="shared" si="891"/>
        <v>0</v>
      </c>
      <c r="R1517" s="163">
        <f t="shared" si="892"/>
        <v>0</v>
      </c>
      <c r="S1517" s="164"/>
      <c r="T1517" s="164"/>
      <c r="U1517" s="164"/>
      <c r="V1517" s="165">
        <f t="shared" si="893"/>
        <v>13608</v>
      </c>
      <c r="W1517" s="166">
        <f t="shared" si="894"/>
        <v>0.8571428571428571</v>
      </c>
      <c r="X1517" s="166">
        <f t="shared" si="885"/>
        <v>0.8571428571428571</v>
      </c>
      <c r="AA1517" s="170">
        <v>226</v>
      </c>
      <c r="AB1517" s="170">
        <v>226</v>
      </c>
      <c r="AC1517" s="170">
        <v>225</v>
      </c>
      <c r="AD1517" s="773"/>
      <c r="AE1517" s="773"/>
    </row>
    <row r="1518" spans="1:31" ht="23.25" hidden="1">
      <c r="A1518" s="296">
        <f t="shared" si="887"/>
        <v>3</v>
      </c>
      <c r="B1518" s="471">
        <v>21</v>
      </c>
      <c r="C1518" s="25">
        <v>46086</v>
      </c>
      <c r="D1518" s="491" t="s">
        <v>271</v>
      </c>
      <c r="E1518" s="369" t="s">
        <v>559</v>
      </c>
      <c r="F1518" s="680" t="s">
        <v>273</v>
      </c>
      <c r="G1518" s="144" t="s">
        <v>281</v>
      </c>
      <c r="H1518" s="919" t="s">
        <v>511</v>
      </c>
      <c r="I1518" s="820">
        <f t="shared" si="888"/>
        <v>9.8000000000000007</v>
      </c>
      <c r="J1518" s="947">
        <f t="shared" si="889"/>
        <v>27</v>
      </c>
      <c r="K1518" s="54">
        <v>9</v>
      </c>
      <c r="L1518" s="151">
        <v>264.60000000000002</v>
      </c>
      <c r="M1518" s="67">
        <f t="shared" si="890"/>
        <v>15876.000000000002</v>
      </c>
      <c r="N1518" s="53">
        <v>324</v>
      </c>
      <c r="O1518" s="36">
        <v>39</v>
      </c>
      <c r="P1518" s="36">
        <v>0</v>
      </c>
      <c r="Q1518" s="155">
        <f t="shared" si="891"/>
        <v>0</v>
      </c>
      <c r="R1518" s="163">
        <f t="shared" si="892"/>
        <v>0</v>
      </c>
      <c r="S1518" s="164"/>
      <c r="T1518" s="164"/>
      <c r="U1518" s="164"/>
      <c r="V1518" s="165">
        <f t="shared" si="893"/>
        <v>12636</v>
      </c>
      <c r="W1518" s="166">
        <f t="shared" si="894"/>
        <v>0.79591836734693866</v>
      </c>
      <c r="X1518" s="166">
        <f t="shared" si="885"/>
        <v>0.79591836734693866</v>
      </c>
      <c r="AA1518" s="170">
        <v>226</v>
      </c>
      <c r="AB1518" s="170">
        <v>226</v>
      </c>
      <c r="AC1518" s="170">
        <v>225</v>
      </c>
      <c r="AD1518" s="773"/>
      <c r="AE1518" s="773"/>
    </row>
    <row r="1519" spans="1:31" ht="23.25" hidden="1">
      <c r="A1519" s="296">
        <f t="shared" si="887"/>
        <v>3</v>
      </c>
      <c r="B1519" s="471">
        <v>21</v>
      </c>
      <c r="C1519" s="25">
        <v>46086</v>
      </c>
      <c r="D1519" s="579" t="s">
        <v>271</v>
      </c>
      <c r="E1519" s="369" t="s">
        <v>559</v>
      </c>
      <c r="F1519" s="680" t="s">
        <v>273</v>
      </c>
      <c r="G1519" s="145" t="s">
        <v>282</v>
      </c>
      <c r="H1519" s="919" t="s">
        <v>511</v>
      </c>
      <c r="I1519" s="820">
        <f t="shared" si="888"/>
        <v>9.8000000000000007</v>
      </c>
      <c r="J1519" s="947">
        <f t="shared" si="889"/>
        <v>27</v>
      </c>
      <c r="K1519" s="54">
        <v>9</v>
      </c>
      <c r="L1519" s="151">
        <v>264.60000000000002</v>
      </c>
      <c r="M1519" s="67">
        <f t="shared" si="890"/>
        <v>15876.000000000002</v>
      </c>
      <c r="N1519" s="53">
        <v>324</v>
      </c>
      <c r="O1519" s="36">
        <v>39</v>
      </c>
      <c r="P1519" s="36">
        <v>0</v>
      </c>
      <c r="Q1519" s="155">
        <f t="shared" si="891"/>
        <v>0</v>
      </c>
      <c r="R1519" s="163">
        <f t="shared" si="892"/>
        <v>0</v>
      </c>
      <c r="S1519" s="164" t="s">
        <v>278</v>
      </c>
      <c r="T1519" s="164" t="s">
        <v>278</v>
      </c>
      <c r="U1519" s="164" t="s">
        <v>278</v>
      </c>
      <c r="V1519" s="165">
        <f t="shared" si="893"/>
        <v>12636</v>
      </c>
      <c r="W1519" s="166">
        <f t="shared" si="894"/>
        <v>0.79591836734693866</v>
      </c>
      <c r="X1519" s="166">
        <f t="shared" si="885"/>
        <v>0.79591836734693866</v>
      </c>
      <c r="Z1519" s="182" t="s">
        <v>560</v>
      </c>
      <c r="AA1519" s="33">
        <v>226</v>
      </c>
      <c r="AB1519" s="33">
        <v>226</v>
      </c>
      <c r="AC1519" s="33">
        <v>225</v>
      </c>
      <c r="AD1519" s="773"/>
      <c r="AE1519" s="773"/>
    </row>
    <row r="1520" spans="1:31" ht="23.25" hidden="1">
      <c r="A1520" s="296">
        <f t="shared" si="887"/>
        <v>3</v>
      </c>
      <c r="B1520" s="471">
        <v>21</v>
      </c>
      <c r="C1520" s="25">
        <v>46086</v>
      </c>
      <c r="D1520" s="491" t="s">
        <v>271</v>
      </c>
      <c r="E1520" s="369" t="s">
        <v>559</v>
      </c>
      <c r="F1520" s="680" t="s">
        <v>273</v>
      </c>
      <c r="G1520" s="144" t="s">
        <v>284</v>
      </c>
      <c r="H1520" s="919" t="s">
        <v>511</v>
      </c>
      <c r="I1520" s="820">
        <f t="shared" si="888"/>
        <v>9.6296296296296298</v>
      </c>
      <c r="J1520" s="947">
        <f t="shared" si="889"/>
        <v>27</v>
      </c>
      <c r="K1520" s="618">
        <v>9</v>
      </c>
      <c r="L1520" s="234">
        <v>260</v>
      </c>
      <c r="M1520" s="594">
        <f t="shared" si="890"/>
        <v>15600</v>
      </c>
      <c r="N1520" s="53">
        <v>324</v>
      </c>
      <c r="O1520" s="36">
        <v>38</v>
      </c>
      <c r="P1520" s="36">
        <v>0</v>
      </c>
      <c r="Q1520" s="155">
        <f t="shared" si="891"/>
        <v>0</v>
      </c>
      <c r="R1520" s="163">
        <f t="shared" si="892"/>
        <v>0</v>
      </c>
      <c r="S1520" s="164"/>
      <c r="T1520" s="164"/>
      <c r="U1520" s="164"/>
      <c r="V1520" s="165">
        <f t="shared" si="893"/>
        <v>12312</v>
      </c>
      <c r="W1520" s="166">
        <f t="shared" si="894"/>
        <v>0.78923076923076918</v>
      </c>
      <c r="X1520" s="166">
        <f t="shared" si="885"/>
        <v>0.78923076923076918</v>
      </c>
      <c r="AA1520" s="170">
        <v>224</v>
      </c>
      <c r="AB1520" s="170">
        <v>225</v>
      </c>
      <c r="AC1520" s="170">
        <v>225</v>
      </c>
      <c r="AD1520" s="773"/>
      <c r="AE1520" s="773"/>
    </row>
    <row r="1521" spans="1:31" ht="23.25" hidden="1">
      <c r="A1521" s="296">
        <f t="shared" si="887"/>
        <v>3</v>
      </c>
      <c r="B1521" s="471">
        <v>21</v>
      </c>
      <c r="C1521" s="25">
        <v>46086</v>
      </c>
      <c r="D1521" s="491" t="s">
        <v>271</v>
      </c>
      <c r="E1521" s="369" t="s">
        <v>559</v>
      </c>
      <c r="F1521" s="680" t="s">
        <v>273</v>
      </c>
      <c r="G1521" s="144" t="s">
        <v>285</v>
      </c>
      <c r="H1521" s="919" t="s">
        <v>511</v>
      </c>
      <c r="I1521" s="820">
        <f t="shared" si="888"/>
        <v>9.6296296296296298</v>
      </c>
      <c r="J1521" s="947">
        <f t="shared" si="889"/>
        <v>27</v>
      </c>
      <c r="K1521" s="618">
        <v>9</v>
      </c>
      <c r="L1521" s="246">
        <v>260</v>
      </c>
      <c r="M1521" s="594">
        <f t="shared" si="890"/>
        <v>15600</v>
      </c>
      <c r="N1521" s="53">
        <v>324</v>
      </c>
      <c r="O1521" s="36">
        <v>37</v>
      </c>
      <c r="P1521" s="36">
        <v>0</v>
      </c>
      <c r="Q1521" s="155">
        <f t="shared" si="891"/>
        <v>0</v>
      </c>
      <c r="R1521" s="163">
        <f t="shared" si="892"/>
        <v>0</v>
      </c>
      <c r="S1521" s="164"/>
      <c r="T1521" s="164"/>
      <c r="U1521" s="164"/>
      <c r="V1521" s="165">
        <f t="shared" si="893"/>
        <v>11988</v>
      </c>
      <c r="W1521" s="166">
        <f t="shared" si="894"/>
        <v>0.76846153846153842</v>
      </c>
      <c r="X1521" s="166">
        <f t="shared" si="885"/>
        <v>0.76846153846153842</v>
      </c>
      <c r="AA1521" s="33">
        <v>224</v>
      </c>
      <c r="AB1521" s="33">
        <v>224</v>
      </c>
      <c r="AC1521" s="33">
        <v>225</v>
      </c>
      <c r="AD1521" s="773"/>
      <c r="AE1521" s="773"/>
    </row>
    <row r="1522" spans="1:31" ht="23.25" hidden="1">
      <c r="A1522" s="296">
        <f t="shared" si="887"/>
        <v>3</v>
      </c>
      <c r="B1522" s="471">
        <v>21</v>
      </c>
      <c r="C1522" s="25">
        <v>46086</v>
      </c>
      <c r="D1522" s="491" t="s">
        <v>271</v>
      </c>
      <c r="E1522" s="369" t="s">
        <v>559</v>
      </c>
      <c r="F1522" s="680" t="s">
        <v>273</v>
      </c>
      <c r="G1522" s="144" t="s">
        <v>286</v>
      </c>
      <c r="H1522" s="919" t="s">
        <v>511</v>
      </c>
      <c r="I1522" s="820">
        <f t="shared" si="888"/>
        <v>9.6296296296296298</v>
      </c>
      <c r="J1522" s="947">
        <f t="shared" si="889"/>
        <v>27</v>
      </c>
      <c r="K1522" s="618">
        <v>9</v>
      </c>
      <c r="L1522" s="246">
        <v>260</v>
      </c>
      <c r="M1522" s="594">
        <f t="shared" si="890"/>
        <v>15600</v>
      </c>
      <c r="N1522" s="53">
        <v>324</v>
      </c>
      <c r="O1522" s="36">
        <v>35</v>
      </c>
      <c r="P1522" s="36">
        <v>0</v>
      </c>
      <c r="Q1522" s="155">
        <f t="shared" si="891"/>
        <v>0</v>
      </c>
      <c r="R1522" s="163">
        <f t="shared" si="892"/>
        <v>0</v>
      </c>
      <c r="S1522" s="164" t="s">
        <v>278</v>
      </c>
      <c r="T1522" s="164" t="s">
        <v>278</v>
      </c>
      <c r="U1522" s="164" t="s">
        <v>278</v>
      </c>
      <c r="V1522" s="165">
        <f t="shared" si="893"/>
        <v>11340</v>
      </c>
      <c r="W1522" s="166">
        <f t="shared" si="894"/>
        <v>0.72692307692307689</v>
      </c>
      <c r="X1522" s="166">
        <f t="shared" si="885"/>
        <v>0.72692307692307689</v>
      </c>
      <c r="Z1522" s="28" t="s">
        <v>561</v>
      </c>
      <c r="AA1522" s="33">
        <v>224</v>
      </c>
      <c r="AB1522" s="33">
        <v>224</v>
      </c>
      <c r="AC1522" s="33">
        <v>225</v>
      </c>
      <c r="AD1522" s="773"/>
      <c r="AE1522" s="773"/>
    </row>
    <row r="1523" spans="1:31" ht="23.25" hidden="1">
      <c r="A1523" s="296">
        <f t="shared" si="887"/>
        <v>3</v>
      </c>
      <c r="B1523" s="471">
        <v>21</v>
      </c>
      <c r="C1523" s="25">
        <v>46086</v>
      </c>
      <c r="D1523" s="491" t="s">
        <v>271</v>
      </c>
      <c r="E1523" s="369" t="s">
        <v>559</v>
      </c>
      <c r="F1523" s="680" t="s">
        <v>273</v>
      </c>
      <c r="G1523" s="144" t="s">
        <v>287</v>
      </c>
      <c r="H1523" s="919" t="s">
        <v>511</v>
      </c>
      <c r="I1523" s="820">
        <f t="shared" si="888"/>
        <v>9.6296296296296298</v>
      </c>
      <c r="J1523" s="947">
        <f t="shared" si="889"/>
        <v>27</v>
      </c>
      <c r="K1523" s="618">
        <v>9</v>
      </c>
      <c r="L1523" s="246">
        <v>260</v>
      </c>
      <c r="M1523" s="594">
        <f t="shared" si="890"/>
        <v>15600</v>
      </c>
      <c r="N1523" s="53">
        <v>324</v>
      </c>
      <c r="O1523" s="36">
        <v>35</v>
      </c>
      <c r="P1523" s="36">
        <v>0</v>
      </c>
      <c r="Q1523" s="155">
        <f t="shared" si="891"/>
        <v>0</v>
      </c>
      <c r="R1523" s="163">
        <f t="shared" si="892"/>
        <v>0</v>
      </c>
      <c r="S1523" s="164" t="s">
        <v>278</v>
      </c>
      <c r="T1523" s="164" t="s">
        <v>278</v>
      </c>
      <c r="U1523" s="164" t="s">
        <v>278</v>
      </c>
      <c r="V1523" s="165">
        <f t="shared" si="893"/>
        <v>11340</v>
      </c>
      <c r="W1523" s="166">
        <f t="shared" si="894"/>
        <v>0.72692307692307689</v>
      </c>
      <c r="X1523" s="166">
        <f t="shared" si="885"/>
        <v>0.72692307692307689</v>
      </c>
      <c r="Z1523" s="28" t="s">
        <v>562</v>
      </c>
      <c r="AA1523" s="170">
        <v>226</v>
      </c>
      <c r="AB1523" s="170">
        <v>226</v>
      </c>
      <c r="AC1523" s="170">
        <v>225</v>
      </c>
      <c r="AD1523" s="773"/>
      <c r="AE1523" s="773"/>
    </row>
    <row r="1524" spans="1:31" ht="23.25" hidden="1">
      <c r="A1524" s="296">
        <f t="shared" si="887"/>
        <v>3</v>
      </c>
      <c r="B1524" s="471">
        <v>21</v>
      </c>
      <c r="C1524" s="25">
        <v>46086</v>
      </c>
      <c r="D1524" s="491" t="s">
        <v>271</v>
      </c>
      <c r="E1524" s="369" t="s">
        <v>559</v>
      </c>
      <c r="F1524" s="680" t="s">
        <v>273</v>
      </c>
      <c r="G1524" s="144" t="s">
        <v>289</v>
      </c>
      <c r="H1524" s="919" t="s">
        <v>511</v>
      </c>
      <c r="I1524" s="820">
        <f t="shared" si="888"/>
        <v>9.6296296296296298</v>
      </c>
      <c r="J1524" s="947">
        <f t="shared" si="889"/>
        <v>27</v>
      </c>
      <c r="K1524" s="618">
        <v>9</v>
      </c>
      <c r="L1524" s="246">
        <v>260</v>
      </c>
      <c r="M1524" s="594">
        <f t="shared" si="890"/>
        <v>15600</v>
      </c>
      <c r="N1524" s="53">
        <v>324</v>
      </c>
      <c r="O1524" s="36">
        <v>34</v>
      </c>
      <c r="P1524" s="36">
        <v>0</v>
      </c>
      <c r="Q1524" s="155">
        <f t="shared" si="891"/>
        <v>0</v>
      </c>
      <c r="R1524" s="163">
        <f t="shared" si="892"/>
        <v>0</v>
      </c>
      <c r="S1524" s="164"/>
      <c r="T1524" s="164"/>
      <c r="U1524" s="164"/>
      <c r="V1524" s="165">
        <f t="shared" si="893"/>
        <v>11016</v>
      </c>
      <c r="W1524" s="166">
        <f t="shared" si="894"/>
        <v>0.70615384615384613</v>
      </c>
      <c r="X1524" s="166">
        <f t="shared" si="885"/>
        <v>0.70615384615384613</v>
      </c>
      <c r="AA1524" s="170">
        <v>226</v>
      </c>
      <c r="AB1524" s="170">
        <v>226</v>
      </c>
      <c r="AC1524" s="170">
        <v>225</v>
      </c>
      <c r="AD1524" s="773"/>
      <c r="AE1524" s="773"/>
    </row>
    <row r="1525" spans="1:31" ht="23.25" hidden="1">
      <c r="A1525" s="296">
        <f t="shared" ref="A1525:A1538" si="895">MONTH(C1525)</f>
        <v>3</v>
      </c>
      <c r="B1525" s="471">
        <v>21</v>
      </c>
      <c r="C1525" s="25">
        <v>46086</v>
      </c>
      <c r="D1525" s="491" t="s">
        <v>271</v>
      </c>
      <c r="E1525" s="369" t="s">
        <v>559</v>
      </c>
      <c r="F1525" s="501" t="s">
        <v>273</v>
      </c>
      <c r="G1525" s="144" t="s">
        <v>291</v>
      </c>
      <c r="H1525" s="919" t="s">
        <v>511</v>
      </c>
      <c r="I1525" s="820">
        <f t="shared" si="888"/>
        <v>9.6296296296296298</v>
      </c>
      <c r="J1525" s="947">
        <f t="shared" si="889"/>
        <v>27</v>
      </c>
      <c r="K1525" s="618">
        <v>9</v>
      </c>
      <c r="L1525" s="246">
        <v>260</v>
      </c>
      <c r="M1525" s="594">
        <f t="shared" si="890"/>
        <v>15600</v>
      </c>
      <c r="N1525" s="53">
        <v>324</v>
      </c>
      <c r="O1525" s="36">
        <v>37</v>
      </c>
      <c r="P1525" s="36">
        <v>0</v>
      </c>
      <c r="Q1525" s="155">
        <f t="shared" si="891"/>
        <v>0</v>
      </c>
      <c r="R1525" s="163">
        <f t="shared" si="892"/>
        <v>0</v>
      </c>
      <c r="S1525" s="164"/>
      <c r="T1525" s="164"/>
      <c r="U1525" s="164"/>
      <c r="V1525" s="165">
        <f t="shared" si="893"/>
        <v>11988</v>
      </c>
      <c r="W1525" s="166">
        <f t="shared" si="894"/>
        <v>0.76846153846153842</v>
      </c>
      <c r="X1525" s="166">
        <f t="shared" si="885"/>
        <v>0.76846153846153842</v>
      </c>
      <c r="Y1525" s="167"/>
      <c r="Z1525" s="167"/>
      <c r="AA1525" s="170">
        <v>226</v>
      </c>
      <c r="AB1525" s="170">
        <v>226</v>
      </c>
      <c r="AC1525" s="170">
        <v>225</v>
      </c>
      <c r="AD1525" s="773"/>
      <c r="AE1525" s="773"/>
    </row>
    <row r="1526" spans="1:31" ht="23.25" hidden="1">
      <c r="A1526" s="296">
        <f t="shared" si="895"/>
        <v>3</v>
      </c>
      <c r="B1526" s="471">
        <v>21</v>
      </c>
      <c r="C1526" s="25">
        <v>46086</v>
      </c>
      <c r="D1526" s="541" t="s">
        <v>271</v>
      </c>
      <c r="E1526" s="369" t="s">
        <v>559</v>
      </c>
      <c r="F1526" s="521" t="s">
        <v>273</v>
      </c>
      <c r="G1526" s="144" t="s">
        <v>317</v>
      </c>
      <c r="H1526" s="921" t="s">
        <v>511</v>
      </c>
      <c r="I1526" s="820">
        <f t="shared" si="888"/>
        <v>9.6296296296296298</v>
      </c>
      <c r="J1526" s="948">
        <f t="shared" si="889"/>
        <v>27</v>
      </c>
      <c r="K1526" s="619">
        <v>9</v>
      </c>
      <c r="L1526" s="246">
        <v>260</v>
      </c>
      <c r="M1526" s="620">
        <f t="shared" si="890"/>
        <v>15600</v>
      </c>
      <c r="N1526" s="55">
        <v>324</v>
      </c>
      <c r="O1526" s="175">
        <v>38</v>
      </c>
      <c r="P1526" s="175">
        <v>0</v>
      </c>
      <c r="Q1526" s="153">
        <f t="shared" si="891"/>
        <v>0</v>
      </c>
      <c r="R1526" s="74">
        <f t="shared" si="892"/>
        <v>0</v>
      </c>
      <c r="S1526" s="176"/>
      <c r="T1526" s="176"/>
      <c r="U1526" s="176"/>
      <c r="V1526" s="75">
        <f t="shared" si="893"/>
        <v>12312</v>
      </c>
      <c r="W1526" s="154">
        <f t="shared" si="894"/>
        <v>0.78923076923076918</v>
      </c>
      <c r="X1526" s="154">
        <f t="shared" si="885"/>
        <v>0.78923076923076918</v>
      </c>
      <c r="Y1526" s="177"/>
      <c r="Z1526" s="177"/>
      <c r="AA1526" s="171">
        <v>224</v>
      </c>
      <c r="AB1526" s="171">
        <v>225</v>
      </c>
      <c r="AC1526" s="171">
        <v>225</v>
      </c>
      <c r="AD1526" s="773"/>
      <c r="AE1526" s="773"/>
    </row>
    <row r="1527" spans="1:31" ht="23.25" hidden="1">
      <c r="A1527" s="296">
        <f t="shared" si="895"/>
        <v>3</v>
      </c>
      <c r="B1527" s="471">
        <v>21</v>
      </c>
      <c r="C1527" s="25">
        <v>46086</v>
      </c>
      <c r="D1527" s="107" t="s">
        <v>293</v>
      </c>
      <c r="E1527" s="385" t="s">
        <v>403</v>
      </c>
      <c r="F1527" s="687" t="s">
        <v>307</v>
      </c>
      <c r="G1527" s="144" t="s">
        <v>318</v>
      </c>
      <c r="H1527" s="925" t="s">
        <v>511</v>
      </c>
      <c r="I1527" s="820">
        <f t="shared" ref="I1527:I1550" si="896">L1527/J1527</f>
        <v>9.6296296296296298</v>
      </c>
      <c r="J1527" s="949">
        <f t="shared" ref="J1527:J1550" si="897">K1527*3</f>
        <v>27</v>
      </c>
      <c r="K1527" s="68">
        <v>9</v>
      </c>
      <c r="L1527" s="246">
        <v>260</v>
      </c>
      <c r="M1527" s="69">
        <f t="shared" ref="M1527:M1537" si="898">L1527*60</f>
        <v>15600</v>
      </c>
      <c r="N1527" s="84">
        <v>324</v>
      </c>
      <c r="O1527" s="26">
        <v>35</v>
      </c>
      <c r="P1527" s="138">
        <v>0</v>
      </c>
      <c r="Q1527" s="159">
        <f t="shared" ref="Q1527:Q1538" si="899">P1527*N1527</f>
        <v>0</v>
      </c>
      <c r="R1527" s="225">
        <f t="shared" ref="R1527:R1538" si="900">Q1527/M1527</f>
        <v>0</v>
      </c>
      <c r="S1527" s="180"/>
      <c r="T1527" s="180"/>
      <c r="U1527" s="180"/>
      <c r="V1527" s="226">
        <f t="shared" ref="V1527:V1538" si="901">N1527*O1527</f>
        <v>11340</v>
      </c>
      <c r="W1527" s="265">
        <f t="shared" ref="W1527:W1538" si="902">V1527/M1527</f>
        <v>0.72692307692307689</v>
      </c>
      <c r="X1527" s="265">
        <f t="shared" si="885"/>
        <v>0.72692307692307689</v>
      </c>
      <c r="Y1527" s="34"/>
      <c r="Z1527" s="34"/>
      <c r="AA1527" s="169">
        <v>224</v>
      </c>
      <c r="AB1527" s="169">
        <v>224</v>
      </c>
      <c r="AC1527" s="169">
        <v>225</v>
      </c>
      <c r="AD1527" s="773"/>
      <c r="AE1527" s="773"/>
    </row>
    <row r="1528" spans="1:31" ht="23.25" hidden="1">
      <c r="A1528" s="296">
        <f t="shared" si="895"/>
        <v>3</v>
      </c>
      <c r="B1528" s="471">
        <v>21</v>
      </c>
      <c r="C1528" s="25">
        <v>46086</v>
      </c>
      <c r="D1528" s="107" t="s">
        <v>293</v>
      </c>
      <c r="E1528" s="385" t="s">
        <v>403</v>
      </c>
      <c r="F1528" s="687" t="s">
        <v>307</v>
      </c>
      <c r="G1528" s="144" t="s">
        <v>319</v>
      </c>
      <c r="H1528" s="919" t="s">
        <v>511</v>
      </c>
      <c r="I1528" s="820">
        <f t="shared" si="896"/>
        <v>9.6296296296296298</v>
      </c>
      <c r="J1528" s="947">
        <f t="shared" si="897"/>
        <v>27</v>
      </c>
      <c r="K1528" s="54">
        <v>9</v>
      </c>
      <c r="L1528" s="246">
        <v>260</v>
      </c>
      <c r="M1528" s="67">
        <f t="shared" si="898"/>
        <v>15600</v>
      </c>
      <c r="N1528" s="53">
        <v>324</v>
      </c>
      <c r="O1528" s="18">
        <v>34</v>
      </c>
      <c r="P1528" s="36">
        <v>0</v>
      </c>
      <c r="Q1528" s="155">
        <f t="shared" si="899"/>
        <v>0</v>
      </c>
      <c r="R1528" s="163">
        <f t="shared" si="900"/>
        <v>0</v>
      </c>
      <c r="S1528" s="164"/>
      <c r="T1528" s="164"/>
      <c r="U1528" s="164"/>
      <c r="V1528" s="165">
        <f t="shared" si="901"/>
        <v>11016</v>
      </c>
      <c r="W1528" s="166">
        <f t="shared" si="902"/>
        <v>0.70615384615384613</v>
      </c>
      <c r="X1528" s="166">
        <f t="shared" si="885"/>
        <v>0.70615384615384613</v>
      </c>
      <c r="AA1528" s="33">
        <v>228</v>
      </c>
      <c r="AB1528" s="33">
        <v>227</v>
      </c>
      <c r="AC1528" s="33">
        <v>227</v>
      </c>
      <c r="AD1528" s="773"/>
      <c r="AE1528" s="773"/>
    </row>
    <row r="1529" spans="1:31" ht="23.25" hidden="1">
      <c r="A1529" s="296">
        <f t="shared" si="895"/>
        <v>3</v>
      </c>
      <c r="B1529" s="471">
        <v>21</v>
      </c>
      <c r="C1529" s="25">
        <v>46086</v>
      </c>
      <c r="D1529" s="107" t="s">
        <v>293</v>
      </c>
      <c r="E1529" s="385" t="s">
        <v>403</v>
      </c>
      <c r="F1529" s="687" t="s">
        <v>307</v>
      </c>
      <c r="G1529" s="144" t="s">
        <v>320</v>
      </c>
      <c r="H1529" s="919" t="s">
        <v>511</v>
      </c>
      <c r="I1529" s="820">
        <f t="shared" si="896"/>
        <v>9.6296296296296298</v>
      </c>
      <c r="J1529" s="947">
        <f t="shared" si="897"/>
        <v>27</v>
      </c>
      <c r="K1529" s="54">
        <v>9</v>
      </c>
      <c r="L1529" s="246">
        <v>260</v>
      </c>
      <c r="M1529" s="67">
        <f t="shared" si="898"/>
        <v>15600</v>
      </c>
      <c r="N1529" s="53">
        <v>324</v>
      </c>
      <c r="O1529" s="18">
        <v>36</v>
      </c>
      <c r="P1529" s="36">
        <v>0</v>
      </c>
      <c r="Q1529" s="155">
        <f t="shared" si="899"/>
        <v>0</v>
      </c>
      <c r="R1529" s="163">
        <f t="shared" si="900"/>
        <v>0</v>
      </c>
      <c r="S1529" s="164"/>
      <c r="T1529" s="164"/>
      <c r="U1529" s="164"/>
      <c r="V1529" s="165">
        <f t="shared" si="901"/>
        <v>11664</v>
      </c>
      <c r="W1529" s="166">
        <f t="shared" si="902"/>
        <v>0.74769230769230766</v>
      </c>
      <c r="X1529" s="166">
        <f t="shared" si="885"/>
        <v>0.74769230769230766</v>
      </c>
      <c r="AA1529" s="33">
        <v>227</v>
      </c>
      <c r="AB1529" s="33">
        <v>226</v>
      </c>
      <c r="AC1529" s="33">
        <v>226</v>
      </c>
      <c r="AD1529" s="773"/>
      <c r="AE1529" s="773"/>
    </row>
    <row r="1530" spans="1:31" ht="23.25" hidden="1">
      <c r="A1530" s="296">
        <f t="shared" si="895"/>
        <v>3</v>
      </c>
      <c r="B1530" s="471">
        <v>21</v>
      </c>
      <c r="C1530" s="25">
        <v>46086</v>
      </c>
      <c r="D1530" s="107" t="s">
        <v>293</v>
      </c>
      <c r="E1530" s="385" t="s">
        <v>403</v>
      </c>
      <c r="F1530" s="687" t="s">
        <v>307</v>
      </c>
      <c r="G1530" s="144" t="s">
        <v>321</v>
      </c>
      <c r="H1530" s="919" t="s">
        <v>511</v>
      </c>
      <c r="I1530" s="820">
        <f t="shared" si="896"/>
        <v>9.6296296296296298</v>
      </c>
      <c r="J1530" s="947">
        <f t="shared" si="897"/>
        <v>27</v>
      </c>
      <c r="K1530" s="54">
        <v>9</v>
      </c>
      <c r="L1530" s="246">
        <v>260</v>
      </c>
      <c r="M1530" s="67">
        <f t="shared" si="898"/>
        <v>15600</v>
      </c>
      <c r="N1530" s="53">
        <v>324</v>
      </c>
      <c r="O1530" s="18">
        <v>34</v>
      </c>
      <c r="P1530" s="36">
        <v>0</v>
      </c>
      <c r="Q1530" s="155">
        <f t="shared" si="899"/>
        <v>0</v>
      </c>
      <c r="R1530" s="163">
        <f t="shared" si="900"/>
        <v>0</v>
      </c>
      <c r="S1530" s="164"/>
      <c r="T1530" s="164"/>
      <c r="U1530" s="164"/>
      <c r="V1530" s="165">
        <f t="shared" si="901"/>
        <v>11016</v>
      </c>
      <c r="W1530" s="166">
        <f t="shared" si="902"/>
        <v>0.70615384615384613</v>
      </c>
      <c r="X1530" s="166">
        <f t="shared" si="885"/>
        <v>0.70615384615384613</v>
      </c>
      <c r="AA1530" s="33">
        <v>227</v>
      </c>
      <c r="AB1530" s="33">
        <v>227</v>
      </c>
      <c r="AC1530" s="33">
        <v>227</v>
      </c>
      <c r="AD1530" s="773"/>
      <c r="AE1530" s="773"/>
    </row>
    <row r="1531" spans="1:31" ht="23.25" hidden="1">
      <c r="A1531" s="296">
        <f t="shared" si="895"/>
        <v>3</v>
      </c>
      <c r="B1531" s="471">
        <v>21</v>
      </c>
      <c r="C1531" s="25">
        <v>46086</v>
      </c>
      <c r="D1531" s="107" t="s">
        <v>293</v>
      </c>
      <c r="E1531" s="385" t="s">
        <v>403</v>
      </c>
      <c r="F1531" s="687" t="s">
        <v>307</v>
      </c>
      <c r="G1531" s="144" t="s">
        <v>322</v>
      </c>
      <c r="H1531" s="919" t="s">
        <v>511</v>
      </c>
      <c r="I1531" s="820">
        <f t="shared" si="896"/>
        <v>9.6296296296296298</v>
      </c>
      <c r="J1531" s="947">
        <f t="shared" si="897"/>
        <v>27</v>
      </c>
      <c r="K1531" s="54">
        <v>9</v>
      </c>
      <c r="L1531" s="246">
        <v>260</v>
      </c>
      <c r="M1531" s="67">
        <f t="shared" si="898"/>
        <v>15600</v>
      </c>
      <c r="N1531" s="53">
        <v>324</v>
      </c>
      <c r="O1531" s="18">
        <v>35</v>
      </c>
      <c r="P1531" s="36">
        <v>0</v>
      </c>
      <c r="Q1531" s="155">
        <f t="shared" si="899"/>
        <v>0</v>
      </c>
      <c r="R1531" s="163">
        <f t="shared" si="900"/>
        <v>0</v>
      </c>
      <c r="S1531" s="164"/>
      <c r="T1531" s="164"/>
      <c r="U1531" s="164"/>
      <c r="V1531" s="165">
        <f t="shared" si="901"/>
        <v>11340</v>
      </c>
      <c r="W1531" s="166">
        <f t="shared" si="902"/>
        <v>0.72692307692307689</v>
      </c>
      <c r="X1531" s="166">
        <f t="shared" si="885"/>
        <v>0.72692307692307689</v>
      </c>
      <c r="AA1531" s="33">
        <v>228</v>
      </c>
      <c r="AB1531" s="33">
        <v>228</v>
      </c>
      <c r="AC1531" s="33">
        <v>228</v>
      </c>
      <c r="AD1531" s="773"/>
      <c r="AE1531" s="773"/>
    </row>
    <row r="1532" spans="1:31" ht="23.25" hidden="1">
      <c r="A1532" s="296">
        <f t="shared" si="895"/>
        <v>3</v>
      </c>
      <c r="B1532" s="471">
        <v>21</v>
      </c>
      <c r="C1532" s="25">
        <v>46086</v>
      </c>
      <c r="D1532" s="107" t="s">
        <v>293</v>
      </c>
      <c r="E1532" s="385" t="s">
        <v>403</v>
      </c>
      <c r="F1532" s="687" t="s">
        <v>307</v>
      </c>
      <c r="G1532" s="144" t="s">
        <v>323</v>
      </c>
      <c r="H1532" s="919" t="s">
        <v>511</v>
      </c>
      <c r="I1532" s="820">
        <f t="shared" si="896"/>
        <v>9.6296296296296298</v>
      </c>
      <c r="J1532" s="947">
        <f t="shared" si="897"/>
        <v>27</v>
      </c>
      <c r="K1532" s="618">
        <v>9</v>
      </c>
      <c r="L1532" s="246">
        <v>260</v>
      </c>
      <c r="M1532" s="594">
        <f t="shared" si="898"/>
        <v>15600</v>
      </c>
      <c r="N1532" s="53">
        <v>324</v>
      </c>
      <c r="O1532" s="18">
        <v>36</v>
      </c>
      <c r="P1532" s="36">
        <v>0</v>
      </c>
      <c r="Q1532" s="155">
        <f t="shared" si="899"/>
        <v>0</v>
      </c>
      <c r="R1532" s="163">
        <f t="shared" si="900"/>
        <v>0</v>
      </c>
      <c r="S1532" s="164"/>
      <c r="T1532" s="164"/>
      <c r="U1532" s="164"/>
      <c r="V1532" s="165">
        <f t="shared" si="901"/>
        <v>11664</v>
      </c>
      <c r="W1532" s="166">
        <f t="shared" si="902"/>
        <v>0.74769230769230766</v>
      </c>
      <c r="X1532" s="166">
        <f t="shared" si="885"/>
        <v>0.74769230769230766</v>
      </c>
      <c r="AA1532" s="33">
        <v>227</v>
      </c>
      <c r="AB1532" s="33">
        <v>227</v>
      </c>
      <c r="AC1532" s="33">
        <v>228</v>
      </c>
      <c r="AD1532" s="773"/>
      <c r="AE1532" s="773"/>
    </row>
    <row r="1533" spans="1:31" ht="23.25" hidden="1">
      <c r="A1533" s="296">
        <f t="shared" si="895"/>
        <v>3</v>
      </c>
      <c r="B1533" s="471">
        <v>21</v>
      </c>
      <c r="C1533" s="25">
        <v>46086</v>
      </c>
      <c r="D1533" s="107" t="s">
        <v>293</v>
      </c>
      <c r="E1533" s="385" t="s">
        <v>403</v>
      </c>
      <c r="F1533" s="687" t="s">
        <v>307</v>
      </c>
      <c r="G1533" s="144" t="s">
        <v>324</v>
      </c>
      <c r="H1533" s="919" t="s">
        <v>511</v>
      </c>
      <c r="I1533" s="820">
        <f t="shared" si="896"/>
        <v>9.6296296296296298</v>
      </c>
      <c r="J1533" s="947">
        <f t="shared" si="897"/>
        <v>27</v>
      </c>
      <c r="K1533" s="618">
        <v>9</v>
      </c>
      <c r="L1533" s="246">
        <v>260</v>
      </c>
      <c r="M1533" s="594">
        <f t="shared" si="898"/>
        <v>15600</v>
      </c>
      <c r="N1533" s="53">
        <v>324</v>
      </c>
      <c r="O1533" s="18">
        <v>34</v>
      </c>
      <c r="P1533" s="36">
        <v>0</v>
      </c>
      <c r="Q1533" s="155">
        <f t="shared" si="899"/>
        <v>0</v>
      </c>
      <c r="R1533" s="163">
        <f t="shared" si="900"/>
        <v>0</v>
      </c>
      <c r="S1533" s="164"/>
      <c r="T1533" s="164"/>
      <c r="U1533" s="164"/>
      <c r="V1533" s="165">
        <f t="shared" si="901"/>
        <v>11016</v>
      </c>
      <c r="W1533" s="166">
        <f t="shared" si="902"/>
        <v>0.70615384615384613</v>
      </c>
      <c r="X1533" s="166">
        <f t="shared" si="885"/>
        <v>0.70615384615384613</v>
      </c>
      <c r="AA1533" s="33">
        <v>227</v>
      </c>
      <c r="AB1533" s="33">
        <v>227</v>
      </c>
      <c r="AC1533" s="33">
        <v>227</v>
      </c>
      <c r="AD1533" s="773"/>
      <c r="AE1533" s="773"/>
    </row>
    <row r="1534" spans="1:31" ht="23.25" hidden="1">
      <c r="A1534" s="296">
        <f t="shared" si="895"/>
        <v>3</v>
      </c>
      <c r="B1534" s="471">
        <v>21</v>
      </c>
      <c r="C1534" s="25">
        <v>46086</v>
      </c>
      <c r="D1534" s="107" t="s">
        <v>293</v>
      </c>
      <c r="E1534" s="385" t="s">
        <v>403</v>
      </c>
      <c r="F1534" s="687" t="s">
        <v>307</v>
      </c>
      <c r="G1534" s="144" t="s">
        <v>325</v>
      </c>
      <c r="H1534" s="919" t="s">
        <v>511</v>
      </c>
      <c r="I1534" s="820">
        <f t="shared" si="896"/>
        <v>9.6296296296296298</v>
      </c>
      <c r="J1534" s="947">
        <f t="shared" si="897"/>
        <v>27</v>
      </c>
      <c r="K1534" s="618">
        <v>9</v>
      </c>
      <c r="L1534" s="246">
        <v>260</v>
      </c>
      <c r="M1534" s="594">
        <f t="shared" si="898"/>
        <v>15600</v>
      </c>
      <c r="N1534" s="53">
        <v>324</v>
      </c>
      <c r="O1534" s="18">
        <v>34</v>
      </c>
      <c r="P1534" s="36">
        <v>0</v>
      </c>
      <c r="Q1534" s="155">
        <f t="shared" si="899"/>
        <v>0</v>
      </c>
      <c r="R1534" s="163">
        <f t="shared" si="900"/>
        <v>0</v>
      </c>
      <c r="S1534" s="164"/>
      <c r="T1534" s="164"/>
      <c r="U1534" s="164"/>
      <c r="V1534" s="165">
        <f t="shared" si="901"/>
        <v>11016</v>
      </c>
      <c r="W1534" s="166">
        <f t="shared" si="902"/>
        <v>0.70615384615384613</v>
      </c>
      <c r="X1534" s="166">
        <f t="shared" si="885"/>
        <v>0.70615384615384613</v>
      </c>
      <c r="AA1534" s="33">
        <v>226</v>
      </c>
      <c r="AB1534" s="33">
        <v>226</v>
      </c>
      <c r="AC1534" s="33">
        <v>226</v>
      </c>
      <c r="AD1534" s="773"/>
      <c r="AE1534" s="773"/>
    </row>
    <row r="1535" spans="1:31" ht="23.25" hidden="1">
      <c r="A1535" s="296">
        <f t="shared" si="895"/>
        <v>3</v>
      </c>
      <c r="B1535" s="471">
        <v>21</v>
      </c>
      <c r="C1535" s="25">
        <v>46086</v>
      </c>
      <c r="D1535" s="107" t="s">
        <v>293</v>
      </c>
      <c r="E1535" s="385" t="s">
        <v>403</v>
      </c>
      <c r="F1535" s="687" t="s">
        <v>307</v>
      </c>
      <c r="G1535" s="144" t="s">
        <v>326</v>
      </c>
      <c r="H1535" s="919" t="s">
        <v>511</v>
      </c>
      <c r="I1535" s="820">
        <f t="shared" si="896"/>
        <v>9.6296296296296298</v>
      </c>
      <c r="J1535" s="947">
        <f t="shared" si="897"/>
        <v>27</v>
      </c>
      <c r="K1535" s="618">
        <v>9</v>
      </c>
      <c r="L1535" s="246">
        <v>260</v>
      </c>
      <c r="M1535" s="594">
        <f t="shared" si="898"/>
        <v>15600</v>
      </c>
      <c r="N1535" s="53">
        <v>324</v>
      </c>
      <c r="O1535" s="18">
        <v>36</v>
      </c>
      <c r="P1535" s="36">
        <v>0</v>
      </c>
      <c r="Q1535" s="155">
        <f t="shared" si="899"/>
        <v>0</v>
      </c>
      <c r="R1535" s="163">
        <f t="shared" si="900"/>
        <v>0</v>
      </c>
      <c r="S1535" s="164"/>
      <c r="T1535" s="164"/>
      <c r="U1535" s="164"/>
      <c r="V1535" s="165">
        <f t="shared" si="901"/>
        <v>11664</v>
      </c>
      <c r="W1535" s="166">
        <f t="shared" si="902"/>
        <v>0.74769230769230766</v>
      </c>
      <c r="X1535" s="166">
        <f t="shared" si="885"/>
        <v>0.74769230769230766</v>
      </c>
      <c r="AA1535" s="33">
        <v>226</v>
      </c>
      <c r="AB1535" s="33">
        <v>225</v>
      </c>
      <c r="AC1535" s="33">
        <v>225</v>
      </c>
      <c r="AD1535" s="773"/>
      <c r="AE1535" s="773"/>
    </row>
    <row r="1536" spans="1:31" ht="23.25" hidden="1">
      <c r="A1536" s="296">
        <f t="shared" si="895"/>
        <v>3</v>
      </c>
      <c r="B1536" s="471">
        <v>21</v>
      </c>
      <c r="C1536" s="25">
        <v>46086</v>
      </c>
      <c r="D1536" s="107" t="s">
        <v>293</v>
      </c>
      <c r="E1536" s="385" t="s">
        <v>403</v>
      </c>
      <c r="F1536" s="687" t="s">
        <v>307</v>
      </c>
      <c r="G1536" s="144" t="s">
        <v>327</v>
      </c>
      <c r="H1536" s="919" t="s">
        <v>511</v>
      </c>
      <c r="I1536" s="820">
        <f t="shared" si="896"/>
        <v>9.6296296296296298</v>
      </c>
      <c r="J1536" s="947">
        <f t="shared" si="897"/>
        <v>27</v>
      </c>
      <c r="K1536" s="618">
        <v>9</v>
      </c>
      <c r="L1536" s="246">
        <v>260</v>
      </c>
      <c r="M1536" s="594">
        <f t="shared" si="898"/>
        <v>15600</v>
      </c>
      <c r="N1536" s="53">
        <v>324</v>
      </c>
      <c r="O1536" s="18">
        <v>34</v>
      </c>
      <c r="P1536" s="36">
        <v>0</v>
      </c>
      <c r="Q1536" s="155">
        <f t="shared" si="899"/>
        <v>0</v>
      </c>
      <c r="R1536" s="163">
        <f t="shared" si="900"/>
        <v>0</v>
      </c>
      <c r="S1536" s="164" t="s">
        <v>330</v>
      </c>
      <c r="T1536" s="164" t="s">
        <v>330</v>
      </c>
      <c r="U1536" s="164" t="s">
        <v>330</v>
      </c>
      <c r="V1536" s="165">
        <f t="shared" si="901"/>
        <v>11016</v>
      </c>
      <c r="W1536" s="166">
        <f t="shared" si="902"/>
        <v>0.70615384615384613</v>
      </c>
      <c r="X1536" s="166">
        <f t="shared" si="885"/>
        <v>0.70615384615384613</v>
      </c>
      <c r="Z1536" s="182" t="s">
        <v>563</v>
      </c>
      <c r="AA1536" s="33">
        <v>225</v>
      </c>
      <c r="AB1536" s="33">
        <v>225</v>
      </c>
      <c r="AC1536" s="33">
        <v>226</v>
      </c>
      <c r="AD1536" s="773"/>
      <c r="AE1536" s="773"/>
    </row>
    <row r="1537" spans="1:31" ht="23.25" hidden="1">
      <c r="A1537" s="296">
        <f t="shared" si="895"/>
        <v>3</v>
      </c>
      <c r="B1537" s="471">
        <v>21</v>
      </c>
      <c r="C1537" s="25">
        <v>46086</v>
      </c>
      <c r="D1537" s="184" t="s">
        <v>293</v>
      </c>
      <c r="E1537" s="385" t="s">
        <v>403</v>
      </c>
      <c r="F1537" s="690" t="s">
        <v>307</v>
      </c>
      <c r="G1537" s="144" t="s">
        <v>328</v>
      </c>
      <c r="H1537" s="919" t="s">
        <v>511</v>
      </c>
      <c r="I1537" s="820">
        <f t="shared" si="896"/>
        <v>9.6296296296296298</v>
      </c>
      <c r="J1537" s="947">
        <f t="shared" si="897"/>
        <v>27</v>
      </c>
      <c r="K1537" s="618">
        <v>9</v>
      </c>
      <c r="L1537" s="110">
        <v>260</v>
      </c>
      <c r="M1537" s="594">
        <f t="shared" si="898"/>
        <v>15600</v>
      </c>
      <c r="N1537" s="53">
        <v>324</v>
      </c>
      <c r="O1537" s="36">
        <v>35</v>
      </c>
      <c r="P1537" s="36">
        <v>0</v>
      </c>
      <c r="Q1537" s="155">
        <f t="shared" si="899"/>
        <v>0</v>
      </c>
      <c r="R1537" s="163">
        <f t="shared" si="900"/>
        <v>0</v>
      </c>
      <c r="S1537" s="164"/>
      <c r="T1537" s="164"/>
      <c r="U1537" s="164"/>
      <c r="V1537" s="165">
        <f t="shared" si="901"/>
        <v>11340</v>
      </c>
      <c r="W1537" s="166">
        <f t="shared" si="902"/>
        <v>0.72692307692307689</v>
      </c>
      <c r="X1537" s="166">
        <f t="shared" si="885"/>
        <v>0.72692307692307689</v>
      </c>
      <c r="Y1537" s="167"/>
      <c r="Z1537" s="167"/>
      <c r="AA1537" s="167">
        <v>225</v>
      </c>
      <c r="AB1537" s="167">
        <v>224</v>
      </c>
      <c r="AC1537" s="167">
        <v>224</v>
      </c>
      <c r="AD1537" s="773"/>
      <c r="AE1537" s="773"/>
    </row>
    <row r="1538" spans="1:31" ht="23.25" hidden="1">
      <c r="A1538" s="296">
        <f t="shared" si="895"/>
        <v>3</v>
      </c>
      <c r="B1538" s="471">
        <v>21</v>
      </c>
      <c r="C1538" s="238">
        <v>46086</v>
      </c>
      <c r="D1538" s="184" t="s">
        <v>293</v>
      </c>
      <c r="E1538" s="385" t="s">
        <v>403</v>
      </c>
      <c r="F1538" s="688" t="s">
        <v>307</v>
      </c>
      <c r="G1538" s="144" t="s">
        <v>274</v>
      </c>
      <c r="H1538" s="919" t="s">
        <v>511</v>
      </c>
      <c r="I1538" s="820">
        <f t="shared" si="896"/>
        <v>9.6296296296296298</v>
      </c>
      <c r="J1538" s="947">
        <f t="shared" si="897"/>
        <v>27</v>
      </c>
      <c r="K1538" s="618">
        <v>9</v>
      </c>
      <c r="L1538" s="110">
        <v>260</v>
      </c>
      <c r="M1538" s="594">
        <f t="shared" ref="M1538:M1550" si="903">L1538*60</f>
        <v>15600</v>
      </c>
      <c r="N1538" s="53">
        <v>324</v>
      </c>
      <c r="O1538" s="212">
        <v>33</v>
      </c>
      <c r="P1538" s="212">
        <v>0</v>
      </c>
      <c r="Q1538" s="155">
        <f t="shared" si="899"/>
        <v>0</v>
      </c>
      <c r="R1538" s="163">
        <f t="shared" si="900"/>
        <v>0</v>
      </c>
      <c r="S1538" s="176"/>
      <c r="T1538" s="176"/>
      <c r="U1538" s="176"/>
      <c r="V1538" s="165">
        <f t="shared" si="901"/>
        <v>10692</v>
      </c>
      <c r="W1538" s="166">
        <f t="shared" si="902"/>
        <v>0.68538461538461537</v>
      </c>
      <c r="X1538" s="166">
        <f t="shared" si="885"/>
        <v>0.68538461538461537</v>
      </c>
      <c r="Y1538" s="177"/>
      <c r="Z1538" s="177"/>
      <c r="AA1538" s="177">
        <v>225</v>
      </c>
      <c r="AB1538" s="213">
        <v>225</v>
      </c>
      <c r="AC1538" s="213">
        <v>225</v>
      </c>
      <c r="AD1538" s="773"/>
      <c r="AE1538" s="773"/>
    </row>
    <row r="1539" spans="1:31" ht="23.25" hidden="1">
      <c r="A1539" s="296">
        <f t="shared" ref="A1539:A1549" si="904">MONTH(C1539)</f>
        <v>3</v>
      </c>
      <c r="B1539" s="468">
        <v>21</v>
      </c>
      <c r="C1539" s="300">
        <v>46087</v>
      </c>
      <c r="D1539" s="199" t="s">
        <v>271</v>
      </c>
      <c r="E1539" s="365" t="s">
        <v>534</v>
      </c>
      <c r="F1539" s="680" t="s">
        <v>273</v>
      </c>
      <c r="G1539" s="144" t="s">
        <v>276</v>
      </c>
      <c r="H1539" s="920" t="s">
        <v>511</v>
      </c>
      <c r="I1539" s="820">
        <f t="shared" si="896"/>
        <v>9.6296296296296298</v>
      </c>
      <c r="J1539" s="945">
        <f t="shared" si="897"/>
        <v>27</v>
      </c>
      <c r="K1539" s="302">
        <v>9</v>
      </c>
      <c r="L1539" s="251">
        <v>260</v>
      </c>
      <c r="M1539" s="303">
        <f t="shared" si="903"/>
        <v>15600</v>
      </c>
      <c r="N1539" s="199">
        <v>324</v>
      </c>
      <c r="O1539" s="304">
        <v>29</v>
      </c>
      <c r="P1539" s="304">
        <v>0</v>
      </c>
      <c r="Q1539" s="305">
        <f t="shared" ref="Q1539:Q1550" si="905">P1539*N1539</f>
        <v>0</v>
      </c>
      <c r="R1539" s="306">
        <f t="shared" ref="R1539:R1550" si="906">Q1539/M1539</f>
        <v>0</v>
      </c>
      <c r="S1539" s="622" t="s">
        <v>308</v>
      </c>
      <c r="T1539" s="622" t="s">
        <v>308</v>
      </c>
      <c r="U1539" s="622" t="s">
        <v>308</v>
      </c>
      <c r="V1539" s="308">
        <f t="shared" ref="V1539:V1550" si="907">N1539*O1539</f>
        <v>9396</v>
      </c>
      <c r="W1539" s="255">
        <f t="shared" ref="W1539:W1550" si="908">V1539/M1539</f>
        <v>0.60230769230769232</v>
      </c>
      <c r="X1539" s="255">
        <f t="shared" si="885"/>
        <v>0.60230769230769232</v>
      </c>
      <c r="Y1539" s="343"/>
      <c r="Z1539" s="621" t="s">
        <v>564</v>
      </c>
      <c r="AA1539" s="343">
        <v>226</v>
      </c>
      <c r="AB1539" s="309">
        <v>226</v>
      </c>
      <c r="AC1539" s="311">
        <v>225</v>
      </c>
      <c r="AD1539" s="773"/>
      <c r="AE1539" s="773"/>
    </row>
    <row r="1540" spans="1:31" ht="23.25" hidden="1">
      <c r="A1540" s="296">
        <f t="shared" si="904"/>
        <v>3</v>
      </c>
      <c r="B1540" s="466">
        <v>21</v>
      </c>
      <c r="C1540" s="297">
        <v>46087</v>
      </c>
      <c r="D1540" s="185" t="s">
        <v>271</v>
      </c>
      <c r="E1540" s="385" t="s">
        <v>534</v>
      </c>
      <c r="F1540" s="694" t="s">
        <v>273</v>
      </c>
      <c r="G1540" s="144" t="s">
        <v>277</v>
      </c>
      <c r="H1540" s="918" t="s">
        <v>511</v>
      </c>
      <c r="I1540" s="820">
        <f t="shared" si="896"/>
        <v>9.6296296296296298</v>
      </c>
      <c r="J1540" s="946">
        <f t="shared" si="897"/>
        <v>27</v>
      </c>
      <c r="K1540" s="298">
        <v>9</v>
      </c>
      <c r="L1540" s="246">
        <v>260</v>
      </c>
      <c r="M1540" s="285">
        <f t="shared" si="903"/>
        <v>15600</v>
      </c>
      <c r="N1540" s="185">
        <v>324</v>
      </c>
      <c r="O1540" s="274">
        <v>34</v>
      </c>
      <c r="P1540" s="274">
        <v>0</v>
      </c>
      <c r="Q1540" s="275">
        <f t="shared" si="905"/>
        <v>0</v>
      </c>
      <c r="R1540" s="72">
        <f t="shared" si="906"/>
        <v>0</v>
      </c>
      <c r="S1540" s="276"/>
      <c r="T1540" s="276"/>
      <c r="U1540" s="276"/>
      <c r="V1540" s="73">
        <f t="shared" si="907"/>
        <v>11016</v>
      </c>
      <c r="W1540" s="152">
        <f t="shared" si="908"/>
        <v>0.70615384615384613</v>
      </c>
      <c r="X1540" s="152">
        <f t="shared" si="885"/>
        <v>0.70615384615384613</v>
      </c>
      <c r="Y1540" s="299"/>
      <c r="Z1540" s="299"/>
      <c r="AA1540" s="170">
        <v>226</v>
      </c>
      <c r="AB1540" s="170">
        <v>226</v>
      </c>
      <c r="AC1540" s="170">
        <v>225</v>
      </c>
      <c r="AD1540" s="773"/>
      <c r="AE1540" s="773"/>
    </row>
    <row r="1541" spans="1:31" ht="23.25" hidden="1">
      <c r="A1541" s="296">
        <f t="shared" si="904"/>
        <v>3</v>
      </c>
      <c r="B1541" s="466">
        <v>21</v>
      </c>
      <c r="C1541" s="297">
        <v>46087</v>
      </c>
      <c r="D1541" s="185" t="s">
        <v>271</v>
      </c>
      <c r="E1541" s="385" t="s">
        <v>534</v>
      </c>
      <c r="F1541" s="694" t="s">
        <v>273</v>
      </c>
      <c r="G1541" s="144" t="s">
        <v>280</v>
      </c>
      <c r="H1541" s="918" t="s">
        <v>511</v>
      </c>
      <c r="I1541" s="820">
        <f t="shared" si="896"/>
        <v>9.6296296296296298</v>
      </c>
      <c r="J1541" s="946">
        <f t="shared" si="897"/>
        <v>27</v>
      </c>
      <c r="K1541" s="298">
        <v>9</v>
      </c>
      <c r="L1541" s="246">
        <v>260</v>
      </c>
      <c r="M1541" s="285">
        <f t="shared" si="903"/>
        <v>15600</v>
      </c>
      <c r="N1541" s="185">
        <v>324</v>
      </c>
      <c r="O1541" s="274">
        <v>34</v>
      </c>
      <c r="P1541" s="274">
        <v>0</v>
      </c>
      <c r="Q1541" s="275">
        <f t="shared" si="905"/>
        <v>0</v>
      </c>
      <c r="R1541" s="72">
        <f t="shared" si="906"/>
        <v>0</v>
      </c>
      <c r="S1541" s="276"/>
      <c r="T1541" s="276"/>
      <c r="U1541" s="276"/>
      <c r="V1541" s="73">
        <f t="shared" si="907"/>
        <v>11016</v>
      </c>
      <c r="W1541" s="152">
        <f t="shared" si="908"/>
        <v>0.70615384615384613</v>
      </c>
      <c r="X1541" s="152">
        <f t="shared" si="885"/>
        <v>0.70615384615384613</v>
      </c>
      <c r="Y1541" s="299"/>
      <c r="Z1541" s="299"/>
      <c r="AA1541" s="170">
        <v>226</v>
      </c>
      <c r="AB1541" s="170">
        <v>226</v>
      </c>
      <c r="AC1541" s="170">
        <v>225</v>
      </c>
      <c r="AD1541" s="773"/>
      <c r="AE1541" s="773"/>
    </row>
    <row r="1542" spans="1:31" ht="23.25" hidden="1">
      <c r="A1542" s="296">
        <f t="shared" si="904"/>
        <v>3</v>
      </c>
      <c r="B1542" s="466">
        <v>21</v>
      </c>
      <c r="C1542" s="297">
        <v>46087</v>
      </c>
      <c r="D1542" s="185" t="s">
        <v>271</v>
      </c>
      <c r="E1542" s="385" t="s">
        <v>534</v>
      </c>
      <c r="F1542" s="694" t="s">
        <v>273</v>
      </c>
      <c r="G1542" s="144" t="s">
        <v>281</v>
      </c>
      <c r="H1542" s="918" t="s">
        <v>511</v>
      </c>
      <c r="I1542" s="820">
        <f t="shared" si="896"/>
        <v>9.6296296296296298</v>
      </c>
      <c r="J1542" s="946">
        <f t="shared" si="897"/>
        <v>27</v>
      </c>
      <c r="K1542" s="298">
        <v>9</v>
      </c>
      <c r="L1542" s="246">
        <v>260</v>
      </c>
      <c r="M1542" s="285">
        <f t="shared" si="903"/>
        <v>15600</v>
      </c>
      <c r="N1542" s="185">
        <v>324</v>
      </c>
      <c r="O1542" s="274">
        <v>37</v>
      </c>
      <c r="P1542" s="274">
        <v>0</v>
      </c>
      <c r="Q1542" s="275">
        <f t="shared" si="905"/>
        <v>0</v>
      </c>
      <c r="R1542" s="72">
        <f t="shared" si="906"/>
        <v>0</v>
      </c>
      <c r="S1542" s="276" t="s">
        <v>330</v>
      </c>
      <c r="T1542" s="276" t="s">
        <v>330</v>
      </c>
      <c r="U1542" s="276" t="s">
        <v>330</v>
      </c>
      <c r="V1542" s="73">
        <f t="shared" si="907"/>
        <v>11988</v>
      </c>
      <c r="W1542" s="152">
        <f t="shared" si="908"/>
        <v>0.76846153846153842</v>
      </c>
      <c r="X1542" s="152">
        <f t="shared" si="885"/>
        <v>0.76846153846153842</v>
      </c>
      <c r="Y1542" s="299"/>
      <c r="Z1542" s="182" t="s">
        <v>565</v>
      </c>
      <c r="AA1542" s="33">
        <v>226</v>
      </c>
      <c r="AB1542" s="33">
        <v>226</v>
      </c>
      <c r="AC1542" s="33">
        <v>225</v>
      </c>
      <c r="AD1542" s="773"/>
      <c r="AE1542" s="773"/>
    </row>
    <row r="1543" spans="1:31" ht="23.25" hidden="1">
      <c r="A1543" s="296">
        <f t="shared" si="904"/>
        <v>3</v>
      </c>
      <c r="B1543" s="466">
        <v>21</v>
      </c>
      <c r="C1543" s="297">
        <v>46087</v>
      </c>
      <c r="D1543" s="234" t="s">
        <v>271</v>
      </c>
      <c r="E1543" s="385" t="s">
        <v>534</v>
      </c>
      <c r="F1543" s="694" t="s">
        <v>273</v>
      </c>
      <c r="G1543" s="145" t="s">
        <v>282</v>
      </c>
      <c r="H1543" s="918" t="s">
        <v>511</v>
      </c>
      <c r="I1543" s="820">
        <f t="shared" si="896"/>
        <v>9.6296296296296298</v>
      </c>
      <c r="J1543" s="946">
        <f t="shared" si="897"/>
        <v>27</v>
      </c>
      <c r="K1543" s="298">
        <v>9</v>
      </c>
      <c r="L1543" s="246">
        <v>260</v>
      </c>
      <c r="M1543" s="285">
        <f t="shared" si="903"/>
        <v>15600</v>
      </c>
      <c r="N1543" s="185">
        <v>324</v>
      </c>
      <c r="O1543" s="274">
        <v>39</v>
      </c>
      <c r="P1543" s="274">
        <v>0</v>
      </c>
      <c r="Q1543" s="275">
        <f t="shared" si="905"/>
        <v>0</v>
      </c>
      <c r="R1543" s="72">
        <f t="shared" si="906"/>
        <v>0</v>
      </c>
      <c r="S1543" s="276"/>
      <c r="T1543" s="276"/>
      <c r="U1543" s="276"/>
      <c r="V1543" s="73">
        <f t="shared" si="907"/>
        <v>12636</v>
      </c>
      <c r="W1543" s="152">
        <f t="shared" si="908"/>
        <v>0.81</v>
      </c>
      <c r="X1543" s="152">
        <f t="shared" si="885"/>
        <v>0.81</v>
      </c>
      <c r="Y1543" s="299"/>
      <c r="Z1543" s="299"/>
      <c r="AA1543" s="170">
        <v>224</v>
      </c>
      <c r="AB1543" s="170">
        <v>225</v>
      </c>
      <c r="AC1543" s="170">
        <v>225</v>
      </c>
      <c r="AD1543" s="773"/>
      <c r="AE1543" s="773"/>
    </row>
    <row r="1544" spans="1:31" ht="23.25" hidden="1">
      <c r="A1544" s="296">
        <f t="shared" si="904"/>
        <v>3</v>
      </c>
      <c r="B1544" s="466">
        <v>21</v>
      </c>
      <c r="C1544" s="297">
        <v>46087</v>
      </c>
      <c r="D1544" s="185" t="s">
        <v>271</v>
      </c>
      <c r="E1544" s="385" t="s">
        <v>534</v>
      </c>
      <c r="F1544" s="694" t="s">
        <v>273</v>
      </c>
      <c r="G1544" s="144" t="s">
        <v>284</v>
      </c>
      <c r="H1544" s="918" t="s">
        <v>511</v>
      </c>
      <c r="I1544" s="820">
        <f t="shared" si="896"/>
        <v>9.6296296296296298</v>
      </c>
      <c r="J1544" s="946">
        <f t="shared" si="897"/>
        <v>27</v>
      </c>
      <c r="K1544" s="298">
        <v>9</v>
      </c>
      <c r="L1544" s="246">
        <v>260</v>
      </c>
      <c r="M1544" s="285">
        <f t="shared" si="903"/>
        <v>15600</v>
      </c>
      <c r="N1544" s="185">
        <v>324</v>
      </c>
      <c r="O1544" s="274">
        <v>39</v>
      </c>
      <c r="P1544" s="274">
        <v>0</v>
      </c>
      <c r="Q1544" s="275">
        <f t="shared" si="905"/>
        <v>0</v>
      </c>
      <c r="R1544" s="72">
        <f t="shared" si="906"/>
        <v>0</v>
      </c>
      <c r="S1544" s="276"/>
      <c r="T1544" s="276"/>
      <c r="U1544" s="276"/>
      <c r="V1544" s="73">
        <f t="shared" si="907"/>
        <v>12636</v>
      </c>
      <c r="W1544" s="152">
        <f t="shared" si="908"/>
        <v>0.81</v>
      </c>
      <c r="X1544" s="152">
        <f t="shared" si="885"/>
        <v>0.81</v>
      </c>
      <c r="Y1544" s="299"/>
      <c r="Z1544" s="299"/>
      <c r="AA1544" s="33">
        <v>224</v>
      </c>
      <c r="AB1544" s="33">
        <v>224</v>
      </c>
      <c r="AC1544" s="33">
        <v>225</v>
      </c>
      <c r="AD1544" s="773"/>
      <c r="AE1544" s="773"/>
    </row>
    <row r="1545" spans="1:31" ht="23.25" hidden="1">
      <c r="A1545" s="296">
        <f t="shared" si="904"/>
        <v>3</v>
      </c>
      <c r="B1545" s="466">
        <v>21</v>
      </c>
      <c r="C1545" s="297">
        <v>46087</v>
      </c>
      <c r="D1545" s="185" t="s">
        <v>271</v>
      </c>
      <c r="E1545" s="385" t="s">
        <v>534</v>
      </c>
      <c r="F1545" s="694" t="s">
        <v>273</v>
      </c>
      <c r="G1545" s="144" t="s">
        <v>285</v>
      </c>
      <c r="H1545" s="918" t="s">
        <v>511</v>
      </c>
      <c r="I1545" s="820">
        <f t="shared" si="896"/>
        <v>9.6296296296296298</v>
      </c>
      <c r="J1545" s="946">
        <f t="shared" si="897"/>
        <v>27</v>
      </c>
      <c r="K1545" s="298">
        <v>9</v>
      </c>
      <c r="L1545" s="246">
        <v>260</v>
      </c>
      <c r="M1545" s="285">
        <f t="shared" si="903"/>
        <v>15600</v>
      </c>
      <c r="N1545" s="185">
        <v>324</v>
      </c>
      <c r="O1545" s="274">
        <v>39</v>
      </c>
      <c r="P1545" s="274">
        <v>0</v>
      </c>
      <c r="Q1545" s="275">
        <f t="shared" si="905"/>
        <v>0</v>
      </c>
      <c r="R1545" s="72">
        <f t="shared" si="906"/>
        <v>0</v>
      </c>
      <c r="S1545" s="276"/>
      <c r="T1545" s="276"/>
      <c r="U1545" s="276"/>
      <c r="V1545" s="73">
        <f t="shared" si="907"/>
        <v>12636</v>
      </c>
      <c r="W1545" s="152">
        <f t="shared" si="908"/>
        <v>0.81</v>
      </c>
      <c r="X1545" s="152">
        <f t="shared" si="885"/>
        <v>0.81</v>
      </c>
      <c r="Y1545" s="299"/>
      <c r="Z1545" s="299"/>
      <c r="AA1545" s="33">
        <v>224</v>
      </c>
      <c r="AB1545" s="33">
        <v>224</v>
      </c>
      <c r="AC1545" s="33">
        <v>225</v>
      </c>
      <c r="AD1545" s="773"/>
      <c r="AE1545" s="773"/>
    </row>
    <row r="1546" spans="1:31" ht="23.25" hidden="1">
      <c r="A1546" s="296">
        <f t="shared" si="904"/>
        <v>3</v>
      </c>
      <c r="B1546" s="466">
        <v>21</v>
      </c>
      <c r="C1546" s="297">
        <v>46087</v>
      </c>
      <c r="D1546" s="185" t="s">
        <v>271</v>
      </c>
      <c r="E1546" s="385" t="s">
        <v>534</v>
      </c>
      <c r="F1546" s="694" t="s">
        <v>273</v>
      </c>
      <c r="G1546" s="144" t="s">
        <v>286</v>
      </c>
      <c r="H1546" s="918" t="s">
        <v>511</v>
      </c>
      <c r="I1546" s="820">
        <f t="shared" si="896"/>
        <v>9.6296296296296298</v>
      </c>
      <c r="J1546" s="946">
        <f t="shared" si="897"/>
        <v>27</v>
      </c>
      <c r="K1546" s="298">
        <v>9</v>
      </c>
      <c r="L1546" s="246">
        <v>260</v>
      </c>
      <c r="M1546" s="285">
        <f t="shared" si="903"/>
        <v>15600</v>
      </c>
      <c r="N1546" s="185">
        <v>324</v>
      </c>
      <c r="O1546" s="274">
        <v>39</v>
      </c>
      <c r="P1546" s="274">
        <v>0</v>
      </c>
      <c r="Q1546" s="275">
        <f t="shared" si="905"/>
        <v>0</v>
      </c>
      <c r="R1546" s="72">
        <f t="shared" si="906"/>
        <v>0</v>
      </c>
      <c r="S1546" s="276"/>
      <c r="T1546" s="276"/>
      <c r="U1546" s="276"/>
      <c r="V1546" s="73">
        <f t="shared" si="907"/>
        <v>12636</v>
      </c>
      <c r="W1546" s="152">
        <f t="shared" si="908"/>
        <v>0.81</v>
      </c>
      <c r="X1546" s="152">
        <f t="shared" si="885"/>
        <v>0.81</v>
      </c>
      <c r="Y1546" s="299"/>
      <c r="Z1546" s="299"/>
      <c r="AA1546" s="170">
        <v>226</v>
      </c>
      <c r="AB1546" s="170">
        <v>226</v>
      </c>
      <c r="AC1546" s="170">
        <v>225</v>
      </c>
      <c r="AD1546" s="773"/>
      <c r="AE1546" s="773"/>
    </row>
    <row r="1547" spans="1:31" ht="23.25" hidden="1">
      <c r="A1547" s="296">
        <f t="shared" si="904"/>
        <v>3</v>
      </c>
      <c r="B1547" s="466">
        <v>21</v>
      </c>
      <c r="C1547" s="297">
        <v>46087</v>
      </c>
      <c r="D1547" s="185" t="s">
        <v>271</v>
      </c>
      <c r="E1547" s="385" t="s">
        <v>534</v>
      </c>
      <c r="F1547" s="694" t="s">
        <v>273</v>
      </c>
      <c r="G1547" s="144" t="s">
        <v>287</v>
      </c>
      <c r="H1547" s="918" t="s">
        <v>511</v>
      </c>
      <c r="I1547" s="820">
        <f t="shared" si="896"/>
        <v>9.6296296296296298</v>
      </c>
      <c r="J1547" s="946">
        <f t="shared" si="897"/>
        <v>27</v>
      </c>
      <c r="K1547" s="298">
        <v>9</v>
      </c>
      <c r="L1547" s="246">
        <v>260</v>
      </c>
      <c r="M1547" s="285">
        <f t="shared" si="903"/>
        <v>15600</v>
      </c>
      <c r="N1547" s="185">
        <v>324</v>
      </c>
      <c r="O1547" s="274">
        <v>40</v>
      </c>
      <c r="P1547" s="274">
        <v>0</v>
      </c>
      <c r="Q1547" s="275">
        <f t="shared" si="905"/>
        <v>0</v>
      </c>
      <c r="R1547" s="72">
        <f t="shared" si="906"/>
        <v>0</v>
      </c>
      <c r="S1547" s="276"/>
      <c r="T1547" s="276"/>
      <c r="U1547" s="276"/>
      <c r="V1547" s="73">
        <f t="shared" si="907"/>
        <v>12960</v>
      </c>
      <c r="W1547" s="152">
        <f t="shared" si="908"/>
        <v>0.83076923076923082</v>
      </c>
      <c r="X1547" s="152">
        <f t="shared" si="885"/>
        <v>0.83076923076923082</v>
      </c>
      <c r="Y1547" s="299"/>
      <c r="Z1547" s="299"/>
      <c r="AA1547" s="170">
        <v>226</v>
      </c>
      <c r="AB1547" s="170">
        <v>226</v>
      </c>
      <c r="AC1547" s="170">
        <v>225</v>
      </c>
      <c r="AD1547" s="773"/>
      <c r="AE1547" s="773"/>
    </row>
    <row r="1548" spans="1:31" ht="23.25" hidden="1">
      <c r="A1548" s="296">
        <f t="shared" si="904"/>
        <v>3</v>
      </c>
      <c r="B1548" s="466">
        <v>21</v>
      </c>
      <c r="C1548" s="297">
        <v>46087</v>
      </c>
      <c r="D1548" s="185" t="s">
        <v>271</v>
      </c>
      <c r="E1548" s="385" t="s">
        <v>534</v>
      </c>
      <c r="F1548" s="694" t="s">
        <v>273</v>
      </c>
      <c r="G1548" s="144" t="s">
        <v>289</v>
      </c>
      <c r="H1548" s="918" t="s">
        <v>511</v>
      </c>
      <c r="I1548" s="820">
        <f t="shared" si="896"/>
        <v>9.6296296296296298</v>
      </c>
      <c r="J1548" s="946">
        <f t="shared" si="897"/>
        <v>27</v>
      </c>
      <c r="K1548" s="298">
        <v>9</v>
      </c>
      <c r="L1548" s="246">
        <v>260</v>
      </c>
      <c r="M1548" s="285">
        <f t="shared" si="903"/>
        <v>15600</v>
      </c>
      <c r="N1548" s="185">
        <v>324</v>
      </c>
      <c r="O1548" s="274">
        <v>40</v>
      </c>
      <c r="P1548" s="274">
        <v>0</v>
      </c>
      <c r="Q1548" s="275">
        <f t="shared" si="905"/>
        <v>0</v>
      </c>
      <c r="R1548" s="72">
        <f t="shared" si="906"/>
        <v>0</v>
      </c>
      <c r="S1548" s="276"/>
      <c r="T1548" s="276"/>
      <c r="U1548" s="276"/>
      <c r="V1548" s="73">
        <f t="shared" si="907"/>
        <v>12960</v>
      </c>
      <c r="W1548" s="152">
        <f t="shared" si="908"/>
        <v>0.83076923076923082</v>
      </c>
      <c r="X1548" s="152">
        <f t="shared" si="885"/>
        <v>0.83076923076923082</v>
      </c>
      <c r="Y1548" s="299"/>
      <c r="Z1548" s="299"/>
      <c r="AA1548" s="170">
        <v>226</v>
      </c>
      <c r="AB1548" s="170">
        <v>226</v>
      </c>
      <c r="AC1548" s="170">
        <v>225</v>
      </c>
      <c r="AD1548" s="773"/>
      <c r="AE1548" s="773"/>
    </row>
    <row r="1549" spans="1:31" ht="23.25" hidden="1">
      <c r="A1549" s="296">
        <f t="shared" si="904"/>
        <v>3</v>
      </c>
      <c r="B1549" s="471">
        <v>21</v>
      </c>
      <c r="C1549" s="319">
        <v>46087</v>
      </c>
      <c r="D1549" s="53" t="s">
        <v>271</v>
      </c>
      <c r="E1549" s="369" t="s">
        <v>534</v>
      </c>
      <c r="F1549" s="695" t="s">
        <v>273</v>
      </c>
      <c r="G1549" s="144" t="s">
        <v>291</v>
      </c>
      <c r="H1549" s="919" t="s">
        <v>511</v>
      </c>
      <c r="I1549" s="820">
        <f t="shared" si="896"/>
        <v>9.6296296296296298</v>
      </c>
      <c r="J1549" s="947">
        <f t="shared" si="897"/>
        <v>27</v>
      </c>
      <c r="K1549" s="54">
        <v>9</v>
      </c>
      <c r="L1549" s="110">
        <v>260</v>
      </c>
      <c r="M1549" s="67">
        <f t="shared" si="903"/>
        <v>15600</v>
      </c>
      <c r="N1549" s="53">
        <v>324</v>
      </c>
      <c r="O1549" s="320">
        <v>40</v>
      </c>
      <c r="P1549" s="320">
        <v>0</v>
      </c>
      <c r="Q1549" s="155">
        <f t="shared" si="905"/>
        <v>0</v>
      </c>
      <c r="R1549" s="163">
        <f t="shared" si="906"/>
        <v>0</v>
      </c>
      <c r="S1549" s="321"/>
      <c r="T1549" s="321"/>
      <c r="U1549" s="321"/>
      <c r="V1549" s="165">
        <f t="shared" si="907"/>
        <v>12960</v>
      </c>
      <c r="W1549" s="166">
        <f t="shared" si="908"/>
        <v>0.83076923076923082</v>
      </c>
      <c r="X1549" s="166">
        <f t="shared" si="885"/>
        <v>0.83076923076923082</v>
      </c>
      <c r="Y1549" s="322"/>
      <c r="Z1549" s="322"/>
      <c r="AA1549" s="170">
        <v>226</v>
      </c>
      <c r="AB1549" s="170">
        <v>226</v>
      </c>
      <c r="AC1549" s="170">
        <v>225</v>
      </c>
      <c r="AD1549" s="773"/>
      <c r="AE1549" s="773"/>
    </row>
    <row r="1550" spans="1:31" ht="23.25" hidden="1">
      <c r="A1550" s="296">
        <f t="shared" ref="A1550:A1561" si="909">MONTH(C1550)</f>
        <v>3</v>
      </c>
      <c r="B1550" s="470">
        <v>21</v>
      </c>
      <c r="C1550" s="313">
        <v>46087</v>
      </c>
      <c r="D1550" s="55" t="s">
        <v>271</v>
      </c>
      <c r="E1550" s="383" t="s">
        <v>534</v>
      </c>
      <c r="F1550" s="521" t="s">
        <v>273</v>
      </c>
      <c r="G1550" s="144" t="s">
        <v>317</v>
      </c>
      <c r="H1550" s="921" t="s">
        <v>511</v>
      </c>
      <c r="I1550" s="820">
        <f t="shared" si="896"/>
        <v>9.6296296296296298</v>
      </c>
      <c r="J1550" s="948">
        <f t="shared" si="897"/>
        <v>27</v>
      </c>
      <c r="K1550" s="56">
        <v>9</v>
      </c>
      <c r="L1550" s="143">
        <v>260</v>
      </c>
      <c r="M1550" s="66">
        <f t="shared" si="903"/>
        <v>15600</v>
      </c>
      <c r="N1550" s="55">
        <v>324</v>
      </c>
      <c r="O1550" s="315">
        <v>0</v>
      </c>
      <c r="P1550" s="315">
        <v>0</v>
      </c>
      <c r="Q1550" s="153">
        <f t="shared" si="905"/>
        <v>0</v>
      </c>
      <c r="R1550" s="74">
        <f t="shared" si="906"/>
        <v>0</v>
      </c>
      <c r="S1550" s="316"/>
      <c r="T1550" s="316"/>
      <c r="U1550" s="316"/>
      <c r="V1550" s="75">
        <f t="shared" si="907"/>
        <v>0</v>
      </c>
      <c r="W1550" s="154">
        <f t="shared" si="908"/>
        <v>0</v>
      </c>
      <c r="X1550" s="154">
        <f t="shared" si="885"/>
        <v>0</v>
      </c>
      <c r="Y1550" s="317"/>
      <c r="Z1550" s="317"/>
      <c r="AA1550" s="623"/>
      <c r="AB1550" s="623"/>
      <c r="AC1550" s="623"/>
      <c r="AD1550" s="773"/>
      <c r="AE1550" s="773"/>
    </row>
    <row r="1551" spans="1:31" ht="23.25" hidden="1">
      <c r="A1551" s="296">
        <f t="shared" si="909"/>
        <v>3</v>
      </c>
      <c r="B1551" s="467">
        <v>21</v>
      </c>
      <c r="C1551" s="324">
        <v>46087</v>
      </c>
      <c r="D1551" s="168" t="s">
        <v>293</v>
      </c>
      <c r="E1551" s="385" t="s">
        <v>390</v>
      </c>
      <c r="F1551" s="687" t="s">
        <v>295</v>
      </c>
      <c r="G1551" s="144" t="s">
        <v>318</v>
      </c>
      <c r="H1551" s="922" t="s">
        <v>511</v>
      </c>
      <c r="I1551" s="820">
        <f t="shared" ref="I1551:I1562" si="910">L1551/J1551</f>
        <v>9.6296296296296298</v>
      </c>
      <c r="J1551" s="950">
        <f t="shared" ref="J1551:J1562" si="911">K1551*3</f>
        <v>27</v>
      </c>
      <c r="K1551" s="332">
        <v>9</v>
      </c>
      <c r="L1551" s="271">
        <v>260</v>
      </c>
      <c r="M1551" s="333">
        <f t="shared" ref="M1551:M1562" si="912">L1551*60</f>
        <v>15600</v>
      </c>
      <c r="N1551" s="325">
        <v>324</v>
      </c>
      <c r="O1551" s="405">
        <v>0</v>
      </c>
      <c r="P1551" s="405">
        <v>0</v>
      </c>
      <c r="Q1551" s="335">
        <f t="shared" ref="Q1551:Q1562" si="913">P1551*N1551</f>
        <v>0</v>
      </c>
      <c r="R1551" s="156">
        <f t="shared" ref="R1551:R1562" si="914">Q1551/M1551</f>
        <v>0</v>
      </c>
      <c r="S1551" s="406"/>
      <c r="T1551" s="406"/>
      <c r="U1551" s="406"/>
      <c r="V1551" s="157">
        <f t="shared" ref="V1551:V1562" si="915">N1551*O1551</f>
        <v>0</v>
      </c>
      <c r="W1551" s="158">
        <v>0</v>
      </c>
      <c r="X1551" s="158">
        <f t="shared" si="885"/>
        <v>0</v>
      </c>
      <c r="Y1551" s="241"/>
      <c r="Z1551" s="34"/>
      <c r="AA1551" s="404"/>
      <c r="AB1551" s="404"/>
      <c r="AC1551" s="404"/>
      <c r="AD1551" s="773"/>
      <c r="AE1551" s="773"/>
    </row>
    <row r="1552" spans="1:31" ht="23.25" hidden="1">
      <c r="A1552" s="296">
        <f t="shared" si="909"/>
        <v>3</v>
      </c>
      <c r="B1552" s="466">
        <v>21</v>
      </c>
      <c r="C1552" s="297">
        <v>46087</v>
      </c>
      <c r="D1552" s="107" t="s">
        <v>293</v>
      </c>
      <c r="E1552" s="385" t="s">
        <v>390</v>
      </c>
      <c r="F1552" s="687" t="s">
        <v>295</v>
      </c>
      <c r="G1552" s="144" t="s">
        <v>319</v>
      </c>
      <c r="H1552" s="918" t="s">
        <v>511</v>
      </c>
      <c r="I1552" s="820">
        <f t="shared" si="910"/>
        <v>9.6296296296296298</v>
      </c>
      <c r="J1552" s="946">
        <f t="shared" si="911"/>
        <v>27</v>
      </c>
      <c r="K1552" s="298">
        <v>9</v>
      </c>
      <c r="L1552" s="246">
        <v>260</v>
      </c>
      <c r="M1552" s="285">
        <f t="shared" si="912"/>
        <v>15600</v>
      </c>
      <c r="N1552" s="185">
        <v>324</v>
      </c>
      <c r="O1552" s="274">
        <v>0</v>
      </c>
      <c r="P1552" s="274">
        <v>0</v>
      </c>
      <c r="Q1552" s="275">
        <f t="shared" si="913"/>
        <v>0</v>
      </c>
      <c r="R1552" s="72">
        <f t="shared" si="914"/>
        <v>0</v>
      </c>
      <c r="S1552" s="276"/>
      <c r="T1552" s="276"/>
      <c r="U1552" s="276"/>
      <c r="V1552" s="73">
        <f t="shared" si="915"/>
        <v>0</v>
      </c>
      <c r="W1552" s="158">
        <v>0</v>
      </c>
      <c r="X1552" s="152">
        <f t="shared" si="885"/>
        <v>0</v>
      </c>
      <c r="Y1552" s="242"/>
      <c r="AD1552" s="773"/>
      <c r="AE1552" s="773"/>
    </row>
    <row r="1553" spans="1:31" ht="23.25" hidden="1">
      <c r="A1553" s="296">
        <f t="shared" si="909"/>
        <v>3</v>
      </c>
      <c r="B1553" s="466">
        <v>21</v>
      </c>
      <c r="C1553" s="297">
        <v>46087</v>
      </c>
      <c r="D1553" s="107" t="s">
        <v>293</v>
      </c>
      <c r="E1553" s="385" t="s">
        <v>390</v>
      </c>
      <c r="F1553" s="687" t="s">
        <v>295</v>
      </c>
      <c r="G1553" s="144" t="s">
        <v>320</v>
      </c>
      <c r="H1553" s="918" t="s">
        <v>511</v>
      </c>
      <c r="I1553" s="820">
        <f t="shared" si="910"/>
        <v>9.6296296296296298</v>
      </c>
      <c r="J1553" s="946">
        <f t="shared" si="911"/>
        <v>27</v>
      </c>
      <c r="K1553" s="298">
        <v>9</v>
      </c>
      <c r="L1553" s="246">
        <v>260</v>
      </c>
      <c r="M1553" s="285">
        <f t="shared" si="912"/>
        <v>15600</v>
      </c>
      <c r="N1553" s="185">
        <v>324</v>
      </c>
      <c r="O1553" s="274">
        <v>0</v>
      </c>
      <c r="P1553" s="274">
        <v>0</v>
      </c>
      <c r="Q1553" s="275">
        <f t="shared" si="913"/>
        <v>0</v>
      </c>
      <c r="R1553" s="72">
        <f t="shared" si="914"/>
        <v>0</v>
      </c>
      <c r="S1553" s="276"/>
      <c r="T1553" s="276"/>
      <c r="U1553" s="276"/>
      <c r="V1553" s="73">
        <f t="shared" si="915"/>
        <v>0</v>
      </c>
      <c r="W1553" s="158">
        <v>0</v>
      </c>
      <c r="X1553" s="152">
        <f t="shared" si="885"/>
        <v>0</v>
      </c>
      <c r="Y1553" s="242"/>
      <c r="AD1553" s="773"/>
      <c r="AE1553" s="773"/>
    </row>
    <row r="1554" spans="1:31" ht="23.25" hidden="1">
      <c r="A1554" s="296">
        <f t="shared" si="909"/>
        <v>3</v>
      </c>
      <c r="B1554" s="466">
        <v>21</v>
      </c>
      <c r="C1554" s="297">
        <v>46087</v>
      </c>
      <c r="D1554" s="107" t="s">
        <v>293</v>
      </c>
      <c r="E1554" s="385" t="s">
        <v>390</v>
      </c>
      <c r="F1554" s="687" t="s">
        <v>295</v>
      </c>
      <c r="G1554" s="144" t="s">
        <v>321</v>
      </c>
      <c r="H1554" s="918" t="s">
        <v>511</v>
      </c>
      <c r="I1554" s="820">
        <f t="shared" si="910"/>
        <v>9.6296296296296298</v>
      </c>
      <c r="J1554" s="946">
        <f t="shared" si="911"/>
        <v>27</v>
      </c>
      <c r="K1554" s="298">
        <v>9</v>
      </c>
      <c r="L1554" s="246">
        <v>260</v>
      </c>
      <c r="M1554" s="285">
        <f t="shared" si="912"/>
        <v>15600</v>
      </c>
      <c r="N1554" s="185">
        <v>324</v>
      </c>
      <c r="O1554" s="274">
        <v>0</v>
      </c>
      <c r="P1554" s="274">
        <v>0</v>
      </c>
      <c r="Q1554" s="275">
        <f t="shared" si="913"/>
        <v>0</v>
      </c>
      <c r="R1554" s="72">
        <f t="shared" si="914"/>
        <v>0</v>
      </c>
      <c r="S1554" s="276"/>
      <c r="T1554" s="276"/>
      <c r="U1554" s="276"/>
      <c r="V1554" s="73">
        <f t="shared" si="915"/>
        <v>0</v>
      </c>
      <c r="W1554" s="158">
        <v>0</v>
      </c>
      <c r="X1554" s="152">
        <f t="shared" si="885"/>
        <v>0</v>
      </c>
      <c r="Y1554" s="242"/>
      <c r="AA1554" s="170"/>
      <c r="AB1554" s="170"/>
      <c r="AC1554" s="170"/>
      <c r="AD1554" s="773"/>
      <c r="AE1554" s="773"/>
    </row>
    <row r="1555" spans="1:31" ht="23.25" hidden="1">
      <c r="A1555" s="296">
        <f t="shared" si="909"/>
        <v>3</v>
      </c>
      <c r="B1555" s="466">
        <v>21</v>
      </c>
      <c r="C1555" s="297">
        <v>46087</v>
      </c>
      <c r="D1555" s="107" t="s">
        <v>293</v>
      </c>
      <c r="E1555" s="385" t="s">
        <v>390</v>
      </c>
      <c r="F1555" s="687" t="s">
        <v>295</v>
      </c>
      <c r="G1555" s="144" t="s">
        <v>322</v>
      </c>
      <c r="H1555" s="918" t="s">
        <v>511</v>
      </c>
      <c r="I1555" s="820">
        <f t="shared" si="910"/>
        <v>9.6296296296296298</v>
      </c>
      <c r="J1555" s="946">
        <f t="shared" si="911"/>
        <v>27</v>
      </c>
      <c r="K1555" s="298">
        <v>9</v>
      </c>
      <c r="L1555" s="246">
        <v>260</v>
      </c>
      <c r="M1555" s="285">
        <f t="shared" si="912"/>
        <v>15600</v>
      </c>
      <c r="N1555" s="185">
        <v>324</v>
      </c>
      <c r="O1555" s="274">
        <v>0</v>
      </c>
      <c r="P1555" s="274">
        <v>0</v>
      </c>
      <c r="Q1555" s="275">
        <f t="shared" si="913"/>
        <v>0</v>
      </c>
      <c r="R1555" s="72">
        <f t="shared" si="914"/>
        <v>0</v>
      </c>
      <c r="S1555" s="276"/>
      <c r="T1555" s="276"/>
      <c r="U1555" s="276"/>
      <c r="V1555" s="73">
        <f t="shared" si="915"/>
        <v>0</v>
      </c>
      <c r="W1555" s="158">
        <v>0</v>
      </c>
      <c r="X1555" s="152">
        <f t="shared" si="885"/>
        <v>0</v>
      </c>
      <c r="Y1555" s="242"/>
      <c r="AA1555" s="170"/>
      <c r="AB1555" s="170"/>
      <c r="AC1555" s="170"/>
      <c r="AD1555" s="773"/>
      <c r="AE1555" s="773"/>
    </row>
    <row r="1556" spans="1:31" ht="23.25" hidden="1">
      <c r="A1556" s="296">
        <f t="shared" si="909"/>
        <v>3</v>
      </c>
      <c r="B1556" s="466">
        <v>21</v>
      </c>
      <c r="C1556" s="297">
        <v>46087</v>
      </c>
      <c r="D1556" s="107" t="s">
        <v>293</v>
      </c>
      <c r="E1556" s="385" t="s">
        <v>390</v>
      </c>
      <c r="F1556" s="687" t="s">
        <v>295</v>
      </c>
      <c r="G1556" s="144" t="s">
        <v>323</v>
      </c>
      <c r="H1556" s="918" t="s">
        <v>511</v>
      </c>
      <c r="I1556" s="820">
        <f t="shared" si="910"/>
        <v>9.6296296296296298</v>
      </c>
      <c r="J1556" s="946">
        <f t="shared" si="911"/>
        <v>27</v>
      </c>
      <c r="K1556" s="298">
        <v>9</v>
      </c>
      <c r="L1556" s="246">
        <v>260</v>
      </c>
      <c r="M1556" s="285">
        <f t="shared" si="912"/>
        <v>15600</v>
      </c>
      <c r="N1556" s="185">
        <v>324</v>
      </c>
      <c r="O1556" s="274">
        <v>0</v>
      </c>
      <c r="P1556" s="274">
        <v>0</v>
      </c>
      <c r="Q1556" s="275">
        <f t="shared" si="913"/>
        <v>0</v>
      </c>
      <c r="R1556" s="72">
        <f t="shared" si="914"/>
        <v>0</v>
      </c>
      <c r="S1556" s="276"/>
      <c r="T1556" s="276"/>
      <c r="U1556" s="276"/>
      <c r="V1556" s="73">
        <f t="shared" si="915"/>
        <v>0</v>
      </c>
      <c r="W1556" s="158">
        <v>0</v>
      </c>
      <c r="X1556" s="152">
        <f t="shared" si="885"/>
        <v>0</v>
      </c>
      <c r="Y1556" s="242"/>
      <c r="AD1556" s="773"/>
      <c r="AE1556" s="773"/>
    </row>
    <row r="1557" spans="1:31" ht="23.25" hidden="1">
      <c r="A1557" s="296">
        <f t="shared" si="909"/>
        <v>3</v>
      </c>
      <c r="B1557" s="466">
        <v>21</v>
      </c>
      <c r="C1557" s="297">
        <v>46087</v>
      </c>
      <c r="D1557" s="107" t="s">
        <v>293</v>
      </c>
      <c r="E1557" s="385" t="s">
        <v>390</v>
      </c>
      <c r="F1557" s="687" t="s">
        <v>295</v>
      </c>
      <c r="G1557" s="144" t="s">
        <v>324</v>
      </c>
      <c r="H1557" s="918" t="s">
        <v>511</v>
      </c>
      <c r="I1557" s="820">
        <f t="shared" si="910"/>
        <v>9.6296296296296298</v>
      </c>
      <c r="J1557" s="946">
        <f t="shared" si="911"/>
        <v>27</v>
      </c>
      <c r="K1557" s="298">
        <v>9</v>
      </c>
      <c r="L1557" s="246">
        <v>260</v>
      </c>
      <c r="M1557" s="285">
        <f t="shared" si="912"/>
        <v>15600</v>
      </c>
      <c r="N1557" s="185">
        <v>324</v>
      </c>
      <c r="O1557" s="274">
        <v>34</v>
      </c>
      <c r="P1557" s="274">
        <v>0</v>
      </c>
      <c r="Q1557" s="275">
        <f t="shared" si="913"/>
        <v>0</v>
      </c>
      <c r="R1557" s="72">
        <f t="shared" si="914"/>
        <v>0</v>
      </c>
      <c r="S1557" s="276" t="s">
        <v>369</v>
      </c>
      <c r="T1557" s="276" t="s">
        <v>369</v>
      </c>
      <c r="U1557" s="276" t="s">
        <v>369</v>
      </c>
      <c r="V1557" s="73">
        <f t="shared" si="915"/>
        <v>11016</v>
      </c>
      <c r="W1557" s="152">
        <f t="shared" ref="W1557:W1562" si="916">V1557/M1557</f>
        <v>0.70615384615384613</v>
      </c>
      <c r="X1557" s="152">
        <f t="shared" si="885"/>
        <v>0.70615384615384613</v>
      </c>
      <c r="Y1557" s="242"/>
      <c r="Z1557" s="182" t="s">
        <v>566</v>
      </c>
      <c r="AA1557" s="33">
        <v>225</v>
      </c>
      <c r="AB1557" s="33">
        <v>225</v>
      </c>
      <c r="AC1557" s="33">
        <v>226</v>
      </c>
      <c r="AD1557" s="773"/>
      <c r="AE1557" s="773"/>
    </row>
    <row r="1558" spans="1:31" ht="23.25" hidden="1">
      <c r="A1558" s="296">
        <f t="shared" si="909"/>
        <v>3</v>
      </c>
      <c r="B1558" s="466">
        <v>21</v>
      </c>
      <c r="C1558" s="297">
        <v>46087</v>
      </c>
      <c r="D1558" s="107" t="s">
        <v>293</v>
      </c>
      <c r="E1558" s="385" t="s">
        <v>390</v>
      </c>
      <c r="F1558" s="687" t="s">
        <v>295</v>
      </c>
      <c r="G1558" s="144" t="s">
        <v>325</v>
      </c>
      <c r="H1558" s="918" t="s">
        <v>511</v>
      </c>
      <c r="I1558" s="820">
        <f t="shared" si="910"/>
        <v>9.6296296296296298</v>
      </c>
      <c r="J1558" s="946">
        <f t="shared" si="911"/>
        <v>27</v>
      </c>
      <c r="K1558" s="298">
        <v>9</v>
      </c>
      <c r="L1558" s="246">
        <v>260</v>
      </c>
      <c r="M1558" s="285">
        <f t="shared" si="912"/>
        <v>15600</v>
      </c>
      <c r="N1558" s="185">
        <v>324</v>
      </c>
      <c r="O1558" s="274">
        <v>38</v>
      </c>
      <c r="P1558" s="274">
        <v>0</v>
      </c>
      <c r="Q1558" s="275">
        <f t="shared" si="913"/>
        <v>0</v>
      </c>
      <c r="R1558" s="72">
        <f t="shared" si="914"/>
        <v>0</v>
      </c>
      <c r="S1558" s="276" t="s">
        <v>330</v>
      </c>
      <c r="T1558" s="276" t="s">
        <v>330</v>
      </c>
      <c r="U1558" s="276" t="s">
        <v>330</v>
      </c>
      <c r="V1558" s="73">
        <f t="shared" si="915"/>
        <v>12312</v>
      </c>
      <c r="W1558" s="152">
        <f t="shared" si="916"/>
        <v>0.78923076923076918</v>
      </c>
      <c r="X1558" s="152">
        <f t="shared" si="885"/>
        <v>0.78923076923076918</v>
      </c>
      <c r="Y1558" s="242"/>
      <c r="Z1558" s="182" t="s">
        <v>567</v>
      </c>
      <c r="AA1558" s="33">
        <v>225</v>
      </c>
      <c r="AB1558" s="33">
        <v>224</v>
      </c>
      <c r="AC1558" s="33">
        <v>224</v>
      </c>
      <c r="AD1558" s="773"/>
      <c r="AE1558" s="773"/>
    </row>
    <row r="1559" spans="1:31" ht="23.25" hidden="1">
      <c r="A1559" s="296">
        <f t="shared" si="909"/>
        <v>3</v>
      </c>
      <c r="B1559" s="466">
        <v>21</v>
      </c>
      <c r="C1559" s="297">
        <v>46087</v>
      </c>
      <c r="D1559" s="107" t="s">
        <v>293</v>
      </c>
      <c r="E1559" s="385" t="s">
        <v>390</v>
      </c>
      <c r="F1559" s="687" t="s">
        <v>295</v>
      </c>
      <c r="G1559" s="144" t="s">
        <v>326</v>
      </c>
      <c r="H1559" s="918" t="s">
        <v>511</v>
      </c>
      <c r="I1559" s="820">
        <f t="shared" si="910"/>
        <v>9.6296296296296298</v>
      </c>
      <c r="J1559" s="946">
        <f t="shared" si="911"/>
        <v>27</v>
      </c>
      <c r="K1559" s="298">
        <v>9</v>
      </c>
      <c r="L1559" s="246">
        <v>260</v>
      </c>
      <c r="M1559" s="285">
        <f t="shared" si="912"/>
        <v>15600</v>
      </c>
      <c r="N1559" s="185">
        <v>324</v>
      </c>
      <c r="O1559" s="274">
        <v>36</v>
      </c>
      <c r="P1559" s="274">
        <v>0</v>
      </c>
      <c r="Q1559" s="275">
        <f t="shared" si="913"/>
        <v>0</v>
      </c>
      <c r="R1559" s="72">
        <f t="shared" si="914"/>
        <v>0</v>
      </c>
      <c r="S1559" s="276"/>
      <c r="T1559" s="276"/>
      <c r="U1559" s="276"/>
      <c r="V1559" s="73">
        <f t="shared" si="915"/>
        <v>11664</v>
      </c>
      <c r="W1559" s="152">
        <f t="shared" si="916"/>
        <v>0.74769230769230766</v>
      </c>
      <c r="X1559" s="152">
        <f t="shared" si="885"/>
        <v>0.74769230769230766</v>
      </c>
      <c r="Y1559" s="242"/>
      <c r="AA1559" s="33">
        <v>225</v>
      </c>
      <c r="AB1559" s="33">
        <v>225</v>
      </c>
      <c r="AC1559" s="33">
        <v>225</v>
      </c>
      <c r="AD1559" s="773"/>
      <c r="AE1559" s="773"/>
    </row>
    <row r="1560" spans="1:31" ht="23.25" hidden="1">
      <c r="A1560" s="296">
        <f t="shared" si="909"/>
        <v>3</v>
      </c>
      <c r="B1560" s="466">
        <v>21</v>
      </c>
      <c r="C1560" s="297">
        <v>46087</v>
      </c>
      <c r="D1560" s="107" t="s">
        <v>293</v>
      </c>
      <c r="E1560" s="385" t="s">
        <v>390</v>
      </c>
      <c r="F1560" s="687" t="s">
        <v>295</v>
      </c>
      <c r="G1560" s="144" t="s">
        <v>327</v>
      </c>
      <c r="H1560" s="918" t="s">
        <v>511</v>
      </c>
      <c r="I1560" s="820">
        <f t="shared" si="910"/>
        <v>9.6296296296296298</v>
      </c>
      <c r="J1560" s="946">
        <f t="shared" si="911"/>
        <v>27</v>
      </c>
      <c r="K1560" s="298">
        <v>9</v>
      </c>
      <c r="L1560" s="246">
        <v>260</v>
      </c>
      <c r="M1560" s="285">
        <f t="shared" si="912"/>
        <v>15600</v>
      </c>
      <c r="N1560" s="185">
        <v>324</v>
      </c>
      <c r="O1560" s="274">
        <v>18</v>
      </c>
      <c r="P1560" s="274">
        <v>0</v>
      </c>
      <c r="Q1560" s="275">
        <f t="shared" si="913"/>
        <v>0</v>
      </c>
      <c r="R1560" s="72">
        <f t="shared" si="914"/>
        <v>0</v>
      </c>
      <c r="S1560" s="276"/>
      <c r="T1560" s="276"/>
      <c r="U1560" s="276"/>
      <c r="V1560" s="73">
        <f t="shared" si="915"/>
        <v>5832</v>
      </c>
      <c r="W1560" s="152">
        <f t="shared" si="916"/>
        <v>0.37384615384615383</v>
      </c>
      <c r="X1560" s="152">
        <f t="shared" si="885"/>
        <v>0.37384615384615383</v>
      </c>
      <c r="Y1560" s="242"/>
      <c r="Z1560" s="182" t="s">
        <v>568</v>
      </c>
      <c r="AA1560" s="33">
        <v>226</v>
      </c>
      <c r="AB1560" s="33">
        <v>226</v>
      </c>
      <c r="AC1560" s="33">
        <v>225</v>
      </c>
      <c r="AD1560" s="773"/>
      <c r="AE1560" s="773"/>
    </row>
    <row r="1561" spans="1:31" ht="23.25" hidden="1">
      <c r="A1561" s="296">
        <f t="shared" si="909"/>
        <v>3</v>
      </c>
      <c r="B1561" s="471">
        <v>21</v>
      </c>
      <c r="C1561" s="319">
        <v>46087</v>
      </c>
      <c r="D1561" s="184" t="s">
        <v>293</v>
      </c>
      <c r="E1561" s="369" t="s">
        <v>390</v>
      </c>
      <c r="F1561" s="690" t="s">
        <v>295</v>
      </c>
      <c r="G1561" s="144" t="s">
        <v>328</v>
      </c>
      <c r="H1561" s="919" t="s">
        <v>511</v>
      </c>
      <c r="I1561" s="820">
        <f t="shared" si="910"/>
        <v>9.6296296296296298</v>
      </c>
      <c r="J1561" s="947">
        <f t="shared" si="911"/>
        <v>27</v>
      </c>
      <c r="K1561" s="54">
        <v>9</v>
      </c>
      <c r="L1561" s="110">
        <v>260</v>
      </c>
      <c r="M1561" s="67">
        <f t="shared" si="912"/>
        <v>15600</v>
      </c>
      <c r="N1561" s="53">
        <v>324</v>
      </c>
      <c r="O1561" s="320">
        <v>11</v>
      </c>
      <c r="P1561" s="320">
        <v>0</v>
      </c>
      <c r="Q1561" s="155">
        <f t="shared" si="913"/>
        <v>0</v>
      </c>
      <c r="R1561" s="163">
        <f t="shared" si="914"/>
        <v>0</v>
      </c>
      <c r="S1561" s="321"/>
      <c r="T1561" s="321"/>
      <c r="U1561" s="321"/>
      <c r="V1561" s="165">
        <f t="shared" si="915"/>
        <v>3564</v>
      </c>
      <c r="W1561" s="166">
        <f t="shared" si="916"/>
        <v>0.22846153846153847</v>
      </c>
      <c r="X1561" s="166">
        <f t="shared" si="885"/>
        <v>0.22846153846153847</v>
      </c>
      <c r="Y1561" s="243"/>
      <c r="Z1561" s="182" t="s">
        <v>569</v>
      </c>
      <c r="AA1561" s="167">
        <v>226</v>
      </c>
      <c r="AB1561" s="167">
        <v>226</v>
      </c>
      <c r="AC1561" s="167">
        <v>225</v>
      </c>
      <c r="AD1561" s="773"/>
      <c r="AE1561" s="773"/>
    </row>
    <row r="1562" spans="1:31" ht="23.25" hidden="1">
      <c r="A1562" s="296">
        <f t="shared" ref="A1562:A1573" si="917">MONTH(C1562)</f>
        <v>3</v>
      </c>
      <c r="B1562" s="470">
        <v>21</v>
      </c>
      <c r="C1562" s="313">
        <v>46087</v>
      </c>
      <c r="D1562" s="272" t="s">
        <v>293</v>
      </c>
      <c r="E1562" s="383" t="s">
        <v>390</v>
      </c>
      <c r="F1562" s="689" t="s">
        <v>295</v>
      </c>
      <c r="G1562" s="144" t="s">
        <v>274</v>
      </c>
      <c r="H1562" s="921" t="s">
        <v>511</v>
      </c>
      <c r="I1562" s="820">
        <f t="shared" si="910"/>
        <v>9.6296296296296298</v>
      </c>
      <c r="J1562" s="948">
        <f t="shared" si="911"/>
        <v>27</v>
      </c>
      <c r="K1562" s="56">
        <v>9</v>
      </c>
      <c r="L1562" s="143">
        <v>260</v>
      </c>
      <c r="M1562" s="66">
        <f t="shared" si="912"/>
        <v>15600</v>
      </c>
      <c r="N1562" s="55">
        <v>324</v>
      </c>
      <c r="O1562" s="315">
        <v>30</v>
      </c>
      <c r="P1562" s="315">
        <v>0</v>
      </c>
      <c r="Q1562" s="153">
        <f t="shared" si="913"/>
        <v>0</v>
      </c>
      <c r="R1562" s="74">
        <f t="shared" si="914"/>
        <v>0</v>
      </c>
      <c r="S1562" s="316"/>
      <c r="T1562" s="316"/>
      <c r="U1562" s="316"/>
      <c r="V1562" s="75">
        <f t="shared" si="915"/>
        <v>9720</v>
      </c>
      <c r="W1562" s="154">
        <f t="shared" si="916"/>
        <v>0.62307692307692308</v>
      </c>
      <c r="X1562" s="154">
        <f t="shared" si="885"/>
        <v>0.62307692307692308</v>
      </c>
      <c r="Y1562" s="177"/>
      <c r="Z1562" s="177"/>
      <c r="AA1562" s="177">
        <v>226</v>
      </c>
      <c r="AB1562" s="177">
        <v>226</v>
      </c>
      <c r="AC1562" s="177">
        <v>225</v>
      </c>
      <c r="AD1562" s="773"/>
      <c r="AE1562" s="773"/>
    </row>
    <row r="1563" spans="1:31" ht="23.25" hidden="1">
      <c r="A1563" s="296">
        <f t="shared" si="917"/>
        <v>3</v>
      </c>
      <c r="B1563" s="516">
        <v>21</v>
      </c>
      <c r="C1563" s="25">
        <v>46088</v>
      </c>
      <c r="D1563" s="325" t="s">
        <v>271</v>
      </c>
      <c r="E1563" s="380" t="s">
        <v>403</v>
      </c>
      <c r="F1563" s="678" t="s">
        <v>339</v>
      </c>
      <c r="G1563" s="144" t="s">
        <v>276</v>
      </c>
      <c r="H1563" s="922" t="s">
        <v>511</v>
      </c>
      <c r="I1563" s="820">
        <f t="shared" ref="I1563:I1586" si="918">L1563/J1563</f>
        <v>9.6296296296296298</v>
      </c>
      <c r="J1563" s="950">
        <f t="shared" ref="J1563:J1586" si="919">K1563*3</f>
        <v>27</v>
      </c>
      <c r="K1563" s="332">
        <v>9</v>
      </c>
      <c r="L1563" s="271">
        <v>260</v>
      </c>
      <c r="M1563" s="333">
        <f t="shared" ref="M1563:M1572" si="920">L1563*60</f>
        <v>15600</v>
      </c>
      <c r="N1563" s="325">
        <v>324</v>
      </c>
      <c r="O1563" s="405">
        <v>30</v>
      </c>
      <c r="P1563" s="405">
        <v>0</v>
      </c>
      <c r="Q1563" s="335">
        <f t="shared" ref="Q1563:Q1573" si="921">P1563*N1563</f>
        <v>0</v>
      </c>
      <c r="R1563" s="156">
        <f t="shared" ref="R1563:R1573" si="922">Q1563/M1563</f>
        <v>0</v>
      </c>
      <c r="S1563" s="406"/>
      <c r="T1563" s="406"/>
      <c r="U1563" s="406"/>
      <c r="V1563" s="157">
        <f t="shared" ref="V1563:V1572" si="923">N1563*O1563</f>
        <v>9720</v>
      </c>
      <c r="W1563" s="158">
        <f t="shared" ref="W1563:W1572" si="924">V1563/M1563</f>
        <v>0.62307692307692308</v>
      </c>
      <c r="X1563" s="158">
        <f t="shared" si="885"/>
        <v>0.62307692307692308</v>
      </c>
      <c r="Y1563" s="241"/>
      <c r="Z1563" s="34"/>
      <c r="AA1563" s="343">
        <v>226</v>
      </c>
      <c r="AB1563" s="309">
        <v>226</v>
      </c>
      <c r="AC1563" s="311">
        <v>225</v>
      </c>
      <c r="AD1563" s="773"/>
      <c r="AE1563" s="773"/>
    </row>
    <row r="1564" spans="1:31" ht="23.25" hidden="1">
      <c r="A1564" s="296">
        <f t="shared" si="917"/>
        <v>3</v>
      </c>
      <c r="B1564" s="471">
        <v>21</v>
      </c>
      <c r="C1564" s="25">
        <v>46088</v>
      </c>
      <c r="D1564" s="185" t="s">
        <v>271</v>
      </c>
      <c r="E1564" s="380" t="s">
        <v>403</v>
      </c>
      <c r="F1564" s="694" t="s">
        <v>339</v>
      </c>
      <c r="G1564" s="144" t="s">
        <v>277</v>
      </c>
      <c r="H1564" s="918" t="s">
        <v>511</v>
      </c>
      <c r="I1564" s="820">
        <f t="shared" si="918"/>
        <v>9.6296296296296298</v>
      </c>
      <c r="J1564" s="946">
        <f t="shared" si="919"/>
        <v>27</v>
      </c>
      <c r="K1564" s="298">
        <v>9</v>
      </c>
      <c r="L1564" s="246">
        <v>260</v>
      </c>
      <c r="M1564" s="285">
        <f t="shared" si="920"/>
        <v>15600</v>
      </c>
      <c r="N1564" s="185">
        <v>324</v>
      </c>
      <c r="O1564" s="274">
        <v>37</v>
      </c>
      <c r="P1564" s="274">
        <v>0</v>
      </c>
      <c r="Q1564" s="275">
        <f t="shared" si="921"/>
        <v>0</v>
      </c>
      <c r="R1564" s="72">
        <f t="shared" si="922"/>
        <v>0</v>
      </c>
      <c r="S1564" s="276"/>
      <c r="T1564" s="276"/>
      <c r="U1564" s="276"/>
      <c r="V1564" s="73">
        <f t="shared" si="923"/>
        <v>11988</v>
      </c>
      <c r="W1564" s="152">
        <f t="shared" si="924"/>
        <v>0.76846153846153842</v>
      </c>
      <c r="X1564" s="152">
        <f t="shared" si="885"/>
        <v>0.76846153846153842</v>
      </c>
      <c r="Y1564" s="242"/>
      <c r="AA1564" s="170">
        <v>224</v>
      </c>
      <c r="AB1564" s="170">
        <v>225</v>
      </c>
      <c r="AC1564" s="170">
        <v>225</v>
      </c>
      <c r="AD1564" s="773"/>
      <c r="AE1564" s="773"/>
    </row>
    <row r="1565" spans="1:31" ht="23.25" hidden="1">
      <c r="A1565" s="296">
        <f t="shared" si="917"/>
        <v>3</v>
      </c>
      <c r="B1565" s="471">
        <v>21</v>
      </c>
      <c r="C1565" s="25">
        <v>46088</v>
      </c>
      <c r="D1565" s="185" t="s">
        <v>271</v>
      </c>
      <c r="E1565" s="380" t="s">
        <v>403</v>
      </c>
      <c r="F1565" s="694" t="s">
        <v>339</v>
      </c>
      <c r="G1565" s="144" t="s">
        <v>280</v>
      </c>
      <c r="H1565" s="918" t="s">
        <v>511</v>
      </c>
      <c r="I1565" s="820">
        <f t="shared" si="918"/>
        <v>9.6296296296296298</v>
      </c>
      <c r="J1565" s="946">
        <f t="shared" si="919"/>
        <v>27</v>
      </c>
      <c r="K1565" s="298">
        <v>9</v>
      </c>
      <c r="L1565" s="246">
        <v>260</v>
      </c>
      <c r="M1565" s="285">
        <f t="shared" si="920"/>
        <v>15600</v>
      </c>
      <c r="N1565" s="185">
        <v>324</v>
      </c>
      <c r="O1565" s="274">
        <v>36</v>
      </c>
      <c r="P1565" s="274">
        <v>0</v>
      </c>
      <c r="Q1565" s="275">
        <f t="shared" si="921"/>
        <v>0</v>
      </c>
      <c r="R1565" s="72">
        <f t="shared" si="922"/>
        <v>0</v>
      </c>
      <c r="S1565" s="276" t="s">
        <v>330</v>
      </c>
      <c r="T1565" s="276" t="s">
        <v>330</v>
      </c>
      <c r="U1565" s="276" t="s">
        <v>330</v>
      </c>
      <c r="V1565" s="73">
        <f t="shared" si="923"/>
        <v>11664</v>
      </c>
      <c r="W1565" s="152">
        <f t="shared" si="924"/>
        <v>0.74769230769230766</v>
      </c>
      <c r="X1565" s="152">
        <f t="shared" si="885"/>
        <v>0.74769230769230766</v>
      </c>
      <c r="Y1565" s="242"/>
      <c r="Z1565" s="182" t="s">
        <v>570</v>
      </c>
      <c r="AA1565" s="170">
        <v>226</v>
      </c>
      <c r="AB1565" s="170">
        <v>226</v>
      </c>
      <c r="AC1565" s="170">
        <v>225</v>
      </c>
      <c r="AD1565" s="773"/>
      <c r="AE1565" s="773"/>
    </row>
    <row r="1566" spans="1:31" ht="23.25" hidden="1">
      <c r="A1566" s="296">
        <f t="shared" si="917"/>
        <v>3</v>
      </c>
      <c r="B1566" s="471">
        <v>21</v>
      </c>
      <c r="C1566" s="25">
        <v>46088</v>
      </c>
      <c r="D1566" s="185" t="s">
        <v>271</v>
      </c>
      <c r="E1566" s="380" t="s">
        <v>403</v>
      </c>
      <c r="F1566" s="694" t="s">
        <v>339</v>
      </c>
      <c r="G1566" s="144" t="s">
        <v>281</v>
      </c>
      <c r="H1566" s="918" t="s">
        <v>511</v>
      </c>
      <c r="I1566" s="820">
        <f t="shared" si="918"/>
        <v>9.7407407407407405</v>
      </c>
      <c r="J1566" s="946">
        <f t="shared" si="919"/>
        <v>27</v>
      </c>
      <c r="K1566" s="298">
        <v>9</v>
      </c>
      <c r="L1566" s="234">
        <v>263</v>
      </c>
      <c r="M1566" s="285">
        <f t="shared" si="920"/>
        <v>15780</v>
      </c>
      <c r="N1566" s="185">
        <v>324</v>
      </c>
      <c r="O1566" s="274">
        <v>38</v>
      </c>
      <c r="P1566" s="274">
        <v>0</v>
      </c>
      <c r="Q1566" s="275">
        <f t="shared" si="921"/>
        <v>0</v>
      </c>
      <c r="R1566" s="72">
        <f t="shared" si="922"/>
        <v>0</v>
      </c>
      <c r="S1566" s="276"/>
      <c r="T1566" s="276"/>
      <c r="U1566" s="276"/>
      <c r="V1566" s="73">
        <f t="shared" si="923"/>
        <v>12312</v>
      </c>
      <c r="W1566" s="152">
        <f t="shared" si="924"/>
        <v>0.78022813688212933</v>
      </c>
      <c r="X1566" s="152">
        <f t="shared" si="885"/>
        <v>0.78022813688212933</v>
      </c>
      <c r="Y1566" s="242"/>
      <c r="AA1566" s="33">
        <v>226</v>
      </c>
      <c r="AB1566" s="33">
        <v>226</v>
      </c>
      <c r="AC1566" s="33">
        <v>225</v>
      </c>
      <c r="AD1566" s="773"/>
      <c r="AE1566" s="773"/>
    </row>
    <row r="1567" spans="1:31" ht="23.25" hidden="1">
      <c r="A1567" s="296">
        <f t="shared" si="917"/>
        <v>3</v>
      </c>
      <c r="B1567" s="471">
        <v>21</v>
      </c>
      <c r="C1567" s="25">
        <v>46088</v>
      </c>
      <c r="D1567" s="234" t="s">
        <v>271</v>
      </c>
      <c r="E1567" s="380" t="s">
        <v>403</v>
      </c>
      <c r="F1567" s="694" t="s">
        <v>339</v>
      </c>
      <c r="G1567" s="145" t="s">
        <v>282</v>
      </c>
      <c r="H1567" s="918" t="s">
        <v>511</v>
      </c>
      <c r="I1567" s="820">
        <f t="shared" si="918"/>
        <v>9.7407407407407405</v>
      </c>
      <c r="J1567" s="946">
        <f t="shared" si="919"/>
        <v>27</v>
      </c>
      <c r="K1567" s="298">
        <v>9</v>
      </c>
      <c r="L1567" s="246">
        <v>263</v>
      </c>
      <c r="M1567" s="285">
        <f t="shared" si="920"/>
        <v>15780</v>
      </c>
      <c r="N1567" s="185">
        <v>324</v>
      </c>
      <c r="O1567" s="274">
        <v>37</v>
      </c>
      <c r="P1567" s="274">
        <v>0</v>
      </c>
      <c r="Q1567" s="275">
        <f t="shared" si="921"/>
        <v>0</v>
      </c>
      <c r="R1567" s="72">
        <f t="shared" si="922"/>
        <v>0</v>
      </c>
      <c r="S1567" s="276"/>
      <c r="T1567" s="276"/>
      <c r="U1567" s="276"/>
      <c r="V1567" s="73">
        <f t="shared" si="923"/>
        <v>11988</v>
      </c>
      <c r="W1567" s="152">
        <f t="shared" si="924"/>
        <v>0.75969581749049431</v>
      </c>
      <c r="X1567" s="152">
        <f t="shared" ref="X1567:X1630" si="925">W1567+R1567</f>
        <v>0.75969581749049431</v>
      </c>
      <c r="Y1567" s="242"/>
      <c r="AA1567" s="170">
        <v>224</v>
      </c>
      <c r="AB1567" s="170">
        <v>225</v>
      </c>
      <c r="AC1567" s="170">
        <v>225</v>
      </c>
      <c r="AD1567" s="773"/>
      <c r="AE1567" s="773"/>
    </row>
    <row r="1568" spans="1:31" ht="23.25" hidden="1">
      <c r="A1568" s="296">
        <f t="shared" si="917"/>
        <v>3</v>
      </c>
      <c r="B1568" s="471">
        <v>21</v>
      </c>
      <c r="C1568" s="25">
        <v>46088</v>
      </c>
      <c r="D1568" s="185" t="s">
        <v>271</v>
      </c>
      <c r="E1568" s="380" t="s">
        <v>403</v>
      </c>
      <c r="F1568" s="694" t="s">
        <v>339</v>
      </c>
      <c r="G1568" s="144" t="s">
        <v>284</v>
      </c>
      <c r="H1568" s="918" t="s">
        <v>511</v>
      </c>
      <c r="I1568" s="820">
        <f t="shared" si="918"/>
        <v>9.7407407407407405</v>
      </c>
      <c r="J1568" s="946">
        <f t="shared" si="919"/>
        <v>27</v>
      </c>
      <c r="K1568" s="298">
        <v>9</v>
      </c>
      <c r="L1568" s="246">
        <v>263</v>
      </c>
      <c r="M1568" s="285">
        <f t="shared" si="920"/>
        <v>15780</v>
      </c>
      <c r="N1568" s="185">
        <v>324</v>
      </c>
      <c r="O1568" s="274">
        <v>36</v>
      </c>
      <c r="P1568" s="274">
        <v>0</v>
      </c>
      <c r="Q1568" s="275">
        <f t="shared" si="921"/>
        <v>0</v>
      </c>
      <c r="R1568" s="72">
        <f t="shared" si="922"/>
        <v>0</v>
      </c>
      <c r="S1568" s="276"/>
      <c r="T1568" s="276"/>
      <c r="U1568" s="276"/>
      <c r="V1568" s="73">
        <f t="shared" si="923"/>
        <v>11664</v>
      </c>
      <c r="W1568" s="152">
        <f t="shared" si="924"/>
        <v>0.73916349809885928</v>
      </c>
      <c r="X1568" s="152">
        <f t="shared" si="925"/>
        <v>0.73916349809885928</v>
      </c>
      <c r="Y1568" s="242"/>
      <c r="AA1568" s="33">
        <v>224</v>
      </c>
      <c r="AB1568" s="33">
        <v>224</v>
      </c>
      <c r="AC1568" s="33">
        <v>225</v>
      </c>
      <c r="AD1568" s="773"/>
      <c r="AE1568" s="773"/>
    </row>
    <row r="1569" spans="1:31" ht="23.25" hidden="1">
      <c r="A1569" s="296">
        <f t="shared" si="917"/>
        <v>3</v>
      </c>
      <c r="B1569" s="471">
        <v>21</v>
      </c>
      <c r="C1569" s="25">
        <v>46088</v>
      </c>
      <c r="D1569" s="185" t="s">
        <v>271</v>
      </c>
      <c r="E1569" s="380" t="s">
        <v>403</v>
      </c>
      <c r="F1569" s="694" t="s">
        <v>339</v>
      </c>
      <c r="G1569" s="144" t="s">
        <v>285</v>
      </c>
      <c r="H1569" s="918" t="s">
        <v>511</v>
      </c>
      <c r="I1569" s="820">
        <f t="shared" si="918"/>
        <v>9.7407407407407405</v>
      </c>
      <c r="J1569" s="946">
        <f t="shared" si="919"/>
        <v>27</v>
      </c>
      <c r="K1569" s="298">
        <v>9</v>
      </c>
      <c r="L1569" s="246">
        <v>263</v>
      </c>
      <c r="M1569" s="285">
        <f t="shared" si="920"/>
        <v>15780</v>
      </c>
      <c r="N1569" s="185">
        <v>324</v>
      </c>
      <c r="O1569" s="274">
        <v>37</v>
      </c>
      <c r="P1569" s="274">
        <v>0</v>
      </c>
      <c r="Q1569" s="275">
        <f t="shared" si="921"/>
        <v>0</v>
      </c>
      <c r="R1569" s="72">
        <f t="shared" si="922"/>
        <v>0</v>
      </c>
      <c r="S1569" s="276"/>
      <c r="T1569" s="276"/>
      <c r="U1569" s="276"/>
      <c r="V1569" s="73">
        <f t="shared" si="923"/>
        <v>11988</v>
      </c>
      <c r="W1569" s="152">
        <f t="shared" si="924"/>
        <v>0.75969581749049431</v>
      </c>
      <c r="X1569" s="152">
        <f t="shared" si="925"/>
        <v>0.75969581749049431</v>
      </c>
      <c r="Y1569" s="242"/>
      <c r="AA1569" s="33">
        <v>224</v>
      </c>
      <c r="AB1569" s="33">
        <v>224</v>
      </c>
      <c r="AC1569" s="33">
        <v>225</v>
      </c>
      <c r="AD1569" s="773"/>
      <c r="AE1569" s="773"/>
    </row>
    <row r="1570" spans="1:31" ht="23.25" hidden="1">
      <c r="A1570" s="296">
        <f t="shared" si="917"/>
        <v>3</v>
      </c>
      <c r="B1570" s="471">
        <v>21</v>
      </c>
      <c r="C1570" s="25">
        <v>46088</v>
      </c>
      <c r="D1570" s="185" t="s">
        <v>271</v>
      </c>
      <c r="E1570" s="380" t="s">
        <v>403</v>
      </c>
      <c r="F1570" s="694" t="s">
        <v>339</v>
      </c>
      <c r="G1570" s="144" t="s">
        <v>286</v>
      </c>
      <c r="H1570" s="918" t="s">
        <v>511</v>
      </c>
      <c r="I1570" s="820">
        <f t="shared" si="918"/>
        <v>9.7407407407407405</v>
      </c>
      <c r="J1570" s="946">
        <f t="shared" si="919"/>
        <v>27</v>
      </c>
      <c r="K1570" s="298">
        <v>9</v>
      </c>
      <c r="L1570" s="246">
        <v>263</v>
      </c>
      <c r="M1570" s="285">
        <f t="shared" si="920"/>
        <v>15780</v>
      </c>
      <c r="N1570" s="185">
        <v>324</v>
      </c>
      <c r="O1570" s="274">
        <v>34</v>
      </c>
      <c r="P1570" s="274">
        <v>0</v>
      </c>
      <c r="Q1570" s="275">
        <f t="shared" si="921"/>
        <v>0</v>
      </c>
      <c r="R1570" s="72">
        <f t="shared" si="922"/>
        <v>0</v>
      </c>
      <c r="S1570" s="276"/>
      <c r="T1570" s="276"/>
      <c r="U1570" s="276"/>
      <c r="V1570" s="73">
        <f t="shared" si="923"/>
        <v>11016</v>
      </c>
      <c r="W1570" s="152">
        <f t="shared" si="924"/>
        <v>0.69809885931558935</v>
      </c>
      <c r="X1570" s="152">
        <f t="shared" si="925"/>
        <v>0.69809885931558935</v>
      </c>
      <c r="Y1570" s="242"/>
      <c r="AA1570" s="170">
        <v>226</v>
      </c>
      <c r="AB1570" s="170">
        <v>226</v>
      </c>
      <c r="AC1570" s="170">
        <v>225</v>
      </c>
      <c r="AD1570" s="773"/>
      <c r="AE1570" s="773"/>
    </row>
    <row r="1571" spans="1:31" ht="23.25" hidden="1">
      <c r="A1571" s="296">
        <f t="shared" si="917"/>
        <v>3</v>
      </c>
      <c r="B1571" s="471">
        <v>21</v>
      </c>
      <c r="C1571" s="25">
        <v>46088</v>
      </c>
      <c r="D1571" s="185" t="s">
        <v>271</v>
      </c>
      <c r="E1571" s="380" t="s">
        <v>403</v>
      </c>
      <c r="F1571" s="694" t="s">
        <v>339</v>
      </c>
      <c r="G1571" s="144" t="s">
        <v>287</v>
      </c>
      <c r="H1571" s="918" t="s">
        <v>511</v>
      </c>
      <c r="I1571" s="820">
        <f t="shared" si="918"/>
        <v>9.7407407407407405</v>
      </c>
      <c r="J1571" s="946">
        <f t="shared" si="919"/>
        <v>27</v>
      </c>
      <c r="K1571" s="298">
        <v>9</v>
      </c>
      <c r="L1571" s="246">
        <v>263</v>
      </c>
      <c r="M1571" s="285">
        <f t="shared" si="920"/>
        <v>15780</v>
      </c>
      <c r="N1571" s="185">
        <v>324</v>
      </c>
      <c r="O1571" s="274">
        <v>35</v>
      </c>
      <c r="P1571" s="274">
        <v>0</v>
      </c>
      <c r="Q1571" s="275">
        <f t="shared" si="921"/>
        <v>0</v>
      </c>
      <c r="R1571" s="72">
        <f t="shared" si="922"/>
        <v>0</v>
      </c>
      <c r="S1571" s="276"/>
      <c r="T1571" s="276"/>
      <c r="U1571" s="276"/>
      <c r="V1571" s="73">
        <f t="shared" si="923"/>
        <v>11340</v>
      </c>
      <c r="W1571" s="152">
        <f t="shared" si="924"/>
        <v>0.71863117870722437</v>
      </c>
      <c r="X1571" s="152">
        <f t="shared" si="925"/>
        <v>0.71863117870722437</v>
      </c>
      <c r="Y1571" s="242"/>
      <c r="AA1571" s="33">
        <v>226</v>
      </c>
      <c r="AB1571" s="33">
        <v>226</v>
      </c>
      <c r="AC1571" s="33">
        <v>225</v>
      </c>
      <c r="AD1571" s="773"/>
      <c r="AE1571" s="773"/>
    </row>
    <row r="1572" spans="1:31" ht="23.25" hidden="1">
      <c r="A1572" s="296">
        <f t="shared" si="917"/>
        <v>3</v>
      </c>
      <c r="B1572" s="471">
        <v>21</v>
      </c>
      <c r="C1572" s="25">
        <v>46088</v>
      </c>
      <c r="D1572" s="185" t="s">
        <v>271</v>
      </c>
      <c r="E1572" s="380" t="s">
        <v>403</v>
      </c>
      <c r="F1572" s="694" t="s">
        <v>339</v>
      </c>
      <c r="G1572" s="144" t="s">
        <v>289</v>
      </c>
      <c r="H1572" s="918" t="s">
        <v>511</v>
      </c>
      <c r="I1572" s="820">
        <f t="shared" si="918"/>
        <v>9.7407407407407405</v>
      </c>
      <c r="J1572" s="946">
        <f t="shared" si="919"/>
        <v>27</v>
      </c>
      <c r="K1572" s="298">
        <v>9</v>
      </c>
      <c r="L1572" s="246">
        <v>263</v>
      </c>
      <c r="M1572" s="285">
        <f t="shared" si="920"/>
        <v>15780</v>
      </c>
      <c r="N1572" s="185">
        <v>324</v>
      </c>
      <c r="O1572" s="274">
        <v>38</v>
      </c>
      <c r="P1572" s="274">
        <v>0</v>
      </c>
      <c r="Q1572" s="275">
        <f t="shared" si="921"/>
        <v>0</v>
      </c>
      <c r="R1572" s="72">
        <f t="shared" si="922"/>
        <v>0</v>
      </c>
      <c r="S1572" s="276"/>
      <c r="T1572" s="276"/>
      <c r="U1572" s="276"/>
      <c r="V1572" s="73">
        <f t="shared" si="923"/>
        <v>12312</v>
      </c>
      <c r="W1572" s="152">
        <f t="shared" si="924"/>
        <v>0.78022813688212933</v>
      </c>
      <c r="X1572" s="152">
        <f t="shared" si="925"/>
        <v>0.78022813688212933</v>
      </c>
      <c r="Y1572" s="242"/>
      <c r="AA1572" s="170">
        <v>224</v>
      </c>
      <c r="AB1572" s="170">
        <v>225</v>
      </c>
      <c r="AC1572" s="170">
        <v>225</v>
      </c>
      <c r="AD1572" s="773"/>
      <c r="AE1572" s="773"/>
    </row>
    <row r="1573" spans="1:31" ht="23.25" hidden="1">
      <c r="A1573" s="296">
        <f t="shared" si="917"/>
        <v>3</v>
      </c>
      <c r="B1573" s="471">
        <v>21</v>
      </c>
      <c r="C1573" s="238">
        <v>46088</v>
      </c>
      <c r="D1573" s="53" t="s">
        <v>271</v>
      </c>
      <c r="E1573" s="384" t="s">
        <v>403</v>
      </c>
      <c r="F1573" s="695" t="s">
        <v>339</v>
      </c>
      <c r="G1573" s="144" t="s">
        <v>291</v>
      </c>
      <c r="H1573" s="919" t="s">
        <v>511</v>
      </c>
      <c r="I1573" s="820">
        <f t="shared" si="918"/>
        <v>9.7407407407407405</v>
      </c>
      <c r="J1573" s="947">
        <f t="shared" si="919"/>
        <v>27</v>
      </c>
      <c r="K1573" s="54">
        <v>9</v>
      </c>
      <c r="L1573" s="110">
        <v>263</v>
      </c>
      <c r="M1573" s="67">
        <f t="shared" ref="M1573:M1586" si="926">L1573*60</f>
        <v>15780</v>
      </c>
      <c r="N1573" s="53">
        <v>324</v>
      </c>
      <c r="O1573" s="320">
        <v>34</v>
      </c>
      <c r="P1573" s="320">
        <v>0</v>
      </c>
      <c r="Q1573" s="155">
        <f t="shared" si="921"/>
        <v>0</v>
      </c>
      <c r="R1573" s="163">
        <f t="shared" si="922"/>
        <v>0</v>
      </c>
      <c r="S1573" s="321"/>
      <c r="T1573" s="321"/>
      <c r="U1573" s="321"/>
      <c r="V1573" s="165">
        <f t="shared" ref="V1573:V1586" si="927">N1573*O1573</f>
        <v>11016</v>
      </c>
      <c r="W1573" s="166">
        <f t="shared" ref="W1573:W1586" si="928">V1573/M1573</f>
        <v>0.69809885931558935</v>
      </c>
      <c r="X1573" s="166">
        <f t="shared" si="925"/>
        <v>0.69809885931558935</v>
      </c>
      <c r="Y1573" s="243"/>
      <c r="Z1573" s="167"/>
      <c r="AA1573" s="33">
        <v>224</v>
      </c>
      <c r="AB1573" s="33">
        <v>224</v>
      </c>
      <c r="AC1573" s="33">
        <v>225</v>
      </c>
      <c r="AD1573" s="773"/>
      <c r="AE1573" s="773"/>
    </row>
    <row r="1574" spans="1:31" ht="23.25" hidden="1">
      <c r="A1574" s="296">
        <f t="shared" ref="A1574:A1588" si="929">MONTH(C1574)</f>
        <v>3</v>
      </c>
      <c r="B1574" s="470">
        <v>21</v>
      </c>
      <c r="C1574" s="172">
        <v>46088</v>
      </c>
      <c r="D1574" s="55" t="s">
        <v>271</v>
      </c>
      <c r="E1574" s="383" t="s">
        <v>403</v>
      </c>
      <c r="F1574" s="521" t="s">
        <v>339</v>
      </c>
      <c r="G1574" s="144" t="s">
        <v>317</v>
      </c>
      <c r="H1574" s="921" t="s">
        <v>511</v>
      </c>
      <c r="I1574" s="820">
        <f t="shared" si="918"/>
        <v>9.7407407407407405</v>
      </c>
      <c r="J1574" s="948">
        <f t="shared" si="919"/>
        <v>27</v>
      </c>
      <c r="K1574" s="56">
        <v>9</v>
      </c>
      <c r="L1574" s="143">
        <v>263</v>
      </c>
      <c r="M1574" s="66">
        <f t="shared" si="926"/>
        <v>15780</v>
      </c>
      <c r="N1574" s="55">
        <v>324</v>
      </c>
      <c r="O1574" s="315">
        <v>38</v>
      </c>
      <c r="P1574" s="315">
        <v>0</v>
      </c>
      <c r="Q1574" s="153">
        <f t="shared" ref="Q1574:Q1586" si="930">P1574*N1574</f>
        <v>0</v>
      </c>
      <c r="R1574" s="74">
        <f t="shared" ref="R1574:R1586" si="931">Q1574/M1574</f>
        <v>0</v>
      </c>
      <c r="S1574" s="316"/>
      <c r="T1574" s="316"/>
      <c r="U1574" s="316"/>
      <c r="V1574" s="75">
        <f t="shared" si="927"/>
        <v>12312</v>
      </c>
      <c r="W1574" s="154">
        <f t="shared" si="928"/>
        <v>0.78022813688212933</v>
      </c>
      <c r="X1574" s="154">
        <f t="shared" si="925"/>
        <v>0.78022813688212933</v>
      </c>
      <c r="Y1574" s="177"/>
      <c r="Z1574" s="177"/>
      <c r="AA1574" s="264">
        <v>224</v>
      </c>
      <c r="AB1574" s="264">
        <v>224</v>
      </c>
      <c r="AC1574" s="264">
        <v>225</v>
      </c>
      <c r="AD1574" s="773"/>
      <c r="AE1574" s="773"/>
    </row>
    <row r="1575" spans="1:31" ht="23.25" hidden="1">
      <c r="A1575" s="296">
        <f t="shared" si="929"/>
        <v>3</v>
      </c>
      <c r="B1575" s="516">
        <v>21</v>
      </c>
      <c r="C1575" s="25">
        <v>46088</v>
      </c>
      <c r="D1575" s="168" t="s">
        <v>293</v>
      </c>
      <c r="E1575" s="23" t="s">
        <v>534</v>
      </c>
      <c r="F1575" s="679" t="s">
        <v>342</v>
      </c>
      <c r="G1575" s="144" t="s">
        <v>318</v>
      </c>
      <c r="H1575" s="922" t="s">
        <v>511</v>
      </c>
      <c r="I1575" s="820">
        <f t="shared" si="918"/>
        <v>9.7407407407407405</v>
      </c>
      <c r="J1575" s="950">
        <f t="shared" si="919"/>
        <v>27</v>
      </c>
      <c r="K1575" s="332">
        <v>9</v>
      </c>
      <c r="L1575" s="271">
        <v>263</v>
      </c>
      <c r="M1575" s="333">
        <f t="shared" si="926"/>
        <v>15780</v>
      </c>
      <c r="N1575" s="325">
        <v>324</v>
      </c>
      <c r="O1575" s="26">
        <v>35</v>
      </c>
      <c r="P1575" s="26">
        <v>0</v>
      </c>
      <c r="Q1575" s="335">
        <f t="shared" si="930"/>
        <v>0</v>
      </c>
      <c r="R1575" s="156">
        <f t="shared" si="931"/>
        <v>0</v>
      </c>
      <c r="S1575" s="27"/>
      <c r="T1575" s="27"/>
      <c r="U1575" s="27"/>
      <c r="V1575" s="157">
        <f t="shared" si="927"/>
        <v>11340</v>
      </c>
      <c r="W1575" s="158">
        <f t="shared" si="928"/>
        <v>0.71863117870722437</v>
      </c>
      <c r="X1575" s="158">
        <f t="shared" si="925"/>
        <v>0.71863117870722437</v>
      </c>
      <c r="Y1575" s="34"/>
      <c r="Z1575" s="34"/>
      <c r="AA1575" s="404">
        <v>226</v>
      </c>
      <c r="AB1575" s="404">
        <v>226</v>
      </c>
      <c r="AC1575" s="404">
        <v>225</v>
      </c>
      <c r="AD1575" s="773"/>
      <c r="AE1575" s="773"/>
    </row>
    <row r="1576" spans="1:31" ht="23.25" hidden="1">
      <c r="A1576" s="296">
        <f t="shared" si="929"/>
        <v>3</v>
      </c>
      <c r="B1576" s="471">
        <v>21</v>
      </c>
      <c r="C1576" s="25">
        <v>46088</v>
      </c>
      <c r="D1576" s="107" t="s">
        <v>293</v>
      </c>
      <c r="E1576" s="16" t="s">
        <v>534</v>
      </c>
      <c r="F1576" s="695" t="s">
        <v>342</v>
      </c>
      <c r="G1576" s="144" t="s">
        <v>319</v>
      </c>
      <c r="H1576" s="918" t="s">
        <v>511</v>
      </c>
      <c r="I1576" s="820">
        <f t="shared" si="918"/>
        <v>9.7407407407407405</v>
      </c>
      <c r="J1576" s="946">
        <f t="shared" si="919"/>
        <v>27</v>
      </c>
      <c r="K1576" s="298">
        <v>9</v>
      </c>
      <c r="L1576" s="246">
        <v>263</v>
      </c>
      <c r="M1576" s="285">
        <f t="shared" si="926"/>
        <v>15780</v>
      </c>
      <c r="N1576" s="185">
        <v>324</v>
      </c>
      <c r="O1576" s="18">
        <v>35</v>
      </c>
      <c r="P1576" s="18">
        <v>0</v>
      </c>
      <c r="Q1576" s="275">
        <f t="shared" si="930"/>
        <v>0</v>
      </c>
      <c r="R1576" s="72">
        <f t="shared" si="931"/>
        <v>0</v>
      </c>
      <c r="V1576" s="73">
        <f t="shared" si="927"/>
        <v>11340</v>
      </c>
      <c r="W1576" s="152">
        <f t="shared" si="928"/>
        <v>0.71863117870722437</v>
      </c>
      <c r="X1576" s="152">
        <f t="shared" si="925"/>
        <v>0.71863117870722437</v>
      </c>
      <c r="AA1576" s="33">
        <v>226</v>
      </c>
      <c r="AB1576" s="33">
        <v>226</v>
      </c>
      <c r="AC1576" s="33">
        <v>225</v>
      </c>
      <c r="AD1576" s="773"/>
      <c r="AE1576" s="773"/>
    </row>
    <row r="1577" spans="1:31" ht="23.25" hidden="1">
      <c r="A1577" s="296">
        <f t="shared" si="929"/>
        <v>3</v>
      </c>
      <c r="B1577" s="471">
        <v>21</v>
      </c>
      <c r="C1577" s="25">
        <v>46088</v>
      </c>
      <c r="D1577" s="107" t="s">
        <v>293</v>
      </c>
      <c r="E1577" s="16" t="s">
        <v>534</v>
      </c>
      <c r="F1577" s="695" t="s">
        <v>342</v>
      </c>
      <c r="G1577" s="144" t="s">
        <v>320</v>
      </c>
      <c r="H1577" s="918" t="s">
        <v>511</v>
      </c>
      <c r="I1577" s="820">
        <f t="shared" si="918"/>
        <v>9.7407407407407405</v>
      </c>
      <c r="J1577" s="946">
        <f t="shared" si="919"/>
        <v>27</v>
      </c>
      <c r="K1577" s="298">
        <v>9</v>
      </c>
      <c r="L1577" s="246">
        <v>263</v>
      </c>
      <c r="M1577" s="285">
        <f t="shared" si="926"/>
        <v>15780</v>
      </c>
      <c r="N1577" s="185">
        <v>324</v>
      </c>
      <c r="O1577" s="18">
        <v>35</v>
      </c>
      <c r="P1577" s="18">
        <v>0</v>
      </c>
      <c r="Q1577" s="275">
        <f t="shared" si="930"/>
        <v>0</v>
      </c>
      <c r="R1577" s="72">
        <f t="shared" si="931"/>
        <v>0</v>
      </c>
      <c r="V1577" s="73">
        <f t="shared" si="927"/>
        <v>11340</v>
      </c>
      <c r="W1577" s="152">
        <f t="shared" si="928"/>
        <v>0.71863117870722437</v>
      </c>
      <c r="X1577" s="152">
        <f t="shared" si="925"/>
        <v>0.71863117870722437</v>
      </c>
      <c r="AA1577" s="170">
        <v>224</v>
      </c>
      <c r="AB1577" s="170">
        <v>225</v>
      </c>
      <c r="AC1577" s="170">
        <v>225</v>
      </c>
      <c r="AD1577" s="773"/>
      <c r="AE1577" s="773"/>
    </row>
    <row r="1578" spans="1:31" ht="23.25" hidden="1">
      <c r="A1578" s="296">
        <f t="shared" si="929"/>
        <v>3</v>
      </c>
      <c r="B1578" s="471">
        <v>21</v>
      </c>
      <c r="C1578" s="25">
        <v>46088</v>
      </c>
      <c r="D1578" s="107" t="s">
        <v>293</v>
      </c>
      <c r="E1578" s="16" t="s">
        <v>534</v>
      </c>
      <c r="F1578" s="695" t="s">
        <v>342</v>
      </c>
      <c r="G1578" s="144" t="s">
        <v>321</v>
      </c>
      <c r="H1578" s="918" t="s">
        <v>511</v>
      </c>
      <c r="I1578" s="820">
        <f t="shared" si="918"/>
        <v>9.7407407407407405</v>
      </c>
      <c r="J1578" s="946">
        <f t="shared" si="919"/>
        <v>27</v>
      </c>
      <c r="K1578" s="298">
        <v>9</v>
      </c>
      <c r="L1578" s="246">
        <v>263</v>
      </c>
      <c r="M1578" s="285">
        <f t="shared" si="926"/>
        <v>15780</v>
      </c>
      <c r="N1578" s="185">
        <v>324</v>
      </c>
      <c r="O1578" s="18">
        <v>39</v>
      </c>
      <c r="P1578" s="18">
        <v>0</v>
      </c>
      <c r="Q1578" s="275">
        <f t="shared" si="930"/>
        <v>0</v>
      </c>
      <c r="R1578" s="72">
        <f t="shared" si="931"/>
        <v>0</v>
      </c>
      <c r="V1578" s="73">
        <f t="shared" si="927"/>
        <v>12636</v>
      </c>
      <c r="W1578" s="152">
        <f t="shared" si="928"/>
        <v>0.80076045627376424</v>
      </c>
      <c r="X1578" s="152">
        <f t="shared" si="925"/>
        <v>0.80076045627376424</v>
      </c>
      <c r="AA1578" s="170">
        <v>226</v>
      </c>
      <c r="AB1578" s="170">
        <v>226</v>
      </c>
      <c r="AC1578" s="170">
        <v>225</v>
      </c>
      <c r="AD1578" s="773"/>
      <c r="AE1578" s="773"/>
    </row>
    <row r="1579" spans="1:31" ht="23.25" hidden="1">
      <c r="A1579" s="296">
        <f t="shared" si="929"/>
        <v>3</v>
      </c>
      <c r="B1579" s="471">
        <v>21</v>
      </c>
      <c r="C1579" s="25">
        <v>46088</v>
      </c>
      <c r="D1579" s="107" t="s">
        <v>293</v>
      </c>
      <c r="E1579" s="16" t="s">
        <v>534</v>
      </c>
      <c r="F1579" s="695" t="s">
        <v>342</v>
      </c>
      <c r="G1579" s="144" t="s">
        <v>322</v>
      </c>
      <c r="H1579" s="918" t="s">
        <v>511</v>
      </c>
      <c r="I1579" s="820">
        <f t="shared" si="918"/>
        <v>9.7407407407407405</v>
      </c>
      <c r="J1579" s="946">
        <f t="shared" si="919"/>
        <v>27</v>
      </c>
      <c r="K1579" s="298">
        <v>9</v>
      </c>
      <c r="L1579" s="246">
        <v>263</v>
      </c>
      <c r="M1579" s="285">
        <f t="shared" si="926"/>
        <v>15780</v>
      </c>
      <c r="N1579" s="185">
        <v>324</v>
      </c>
      <c r="O1579" s="18">
        <v>40</v>
      </c>
      <c r="P1579" s="18">
        <v>0</v>
      </c>
      <c r="Q1579" s="275">
        <f t="shared" si="930"/>
        <v>0</v>
      </c>
      <c r="R1579" s="72">
        <f t="shared" si="931"/>
        <v>0</v>
      </c>
      <c r="S1579" s="21" t="s">
        <v>278</v>
      </c>
      <c r="T1579" s="21" t="s">
        <v>278</v>
      </c>
      <c r="U1579" s="21" t="s">
        <v>278</v>
      </c>
      <c r="V1579" s="73">
        <f t="shared" si="927"/>
        <v>12960</v>
      </c>
      <c r="W1579" s="152">
        <f t="shared" si="928"/>
        <v>0.82129277566539927</v>
      </c>
      <c r="X1579" s="152">
        <f t="shared" si="925"/>
        <v>0.82129277566539927</v>
      </c>
      <c r="Z1579" s="28" t="s">
        <v>571</v>
      </c>
      <c r="AA1579" s="33">
        <v>226</v>
      </c>
      <c r="AB1579" s="33">
        <v>226</v>
      </c>
      <c r="AC1579" s="33">
        <v>225</v>
      </c>
      <c r="AD1579" s="773"/>
      <c r="AE1579" s="773"/>
    </row>
    <row r="1580" spans="1:31" ht="23.25" hidden="1">
      <c r="A1580" s="296">
        <f t="shared" si="929"/>
        <v>3</v>
      </c>
      <c r="B1580" s="471">
        <v>21</v>
      </c>
      <c r="C1580" s="25">
        <v>46088</v>
      </c>
      <c r="D1580" s="107" t="s">
        <v>293</v>
      </c>
      <c r="E1580" s="16" t="s">
        <v>534</v>
      </c>
      <c r="F1580" s="695" t="s">
        <v>342</v>
      </c>
      <c r="G1580" s="144" t="s">
        <v>323</v>
      </c>
      <c r="H1580" s="918" t="s">
        <v>511</v>
      </c>
      <c r="I1580" s="820">
        <f t="shared" si="918"/>
        <v>9.7407407407407405</v>
      </c>
      <c r="J1580" s="946">
        <f t="shared" si="919"/>
        <v>27</v>
      </c>
      <c r="K1580" s="298">
        <v>9</v>
      </c>
      <c r="L1580" s="246">
        <v>263</v>
      </c>
      <c r="M1580" s="285">
        <f t="shared" si="926"/>
        <v>15780</v>
      </c>
      <c r="N1580" s="185">
        <v>324</v>
      </c>
      <c r="O1580" s="18">
        <v>39</v>
      </c>
      <c r="P1580" s="18">
        <v>0</v>
      </c>
      <c r="Q1580" s="275">
        <f t="shared" si="930"/>
        <v>0</v>
      </c>
      <c r="R1580" s="72">
        <f t="shared" si="931"/>
        <v>0</v>
      </c>
      <c r="V1580" s="73">
        <f t="shared" si="927"/>
        <v>12636</v>
      </c>
      <c r="W1580" s="152">
        <f t="shared" si="928"/>
        <v>0.80076045627376424</v>
      </c>
      <c r="X1580" s="152">
        <f t="shared" si="925"/>
        <v>0.80076045627376424</v>
      </c>
      <c r="AA1580" s="170">
        <v>224</v>
      </c>
      <c r="AB1580" s="170">
        <v>225</v>
      </c>
      <c r="AC1580" s="170">
        <v>225</v>
      </c>
      <c r="AD1580" s="773"/>
      <c r="AE1580" s="773"/>
    </row>
    <row r="1581" spans="1:31" ht="23.25" hidden="1">
      <c r="A1581" s="296">
        <f t="shared" si="929"/>
        <v>3</v>
      </c>
      <c r="B1581" s="471">
        <v>21</v>
      </c>
      <c r="C1581" s="25">
        <v>46088</v>
      </c>
      <c r="D1581" s="107" t="s">
        <v>293</v>
      </c>
      <c r="E1581" s="16" t="s">
        <v>534</v>
      </c>
      <c r="F1581" s="695" t="s">
        <v>342</v>
      </c>
      <c r="G1581" s="144" t="s">
        <v>324</v>
      </c>
      <c r="H1581" s="918" t="s">
        <v>511</v>
      </c>
      <c r="I1581" s="820">
        <f t="shared" si="918"/>
        <v>9.7407407407407405</v>
      </c>
      <c r="J1581" s="946">
        <f t="shared" si="919"/>
        <v>27</v>
      </c>
      <c r="K1581" s="298">
        <v>9</v>
      </c>
      <c r="L1581" s="246">
        <v>263</v>
      </c>
      <c r="M1581" s="285">
        <f t="shared" si="926"/>
        <v>15780</v>
      </c>
      <c r="N1581" s="185">
        <v>324</v>
      </c>
      <c r="O1581" s="18">
        <v>41</v>
      </c>
      <c r="P1581" s="18">
        <v>0</v>
      </c>
      <c r="Q1581" s="275">
        <f t="shared" si="930"/>
        <v>0</v>
      </c>
      <c r="R1581" s="72">
        <f t="shared" si="931"/>
        <v>0</v>
      </c>
      <c r="V1581" s="73">
        <f t="shared" si="927"/>
        <v>13284</v>
      </c>
      <c r="W1581" s="152">
        <f t="shared" si="928"/>
        <v>0.84182509505703418</v>
      </c>
      <c r="X1581" s="152">
        <f t="shared" si="925"/>
        <v>0.84182509505703418</v>
      </c>
      <c r="AA1581" s="170">
        <v>226</v>
      </c>
      <c r="AB1581" s="170">
        <v>226</v>
      </c>
      <c r="AC1581" s="170">
        <v>225</v>
      </c>
      <c r="AD1581" s="773"/>
      <c r="AE1581" s="773"/>
    </row>
    <row r="1582" spans="1:31" ht="23.25" hidden="1">
      <c r="A1582" s="296">
        <f t="shared" si="929"/>
        <v>3</v>
      </c>
      <c r="B1582" s="471">
        <v>21</v>
      </c>
      <c r="C1582" s="25">
        <v>46088</v>
      </c>
      <c r="D1582" s="107" t="s">
        <v>293</v>
      </c>
      <c r="E1582" s="16" t="s">
        <v>534</v>
      </c>
      <c r="F1582" s="695" t="s">
        <v>342</v>
      </c>
      <c r="G1582" s="144" t="s">
        <v>325</v>
      </c>
      <c r="H1582" s="918" t="s">
        <v>511</v>
      </c>
      <c r="I1582" s="820">
        <f t="shared" si="918"/>
        <v>9.7407407407407405</v>
      </c>
      <c r="J1582" s="946">
        <f t="shared" si="919"/>
        <v>27</v>
      </c>
      <c r="K1582" s="298">
        <v>9</v>
      </c>
      <c r="L1582" s="246">
        <v>263</v>
      </c>
      <c r="M1582" s="285">
        <f t="shared" si="926"/>
        <v>15780</v>
      </c>
      <c r="N1582" s="185">
        <v>324</v>
      </c>
      <c r="O1582" s="18">
        <v>40</v>
      </c>
      <c r="P1582" s="18">
        <v>0</v>
      </c>
      <c r="Q1582" s="275">
        <f t="shared" si="930"/>
        <v>0</v>
      </c>
      <c r="R1582" s="72">
        <f t="shared" si="931"/>
        <v>0</v>
      </c>
      <c r="V1582" s="73">
        <f t="shared" si="927"/>
        <v>12960</v>
      </c>
      <c r="W1582" s="152">
        <f t="shared" si="928"/>
        <v>0.82129277566539927</v>
      </c>
      <c r="X1582" s="152">
        <f t="shared" si="925"/>
        <v>0.82129277566539927</v>
      </c>
      <c r="AA1582" s="33">
        <v>226</v>
      </c>
      <c r="AB1582" s="33">
        <v>226</v>
      </c>
      <c r="AC1582" s="33">
        <v>225</v>
      </c>
      <c r="AD1582" s="773"/>
      <c r="AE1582" s="773"/>
    </row>
    <row r="1583" spans="1:31" ht="23.25" hidden="1">
      <c r="A1583" s="296">
        <f t="shared" si="929"/>
        <v>3</v>
      </c>
      <c r="B1583" s="471">
        <v>21</v>
      </c>
      <c r="C1583" s="25">
        <v>46088</v>
      </c>
      <c r="D1583" s="107" t="s">
        <v>293</v>
      </c>
      <c r="E1583" s="16" t="s">
        <v>534</v>
      </c>
      <c r="F1583" s="695" t="s">
        <v>342</v>
      </c>
      <c r="G1583" s="144" t="s">
        <v>326</v>
      </c>
      <c r="H1583" s="918" t="s">
        <v>511</v>
      </c>
      <c r="I1583" s="820">
        <f t="shared" si="918"/>
        <v>9.7407407407407405</v>
      </c>
      <c r="J1583" s="946">
        <f t="shared" si="919"/>
        <v>27</v>
      </c>
      <c r="K1583" s="298">
        <v>9</v>
      </c>
      <c r="L1583" s="246">
        <v>263</v>
      </c>
      <c r="M1583" s="285">
        <f t="shared" si="926"/>
        <v>15780</v>
      </c>
      <c r="N1583" s="185">
        <v>324</v>
      </c>
      <c r="O1583" s="18">
        <v>40</v>
      </c>
      <c r="P1583" s="18">
        <v>0</v>
      </c>
      <c r="Q1583" s="275">
        <f t="shared" si="930"/>
        <v>0</v>
      </c>
      <c r="R1583" s="72">
        <f t="shared" si="931"/>
        <v>0</v>
      </c>
      <c r="V1583" s="73">
        <f t="shared" si="927"/>
        <v>12960</v>
      </c>
      <c r="W1583" s="152">
        <f t="shared" si="928"/>
        <v>0.82129277566539927</v>
      </c>
      <c r="X1583" s="152">
        <f t="shared" si="925"/>
        <v>0.82129277566539927</v>
      </c>
      <c r="AA1583" s="170">
        <v>224</v>
      </c>
      <c r="AB1583" s="170">
        <v>225</v>
      </c>
      <c r="AC1583" s="170">
        <v>225</v>
      </c>
      <c r="AD1583" s="773"/>
      <c r="AE1583" s="773"/>
    </row>
    <row r="1584" spans="1:31" ht="23.25" hidden="1">
      <c r="A1584" s="296">
        <f t="shared" si="929"/>
        <v>3</v>
      </c>
      <c r="B1584" s="471">
        <v>21</v>
      </c>
      <c r="C1584" s="25">
        <v>46088</v>
      </c>
      <c r="D1584" s="107" t="s">
        <v>293</v>
      </c>
      <c r="E1584" s="16" t="s">
        <v>534</v>
      </c>
      <c r="F1584" s="695" t="s">
        <v>342</v>
      </c>
      <c r="G1584" s="144" t="s">
        <v>327</v>
      </c>
      <c r="H1584" s="918" t="s">
        <v>511</v>
      </c>
      <c r="I1584" s="820">
        <f t="shared" si="918"/>
        <v>9.7407407407407405</v>
      </c>
      <c r="J1584" s="946">
        <f t="shared" si="919"/>
        <v>27</v>
      </c>
      <c r="K1584" s="298">
        <v>9</v>
      </c>
      <c r="L1584" s="246">
        <v>263</v>
      </c>
      <c r="M1584" s="285">
        <f t="shared" si="926"/>
        <v>15780</v>
      </c>
      <c r="N1584" s="185">
        <v>324</v>
      </c>
      <c r="O1584" s="18">
        <v>40</v>
      </c>
      <c r="P1584" s="18">
        <v>0</v>
      </c>
      <c r="Q1584" s="275">
        <f t="shared" si="930"/>
        <v>0</v>
      </c>
      <c r="R1584" s="72">
        <f t="shared" si="931"/>
        <v>0</v>
      </c>
      <c r="V1584" s="73">
        <f t="shared" si="927"/>
        <v>12960</v>
      </c>
      <c r="W1584" s="152">
        <f t="shared" si="928"/>
        <v>0.82129277566539927</v>
      </c>
      <c r="X1584" s="152">
        <f t="shared" si="925"/>
        <v>0.82129277566539927</v>
      </c>
      <c r="AA1584" s="170">
        <v>226</v>
      </c>
      <c r="AB1584" s="170">
        <v>226</v>
      </c>
      <c r="AC1584" s="170">
        <v>225</v>
      </c>
      <c r="AD1584" s="773"/>
      <c r="AE1584" s="773"/>
    </row>
    <row r="1585" spans="1:31" ht="23.25" hidden="1">
      <c r="A1585" s="296">
        <f t="shared" si="929"/>
        <v>3</v>
      </c>
      <c r="B1585" s="471">
        <v>21</v>
      </c>
      <c r="C1585" s="238">
        <v>46088</v>
      </c>
      <c r="D1585" s="184" t="s">
        <v>293</v>
      </c>
      <c r="E1585" s="16" t="s">
        <v>534</v>
      </c>
      <c r="F1585" s="695" t="s">
        <v>342</v>
      </c>
      <c r="G1585" s="144" t="s">
        <v>328</v>
      </c>
      <c r="H1585" s="919" t="s">
        <v>511</v>
      </c>
      <c r="I1585" s="820">
        <f t="shared" si="918"/>
        <v>9.7407407407407405</v>
      </c>
      <c r="J1585" s="947">
        <f t="shared" si="919"/>
        <v>27</v>
      </c>
      <c r="K1585" s="54">
        <v>9</v>
      </c>
      <c r="L1585" s="110">
        <v>263</v>
      </c>
      <c r="M1585" s="67">
        <f t="shared" si="926"/>
        <v>15780</v>
      </c>
      <c r="N1585" s="53">
        <v>324</v>
      </c>
      <c r="O1585" s="36">
        <v>40</v>
      </c>
      <c r="P1585" s="36">
        <v>0</v>
      </c>
      <c r="Q1585" s="155">
        <f t="shared" si="930"/>
        <v>0</v>
      </c>
      <c r="R1585" s="163">
        <f t="shared" si="931"/>
        <v>0</v>
      </c>
      <c r="S1585" s="164"/>
      <c r="T1585" s="164"/>
      <c r="U1585" s="164"/>
      <c r="V1585" s="165">
        <f t="shared" si="927"/>
        <v>12960</v>
      </c>
      <c r="W1585" s="166">
        <f t="shared" si="928"/>
        <v>0.82129277566539927</v>
      </c>
      <c r="X1585" s="166">
        <f t="shared" si="925"/>
        <v>0.82129277566539927</v>
      </c>
      <c r="Y1585" s="167"/>
      <c r="Z1585" s="167"/>
      <c r="AA1585" s="33">
        <v>226</v>
      </c>
      <c r="AB1585" s="33">
        <v>226</v>
      </c>
      <c r="AC1585" s="33">
        <v>225</v>
      </c>
      <c r="AD1585" s="773"/>
      <c r="AE1585" s="773"/>
    </row>
    <row r="1586" spans="1:31" ht="23.25" hidden="1">
      <c r="A1586" s="296">
        <f t="shared" si="929"/>
        <v>3</v>
      </c>
      <c r="B1586" s="471">
        <v>21</v>
      </c>
      <c r="C1586" s="172">
        <v>46088</v>
      </c>
      <c r="D1586" s="272" t="s">
        <v>293</v>
      </c>
      <c r="E1586" s="16" t="s">
        <v>534</v>
      </c>
      <c r="F1586" s="521" t="s">
        <v>342</v>
      </c>
      <c r="G1586" s="144" t="s">
        <v>274</v>
      </c>
      <c r="H1586" s="921" t="s">
        <v>511</v>
      </c>
      <c r="I1586" s="820">
        <f t="shared" si="918"/>
        <v>9.7407407407407405</v>
      </c>
      <c r="J1586" s="948">
        <f t="shared" si="919"/>
        <v>27</v>
      </c>
      <c r="K1586" s="56">
        <v>9</v>
      </c>
      <c r="L1586" s="143">
        <v>263</v>
      </c>
      <c r="M1586" s="66">
        <f t="shared" si="926"/>
        <v>15780</v>
      </c>
      <c r="N1586" s="55">
        <v>324</v>
      </c>
      <c r="O1586" s="175">
        <v>41</v>
      </c>
      <c r="P1586" s="175">
        <v>0</v>
      </c>
      <c r="Q1586" s="153">
        <f t="shared" si="930"/>
        <v>0</v>
      </c>
      <c r="R1586" s="74">
        <f t="shared" si="931"/>
        <v>0</v>
      </c>
      <c r="S1586" s="176"/>
      <c r="T1586" s="176"/>
      <c r="U1586" s="176"/>
      <c r="V1586" s="75">
        <f t="shared" si="927"/>
        <v>13284</v>
      </c>
      <c r="W1586" s="154">
        <f t="shared" si="928"/>
        <v>0.84182509505703418</v>
      </c>
      <c r="X1586" s="154">
        <f t="shared" si="925"/>
        <v>0.84182509505703418</v>
      </c>
      <c r="Y1586" s="177"/>
      <c r="Z1586" s="177"/>
      <c r="AA1586" s="450">
        <v>224</v>
      </c>
      <c r="AB1586" s="450">
        <v>225</v>
      </c>
      <c r="AC1586" s="450">
        <v>225</v>
      </c>
      <c r="AD1586" s="773"/>
      <c r="AE1586" s="773"/>
    </row>
    <row r="1587" spans="1:31" ht="23.25" hidden="1">
      <c r="A1587" s="296">
        <f t="shared" si="929"/>
        <v>3</v>
      </c>
      <c r="B1587" s="471">
        <v>21</v>
      </c>
      <c r="C1587" s="25">
        <v>46089</v>
      </c>
      <c r="D1587" s="325" t="s">
        <v>271</v>
      </c>
      <c r="E1587" s="380" t="s">
        <v>572</v>
      </c>
      <c r="F1587" s="678" t="s">
        <v>339</v>
      </c>
      <c r="G1587" s="144" t="s">
        <v>276</v>
      </c>
      <c r="H1587" s="922" t="s">
        <v>511</v>
      </c>
      <c r="I1587" s="820">
        <f t="shared" ref="I1587:I1597" si="932">L1587/J1587</f>
        <v>9.7407407407407405</v>
      </c>
      <c r="J1587" s="950">
        <f t="shared" ref="J1587:J1598" si="933">K1587*3</f>
        <v>27</v>
      </c>
      <c r="K1587" s="332">
        <v>9</v>
      </c>
      <c r="L1587" s="271">
        <v>263</v>
      </c>
      <c r="M1587" s="333">
        <f t="shared" ref="M1587:M1596" si="934">L1587*60</f>
        <v>15780</v>
      </c>
      <c r="N1587" s="325">
        <v>324</v>
      </c>
      <c r="O1587" s="26">
        <v>40</v>
      </c>
      <c r="P1587" s="26">
        <v>0</v>
      </c>
      <c r="Q1587" s="335">
        <f t="shared" ref="Q1587:Q1598" si="935">P1587*N1587</f>
        <v>0</v>
      </c>
      <c r="R1587" s="156">
        <f t="shared" ref="R1587:R1598" si="936">Q1587/M1587</f>
        <v>0</v>
      </c>
      <c r="S1587" s="27"/>
      <c r="T1587" s="27"/>
      <c r="U1587" s="27"/>
      <c r="V1587" s="157">
        <f t="shared" ref="V1587:V1598" si="937">N1587*O1587</f>
        <v>12960</v>
      </c>
      <c r="W1587" s="158">
        <f t="shared" ref="W1587:W1598" si="938">V1587/M1587</f>
        <v>0.82129277566539927</v>
      </c>
      <c r="X1587" s="158">
        <f t="shared" si="925"/>
        <v>0.82129277566539927</v>
      </c>
      <c r="Y1587" s="34"/>
      <c r="Z1587" s="34"/>
      <c r="AA1587" s="34">
        <v>226</v>
      </c>
      <c r="AB1587" s="34">
        <v>226</v>
      </c>
      <c r="AC1587" s="34">
        <v>226</v>
      </c>
      <c r="AD1587" s="773"/>
      <c r="AE1587" s="773"/>
    </row>
    <row r="1588" spans="1:31" ht="23.25" hidden="1">
      <c r="A1588" s="296">
        <f t="shared" si="929"/>
        <v>3</v>
      </c>
      <c r="B1588" s="471">
        <v>21</v>
      </c>
      <c r="C1588" s="15">
        <v>46089</v>
      </c>
      <c r="D1588" s="185" t="s">
        <v>271</v>
      </c>
      <c r="E1588" s="380" t="s">
        <v>572</v>
      </c>
      <c r="F1588" s="694" t="s">
        <v>339</v>
      </c>
      <c r="G1588" s="144" t="s">
        <v>277</v>
      </c>
      <c r="H1588" s="918" t="s">
        <v>511</v>
      </c>
      <c r="I1588" s="820">
        <f t="shared" si="932"/>
        <v>9.7407407407407405</v>
      </c>
      <c r="J1588" s="946">
        <f t="shared" si="933"/>
        <v>27</v>
      </c>
      <c r="K1588" s="298">
        <v>9</v>
      </c>
      <c r="L1588" s="246">
        <v>263</v>
      </c>
      <c r="M1588" s="285">
        <f t="shared" si="934"/>
        <v>15780</v>
      </c>
      <c r="N1588" s="185">
        <v>324</v>
      </c>
      <c r="O1588" s="18">
        <v>38</v>
      </c>
      <c r="P1588" s="18">
        <v>0</v>
      </c>
      <c r="Q1588" s="275">
        <f t="shared" si="935"/>
        <v>0</v>
      </c>
      <c r="R1588" s="72">
        <f t="shared" si="936"/>
        <v>0</v>
      </c>
      <c r="V1588" s="73">
        <f t="shared" si="937"/>
        <v>12312</v>
      </c>
      <c r="W1588" s="152">
        <f t="shared" si="938"/>
        <v>0.78022813688212933</v>
      </c>
      <c r="X1588" s="152">
        <f t="shared" si="925"/>
        <v>0.78022813688212933</v>
      </c>
      <c r="Z1588" s="34"/>
      <c r="AA1588" s="33">
        <v>226</v>
      </c>
      <c r="AB1588" s="33">
        <v>226</v>
      </c>
      <c r="AC1588" s="33">
        <v>226</v>
      </c>
      <c r="AD1588" s="773"/>
      <c r="AE1588" s="773"/>
    </row>
    <row r="1589" spans="1:31" ht="23.25" hidden="1">
      <c r="A1589" s="296">
        <f t="shared" ref="A1589:A1596" si="939">MONTH(C1589)</f>
        <v>3</v>
      </c>
      <c r="B1589" s="471">
        <v>21</v>
      </c>
      <c r="C1589" s="15">
        <v>46089</v>
      </c>
      <c r="D1589" s="185" t="s">
        <v>271</v>
      </c>
      <c r="E1589" s="380" t="s">
        <v>572</v>
      </c>
      <c r="F1589" s="694" t="s">
        <v>339</v>
      </c>
      <c r="G1589" s="144" t="s">
        <v>280</v>
      </c>
      <c r="H1589" s="918" t="s">
        <v>511</v>
      </c>
      <c r="I1589" s="820">
        <f t="shared" si="932"/>
        <v>9.7407407407407405</v>
      </c>
      <c r="J1589" s="946">
        <f t="shared" si="933"/>
        <v>27</v>
      </c>
      <c r="K1589" s="298">
        <v>9</v>
      </c>
      <c r="L1589" s="246">
        <v>263</v>
      </c>
      <c r="M1589" s="285">
        <f t="shared" si="934"/>
        <v>15780</v>
      </c>
      <c r="N1589" s="185">
        <v>324</v>
      </c>
      <c r="O1589" s="18">
        <v>39</v>
      </c>
      <c r="P1589" s="18">
        <v>0</v>
      </c>
      <c r="Q1589" s="275">
        <f t="shared" si="935"/>
        <v>0</v>
      </c>
      <c r="R1589" s="72">
        <f t="shared" si="936"/>
        <v>0</v>
      </c>
      <c r="V1589" s="73">
        <f t="shared" si="937"/>
        <v>12636</v>
      </c>
      <c r="W1589" s="152">
        <f t="shared" si="938"/>
        <v>0.80076045627376424</v>
      </c>
      <c r="X1589" s="152">
        <f t="shared" si="925"/>
        <v>0.80076045627376424</v>
      </c>
      <c r="AA1589" s="33">
        <v>227</v>
      </c>
      <c r="AB1589" s="33">
        <v>226</v>
      </c>
      <c r="AC1589" s="33">
        <v>226</v>
      </c>
      <c r="AD1589" s="773"/>
      <c r="AE1589" s="773"/>
    </row>
    <row r="1590" spans="1:31" ht="23.25" hidden="1">
      <c r="A1590" s="296">
        <f t="shared" si="939"/>
        <v>3</v>
      </c>
      <c r="B1590" s="471">
        <v>21</v>
      </c>
      <c r="C1590" s="15">
        <v>46089</v>
      </c>
      <c r="D1590" s="185" t="s">
        <v>271</v>
      </c>
      <c r="E1590" s="380" t="s">
        <v>572</v>
      </c>
      <c r="F1590" s="694" t="s">
        <v>339</v>
      </c>
      <c r="G1590" s="144" t="s">
        <v>281</v>
      </c>
      <c r="H1590" s="918" t="s">
        <v>511</v>
      </c>
      <c r="I1590" s="820">
        <f t="shared" si="932"/>
        <v>9.7407407407407405</v>
      </c>
      <c r="J1590" s="946">
        <f t="shared" si="933"/>
        <v>27</v>
      </c>
      <c r="K1590" s="298">
        <v>9</v>
      </c>
      <c r="L1590" s="246">
        <v>263</v>
      </c>
      <c r="M1590" s="285">
        <f t="shared" si="934"/>
        <v>15780</v>
      </c>
      <c r="N1590" s="185">
        <v>324</v>
      </c>
      <c r="O1590" s="18">
        <v>38</v>
      </c>
      <c r="P1590" s="18">
        <v>0</v>
      </c>
      <c r="Q1590" s="275">
        <f t="shared" si="935"/>
        <v>0</v>
      </c>
      <c r="R1590" s="72">
        <f t="shared" si="936"/>
        <v>0</v>
      </c>
      <c r="V1590" s="73">
        <f t="shared" si="937"/>
        <v>12312</v>
      </c>
      <c r="W1590" s="152">
        <f t="shared" si="938"/>
        <v>0.78022813688212933</v>
      </c>
      <c r="X1590" s="152">
        <f t="shared" si="925"/>
        <v>0.78022813688212933</v>
      </c>
      <c r="AA1590" s="33">
        <v>227</v>
      </c>
      <c r="AB1590" s="33">
        <v>226</v>
      </c>
      <c r="AC1590" s="33">
        <v>226</v>
      </c>
      <c r="AD1590" s="773"/>
      <c r="AE1590" s="773"/>
    </row>
    <row r="1591" spans="1:31" ht="23.25" hidden="1">
      <c r="A1591" s="296">
        <f t="shared" si="939"/>
        <v>3</v>
      </c>
      <c r="B1591" s="471">
        <v>21</v>
      </c>
      <c r="C1591" s="15">
        <v>46089</v>
      </c>
      <c r="D1591" s="234" t="s">
        <v>271</v>
      </c>
      <c r="E1591" s="380" t="s">
        <v>572</v>
      </c>
      <c r="F1591" s="694" t="s">
        <v>339</v>
      </c>
      <c r="G1591" s="145" t="s">
        <v>282</v>
      </c>
      <c r="H1591" s="918" t="s">
        <v>511</v>
      </c>
      <c r="I1591" s="820">
        <f t="shared" si="932"/>
        <v>9.7407407407407405</v>
      </c>
      <c r="J1591" s="946">
        <f t="shared" si="933"/>
        <v>27</v>
      </c>
      <c r="K1591" s="298">
        <v>9</v>
      </c>
      <c r="L1591" s="246">
        <v>263</v>
      </c>
      <c r="M1591" s="285">
        <f t="shared" si="934"/>
        <v>15780</v>
      </c>
      <c r="N1591" s="185">
        <v>324</v>
      </c>
      <c r="O1591" s="18">
        <v>38</v>
      </c>
      <c r="P1591" s="18">
        <v>0</v>
      </c>
      <c r="Q1591" s="275">
        <f t="shared" si="935"/>
        <v>0</v>
      </c>
      <c r="R1591" s="72">
        <f t="shared" si="936"/>
        <v>0</v>
      </c>
      <c r="V1591" s="73">
        <f t="shared" si="937"/>
        <v>12312</v>
      </c>
      <c r="W1591" s="152">
        <f t="shared" si="938"/>
        <v>0.78022813688212933</v>
      </c>
      <c r="X1591" s="152">
        <f t="shared" si="925"/>
        <v>0.78022813688212933</v>
      </c>
      <c r="AA1591" s="33">
        <v>227</v>
      </c>
      <c r="AB1591" s="33">
        <v>266</v>
      </c>
      <c r="AC1591" s="33">
        <v>266</v>
      </c>
      <c r="AD1591" s="773"/>
      <c r="AE1591" s="773"/>
    </row>
    <row r="1592" spans="1:31" ht="23.25" hidden="1">
      <c r="A1592" s="296">
        <f t="shared" si="939"/>
        <v>3</v>
      </c>
      <c r="B1592" s="471">
        <v>21</v>
      </c>
      <c r="C1592" s="15">
        <v>46089</v>
      </c>
      <c r="D1592" s="185" t="s">
        <v>271</v>
      </c>
      <c r="E1592" s="380" t="s">
        <v>572</v>
      </c>
      <c r="F1592" s="694" t="s">
        <v>339</v>
      </c>
      <c r="G1592" s="144" t="s">
        <v>284</v>
      </c>
      <c r="H1592" s="918" t="s">
        <v>511</v>
      </c>
      <c r="I1592" s="820">
        <f t="shared" si="932"/>
        <v>9.7407407407407405</v>
      </c>
      <c r="J1592" s="946">
        <f t="shared" si="933"/>
        <v>27</v>
      </c>
      <c r="K1592" s="298">
        <v>9</v>
      </c>
      <c r="L1592" s="246">
        <v>263</v>
      </c>
      <c r="M1592" s="285">
        <f t="shared" si="934"/>
        <v>15780</v>
      </c>
      <c r="N1592" s="185">
        <v>324</v>
      </c>
      <c r="O1592" s="18">
        <v>39</v>
      </c>
      <c r="P1592" s="18">
        <v>0</v>
      </c>
      <c r="Q1592" s="275">
        <f t="shared" si="935"/>
        <v>0</v>
      </c>
      <c r="R1592" s="72">
        <f t="shared" si="936"/>
        <v>0</v>
      </c>
      <c r="V1592" s="73">
        <f t="shared" si="937"/>
        <v>12636</v>
      </c>
      <c r="W1592" s="152">
        <f t="shared" si="938"/>
        <v>0.80076045627376424</v>
      </c>
      <c r="X1592" s="152">
        <f t="shared" si="925"/>
        <v>0.80076045627376424</v>
      </c>
      <c r="AA1592" s="33">
        <v>226</v>
      </c>
      <c r="AB1592" s="33">
        <v>225</v>
      </c>
      <c r="AC1592" s="33">
        <v>225</v>
      </c>
      <c r="AD1592" s="773"/>
      <c r="AE1592" s="773"/>
    </row>
    <row r="1593" spans="1:31" ht="23.25" hidden="1">
      <c r="A1593" s="296">
        <f t="shared" si="939"/>
        <v>3</v>
      </c>
      <c r="B1593" s="471">
        <v>21</v>
      </c>
      <c r="C1593" s="15">
        <v>46089</v>
      </c>
      <c r="D1593" s="185" t="s">
        <v>271</v>
      </c>
      <c r="E1593" s="380" t="s">
        <v>572</v>
      </c>
      <c r="F1593" s="694" t="s">
        <v>339</v>
      </c>
      <c r="G1593" s="144" t="s">
        <v>285</v>
      </c>
      <c r="H1593" s="918" t="s">
        <v>511</v>
      </c>
      <c r="I1593" s="820">
        <f t="shared" si="932"/>
        <v>9.7407407407407405</v>
      </c>
      <c r="J1593" s="946">
        <f t="shared" si="933"/>
        <v>27</v>
      </c>
      <c r="K1593" s="298">
        <v>9</v>
      </c>
      <c r="L1593" s="246">
        <v>263</v>
      </c>
      <c r="M1593" s="285">
        <f t="shared" si="934"/>
        <v>15780</v>
      </c>
      <c r="N1593" s="185">
        <v>324</v>
      </c>
      <c r="O1593" s="18">
        <v>40</v>
      </c>
      <c r="P1593" s="18">
        <v>0</v>
      </c>
      <c r="Q1593" s="275">
        <f t="shared" si="935"/>
        <v>0</v>
      </c>
      <c r="R1593" s="72">
        <f t="shared" si="936"/>
        <v>0</v>
      </c>
      <c r="V1593" s="73">
        <f t="shared" si="937"/>
        <v>12960</v>
      </c>
      <c r="W1593" s="152">
        <f t="shared" si="938"/>
        <v>0.82129277566539927</v>
      </c>
      <c r="X1593" s="152">
        <f t="shared" si="925"/>
        <v>0.82129277566539927</v>
      </c>
      <c r="AA1593" s="33">
        <v>228</v>
      </c>
      <c r="AB1593" s="33">
        <v>226</v>
      </c>
      <c r="AC1593" s="33">
        <v>225</v>
      </c>
      <c r="AD1593" s="773"/>
      <c r="AE1593" s="773"/>
    </row>
    <row r="1594" spans="1:31" ht="23.25" hidden="1">
      <c r="A1594" s="296">
        <f t="shared" si="939"/>
        <v>3</v>
      </c>
      <c r="B1594" s="471">
        <v>21</v>
      </c>
      <c r="C1594" s="15">
        <v>46089</v>
      </c>
      <c r="D1594" s="185" t="s">
        <v>271</v>
      </c>
      <c r="E1594" s="380" t="s">
        <v>572</v>
      </c>
      <c r="F1594" s="694" t="s">
        <v>339</v>
      </c>
      <c r="G1594" s="144" t="s">
        <v>286</v>
      </c>
      <c r="H1594" s="918" t="s">
        <v>511</v>
      </c>
      <c r="I1594" s="820">
        <f t="shared" si="932"/>
        <v>9.7407407407407405</v>
      </c>
      <c r="J1594" s="946">
        <f t="shared" si="933"/>
        <v>27</v>
      </c>
      <c r="K1594" s="298">
        <v>9</v>
      </c>
      <c r="L1594" s="246">
        <v>263</v>
      </c>
      <c r="M1594" s="285">
        <f t="shared" si="934"/>
        <v>15780</v>
      </c>
      <c r="N1594" s="185">
        <v>324</v>
      </c>
      <c r="O1594" s="18">
        <v>0</v>
      </c>
      <c r="P1594" s="18">
        <v>40</v>
      </c>
      <c r="Q1594" s="275">
        <f t="shared" si="935"/>
        <v>12960</v>
      </c>
      <c r="R1594" s="72">
        <f t="shared" si="936"/>
        <v>0.82129277566539927</v>
      </c>
      <c r="S1594" s="21" t="s">
        <v>278</v>
      </c>
      <c r="T1594" s="21" t="s">
        <v>278</v>
      </c>
      <c r="U1594" s="21" t="s">
        <v>278</v>
      </c>
      <c r="V1594" s="73">
        <f t="shared" si="937"/>
        <v>0</v>
      </c>
      <c r="W1594" s="152">
        <f t="shared" si="938"/>
        <v>0</v>
      </c>
      <c r="X1594" s="152">
        <f t="shared" si="925"/>
        <v>0.82129277566539927</v>
      </c>
      <c r="Z1594" s="28" t="s">
        <v>402</v>
      </c>
      <c r="AA1594" s="33">
        <v>226</v>
      </c>
      <c r="AB1594" s="33">
        <v>226</v>
      </c>
      <c r="AC1594" s="33">
        <v>225</v>
      </c>
      <c r="AD1594" s="773"/>
      <c r="AE1594" s="773"/>
    </row>
    <row r="1595" spans="1:31" ht="23.25" hidden="1">
      <c r="A1595" s="296">
        <f t="shared" si="939"/>
        <v>3</v>
      </c>
      <c r="B1595" s="471">
        <v>21</v>
      </c>
      <c r="C1595" s="15">
        <v>46089</v>
      </c>
      <c r="D1595" s="185" t="s">
        <v>271</v>
      </c>
      <c r="E1595" s="380" t="s">
        <v>572</v>
      </c>
      <c r="F1595" s="694" t="s">
        <v>339</v>
      </c>
      <c r="G1595" s="144" t="s">
        <v>287</v>
      </c>
      <c r="H1595" s="918" t="s">
        <v>511</v>
      </c>
      <c r="I1595" s="820">
        <f t="shared" si="932"/>
        <v>9.7407407407407405</v>
      </c>
      <c r="J1595" s="946">
        <f t="shared" si="933"/>
        <v>27</v>
      </c>
      <c r="K1595" s="298">
        <v>9</v>
      </c>
      <c r="L1595" s="246">
        <v>263</v>
      </c>
      <c r="M1595" s="285">
        <f t="shared" si="934"/>
        <v>15780</v>
      </c>
      <c r="N1595" s="185">
        <v>324</v>
      </c>
      <c r="O1595" s="18">
        <v>37</v>
      </c>
      <c r="P1595" s="18">
        <v>0</v>
      </c>
      <c r="Q1595" s="275">
        <f t="shared" si="935"/>
        <v>0</v>
      </c>
      <c r="R1595" s="72">
        <f t="shared" si="936"/>
        <v>0</v>
      </c>
      <c r="V1595" s="73">
        <f t="shared" si="937"/>
        <v>11988</v>
      </c>
      <c r="W1595" s="152">
        <f t="shared" si="938"/>
        <v>0.75969581749049431</v>
      </c>
      <c r="X1595" s="152">
        <f t="shared" si="925"/>
        <v>0.75969581749049431</v>
      </c>
      <c r="AA1595" s="33">
        <v>226</v>
      </c>
      <c r="AB1595" s="33">
        <v>226</v>
      </c>
      <c r="AC1595" s="33">
        <v>225</v>
      </c>
      <c r="AD1595" s="773"/>
      <c r="AE1595" s="773"/>
    </row>
    <row r="1596" spans="1:31" ht="23.25" hidden="1">
      <c r="A1596" s="296">
        <f t="shared" si="939"/>
        <v>3</v>
      </c>
      <c r="B1596" s="471">
        <v>21</v>
      </c>
      <c r="C1596" s="15">
        <v>46089</v>
      </c>
      <c r="D1596" s="185" t="s">
        <v>271</v>
      </c>
      <c r="E1596" s="380" t="s">
        <v>572</v>
      </c>
      <c r="F1596" s="694" t="s">
        <v>339</v>
      </c>
      <c r="G1596" s="144" t="s">
        <v>289</v>
      </c>
      <c r="H1596" s="918" t="s">
        <v>511</v>
      </c>
      <c r="I1596" s="820">
        <f t="shared" si="932"/>
        <v>9.7407407407407405</v>
      </c>
      <c r="J1596" s="946">
        <f t="shared" si="933"/>
        <v>27</v>
      </c>
      <c r="K1596" s="298">
        <v>9</v>
      </c>
      <c r="L1596" s="246">
        <v>263</v>
      </c>
      <c r="M1596" s="285">
        <f t="shared" si="934"/>
        <v>15780</v>
      </c>
      <c r="N1596" s="185">
        <v>324</v>
      </c>
      <c r="O1596" s="18">
        <v>31</v>
      </c>
      <c r="P1596" s="18">
        <v>0</v>
      </c>
      <c r="Q1596" s="275">
        <f t="shared" si="935"/>
        <v>0</v>
      </c>
      <c r="R1596" s="72">
        <f t="shared" si="936"/>
        <v>0</v>
      </c>
      <c r="V1596" s="73">
        <f t="shared" si="937"/>
        <v>10044</v>
      </c>
      <c r="W1596" s="152">
        <f t="shared" si="938"/>
        <v>0.63650190114068439</v>
      </c>
      <c r="X1596" s="152">
        <f t="shared" si="925"/>
        <v>0.63650190114068439</v>
      </c>
      <c r="Z1596" s="182" t="s">
        <v>360</v>
      </c>
      <c r="AA1596" s="33">
        <v>228</v>
      </c>
      <c r="AB1596" s="33">
        <v>226</v>
      </c>
      <c r="AC1596" s="33">
        <v>226</v>
      </c>
      <c r="AD1596" s="773"/>
      <c r="AE1596" s="773"/>
    </row>
    <row r="1597" spans="1:31" ht="23.25" hidden="1">
      <c r="A1597" s="296">
        <f t="shared" ref="A1597:A1609" si="940">MONTH(C1597)</f>
        <v>3</v>
      </c>
      <c r="B1597" s="471">
        <v>21</v>
      </c>
      <c r="C1597" s="161">
        <v>46089</v>
      </c>
      <c r="D1597" s="53" t="s">
        <v>271</v>
      </c>
      <c r="E1597" s="384" t="s">
        <v>572</v>
      </c>
      <c r="F1597" s="695" t="s">
        <v>339</v>
      </c>
      <c r="G1597" s="144" t="s">
        <v>291</v>
      </c>
      <c r="H1597" s="919" t="s">
        <v>511</v>
      </c>
      <c r="I1597" s="820">
        <f t="shared" si="932"/>
        <v>9.7407407407407405</v>
      </c>
      <c r="J1597" s="947">
        <f t="shared" si="933"/>
        <v>27</v>
      </c>
      <c r="K1597" s="54">
        <v>9</v>
      </c>
      <c r="L1597" s="110">
        <v>263</v>
      </c>
      <c r="M1597" s="67">
        <f t="shared" ref="M1597:M1610" si="941">L1597*60</f>
        <v>15780</v>
      </c>
      <c r="N1597" s="53">
        <v>324</v>
      </c>
      <c r="O1597" s="36">
        <v>30</v>
      </c>
      <c r="P1597" s="36">
        <v>0</v>
      </c>
      <c r="Q1597" s="155">
        <f t="shared" si="935"/>
        <v>0</v>
      </c>
      <c r="R1597" s="163">
        <f t="shared" si="936"/>
        <v>0</v>
      </c>
      <c r="S1597" s="164"/>
      <c r="T1597" s="164"/>
      <c r="U1597" s="164"/>
      <c r="V1597" s="165">
        <f t="shared" si="937"/>
        <v>9720</v>
      </c>
      <c r="W1597" s="166">
        <f t="shared" si="938"/>
        <v>0.61596958174904948</v>
      </c>
      <c r="X1597" s="166">
        <f t="shared" si="925"/>
        <v>0.61596958174904948</v>
      </c>
      <c r="Y1597" s="167"/>
      <c r="Z1597" s="179" t="s">
        <v>573</v>
      </c>
      <c r="AA1597" s="167">
        <v>225</v>
      </c>
      <c r="AB1597" s="167">
        <v>225</v>
      </c>
      <c r="AC1597" s="167">
        <v>225</v>
      </c>
      <c r="AD1597" s="773"/>
      <c r="AE1597" s="773"/>
    </row>
    <row r="1598" spans="1:31" ht="23.25" hidden="1">
      <c r="A1598" s="296">
        <f t="shared" si="940"/>
        <v>3</v>
      </c>
      <c r="B1598" s="470">
        <v>21</v>
      </c>
      <c r="C1598" s="172">
        <v>46089</v>
      </c>
      <c r="D1598" s="55" t="s">
        <v>271</v>
      </c>
      <c r="E1598" s="383" t="s">
        <v>572</v>
      </c>
      <c r="F1598" s="521" t="s">
        <v>339</v>
      </c>
      <c r="G1598" s="144" t="s">
        <v>317</v>
      </c>
      <c r="H1598" s="921" t="s">
        <v>511</v>
      </c>
      <c r="I1598" s="820">
        <f t="shared" ref="I1598:I1610" si="942">L1598/J1598</f>
        <v>9.7407407407407405</v>
      </c>
      <c r="J1598" s="948">
        <f t="shared" si="933"/>
        <v>27</v>
      </c>
      <c r="K1598" s="56">
        <v>9</v>
      </c>
      <c r="L1598" s="143">
        <v>263</v>
      </c>
      <c r="M1598" s="66">
        <f t="shared" si="941"/>
        <v>15780</v>
      </c>
      <c r="N1598" s="55">
        <v>324</v>
      </c>
      <c r="O1598" s="175">
        <v>32</v>
      </c>
      <c r="P1598" s="175">
        <v>0</v>
      </c>
      <c r="Q1598" s="153">
        <f t="shared" si="935"/>
        <v>0</v>
      </c>
      <c r="R1598" s="74">
        <f t="shared" si="936"/>
        <v>0</v>
      </c>
      <c r="S1598" s="176"/>
      <c r="T1598" s="176"/>
      <c r="U1598" s="176"/>
      <c r="V1598" s="75">
        <f t="shared" si="937"/>
        <v>10368</v>
      </c>
      <c r="W1598" s="154">
        <f t="shared" si="938"/>
        <v>0.65703422053231941</v>
      </c>
      <c r="X1598" s="154">
        <f t="shared" si="925"/>
        <v>0.65703422053231941</v>
      </c>
      <c r="Y1598" s="177"/>
      <c r="Z1598" s="213"/>
      <c r="AA1598" s="177">
        <v>226</v>
      </c>
      <c r="AB1598" s="177">
        <v>226</v>
      </c>
      <c r="AC1598" s="177">
        <v>225</v>
      </c>
      <c r="AD1598" s="773"/>
      <c r="AE1598" s="773"/>
    </row>
    <row r="1599" spans="1:31" ht="23.25" hidden="1">
      <c r="A1599" s="296">
        <f t="shared" si="940"/>
        <v>3</v>
      </c>
      <c r="B1599" s="516">
        <v>21</v>
      </c>
      <c r="C1599" s="337">
        <v>46089</v>
      </c>
      <c r="D1599" s="168" t="s">
        <v>293</v>
      </c>
      <c r="E1599" s="385" t="s">
        <v>316</v>
      </c>
      <c r="F1599" s="678" t="s">
        <v>295</v>
      </c>
      <c r="G1599" s="144" t="s">
        <v>318</v>
      </c>
      <c r="H1599" s="922" t="s">
        <v>511</v>
      </c>
      <c r="I1599" s="820">
        <f t="shared" si="942"/>
        <v>9.7407407407407405</v>
      </c>
      <c r="J1599" s="950">
        <f t="shared" ref="J1599:J1610" si="943">K1599*3</f>
        <v>27</v>
      </c>
      <c r="K1599" s="332">
        <v>9</v>
      </c>
      <c r="L1599" s="271">
        <v>263</v>
      </c>
      <c r="M1599" s="333">
        <f t="shared" si="941"/>
        <v>15780</v>
      </c>
      <c r="N1599" s="325">
        <v>324</v>
      </c>
      <c r="O1599" s="26">
        <v>0</v>
      </c>
      <c r="P1599" s="26">
        <v>36</v>
      </c>
      <c r="Q1599" s="159">
        <f t="shared" ref="Q1599:Q1610" si="944">P1599*N1599</f>
        <v>11664</v>
      </c>
      <c r="R1599" s="225">
        <f t="shared" ref="R1599:R1610" si="945">Q1599/M1599</f>
        <v>0.73916349809885928</v>
      </c>
      <c r="S1599" s="27" t="s">
        <v>278</v>
      </c>
      <c r="T1599" s="27" t="s">
        <v>278</v>
      </c>
      <c r="U1599" s="27" t="s">
        <v>278</v>
      </c>
      <c r="V1599" s="226">
        <f t="shared" ref="V1599:V1610" si="946">N1599*O1599</f>
        <v>0</v>
      </c>
      <c r="W1599" s="265">
        <f t="shared" ref="W1599:W1610" si="947">V1599/M1599</f>
        <v>0</v>
      </c>
      <c r="X1599" s="265">
        <f t="shared" si="925"/>
        <v>0.73916349809885928</v>
      </c>
      <c r="Y1599" s="219"/>
      <c r="Z1599" s="624" t="s">
        <v>574</v>
      </c>
      <c r="AA1599" s="33">
        <v>226</v>
      </c>
      <c r="AB1599" s="33">
        <v>225</v>
      </c>
      <c r="AC1599" s="33">
        <v>225</v>
      </c>
      <c r="AD1599" s="773"/>
      <c r="AE1599" s="773"/>
    </row>
    <row r="1600" spans="1:31" ht="23.25" hidden="1">
      <c r="A1600" s="296">
        <f t="shared" si="940"/>
        <v>3</v>
      </c>
      <c r="B1600" s="471">
        <v>21</v>
      </c>
      <c r="C1600" s="15">
        <v>46089</v>
      </c>
      <c r="D1600" s="107" t="s">
        <v>293</v>
      </c>
      <c r="E1600" s="385" t="s">
        <v>316</v>
      </c>
      <c r="F1600" s="678" t="s">
        <v>295</v>
      </c>
      <c r="G1600" s="144" t="s">
        <v>319</v>
      </c>
      <c r="H1600" s="918" t="s">
        <v>511</v>
      </c>
      <c r="I1600" s="820">
        <f t="shared" si="942"/>
        <v>9.7407407407407405</v>
      </c>
      <c r="J1600" s="946">
        <f t="shared" si="943"/>
        <v>27</v>
      </c>
      <c r="K1600" s="298">
        <v>9</v>
      </c>
      <c r="L1600" s="246">
        <v>263</v>
      </c>
      <c r="M1600" s="285">
        <f t="shared" si="941"/>
        <v>15780</v>
      </c>
      <c r="N1600" s="185">
        <v>324</v>
      </c>
      <c r="O1600" s="18">
        <v>0</v>
      </c>
      <c r="P1600" s="18">
        <v>34</v>
      </c>
      <c r="Q1600" s="275">
        <f t="shared" si="944"/>
        <v>11016</v>
      </c>
      <c r="R1600" s="72">
        <f t="shared" si="945"/>
        <v>0.69809885931558935</v>
      </c>
      <c r="S1600" s="27" t="s">
        <v>278</v>
      </c>
      <c r="T1600" s="27" t="s">
        <v>278</v>
      </c>
      <c r="U1600" s="27" t="s">
        <v>278</v>
      </c>
      <c r="V1600" s="73">
        <f t="shared" si="946"/>
        <v>0</v>
      </c>
      <c r="W1600" s="152">
        <f t="shared" si="947"/>
        <v>0</v>
      </c>
      <c r="X1600" s="152">
        <f t="shared" si="925"/>
        <v>0.69809885931558935</v>
      </c>
      <c r="Y1600" s="215"/>
      <c r="Z1600" s="625" t="s">
        <v>574</v>
      </c>
      <c r="AA1600" s="33">
        <v>228</v>
      </c>
      <c r="AB1600" s="33">
        <v>226</v>
      </c>
      <c r="AC1600" s="33">
        <v>225</v>
      </c>
      <c r="AD1600" s="773"/>
      <c r="AE1600" s="773"/>
    </row>
    <row r="1601" spans="1:31" ht="23.25" hidden="1">
      <c r="A1601" s="296">
        <f t="shared" si="940"/>
        <v>3</v>
      </c>
      <c r="B1601" s="471">
        <v>21</v>
      </c>
      <c r="C1601" s="15">
        <v>46089</v>
      </c>
      <c r="D1601" s="107" t="s">
        <v>293</v>
      </c>
      <c r="E1601" s="385" t="s">
        <v>316</v>
      </c>
      <c r="F1601" s="678" t="s">
        <v>295</v>
      </c>
      <c r="G1601" s="144" t="s">
        <v>320</v>
      </c>
      <c r="H1601" s="918" t="s">
        <v>511</v>
      </c>
      <c r="I1601" s="820">
        <f t="shared" si="942"/>
        <v>9.7407407407407405</v>
      </c>
      <c r="J1601" s="946">
        <f t="shared" si="943"/>
        <v>27</v>
      </c>
      <c r="K1601" s="298">
        <v>9</v>
      </c>
      <c r="L1601" s="246">
        <v>263</v>
      </c>
      <c r="M1601" s="285">
        <f t="shared" si="941"/>
        <v>15780</v>
      </c>
      <c r="N1601" s="185">
        <v>324</v>
      </c>
      <c r="O1601" s="18">
        <v>0</v>
      </c>
      <c r="P1601" s="18">
        <v>34</v>
      </c>
      <c r="Q1601" s="155">
        <f t="shared" si="944"/>
        <v>11016</v>
      </c>
      <c r="R1601" s="163">
        <f t="shared" si="945"/>
        <v>0.69809885931558935</v>
      </c>
      <c r="S1601" s="27" t="s">
        <v>278</v>
      </c>
      <c r="T1601" s="27" t="s">
        <v>278</v>
      </c>
      <c r="U1601" s="27" t="s">
        <v>278</v>
      </c>
      <c r="V1601" s="165">
        <f t="shared" si="946"/>
        <v>0</v>
      </c>
      <c r="W1601" s="166">
        <f t="shared" si="947"/>
        <v>0</v>
      </c>
      <c r="X1601" s="166">
        <f t="shared" si="925"/>
        <v>0.69809885931558935</v>
      </c>
      <c r="Y1601" s="215"/>
      <c r="Z1601" s="625" t="s">
        <v>574</v>
      </c>
      <c r="AA1601" s="33">
        <v>226</v>
      </c>
      <c r="AB1601" s="33">
        <v>226</v>
      </c>
      <c r="AC1601" s="33">
        <v>225</v>
      </c>
      <c r="AD1601" s="773"/>
      <c r="AE1601" s="773"/>
    </row>
    <row r="1602" spans="1:31" ht="23.25" hidden="1">
      <c r="A1602" s="296">
        <f t="shared" si="940"/>
        <v>3</v>
      </c>
      <c r="B1602" s="471">
        <v>21</v>
      </c>
      <c r="C1602" s="15">
        <v>46089</v>
      </c>
      <c r="D1602" s="107" t="s">
        <v>293</v>
      </c>
      <c r="E1602" s="385" t="s">
        <v>316</v>
      </c>
      <c r="F1602" s="678" t="s">
        <v>295</v>
      </c>
      <c r="G1602" s="144" t="s">
        <v>321</v>
      </c>
      <c r="H1602" s="918" t="s">
        <v>511</v>
      </c>
      <c r="I1602" s="820">
        <f t="shared" si="942"/>
        <v>9.7407407407407405</v>
      </c>
      <c r="J1602" s="946">
        <f t="shared" si="943"/>
        <v>27</v>
      </c>
      <c r="K1602" s="298">
        <v>9</v>
      </c>
      <c r="L1602" s="246">
        <v>263</v>
      </c>
      <c r="M1602" s="285">
        <f t="shared" si="941"/>
        <v>15780</v>
      </c>
      <c r="N1602" s="185">
        <v>324</v>
      </c>
      <c r="O1602" s="18">
        <v>0</v>
      </c>
      <c r="P1602" s="18">
        <v>29</v>
      </c>
      <c r="Q1602" s="275">
        <f t="shared" si="944"/>
        <v>9396</v>
      </c>
      <c r="R1602" s="72">
        <f t="shared" si="945"/>
        <v>0.59543726235741445</v>
      </c>
      <c r="S1602" s="27" t="s">
        <v>278</v>
      </c>
      <c r="T1602" s="27" t="s">
        <v>278</v>
      </c>
      <c r="U1602" s="27" t="s">
        <v>278</v>
      </c>
      <c r="V1602" s="73">
        <f t="shared" si="946"/>
        <v>0</v>
      </c>
      <c r="W1602" s="152">
        <f t="shared" si="947"/>
        <v>0</v>
      </c>
      <c r="X1602" s="152">
        <f t="shared" si="925"/>
        <v>0.59543726235741445</v>
      </c>
      <c r="Y1602" s="215"/>
      <c r="Z1602" s="625" t="s">
        <v>574</v>
      </c>
      <c r="AA1602" s="33">
        <v>226</v>
      </c>
      <c r="AB1602" s="33">
        <v>226</v>
      </c>
      <c r="AC1602" s="33">
        <v>225</v>
      </c>
      <c r="AD1602" s="773"/>
      <c r="AE1602" s="773"/>
    </row>
    <row r="1603" spans="1:31" ht="23.25" hidden="1">
      <c r="A1603" s="296">
        <f t="shared" si="940"/>
        <v>3</v>
      </c>
      <c r="B1603" s="471">
        <v>21</v>
      </c>
      <c r="C1603" s="15">
        <v>46089</v>
      </c>
      <c r="D1603" s="107" t="s">
        <v>293</v>
      </c>
      <c r="E1603" s="385" t="s">
        <v>316</v>
      </c>
      <c r="F1603" s="678" t="s">
        <v>295</v>
      </c>
      <c r="G1603" s="144" t="s">
        <v>322</v>
      </c>
      <c r="H1603" s="918" t="s">
        <v>511</v>
      </c>
      <c r="I1603" s="820">
        <f t="shared" si="942"/>
        <v>9.7407407407407405</v>
      </c>
      <c r="J1603" s="946">
        <f t="shared" si="943"/>
        <v>27</v>
      </c>
      <c r="K1603" s="298">
        <v>9</v>
      </c>
      <c r="L1603" s="246">
        <v>263</v>
      </c>
      <c r="M1603" s="285">
        <f t="shared" si="941"/>
        <v>15780</v>
      </c>
      <c r="N1603" s="185">
        <v>324</v>
      </c>
      <c r="O1603" s="18">
        <v>0</v>
      </c>
      <c r="P1603" s="18">
        <v>29</v>
      </c>
      <c r="Q1603" s="155">
        <f t="shared" si="944"/>
        <v>9396</v>
      </c>
      <c r="R1603" s="163">
        <f t="shared" si="945"/>
        <v>0.59543726235741445</v>
      </c>
      <c r="S1603" s="27" t="s">
        <v>278</v>
      </c>
      <c r="T1603" s="27" t="s">
        <v>278</v>
      </c>
      <c r="U1603" s="27" t="s">
        <v>278</v>
      </c>
      <c r="V1603" s="165">
        <f t="shared" si="946"/>
        <v>0</v>
      </c>
      <c r="W1603" s="166">
        <f t="shared" si="947"/>
        <v>0</v>
      </c>
      <c r="X1603" s="166">
        <f t="shared" si="925"/>
        <v>0.59543726235741445</v>
      </c>
      <c r="Y1603" s="215"/>
      <c r="Z1603" s="626" t="s">
        <v>575</v>
      </c>
      <c r="AA1603" s="33">
        <v>228</v>
      </c>
      <c r="AB1603" s="33">
        <v>226</v>
      </c>
      <c r="AC1603" s="33">
        <v>226</v>
      </c>
      <c r="AD1603" s="773"/>
      <c r="AE1603" s="773"/>
    </row>
    <row r="1604" spans="1:31" ht="23.25" hidden="1">
      <c r="A1604" s="296">
        <f t="shared" si="940"/>
        <v>3</v>
      </c>
      <c r="B1604" s="471">
        <v>21</v>
      </c>
      <c r="C1604" s="15">
        <v>46089</v>
      </c>
      <c r="D1604" s="107" t="s">
        <v>293</v>
      </c>
      <c r="E1604" s="385" t="s">
        <v>316</v>
      </c>
      <c r="F1604" s="678" t="s">
        <v>295</v>
      </c>
      <c r="G1604" s="144" t="s">
        <v>323</v>
      </c>
      <c r="H1604" s="918" t="s">
        <v>511</v>
      </c>
      <c r="I1604" s="820">
        <f t="shared" si="942"/>
        <v>9.8518518518518512</v>
      </c>
      <c r="J1604" s="946">
        <f t="shared" si="943"/>
        <v>27</v>
      </c>
      <c r="K1604" s="298">
        <v>9</v>
      </c>
      <c r="L1604" s="234">
        <v>266</v>
      </c>
      <c r="M1604" s="285">
        <f t="shared" si="941"/>
        <v>15960</v>
      </c>
      <c r="N1604" s="185">
        <v>324</v>
      </c>
      <c r="O1604" s="18">
        <v>0</v>
      </c>
      <c r="P1604" s="18">
        <v>28</v>
      </c>
      <c r="Q1604" s="275">
        <f t="shared" si="944"/>
        <v>9072</v>
      </c>
      <c r="R1604" s="72">
        <f t="shared" si="945"/>
        <v>0.56842105263157894</v>
      </c>
      <c r="S1604" s="27" t="s">
        <v>278</v>
      </c>
      <c r="T1604" s="27" t="s">
        <v>278</v>
      </c>
      <c r="U1604" s="27" t="s">
        <v>278</v>
      </c>
      <c r="V1604" s="73">
        <f t="shared" si="946"/>
        <v>0</v>
      </c>
      <c r="W1604" s="152">
        <f t="shared" si="947"/>
        <v>0</v>
      </c>
      <c r="X1604" s="152">
        <f t="shared" si="925"/>
        <v>0.56842105263157894</v>
      </c>
      <c r="Y1604" s="215"/>
      <c r="Z1604" s="626" t="s">
        <v>575</v>
      </c>
      <c r="AA1604" s="33">
        <v>226</v>
      </c>
      <c r="AB1604" s="33">
        <v>225</v>
      </c>
      <c r="AC1604" s="33">
        <v>225</v>
      </c>
      <c r="AD1604" s="773"/>
      <c r="AE1604" s="773"/>
    </row>
    <row r="1605" spans="1:31" ht="23.25" hidden="1">
      <c r="A1605" s="296">
        <f t="shared" si="940"/>
        <v>3</v>
      </c>
      <c r="B1605" s="471">
        <v>21</v>
      </c>
      <c r="C1605" s="15">
        <v>46089</v>
      </c>
      <c r="D1605" s="107" t="s">
        <v>293</v>
      </c>
      <c r="E1605" s="385" t="s">
        <v>316</v>
      </c>
      <c r="F1605" s="678" t="s">
        <v>295</v>
      </c>
      <c r="G1605" s="144" t="s">
        <v>324</v>
      </c>
      <c r="H1605" s="918" t="s">
        <v>511</v>
      </c>
      <c r="I1605" s="820">
        <f t="shared" si="942"/>
        <v>9.8518518518518512</v>
      </c>
      <c r="J1605" s="946">
        <f t="shared" si="943"/>
        <v>27</v>
      </c>
      <c r="K1605" s="298">
        <v>9</v>
      </c>
      <c r="L1605" s="246">
        <v>266</v>
      </c>
      <c r="M1605" s="285">
        <f t="shared" si="941"/>
        <v>15960</v>
      </c>
      <c r="N1605" s="185">
        <v>324</v>
      </c>
      <c r="O1605" s="18">
        <v>0</v>
      </c>
      <c r="P1605" s="18">
        <v>28</v>
      </c>
      <c r="Q1605" s="155">
        <f t="shared" si="944"/>
        <v>9072</v>
      </c>
      <c r="R1605" s="163">
        <f t="shared" si="945"/>
        <v>0.56842105263157894</v>
      </c>
      <c r="S1605" s="27" t="s">
        <v>278</v>
      </c>
      <c r="T1605" s="27" t="s">
        <v>278</v>
      </c>
      <c r="U1605" s="27" t="s">
        <v>278</v>
      </c>
      <c r="V1605" s="165">
        <f t="shared" si="946"/>
        <v>0</v>
      </c>
      <c r="W1605" s="166">
        <f t="shared" si="947"/>
        <v>0</v>
      </c>
      <c r="X1605" s="166">
        <f t="shared" si="925"/>
        <v>0.56842105263157894</v>
      </c>
      <c r="Y1605" s="215"/>
      <c r="Z1605" s="626" t="s">
        <v>575</v>
      </c>
      <c r="AA1605" s="33">
        <v>228</v>
      </c>
      <c r="AB1605" s="33">
        <v>226</v>
      </c>
      <c r="AC1605" s="33">
        <v>225</v>
      </c>
      <c r="AD1605" s="773"/>
      <c r="AE1605" s="773"/>
    </row>
    <row r="1606" spans="1:31" ht="23.25" hidden="1">
      <c r="A1606" s="296">
        <f t="shared" si="940"/>
        <v>3</v>
      </c>
      <c r="B1606" s="471">
        <v>21</v>
      </c>
      <c r="C1606" s="15">
        <v>46089</v>
      </c>
      <c r="D1606" s="107" t="s">
        <v>293</v>
      </c>
      <c r="E1606" s="385" t="s">
        <v>316</v>
      </c>
      <c r="F1606" s="678" t="s">
        <v>295</v>
      </c>
      <c r="G1606" s="144" t="s">
        <v>325</v>
      </c>
      <c r="H1606" s="918" t="s">
        <v>511</v>
      </c>
      <c r="I1606" s="820">
        <f t="shared" si="942"/>
        <v>9.8518518518518512</v>
      </c>
      <c r="J1606" s="946">
        <f t="shared" si="943"/>
        <v>27</v>
      </c>
      <c r="K1606" s="298">
        <v>9</v>
      </c>
      <c r="L1606" s="246">
        <v>266</v>
      </c>
      <c r="M1606" s="285">
        <f t="shared" si="941"/>
        <v>15960</v>
      </c>
      <c r="N1606" s="185">
        <v>324</v>
      </c>
      <c r="O1606" s="18">
        <v>0</v>
      </c>
      <c r="P1606" s="18">
        <v>26</v>
      </c>
      <c r="Q1606" s="275">
        <f t="shared" si="944"/>
        <v>8424</v>
      </c>
      <c r="R1606" s="72">
        <f t="shared" si="945"/>
        <v>0.52781954887218041</v>
      </c>
      <c r="S1606" s="27" t="s">
        <v>278</v>
      </c>
      <c r="T1606" s="27" t="s">
        <v>278</v>
      </c>
      <c r="U1606" s="27" t="s">
        <v>278</v>
      </c>
      <c r="V1606" s="73">
        <f t="shared" si="946"/>
        <v>0</v>
      </c>
      <c r="W1606" s="152">
        <f t="shared" si="947"/>
        <v>0</v>
      </c>
      <c r="X1606" s="152">
        <f t="shared" si="925"/>
        <v>0.52781954887218041</v>
      </c>
      <c r="Y1606" s="215"/>
      <c r="Z1606" s="626" t="s">
        <v>576</v>
      </c>
      <c r="AA1606" s="33">
        <v>226</v>
      </c>
      <c r="AB1606" s="33">
        <v>226</v>
      </c>
      <c r="AC1606" s="33">
        <v>225</v>
      </c>
      <c r="AD1606" s="773"/>
      <c r="AE1606" s="773"/>
    </row>
    <row r="1607" spans="1:31" ht="23.25" hidden="1">
      <c r="A1607" s="296">
        <f t="shared" si="940"/>
        <v>3</v>
      </c>
      <c r="B1607" s="471">
        <v>21</v>
      </c>
      <c r="C1607" s="15">
        <v>46089</v>
      </c>
      <c r="D1607" s="107" t="s">
        <v>293</v>
      </c>
      <c r="E1607" s="385" t="s">
        <v>316</v>
      </c>
      <c r="F1607" s="678" t="s">
        <v>295</v>
      </c>
      <c r="G1607" s="144" t="s">
        <v>326</v>
      </c>
      <c r="H1607" s="918" t="s">
        <v>511</v>
      </c>
      <c r="I1607" s="820">
        <f t="shared" si="942"/>
        <v>9.8518518518518512</v>
      </c>
      <c r="J1607" s="946">
        <f t="shared" si="943"/>
        <v>27</v>
      </c>
      <c r="K1607" s="298">
        <v>9</v>
      </c>
      <c r="L1607" s="246">
        <v>266</v>
      </c>
      <c r="M1607" s="285">
        <f t="shared" si="941"/>
        <v>15960</v>
      </c>
      <c r="N1607" s="185">
        <v>324</v>
      </c>
      <c r="O1607" s="18">
        <v>0</v>
      </c>
      <c r="P1607" s="18">
        <v>26</v>
      </c>
      <c r="Q1607" s="155">
        <f t="shared" si="944"/>
        <v>8424</v>
      </c>
      <c r="R1607" s="163">
        <f t="shared" si="945"/>
        <v>0.52781954887218041</v>
      </c>
      <c r="S1607" s="27" t="s">
        <v>278</v>
      </c>
      <c r="T1607" s="27" t="s">
        <v>278</v>
      </c>
      <c r="U1607" s="27" t="s">
        <v>278</v>
      </c>
      <c r="V1607" s="165">
        <f t="shared" si="946"/>
        <v>0</v>
      </c>
      <c r="W1607" s="166">
        <f t="shared" si="947"/>
        <v>0</v>
      </c>
      <c r="X1607" s="166">
        <f t="shared" si="925"/>
        <v>0.52781954887218041</v>
      </c>
      <c r="Y1607" s="215"/>
      <c r="Z1607" s="626" t="s">
        <v>575</v>
      </c>
      <c r="AA1607" s="33">
        <v>226</v>
      </c>
      <c r="AB1607" s="33">
        <v>226</v>
      </c>
      <c r="AC1607" s="33">
        <v>225</v>
      </c>
      <c r="AD1607" s="773"/>
      <c r="AE1607" s="773"/>
    </row>
    <row r="1608" spans="1:31" ht="23.25" hidden="1">
      <c r="A1608" s="296">
        <f t="shared" si="940"/>
        <v>3</v>
      </c>
      <c r="B1608" s="471">
        <v>21</v>
      </c>
      <c r="C1608" s="15">
        <v>46089</v>
      </c>
      <c r="D1608" s="107" t="s">
        <v>293</v>
      </c>
      <c r="E1608" s="385" t="s">
        <v>316</v>
      </c>
      <c r="F1608" s="678" t="s">
        <v>295</v>
      </c>
      <c r="G1608" s="144" t="s">
        <v>327</v>
      </c>
      <c r="H1608" s="918" t="s">
        <v>511</v>
      </c>
      <c r="I1608" s="820">
        <f t="shared" si="942"/>
        <v>9.8888888888888893</v>
      </c>
      <c r="J1608" s="946">
        <f t="shared" si="943"/>
        <v>27</v>
      </c>
      <c r="K1608" s="298">
        <v>9</v>
      </c>
      <c r="L1608" s="234">
        <v>267</v>
      </c>
      <c r="M1608" s="285">
        <f t="shared" si="941"/>
        <v>16020</v>
      </c>
      <c r="N1608" s="185">
        <v>324</v>
      </c>
      <c r="O1608" s="18">
        <v>0</v>
      </c>
      <c r="P1608" s="18">
        <v>22</v>
      </c>
      <c r="Q1608" s="275">
        <f t="shared" si="944"/>
        <v>7128</v>
      </c>
      <c r="R1608" s="72">
        <f t="shared" si="945"/>
        <v>0.44494382022471912</v>
      </c>
      <c r="S1608" s="27" t="s">
        <v>278</v>
      </c>
      <c r="T1608" s="27" t="s">
        <v>278</v>
      </c>
      <c r="U1608" s="27" t="s">
        <v>278</v>
      </c>
      <c r="V1608" s="73">
        <f t="shared" si="946"/>
        <v>0</v>
      </c>
      <c r="W1608" s="152">
        <f t="shared" si="947"/>
        <v>0</v>
      </c>
      <c r="X1608" s="152">
        <f t="shared" si="925"/>
        <v>0.44494382022471912</v>
      </c>
      <c r="Y1608" s="215"/>
      <c r="Z1608" s="626" t="s">
        <v>575</v>
      </c>
      <c r="AA1608" s="33">
        <v>228</v>
      </c>
      <c r="AB1608" s="33">
        <v>226</v>
      </c>
      <c r="AC1608" s="33">
        <v>226</v>
      </c>
      <c r="AD1608" s="773"/>
      <c r="AE1608" s="773"/>
    </row>
    <row r="1609" spans="1:31" ht="23.25" hidden="1">
      <c r="A1609" s="296">
        <f t="shared" si="940"/>
        <v>3</v>
      </c>
      <c r="B1609" s="471">
        <v>21</v>
      </c>
      <c r="C1609" s="161">
        <v>46089</v>
      </c>
      <c r="D1609" s="184" t="s">
        <v>293</v>
      </c>
      <c r="E1609" s="369" t="s">
        <v>316</v>
      </c>
      <c r="F1609" s="679" t="s">
        <v>295</v>
      </c>
      <c r="G1609" s="144" t="s">
        <v>328</v>
      </c>
      <c r="H1609" s="919" t="s">
        <v>511</v>
      </c>
      <c r="I1609" s="820">
        <f t="shared" si="942"/>
        <v>9.8888888888888893</v>
      </c>
      <c r="J1609" s="947">
        <f t="shared" si="943"/>
        <v>27</v>
      </c>
      <c r="K1609" s="54">
        <v>9</v>
      </c>
      <c r="L1609" s="110">
        <v>267</v>
      </c>
      <c r="M1609" s="67">
        <f t="shared" si="941"/>
        <v>16020</v>
      </c>
      <c r="N1609" s="53">
        <v>324</v>
      </c>
      <c r="O1609" s="36">
        <v>0</v>
      </c>
      <c r="P1609" s="36">
        <v>25</v>
      </c>
      <c r="Q1609" s="155">
        <f t="shared" si="944"/>
        <v>8100</v>
      </c>
      <c r="R1609" s="163">
        <f t="shared" si="945"/>
        <v>0.5056179775280899</v>
      </c>
      <c r="S1609" s="27" t="s">
        <v>278</v>
      </c>
      <c r="T1609" s="27" t="s">
        <v>278</v>
      </c>
      <c r="U1609" s="27" t="s">
        <v>278</v>
      </c>
      <c r="V1609" s="165">
        <f t="shared" si="946"/>
        <v>0</v>
      </c>
      <c r="W1609" s="166">
        <f t="shared" si="947"/>
        <v>0</v>
      </c>
      <c r="X1609" s="166">
        <f t="shared" si="925"/>
        <v>0.5056179775280899</v>
      </c>
      <c r="Y1609" s="217"/>
      <c r="Z1609" s="627" t="s">
        <v>575</v>
      </c>
      <c r="AA1609" s="33">
        <v>226</v>
      </c>
      <c r="AB1609" s="33">
        <v>225</v>
      </c>
      <c r="AC1609" s="33">
        <v>225</v>
      </c>
      <c r="AD1609" s="773"/>
      <c r="AE1609" s="773"/>
    </row>
    <row r="1610" spans="1:31" ht="23.25" hidden="1">
      <c r="A1610" s="296">
        <f t="shared" ref="A1610:A1620" si="948">MONTH(C1610)</f>
        <v>3</v>
      </c>
      <c r="B1610" s="471">
        <v>21</v>
      </c>
      <c r="C1610" s="172">
        <v>46089</v>
      </c>
      <c r="D1610" s="272" t="s">
        <v>293</v>
      </c>
      <c r="E1610" s="383" t="s">
        <v>316</v>
      </c>
      <c r="F1610" s="521" t="s">
        <v>295</v>
      </c>
      <c r="G1610" s="144" t="s">
        <v>274</v>
      </c>
      <c r="H1610" s="921" t="s">
        <v>511</v>
      </c>
      <c r="I1610" s="820">
        <f t="shared" si="942"/>
        <v>9.8888888888888893</v>
      </c>
      <c r="J1610" s="948">
        <f t="shared" si="943"/>
        <v>27</v>
      </c>
      <c r="K1610" s="56">
        <v>9</v>
      </c>
      <c r="L1610" s="143">
        <v>267</v>
      </c>
      <c r="M1610" s="66">
        <f t="shared" si="941"/>
        <v>16020</v>
      </c>
      <c r="N1610" s="55">
        <v>324</v>
      </c>
      <c r="O1610" s="175">
        <v>0</v>
      </c>
      <c r="P1610" s="175">
        <v>23</v>
      </c>
      <c r="Q1610" s="153">
        <f t="shared" si="944"/>
        <v>7452</v>
      </c>
      <c r="R1610" s="74">
        <f t="shared" si="945"/>
        <v>0.46516853932584268</v>
      </c>
      <c r="S1610" s="27" t="s">
        <v>278</v>
      </c>
      <c r="T1610" s="27" t="s">
        <v>278</v>
      </c>
      <c r="U1610" s="27" t="s">
        <v>278</v>
      </c>
      <c r="V1610" s="75">
        <f t="shared" si="946"/>
        <v>0</v>
      </c>
      <c r="W1610" s="154">
        <f t="shared" si="947"/>
        <v>0</v>
      </c>
      <c r="X1610" s="154">
        <f t="shared" si="925"/>
        <v>0.46516853932584268</v>
      </c>
      <c r="Y1610" s="630"/>
      <c r="Z1610" s="628" t="s">
        <v>575</v>
      </c>
      <c r="AA1610" s="33">
        <v>228</v>
      </c>
      <c r="AB1610" s="33">
        <v>226</v>
      </c>
      <c r="AC1610" s="33">
        <v>225</v>
      </c>
      <c r="AD1610" s="773"/>
      <c r="AE1610" s="773"/>
    </row>
    <row r="1611" spans="1:31" ht="23.25" hidden="1">
      <c r="A1611" s="296">
        <f t="shared" si="948"/>
        <v>3</v>
      </c>
      <c r="B1611" s="466">
        <v>21</v>
      </c>
      <c r="C1611" s="324">
        <v>46090</v>
      </c>
      <c r="D1611" s="325" t="s">
        <v>271</v>
      </c>
      <c r="E1611" s="631" t="s">
        <v>577</v>
      </c>
      <c r="F1611" s="678" t="s">
        <v>339</v>
      </c>
      <c r="G1611" s="144" t="s">
        <v>276</v>
      </c>
      <c r="H1611" s="922" t="s">
        <v>511</v>
      </c>
      <c r="I1611" s="820">
        <f t="shared" ref="I1611:I1620" si="949">L1611/J1611</f>
        <v>9.8888888888888893</v>
      </c>
      <c r="J1611" s="950">
        <f t="shared" ref="J1611:J1620" si="950">K1611*3</f>
        <v>27</v>
      </c>
      <c r="K1611" s="332">
        <v>9</v>
      </c>
      <c r="L1611" s="271">
        <v>267</v>
      </c>
      <c r="M1611" s="333">
        <f t="shared" ref="M1611:M1621" si="951">L1611*60</f>
        <v>16020</v>
      </c>
      <c r="N1611" s="325">
        <v>324</v>
      </c>
      <c r="O1611" s="405">
        <v>0</v>
      </c>
      <c r="P1611" s="405">
        <v>24</v>
      </c>
      <c r="Q1611" s="335">
        <f t="shared" ref="Q1611:Q1621" si="952">P1611*N1611</f>
        <v>7776</v>
      </c>
      <c r="R1611" s="156">
        <f t="shared" ref="R1611:R1621" si="953">Q1611/M1611</f>
        <v>0.48539325842696629</v>
      </c>
      <c r="S1611" s="27" t="s">
        <v>278</v>
      </c>
      <c r="T1611" s="27" t="s">
        <v>278</v>
      </c>
      <c r="U1611" s="27" t="s">
        <v>278</v>
      </c>
      <c r="V1611" s="157">
        <f t="shared" ref="V1611:V1621" si="954">N1611*O1611</f>
        <v>0</v>
      </c>
      <c r="W1611" s="158">
        <f t="shared" ref="W1611:W1621" si="955">V1611/M1611</f>
        <v>0</v>
      </c>
      <c r="X1611" s="158">
        <f t="shared" si="925"/>
        <v>0.48539325842696629</v>
      </c>
      <c r="Y1611" s="343"/>
      <c r="Z1611" s="514" t="s">
        <v>575</v>
      </c>
      <c r="AA1611" s="33">
        <v>226</v>
      </c>
      <c r="AB1611" s="33">
        <v>226</v>
      </c>
      <c r="AC1611" s="33">
        <v>225</v>
      </c>
      <c r="AD1611" s="773"/>
      <c r="AE1611" s="773"/>
    </row>
    <row r="1612" spans="1:31" ht="23.25" hidden="1">
      <c r="A1612" s="296">
        <f t="shared" si="948"/>
        <v>3</v>
      </c>
      <c r="B1612" s="466">
        <v>21</v>
      </c>
      <c r="C1612" s="297">
        <v>46090</v>
      </c>
      <c r="D1612" s="185" t="s">
        <v>271</v>
      </c>
      <c r="E1612" s="629" t="s">
        <v>577</v>
      </c>
      <c r="F1612" s="694" t="s">
        <v>339</v>
      </c>
      <c r="G1612" s="144" t="s">
        <v>277</v>
      </c>
      <c r="H1612" s="918" t="s">
        <v>511</v>
      </c>
      <c r="I1612" s="820">
        <f t="shared" si="949"/>
        <v>9.8888888888888893</v>
      </c>
      <c r="J1612" s="946">
        <f t="shared" si="950"/>
        <v>27</v>
      </c>
      <c r="K1612" s="298">
        <v>9</v>
      </c>
      <c r="L1612" s="246">
        <v>267</v>
      </c>
      <c r="M1612" s="285">
        <f t="shared" si="951"/>
        <v>16020</v>
      </c>
      <c r="N1612" s="185">
        <v>324</v>
      </c>
      <c r="O1612" s="274">
        <v>0</v>
      </c>
      <c r="P1612" s="274">
        <v>12</v>
      </c>
      <c r="Q1612" s="275">
        <f t="shared" si="952"/>
        <v>3888</v>
      </c>
      <c r="R1612" s="72">
        <f t="shared" si="953"/>
        <v>0.24269662921348314</v>
      </c>
      <c r="S1612" s="27" t="s">
        <v>278</v>
      </c>
      <c r="T1612" s="27" t="s">
        <v>278</v>
      </c>
      <c r="U1612" s="27" t="s">
        <v>278</v>
      </c>
      <c r="V1612" s="73">
        <f t="shared" si="954"/>
        <v>0</v>
      </c>
      <c r="W1612" s="152">
        <f t="shared" si="955"/>
        <v>0</v>
      </c>
      <c r="X1612" s="152">
        <f t="shared" si="925"/>
        <v>0.24269662921348314</v>
      </c>
      <c r="Y1612" s="299"/>
      <c r="Z1612" s="331" t="s">
        <v>575</v>
      </c>
      <c r="AA1612" s="33">
        <v>226</v>
      </c>
      <c r="AB1612" s="33">
        <v>226</v>
      </c>
      <c r="AC1612" s="33">
        <v>225</v>
      </c>
      <c r="AD1612" s="773"/>
      <c r="AE1612" s="773"/>
    </row>
    <row r="1613" spans="1:31" ht="23.25" hidden="1">
      <c r="A1613" s="296">
        <f t="shared" si="948"/>
        <v>3</v>
      </c>
      <c r="B1613" s="466">
        <v>21</v>
      </c>
      <c r="C1613" s="297">
        <v>46090</v>
      </c>
      <c r="D1613" s="185" t="s">
        <v>271</v>
      </c>
      <c r="E1613" s="629" t="s">
        <v>577</v>
      </c>
      <c r="F1613" s="694" t="s">
        <v>339</v>
      </c>
      <c r="G1613" s="144" t="s">
        <v>280</v>
      </c>
      <c r="H1613" s="918" t="s">
        <v>511</v>
      </c>
      <c r="I1613" s="820">
        <f t="shared" si="949"/>
        <v>9.8888888888888893</v>
      </c>
      <c r="J1613" s="946">
        <f t="shared" si="950"/>
        <v>27</v>
      </c>
      <c r="K1613" s="298">
        <v>9</v>
      </c>
      <c r="L1613" s="246">
        <v>267</v>
      </c>
      <c r="M1613" s="285">
        <f t="shared" si="951"/>
        <v>16020</v>
      </c>
      <c r="N1613" s="185">
        <v>324</v>
      </c>
      <c r="O1613" s="274">
        <v>0</v>
      </c>
      <c r="P1613" s="274">
        <v>10</v>
      </c>
      <c r="Q1613" s="275">
        <f t="shared" si="952"/>
        <v>3240</v>
      </c>
      <c r="R1613" s="72">
        <f t="shared" si="953"/>
        <v>0.20224719101123595</v>
      </c>
      <c r="S1613" s="27" t="s">
        <v>278</v>
      </c>
      <c r="T1613" s="27" t="s">
        <v>278</v>
      </c>
      <c r="U1613" s="27" t="s">
        <v>278</v>
      </c>
      <c r="V1613" s="73">
        <f t="shared" si="954"/>
        <v>0</v>
      </c>
      <c r="W1613" s="152">
        <f t="shared" si="955"/>
        <v>0</v>
      </c>
      <c r="X1613" s="152">
        <f t="shared" si="925"/>
        <v>0.20224719101123595</v>
      </c>
      <c r="Y1613" s="299"/>
      <c r="Z1613" s="331" t="s">
        <v>575</v>
      </c>
      <c r="AA1613" s="33">
        <v>228</v>
      </c>
      <c r="AB1613" s="33">
        <v>226</v>
      </c>
      <c r="AC1613" s="33">
        <v>226</v>
      </c>
      <c r="AD1613" s="773"/>
      <c r="AE1613" s="773"/>
    </row>
    <row r="1614" spans="1:31" ht="23.25" hidden="1">
      <c r="A1614" s="296">
        <f t="shared" si="948"/>
        <v>3</v>
      </c>
      <c r="B1614" s="466">
        <v>21</v>
      </c>
      <c r="C1614" s="297">
        <v>46090</v>
      </c>
      <c r="D1614" s="185" t="s">
        <v>271</v>
      </c>
      <c r="E1614" s="629" t="s">
        <v>577</v>
      </c>
      <c r="F1614" s="694" t="s">
        <v>339</v>
      </c>
      <c r="G1614" s="144" t="s">
        <v>281</v>
      </c>
      <c r="H1614" s="918" t="s">
        <v>511</v>
      </c>
      <c r="I1614" s="820">
        <f t="shared" si="949"/>
        <v>9.8888888888888893</v>
      </c>
      <c r="J1614" s="946">
        <f t="shared" si="950"/>
        <v>27</v>
      </c>
      <c r="K1614" s="298">
        <v>9</v>
      </c>
      <c r="L1614" s="246">
        <v>267</v>
      </c>
      <c r="M1614" s="285">
        <f t="shared" si="951"/>
        <v>16020</v>
      </c>
      <c r="N1614" s="185">
        <v>324</v>
      </c>
      <c r="O1614" s="274">
        <v>0</v>
      </c>
      <c r="P1614" s="274">
        <v>16</v>
      </c>
      <c r="Q1614" s="275">
        <f t="shared" si="952"/>
        <v>5184</v>
      </c>
      <c r="R1614" s="72">
        <f t="shared" si="953"/>
        <v>0.32359550561797751</v>
      </c>
      <c r="S1614" s="27" t="s">
        <v>278</v>
      </c>
      <c r="T1614" s="27" t="s">
        <v>278</v>
      </c>
      <c r="U1614" s="27" t="s">
        <v>278</v>
      </c>
      <c r="V1614" s="73">
        <f t="shared" si="954"/>
        <v>0</v>
      </c>
      <c r="W1614" s="152">
        <f t="shared" si="955"/>
        <v>0</v>
      </c>
      <c r="X1614" s="152">
        <f t="shared" si="925"/>
        <v>0.32359550561797751</v>
      </c>
      <c r="Y1614" s="299"/>
      <c r="Z1614" s="331" t="s">
        <v>575</v>
      </c>
      <c r="AA1614" s="299">
        <v>226</v>
      </c>
      <c r="AB1614" s="299">
        <v>226</v>
      </c>
      <c r="AC1614" s="216">
        <v>225</v>
      </c>
      <c r="AD1614" s="773"/>
      <c r="AE1614" s="773"/>
    </row>
    <row r="1615" spans="1:31" ht="23.25" hidden="1">
      <c r="A1615" s="296">
        <f t="shared" si="948"/>
        <v>3</v>
      </c>
      <c r="B1615" s="466">
        <v>21</v>
      </c>
      <c r="C1615" s="297">
        <v>46090</v>
      </c>
      <c r="D1615" s="234" t="s">
        <v>271</v>
      </c>
      <c r="E1615" s="629" t="s">
        <v>577</v>
      </c>
      <c r="F1615" s="694" t="s">
        <v>339</v>
      </c>
      <c r="G1615" s="145" t="s">
        <v>282</v>
      </c>
      <c r="H1615" s="918" t="s">
        <v>511</v>
      </c>
      <c r="I1615" s="820">
        <f t="shared" si="949"/>
        <v>9.8888888888888893</v>
      </c>
      <c r="J1615" s="946">
        <f t="shared" si="950"/>
        <v>27</v>
      </c>
      <c r="K1615" s="298">
        <v>9</v>
      </c>
      <c r="L1615" s="246">
        <v>267</v>
      </c>
      <c r="M1615" s="285">
        <f t="shared" si="951"/>
        <v>16020</v>
      </c>
      <c r="N1615" s="185">
        <v>324</v>
      </c>
      <c r="O1615" s="274">
        <v>0</v>
      </c>
      <c r="P1615" s="274">
        <v>24</v>
      </c>
      <c r="Q1615" s="275">
        <f t="shared" si="952"/>
        <v>7776</v>
      </c>
      <c r="R1615" s="72">
        <f t="shared" si="953"/>
        <v>0.48539325842696629</v>
      </c>
      <c r="S1615" s="27" t="s">
        <v>278</v>
      </c>
      <c r="T1615" s="27" t="s">
        <v>278</v>
      </c>
      <c r="U1615" s="27" t="s">
        <v>278</v>
      </c>
      <c r="V1615" s="73">
        <f t="shared" si="954"/>
        <v>0</v>
      </c>
      <c r="W1615" s="152">
        <f t="shared" si="955"/>
        <v>0</v>
      </c>
      <c r="X1615" s="152">
        <f t="shared" si="925"/>
        <v>0.48539325842696629</v>
      </c>
      <c r="Y1615" s="299"/>
      <c r="Z1615" s="331" t="s">
        <v>575</v>
      </c>
      <c r="AA1615" s="299">
        <v>225</v>
      </c>
      <c r="AB1615" s="299">
        <v>226</v>
      </c>
      <c r="AC1615" s="216">
        <v>227</v>
      </c>
      <c r="AD1615" s="773"/>
      <c r="AE1615" s="773"/>
    </row>
    <row r="1616" spans="1:31" ht="23.25" hidden="1">
      <c r="A1616" s="296">
        <f t="shared" si="948"/>
        <v>3</v>
      </c>
      <c r="B1616" s="466">
        <v>21</v>
      </c>
      <c r="C1616" s="297">
        <v>46090</v>
      </c>
      <c r="D1616" s="185" t="s">
        <v>271</v>
      </c>
      <c r="E1616" s="629" t="s">
        <v>577</v>
      </c>
      <c r="F1616" s="694" t="s">
        <v>339</v>
      </c>
      <c r="G1616" s="144" t="s">
        <v>284</v>
      </c>
      <c r="H1616" s="918" t="s">
        <v>511</v>
      </c>
      <c r="I1616" s="820">
        <f t="shared" si="949"/>
        <v>9.8888888888888893</v>
      </c>
      <c r="J1616" s="946">
        <f t="shared" si="950"/>
        <v>27</v>
      </c>
      <c r="K1616" s="298">
        <v>9</v>
      </c>
      <c r="L1616" s="246">
        <v>267</v>
      </c>
      <c r="M1616" s="285">
        <f t="shared" si="951"/>
        <v>16020</v>
      </c>
      <c r="N1616" s="185">
        <v>324</v>
      </c>
      <c r="O1616" s="274">
        <v>0</v>
      </c>
      <c r="P1616" s="274">
        <v>27</v>
      </c>
      <c r="Q1616" s="275">
        <f t="shared" si="952"/>
        <v>8748</v>
      </c>
      <c r="R1616" s="72">
        <f t="shared" si="953"/>
        <v>0.54606741573033712</v>
      </c>
      <c r="S1616" s="27" t="s">
        <v>278</v>
      </c>
      <c r="T1616" s="27" t="s">
        <v>278</v>
      </c>
      <c r="U1616" s="27" t="s">
        <v>278</v>
      </c>
      <c r="V1616" s="73">
        <f t="shared" si="954"/>
        <v>0</v>
      </c>
      <c r="W1616" s="152">
        <f t="shared" si="955"/>
        <v>0</v>
      </c>
      <c r="X1616" s="152">
        <f t="shared" si="925"/>
        <v>0.54606741573033712</v>
      </c>
      <c r="Y1616" s="299"/>
      <c r="Z1616" s="331" t="s">
        <v>575</v>
      </c>
      <c r="AA1616" s="299">
        <v>227</v>
      </c>
      <c r="AB1616" s="299">
        <v>226</v>
      </c>
      <c r="AC1616" s="216">
        <v>225</v>
      </c>
      <c r="AD1616" s="773"/>
      <c r="AE1616" s="773"/>
    </row>
    <row r="1617" spans="1:31" ht="23.25" hidden="1">
      <c r="A1617" s="296">
        <f t="shared" si="948"/>
        <v>3</v>
      </c>
      <c r="B1617" s="466">
        <v>21</v>
      </c>
      <c r="C1617" s="297">
        <v>46090</v>
      </c>
      <c r="D1617" s="185" t="s">
        <v>271</v>
      </c>
      <c r="E1617" s="629" t="s">
        <v>577</v>
      </c>
      <c r="F1617" s="694" t="s">
        <v>339</v>
      </c>
      <c r="G1617" s="144" t="s">
        <v>285</v>
      </c>
      <c r="H1617" s="918" t="s">
        <v>511</v>
      </c>
      <c r="I1617" s="820">
        <f t="shared" si="949"/>
        <v>9.8888888888888893</v>
      </c>
      <c r="J1617" s="946">
        <f t="shared" si="950"/>
        <v>27</v>
      </c>
      <c r="K1617" s="298">
        <v>9</v>
      </c>
      <c r="L1617" s="246">
        <v>267</v>
      </c>
      <c r="M1617" s="285">
        <f t="shared" si="951"/>
        <v>16020</v>
      </c>
      <c r="N1617" s="185">
        <v>324</v>
      </c>
      <c r="O1617" s="274">
        <v>0</v>
      </c>
      <c r="P1617" s="274">
        <v>24</v>
      </c>
      <c r="Q1617" s="275">
        <f t="shared" si="952"/>
        <v>7776</v>
      </c>
      <c r="R1617" s="72">
        <f t="shared" si="953"/>
        <v>0.48539325842696629</v>
      </c>
      <c r="S1617" s="27" t="s">
        <v>278</v>
      </c>
      <c r="T1617" s="27" t="s">
        <v>278</v>
      </c>
      <c r="U1617" s="27" t="s">
        <v>278</v>
      </c>
      <c r="V1617" s="73">
        <f t="shared" si="954"/>
        <v>0</v>
      </c>
      <c r="W1617" s="152">
        <f t="shared" si="955"/>
        <v>0</v>
      </c>
      <c r="X1617" s="152">
        <f t="shared" si="925"/>
        <v>0.48539325842696629</v>
      </c>
      <c r="Y1617" s="299"/>
      <c r="Z1617" s="331" t="s">
        <v>575</v>
      </c>
      <c r="AA1617" s="299">
        <v>227</v>
      </c>
      <c r="AB1617" s="299">
        <v>227</v>
      </c>
      <c r="AC1617" s="216">
        <v>227</v>
      </c>
      <c r="AD1617" s="773"/>
      <c r="AE1617" s="773"/>
    </row>
    <row r="1618" spans="1:31" ht="23.25" hidden="1">
      <c r="A1618" s="296">
        <f t="shared" si="948"/>
        <v>3</v>
      </c>
      <c r="B1618" s="466">
        <v>21</v>
      </c>
      <c r="C1618" s="297">
        <v>46090</v>
      </c>
      <c r="D1618" s="185" t="s">
        <v>271</v>
      </c>
      <c r="E1618" s="629" t="s">
        <v>577</v>
      </c>
      <c r="F1618" s="694" t="s">
        <v>339</v>
      </c>
      <c r="G1618" s="144" t="s">
        <v>286</v>
      </c>
      <c r="H1618" s="918" t="s">
        <v>511</v>
      </c>
      <c r="I1618" s="820">
        <f t="shared" si="949"/>
        <v>9.8888888888888893</v>
      </c>
      <c r="J1618" s="946">
        <f t="shared" si="950"/>
        <v>27</v>
      </c>
      <c r="K1618" s="298">
        <v>9</v>
      </c>
      <c r="L1618" s="246">
        <v>267</v>
      </c>
      <c r="M1618" s="285">
        <f t="shared" si="951"/>
        <v>16020</v>
      </c>
      <c r="N1618" s="185">
        <v>324</v>
      </c>
      <c r="O1618" s="274">
        <v>0</v>
      </c>
      <c r="P1618" s="274">
        <v>9</v>
      </c>
      <c r="Q1618" s="275">
        <f t="shared" si="952"/>
        <v>2916</v>
      </c>
      <c r="R1618" s="72">
        <f t="shared" si="953"/>
        <v>0.18202247191011237</v>
      </c>
      <c r="S1618" s="27" t="s">
        <v>278</v>
      </c>
      <c r="T1618" s="27" t="s">
        <v>278</v>
      </c>
      <c r="U1618" s="27" t="s">
        <v>278</v>
      </c>
      <c r="V1618" s="73">
        <f t="shared" si="954"/>
        <v>0</v>
      </c>
      <c r="W1618" s="152">
        <f t="shared" si="955"/>
        <v>0</v>
      </c>
      <c r="X1618" s="152">
        <f t="shared" si="925"/>
        <v>0.18202247191011237</v>
      </c>
      <c r="Y1618" s="299"/>
      <c r="Z1618" s="331" t="s">
        <v>575</v>
      </c>
      <c r="AA1618" s="299">
        <v>226</v>
      </c>
      <c r="AB1618" s="299">
        <v>226</v>
      </c>
      <c r="AC1618" s="216">
        <v>225</v>
      </c>
      <c r="AD1618" s="773"/>
      <c r="AE1618" s="773"/>
    </row>
    <row r="1619" spans="1:31" ht="23.25" hidden="1">
      <c r="A1619" s="296">
        <f t="shared" si="948"/>
        <v>3</v>
      </c>
      <c r="B1619" s="466">
        <v>21</v>
      </c>
      <c r="C1619" s="297">
        <v>46090</v>
      </c>
      <c r="D1619" s="185" t="s">
        <v>271</v>
      </c>
      <c r="E1619" s="629" t="s">
        <v>577</v>
      </c>
      <c r="F1619" s="694" t="s">
        <v>339</v>
      </c>
      <c r="G1619" s="144" t="s">
        <v>287</v>
      </c>
      <c r="H1619" s="918" t="s">
        <v>511</v>
      </c>
      <c r="I1619" s="821">
        <f t="shared" si="949"/>
        <v>10</v>
      </c>
      <c r="J1619" s="954">
        <f t="shared" si="950"/>
        <v>24</v>
      </c>
      <c r="K1619" s="577">
        <v>8</v>
      </c>
      <c r="L1619" s="234">
        <v>240</v>
      </c>
      <c r="M1619" s="285">
        <f t="shared" si="951"/>
        <v>14400</v>
      </c>
      <c r="N1619" s="185">
        <v>324</v>
      </c>
      <c r="O1619" s="274">
        <v>0</v>
      </c>
      <c r="P1619" s="274">
        <v>3</v>
      </c>
      <c r="Q1619" s="275">
        <f t="shared" si="952"/>
        <v>972</v>
      </c>
      <c r="R1619" s="72">
        <f t="shared" si="953"/>
        <v>6.7500000000000004E-2</v>
      </c>
      <c r="S1619" s="27" t="s">
        <v>278</v>
      </c>
      <c r="T1619" s="27" t="s">
        <v>278</v>
      </c>
      <c r="U1619" s="27" t="s">
        <v>278</v>
      </c>
      <c r="V1619" s="73">
        <f t="shared" si="954"/>
        <v>0</v>
      </c>
      <c r="W1619" s="152">
        <f t="shared" si="955"/>
        <v>0</v>
      </c>
      <c r="X1619" s="152">
        <f t="shared" si="925"/>
        <v>6.7500000000000004E-2</v>
      </c>
      <c r="Y1619" s="299"/>
      <c r="Z1619" s="331" t="s">
        <v>575</v>
      </c>
      <c r="AA1619" s="299">
        <v>225</v>
      </c>
      <c r="AB1619" s="299">
        <v>226</v>
      </c>
      <c r="AC1619" s="216">
        <v>227</v>
      </c>
      <c r="AD1619" s="773"/>
      <c r="AE1619" s="773"/>
    </row>
    <row r="1620" spans="1:31" ht="23.25" hidden="1">
      <c r="A1620" s="296">
        <f t="shared" si="948"/>
        <v>3</v>
      </c>
      <c r="B1620" s="466">
        <v>21</v>
      </c>
      <c r="C1620" s="297">
        <v>46090</v>
      </c>
      <c r="D1620" s="185" t="s">
        <v>271</v>
      </c>
      <c r="E1620" s="629" t="s">
        <v>577</v>
      </c>
      <c r="F1620" s="694" t="s">
        <v>339</v>
      </c>
      <c r="G1620" s="144" t="s">
        <v>289</v>
      </c>
      <c r="H1620" s="918" t="s">
        <v>511</v>
      </c>
      <c r="I1620" s="820">
        <f t="shared" si="949"/>
        <v>10</v>
      </c>
      <c r="J1620" s="946">
        <f t="shared" si="950"/>
        <v>24</v>
      </c>
      <c r="K1620" s="298">
        <v>8</v>
      </c>
      <c r="L1620" s="246">
        <v>240</v>
      </c>
      <c r="M1620" s="285">
        <f t="shared" si="951"/>
        <v>14400</v>
      </c>
      <c r="N1620" s="185">
        <v>324</v>
      </c>
      <c r="O1620" s="274">
        <v>0</v>
      </c>
      <c r="P1620" s="274">
        <v>10</v>
      </c>
      <c r="Q1620" s="275">
        <f t="shared" si="952"/>
        <v>3240</v>
      </c>
      <c r="R1620" s="72">
        <f t="shared" si="953"/>
        <v>0.22500000000000001</v>
      </c>
      <c r="S1620" s="276" t="s">
        <v>330</v>
      </c>
      <c r="T1620" s="276" t="s">
        <v>330</v>
      </c>
      <c r="U1620" s="276" t="s">
        <v>330</v>
      </c>
      <c r="V1620" s="73">
        <f t="shared" si="954"/>
        <v>0</v>
      </c>
      <c r="W1620" s="152">
        <f t="shared" si="955"/>
        <v>0</v>
      </c>
      <c r="X1620" s="152">
        <f t="shared" si="925"/>
        <v>0.22500000000000001</v>
      </c>
      <c r="Y1620" s="299"/>
      <c r="Z1620" s="331" t="s">
        <v>575</v>
      </c>
      <c r="AA1620" s="299">
        <v>227</v>
      </c>
      <c r="AB1620" s="299">
        <v>226</v>
      </c>
      <c r="AC1620" s="216">
        <v>225</v>
      </c>
      <c r="AD1620" s="773"/>
      <c r="AE1620" s="773"/>
    </row>
    <row r="1621" spans="1:31" ht="23.25" hidden="1">
      <c r="A1621" s="296">
        <f t="shared" ref="A1621:A1644" si="956">MONTH(C1621)</f>
        <v>3</v>
      </c>
      <c r="B1621" s="466">
        <v>21</v>
      </c>
      <c r="C1621" s="297">
        <v>46090</v>
      </c>
      <c r="D1621" s="185" t="s">
        <v>271</v>
      </c>
      <c r="E1621" s="629" t="s">
        <v>577</v>
      </c>
      <c r="F1621" s="694" t="s">
        <v>339</v>
      </c>
      <c r="G1621" s="144" t="s">
        <v>291</v>
      </c>
      <c r="H1621" s="918" t="s">
        <v>511</v>
      </c>
      <c r="I1621" s="820">
        <f t="shared" ref="I1621:I1634" si="957">L1621/J1621</f>
        <v>10</v>
      </c>
      <c r="J1621" s="946">
        <f t="shared" ref="J1621:J1634" si="958">K1621*3</f>
        <v>24</v>
      </c>
      <c r="K1621" s="298">
        <v>8</v>
      </c>
      <c r="L1621" s="246">
        <v>240</v>
      </c>
      <c r="M1621" s="285">
        <f t="shared" si="951"/>
        <v>14400</v>
      </c>
      <c r="N1621" s="185">
        <v>324</v>
      </c>
      <c r="O1621" s="274">
        <v>0</v>
      </c>
      <c r="P1621" s="274">
        <v>9</v>
      </c>
      <c r="Q1621" s="275">
        <f t="shared" si="952"/>
        <v>2916</v>
      </c>
      <c r="R1621" s="72">
        <f t="shared" si="953"/>
        <v>0.20250000000000001</v>
      </c>
      <c r="S1621" s="276" t="s">
        <v>330</v>
      </c>
      <c r="T1621" s="276" t="s">
        <v>330</v>
      </c>
      <c r="U1621" s="276" t="s">
        <v>330</v>
      </c>
      <c r="V1621" s="73">
        <f t="shared" si="954"/>
        <v>0</v>
      </c>
      <c r="W1621" s="152">
        <f t="shared" si="955"/>
        <v>0</v>
      </c>
      <c r="X1621" s="152">
        <f t="shared" si="925"/>
        <v>0.20250000000000001</v>
      </c>
      <c r="Y1621" s="299"/>
      <c r="Z1621" s="331" t="s">
        <v>578</v>
      </c>
      <c r="AA1621" s="299">
        <v>227</v>
      </c>
      <c r="AB1621" s="299">
        <v>227</v>
      </c>
      <c r="AC1621" s="216">
        <v>227</v>
      </c>
      <c r="AD1621" s="773"/>
      <c r="AE1621" s="773"/>
    </row>
    <row r="1622" spans="1:31" ht="23.25" hidden="1">
      <c r="A1622" s="296">
        <f t="shared" si="956"/>
        <v>3</v>
      </c>
      <c r="B1622" s="471">
        <v>21</v>
      </c>
      <c r="C1622" s="319">
        <v>46090</v>
      </c>
      <c r="D1622" s="53" t="s">
        <v>271</v>
      </c>
      <c r="E1622" s="633" t="s">
        <v>577</v>
      </c>
      <c r="F1622" s="695" t="s">
        <v>339</v>
      </c>
      <c r="G1622" s="144" t="s">
        <v>317</v>
      </c>
      <c r="H1622" s="919" t="s">
        <v>511</v>
      </c>
      <c r="I1622" s="820">
        <f t="shared" si="957"/>
        <v>10</v>
      </c>
      <c r="J1622" s="947">
        <f t="shared" si="958"/>
        <v>24</v>
      </c>
      <c r="K1622" s="54">
        <v>8</v>
      </c>
      <c r="L1622" s="110">
        <v>240</v>
      </c>
      <c r="M1622" s="67">
        <f t="shared" ref="M1622:M1633" si="959">L1622*60</f>
        <v>14400</v>
      </c>
      <c r="N1622" s="53">
        <v>324</v>
      </c>
      <c r="O1622" s="320">
        <v>0</v>
      </c>
      <c r="P1622" s="320">
        <v>8</v>
      </c>
      <c r="Q1622" s="155">
        <f t="shared" ref="Q1622:Q1624" si="960">P1622*N1622</f>
        <v>2592</v>
      </c>
      <c r="R1622" s="163">
        <f t="shared" ref="R1622:R1624" si="961">Q1622/M1622</f>
        <v>0.18</v>
      </c>
      <c r="S1622" s="321" t="s">
        <v>330</v>
      </c>
      <c r="T1622" s="321" t="s">
        <v>330</v>
      </c>
      <c r="U1622" s="321" t="s">
        <v>330</v>
      </c>
      <c r="V1622" s="165">
        <f t="shared" ref="V1622:V1624" si="962">N1622*O1622</f>
        <v>0</v>
      </c>
      <c r="W1622" s="166">
        <f t="shared" ref="W1622:W1624" si="963">V1622/M1622</f>
        <v>0</v>
      </c>
      <c r="X1622" s="166">
        <f t="shared" si="925"/>
        <v>0.18</v>
      </c>
      <c r="Y1622" s="322"/>
      <c r="Z1622" s="634" t="s">
        <v>579</v>
      </c>
      <c r="AA1622" s="299">
        <v>226</v>
      </c>
      <c r="AB1622" s="299">
        <v>226</v>
      </c>
      <c r="AC1622" s="216">
        <v>225</v>
      </c>
      <c r="AD1622" s="773"/>
      <c r="AE1622" s="773"/>
    </row>
    <row r="1623" spans="1:31" ht="23.25" hidden="1">
      <c r="A1623" s="296">
        <f t="shared" si="956"/>
        <v>3</v>
      </c>
      <c r="B1623" s="468">
        <v>21</v>
      </c>
      <c r="C1623" s="300">
        <v>46090</v>
      </c>
      <c r="D1623" s="372" t="s">
        <v>293</v>
      </c>
      <c r="E1623" s="195" t="s">
        <v>534</v>
      </c>
      <c r="F1623" s="501" t="s">
        <v>342</v>
      </c>
      <c r="G1623" s="144" t="s">
        <v>318</v>
      </c>
      <c r="H1623" s="920" t="s">
        <v>511</v>
      </c>
      <c r="I1623" s="820">
        <f t="shared" si="957"/>
        <v>10</v>
      </c>
      <c r="J1623" s="945">
        <f t="shared" si="958"/>
        <v>24</v>
      </c>
      <c r="K1623" s="302">
        <v>8</v>
      </c>
      <c r="L1623" s="251">
        <v>240</v>
      </c>
      <c r="M1623" s="303">
        <f t="shared" si="959"/>
        <v>14400</v>
      </c>
      <c r="N1623" s="199">
        <v>324</v>
      </c>
      <c r="O1623" s="200">
        <v>0</v>
      </c>
      <c r="P1623" s="200">
        <v>11</v>
      </c>
      <c r="Q1623" s="305">
        <f t="shared" si="960"/>
        <v>3564</v>
      </c>
      <c r="R1623" s="306">
        <f t="shared" si="961"/>
        <v>0.2475</v>
      </c>
      <c r="S1623" s="27" t="s">
        <v>278</v>
      </c>
      <c r="T1623" s="27" t="s">
        <v>278</v>
      </c>
      <c r="U1623" s="27" t="s">
        <v>278</v>
      </c>
      <c r="V1623" s="308">
        <f t="shared" si="962"/>
        <v>0</v>
      </c>
      <c r="W1623" s="255">
        <f t="shared" si="963"/>
        <v>0</v>
      </c>
      <c r="X1623" s="255">
        <f t="shared" si="925"/>
        <v>0.2475</v>
      </c>
      <c r="Y1623" s="207"/>
      <c r="Z1623" s="635" t="s">
        <v>580</v>
      </c>
      <c r="AA1623" s="299">
        <v>225</v>
      </c>
      <c r="AB1623" s="299">
        <v>226</v>
      </c>
      <c r="AC1623" s="216">
        <v>227</v>
      </c>
      <c r="AD1623" s="773"/>
      <c r="AE1623" s="773"/>
    </row>
    <row r="1624" spans="1:31" ht="23.25" hidden="1">
      <c r="A1624" s="296">
        <f t="shared" si="956"/>
        <v>3</v>
      </c>
      <c r="B1624" s="466">
        <v>21</v>
      </c>
      <c r="C1624" s="297">
        <v>46090</v>
      </c>
      <c r="D1624" s="107" t="s">
        <v>293</v>
      </c>
      <c r="E1624" s="16" t="s">
        <v>534</v>
      </c>
      <c r="F1624" s="695" t="s">
        <v>342</v>
      </c>
      <c r="G1624" s="144" t="s">
        <v>319</v>
      </c>
      <c r="H1624" s="918" t="s">
        <v>511</v>
      </c>
      <c r="I1624" s="820">
        <f t="shared" si="957"/>
        <v>10</v>
      </c>
      <c r="J1624" s="946">
        <f t="shared" si="958"/>
        <v>24</v>
      </c>
      <c r="K1624" s="298">
        <v>8</v>
      </c>
      <c r="L1624" s="246">
        <v>240</v>
      </c>
      <c r="M1624" s="285">
        <f t="shared" si="959"/>
        <v>14400</v>
      </c>
      <c r="N1624" s="185">
        <v>324</v>
      </c>
      <c r="O1624" s="18">
        <v>0</v>
      </c>
      <c r="P1624" s="18">
        <v>18</v>
      </c>
      <c r="Q1624" s="275">
        <f t="shared" si="960"/>
        <v>5832</v>
      </c>
      <c r="R1624" s="72">
        <f t="shared" si="961"/>
        <v>0.40500000000000003</v>
      </c>
      <c r="S1624" s="27" t="s">
        <v>278</v>
      </c>
      <c r="T1624" s="27" t="s">
        <v>278</v>
      </c>
      <c r="U1624" s="27" t="s">
        <v>278</v>
      </c>
      <c r="V1624" s="73">
        <f t="shared" si="962"/>
        <v>0</v>
      </c>
      <c r="W1624" s="152">
        <f t="shared" si="963"/>
        <v>0</v>
      </c>
      <c r="X1624" s="152">
        <f t="shared" si="925"/>
        <v>0.40500000000000003</v>
      </c>
      <c r="Z1624" s="448" t="s">
        <v>581</v>
      </c>
      <c r="AA1624" s="299">
        <v>227</v>
      </c>
      <c r="AB1624" s="299">
        <v>226</v>
      </c>
      <c r="AC1624" s="216">
        <v>225</v>
      </c>
      <c r="AD1624" s="773"/>
      <c r="AE1624" s="773"/>
    </row>
    <row r="1625" spans="1:31" ht="23.25" hidden="1">
      <c r="A1625" s="296">
        <f t="shared" si="956"/>
        <v>3</v>
      </c>
      <c r="B1625" s="466">
        <v>21</v>
      </c>
      <c r="C1625" s="297">
        <v>46090</v>
      </c>
      <c r="D1625" s="107" t="s">
        <v>293</v>
      </c>
      <c r="E1625" s="16" t="s">
        <v>534</v>
      </c>
      <c r="F1625" s="695" t="s">
        <v>342</v>
      </c>
      <c r="G1625" s="144" t="s">
        <v>320</v>
      </c>
      <c r="H1625" s="918" t="s">
        <v>511</v>
      </c>
      <c r="I1625" s="820">
        <f t="shared" si="957"/>
        <v>10</v>
      </c>
      <c r="J1625" s="946">
        <f t="shared" si="958"/>
        <v>24</v>
      </c>
      <c r="K1625" s="298">
        <v>8</v>
      </c>
      <c r="L1625" s="246">
        <v>240</v>
      </c>
      <c r="M1625" s="285">
        <f t="shared" si="959"/>
        <v>14400</v>
      </c>
      <c r="N1625" s="185">
        <v>324</v>
      </c>
      <c r="O1625" s="18">
        <v>0</v>
      </c>
      <c r="P1625" s="18">
        <v>21</v>
      </c>
      <c r="Q1625" s="275">
        <f t="shared" ref="Q1625:Q1645" si="964">P1625*N1625</f>
        <v>6804</v>
      </c>
      <c r="R1625" s="72">
        <f t="shared" ref="R1625:R1645" si="965">Q1625/M1625</f>
        <v>0.47249999999999998</v>
      </c>
      <c r="S1625" s="27" t="s">
        <v>278</v>
      </c>
      <c r="T1625" s="27" t="s">
        <v>278</v>
      </c>
      <c r="U1625" s="27" t="s">
        <v>278</v>
      </c>
      <c r="V1625" s="73">
        <f t="shared" ref="V1625:V1644" si="966">N1625*O1625</f>
        <v>0</v>
      </c>
      <c r="W1625" s="152">
        <f t="shared" ref="W1625:W1644" si="967">V1625/M1625</f>
        <v>0</v>
      </c>
      <c r="X1625" s="152">
        <f t="shared" si="925"/>
        <v>0.47249999999999998</v>
      </c>
      <c r="Z1625" s="331" t="s">
        <v>575</v>
      </c>
      <c r="AA1625" s="299">
        <v>227</v>
      </c>
      <c r="AB1625" s="299">
        <v>227</v>
      </c>
      <c r="AC1625" s="216">
        <v>227</v>
      </c>
      <c r="AD1625" s="773"/>
      <c r="AE1625" s="773"/>
    </row>
    <row r="1626" spans="1:31" ht="23.25" hidden="1">
      <c r="A1626" s="296">
        <f t="shared" si="956"/>
        <v>3</v>
      </c>
      <c r="B1626" s="466">
        <v>21</v>
      </c>
      <c r="C1626" s="297">
        <v>46090</v>
      </c>
      <c r="D1626" s="107" t="s">
        <v>293</v>
      </c>
      <c r="E1626" s="16" t="s">
        <v>534</v>
      </c>
      <c r="F1626" s="695" t="s">
        <v>342</v>
      </c>
      <c r="G1626" s="144" t="s">
        <v>321</v>
      </c>
      <c r="H1626" s="918" t="s">
        <v>511</v>
      </c>
      <c r="I1626" s="820">
        <f t="shared" si="957"/>
        <v>10</v>
      </c>
      <c r="J1626" s="946">
        <f t="shared" si="958"/>
        <v>24</v>
      </c>
      <c r="K1626" s="298">
        <v>8</v>
      </c>
      <c r="L1626" s="246">
        <v>240</v>
      </c>
      <c r="M1626" s="285">
        <f t="shared" si="959"/>
        <v>14400</v>
      </c>
      <c r="N1626" s="185">
        <v>324</v>
      </c>
      <c r="O1626" s="18">
        <v>0</v>
      </c>
      <c r="P1626" s="18">
        <v>21</v>
      </c>
      <c r="Q1626" s="275">
        <f t="shared" si="964"/>
        <v>6804</v>
      </c>
      <c r="R1626" s="72">
        <f t="shared" si="965"/>
        <v>0.47249999999999998</v>
      </c>
      <c r="S1626" s="27" t="s">
        <v>278</v>
      </c>
      <c r="T1626" s="27" t="s">
        <v>278</v>
      </c>
      <c r="U1626" s="27" t="s">
        <v>278</v>
      </c>
      <c r="V1626" s="73">
        <f t="shared" si="966"/>
        <v>0</v>
      </c>
      <c r="W1626" s="152">
        <f t="shared" si="967"/>
        <v>0</v>
      </c>
      <c r="X1626" s="152">
        <f t="shared" si="925"/>
        <v>0.47249999999999998</v>
      </c>
      <c r="Z1626" s="534" t="s">
        <v>582</v>
      </c>
      <c r="AA1626" s="299">
        <v>226</v>
      </c>
      <c r="AB1626" s="299">
        <v>226</v>
      </c>
      <c r="AC1626" s="216">
        <v>225</v>
      </c>
      <c r="AD1626" s="773"/>
      <c r="AE1626" s="773"/>
    </row>
    <row r="1627" spans="1:31" ht="23.25" hidden="1">
      <c r="A1627" s="296">
        <f t="shared" si="956"/>
        <v>3</v>
      </c>
      <c r="B1627" s="466">
        <v>21</v>
      </c>
      <c r="C1627" s="297">
        <v>46090</v>
      </c>
      <c r="D1627" s="107" t="s">
        <v>293</v>
      </c>
      <c r="E1627" s="16" t="s">
        <v>534</v>
      </c>
      <c r="F1627" s="695" t="s">
        <v>342</v>
      </c>
      <c r="G1627" s="144" t="s">
        <v>322</v>
      </c>
      <c r="H1627" s="918" t="s">
        <v>511</v>
      </c>
      <c r="I1627" s="820">
        <f t="shared" si="957"/>
        <v>10</v>
      </c>
      <c r="J1627" s="946">
        <f t="shared" si="958"/>
        <v>24</v>
      </c>
      <c r="K1627" s="298">
        <v>8</v>
      </c>
      <c r="L1627" s="246">
        <v>240</v>
      </c>
      <c r="M1627" s="285">
        <f t="shared" si="959"/>
        <v>14400</v>
      </c>
      <c r="N1627" s="185">
        <v>324</v>
      </c>
      <c r="O1627" s="18">
        <v>0</v>
      </c>
      <c r="P1627" s="18">
        <v>26</v>
      </c>
      <c r="Q1627" s="275">
        <f t="shared" si="964"/>
        <v>8424</v>
      </c>
      <c r="R1627" s="72">
        <f t="shared" si="965"/>
        <v>0.58499999999999996</v>
      </c>
      <c r="S1627" s="27" t="s">
        <v>278</v>
      </c>
      <c r="T1627" s="27" t="s">
        <v>278</v>
      </c>
      <c r="U1627" s="27" t="s">
        <v>278</v>
      </c>
      <c r="V1627" s="73">
        <f t="shared" si="966"/>
        <v>0</v>
      </c>
      <c r="W1627" s="152">
        <f t="shared" si="967"/>
        <v>0</v>
      </c>
      <c r="X1627" s="152">
        <f t="shared" si="925"/>
        <v>0.58499999999999996</v>
      </c>
      <c r="Z1627" s="331" t="s">
        <v>575</v>
      </c>
      <c r="AA1627" s="299">
        <v>225</v>
      </c>
      <c r="AB1627" s="299">
        <v>226</v>
      </c>
      <c r="AC1627" s="216">
        <v>227</v>
      </c>
      <c r="AD1627" s="773"/>
      <c r="AE1627" s="773"/>
    </row>
    <row r="1628" spans="1:31" ht="23.25" hidden="1">
      <c r="A1628" s="296">
        <f t="shared" si="956"/>
        <v>3</v>
      </c>
      <c r="B1628" s="466">
        <v>21</v>
      </c>
      <c r="C1628" s="297">
        <v>46090</v>
      </c>
      <c r="D1628" s="107" t="s">
        <v>293</v>
      </c>
      <c r="E1628" s="16" t="s">
        <v>534</v>
      </c>
      <c r="F1628" s="695" t="s">
        <v>342</v>
      </c>
      <c r="G1628" s="144" t="s">
        <v>323</v>
      </c>
      <c r="H1628" s="918" t="s">
        <v>511</v>
      </c>
      <c r="I1628" s="820">
        <f t="shared" si="957"/>
        <v>10</v>
      </c>
      <c r="J1628" s="946">
        <f t="shared" si="958"/>
        <v>24</v>
      </c>
      <c r="K1628" s="298">
        <v>8</v>
      </c>
      <c r="L1628" s="246">
        <v>240</v>
      </c>
      <c r="M1628" s="285">
        <f t="shared" si="959"/>
        <v>14400</v>
      </c>
      <c r="N1628" s="185">
        <v>324</v>
      </c>
      <c r="O1628" s="18">
        <v>0</v>
      </c>
      <c r="P1628" s="18">
        <v>29</v>
      </c>
      <c r="Q1628" s="275">
        <f t="shared" si="964"/>
        <v>9396</v>
      </c>
      <c r="R1628" s="72">
        <f t="shared" si="965"/>
        <v>0.65249999999999997</v>
      </c>
      <c r="S1628" s="27" t="s">
        <v>278</v>
      </c>
      <c r="T1628" s="27" t="s">
        <v>278</v>
      </c>
      <c r="U1628" s="27" t="s">
        <v>278</v>
      </c>
      <c r="V1628" s="73">
        <f t="shared" si="966"/>
        <v>0</v>
      </c>
      <c r="W1628" s="152">
        <f t="shared" si="967"/>
        <v>0</v>
      </c>
      <c r="X1628" s="152">
        <f t="shared" si="925"/>
        <v>0.65249999999999997</v>
      </c>
      <c r="Z1628" s="331" t="s">
        <v>575</v>
      </c>
      <c r="AA1628" s="299">
        <v>227</v>
      </c>
      <c r="AB1628" s="299">
        <v>226</v>
      </c>
      <c r="AC1628" s="216">
        <v>225</v>
      </c>
      <c r="AD1628" s="773"/>
      <c r="AE1628" s="773"/>
    </row>
    <row r="1629" spans="1:31" ht="23.25" hidden="1">
      <c r="A1629" s="296">
        <f t="shared" si="956"/>
        <v>3</v>
      </c>
      <c r="B1629" s="466">
        <v>21</v>
      </c>
      <c r="C1629" s="297">
        <v>46090</v>
      </c>
      <c r="D1629" s="107" t="s">
        <v>293</v>
      </c>
      <c r="E1629" s="16" t="s">
        <v>534</v>
      </c>
      <c r="F1629" s="695" t="s">
        <v>342</v>
      </c>
      <c r="G1629" s="144" t="s">
        <v>324</v>
      </c>
      <c r="H1629" s="918" t="s">
        <v>511</v>
      </c>
      <c r="I1629" s="820">
        <f t="shared" si="957"/>
        <v>10</v>
      </c>
      <c r="J1629" s="946">
        <f t="shared" si="958"/>
        <v>24</v>
      </c>
      <c r="K1629" s="298">
        <v>8</v>
      </c>
      <c r="L1629" s="246">
        <v>240</v>
      </c>
      <c r="M1629" s="285">
        <f t="shared" si="959"/>
        <v>14400</v>
      </c>
      <c r="N1629" s="185">
        <v>324</v>
      </c>
      <c r="O1629" s="18">
        <v>0</v>
      </c>
      <c r="P1629" s="18">
        <v>25</v>
      </c>
      <c r="Q1629" s="275">
        <f t="shared" si="964"/>
        <v>8100</v>
      </c>
      <c r="R1629" s="72">
        <f t="shared" si="965"/>
        <v>0.5625</v>
      </c>
      <c r="S1629" s="27" t="s">
        <v>278</v>
      </c>
      <c r="T1629" s="27" t="s">
        <v>278</v>
      </c>
      <c r="U1629" s="27" t="s">
        <v>278</v>
      </c>
      <c r="V1629" s="73">
        <f t="shared" si="966"/>
        <v>0</v>
      </c>
      <c r="W1629" s="152">
        <f t="shared" si="967"/>
        <v>0</v>
      </c>
      <c r="X1629" s="152">
        <f t="shared" si="925"/>
        <v>0.5625</v>
      </c>
      <c r="Z1629" s="331" t="s">
        <v>575</v>
      </c>
      <c r="AA1629" s="299">
        <v>227</v>
      </c>
      <c r="AB1629" s="299">
        <v>227</v>
      </c>
      <c r="AC1629" s="216">
        <v>227</v>
      </c>
      <c r="AD1629" s="773"/>
      <c r="AE1629" s="773"/>
    </row>
    <row r="1630" spans="1:31" ht="23.25" hidden="1">
      <c r="A1630" s="296">
        <f t="shared" si="956"/>
        <v>3</v>
      </c>
      <c r="B1630" s="466">
        <v>21</v>
      </c>
      <c r="C1630" s="297">
        <v>46090</v>
      </c>
      <c r="D1630" s="107" t="s">
        <v>293</v>
      </c>
      <c r="E1630" s="16" t="s">
        <v>534</v>
      </c>
      <c r="F1630" s="695" t="s">
        <v>342</v>
      </c>
      <c r="G1630" s="144" t="s">
        <v>325</v>
      </c>
      <c r="H1630" s="918" t="s">
        <v>511</v>
      </c>
      <c r="I1630" s="820">
        <f t="shared" si="957"/>
        <v>10</v>
      </c>
      <c r="J1630" s="946">
        <f t="shared" si="958"/>
        <v>24</v>
      </c>
      <c r="K1630" s="298">
        <v>8</v>
      </c>
      <c r="L1630" s="246">
        <v>240</v>
      </c>
      <c r="M1630" s="285">
        <f t="shared" si="959"/>
        <v>14400</v>
      </c>
      <c r="N1630" s="185">
        <v>324</v>
      </c>
      <c r="O1630" s="18">
        <v>0</v>
      </c>
      <c r="P1630" s="18">
        <v>24</v>
      </c>
      <c r="Q1630" s="275">
        <f t="shared" si="964"/>
        <v>7776</v>
      </c>
      <c r="R1630" s="72">
        <f t="shared" si="965"/>
        <v>0.54</v>
      </c>
      <c r="S1630" s="27" t="s">
        <v>278</v>
      </c>
      <c r="T1630" s="27" t="s">
        <v>278</v>
      </c>
      <c r="U1630" s="27" t="s">
        <v>278</v>
      </c>
      <c r="V1630" s="73">
        <f t="shared" si="966"/>
        <v>0</v>
      </c>
      <c r="W1630" s="152">
        <f t="shared" si="967"/>
        <v>0</v>
      </c>
      <c r="X1630" s="152">
        <f t="shared" si="925"/>
        <v>0.54</v>
      </c>
      <c r="Z1630" s="331" t="s">
        <v>575</v>
      </c>
      <c r="AA1630" s="299">
        <v>226</v>
      </c>
      <c r="AB1630" s="299">
        <v>226</v>
      </c>
      <c r="AC1630" s="216">
        <v>225</v>
      </c>
      <c r="AD1630" s="773"/>
      <c r="AE1630" s="773"/>
    </row>
    <row r="1631" spans="1:31" ht="23.25" hidden="1">
      <c r="A1631" s="296">
        <f t="shared" si="956"/>
        <v>3</v>
      </c>
      <c r="B1631" s="466">
        <v>21</v>
      </c>
      <c r="C1631" s="297">
        <v>46090</v>
      </c>
      <c r="D1631" s="107" t="s">
        <v>293</v>
      </c>
      <c r="E1631" s="16" t="s">
        <v>534</v>
      </c>
      <c r="F1631" s="695" t="s">
        <v>342</v>
      </c>
      <c r="G1631" s="144" t="s">
        <v>326</v>
      </c>
      <c r="H1631" s="918" t="s">
        <v>511</v>
      </c>
      <c r="I1631" s="820">
        <f t="shared" si="957"/>
        <v>10</v>
      </c>
      <c r="J1631" s="946">
        <f t="shared" si="958"/>
        <v>24</v>
      </c>
      <c r="K1631" s="298">
        <v>8</v>
      </c>
      <c r="L1631" s="246">
        <v>240</v>
      </c>
      <c r="M1631" s="285">
        <f t="shared" si="959"/>
        <v>14400</v>
      </c>
      <c r="N1631" s="185">
        <v>324</v>
      </c>
      <c r="O1631" s="18">
        <v>0</v>
      </c>
      <c r="P1631" s="18">
        <v>23</v>
      </c>
      <c r="Q1631" s="275">
        <f t="shared" si="964"/>
        <v>7452</v>
      </c>
      <c r="R1631" s="72">
        <f t="shared" si="965"/>
        <v>0.51749999999999996</v>
      </c>
      <c r="S1631" s="27" t="s">
        <v>278</v>
      </c>
      <c r="T1631" s="27" t="s">
        <v>278</v>
      </c>
      <c r="U1631" s="27" t="s">
        <v>278</v>
      </c>
      <c r="V1631" s="73">
        <f t="shared" si="966"/>
        <v>0</v>
      </c>
      <c r="W1631" s="152">
        <f t="shared" si="967"/>
        <v>0</v>
      </c>
      <c r="X1631" s="152">
        <f t="shared" ref="X1631:X1694" si="968">W1631+R1631</f>
        <v>0.51749999999999996</v>
      </c>
      <c r="Z1631" s="331" t="s">
        <v>575</v>
      </c>
      <c r="AA1631" s="299">
        <v>225</v>
      </c>
      <c r="AB1631" s="299">
        <v>226</v>
      </c>
      <c r="AC1631" s="216">
        <v>227</v>
      </c>
      <c r="AD1631" s="773"/>
      <c r="AE1631" s="773"/>
    </row>
    <row r="1632" spans="1:31" ht="23.25" hidden="1">
      <c r="A1632" s="296">
        <f t="shared" si="956"/>
        <v>3</v>
      </c>
      <c r="B1632" s="466">
        <v>21</v>
      </c>
      <c r="C1632" s="297">
        <v>46090</v>
      </c>
      <c r="D1632" s="107" t="s">
        <v>293</v>
      </c>
      <c r="E1632" s="16" t="s">
        <v>534</v>
      </c>
      <c r="F1632" s="695" t="s">
        <v>342</v>
      </c>
      <c r="G1632" s="144" t="s">
        <v>327</v>
      </c>
      <c r="H1632" s="918" t="s">
        <v>511</v>
      </c>
      <c r="I1632" s="820">
        <f t="shared" si="957"/>
        <v>10</v>
      </c>
      <c r="J1632" s="946">
        <f t="shared" si="958"/>
        <v>24</v>
      </c>
      <c r="K1632" s="298">
        <v>8</v>
      </c>
      <c r="L1632" s="246">
        <v>240</v>
      </c>
      <c r="M1632" s="285">
        <f t="shared" si="959"/>
        <v>14400</v>
      </c>
      <c r="N1632" s="185">
        <v>324</v>
      </c>
      <c r="O1632" s="18">
        <v>0</v>
      </c>
      <c r="P1632" s="18">
        <v>21</v>
      </c>
      <c r="Q1632" s="275">
        <f t="shared" si="964"/>
        <v>6804</v>
      </c>
      <c r="R1632" s="72">
        <f t="shared" si="965"/>
        <v>0.47249999999999998</v>
      </c>
      <c r="S1632" s="27" t="s">
        <v>278</v>
      </c>
      <c r="T1632" s="27" t="s">
        <v>278</v>
      </c>
      <c r="U1632" s="27" t="s">
        <v>278</v>
      </c>
      <c r="V1632" s="73">
        <f t="shared" si="966"/>
        <v>0</v>
      </c>
      <c r="W1632" s="152">
        <f t="shared" si="967"/>
        <v>0</v>
      </c>
      <c r="X1632" s="152">
        <f t="shared" si="968"/>
        <v>0.47249999999999998</v>
      </c>
      <c r="Z1632" s="331" t="s">
        <v>575</v>
      </c>
      <c r="AA1632" s="299">
        <v>227</v>
      </c>
      <c r="AB1632" s="299">
        <v>226</v>
      </c>
      <c r="AC1632" s="216">
        <v>225</v>
      </c>
      <c r="AD1632" s="773"/>
      <c r="AE1632" s="773"/>
    </row>
    <row r="1633" spans="1:31" ht="23.25" hidden="1">
      <c r="A1633" s="296">
        <f t="shared" si="956"/>
        <v>3</v>
      </c>
      <c r="B1633" s="466">
        <v>21</v>
      </c>
      <c r="C1633" s="297">
        <v>46090</v>
      </c>
      <c r="D1633" s="184" t="s">
        <v>293</v>
      </c>
      <c r="E1633" s="16" t="s">
        <v>534</v>
      </c>
      <c r="F1633" s="695" t="s">
        <v>342</v>
      </c>
      <c r="G1633" s="144" t="s">
        <v>328</v>
      </c>
      <c r="H1633" s="919" t="s">
        <v>511</v>
      </c>
      <c r="I1633" s="820">
        <f t="shared" si="957"/>
        <v>10</v>
      </c>
      <c r="J1633" s="946">
        <f t="shared" si="958"/>
        <v>24</v>
      </c>
      <c r="K1633" s="298">
        <v>8</v>
      </c>
      <c r="L1633" s="246">
        <v>240</v>
      </c>
      <c r="M1633" s="285">
        <f t="shared" si="959"/>
        <v>14400</v>
      </c>
      <c r="N1633" s="185">
        <v>324</v>
      </c>
      <c r="O1633" s="18">
        <v>0</v>
      </c>
      <c r="P1633" s="18">
        <v>16</v>
      </c>
      <c r="Q1633" s="275">
        <f t="shared" si="964"/>
        <v>5184</v>
      </c>
      <c r="R1633" s="72">
        <f t="shared" si="965"/>
        <v>0.36</v>
      </c>
      <c r="S1633" s="27" t="s">
        <v>278</v>
      </c>
      <c r="T1633" s="27" t="s">
        <v>278</v>
      </c>
      <c r="U1633" s="27" t="s">
        <v>278</v>
      </c>
      <c r="V1633" s="73">
        <f t="shared" si="966"/>
        <v>0</v>
      </c>
      <c r="W1633" s="152">
        <f t="shared" si="967"/>
        <v>0</v>
      </c>
      <c r="X1633" s="152">
        <f t="shared" si="968"/>
        <v>0.36</v>
      </c>
      <c r="Z1633" s="331" t="s">
        <v>583</v>
      </c>
      <c r="AA1633" s="299">
        <v>227</v>
      </c>
      <c r="AB1633" s="299">
        <v>227</v>
      </c>
      <c r="AC1633" s="216">
        <v>227</v>
      </c>
      <c r="AD1633" s="773"/>
      <c r="AE1633" s="773"/>
    </row>
    <row r="1634" spans="1:31" ht="23.25" hidden="1">
      <c r="A1634" s="296">
        <f t="shared" si="956"/>
        <v>3</v>
      </c>
      <c r="B1634" s="471">
        <v>21</v>
      </c>
      <c r="C1634" s="319">
        <v>46090</v>
      </c>
      <c r="D1634" s="184" t="s">
        <v>293</v>
      </c>
      <c r="E1634" s="464" t="s">
        <v>534</v>
      </c>
      <c r="F1634" s="695" t="s">
        <v>342</v>
      </c>
      <c r="G1634" s="144" t="s">
        <v>274</v>
      </c>
      <c r="H1634" s="919" t="s">
        <v>511</v>
      </c>
      <c r="I1634" s="820">
        <f t="shared" si="957"/>
        <v>10</v>
      </c>
      <c r="J1634" s="947">
        <f t="shared" si="958"/>
        <v>24</v>
      </c>
      <c r="K1634" s="54">
        <v>8</v>
      </c>
      <c r="L1634" s="110">
        <v>240</v>
      </c>
      <c r="M1634" s="67">
        <f>L1634*60</f>
        <v>14400</v>
      </c>
      <c r="N1634" s="53">
        <v>324</v>
      </c>
      <c r="O1634" s="36">
        <v>0</v>
      </c>
      <c r="P1634" s="36">
        <v>21</v>
      </c>
      <c r="Q1634" s="155">
        <f t="shared" si="964"/>
        <v>6804</v>
      </c>
      <c r="R1634" s="163">
        <f t="shared" si="965"/>
        <v>0.47249999999999998</v>
      </c>
      <c r="S1634" s="27" t="s">
        <v>278</v>
      </c>
      <c r="T1634" s="27" t="s">
        <v>278</v>
      </c>
      <c r="U1634" s="27" t="s">
        <v>278</v>
      </c>
      <c r="V1634" s="165">
        <f t="shared" si="966"/>
        <v>0</v>
      </c>
      <c r="W1634" s="166">
        <f t="shared" si="967"/>
        <v>0</v>
      </c>
      <c r="X1634" s="166">
        <f t="shared" si="968"/>
        <v>0.47249999999999998</v>
      </c>
      <c r="Y1634" s="167"/>
      <c r="Z1634" s="636" t="s">
        <v>575</v>
      </c>
      <c r="AA1634" s="317">
        <v>226</v>
      </c>
      <c r="AB1634" s="317">
        <v>226</v>
      </c>
      <c r="AC1634" s="542">
        <v>225</v>
      </c>
      <c r="AD1634" s="773"/>
      <c r="AE1634" s="773"/>
    </row>
    <row r="1635" spans="1:31" ht="23.25" hidden="1">
      <c r="A1635" s="296">
        <f t="shared" si="956"/>
        <v>3</v>
      </c>
      <c r="B1635" s="468">
        <v>21</v>
      </c>
      <c r="C1635" s="300">
        <v>46091</v>
      </c>
      <c r="D1635" s="199" t="s">
        <v>271</v>
      </c>
      <c r="E1635" s="637" t="s">
        <v>584</v>
      </c>
      <c r="F1635" s="680" t="s">
        <v>339</v>
      </c>
      <c r="G1635" s="144" t="s">
        <v>276</v>
      </c>
      <c r="H1635" s="920" t="s">
        <v>511</v>
      </c>
      <c r="I1635" s="820">
        <f t="shared" ref="I1635:I1644" si="969">L1635/J1635</f>
        <v>10</v>
      </c>
      <c r="J1635" s="945">
        <f t="shared" ref="J1635:J1644" si="970">K1635*3</f>
        <v>24</v>
      </c>
      <c r="K1635" s="302">
        <v>8</v>
      </c>
      <c r="L1635" s="251">
        <v>240</v>
      </c>
      <c r="M1635" s="303">
        <f t="shared" ref="M1635:M1644" si="971">L1635*60</f>
        <v>14400</v>
      </c>
      <c r="N1635" s="199">
        <v>324</v>
      </c>
      <c r="O1635" s="200">
        <v>0</v>
      </c>
      <c r="P1635" s="200">
        <v>16</v>
      </c>
      <c r="Q1635" s="305">
        <f t="shared" si="964"/>
        <v>5184</v>
      </c>
      <c r="R1635" s="306">
        <f t="shared" si="965"/>
        <v>0.36</v>
      </c>
      <c r="S1635" s="27" t="s">
        <v>278</v>
      </c>
      <c r="T1635" s="27" t="s">
        <v>278</v>
      </c>
      <c r="U1635" s="27" t="s">
        <v>278</v>
      </c>
      <c r="V1635" s="308">
        <f t="shared" si="966"/>
        <v>0</v>
      </c>
      <c r="W1635" s="255">
        <f t="shared" si="967"/>
        <v>0</v>
      </c>
      <c r="X1635" s="255">
        <f t="shared" si="968"/>
        <v>0.36</v>
      </c>
      <c r="Y1635" s="207"/>
      <c r="Z1635" s="331" t="s">
        <v>575</v>
      </c>
      <c r="AA1635" s="343"/>
      <c r="AB1635" s="343"/>
      <c r="AC1635" s="632"/>
      <c r="AD1635" s="773"/>
      <c r="AE1635" s="773"/>
    </row>
    <row r="1636" spans="1:31" ht="23.25" hidden="1">
      <c r="A1636" s="296">
        <f t="shared" si="956"/>
        <v>3</v>
      </c>
      <c r="B1636" s="466">
        <v>21</v>
      </c>
      <c r="C1636" s="297">
        <v>46091</v>
      </c>
      <c r="D1636" s="185" t="s">
        <v>271</v>
      </c>
      <c r="E1636" s="637" t="s">
        <v>584</v>
      </c>
      <c r="F1636" s="694" t="s">
        <v>339</v>
      </c>
      <c r="G1636" s="144" t="s">
        <v>277</v>
      </c>
      <c r="H1636" s="918" t="s">
        <v>511</v>
      </c>
      <c r="I1636" s="820">
        <f t="shared" si="969"/>
        <v>10</v>
      </c>
      <c r="J1636" s="946">
        <f t="shared" si="970"/>
        <v>24</v>
      </c>
      <c r="K1636" s="298">
        <v>8</v>
      </c>
      <c r="L1636" s="246">
        <v>240</v>
      </c>
      <c r="M1636" s="285">
        <f t="shared" si="971"/>
        <v>14400</v>
      </c>
      <c r="N1636" s="185">
        <v>324</v>
      </c>
      <c r="O1636" s="18">
        <v>0</v>
      </c>
      <c r="P1636" s="18">
        <v>12</v>
      </c>
      <c r="Q1636" s="275">
        <f t="shared" si="964"/>
        <v>3888</v>
      </c>
      <c r="R1636" s="72">
        <f t="shared" si="965"/>
        <v>0.27</v>
      </c>
      <c r="S1636" s="276"/>
      <c r="T1636" s="276"/>
      <c r="U1636" s="276"/>
      <c r="V1636" s="73">
        <f t="shared" si="966"/>
        <v>0</v>
      </c>
      <c r="W1636" s="152">
        <f t="shared" si="967"/>
        <v>0</v>
      </c>
      <c r="X1636" s="152">
        <f t="shared" si="968"/>
        <v>0.27</v>
      </c>
      <c r="AA1636" s="299"/>
      <c r="AB1636" s="299"/>
      <c r="AC1636" s="216"/>
      <c r="AD1636" s="773"/>
      <c r="AE1636" s="773"/>
    </row>
    <row r="1637" spans="1:31" ht="23.25" hidden="1">
      <c r="A1637" s="296">
        <f t="shared" si="956"/>
        <v>3</v>
      </c>
      <c r="B1637" s="466">
        <v>21</v>
      </c>
      <c r="C1637" s="297">
        <v>46091</v>
      </c>
      <c r="D1637" s="185" t="s">
        <v>271</v>
      </c>
      <c r="E1637" s="637" t="s">
        <v>584</v>
      </c>
      <c r="F1637" s="694" t="s">
        <v>339</v>
      </c>
      <c r="G1637" s="144" t="s">
        <v>280</v>
      </c>
      <c r="H1637" s="917" t="s">
        <v>585</v>
      </c>
      <c r="I1637" s="821">
        <f t="shared" si="969"/>
        <v>10</v>
      </c>
      <c r="J1637" s="954">
        <f t="shared" si="970"/>
        <v>24</v>
      </c>
      <c r="K1637" s="577">
        <v>8</v>
      </c>
      <c r="L1637" s="234">
        <v>240</v>
      </c>
      <c r="M1637" s="234">
        <f t="shared" si="971"/>
        <v>14400</v>
      </c>
      <c r="N1637" s="234">
        <v>225</v>
      </c>
      <c r="O1637" s="21">
        <v>0</v>
      </c>
      <c r="P1637" s="21">
        <v>0</v>
      </c>
      <c r="Q1637" s="580">
        <f t="shared" si="964"/>
        <v>0</v>
      </c>
      <c r="R1637" s="581">
        <f t="shared" si="965"/>
        <v>0</v>
      </c>
      <c r="S1637" s="276"/>
      <c r="T1637" s="276"/>
      <c r="U1637" s="276"/>
      <c r="V1637" s="582">
        <f t="shared" si="966"/>
        <v>0</v>
      </c>
      <c r="W1637" s="583">
        <f t="shared" si="967"/>
        <v>0</v>
      </c>
      <c r="X1637" s="583">
        <f t="shared" si="968"/>
        <v>0</v>
      </c>
      <c r="Y1637" s="230"/>
      <c r="Z1637" s="232" t="s">
        <v>225</v>
      </c>
      <c r="AC1637" s="228"/>
      <c r="AD1637" s="773"/>
      <c r="AE1637" s="773"/>
    </row>
    <row r="1638" spans="1:31" ht="23.25" hidden="1">
      <c r="A1638" s="296">
        <f t="shared" si="956"/>
        <v>3</v>
      </c>
      <c r="B1638" s="466">
        <v>21</v>
      </c>
      <c r="C1638" s="297">
        <v>46091</v>
      </c>
      <c r="D1638" s="185" t="s">
        <v>271</v>
      </c>
      <c r="E1638" s="637" t="s">
        <v>584</v>
      </c>
      <c r="F1638" s="694" t="s">
        <v>339</v>
      </c>
      <c r="G1638" s="144" t="s">
        <v>281</v>
      </c>
      <c r="H1638" s="918" t="s">
        <v>585</v>
      </c>
      <c r="I1638" s="820">
        <f t="shared" si="969"/>
        <v>10</v>
      </c>
      <c r="J1638" s="946">
        <f t="shared" si="970"/>
        <v>24</v>
      </c>
      <c r="K1638" s="298">
        <v>8</v>
      </c>
      <c r="L1638" s="246">
        <v>240</v>
      </c>
      <c r="M1638" s="285">
        <f t="shared" si="971"/>
        <v>14400</v>
      </c>
      <c r="N1638" s="185">
        <v>225</v>
      </c>
      <c r="O1638" s="18">
        <v>0</v>
      </c>
      <c r="P1638" s="18">
        <v>0</v>
      </c>
      <c r="Q1638" s="275">
        <f t="shared" si="964"/>
        <v>0</v>
      </c>
      <c r="R1638" s="72">
        <f t="shared" si="965"/>
        <v>0</v>
      </c>
      <c r="S1638" s="276"/>
      <c r="T1638" s="276"/>
      <c r="U1638" s="276"/>
      <c r="V1638" s="73">
        <f t="shared" si="966"/>
        <v>0</v>
      </c>
      <c r="W1638" s="152">
        <f t="shared" si="967"/>
        <v>0</v>
      </c>
      <c r="X1638" s="152">
        <f t="shared" si="968"/>
        <v>0</v>
      </c>
      <c r="Z1638" s="232" t="s">
        <v>225</v>
      </c>
      <c r="AC1638" s="228"/>
      <c r="AD1638" s="773"/>
      <c r="AE1638" s="773"/>
    </row>
    <row r="1639" spans="1:31" ht="23.25" hidden="1">
      <c r="A1639" s="296">
        <f t="shared" si="956"/>
        <v>3</v>
      </c>
      <c r="B1639" s="466">
        <v>21</v>
      </c>
      <c r="C1639" s="297">
        <v>46091</v>
      </c>
      <c r="D1639" s="234" t="s">
        <v>271</v>
      </c>
      <c r="E1639" s="637" t="s">
        <v>584</v>
      </c>
      <c r="F1639" s="694" t="s">
        <v>339</v>
      </c>
      <c r="G1639" s="145" t="s">
        <v>282</v>
      </c>
      <c r="H1639" s="918" t="s">
        <v>585</v>
      </c>
      <c r="I1639" s="820">
        <f t="shared" si="969"/>
        <v>10</v>
      </c>
      <c r="J1639" s="946">
        <f t="shared" si="970"/>
        <v>24</v>
      </c>
      <c r="K1639" s="298">
        <v>8</v>
      </c>
      <c r="L1639" s="246">
        <v>240</v>
      </c>
      <c r="M1639" s="285">
        <f t="shared" si="971"/>
        <v>14400</v>
      </c>
      <c r="N1639" s="185">
        <v>225</v>
      </c>
      <c r="O1639" s="18">
        <v>0</v>
      </c>
      <c r="P1639" s="18">
        <v>0</v>
      </c>
      <c r="Q1639" s="275">
        <f t="shared" si="964"/>
        <v>0</v>
      </c>
      <c r="R1639" s="72">
        <f t="shared" si="965"/>
        <v>0</v>
      </c>
      <c r="S1639" s="276"/>
      <c r="T1639" s="276"/>
      <c r="U1639" s="276"/>
      <c r="V1639" s="73">
        <f t="shared" si="966"/>
        <v>0</v>
      </c>
      <c r="W1639" s="152">
        <f t="shared" si="967"/>
        <v>0</v>
      </c>
      <c r="X1639" s="152">
        <f t="shared" si="968"/>
        <v>0</v>
      </c>
      <c r="Z1639" s="232" t="s">
        <v>225</v>
      </c>
      <c r="AC1639" s="228"/>
      <c r="AD1639" s="773"/>
      <c r="AE1639" s="773"/>
    </row>
    <row r="1640" spans="1:31" ht="23.25" hidden="1">
      <c r="A1640" s="296">
        <f t="shared" si="956"/>
        <v>3</v>
      </c>
      <c r="B1640" s="466">
        <v>21</v>
      </c>
      <c r="C1640" s="297">
        <v>46091</v>
      </c>
      <c r="D1640" s="185" t="s">
        <v>271</v>
      </c>
      <c r="E1640" s="637" t="s">
        <v>584</v>
      </c>
      <c r="F1640" s="694" t="s">
        <v>339</v>
      </c>
      <c r="G1640" s="144" t="s">
        <v>284</v>
      </c>
      <c r="H1640" s="918" t="s">
        <v>585</v>
      </c>
      <c r="I1640" s="820">
        <f t="shared" si="969"/>
        <v>10</v>
      </c>
      <c r="J1640" s="946">
        <f t="shared" si="970"/>
        <v>24</v>
      </c>
      <c r="K1640" s="298">
        <v>8</v>
      </c>
      <c r="L1640" s="246">
        <v>240</v>
      </c>
      <c r="M1640" s="285">
        <f t="shared" si="971"/>
        <v>14400</v>
      </c>
      <c r="N1640" s="185">
        <v>225</v>
      </c>
      <c r="O1640" s="18">
        <v>0</v>
      </c>
      <c r="P1640" s="18">
        <v>0</v>
      </c>
      <c r="Q1640" s="275">
        <f t="shared" si="964"/>
        <v>0</v>
      </c>
      <c r="R1640" s="72">
        <f t="shared" si="965"/>
        <v>0</v>
      </c>
      <c r="S1640" s="276"/>
      <c r="T1640" s="276"/>
      <c r="U1640" s="276"/>
      <c r="V1640" s="73">
        <f t="shared" si="966"/>
        <v>0</v>
      </c>
      <c r="W1640" s="152">
        <f t="shared" si="967"/>
        <v>0</v>
      </c>
      <c r="X1640" s="152">
        <f t="shared" si="968"/>
        <v>0</v>
      </c>
      <c r="Z1640" s="232" t="s">
        <v>225</v>
      </c>
      <c r="AC1640" s="228"/>
      <c r="AD1640" s="773"/>
      <c r="AE1640" s="773"/>
    </row>
    <row r="1641" spans="1:31" ht="23.25" hidden="1">
      <c r="A1641" s="296">
        <f t="shared" si="956"/>
        <v>3</v>
      </c>
      <c r="B1641" s="466">
        <v>21</v>
      </c>
      <c r="C1641" s="297">
        <v>46091</v>
      </c>
      <c r="D1641" s="185" t="s">
        <v>271</v>
      </c>
      <c r="E1641" s="637" t="s">
        <v>584</v>
      </c>
      <c r="F1641" s="694" t="s">
        <v>339</v>
      </c>
      <c r="G1641" s="144" t="s">
        <v>285</v>
      </c>
      <c r="H1641" s="918" t="s">
        <v>585</v>
      </c>
      <c r="I1641" s="820">
        <f t="shared" si="969"/>
        <v>10</v>
      </c>
      <c r="J1641" s="946">
        <f t="shared" si="970"/>
        <v>24</v>
      </c>
      <c r="K1641" s="298">
        <v>8</v>
      </c>
      <c r="L1641" s="246">
        <v>240</v>
      </c>
      <c r="M1641" s="285">
        <f t="shared" si="971"/>
        <v>14400</v>
      </c>
      <c r="N1641" s="185">
        <v>225</v>
      </c>
      <c r="O1641" s="18">
        <v>0</v>
      </c>
      <c r="P1641" s="18">
        <v>10</v>
      </c>
      <c r="Q1641" s="275">
        <f t="shared" si="964"/>
        <v>2250</v>
      </c>
      <c r="R1641" s="72">
        <f t="shared" si="965"/>
        <v>0.15625</v>
      </c>
      <c r="S1641" s="276" t="s">
        <v>336</v>
      </c>
      <c r="T1641" s="276" t="s">
        <v>336</v>
      </c>
      <c r="U1641" s="276" t="s">
        <v>336</v>
      </c>
      <c r="V1641" s="73">
        <f t="shared" si="966"/>
        <v>0</v>
      </c>
      <c r="W1641" s="152">
        <f t="shared" si="967"/>
        <v>0</v>
      </c>
      <c r="X1641" s="152">
        <f t="shared" si="968"/>
        <v>0.15625</v>
      </c>
      <c r="Z1641" s="331" t="s">
        <v>586</v>
      </c>
      <c r="AA1641" s="33">
        <v>187</v>
      </c>
      <c r="AB1641" s="33">
        <v>187</v>
      </c>
      <c r="AC1641" s="228">
        <v>187</v>
      </c>
      <c r="AD1641" s="773"/>
      <c r="AE1641" s="773"/>
    </row>
    <row r="1642" spans="1:31" ht="23.25" hidden="1">
      <c r="A1642" s="296">
        <f t="shared" si="956"/>
        <v>3</v>
      </c>
      <c r="B1642" s="466">
        <v>21</v>
      </c>
      <c r="C1642" s="297">
        <v>46091</v>
      </c>
      <c r="D1642" s="185" t="s">
        <v>271</v>
      </c>
      <c r="E1642" s="637" t="s">
        <v>584</v>
      </c>
      <c r="F1642" s="694" t="s">
        <v>339</v>
      </c>
      <c r="G1642" s="144" t="s">
        <v>286</v>
      </c>
      <c r="H1642" s="918" t="s">
        <v>585</v>
      </c>
      <c r="I1642" s="820">
        <f t="shared" si="969"/>
        <v>10</v>
      </c>
      <c r="J1642" s="946">
        <f t="shared" si="970"/>
        <v>24</v>
      </c>
      <c r="K1642" s="298">
        <v>8</v>
      </c>
      <c r="L1642" s="246">
        <v>240</v>
      </c>
      <c r="M1642" s="285">
        <f t="shared" si="971"/>
        <v>14400</v>
      </c>
      <c r="N1642" s="185">
        <v>225</v>
      </c>
      <c r="O1642" s="18">
        <v>0</v>
      </c>
      <c r="P1642" s="18">
        <v>30</v>
      </c>
      <c r="Q1642" s="275">
        <f t="shared" si="964"/>
        <v>6750</v>
      </c>
      <c r="R1642" s="72">
        <f t="shared" si="965"/>
        <v>0.46875</v>
      </c>
      <c r="S1642" s="276" t="s">
        <v>336</v>
      </c>
      <c r="T1642" s="276" t="s">
        <v>336</v>
      </c>
      <c r="U1642" s="276" t="s">
        <v>336</v>
      </c>
      <c r="V1642" s="73">
        <f t="shared" si="966"/>
        <v>0</v>
      </c>
      <c r="W1642" s="152">
        <f t="shared" si="967"/>
        <v>0</v>
      </c>
      <c r="X1642" s="152">
        <f t="shared" si="968"/>
        <v>0.46875</v>
      </c>
      <c r="Z1642" s="331" t="s">
        <v>586</v>
      </c>
      <c r="AA1642" s="33">
        <v>187</v>
      </c>
      <c r="AB1642" s="33">
        <v>187</v>
      </c>
      <c r="AC1642" s="228">
        <v>187</v>
      </c>
      <c r="AD1642" s="773"/>
      <c r="AE1642" s="773"/>
    </row>
    <row r="1643" spans="1:31" ht="23.25" hidden="1">
      <c r="A1643" s="296">
        <f t="shared" si="956"/>
        <v>3</v>
      </c>
      <c r="B1643" s="466">
        <v>21</v>
      </c>
      <c r="C1643" s="297">
        <v>46091</v>
      </c>
      <c r="D1643" s="185" t="s">
        <v>271</v>
      </c>
      <c r="E1643" s="637" t="s">
        <v>584</v>
      </c>
      <c r="F1643" s="694" t="s">
        <v>339</v>
      </c>
      <c r="G1643" s="144" t="s">
        <v>287</v>
      </c>
      <c r="H1643" s="918" t="s">
        <v>585</v>
      </c>
      <c r="I1643" s="820">
        <f t="shared" si="969"/>
        <v>10</v>
      </c>
      <c r="J1643" s="946">
        <f t="shared" si="970"/>
        <v>24</v>
      </c>
      <c r="K1643" s="298">
        <v>8</v>
      </c>
      <c r="L1643" s="246">
        <v>240</v>
      </c>
      <c r="M1643" s="285">
        <f t="shared" si="971"/>
        <v>14400</v>
      </c>
      <c r="N1643" s="185">
        <v>225</v>
      </c>
      <c r="O1643" s="18">
        <v>0</v>
      </c>
      <c r="P1643" s="18">
        <v>15</v>
      </c>
      <c r="Q1643" s="275">
        <f t="shared" si="964"/>
        <v>3375</v>
      </c>
      <c r="R1643" s="72">
        <f t="shared" si="965"/>
        <v>0.234375</v>
      </c>
      <c r="S1643" s="276" t="s">
        <v>336</v>
      </c>
      <c r="T1643" s="276" t="s">
        <v>336</v>
      </c>
      <c r="U1643" s="276" t="s">
        <v>336</v>
      </c>
      <c r="V1643" s="73">
        <f t="shared" si="966"/>
        <v>0</v>
      </c>
      <c r="W1643" s="152">
        <f t="shared" si="967"/>
        <v>0</v>
      </c>
      <c r="X1643" s="152">
        <f t="shared" si="968"/>
        <v>0.234375</v>
      </c>
      <c r="Z1643" s="331" t="s">
        <v>586</v>
      </c>
      <c r="AA1643" s="33">
        <v>187</v>
      </c>
      <c r="AB1643" s="33">
        <v>187</v>
      </c>
      <c r="AC1643" s="228">
        <v>187</v>
      </c>
      <c r="AD1643" s="773"/>
      <c r="AE1643" s="773"/>
    </row>
    <row r="1644" spans="1:31" ht="23.25" hidden="1">
      <c r="A1644" s="296">
        <f t="shared" si="956"/>
        <v>3</v>
      </c>
      <c r="B1644" s="466">
        <v>21</v>
      </c>
      <c r="C1644" s="297">
        <v>46091</v>
      </c>
      <c r="D1644" s="185" t="s">
        <v>271</v>
      </c>
      <c r="E1644" s="637" t="s">
        <v>584</v>
      </c>
      <c r="F1644" s="694" t="s">
        <v>339</v>
      </c>
      <c r="G1644" s="144" t="s">
        <v>289</v>
      </c>
      <c r="H1644" s="918" t="s">
        <v>585</v>
      </c>
      <c r="I1644" s="820">
        <f t="shared" si="969"/>
        <v>10</v>
      </c>
      <c r="J1644" s="946">
        <f t="shared" si="970"/>
        <v>24</v>
      </c>
      <c r="K1644" s="298">
        <v>8</v>
      </c>
      <c r="L1644" s="246">
        <v>240</v>
      </c>
      <c r="M1644" s="285">
        <f t="shared" si="971"/>
        <v>14400</v>
      </c>
      <c r="N1644" s="185">
        <v>225</v>
      </c>
      <c r="O1644" s="18">
        <v>22</v>
      </c>
      <c r="P1644" s="18">
        <v>0</v>
      </c>
      <c r="Q1644" s="275">
        <f t="shared" si="964"/>
        <v>0</v>
      </c>
      <c r="R1644" s="72">
        <f t="shared" si="965"/>
        <v>0</v>
      </c>
      <c r="S1644" s="276"/>
      <c r="T1644" s="276"/>
      <c r="U1644" s="276"/>
      <c r="V1644" s="73">
        <f t="shared" si="966"/>
        <v>4950</v>
      </c>
      <c r="W1644" s="152">
        <f t="shared" si="967"/>
        <v>0.34375</v>
      </c>
      <c r="X1644" s="152">
        <f t="shared" si="968"/>
        <v>0.34375</v>
      </c>
      <c r="AA1644" s="33">
        <v>187</v>
      </c>
      <c r="AB1644" s="33">
        <v>187</v>
      </c>
      <c r="AC1644" s="228">
        <v>187</v>
      </c>
      <c r="AD1644" s="773"/>
      <c r="AE1644" s="773"/>
    </row>
    <row r="1645" spans="1:31" ht="23.25" hidden="1">
      <c r="A1645" s="296">
        <f t="shared" ref="A1645" si="972">MONTH(C1645)</f>
        <v>3</v>
      </c>
      <c r="B1645" s="471">
        <v>21</v>
      </c>
      <c r="C1645" s="319">
        <v>46091</v>
      </c>
      <c r="D1645" s="53" t="s">
        <v>271</v>
      </c>
      <c r="E1645" s="638" t="s">
        <v>584</v>
      </c>
      <c r="F1645" s="695" t="s">
        <v>339</v>
      </c>
      <c r="G1645" s="144" t="s">
        <v>291</v>
      </c>
      <c r="H1645" s="919" t="s">
        <v>585</v>
      </c>
      <c r="I1645" s="820">
        <f t="shared" ref="I1645:I1655" si="973">L1645/J1645</f>
        <v>10</v>
      </c>
      <c r="J1645" s="947">
        <f t="shared" ref="J1645:J1655" si="974">K1645*3</f>
        <v>24</v>
      </c>
      <c r="K1645" s="54">
        <v>8</v>
      </c>
      <c r="L1645" s="110">
        <v>240</v>
      </c>
      <c r="M1645" s="67">
        <f t="shared" ref="M1645:M1646" si="975">L1645*60</f>
        <v>14400</v>
      </c>
      <c r="N1645" s="53">
        <v>225</v>
      </c>
      <c r="O1645" s="36">
        <v>28</v>
      </c>
      <c r="P1645" s="36">
        <v>0</v>
      </c>
      <c r="Q1645" s="155">
        <f t="shared" si="964"/>
        <v>0</v>
      </c>
      <c r="R1645" s="163">
        <f t="shared" si="965"/>
        <v>0</v>
      </c>
      <c r="S1645" s="321"/>
      <c r="T1645" s="321"/>
      <c r="U1645" s="321"/>
      <c r="V1645" s="165">
        <f t="shared" ref="V1645:V1657" si="976">N1645*O1645</f>
        <v>6300</v>
      </c>
      <c r="W1645" s="166">
        <f t="shared" ref="W1645:W1657" si="977">V1645/M1645</f>
        <v>0.4375</v>
      </c>
      <c r="X1645" s="166">
        <f t="shared" si="968"/>
        <v>0.4375</v>
      </c>
      <c r="Y1645" s="167"/>
      <c r="Z1645" s="167"/>
      <c r="AA1645" s="33">
        <v>187</v>
      </c>
      <c r="AB1645" s="33">
        <v>187</v>
      </c>
      <c r="AC1645" s="228">
        <v>187</v>
      </c>
      <c r="AD1645" s="773"/>
      <c r="AE1645" s="773"/>
    </row>
    <row r="1646" spans="1:31" ht="23.25" hidden="1">
      <c r="A1646" s="296">
        <f t="shared" ref="A1646:A1669" si="978">MONTH(C1646)</f>
        <v>3</v>
      </c>
      <c r="B1646" s="471">
        <v>21</v>
      </c>
      <c r="C1646" s="319">
        <v>46091</v>
      </c>
      <c r="D1646" s="53" t="s">
        <v>271</v>
      </c>
      <c r="E1646" s="644" t="s">
        <v>584</v>
      </c>
      <c r="F1646" s="695" t="s">
        <v>339</v>
      </c>
      <c r="G1646" s="144" t="s">
        <v>317</v>
      </c>
      <c r="H1646" s="919" t="s">
        <v>585</v>
      </c>
      <c r="I1646" s="820">
        <f t="shared" si="973"/>
        <v>10</v>
      </c>
      <c r="J1646" s="947">
        <f t="shared" si="974"/>
        <v>24</v>
      </c>
      <c r="K1646" s="54">
        <v>8</v>
      </c>
      <c r="L1646" s="110">
        <v>240</v>
      </c>
      <c r="M1646" s="67">
        <f t="shared" si="975"/>
        <v>14400</v>
      </c>
      <c r="N1646" s="53">
        <v>225</v>
      </c>
      <c r="O1646" s="212">
        <v>20</v>
      </c>
      <c r="P1646" s="212">
        <v>18</v>
      </c>
      <c r="Q1646" s="155">
        <f t="shared" ref="Q1646:Q1669" si="979">P1646*N1646</f>
        <v>4050</v>
      </c>
      <c r="R1646" s="163">
        <f t="shared" ref="R1646:R1657" si="980">Q1646/M1646</f>
        <v>0.28125</v>
      </c>
      <c r="S1646" s="321" t="s">
        <v>278</v>
      </c>
      <c r="T1646" s="321" t="s">
        <v>278</v>
      </c>
      <c r="U1646" s="321" t="s">
        <v>278</v>
      </c>
      <c r="V1646" s="165">
        <f t="shared" si="976"/>
        <v>4500</v>
      </c>
      <c r="W1646" s="166">
        <f t="shared" si="977"/>
        <v>0.3125</v>
      </c>
      <c r="X1646" s="166">
        <f t="shared" si="968"/>
        <v>0.59375</v>
      </c>
      <c r="Y1646" s="213"/>
      <c r="Z1646" s="178" t="s">
        <v>587</v>
      </c>
      <c r="AA1646" s="33">
        <v>187</v>
      </c>
      <c r="AB1646" s="33">
        <v>187</v>
      </c>
      <c r="AC1646" s="228">
        <v>187</v>
      </c>
      <c r="AD1646" s="773"/>
      <c r="AE1646" s="773"/>
    </row>
    <row r="1647" spans="1:31" ht="23.25" hidden="1">
      <c r="A1647" s="296">
        <f t="shared" si="978"/>
        <v>3</v>
      </c>
      <c r="B1647" s="468">
        <v>21</v>
      </c>
      <c r="C1647" s="300">
        <v>46091</v>
      </c>
      <c r="D1647" s="372" t="s">
        <v>293</v>
      </c>
      <c r="E1647" s="365" t="s">
        <v>316</v>
      </c>
      <c r="F1647" s="680" t="s">
        <v>295</v>
      </c>
      <c r="G1647" s="144" t="s">
        <v>318</v>
      </c>
      <c r="H1647" s="920" t="s">
        <v>585</v>
      </c>
      <c r="I1647" s="820">
        <v>10</v>
      </c>
      <c r="J1647" s="945">
        <f t="shared" si="974"/>
        <v>24</v>
      </c>
      <c r="K1647" s="302">
        <v>8</v>
      </c>
      <c r="L1647" s="251">
        <v>240</v>
      </c>
      <c r="M1647" s="267">
        <f>L1647*60</f>
        <v>14400</v>
      </c>
      <c r="N1647" s="199">
        <v>225</v>
      </c>
      <c r="O1647" s="200">
        <v>41</v>
      </c>
      <c r="P1647" s="200">
        <v>0</v>
      </c>
      <c r="Q1647" s="305">
        <f t="shared" si="979"/>
        <v>0</v>
      </c>
      <c r="R1647" s="306">
        <f t="shared" si="980"/>
        <v>0</v>
      </c>
      <c r="S1647" s="227"/>
      <c r="T1647" s="227"/>
      <c r="U1647" s="227"/>
      <c r="V1647" s="308">
        <f t="shared" si="976"/>
        <v>9225</v>
      </c>
      <c r="W1647" s="255">
        <f t="shared" si="977"/>
        <v>0.640625</v>
      </c>
      <c r="X1647" s="255">
        <f t="shared" si="968"/>
        <v>0.640625</v>
      </c>
      <c r="Y1647" s="392"/>
      <c r="Z1647" s="641"/>
      <c r="AA1647" s="639">
        <v>184</v>
      </c>
      <c r="AB1647" s="207">
        <v>186</v>
      </c>
      <c r="AC1647" s="392">
        <v>185</v>
      </c>
      <c r="AD1647" s="773"/>
      <c r="AE1647" s="773"/>
    </row>
    <row r="1648" spans="1:31" ht="23.25" hidden="1">
      <c r="A1648" s="296">
        <f t="shared" si="978"/>
        <v>3</v>
      </c>
      <c r="B1648" s="466">
        <v>21</v>
      </c>
      <c r="C1648" s="297">
        <v>46091</v>
      </c>
      <c r="D1648" s="107" t="s">
        <v>293</v>
      </c>
      <c r="E1648" s="385" t="s">
        <v>316</v>
      </c>
      <c r="F1648" s="678" t="s">
        <v>295</v>
      </c>
      <c r="G1648" s="144" t="s">
        <v>319</v>
      </c>
      <c r="H1648" s="918" t="s">
        <v>585</v>
      </c>
      <c r="I1648" s="820">
        <f t="shared" si="973"/>
        <v>10</v>
      </c>
      <c r="J1648" s="946">
        <f t="shared" si="974"/>
        <v>24</v>
      </c>
      <c r="K1648" s="298">
        <v>8</v>
      </c>
      <c r="L1648" s="246">
        <v>240</v>
      </c>
      <c r="M1648" s="267">
        <f>L1648*60</f>
        <v>14400</v>
      </c>
      <c r="N1648" s="185">
        <v>225</v>
      </c>
      <c r="O1648" s="18">
        <v>39</v>
      </c>
      <c r="P1648" s="18">
        <v>0</v>
      </c>
      <c r="Q1648" s="275">
        <f t="shared" si="979"/>
        <v>0</v>
      </c>
      <c r="R1648" s="72">
        <f t="shared" si="980"/>
        <v>0</v>
      </c>
      <c r="V1648" s="73">
        <f t="shared" si="976"/>
        <v>8775</v>
      </c>
      <c r="W1648" s="152">
        <f t="shared" si="977"/>
        <v>0.609375</v>
      </c>
      <c r="X1648" s="152">
        <f t="shared" si="968"/>
        <v>0.609375</v>
      </c>
      <c r="Y1648" s="228"/>
      <c r="Z1648" s="642"/>
      <c r="AA1648" s="639">
        <v>184</v>
      </c>
      <c r="AB1648" s="207">
        <v>186</v>
      </c>
      <c r="AC1648" s="392">
        <v>185</v>
      </c>
      <c r="AD1648" s="773"/>
      <c r="AE1648" s="773"/>
    </row>
    <row r="1649" spans="1:31" ht="23.25" hidden="1">
      <c r="A1649" s="296">
        <f t="shared" si="978"/>
        <v>3</v>
      </c>
      <c r="B1649" s="466">
        <v>21</v>
      </c>
      <c r="C1649" s="297">
        <v>46091</v>
      </c>
      <c r="D1649" s="107" t="s">
        <v>293</v>
      </c>
      <c r="E1649" s="385" t="s">
        <v>316</v>
      </c>
      <c r="F1649" s="678" t="s">
        <v>295</v>
      </c>
      <c r="G1649" s="144" t="s">
        <v>320</v>
      </c>
      <c r="H1649" s="918" t="s">
        <v>585</v>
      </c>
      <c r="I1649" s="820">
        <f t="shared" si="973"/>
        <v>10</v>
      </c>
      <c r="J1649" s="946">
        <f t="shared" si="974"/>
        <v>24</v>
      </c>
      <c r="K1649" s="298">
        <v>8</v>
      </c>
      <c r="L1649" s="251">
        <v>240</v>
      </c>
      <c r="M1649" s="267">
        <f t="shared" ref="M1649:M1658" si="981">L1649*60</f>
        <v>14400</v>
      </c>
      <c r="N1649" s="185">
        <v>225</v>
      </c>
      <c r="O1649" s="18">
        <v>52</v>
      </c>
      <c r="P1649" s="18">
        <v>0</v>
      </c>
      <c r="Q1649" s="275">
        <f t="shared" si="979"/>
        <v>0</v>
      </c>
      <c r="R1649" s="72">
        <f t="shared" si="980"/>
        <v>0</v>
      </c>
      <c r="V1649" s="73">
        <f t="shared" si="976"/>
        <v>11700</v>
      </c>
      <c r="W1649" s="152">
        <f t="shared" si="977"/>
        <v>0.8125</v>
      </c>
      <c r="X1649" s="152">
        <f t="shared" si="968"/>
        <v>0.8125</v>
      </c>
      <c r="Y1649" s="228"/>
      <c r="Z1649" s="642"/>
      <c r="AA1649" s="639">
        <v>186</v>
      </c>
      <c r="AB1649" s="207">
        <v>185</v>
      </c>
      <c r="AC1649" s="392">
        <v>185</v>
      </c>
      <c r="AD1649" s="773"/>
      <c r="AE1649" s="773"/>
    </row>
    <row r="1650" spans="1:31" ht="23.25" hidden="1">
      <c r="A1650" s="296">
        <f t="shared" si="978"/>
        <v>3</v>
      </c>
      <c r="B1650" s="466">
        <v>21</v>
      </c>
      <c r="C1650" s="297">
        <v>46091</v>
      </c>
      <c r="D1650" s="107" t="s">
        <v>293</v>
      </c>
      <c r="E1650" s="385" t="s">
        <v>316</v>
      </c>
      <c r="F1650" s="678" t="s">
        <v>295</v>
      </c>
      <c r="G1650" s="144" t="s">
        <v>321</v>
      </c>
      <c r="H1650" s="918" t="s">
        <v>585</v>
      </c>
      <c r="I1650" s="820">
        <f t="shared" si="973"/>
        <v>10</v>
      </c>
      <c r="J1650" s="946">
        <f t="shared" si="974"/>
        <v>24</v>
      </c>
      <c r="K1650" s="298">
        <v>8</v>
      </c>
      <c r="L1650" s="246">
        <v>240</v>
      </c>
      <c r="M1650" s="267">
        <f t="shared" si="981"/>
        <v>14400</v>
      </c>
      <c r="N1650" s="185">
        <v>225</v>
      </c>
      <c r="O1650" s="18">
        <v>51</v>
      </c>
      <c r="P1650" s="18">
        <v>0</v>
      </c>
      <c r="Q1650" s="275">
        <f t="shared" si="979"/>
        <v>0</v>
      </c>
      <c r="R1650" s="72">
        <f t="shared" si="980"/>
        <v>0</v>
      </c>
      <c r="V1650" s="73">
        <f t="shared" si="976"/>
        <v>11475</v>
      </c>
      <c r="W1650" s="152">
        <f t="shared" si="977"/>
        <v>0.796875</v>
      </c>
      <c r="X1650" s="152">
        <f t="shared" si="968"/>
        <v>0.796875</v>
      </c>
      <c r="Y1650" s="228"/>
      <c r="Z1650" s="642"/>
      <c r="AA1650" s="639">
        <v>187</v>
      </c>
      <c r="AB1650" s="207">
        <v>185</v>
      </c>
      <c r="AC1650" s="392">
        <v>185</v>
      </c>
      <c r="AD1650" s="773"/>
      <c r="AE1650" s="773"/>
    </row>
    <row r="1651" spans="1:31" ht="23.25" hidden="1">
      <c r="A1651" s="296">
        <f t="shared" si="978"/>
        <v>3</v>
      </c>
      <c r="B1651" s="466">
        <v>21</v>
      </c>
      <c r="C1651" s="297">
        <v>46091</v>
      </c>
      <c r="D1651" s="107" t="s">
        <v>293</v>
      </c>
      <c r="E1651" s="385" t="s">
        <v>316</v>
      </c>
      <c r="F1651" s="678" t="s">
        <v>295</v>
      </c>
      <c r="G1651" s="144" t="s">
        <v>322</v>
      </c>
      <c r="H1651" s="918" t="s">
        <v>585</v>
      </c>
      <c r="I1651" s="820">
        <f t="shared" si="973"/>
        <v>10</v>
      </c>
      <c r="J1651" s="946">
        <f t="shared" si="974"/>
        <v>24</v>
      </c>
      <c r="K1651" s="298">
        <v>8</v>
      </c>
      <c r="L1651" s="251">
        <v>240</v>
      </c>
      <c r="M1651" s="267">
        <f t="shared" si="981"/>
        <v>14400</v>
      </c>
      <c r="N1651" s="185">
        <v>225</v>
      </c>
      <c r="O1651" s="18">
        <v>4</v>
      </c>
      <c r="P1651" s="18">
        <v>36</v>
      </c>
      <c r="Q1651" s="275">
        <f t="shared" si="979"/>
        <v>8100</v>
      </c>
      <c r="R1651" s="72">
        <f t="shared" si="980"/>
        <v>0.5625</v>
      </c>
      <c r="S1651" s="21" t="s">
        <v>460</v>
      </c>
      <c r="T1651" s="21" t="s">
        <v>460</v>
      </c>
      <c r="U1651" s="21" t="s">
        <v>460</v>
      </c>
      <c r="V1651" s="73">
        <f t="shared" si="976"/>
        <v>900</v>
      </c>
      <c r="W1651" s="152">
        <f t="shared" si="977"/>
        <v>6.25E-2</v>
      </c>
      <c r="X1651" s="152">
        <f t="shared" si="968"/>
        <v>0.625</v>
      </c>
      <c r="Y1651" s="228"/>
      <c r="Z1651" s="331" t="s">
        <v>588</v>
      </c>
      <c r="AA1651" s="639">
        <v>184</v>
      </c>
      <c r="AB1651" s="207">
        <v>186</v>
      </c>
      <c r="AC1651" s="392">
        <v>185</v>
      </c>
      <c r="AD1651" s="773"/>
      <c r="AE1651" s="773"/>
    </row>
    <row r="1652" spans="1:31" ht="23.25" hidden="1">
      <c r="A1652" s="296">
        <f t="shared" si="978"/>
        <v>3</v>
      </c>
      <c r="B1652" s="466">
        <v>21</v>
      </c>
      <c r="C1652" s="297">
        <v>46091</v>
      </c>
      <c r="D1652" s="107" t="s">
        <v>293</v>
      </c>
      <c r="E1652" s="385" t="s">
        <v>316</v>
      </c>
      <c r="F1652" s="678" t="s">
        <v>295</v>
      </c>
      <c r="G1652" s="144" t="s">
        <v>323</v>
      </c>
      <c r="H1652" s="918" t="s">
        <v>585</v>
      </c>
      <c r="I1652" s="820">
        <f t="shared" si="973"/>
        <v>10</v>
      </c>
      <c r="J1652" s="946">
        <f t="shared" si="974"/>
        <v>24</v>
      </c>
      <c r="K1652" s="298">
        <v>8</v>
      </c>
      <c r="L1652" s="246">
        <v>240</v>
      </c>
      <c r="M1652" s="267">
        <f t="shared" si="981"/>
        <v>14400</v>
      </c>
      <c r="N1652" s="185">
        <v>225</v>
      </c>
      <c r="O1652" s="18">
        <v>0</v>
      </c>
      <c r="P1652" s="18">
        <v>56</v>
      </c>
      <c r="Q1652" s="275">
        <f t="shared" si="979"/>
        <v>12600</v>
      </c>
      <c r="R1652" s="72">
        <f t="shared" si="980"/>
        <v>0.875</v>
      </c>
      <c r="S1652" s="21" t="s">
        <v>460</v>
      </c>
      <c r="T1652" s="21" t="s">
        <v>460</v>
      </c>
      <c r="U1652" s="21" t="s">
        <v>460</v>
      </c>
      <c r="V1652" s="73">
        <f t="shared" si="976"/>
        <v>0</v>
      </c>
      <c r="W1652" s="152">
        <f t="shared" si="977"/>
        <v>0</v>
      </c>
      <c r="X1652" s="152">
        <f t="shared" si="968"/>
        <v>0.875</v>
      </c>
      <c r="Y1652" s="228"/>
      <c r="Z1652" s="534" t="s">
        <v>589</v>
      </c>
      <c r="AA1652" s="639">
        <v>184</v>
      </c>
      <c r="AB1652" s="207">
        <v>186</v>
      </c>
      <c r="AC1652" s="392">
        <v>185</v>
      </c>
      <c r="AD1652" s="773"/>
      <c r="AE1652" s="773"/>
    </row>
    <row r="1653" spans="1:31" ht="23.25" hidden="1">
      <c r="A1653" s="296">
        <f t="shared" si="978"/>
        <v>3</v>
      </c>
      <c r="B1653" s="466">
        <v>21</v>
      </c>
      <c r="C1653" s="297">
        <v>46091</v>
      </c>
      <c r="D1653" s="107" t="s">
        <v>293</v>
      </c>
      <c r="E1653" s="385" t="s">
        <v>316</v>
      </c>
      <c r="F1653" s="678" t="s">
        <v>295</v>
      </c>
      <c r="G1653" s="144" t="s">
        <v>324</v>
      </c>
      <c r="H1653" s="918" t="s">
        <v>585</v>
      </c>
      <c r="I1653" s="820">
        <f>L1653/J1653</f>
        <v>10</v>
      </c>
      <c r="J1653" s="946">
        <f t="shared" si="974"/>
        <v>24</v>
      </c>
      <c r="K1653" s="298">
        <v>8</v>
      </c>
      <c r="L1653" s="251">
        <v>240</v>
      </c>
      <c r="M1653" s="267">
        <f t="shared" si="981"/>
        <v>14400</v>
      </c>
      <c r="N1653" s="185">
        <v>225</v>
      </c>
      <c r="O1653" s="18">
        <v>0</v>
      </c>
      <c r="P1653" s="18">
        <v>36</v>
      </c>
      <c r="Q1653" s="275">
        <f t="shared" si="979"/>
        <v>8100</v>
      </c>
      <c r="R1653" s="72">
        <f t="shared" si="980"/>
        <v>0.5625</v>
      </c>
      <c r="S1653" s="21" t="s">
        <v>460</v>
      </c>
      <c r="T1653" s="21" t="s">
        <v>460</v>
      </c>
      <c r="U1653" s="21" t="s">
        <v>460</v>
      </c>
      <c r="V1653" s="73">
        <f t="shared" si="976"/>
        <v>0</v>
      </c>
      <c r="W1653" s="152">
        <f t="shared" si="977"/>
        <v>0</v>
      </c>
      <c r="X1653" s="152">
        <f t="shared" si="968"/>
        <v>0.5625</v>
      </c>
      <c r="Y1653" s="228"/>
      <c r="Z1653" s="534" t="s">
        <v>590</v>
      </c>
      <c r="AA1653" s="640">
        <v>187</v>
      </c>
      <c r="AB1653" s="33">
        <v>184</v>
      </c>
      <c r="AC1653" s="228">
        <v>187</v>
      </c>
      <c r="AD1653" s="773"/>
      <c r="AE1653" s="773"/>
    </row>
    <row r="1654" spans="1:31" ht="23.25" hidden="1">
      <c r="A1654" s="296">
        <f t="shared" si="978"/>
        <v>3</v>
      </c>
      <c r="B1654" s="466">
        <v>21</v>
      </c>
      <c r="C1654" s="297">
        <v>46091</v>
      </c>
      <c r="D1654" s="107" t="s">
        <v>293</v>
      </c>
      <c r="E1654" s="385" t="s">
        <v>316</v>
      </c>
      <c r="F1654" s="678" t="s">
        <v>295</v>
      </c>
      <c r="G1654" s="144" t="s">
        <v>325</v>
      </c>
      <c r="H1654" s="918" t="s">
        <v>585</v>
      </c>
      <c r="I1654" s="820">
        <f t="shared" si="973"/>
        <v>10</v>
      </c>
      <c r="J1654" s="946">
        <f t="shared" si="974"/>
        <v>24</v>
      </c>
      <c r="K1654" s="298">
        <v>8</v>
      </c>
      <c r="L1654" s="246">
        <v>240</v>
      </c>
      <c r="M1654" s="267">
        <f t="shared" si="981"/>
        <v>14400</v>
      </c>
      <c r="N1654" s="185">
        <v>225</v>
      </c>
      <c r="O1654" s="18">
        <v>0</v>
      </c>
      <c r="P1654" s="18">
        <v>53</v>
      </c>
      <c r="Q1654" s="275">
        <f t="shared" si="979"/>
        <v>11925</v>
      </c>
      <c r="R1654" s="72">
        <f t="shared" si="980"/>
        <v>0.828125</v>
      </c>
      <c r="S1654" s="21" t="s">
        <v>460</v>
      </c>
      <c r="T1654" s="21" t="s">
        <v>460</v>
      </c>
      <c r="U1654" s="21" t="s">
        <v>460</v>
      </c>
      <c r="V1654" s="73">
        <f t="shared" si="976"/>
        <v>0</v>
      </c>
      <c r="W1654" s="152">
        <f t="shared" si="977"/>
        <v>0</v>
      </c>
      <c r="X1654" s="152">
        <f t="shared" si="968"/>
        <v>0.828125</v>
      </c>
      <c r="Y1654" s="228"/>
      <c r="Z1654" s="534" t="s">
        <v>589</v>
      </c>
      <c r="AA1654" s="640">
        <v>187</v>
      </c>
      <c r="AB1654" s="33">
        <v>186</v>
      </c>
      <c r="AC1654" s="228">
        <v>187</v>
      </c>
      <c r="AD1654" s="773"/>
      <c r="AE1654" s="773"/>
    </row>
    <row r="1655" spans="1:31" ht="23.25" hidden="1">
      <c r="A1655" s="296">
        <f t="shared" si="978"/>
        <v>3</v>
      </c>
      <c r="B1655" s="466">
        <v>21</v>
      </c>
      <c r="C1655" s="297">
        <v>46091</v>
      </c>
      <c r="D1655" s="107" t="s">
        <v>293</v>
      </c>
      <c r="E1655" s="385" t="s">
        <v>316</v>
      </c>
      <c r="F1655" s="678" t="s">
        <v>295</v>
      </c>
      <c r="G1655" s="144" t="s">
        <v>326</v>
      </c>
      <c r="H1655" s="918" t="s">
        <v>585</v>
      </c>
      <c r="I1655" s="820">
        <f t="shared" si="973"/>
        <v>10</v>
      </c>
      <c r="J1655" s="946">
        <f t="shared" si="974"/>
        <v>24</v>
      </c>
      <c r="K1655" s="298">
        <v>8</v>
      </c>
      <c r="L1655" s="251">
        <v>240</v>
      </c>
      <c r="M1655" s="267">
        <f t="shared" si="981"/>
        <v>14400</v>
      </c>
      <c r="N1655" s="185">
        <v>225</v>
      </c>
      <c r="O1655" s="18">
        <v>0</v>
      </c>
      <c r="P1655" s="18">
        <v>53</v>
      </c>
      <c r="Q1655" s="275">
        <f t="shared" si="979"/>
        <v>11925</v>
      </c>
      <c r="R1655" s="72">
        <f t="shared" si="980"/>
        <v>0.828125</v>
      </c>
      <c r="S1655" s="21" t="s">
        <v>460</v>
      </c>
      <c r="T1655" s="21" t="s">
        <v>460</v>
      </c>
      <c r="U1655" s="21" t="s">
        <v>460</v>
      </c>
      <c r="V1655" s="73">
        <f t="shared" si="976"/>
        <v>0</v>
      </c>
      <c r="W1655" s="152">
        <f t="shared" si="977"/>
        <v>0</v>
      </c>
      <c r="X1655" s="152">
        <f t="shared" si="968"/>
        <v>0.828125</v>
      </c>
      <c r="Y1655" s="228"/>
      <c r="Z1655" s="534" t="s">
        <v>589</v>
      </c>
      <c r="AA1655" s="640">
        <v>187</v>
      </c>
      <c r="AB1655" s="33">
        <v>186</v>
      </c>
      <c r="AC1655" s="228">
        <v>187</v>
      </c>
      <c r="AD1655" s="773"/>
      <c r="AE1655" s="773"/>
    </row>
    <row r="1656" spans="1:31" ht="23.25" hidden="1">
      <c r="A1656" s="296">
        <f t="shared" si="978"/>
        <v>3</v>
      </c>
      <c r="B1656" s="471">
        <v>21</v>
      </c>
      <c r="C1656" s="319">
        <v>46091</v>
      </c>
      <c r="D1656" s="184" t="s">
        <v>293</v>
      </c>
      <c r="E1656" s="369" t="s">
        <v>316</v>
      </c>
      <c r="F1656" s="679" t="s">
        <v>295</v>
      </c>
      <c r="G1656" s="144" t="s">
        <v>327</v>
      </c>
      <c r="H1656" s="918" t="s">
        <v>585</v>
      </c>
      <c r="I1656" s="820">
        <f t="shared" ref="I1656:I1668" si="982">L1656/J1656</f>
        <v>10</v>
      </c>
      <c r="J1656" s="946">
        <f t="shared" ref="J1656:J1668" si="983">K1656*3</f>
        <v>24</v>
      </c>
      <c r="K1656" s="298">
        <v>8</v>
      </c>
      <c r="L1656" s="246">
        <v>240</v>
      </c>
      <c r="M1656" s="267">
        <f t="shared" si="981"/>
        <v>14400</v>
      </c>
      <c r="N1656" s="185">
        <v>225</v>
      </c>
      <c r="O1656" s="18">
        <v>48</v>
      </c>
      <c r="P1656" s="18">
        <v>0</v>
      </c>
      <c r="Q1656" s="275">
        <f t="shared" si="979"/>
        <v>0</v>
      </c>
      <c r="R1656" s="72">
        <f t="shared" si="980"/>
        <v>0</v>
      </c>
      <c r="V1656" s="73">
        <f t="shared" si="976"/>
        <v>10800</v>
      </c>
      <c r="W1656" s="152">
        <f t="shared" si="977"/>
        <v>0.75</v>
      </c>
      <c r="X1656" s="152">
        <f t="shared" si="968"/>
        <v>0.75</v>
      </c>
      <c r="Y1656" s="228"/>
      <c r="Z1656" s="642"/>
      <c r="AA1656" s="640">
        <v>187</v>
      </c>
      <c r="AB1656" s="33">
        <v>186</v>
      </c>
      <c r="AC1656" s="228">
        <v>187</v>
      </c>
      <c r="AD1656" s="773"/>
      <c r="AE1656" s="773"/>
    </row>
    <row r="1657" spans="1:31" ht="23.25" hidden="1">
      <c r="A1657" s="296">
        <f t="shared" si="978"/>
        <v>3</v>
      </c>
      <c r="B1657" s="471">
        <v>21</v>
      </c>
      <c r="C1657" s="319">
        <v>46091</v>
      </c>
      <c r="D1657" s="184" t="s">
        <v>293</v>
      </c>
      <c r="E1657" s="369" t="s">
        <v>316</v>
      </c>
      <c r="F1657" s="695" t="s">
        <v>295</v>
      </c>
      <c r="G1657" s="144" t="s">
        <v>328</v>
      </c>
      <c r="H1657" s="919" t="s">
        <v>585</v>
      </c>
      <c r="I1657" s="820">
        <f t="shared" si="982"/>
        <v>10</v>
      </c>
      <c r="J1657" s="947">
        <f t="shared" si="983"/>
        <v>24</v>
      </c>
      <c r="K1657" s="54">
        <v>8</v>
      </c>
      <c r="L1657" s="251">
        <v>240</v>
      </c>
      <c r="M1657" s="267">
        <f t="shared" si="981"/>
        <v>14400</v>
      </c>
      <c r="N1657" s="53">
        <v>225</v>
      </c>
      <c r="O1657" s="36">
        <v>50</v>
      </c>
      <c r="P1657" s="36">
        <v>0</v>
      </c>
      <c r="Q1657" s="155">
        <f t="shared" si="979"/>
        <v>0</v>
      </c>
      <c r="R1657" s="163">
        <f t="shared" si="980"/>
        <v>0</v>
      </c>
      <c r="S1657" s="164"/>
      <c r="T1657" s="164"/>
      <c r="U1657" s="164"/>
      <c r="V1657" s="165">
        <f t="shared" si="976"/>
        <v>11250</v>
      </c>
      <c r="W1657" s="166">
        <f t="shared" si="977"/>
        <v>0.78125</v>
      </c>
      <c r="X1657" s="166">
        <f t="shared" si="968"/>
        <v>0.78125</v>
      </c>
      <c r="Y1657" s="237"/>
      <c r="Z1657" s="643"/>
      <c r="AA1657" s="646">
        <v>187</v>
      </c>
      <c r="AB1657" s="167">
        <v>186</v>
      </c>
      <c r="AC1657" s="237">
        <v>187</v>
      </c>
      <c r="AD1657" s="773"/>
      <c r="AE1657" s="773"/>
    </row>
    <row r="1658" spans="1:31" ht="23.25" hidden="1">
      <c r="A1658" s="296">
        <f t="shared" si="978"/>
        <v>3</v>
      </c>
      <c r="B1658" s="470">
        <v>21</v>
      </c>
      <c r="C1658" s="313">
        <v>46091</v>
      </c>
      <c r="D1658" s="272" t="s">
        <v>293</v>
      </c>
      <c r="E1658" s="383" t="s">
        <v>316</v>
      </c>
      <c r="F1658" s="521" t="s">
        <v>295</v>
      </c>
      <c r="G1658" s="144" t="s">
        <v>274</v>
      </c>
      <c r="H1658" s="921" t="s">
        <v>585</v>
      </c>
      <c r="I1658" s="820">
        <f t="shared" si="982"/>
        <v>10</v>
      </c>
      <c r="J1658" s="948">
        <f t="shared" si="983"/>
        <v>24</v>
      </c>
      <c r="K1658" s="56">
        <v>8</v>
      </c>
      <c r="L1658" s="246">
        <v>240</v>
      </c>
      <c r="M1658" s="267">
        <f t="shared" si="981"/>
        <v>14400</v>
      </c>
      <c r="N1658" s="55">
        <v>225</v>
      </c>
      <c r="O1658" s="175">
        <v>30</v>
      </c>
      <c r="P1658" s="175">
        <v>18</v>
      </c>
      <c r="Q1658" s="153">
        <f t="shared" si="979"/>
        <v>4050</v>
      </c>
      <c r="R1658" s="74">
        <f>Q1658/M1658</f>
        <v>0.28125</v>
      </c>
      <c r="S1658" s="176"/>
      <c r="T1658" s="176"/>
      <c r="U1658" s="176"/>
      <c r="V1658" s="75">
        <f>N1658*O1658</f>
        <v>6750</v>
      </c>
      <c r="W1658" s="154">
        <f>V1658/M1658</f>
        <v>0.46875</v>
      </c>
      <c r="X1658" s="154">
        <f t="shared" si="968"/>
        <v>0.75</v>
      </c>
      <c r="Y1658" s="236"/>
      <c r="Z1658" s="649" t="s">
        <v>591</v>
      </c>
      <c r="AA1658" s="645">
        <v>187</v>
      </c>
      <c r="AB1658" s="177">
        <v>186</v>
      </c>
      <c r="AC1658" s="236">
        <v>187</v>
      </c>
      <c r="AD1658" s="773"/>
      <c r="AE1658" s="773"/>
    </row>
    <row r="1659" spans="1:31" ht="23.25" hidden="1">
      <c r="A1659" s="296">
        <f t="shared" si="978"/>
        <v>3</v>
      </c>
      <c r="B1659" s="467">
        <v>21</v>
      </c>
      <c r="C1659" s="324">
        <v>46092</v>
      </c>
      <c r="D1659" s="325" t="s">
        <v>271</v>
      </c>
      <c r="E1659" s="648" t="s">
        <v>592</v>
      </c>
      <c r="F1659" s="678" t="s">
        <v>339</v>
      </c>
      <c r="G1659" s="144" t="s">
        <v>276</v>
      </c>
      <c r="H1659" s="922" t="s">
        <v>585</v>
      </c>
      <c r="I1659" s="820">
        <f t="shared" si="982"/>
        <v>10</v>
      </c>
      <c r="J1659" s="950">
        <f t="shared" si="983"/>
        <v>24</v>
      </c>
      <c r="K1659" s="332">
        <v>8</v>
      </c>
      <c r="L1659" s="271">
        <v>240</v>
      </c>
      <c r="M1659" s="67">
        <f t="shared" ref="M1659:M1671" si="984">L1659*60</f>
        <v>14400</v>
      </c>
      <c r="N1659" s="325">
        <v>225</v>
      </c>
      <c r="O1659" s="26">
        <v>47</v>
      </c>
      <c r="P1659" s="26">
        <v>0</v>
      </c>
      <c r="Q1659" s="305">
        <f t="shared" si="979"/>
        <v>0</v>
      </c>
      <c r="R1659" s="306">
        <f t="shared" ref="R1659:R1669" si="985">Q1659/M1659</f>
        <v>0</v>
      </c>
      <c r="S1659" s="27"/>
      <c r="T1659" s="27"/>
      <c r="U1659" s="27"/>
      <c r="V1659" s="308">
        <f t="shared" ref="V1659:V1668" si="986">N1659*O1659</f>
        <v>10575</v>
      </c>
      <c r="W1659" s="255">
        <f t="shared" ref="W1659:W1668" si="987">V1659/M1659</f>
        <v>0.734375</v>
      </c>
      <c r="X1659" s="255">
        <f t="shared" si="968"/>
        <v>0.734375</v>
      </c>
      <c r="Y1659" s="34"/>
      <c r="Z1659" s="34"/>
      <c r="AA1659" s="640">
        <v>187</v>
      </c>
      <c r="AB1659" s="33">
        <v>184</v>
      </c>
      <c r="AC1659" s="228">
        <v>187</v>
      </c>
      <c r="AD1659" s="773"/>
      <c r="AE1659" s="773"/>
    </row>
    <row r="1660" spans="1:31" ht="23.25" hidden="1">
      <c r="A1660" s="296">
        <f t="shared" si="978"/>
        <v>3</v>
      </c>
      <c r="B1660" s="466">
        <v>21</v>
      </c>
      <c r="C1660" s="297">
        <v>46092</v>
      </c>
      <c r="D1660" s="112" t="s">
        <v>271</v>
      </c>
      <c r="E1660" s="648" t="s">
        <v>592</v>
      </c>
      <c r="F1660" s="696" t="s">
        <v>339</v>
      </c>
      <c r="G1660" s="144" t="s">
        <v>277</v>
      </c>
      <c r="H1660" s="918" t="s">
        <v>585</v>
      </c>
      <c r="I1660" s="820">
        <f t="shared" si="982"/>
        <v>10</v>
      </c>
      <c r="J1660" s="946">
        <f t="shared" si="983"/>
        <v>24</v>
      </c>
      <c r="K1660" s="298">
        <v>8</v>
      </c>
      <c r="L1660" s="246">
        <v>240</v>
      </c>
      <c r="M1660" s="67">
        <f t="shared" si="984"/>
        <v>14400</v>
      </c>
      <c r="N1660" s="185">
        <v>225</v>
      </c>
      <c r="O1660" s="18">
        <v>52</v>
      </c>
      <c r="P1660" s="18">
        <v>0</v>
      </c>
      <c r="Q1660" s="275">
        <f t="shared" si="979"/>
        <v>0</v>
      </c>
      <c r="R1660" s="72">
        <f t="shared" si="985"/>
        <v>0</v>
      </c>
      <c r="S1660" s="276"/>
      <c r="T1660" s="276"/>
      <c r="U1660" s="276"/>
      <c r="V1660" s="73">
        <f t="shared" si="986"/>
        <v>11700</v>
      </c>
      <c r="W1660" s="152">
        <f t="shared" si="987"/>
        <v>0.8125</v>
      </c>
      <c r="X1660" s="152">
        <f t="shared" si="968"/>
        <v>0.8125</v>
      </c>
      <c r="AA1660" s="640">
        <v>187</v>
      </c>
      <c r="AB1660" s="33">
        <v>186</v>
      </c>
      <c r="AC1660" s="228">
        <v>187</v>
      </c>
      <c r="AD1660" s="773"/>
      <c r="AE1660" s="773"/>
    </row>
    <row r="1661" spans="1:31" ht="23.25" hidden="1">
      <c r="A1661" s="296">
        <f t="shared" si="978"/>
        <v>3</v>
      </c>
      <c r="B1661" s="466">
        <v>21</v>
      </c>
      <c r="C1661" s="297">
        <v>46092</v>
      </c>
      <c r="D1661" s="112" t="s">
        <v>271</v>
      </c>
      <c r="E1661" s="648" t="s">
        <v>592</v>
      </c>
      <c r="F1661" s="696" t="s">
        <v>339</v>
      </c>
      <c r="G1661" s="144" t="s">
        <v>280</v>
      </c>
      <c r="H1661" s="918" t="s">
        <v>585</v>
      </c>
      <c r="I1661" s="820">
        <f t="shared" si="982"/>
        <v>10</v>
      </c>
      <c r="J1661" s="946">
        <f t="shared" si="983"/>
        <v>24</v>
      </c>
      <c r="K1661" s="298">
        <v>8</v>
      </c>
      <c r="L1661" s="246">
        <v>240</v>
      </c>
      <c r="M1661" s="67">
        <f t="shared" si="984"/>
        <v>14400</v>
      </c>
      <c r="N1661" s="185">
        <v>225</v>
      </c>
      <c r="O1661" s="18">
        <v>55</v>
      </c>
      <c r="P1661" s="18">
        <v>0</v>
      </c>
      <c r="Q1661" s="275">
        <f t="shared" si="979"/>
        <v>0</v>
      </c>
      <c r="R1661" s="72">
        <f t="shared" si="985"/>
        <v>0</v>
      </c>
      <c r="S1661" s="276"/>
      <c r="T1661" s="276"/>
      <c r="U1661" s="276"/>
      <c r="V1661" s="73">
        <f t="shared" si="986"/>
        <v>12375</v>
      </c>
      <c r="W1661" s="152">
        <f t="shared" si="987"/>
        <v>0.859375</v>
      </c>
      <c r="X1661" s="152">
        <f t="shared" si="968"/>
        <v>0.859375</v>
      </c>
      <c r="AA1661" s="640">
        <v>187</v>
      </c>
      <c r="AB1661" s="33">
        <v>186</v>
      </c>
      <c r="AC1661" s="228">
        <v>187</v>
      </c>
      <c r="AD1661" s="773"/>
      <c r="AE1661" s="773"/>
    </row>
    <row r="1662" spans="1:31" ht="23.25" hidden="1">
      <c r="A1662" s="296">
        <f t="shared" si="978"/>
        <v>3</v>
      </c>
      <c r="B1662" s="466">
        <v>21</v>
      </c>
      <c r="C1662" s="297">
        <v>46092</v>
      </c>
      <c r="D1662" s="112" t="s">
        <v>271</v>
      </c>
      <c r="E1662" s="648" t="s">
        <v>592</v>
      </c>
      <c r="F1662" s="696" t="s">
        <v>339</v>
      </c>
      <c r="G1662" s="144" t="s">
        <v>281</v>
      </c>
      <c r="H1662" s="918" t="s">
        <v>585</v>
      </c>
      <c r="I1662" s="820">
        <f t="shared" si="982"/>
        <v>10</v>
      </c>
      <c r="J1662" s="946">
        <f t="shared" si="983"/>
        <v>24</v>
      </c>
      <c r="K1662" s="298">
        <v>8</v>
      </c>
      <c r="L1662" s="246">
        <v>240</v>
      </c>
      <c r="M1662" s="67">
        <f t="shared" si="984"/>
        <v>14400</v>
      </c>
      <c r="N1662" s="185">
        <v>225</v>
      </c>
      <c r="O1662" s="18">
        <v>37</v>
      </c>
      <c r="P1662" s="18">
        <v>18</v>
      </c>
      <c r="Q1662" s="275">
        <f t="shared" si="979"/>
        <v>4050</v>
      </c>
      <c r="R1662" s="72">
        <f t="shared" si="985"/>
        <v>0.28125</v>
      </c>
      <c r="S1662" s="276" t="s">
        <v>330</v>
      </c>
      <c r="T1662" s="276" t="s">
        <v>330</v>
      </c>
      <c r="U1662" s="276" t="s">
        <v>330</v>
      </c>
      <c r="V1662" s="73">
        <f t="shared" si="986"/>
        <v>8325</v>
      </c>
      <c r="W1662" s="152">
        <f t="shared" si="987"/>
        <v>0.578125</v>
      </c>
      <c r="X1662" s="152">
        <f t="shared" si="968"/>
        <v>0.859375</v>
      </c>
      <c r="AA1662" s="640">
        <v>187</v>
      </c>
      <c r="AB1662" s="33">
        <v>184</v>
      </c>
      <c r="AC1662" s="228">
        <v>187</v>
      </c>
      <c r="AD1662" s="773"/>
      <c r="AE1662" s="773"/>
    </row>
    <row r="1663" spans="1:31" ht="23.25" hidden="1">
      <c r="A1663" s="296">
        <f t="shared" si="978"/>
        <v>3</v>
      </c>
      <c r="B1663" s="466">
        <v>21</v>
      </c>
      <c r="C1663" s="297">
        <v>46092</v>
      </c>
      <c r="D1663" s="647" t="s">
        <v>271</v>
      </c>
      <c r="E1663" s="648" t="s">
        <v>592</v>
      </c>
      <c r="F1663" s="696" t="s">
        <v>339</v>
      </c>
      <c r="G1663" s="145" t="s">
        <v>282</v>
      </c>
      <c r="H1663" s="918" t="s">
        <v>585</v>
      </c>
      <c r="I1663" s="820">
        <f t="shared" si="982"/>
        <v>10</v>
      </c>
      <c r="J1663" s="946">
        <f t="shared" si="983"/>
        <v>24</v>
      </c>
      <c r="K1663" s="298">
        <v>8</v>
      </c>
      <c r="L1663" s="246">
        <v>240</v>
      </c>
      <c r="M1663" s="67">
        <f t="shared" si="984"/>
        <v>14400</v>
      </c>
      <c r="N1663" s="185">
        <v>225</v>
      </c>
      <c r="O1663" s="18">
        <v>55</v>
      </c>
      <c r="P1663" s="18">
        <v>0</v>
      </c>
      <c r="Q1663" s="275">
        <f t="shared" si="979"/>
        <v>0</v>
      </c>
      <c r="R1663" s="72">
        <f t="shared" si="985"/>
        <v>0</v>
      </c>
      <c r="S1663" s="276"/>
      <c r="T1663" s="276"/>
      <c r="U1663" s="276"/>
      <c r="V1663" s="73">
        <f t="shared" si="986"/>
        <v>12375</v>
      </c>
      <c r="W1663" s="152">
        <f t="shared" si="987"/>
        <v>0.859375</v>
      </c>
      <c r="X1663" s="152">
        <f t="shared" si="968"/>
        <v>0.859375</v>
      </c>
      <c r="AA1663" s="640">
        <v>187</v>
      </c>
      <c r="AB1663" s="33">
        <v>186</v>
      </c>
      <c r="AC1663" s="228">
        <v>187</v>
      </c>
      <c r="AD1663" s="773"/>
      <c r="AE1663" s="773"/>
    </row>
    <row r="1664" spans="1:31" ht="23.25" hidden="1">
      <c r="A1664" s="296">
        <f t="shared" si="978"/>
        <v>3</v>
      </c>
      <c r="B1664" s="466">
        <v>21</v>
      </c>
      <c r="C1664" s="297">
        <v>46092</v>
      </c>
      <c r="D1664" s="112" t="s">
        <v>271</v>
      </c>
      <c r="E1664" s="648" t="s">
        <v>592</v>
      </c>
      <c r="F1664" s="696" t="s">
        <v>339</v>
      </c>
      <c r="G1664" s="144" t="s">
        <v>284</v>
      </c>
      <c r="H1664" s="918" t="s">
        <v>585</v>
      </c>
      <c r="I1664" s="820">
        <f t="shared" si="982"/>
        <v>10</v>
      </c>
      <c r="J1664" s="946">
        <f t="shared" si="983"/>
        <v>24</v>
      </c>
      <c r="K1664" s="298">
        <v>8</v>
      </c>
      <c r="L1664" s="246">
        <v>240</v>
      </c>
      <c r="M1664" s="67">
        <f t="shared" si="984"/>
        <v>14400</v>
      </c>
      <c r="N1664" s="185">
        <v>225</v>
      </c>
      <c r="O1664" s="18">
        <v>32</v>
      </c>
      <c r="P1664" s="18">
        <v>18</v>
      </c>
      <c r="Q1664" s="275">
        <f t="shared" si="979"/>
        <v>4050</v>
      </c>
      <c r="R1664" s="72">
        <f t="shared" si="985"/>
        <v>0.28125</v>
      </c>
      <c r="S1664" s="276" t="s">
        <v>345</v>
      </c>
      <c r="T1664" s="276" t="s">
        <v>345</v>
      </c>
      <c r="U1664" s="276" t="s">
        <v>345</v>
      </c>
      <c r="V1664" s="73">
        <f t="shared" si="986"/>
        <v>7200</v>
      </c>
      <c r="W1664" s="152">
        <f t="shared" si="987"/>
        <v>0.5</v>
      </c>
      <c r="X1664" s="152">
        <f t="shared" si="968"/>
        <v>0.78125</v>
      </c>
      <c r="Z1664" s="534" t="s">
        <v>593</v>
      </c>
      <c r="AA1664" s="640">
        <v>187</v>
      </c>
      <c r="AB1664" s="33">
        <v>186</v>
      </c>
      <c r="AC1664" s="228">
        <v>187</v>
      </c>
      <c r="AD1664" s="773"/>
      <c r="AE1664" s="773"/>
    </row>
    <row r="1665" spans="1:31" ht="23.25" hidden="1">
      <c r="A1665" s="296">
        <f t="shared" si="978"/>
        <v>3</v>
      </c>
      <c r="B1665" s="466">
        <v>21</v>
      </c>
      <c r="C1665" s="297">
        <v>46092</v>
      </c>
      <c r="D1665" s="112" t="s">
        <v>271</v>
      </c>
      <c r="E1665" s="648" t="s">
        <v>592</v>
      </c>
      <c r="F1665" s="696" t="s">
        <v>339</v>
      </c>
      <c r="G1665" s="144" t="s">
        <v>285</v>
      </c>
      <c r="H1665" s="918" t="s">
        <v>585</v>
      </c>
      <c r="I1665" s="821">
        <f t="shared" si="982"/>
        <v>10</v>
      </c>
      <c r="J1665" s="954">
        <f t="shared" si="983"/>
        <v>24</v>
      </c>
      <c r="K1665" s="298">
        <v>8</v>
      </c>
      <c r="L1665" s="246">
        <v>240</v>
      </c>
      <c r="M1665" s="160">
        <f t="shared" si="984"/>
        <v>14400</v>
      </c>
      <c r="N1665" s="185">
        <v>225</v>
      </c>
      <c r="O1665" s="18">
        <v>41</v>
      </c>
      <c r="P1665" s="18">
        <v>0</v>
      </c>
      <c r="Q1665" s="275">
        <f t="shared" si="979"/>
        <v>0</v>
      </c>
      <c r="R1665" s="72">
        <f t="shared" si="985"/>
        <v>0</v>
      </c>
      <c r="S1665" s="276"/>
      <c r="T1665" s="276"/>
      <c r="U1665" s="276"/>
      <c r="V1665" s="73">
        <f t="shared" si="986"/>
        <v>9225</v>
      </c>
      <c r="W1665" s="152">
        <f t="shared" si="987"/>
        <v>0.640625</v>
      </c>
      <c r="X1665" s="152">
        <f t="shared" si="968"/>
        <v>0.640625</v>
      </c>
      <c r="AA1665" s="640">
        <v>187</v>
      </c>
      <c r="AB1665" s="33">
        <v>184</v>
      </c>
      <c r="AC1665" s="228">
        <v>187</v>
      </c>
      <c r="AD1665" s="773"/>
      <c r="AE1665" s="773"/>
    </row>
    <row r="1666" spans="1:31" ht="23.25" hidden="1">
      <c r="A1666" s="296">
        <f t="shared" si="978"/>
        <v>3</v>
      </c>
      <c r="B1666" s="466">
        <v>21</v>
      </c>
      <c r="C1666" s="297">
        <v>46092</v>
      </c>
      <c r="D1666" s="112" t="s">
        <v>271</v>
      </c>
      <c r="E1666" s="648" t="s">
        <v>592</v>
      </c>
      <c r="F1666" s="696" t="s">
        <v>339</v>
      </c>
      <c r="G1666" s="144" t="s">
        <v>286</v>
      </c>
      <c r="H1666" s="918" t="s">
        <v>585</v>
      </c>
      <c r="I1666" s="820">
        <f t="shared" si="982"/>
        <v>10</v>
      </c>
      <c r="J1666" s="946">
        <f t="shared" si="983"/>
        <v>24</v>
      </c>
      <c r="K1666" s="298">
        <v>8</v>
      </c>
      <c r="L1666" s="246">
        <v>240</v>
      </c>
      <c r="M1666" s="160">
        <f t="shared" si="984"/>
        <v>14400</v>
      </c>
      <c r="N1666" s="185">
        <v>225</v>
      </c>
      <c r="O1666" s="18">
        <v>57</v>
      </c>
      <c r="P1666" s="18">
        <v>0</v>
      </c>
      <c r="Q1666" s="275">
        <f t="shared" si="979"/>
        <v>0</v>
      </c>
      <c r="R1666" s="72">
        <f t="shared" si="985"/>
        <v>0</v>
      </c>
      <c r="S1666" s="276"/>
      <c r="T1666" s="276"/>
      <c r="U1666" s="276"/>
      <c r="V1666" s="73">
        <f t="shared" si="986"/>
        <v>12825</v>
      </c>
      <c r="W1666" s="152">
        <f t="shared" si="987"/>
        <v>0.890625</v>
      </c>
      <c r="X1666" s="152">
        <f t="shared" si="968"/>
        <v>0.890625</v>
      </c>
      <c r="AA1666" s="640">
        <v>187</v>
      </c>
      <c r="AB1666" s="33">
        <v>186</v>
      </c>
      <c r="AC1666" s="228">
        <v>187</v>
      </c>
      <c r="AD1666" s="773"/>
      <c r="AE1666" s="773"/>
    </row>
    <row r="1667" spans="1:31" ht="23.25" hidden="1">
      <c r="A1667" s="296">
        <f t="shared" si="978"/>
        <v>3</v>
      </c>
      <c r="B1667" s="466">
        <v>21</v>
      </c>
      <c r="C1667" s="297">
        <v>46092</v>
      </c>
      <c r="D1667" s="112" t="s">
        <v>271</v>
      </c>
      <c r="E1667" s="648" t="s">
        <v>592</v>
      </c>
      <c r="F1667" s="696" t="s">
        <v>339</v>
      </c>
      <c r="G1667" s="144" t="s">
        <v>287</v>
      </c>
      <c r="H1667" s="918" t="s">
        <v>585</v>
      </c>
      <c r="I1667" s="820">
        <f t="shared" si="982"/>
        <v>10</v>
      </c>
      <c r="J1667" s="946">
        <f t="shared" si="983"/>
        <v>24</v>
      </c>
      <c r="K1667" s="298">
        <v>8</v>
      </c>
      <c r="L1667" s="246">
        <v>240</v>
      </c>
      <c r="M1667" s="160">
        <f t="shared" si="984"/>
        <v>14400</v>
      </c>
      <c r="N1667" s="185">
        <v>225</v>
      </c>
      <c r="O1667" s="18">
        <v>49</v>
      </c>
      <c r="P1667" s="18">
        <v>0</v>
      </c>
      <c r="Q1667" s="275">
        <f t="shared" si="979"/>
        <v>0</v>
      </c>
      <c r="R1667" s="72">
        <f t="shared" si="985"/>
        <v>0</v>
      </c>
      <c r="S1667" s="276"/>
      <c r="T1667" s="276"/>
      <c r="U1667" s="276"/>
      <c r="V1667" s="73">
        <f t="shared" si="986"/>
        <v>11025</v>
      </c>
      <c r="W1667" s="152">
        <f t="shared" si="987"/>
        <v>0.765625</v>
      </c>
      <c r="X1667" s="152">
        <f t="shared" si="968"/>
        <v>0.765625</v>
      </c>
      <c r="AA1667" s="640">
        <v>187</v>
      </c>
      <c r="AB1667" s="33">
        <v>186</v>
      </c>
      <c r="AC1667" s="228">
        <v>187</v>
      </c>
      <c r="AD1667" s="773"/>
      <c r="AE1667" s="773"/>
    </row>
    <row r="1668" spans="1:31" ht="23.25" hidden="1">
      <c r="A1668" s="296">
        <f t="shared" si="978"/>
        <v>3</v>
      </c>
      <c r="B1668" s="466">
        <v>21</v>
      </c>
      <c r="C1668" s="297">
        <v>46092</v>
      </c>
      <c r="D1668" s="112" t="s">
        <v>271</v>
      </c>
      <c r="E1668" s="648" t="s">
        <v>592</v>
      </c>
      <c r="F1668" s="696" t="s">
        <v>339</v>
      </c>
      <c r="G1668" s="144" t="s">
        <v>289</v>
      </c>
      <c r="H1668" s="919" t="s">
        <v>585</v>
      </c>
      <c r="I1668" s="820">
        <f t="shared" si="982"/>
        <v>10</v>
      </c>
      <c r="J1668" s="947">
        <f t="shared" si="983"/>
        <v>24</v>
      </c>
      <c r="K1668" s="298">
        <v>8</v>
      </c>
      <c r="L1668" s="246">
        <v>240</v>
      </c>
      <c r="M1668" s="160">
        <f t="shared" si="984"/>
        <v>14400</v>
      </c>
      <c r="N1668" s="53">
        <v>225</v>
      </c>
      <c r="O1668" s="36">
        <v>50</v>
      </c>
      <c r="P1668" s="36">
        <v>0</v>
      </c>
      <c r="Q1668" s="155">
        <f t="shared" si="979"/>
        <v>0</v>
      </c>
      <c r="R1668" s="163">
        <f t="shared" si="985"/>
        <v>0</v>
      </c>
      <c r="S1668" s="321"/>
      <c r="T1668" s="321"/>
      <c r="U1668" s="321"/>
      <c r="V1668" s="165">
        <f t="shared" si="986"/>
        <v>11250</v>
      </c>
      <c r="W1668" s="166">
        <f t="shared" si="987"/>
        <v>0.78125</v>
      </c>
      <c r="X1668" s="166">
        <f t="shared" si="968"/>
        <v>0.78125</v>
      </c>
      <c r="Y1668" s="167"/>
      <c r="Z1668" s="167"/>
      <c r="AA1668" s="640">
        <v>187</v>
      </c>
      <c r="AB1668" s="33">
        <v>184</v>
      </c>
      <c r="AC1668" s="228">
        <v>187</v>
      </c>
      <c r="AD1668" s="773"/>
      <c r="AE1668" s="773"/>
    </row>
    <row r="1669" spans="1:31" ht="23.25" hidden="1">
      <c r="A1669" s="296">
        <f t="shared" si="978"/>
        <v>3</v>
      </c>
      <c r="B1669" s="471">
        <v>21</v>
      </c>
      <c r="C1669" s="297">
        <v>46092</v>
      </c>
      <c r="D1669" s="140" t="s">
        <v>271</v>
      </c>
      <c r="E1669" s="648" t="s">
        <v>592</v>
      </c>
      <c r="F1669" s="553" t="s">
        <v>339</v>
      </c>
      <c r="G1669" s="144" t="s">
        <v>291</v>
      </c>
      <c r="H1669" s="918" t="s">
        <v>585</v>
      </c>
      <c r="I1669" s="820">
        <f t="shared" ref="I1669:I1682" si="988">L1669/J1669</f>
        <v>10</v>
      </c>
      <c r="J1669" s="947">
        <f t="shared" ref="J1669:J1682" si="989">K1669*3</f>
        <v>24</v>
      </c>
      <c r="K1669" s="298">
        <v>8</v>
      </c>
      <c r="L1669" s="246">
        <v>240</v>
      </c>
      <c r="M1669" s="160">
        <f t="shared" si="984"/>
        <v>14400</v>
      </c>
      <c r="N1669" s="53">
        <v>225</v>
      </c>
      <c r="O1669" s="212">
        <v>55</v>
      </c>
      <c r="P1669" s="212">
        <v>0</v>
      </c>
      <c r="Q1669" s="155">
        <f t="shared" si="979"/>
        <v>0</v>
      </c>
      <c r="R1669" s="163">
        <f t="shared" si="985"/>
        <v>0</v>
      </c>
      <c r="S1669" s="321"/>
      <c r="T1669" s="321"/>
      <c r="U1669" s="321"/>
      <c r="V1669" s="73">
        <f t="shared" ref="V1669:V1682" si="990">N1669*O1669</f>
        <v>12375</v>
      </c>
      <c r="W1669" s="152">
        <f t="shared" ref="W1669:W1682" si="991">V1669/M1669</f>
        <v>0.859375</v>
      </c>
      <c r="X1669" s="152">
        <f t="shared" si="968"/>
        <v>0.859375</v>
      </c>
      <c r="Y1669" s="508"/>
      <c r="Z1669" s="508"/>
      <c r="AA1669" s="640">
        <v>187</v>
      </c>
      <c r="AB1669" s="33">
        <v>186</v>
      </c>
      <c r="AC1669" s="228">
        <v>187</v>
      </c>
      <c r="AD1669" s="773"/>
      <c r="AE1669" s="773"/>
    </row>
    <row r="1670" spans="1:31" ht="23.25" hidden="1">
      <c r="A1670" s="296">
        <f t="shared" ref="A1670:A1681" si="992">MONTH(C1670)</f>
        <v>3</v>
      </c>
      <c r="B1670" s="471">
        <v>21</v>
      </c>
      <c r="C1670" s="319">
        <v>46092</v>
      </c>
      <c r="D1670" s="53" t="s">
        <v>271</v>
      </c>
      <c r="E1670" s="648" t="s">
        <v>592</v>
      </c>
      <c r="F1670" s="695" t="s">
        <v>339</v>
      </c>
      <c r="G1670" s="144" t="s">
        <v>317</v>
      </c>
      <c r="H1670" s="919" t="s">
        <v>585</v>
      </c>
      <c r="I1670" s="820">
        <f t="shared" si="988"/>
        <v>10</v>
      </c>
      <c r="J1670" s="947">
        <f t="shared" si="989"/>
        <v>24</v>
      </c>
      <c r="K1670" s="54">
        <v>8</v>
      </c>
      <c r="L1670" s="246">
        <v>240</v>
      </c>
      <c r="M1670" s="160">
        <f t="shared" si="984"/>
        <v>14400</v>
      </c>
      <c r="N1670" s="53">
        <v>225</v>
      </c>
      <c r="O1670" s="212">
        <v>50</v>
      </c>
      <c r="P1670" s="212">
        <v>0</v>
      </c>
      <c r="Q1670" s="155">
        <f t="shared" ref="Q1670:Q1682" si="993">P1670*N1670</f>
        <v>0</v>
      </c>
      <c r="R1670" s="163">
        <f t="shared" ref="R1670:R1682" si="994">Q1670/M1670</f>
        <v>0</v>
      </c>
      <c r="S1670" s="321"/>
      <c r="T1670" s="321"/>
      <c r="U1670" s="321"/>
      <c r="V1670" s="165">
        <f t="shared" si="990"/>
        <v>11250</v>
      </c>
      <c r="W1670" s="166">
        <f t="shared" si="991"/>
        <v>0.78125</v>
      </c>
      <c r="X1670" s="166">
        <f t="shared" si="968"/>
        <v>0.78125</v>
      </c>
      <c r="Y1670" s="167"/>
      <c r="Z1670" s="264"/>
      <c r="AA1670" s="651">
        <v>187</v>
      </c>
      <c r="AB1670" s="264">
        <v>186</v>
      </c>
      <c r="AC1670" s="270">
        <v>187</v>
      </c>
      <c r="AD1670" s="773"/>
      <c r="AE1670" s="773"/>
    </row>
    <row r="1671" spans="1:31" ht="23.25" hidden="1">
      <c r="A1671" s="296">
        <f t="shared" si="992"/>
        <v>3</v>
      </c>
      <c r="B1671" s="468">
        <v>21</v>
      </c>
      <c r="C1671" s="300">
        <v>46092</v>
      </c>
      <c r="D1671" s="372" t="s">
        <v>293</v>
      </c>
      <c r="E1671" s="195" t="s">
        <v>534</v>
      </c>
      <c r="F1671" s="501" t="s">
        <v>342</v>
      </c>
      <c r="G1671" s="144" t="s">
        <v>318</v>
      </c>
      <c r="H1671" s="920" t="s">
        <v>585</v>
      </c>
      <c r="I1671" s="820">
        <f t="shared" si="988"/>
        <v>10</v>
      </c>
      <c r="J1671" s="952">
        <f t="shared" si="989"/>
        <v>24</v>
      </c>
      <c r="K1671" s="302">
        <v>8</v>
      </c>
      <c r="L1671" s="251">
        <v>240</v>
      </c>
      <c r="M1671" s="160">
        <f t="shared" si="984"/>
        <v>14400</v>
      </c>
      <c r="N1671" s="253">
        <v>225</v>
      </c>
      <c r="O1671" s="200">
        <v>50</v>
      </c>
      <c r="P1671" s="200">
        <v>0</v>
      </c>
      <c r="Q1671" s="202">
        <f t="shared" si="993"/>
        <v>0</v>
      </c>
      <c r="R1671" s="203">
        <f t="shared" si="994"/>
        <v>0</v>
      </c>
      <c r="S1671" s="227"/>
      <c r="T1671" s="227"/>
      <c r="U1671" s="227"/>
      <c r="V1671" s="308">
        <f t="shared" si="990"/>
        <v>11250</v>
      </c>
      <c r="W1671" s="255">
        <f t="shared" si="991"/>
        <v>0.78125</v>
      </c>
      <c r="X1671" s="255">
        <f t="shared" si="968"/>
        <v>0.78125</v>
      </c>
      <c r="Y1671" s="207"/>
      <c r="Z1671" s="34"/>
      <c r="AA1671" s="652">
        <v>187</v>
      </c>
      <c r="AB1671" s="34">
        <v>184</v>
      </c>
      <c r="AC1671" s="445">
        <v>187</v>
      </c>
      <c r="AD1671" s="773"/>
      <c r="AE1671" s="773"/>
    </row>
    <row r="1672" spans="1:31" ht="23.25" hidden="1">
      <c r="A1672" s="296">
        <f t="shared" si="992"/>
        <v>3</v>
      </c>
      <c r="B1672" s="466">
        <v>21</v>
      </c>
      <c r="C1672" s="297">
        <v>46092</v>
      </c>
      <c r="D1672" s="107" t="s">
        <v>293</v>
      </c>
      <c r="E1672" s="16" t="s">
        <v>534</v>
      </c>
      <c r="F1672" s="695" t="s">
        <v>342</v>
      </c>
      <c r="G1672" s="144" t="s">
        <v>319</v>
      </c>
      <c r="H1672" s="918" t="s">
        <v>585</v>
      </c>
      <c r="I1672" s="820">
        <f t="shared" si="988"/>
        <v>10</v>
      </c>
      <c r="J1672" s="947">
        <f t="shared" si="989"/>
        <v>24</v>
      </c>
      <c r="K1672" s="298">
        <v>8</v>
      </c>
      <c r="L1672" s="251">
        <v>240</v>
      </c>
      <c r="M1672" s="160">
        <f t="shared" ref="M1672:M1694" si="995">L1672*60</f>
        <v>14400</v>
      </c>
      <c r="N1672" s="53">
        <v>225</v>
      </c>
      <c r="O1672" s="18">
        <v>54</v>
      </c>
      <c r="P1672" s="18">
        <v>0</v>
      </c>
      <c r="Q1672" s="155">
        <f t="shared" si="993"/>
        <v>0</v>
      </c>
      <c r="R1672" s="163">
        <f t="shared" si="994"/>
        <v>0</v>
      </c>
      <c r="V1672" s="165">
        <f t="shared" si="990"/>
        <v>12150</v>
      </c>
      <c r="W1672" s="166">
        <f t="shared" si="991"/>
        <v>0.84375</v>
      </c>
      <c r="X1672" s="166">
        <f t="shared" si="968"/>
        <v>0.84375</v>
      </c>
      <c r="AA1672" s="640">
        <v>187</v>
      </c>
      <c r="AB1672" s="33">
        <v>186</v>
      </c>
      <c r="AC1672" s="228">
        <v>187</v>
      </c>
      <c r="AD1672" s="773"/>
      <c r="AE1672" s="773"/>
    </row>
    <row r="1673" spans="1:31" ht="23.25" hidden="1">
      <c r="A1673" s="296">
        <f t="shared" si="992"/>
        <v>3</v>
      </c>
      <c r="B1673" s="466">
        <v>21</v>
      </c>
      <c r="C1673" s="297">
        <v>46092</v>
      </c>
      <c r="D1673" s="107" t="s">
        <v>293</v>
      </c>
      <c r="E1673" s="16" t="s">
        <v>534</v>
      </c>
      <c r="F1673" s="695" t="s">
        <v>342</v>
      </c>
      <c r="G1673" s="144" t="s">
        <v>320</v>
      </c>
      <c r="H1673" s="918" t="s">
        <v>585</v>
      </c>
      <c r="I1673" s="820">
        <f t="shared" si="988"/>
        <v>10</v>
      </c>
      <c r="J1673" s="947">
        <f t="shared" si="989"/>
        <v>24</v>
      </c>
      <c r="K1673" s="298">
        <v>8</v>
      </c>
      <c r="L1673" s="251">
        <v>240</v>
      </c>
      <c r="M1673" s="160">
        <f t="shared" si="995"/>
        <v>14400</v>
      </c>
      <c r="N1673" s="53">
        <v>225</v>
      </c>
      <c r="O1673" s="18">
        <v>47</v>
      </c>
      <c r="P1673" s="18">
        <v>0</v>
      </c>
      <c r="Q1673" s="155">
        <f t="shared" si="993"/>
        <v>0</v>
      </c>
      <c r="R1673" s="163">
        <f t="shared" si="994"/>
        <v>0</v>
      </c>
      <c r="V1673" s="73">
        <f t="shared" si="990"/>
        <v>10575</v>
      </c>
      <c r="W1673" s="152">
        <f t="shared" si="991"/>
        <v>0.734375</v>
      </c>
      <c r="X1673" s="152">
        <f t="shared" si="968"/>
        <v>0.734375</v>
      </c>
      <c r="AA1673" s="640">
        <v>187</v>
      </c>
      <c r="AB1673" s="33">
        <v>186</v>
      </c>
      <c r="AC1673" s="228">
        <v>187</v>
      </c>
      <c r="AD1673" s="773"/>
      <c r="AE1673" s="773"/>
    </row>
    <row r="1674" spans="1:31" ht="23.25" hidden="1">
      <c r="A1674" s="296">
        <f t="shared" si="992"/>
        <v>3</v>
      </c>
      <c r="B1674" s="466">
        <v>21</v>
      </c>
      <c r="C1674" s="297">
        <v>46092</v>
      </c>
      <c r="D1674" s="107" t="s">
        <v>293</v>
      </c>
      <c r="E1674" s="16" t="s">
        <v>534</v>
      </c>
      <c r="F1674" s="695" t="s">
        <v>342</v>
      </c>
      <c r="G1674" s="144" t="s">
        <v>321</v>
      </c>
      <c r="H1674" s="918" t="s">
        <v>585</v>
      </c>
      <c r="I1674" s="820">
        <f t="shared" si="988"/>
        <v>10</v>
      </c>
      <c r="J1674" s="947">
        <f t="shared" si="989"/>
        <v>24</v>
      </c>
      <c r="K1674" s="298">
        <v>8</v>
      </c>
      <c r="L1674" s="251">
        <v>240</v>
      </c>
      <c r="M1674" s="160">
        <f t="shared" si="995"/>
        <v>14400</v>
      </c>
      <c r="N1674" s="53">
        <v>225</v>
      </c>
      <c r="O1674" s="18">
        <v>48</v>
      </c>
      <c r="P1674" s="18">
        <v>0</v>
      </c>
      <c r="Q1674" s="155">
        <f t="shared" si="993"/>
        <v>0</v>
      </c>
      <c r="R1674" s="163">
        <f t="shared" si="994"/>
        <v>0</v>
      </c>
      <c r="V1674" s="165">
        <f t="shared" si="990"/>
        <v>10800</v>
      </c>
      <c r="W1674" s="166">
        <f t="shared" si="991"/>
        <v>0.75</v>
      </c>
      <c r="X1674" s="166">
        <f t="shared" si="968"/>
        <v>0.75</v>
      </c>
      <c r="AA1674" s="640">
        <v>187</v>
      </c>
      <c r="AB1674" s="33">
        <v>184</v>
      </c>
      <c r="AC1674" s="228">
        <v>187</v>
      </c>
      <c r="AD1674" s="773"/>
      <c r="AE1674" s="773"/>
    </row>
    <row r="1675" spans="1:31" ht="23.25" hidden="1">
      <c r="A1675" s="296">
        <f t="shared" si="992"/>
        <v>3</v>
      </c>
      <c r="B1675" s="466">
        <v>21</v>
      </c>
      <c r="C1675" s="297">
        <v>46092</v>
      </c>
      <c r="D1675" s="107" t="s">
        <v>293</v>
      </c>
      <c r="E1675" s="16" t="s">
        <v>534</v>
      </c>
      <c r="F1675" s="695" t="s">
        <v>342</v>
      </c>
      <c r="G1675" s="144" t="s">
        <v>322</v>
      </c>
      <c r="H1675" s="918" t="s">
        <v>585</v>
      </c>
      <c r="I1675" s="820">
        <f t="shared" si="988"/>
        <v>10</v>
      </c>
      <c r="J1675" s="947">
        <f t="shared" si="989"/>
        <v>24</v>
      </c>
      <c r="K1675" s="298">
        <v>8</v>
      </c>
      <c r="L1675" s="251">
        <v>240</v>
      </c>
      <c r="M1675" s="160">
        <f t="shared" si="995"/>
        <v>14400</v>
      </c>
      <c r="N1675" s="53">
        <v>225</v>
      </c>
      <c r="O1675" s="18">
        <v>50</v>
      </c>
      <c r="P1675" s="18">
        <v>0</v>
      </c>
      <c r="Q1675" s="155">
        <f t="shared" si="993"/>
        <v>0</v>
      </c>
      <c r="R1675" s="163">
        <f t="shared" si="994"/>
        <v>0</v>
      </c>
      <c r="V1675" s="73">
        <f t="shared" si="990"/>
        <v>11250</v>
      </c>
      <c r="W1675" s="152">
        <f t="shared" si="991"/>
        <v>0.78125</v>
      </c>
      <c r="X1675" s="152">
        <f t="shared" si="968"/>
        <v>0.78125</v>
      </c>
      <c r="AA1675" s="640">
        <v>187</v>
      </c>
      <c r="AB1675" s="33">
        <v>186</v>
      </c>
      <c r="AC1675" s="228">
        <v>187</v>
      </c>
      <c r="AD1675" s="773"/>
      <c r="AE1675" s="773"/>
    </row>
    <row r="1676" spans="1:31" ht="23.25" hidden="1">
      <c r="A1676" s="296">
        <f t="shared" si="992"/>
        <v>3</v>
      </c>
      <c r="B1676" s="466">
        <v>21</v>
      </c>
      <c r="C1676" s="297">
        <v>46092</v>
      </c>
      <c r="D1676" s="107" t="s">
        <v>293</v>
      </c>
      <c r="E1676" s="16" t="s">
        <v>534</v>
      </c>
      <c r="F1676" s="695" t="s">
        <v>342</v>
      </c>
      <c r="G1676" s="144" t="s">
        <v>323</v>
      </c>
      <c r="H1676" s="918" t="s">
        <v>585</v>
      </c>
      <c r="I1676" s="820">
        <f t="shared" si="988"/>
        <v>10</v>
      </c>
      <c r="J1676" s="947">
        <f t="shared" si="989"/>
        <v>24</v>
      </c>
      <c r="K1676" s="298">
        <v>8</v>
      </c>
      <c r="L1676" s="251">
        <v>240</v>
      </c>
      <c r="M1676" s="160">
        <f t="shared" si="995"/>
        <v>14400</v>
      </c>
      <c r="N1676" s="53">
        <v>225</v>
      </c>
      <c r="O1676" s="18">
        <v>53</v>
      </c>
      <c r="P1676" s="18">
        <v>0</v>
      </c>
      <c r="Q1676" s="155">
        <f t="shared" si="993"/>
        <v>0</v>
      </c>
      <c r="R1676" s="163">
        <f t="shared" si="994"/>
        <v>0</v>
      </c>
      <c r="V1676" s="165">
        <f t="shared" si="990"/>
        <v>11925</v>
      </c>
      <c r="W1676" s="166">
        <f t="shared" si="991"/>
        <v>0.828125</v>
      </c>
      <c r="X1676" s="166">
        <f t="shared" si="968"/>
        <v>0.828125</v>
      </c>
      <c r="AA1676" s="640">
        <v>187</v>
      </c>
      <c r="AB1676" s="33">
        <v>186</v>
      </c>
      <c r="AC1676" s="228">
        <v>187</v>
      </c>
      <c r="AD1676" s="773"/>
      <c r="AE1676" s="773"/>
    </row>
    <row r="1677" spans="1:31" ht="23.25" hidden="1">
      <c r="A1677" s="296">
        <f t="shared" si="992"/>
        <v>3</v>
      </c>
      <c r="B1677" s="466">
        <v>21</v>
      </c>
      <c r="C1677" s="297">
        <v>46092</v>
      </c>
      <c r="D1677" s="107" t="s">
        <v>293</v>
      </c>
      <c r="E1677" s="16" t="s">
        <v>534</v>
      </c>
      <c r="F1677" s="695" t="s">
        <v>342</v>
      </c>
      <c r="G1677" s="144" t="s">
        <v>324</v>
      </c>
      <c r="H1677" s="918" t="s">
        <v>585</v>
      </c>
      <c r="I1677" s="820">
        <f t="shared" si="988"/>
        <v>10</v>
      </c>
      <c r="J1677" s="947">
        <f t="shared" si="989"/>
        <v>24</v>
      </c>
      <c r="K1677" s="298">
        <v>8</v>
      </c>
      <c r="L1677" s="251">
        <v>240</v>
      </c>
      <c r="M1677" s="160">
        <f t="shared" si="995"/>
        <v>14400</v>
      </c>
      <c r="N1677" s="53">
        <v>225</v>
      </c>
      <c r="O1677" s="18">
        <v>36</v>
      </c>
      <c r="P1677" s="18">
        <v>18</v>
      </c>
      <c r="Q1677" s="155">
        <f t="shared" si="993"/>
        <v>4050</v>
      </c>
      <c r="R1677" s="163">
        <f t="shared" si="994"/>
        <v>0.28125</v>
      </c>
      <c r="S1677" s="21" t="s">
        <v>330</v>
      </c>
      <c r="T1677" s="21" t="s">
        <v>330</v>
      </c>
      <c r="U1677" s="21" t="s">
        <v>330</v>
      </c>
      <c r="V1677" s="73">
        <f t="shared" si="990"/>
        <v>8100</v>
      </c>
      <c r="W1677" s="152">
        <f t="shared" si="991"/>
        <v>0.5625</v>
      </c>
      <c r="X1677" s="152">
        <f t="shared" si="968"/>
        <v>0.84375</v>
      </c>
      <c r="Z1677" s="653" t="s">
        <v>594</v>
      </c>
      <c r="AA1677" s="640">
        <v>187</v>
      </c>
      <c r="AB1677" s="33">
        <v>184</v>
      </c>
      <c r="AC1677" s="228">
        <v>187</v>
      </c>
      <c r="AD1677" s="773"/>
      <c r="AE1677" s="773"/>
    </row>
    <row r="1678" spans="1:31" ht="23.25" hidden="1">
      <c r="A1678" s="296">
        <f t="shared" si="992"/>
        <v>3</v>
      </c>
      <c r="B1678" s="466">
        <v>21</v>
      </c>
      <c r="C1678" s="297">
        <v>46092</v>
      </c>
      <c r="D1678" s="107" t="s">
        <v>293</v>
      </c>
      <c r="E1678" s="16" t="s">
        <v>534</v>
      </c>
      <c r="F1678" s="695" t="s">
        <v>342</v>
      </c>
      <c r="G1678" s="144" t="s">
        <v>325</v>
      </c>
      <c r="H1678" s="918" t="s">
        <v>585</v>
      </c>
      <c r="I1678" s="820">
        <f t="shared" si="988"/>
        <v>10</v>
      </c>
      <c r="J1678" s="947">
        <f t="shared" si="989"/>
        <v>24</v>
      </c>
      <c r="K1678" s="298">
        <v>8</v>
      </c>
      <c r="L1678" s="251">
        <v>240</v>
      </c>
      <c r="M1678" s="160">
        <f t="shared" si="995"/>
        <v>14400</v>
      </c>
      <c r="N1678" s="53">
        <v>225</v>
      </c>
      <c r="O1678" s="18">
        <v>49</v>
      </c>
      <c r="P1678" s="18">
        <v>0</v>
      </c>
      <c r="Q1678" s="155">
        <f t="shared" si="993"/>
        <v>0</v>
      </c>
      <c r="R1678" s="163">
        <f t="shared" si="994"/>
        <v>0</v>
      </c>
      <c r="V1678" s="165">
        <f t="shared" si="990"/>
        <v>11025</v>
      </c>
      <c r="W1678" s="166">
        <f t="shared" si="991"/>
        <v>0.765625</v>
      </c>
      <c r="X1678" s="166">
        <f t="shared" si="968"/>
        <v>0.765625</v>
      </c>
      <c r="AA1678" s="640">
        <v>187</v>
      </c>
      <c r="AB1678" s="33">
        <v>186</v>
      </c>
      <c r="AC1678" s="228">
        <v>187</v>
      </c>
      <c r="AD1678" s="773"/>
      <c r="AE1678" s="773"/>
    </row>
    <row r="1679" spans="1:31" ht="23.25" hidden="1">
      <c r="A1679" s="296">
        <f t="shared" si="992"/>
        <v>3</v>
      </c>
      <c r="B1679" s="466">
        <v>21</v>
      </c>
      <c r="C1679" s="297">
        <v>46092</v>
      </c>
      <c r="D1679" s="107" t="s">
        <v>293</v>
      </c>
      <c r="E1679" s="16" t="s">
        <v>534</v>
      </c>
      <c r="F1679" s="695" t="s">
        <v>342</v>
      </c>
      <c r="G1679" s="144" t="s">
        <v>326</v>
      </c>
      <c r="H1679" s="918" t="s">
        <v>585</v>
      </c>
      <c r="I1679" s="820">
        <f t="shared" si="988"/>
        <v>10</v>
      </c>
      <c r="J1679" s="947">
        <f t="shared" si="989"/>
        <v>24</v>
      </c>
      <c r="K1679" s="298">
        <v>8</v>
      </c>
      <c r="L1679" s="251">
        <v>240</v>
      </c>
      <c r="M1679" s="160">
        <f t="shared" si="995"/>
        <v>14400</v>
      </c>
      <c r="N1679" s="53">
        <v>225</v>
      </c>
      <c r="O1679" s="18">
        <v>55</v>
      </c>
      <c r="P1679" s="18">
        <v>0</v>
      </c>
      <c r="Q1679" s="155">
        <f t="shared" si="993"/>
        <v>0</v>
      </c>
      <c r="R1679" s="163">
        <f t="shared" si="994"/>
        <v>0</v>
      </c>
      <c r="V1679" s="73">
        <f t="shared" si="990"/>
        <v>12375</v>
      </c>
      <c r="W1679" s="152">
        <f t="shared" si="991"/>
        <v>0.859375</v>
      </c>
      <c r="X1679" s="152">
        <f t="shared" si="968"/>
        <v>0.859375</v>
      </c>
      <c r="AA1679" s="640">
        <v>187</v>
      </c>
      <c r="AB1679" s="33">
        <v>186</v>
      </c>
      <c r="AC1679" s="228">
        <v>187</v>
      </c>
      <c r="AD1679" s="773"/>
      <c r="AE1679" s="773"/>
    </row>
    <row r="1680" spans="1:31" ht="23.25" hidden="1">
      <c r="A1680" s="296">
        <f t="shared" si="992"/>
        <v>3</v>
      </c>
      <c r="B1680" s="466">
        <v>21</v>
      </c>
      <c r="C1680" s="297">
        <v>46092</v>
      </c>
      <c r="D1680" s="107" t="s">
        <v>293</v>
      </c>
      <c r="E1680" s="16" t="s">
        <v>534</v>
      </c>
      <c r="F1680" s="695" t="s">
        <v>342</v>
      </c>
      <c r="G1680" s="144" t="s">
        <v>327</v>
      </c>
      <c r="H1680" s="918" t="s">
        <v>585</v>
      </c>
      <c r="I1680" s="820">
        <f t="shared" si="988"/>
        <v>10</v>
      </c>
      <c r="J1680" s="947">
        <f t="shared" si="989"/>
        <v>24</v>
      </c>
      <c r="K1680" s="298">
        <v>8</v>
      </c>
      <c r="L1680" s="251">
        <v>240</v>
      </c>
      <c r="M1680" s="160">
        <f t="shared" si="995"/>
        <v>14400</v>
      </c>
      <c r="N1680" s="53">
        <v>225</v>
      </c>
      <c r="O1680" s="18">
        <v>53</v>
      </c>
      <c r="P1680" s="18">
        <v>0</v>
      </c>
      <c r="Q1680" s="155">
        <f t="shared" si="993"/>
        <v>0</v>
      </c>
      <c r="R1680" s="163">
        <f t="shared" si="994"/>
        <v>0</v>
      </c>
      <c r="V1680" s="165">
        <f t="shared" si="990"/>
        <v>11925</v>
      </c>
      <c r="W1680" s="166">
        <f t="shared" si="991"/>
        <v>0.828125</v>
      </c>
      <c r="X1680" s="166">
        <f t="shared" si="968"/>
        <v>0.828125</v>
      </c>
      <c r="AA1680" s="640">
        <v>187</v>
      </c>
      <c r="AB1680" s="33">
        <v>184</v>
      </c>
      <c r="AC1680" s="228">
        <v>187</v>
      </c>
      <c r="AD1680" s="773"/>
      <c r="AE1680" s="773"/>
    </row>
    <row r="1681" spans="1:31" ht="23.25" hidden="1">
      <c r="A1681" s="296">
        <f t="shared" si="992"/>
        <v>3</v>
      </c>
      <c r="B1681" s="471">
        <v>21</v>
      </c>
      <c r="C1681" s="319">
        <v>46092</v>
      </c>
      <c r="D1681" s="184" t="s">
        <v>293</v>
      </c>
      <c r="E1681" s="464" t="s">
        <v>534</v>
      </c>
      <c r="F1681" s="695" t="s">
        <v>342</v>
      </c>
      <c r="G1681" s="144" t="s">
        <v>328</v>
      </c>
      <c r="H1681" s="919" t="s">
        <v>585</v>
      </c>
      <c r="I1681" s="820">
        <f t="shared" si="988"/>
        <v>10</v>
      </c>
      <c r="J1681" s="947">
        <f t="shared" si="989"/>
        <v>24</v>
      </c>
      <c r="K1681" s="54">
        <v>8</v>
      </c>
      <c r="L1681" s="251">
        <v>240</v>
      </c>
      <c r="M1681" s="160">
        <f t="shared" si="995"/>
        <v>14400</v>
      </c>
      <c r="N1681" s="53">
        <v>225</v>
      </c>
      <c r="O1681" s="36">
        <v>47</v>
      </c>
      <c r="P1681" s="36">
        <v>0</v>
      </c>
      <c r="Q1681" s="155">
        <f t="shared" si="993"/>
        <v>0</v>
      </c>
      <c r="R1681" s="163">
        <f t="shared" si="994"/>
        <v>0</v>
      </c>
      <c r="S1681" s="164"/>
      <c r="T1681" s="164"/>
      <c r="U1681" s="164"/>
      <c r="V1681" s="165">
        <f t="shared" si="990"/>
        <v>10575</v>
      </c>
      <c r="W1681" s="166">
        <f t="shared" si="991"/>
        <v>0.734375</v>
      </c>
      <c r="X1681" s="166">
        <f t="shared" si="968"/>
        <v>0.734375</v>
      </c>
      <c r="Y1681" s="167"/>
      <c r="Z1681" s="330" t="s">
        <v>595</v>
      </c>
      <c r="AA1681" s="646">
        <v>187</v>
      </c>
      <c r="AB1681" s="167">
        <v>186</v>
      </c>
      <c r="AC1681" s="237">
        <v>187</v>
      </c>
      <c r="AD1681" s="773"/>
      <c r="AE1681" s="773"/>
    </row>
    <row r="1682" spans="1:31" ht="23.25" hidden="1">
      <c r="A1682" s="296">
        <f t="shared" ref="A1682:A1694" si="996">MONTH(C1682)</f>
        <v>3</v>
      </c>
      <c r="B1682" s="470">
        <v>21</v>
      </c>
      <c r="C1682" s="313">
        <v>46092</v>
      </c>
      <c r="D1682" s="272" t="s">
        <v>293</v>
      </c>
      <c r="E1682" s="174" t="s">
        <v>534</v>
      </c>
      <c r="F1682" s="521" t="s">
        <v>342</v>
      </c>
      <c r="G1682" s="144" t="s">
        <v>274</v>
      </c>
      <c r="H1682" s="921" t="s">
        <v>585</v>
      </c>
      <c r="I1682" s="820">
        <f t="shared" si="988"/>
        <v>10</v>
      </c>
      <c r="J1682" s="948">
        <f t="shared" si="989"/>
        <v>24</v>
      </c>
      <c r="K1682" s="56">
        <v>8</v>
      </c>
      <c r="L1682" s="251">
        <v>240</v>
      </c>
      <c r="M1682" s="160">
        <f t="shared" si="995"/>
        <v>14400</v>
      </c>
      <c r="N1682" s="55">
        <v>225</v>
      </c>
      <c r="O1682" s="175">
        <v>53</v>
      </c>
      <c r="P1682" s="175">
        <v>0</v>
      </c>
      <c r="Q1682" s="153">
        <f t="shared" si="993"/>
        <v>0</v>
      </c>
      <c r="R1682" s="74">
        <f t="shared" si="994"/>
        <v>0</v>
      </c>
      <c r="S1682" s="176"/>
      <c r="T1682" s="176"/>
      <c r="U1682" s="176"/>
      <c r="V1682" s="75">
        <f t="shared" si="990"/>
        <v>11925</v>
      </c>
      <c r="W1682" s="154">
        <f t="shared" si="991"/>
        <v>0.828125</v>
      </c>
      <c r="X1682" s="154">
        <f t="shared" si="968"/>
        <v>0.828125</v>
      </c>
      <c r="Y1682" s="177"/>
      <c r="Z1682" s="177"/>
      <c r="AA1682" s="645">
        <v>187</v>
      </c>
      <c r="AB1682" s="177">
        <v>186</v>
      </c>
      <c r="AC1682" s="236">
        <v>187</v>
      </c>
      <c r="AD1682" s="773"/>
      <c r="AE1682" s="773"/>
    </row>
    <row r="1683" spans="1:31" ht="23.25" hidden="1">
      <c r="A1683" s="296">
        <f t="shared" si="996"/>
        <v>3</v>
      </c>
      <c r="B1683" s="516">
        <v>21</v>
      </c>
      <c r="C1683" s="347">
        <v>46093</v>
      </c>
      <c r="D1683" s="325" t="s">
        <v>271</v>
      </c>
      <c r="E1683" s="385" t="s">
        <v>316</v>
      </c>
      <c r="F1683" s="678" t="s">
        <v>365</v>
      </c>
      <c r="G1683" s="144" t="s">
        <v>276</v>
      </c>
      <c r="H1683" s="922" t="s">
        <v>585</v>
      </c>
      <c r="I1683" s="820">
        <f t="shared" ref="I1683:I1694" si="997">L1683/J1683</f>
        <v>10</v>
      </c>
      <c r="J1683" s="949">
        <f t="shared" ref="J1683:J1694" si="998">K1683*3</f>
        <v>24</v>
      </c>
      <c r="K1683" s="332">
        <v>8</v>
      </c>
      <c r="L1683" s="271">
        <v>240</v>
      </c>
      <c r="M1683" s="160">
        <f t="shared" si="995"/>
        <v>14400</v>
      </c>
      <c r="N1683" s="84">
        <v>225</v>
      </c>
      <c r="O1683" s="26">
        <v>50</v>
      </c>
      <c r="P1683" s="26">
        <v>0</v>
      </c>
      <c r="Q1683" s="159">
        <f t="shared" ref="Q1683:Q1694" si="999">P1683*N1683</f>
        <v>0</v>
      </c>
      <c r="R1683" s="225">
        <f t="shared" ref="R1683:R1694" si="1000">Q1683/M1683</f>
        <v>0</v>
      </c>
      <c r="S1683" s="27"/>
      <c r="T1683" s="27"/>
      <c r="U1683" s="27"/>
      <c r="V1683" s="157">
        <f t="shared" ref="V1683:V1694" si="1001">N1683*O1683</f>
        <v>11250</v>
      </c>
      <c r="W1683" s="158">
        <f t="shared" ref="W1683:W1694" si="1002">V1683/M1683</f>
        <v>0.78125</v>
      </c>
      <c r="X1683" s="158">
        <f t="shared" si="968"/>
        <v>0.78125</v>
      </c>
      <c r="Y1683" s="650"/>
      <c r="Z1683" s="650"/>
      <c r="AA1683" s="640">
        <v>187</v>
      </c>
      <c r="AB1683" s="33">
        <v>186</v>
      </c>
      <c r="AC1683" s="228">
        <v>187</v>
      </c>
      <c r="AD1683" s="773"/>
      <c r="AE1683" s="773"/>
    </row>
    <row r="1684" spans="1:31" ht="23.25" hidden="1">
      <c r="A1684" s="296">
        <f t="shared" si="996"/>
        <v>3</v>
      </c>
      <c r="B1684" s="471">
        <v>21</v>
      </c>
      <c r="C1684" s="347">
        <v>46093</v>
      </c>
      <c r="D1684" s="112" t="s">
        <v>271</v>
      </c>
      <c r="E1684" s="385" t="s">
        <v>316</v>
      </c>
      <c r="F1684" s="678" t="s">
        <v>365</v>
      </c>
      <c r="G1684" s="144" t="s">
        <v>277</v>
      </c>
      <c r="H1684" s="918" t="s">
        <v>585</v>
      </c>
      <c r="I1684" s="820">
        <f t="shared" si="997"/>
        <v>10</v>
      </c>
      <c r="J1684" s="947">
        <f t="shared" si="998"/>
        <v>24</v>
      </c>
      <c r="K1684" s="298">
        <v>8</v>
      </c>
      <c r="L1684" s="246">
        <v>240</v>
      </c>
      <c r="M1684" s="160">
        <f t="shared" si="995"/>
        <v>14400</v>
      </c>
      <c r="N1684" s="53">
        <v>225</v>
      </c>
      <c r="O1684" s="18">
        <v>50</v>
      </c>
      <c r="P1684" s="18">
        <v>0</v>
      </c>
      <c r="Q1684" s="155">
        <f t="shared" si="999"/>
        <v>0</v>
      </c>
      <c r="R1684" s="163">
        <f t="shared" si="1000"/>
        <v>0</v>
      </c>
      <c r="V1684" s="157">
        <f t="shared" si="1001"/>
        <v>11250</v>
      </c>
      <c r="W1684" s="166">
        <f t="shared" si="1002"/>
        <v>0.78125</v>
      </c>
      <c r="X1684" s="166">
        <f t="shared" si="968"/>
        <v>0.78125</v>
      </c>
      <c r="Y1684" s="34"/>
      <c r="Z1684" s="34"/>
      <c r="AA1684" s="640">
        <v>187</v>
      </c>
      <c r="AB1684" s="33">
        <v>184</v>
      </c>
      <c r="AC1684" s="228">
        <v>187</v>
      </c>
      <c r="AD1684" s="773"/>
      <c r="AE1684" s="773"/>
    </row>
    <row r="1685" spans="1:31" ht="23.25" hidden="1">
      <c r="A1685" s="296">
        <f t="shared" si="996"/>
        <v>3</v>
      </c>
      <c r="B1685" s="471">
        <v>21</v>
      </c>
      <c r="C1685" s="347">
        <v>46093</v>
      </c>
      <c r="D1685" s="112" t="s">
        <v>271</v>
      </c>
      <c r="E1685" s="385" t="s">
        <v>316</v>
      </c>
      <c r="F1685" s="678" t="s">
        <v>365</v>
      </c>
      <c r="G1685" s="144" t="s">
        <v>280</v>
      </c>
      <c r="H1685" s="918" t="s">
        <v>585</v>
      </c>
      <c r="I1685" s="820">
        <f t="shared" si="997"/>
        <v>10</v>
      </c>
      <c r="J1685" s="947">
        <f t="shared" si="998"/>
        <v>24</v>
      </c>
      <c r="K1685" s="298">
        <v>8</v>
      </c>
      <c r="L1685" s="246">
        <v>240</v>
      </c>
      <c r="M1685" s="160">
        <f t="shared" si="995"/>
        <v>14400</v>
      </c>
      <c r="N1685" s="53">
        <v>225</v>
      </c>
      <c r="O1685" s="18">
        <v>50</v>
      </c>
      <c r="P1685" s="18">
        <v>0</v>
      </c>
      <c r="Q1685" s="155">
        <f t="shared" si="999"/>
        <v>0</v>
      </c>
      <c r="R1685" s="163">
        <f t="shared" si="1000"/>
        <v>0</v>
      </c>
      <c r="V1685" s="157">
        <f t="shared" si="1001"/>
        <v>11250</v>
      </c>
      <c r="W1685" s="152">
        <f t="shared" si="1002"/>
        <v>0.78125</v>
      </c>
      <c r="X1685" s="152">
        <f t="shared" si="968"/>
        <v>0.78125</v>
      </c>
      <c r="AA1685" s="640">
        <v>187</v>
      </c>
      <c r="AB1685" s="33">
        <v>186</v>
      </c>
      <c r="AC1685" s="228">
        <v>187</v>
      </c>
      <c r="AD1685" s="772"/>
      <c r="AE1685" s="773"/>
    </row>
    <row r="1686" spans="1:31" ht="23.25" hidden="1">
      <c r="A1686" s="296">
        <f t="shared" si="996"/>
        <v>3</v>
      </c>
      <c r="B1686" s="471">
        <v>21</v>
      </c>
      <c r="C1686" s="347">
        <v>46093</v>
      </c>
      <c r="D1686" s="112" t="s">
        <v>271</v>
      </c>
      <c r="E1686" s="385" t="s">
        <v>316</v>
      </c>
      <c r="F1686" s="678" t="s">
        <v>365</v>
      </c>
      <c r="G1686" s="144" t="s">
        <v>281</v>
      </c>
      <c r="H1686" s="918" t="s">
        <v>585</v>
      </c>
      <c r="I1686" s="820">
        <f t="shared" si="997"/>
        <v>10</v>
      </c>
      <c r="J1686" s="947">
        <f t="shared" si="998"/>
        <v>24</v>
      </c>
      <c r="K1686" s="298">
        <v>8</v>
      </c>
      <c r="L1686" s="246">
        <v>240</v>
      </c>
      <c r="M1686" s="160">
        <f t="shared" si="995"/>
        <v>14400</v>
      </c>
      <c r="N1686" s="53">
        <v>225</v>
      </c>
      <c r="O1686" s="18">
        <v>51</v>
      </c>
      <c r="P1686" s="18">
        <v>0</v>
      </c>
      <c r="Q1686" s="155">
        <f t="shared" si="999"/>
        <v>0</v>
      </c>
      <c r="R1686" s="163">
        <f t="shared" si="1000"/>
        <v>0</v>
      </c>
      <c r="V1686" s="165">
        <f t="shared" si="1001"/>
        <v>11475</v>
      </c>
      <c r="W1686" s="166">
        <f t="shared" si="1002"/>
        <v>0.796875</v>
      </c>
      <c r="X1686" s="166">
        <f t="shared" si="968"/>
        <v>0.796875</v>
      </c>
      <c r="AA1686" s="651">
        <v>187</v>
      </c>
      <c r="AB1686" s="264">
        <v>186</v>
      </c>
      <c r="AC1686" s="270">
        <v>187</v>
      </c>
      <c r="AD1686" s="773"/>
      <c r="AE1686" s="773"/>
    </row>
    <row r="1687" spans="1:31" ht="23.25" hidden="1">
      <c r="A1687" s="296">
        <f t="shared" si="996"/>
        <v>3</v>
      </c>
      <c r="B1687" s="471">
        <v>21</v>
      </c>
      <c r="C1687" s="347">
        <v>46093</v>
      </c>
      <c r="D1687" s="647" t="s">
        <v>271</v>
      </c>
      <c r="E1687" s="385" t="s">
        <v>316</v>
      </c>
      <c r="F1687" s="678" t="s">
        <v>365</v>
      </c>
      <c r="G1687" s="145" t="s">
        <v>282</v>
      </c>
      <c r="H1687" s="918" t="s">
        <v>585</v>
      </c>
      <c r="I1687" s="820">
        <f t="shared" si="997"/>
        <v>10</v>
      </c>
      <c r="J1687" s="947">
        <f t="shared" si="998"/>
        <v>24</v>
      </c>
      <c r="K1687" s="298">
        <v>8</v>
      </c>
      <c r="L1687" s="246">
        <v>240</v>
      </c>
      <c r="M1687" s="160">
        <f t="shared" si="995"/>
        <v>14400</v>
      </c>
      <c r="N1687" s="53">
        <v>225</v>
      </c>
      <c r="O1687" s="18">
        <v>48</v>
      </c>
      <c r="P1687" s="18">
        <v>0</v>
      </c>
      <c r="Q1687" s="155">
        <f t="shared" si="999"/>
        <v>0</v>
      </c>
      <c r="R1687" s="163">
        <f t="shared" si="1000"/>
        <v>0</v>
      </c>
      <c r="V1687" s="73">
        <f t="shared" si="1001"/>
        <v>10800</v>
      </c>
      <c r="W1687" s="152">
        <f t="shared" si="1002"/>
        <v>0.75</v>
      </c>
      <c r="X1687" s="152">
        <f t="shared" si="968"/>
        <v>0.75</v>
      </c>
      <c r="Z1687" s="182" t="s">
        <v>456</v>
      </c>
      <c r="AA1687" s="652">
        <v>187</v>
      </c>
      <c r="AB1687" s="34">
        <v>184</v>
      </c>
      <c r="AC1687" s="445">
        <v>187</v>
      </c>
      <c r="AD1687" s="772"/>
      <c r="AE1687" s="773"/>
    </row>
    <row r="1688" spans="1:31" ht="23.25" hidden="1">
      <c r="A1688" s="296">
        <f t="shared" si="996"/>
        <v>3</v>
      </c>
      <c r="B1688" s="471">
        <v>21</v>
      </c>
      <c r="C1688" s="347">
        <v>46093</v>
      </c>
      <c r="D1688" s="112" t="s">
        <v>271</v>
      </c>
      <c r="E1688" s="385" t="s">
        <v>316</v>
      </c>
      <c r="F1688" s="678" t="s">
        <v>365</v>
      </c>
      <c r="G1688" s="144" t="s">
        <v>284</v>
      </c>
      <c r="H1688" s="918" t="s">
        <v>585</v>
      </c>
      <c r="I1688" s="820">
        <f t="shared" si="997"/>
        <v>10</v>
      </c>
      <c r="J1688" s="947">
        <f t="shared" si="998"/>
        <v>24</v>
      </c>
      <c r="K1688" s="298">
        <v>8</v>
      </c>
      <c r="L1688" s="246">
        <v>240</v>
      </c>
      <c r="M1688" s="160">
        <f t="shared" si="995"/>
        <v>14400</v>
      </c>
      <c r="N1688" s="53">
        <v>225</v>
      </c>
      <c r="O1688" s="18">
        <v>52</v>
      </c>
      <c r="P1688" s="18">
        <v>0</v>
      </c>
      <c r="Q1688" s="155">
        <f t="shared" si="999"/>
        <v>0</v>
      </c>
      <c r="R1688" s="163">
        <f t="shared" si="1000"/>
        <v>0</v>
      </c>
      <c r="V1688" s="165">
        <f t="shared" si="1001"/>
        <v>11700</v>
      </c>
      <c r="W1688" s="166">
        <f t="shared" si="1002"/>
        <v>0.8125</v>
      </c>
      <c r="X1688" s="166">
        <f t="shared" si="968"/>
        <v>0.8125</v>
      </c>
      <c r="Z1688" s="182" t="s">
        <v>456</v>
      </c>
      <c r="AA1688" s="640">
        <v>187</v>
      </c>
      <c r="AB1688" s="33">
        <v>186</v>
      </c>
      <c r="AC1688" s="228">
        <v>187</v>
      </c>
      <c r="AD1688" s="773"/>
      <c r="AE1688" s="773"/>
    </row>
    <row r="1689" spans="1:31" ht="23.25" hidden="1">
      <c r="A1689" s="296">
        <f t="shared" si="996"/>
        <v>3</v>
      </c>
      <c r="B1689" s="471">
        <v>21</v>
      </c>
      <c r="C1689" s="347">
        <v>46093</v>
      </c>
      <c r="D1689" s="112" t="s">
        <v>271</v>
      </c>
      <c r="E1689" s="385" t="s">
        <v>316</v>
      </c>
      <c r="F1689" s="678" t="s">
        <v>365</v>
      </c>
      <c r="G1689" s="144" t="s">
        <v>285</v>
      </c>
      <c r="H1689" s="918" t="s">
        <v>585</v>
      </c>
      <c r="I1689" s="820">
        <f t="shared" si="997"/>
        <v>10</v>
      </c>
      <c r="J1689" s="947">
        <f t="shared" si="998"/>
        <v>24</v>
      </c>
      <c r="K1689" s="298">
        <v>8</v>
      </c>
      <c r="L1689" s="246">
        <v>240</v>
      </c>
      <c r="M1689" s="160">
        <f t="shared" si="995"/>
        <v>14400</v>
      </c>
      <c r="N1689" s="53">
        <v>225</v>
      </c>
      <c r="O1689" s="18">
        <v>55</v>
      </c>
      <c r="P1689" s="18">
        <v>0</v>
      </c>
      <c r="Q1689" s="155">
        <f t="shared" si="999"/>
        <v>0</v>
      </c>
      <c r="R1689" s="163">
        <f t="shared" si="1000"/>
        <v>0</v>
      </c>
      <c r="V1689" s="73">
        <f t="shared" si="1001"/>
        <v>12375</v>
      </c>
      <c r="W1689" s="152">
        <f t="shared" si="1002"/>
        <v>0.859375</v>
      </c>
      <c r="X1689" s="152">
        <f t="shared" si="968"/>
        <v>0.859375</v>
      </c>
      <c r="AA1689" s="640">
        <v>187</v>
      </c>
      <c r="AB1689" s="33">
        <v>186</v>
      </c>
      <c r="AC1689" s="228">
        <v>187</v>
      </c>
      <c r="AD1689" s="772"/>
      <c r="AE1689" s="773"/>
    </row>
    <row r="1690" spans="1:31" ht="23.25" hidden="1">
      <c r="A1690" s="296">
        <f t="shared" si="996"/>
        <v>3</v>
      </c>
      <c r="B1690" s="471">
        <v>21</v>
      </c>
      <c r="C1690" s="347">
        <v>46093</v>
      </c>
      <c r="D1690" s="112" t="s">
        <v>271</v>
      </c>
      <c r="E1690" s="385" t="s">
        <v>316</v>
      </c>
      <c r="F1690" s="678" t="s">
        <v>365</v>
      </c>
      <c r="G1690" s="144" t="s">
        <v>286</v>
      </c>
      <c r="H1690" s="918" t="s">
        <v>585</v>
      </c>
      <c r="I1690" s="820">
        <f t="shared" si="997"/>
        <v>10</v>
      </c>
      <c r="J1690" s="947">
        <f t="shared" si="998"/>
        <v>24</v>
      </c>
      <c r="K1690" s="298">
        <v>8</v>
      </c>
      <c r="L1690" s="246">
        <v>240</v>
      </c>
      <c r="M1690" s="160">
        <f t="shared" si="995"/>
        <v>14400</v>
      </c>
      <c r="N1690" s="53">
        <v>225</v>
      </c>
      <c r="O1690" s="18">
        <v>52</v>
      </c>
      <c r="P1690" s="18">
        <v>0</v>
      </c>
      <c r="Q1690" s="155">
        <f t="shared" si="999"/>
        <v>0</v>
      </c>
      <c r="R1690" s="163">
        <f t="shared" si="1000"/>
        <v>0</v>
      </c>
      <c r="V1690" s="165">
        <f t="shared" si="1001"/>
        <v>11700</v>
      </c>
      <c r="W1690" s="166">
        <f t="shared" si="1002"/>
        <v>0.8125</v>
      </c>
      <c r="X1690" s="166">
        <f t="shared" si="968"/>
        <v>0.8125</v>
      </c>
      <c r="AA1690" s="640">
        <v>187</v>
      </c>
      <c r="AB1690" s="33">
        <v>184</v>
      </c>
      <c r="AC1690" s="228">
        <v>187</v>
      </c>
      <c r="AD1690" s="773"/>
      <c r="AE1690" s="773"/>
    </row>
    <row r="1691" spans="1:31" ht="23.25" hidden="1">
      <c r="A1691" s="296">
        <f t="shared" si="996"/>
        <v>3</v>
      </c>
      <c r="B1691" s="471">
        <v>21</v>
      </c>
      <c r="C1691" s="347">
        <v>46093</v>
      </c>
      <c r="D1691" s="112" t="s">
        <v>271</v>
      </c>
      <c r="E1691" s="385" t="s">
        <v>316</v>
      </c>
      <c r="F1691" s="678" t="s">
        <v>365</v>
      </c>
      <c r="G1691" s="144" t="s">
        <v>287</v>
      </c>
      <c r="H1691" s="918" t="s">
        <v>585</v>
      </c>
      <c r="I1691" s="820">
        <f t="shared" si="997"/>
        <v>10</v>
      </c>
      <c r="J1691" s="947">
        <f t="shared" si="998"/>
        <v>24</v>
      </c>
      <c r="K1691" s="298">
        <v>8</v>
      </c>
      <c r="L1691" s="246">
        <v>240</v>
      </c>
      <c r="M1691" s="160">
        <f t="shared" si="995"/>
        <v>14400</v>
      </c>
      <c r="N1691" s="53">
        <v>225</v>
      </c>
      <c r="O1691" s="18">
        <v>55</v>
      </c>
      <c r="P1691" s="18">
        <v>0</v>
      </c>
      <c r="Q1691" s="155">
        <f t="shared" si="999"/>
        <v>0</v>
      </c>
      <c r="R1691" s="163">
        <f t="shared" si="1000"/>
        <v>0</v>
      </c>
      <c r="V1691" s="73">
        <f t="shared" si="1001"/>
        <v>12375</v>
      </c>
      <c r="W1691" s="152">
        <f t="shared" si="1002"/>
        <v>0.859375</v>
      </c>
      <c r="X1691" s="152">
        <f t="shared" si="968"/>
        <v>0.859375</v>
      </c>
      <c r="AA1691" s="640">
        <v>187</v>
      </c>
      <c r="AB1691" s="33">
        <v>186</v>
      </c>
      <c r="AC1691" s="228">
        <v>187</v>
      </c>
      <c r="AD1691" s="772"/>
      <c r="AE1691" s="773"/>
    </row>
    <row r="1692" spans="1:31" ht="23.25" hidden="1">
      <c r="A1692" s="296">
        <f t="shared" si="996"/>
        <v>3</v>
      </c>
      <c r="B1692" s="471">
        <v>21</v>
      </c>
      <c r="C1692" s="347">
        <v>46093</v>
      </c>
      <c r="D1692" s="112" t="s">
        <v>271</v>
      </c>
      <c r="E1692" s="385" t="s">
        <v>316</v>
      </c>
      <c r="F1692" s="678" t="s">
        <v>365</v>
      </c>
      <c r="G1692" s="144" t="s">
        <v>289</v>
      </c>
      <c r="H1692" s="919" t="s">
        <v>585</v>
      </c>
      <c r="I1692" s="820">
        <f t="shared" si="997"/>
        <v>10</v>
      </c>
      <c r="J1692" s="947">
        <f t="shared" si="998"/>
        <v>24</v>
      </c>
      <c r="K1692" s="298">
        <v>8</v>
      </c>
      <c r="L1692" s="246">
        <v>240</v>
      </c>
      <c r="M1692" s="160">
        <f t="shared" si="995"/>
        <v>14400</v>
      </c>
      <c r="N1692" s="53">
        <v>225</v>
      </c>
      <c r="O1692" s="18">
        <v>55</v>
      </c>
      <c r="P1692" s="18">
        <v>0</v>
      </c>
      <c r="Q1692" s="155">
        <f t="shared" si="999"/>
        <v>0</v>
      </c>
      <c r="R1692" s="163">
        <f t="shared" si="1000"/>
        <v>0</v>
      </c>
      <c r="V1692" s="165">
        <f t="shared" si="1001"/>
        <v>12375</v>
      </c>
      <c r="W1692" s="166">
        <f t="shared" si="1002"/>
        <v>0.859375</v>
      </c>
      <c r="X1692" s="166">
        <f t="shared" si="968"/>
        <v>0.859375</v>
      </c>
      <c r="AA1692" s="640">
        <v>187</v>
      </c>
      <c r="AB1692" s="33">
        <v>184</v>
      </c>
      <c r="AC1692" s="228">
        <v>187</v>
      </c>
      <c r="AD1692" s="773"/>
      <c r="AE1692" s="773"/>
    </row>
    <row r="1693" spans="1:31" ht="23.25" hidden="1">
      <c r="A1693" s="296">
        <f t="shared" si="996"/>
        <v>3</v>
      </c>
      <c r="B1693" s="471">
        <v>21</v>
      </c>
      <c r="C1693" s="238">
        <v>46093</v>
      </c>
      <c r="D1693" s="140" t="s">
        <v>271</v>
      </c>
      <c r="E1693" s="369" t="s">
        <v>316</v>
      </c>
      <c r="F1693" s="679" t="s">
        <v>365</v>
      </c>
      <c r="G1693" s="144" t="s">
        <v>291</v>
      </c>
      <c r="H1693" s="919" t="s">
        <v>585</v>
      </c>
      <c r="I1693" s="820">
        <f t="shared" si="997"/>
        <v>10</v>
      </c>
      <c r="J1693" s="947">
        <f t="shared" si="998"/>
        <v>24</v>
      </c>
      <c r="K1693" s="54">
        <v>8</v>
      </c>
      <c r="L1693" s="110">
        <v>240</v>
      </c>
      <c r="M1693" s="160">
        <f t="shared" si="995"/>
        <v>14400</v>
      </c>
      <c r="N1693" s="53">
        <v>225</v>
      </c>
      <c r="O1693" s="36">
        <v>55</v>
      </c>
      <c r="P1693" s="36">
        <v>0</v>
      </c>
      <c r="Q1693" s="155">
        <f t="shared" si="999"/>
        <v>0</v>
      </c>
      <c r="R1693" s="163">
        <f t="shared" si="1000"/>
        <v>0</v>
      </c>
      <c r="S1693" s="164"/>
      <c r="T1693" s="164"/>
      <c r="U1693" s="164"/>
      <c r="V1693" s="165">
        <f t="shared" si="1001"/>
        <v>12375</v>
      </c>
      <c r="W1693" s="166">
        <f t="shared" si="1002"/>
        <v>0.859375</v>
      </c>
      <c r="X1693" s="166">
        <f t="shared" si="968"/>
        <v>0.859375</v>
      </c>
      <c r="Y1693" s="167"/>
      <c r="Z1693" s="167"/>
      <c r="AA1693" s="640">
        <v>187</v>
      </c>
      <c r="AB1693" s="33">
        <v>186</v>
      </c>
      <c r="AC1693" s="228">
        <v>187</v>
      </c>
      <c r="AD1693" s="773"/>
      <c r="AE1693" s="773"/>
    </row>
    <row r="1694" spans="1:31" ht="23.25" hidden="1">
      <c r="A1694" s="296">
        <f t="shared" si="996"/>
        <v>3</v>
      </c>
      <c r="B1694" s="470">
        <v>21</v>
      </c>
      <c r="C1694" s="172">
        <v>46093</v>
      </c>
      <c r="D1694" s="55" t="s">
        <v>271</v>
      </c>
      <c r="E1694" s="383" t="s">
        <v>316</v>
      </c>
      <c r="F1694" s="521" t="s">
        <v>365</v>
      </c>
      <c r="G1694" s="144" t="s">
        <v>317</v>
      </c>
      <c r="H1694" s="921" t="s">
        <v>585</v>
      </c>
      <c r="I1694" s="820">
        <f t="shared" si="997"/>
        <v>10</v>
      </c>
      <c r="J1694" s="948">
        <f t="shared" si="998"/>
        <v>24</v>
      </c>
      <c r="K1694" s="56">
        <v>8</v>
      </c>
      <c r="L1694" s="143">
        <v>240</v>
      </c>
      <c r="M1694" s="565">
        <f t="shared" si="995"/>
        <v>14400</v>
      </c>
      <c r="N1694" s="55">
        <v>225</v>
      </c>
      <c r="O1694" s="175">
        <v>55</v>
      </c>
      <c r="P1694" s="175">
        <v>0</v>
      </c>
      <c r="Q1694" s="153">
        <f t="shared" si="999"/>
        <v>0</v>
      </c>
      <c r="R1694" s="74">
        <f t="shared" si="1000"/>
        <v>0</v>
      </c>
      <c r="S1694" s="176"/>
      <c r="T1694" s="176"/>
      <c r="U1694" s="176"/>
      <c r="V1694" s="75">
        <f t="shared" si="1001"/>
        <v>12375</v>
      </c>
      <c r="W1694" s="154">
        <f t="shared" si="1002"/>
        <v>0.859375</v>
      </c>
      <c r="X1694" s="154">
        <f t="shared" si="968"/>
        <v>0.859375</v>
      </c>
      <c r="Y1694" s="177"/>
      <c r="Z1694" s="177"/>
      <c r="AA1694" s="651">
        <v>187</v>
      </c>
      <c r="AB1694" s="264">
        <v>186</v>
      </c>
      <c r="AC1694" s="270">
        <v>187</v>
      </c>
      <c r="AD1694" s="774"/>
      <c r="AE1694" s="773"/>
    </row>
    <row r="1695" spans="1:31" ht="23.25" hidden="1">
      <c r="A1695" s="296">
        <f t="shared" ref="A1695:A1706" si="1003">MONTH(C1695)</f>
        <v>3</v>
      </c>
      <c r="B1695" s="467">
        <v>21</v>
      </c>
      <c r="C1695" s="417">
        <v>46093</v>
      </c>
      <c r="D1695" s="168" t="s">
        <v>293</v>
      </c>
      <c r="E1695" s="23" t="s">
        <v>592</v>
      </c>
      <c r="F1695" s="678" t="s">
        <v>307</v>
      </c>
      <c r="G1695" s="144" t="s">
        <v>318</v>
      </c>
      <c r="H1695" s="922" t="s">
        <v>585</v>
      </c>
      <c r="I1695" s="820">
        <f t="shared" ref="I1695:I1718" si="1004">L1695/J1695</f>
        <v>10</v>
      </c>
      <c r="J1695" s="950">
        <f t="shared" ref="J1695:J1718" si="1005">K1695*3</f>
        <v>24</v>
      </c>
      <c r="K1695" s="332">
        <v>8</v>
      </c>
      <c r="L1695" s="271">
        <v>240</v>
      </c>
      <c r="M1695" s="599">
        <f t="shared" ref="M1695:M1718" si="1006">L1695*60</f>
        <v>14400</v>
      </c>
      <c r="N1695" s="325">
        <v>225</v>
      </c>
      <c r="O1695" s="405">
        <v>52</v>
      </c>
      <c r="P1695" s="405">
        <v>0</v>
      </c>
      <c r="Q1695" s="335">
        <f t="shared" ref="Q1695:Q1705" si="1007">P1695*N1695</f>
        <v>0</v>
      </c>
      <c r="R1695" s="156">
        <f t="shared" ref="R1695:R1705" si="1008">Q1695/M1695</f>
        <v>0</v>
      </c>
      <c r="S1695" s="406"/>
      <c r="T1695" s="406"/>
      <c r="U1695" s="406"/>
      <c r="V1695" s="157">
        <f t="shared" ref="V1695:V1705" si="1009">N1695*O1695</f>
        <v>11700</v>
      </c>
      <c r="W1695" s="158">
        <f t="shared" ref="W1695:W1705" si="1010">V1695/M1695</f>
        <v>0.8125</v>
      </c>
      <c r="X1695" s="158">
        <f t="shared" ref="X1695:X1758" si="1011">W1695+R1695</f>
        <v>0.8125</v>
      </c>
      <c r="Y1695" s="241"/>
      <c r="Z1695" s="34"/>
      <c r="AA1695" s="652">
        <v>187</v>
      </c>
      <c r="AB1695" s="34">
        <v>184</v>
      </c>
      <c r="AC1695" s="445">
        <v>187</v>
      </c>
      <c r="AD1695" s="771"/>
      <c r="AE1695" s="773"/>
    </row>
    <row r="1696" spans="1:31" ht="23.25" hidden="1">
      <c r="A1696" s="296">
        <f t="shared" si="1003"/>
        <v>3</v>
      </c>
      <c r="B1696" s="466">
        <v>21</v>
      </c>
      <c r="C1696" s="417">
        <v>46093</v>
      </c>
      <c r="D1696" s="372" t="s">
        <v>293</v>
      </c>
      <c r="E1696" s="23" t="s">
        <v>592</v>
      </c>
      <c r="F1696" s="678" t="s">
        <v>307</v>
      </c>
      <c r="G1696" s="144" t="s">
        <v>319</v>
      </c>
      <c r="H1696" s="918" t="s">
        <v>585</v>
      </c>
      <c r="I1696" s="820">
        <f t="shared" si="1004"/>
        <v>10</v>
      </c>
      <c r="J1696" s="946">
        <f t="shared" si="1005"/>
        <v>24</v>
      </c>
      <c r="K1696" s="298">
        <v>8</v>
      </c>
      <c r="L1696" s="246">
        <v>240</v>
      </c>
      <c r="M1696" s="234">
        <f t="shared" si="1006"/>
        <v>14400</v>
      </c>
      <c r="N1696" s="185">
        <v>225</v>
      </c>
      <c r="O1696" s="274">
        <v>50</v>
      </c>
      <c r="P1696" s="274">
        <v>0</v>
      </c>
      <c r="Q1696" s="275">
        <f t="shared" si="1007"/>
        <v>0</v>
      </c>
      <c r="R1696" s="72">
        <f t="shared" si="1008"/>
        <v>0</v>
      </c>
      <c r="S1696" s="276"/>
      <c r="T1696" s="276"/>
      <c r="U1696" s="276"/>
      <c r="V1696" s="73">
        <f t="shared" si="1009"/>
        <v>11250</v>
      </c>
      <c r="W1696" s="152">
        <f t="shared" si="1010"/>
        <v>0.78125</v>
      </c>
      <c r="X1696" s="152">
        <f t="shared" si="1011"/>
        <v>0.78125</v>
      </c>
      <c r="Y1696" s="242"/>
      <c r="AA1696" s="640">
        <v>187</v>
      </c>
      <c r="AB1696" s="33">
        <v>186</v>
      </c>
      <c r="AC1696" s="228">
        <v>187</v>
      </c>
      <c r="AD1696" s="772"/>
      <c r="AE1696" s="773"/>
    </row>
    <row r="1697" spans="1:31" ht="23.25" hidden="1">
      <c r="A1697" s="296">
        <f t="shared" si="1003"/>
        <v>3</v>
      </c>
      <c r="B1697" s="466">
        <v>21</v>
      </c>
      <c r="C1697" s="417">
        <v>46093</v>
      </c>
      <c r="D1697" s="372" t="s">
        <v>293</v>
      </c>
      <c r="E1697" s="23" t="s">
        <v>592</v>
      </c>
      <c r="F1697" s="678" t="s">
        <v>307</v>
      </c>
      <c r="G1697" s="144" t="s">
        <v>320</v>
      </c>
      <c r="H1697" s="918" t="s">
        <v>585</v>
      </c>
      <c r="I1697" s="820">
        <f t="shared" si="1004"/>
        <v>10</v>
      </c>
      <c r="J1697" s="946">
        <f t="shared" si="1005"/>
        <v>24</v>
      </c>
      <c r="K1697" s="298">
        <v>8</v>
      </c>
      <c r="L1697" s="246">
        <v>240</v>
      </c>
      <c r="M1697" s="234">
        <f t="shared" si="1006"/>
        <v>14400</v>
      </c>
      <c r="N1697" s="185">
        <v>225</v>
      </c>
      <c r="O1697" s="274">
        <v>55</v>
      </c>
      <c r="P1697" s="274">
        <v>0</v>
      </c>
      <c r="Q1697" s="275">
        <f t="shared" si="1007"/>
        <v>0</v>
      </c>
      <c r="R1697" s="72">
        <f t="shared" si="1008"/>
        <v>0</v>
      </c>
      <c r="S1697" s="276"/>
      <c r="T1697" s="276"/>
      <c r="U1697" s="276"/>
      <c r="V1697" s="73">
        <f t="shared" si="1009"/>
        <v>12375</v>
      </c>
      <c r="W1697" s="152">
        <f t="shared" si="1010"/>
        <v>0.859375</v>
      </c>
      <c r="X1697" s="152">
        <f t="shared" si="1011"/>
        <v>0.859375</v>
      </c>
      <c r="Y1697" s="242"/>
      <c r="AA1697" s="646">
        <v>187</v>
      </c>
      <c r="AB1697" s="167">
        <v>186</v>
      </c>
      <c r="AC1697" s="237">
        <v>187</v>
      </c>
      <c r="AD1697" s="772"/>
      <c r="AE1697" s="773"/>
    </row>
    <row r="1698" spans="1:31" ht="23.25" hidden="1">
      <c r="A1698" s="296">
        <f t="shared" si="1003"/>
        <v>3</v>
      </c>
      <c r="B1698" s="466">
        <v>21</v>
      </c>
      <c r="C1698" s="417">
        <v>46093</v>
      </c>
      <c r="D1698" s="372" t="s">
        <v>293</v>
      </c>
      <c r="E1698" s="23" t="s">
        <v>592</v>
      </c>
      <c r="F1698" s="678" t="s">
        <v>307</v>
      </c>
      <c r="G1698" s="144" t="s">
        <v>321</v>
      </c>
      <c r="H1698" s="918" t="s">
        <v>585</v>
      </c>
      <c r="I1698" s="820">
        <f t="shared" si="1004"/>
        <v>10</v>
      </c>
      <c r="J1698" s="946">
        <f t="shared" si="1005"/>
        <v>24</v>
      </c>
      <c r="K1698" s="298">
        <v>8</v>
      </c>
      <c r="L1698" s="246">
        <v>240</v>
      </c>
      <c r="M1698" s="234">
        <f t="shared" si="1006"/>
        <v>14400</v>
      </c>
      <c r="N1698" s="185">
        <v>225</v>
      </c>
      <c r="O1698" s="274">
        <v>51</v>
      </c>
      <c r="P1698" s="274">
        <v>0</v>
      </c>
      <c r="Q1698" s="275">
        <f t="shared" si="1007"/>
        <v>0</v>
      </c>
      <c r="R1698" s="72">
        <f t="shared" si="1008"/>
        <v>0</v>
      </c>
      <c r="S1698" s="276"/>
      <c r="T1698" s="276"/>
      <c r="U1698" s="276"/>
      <c r="V1698" s="73">
        <f t="shared" si="1009"/>
        <v>11475</v>
      </c>
      <c r="W1698" s="152">
        <f t="shared" si="1010"/>
        <v>0.796875</v>
      </c>
      <c r="X1698" s="152">
        <f t="shared" si="1011"/>
        <v>0.796875</v>
      </c>
      <c r="Y1698" s="242"/>
      <c r="Z1698" s="215"/>
      <c r="AA1698" s="299">
        <v>187</v>
      </c>
      <c r="AB1698" s="299">
        <v>184</v>
      </c>
      <c r="AC1698" s="299">
        <v>187</v>
      </c>
      <c r="AD1698" s="772"/>
      <c r="AE1698" s="773"/>
    </row>
    <row r="1699" spans="1:31" ht="23.25" hidden="1">
      <c r="A1699" s="296">
        <f t="shared" si="1003"/>
        <v>3</v>
      </c>
      <c r="B1699" s="466">
        <v>21</v>
      </c>
      <c r="C1699" s="417">
        <v>46093</v>
      </c>
      <c r="D1699" s="372" t="s">
        <v>293</v>
      </c>
      <c r="E1699" s="23" t="s">
        <v>592</v>
      </c>
      <c r="F1699" s="678" t="s">
        <v>307</v>
      </c>
      <c r="G1699" s="144" t="s">
        <v>322</v>
      </c>
      <c r="H1699" s="918" t="s">
        <v>585</v>
      </c>
      <c r="I1699" s="820">
        <f t="shared" si="1004"/>
        <v>10</v>
      </c>
      <c r="J1699" s="946">
        <f t="shared" si="1005"/>
        <v>24</v>
      </c>
      <c r="K1699" s="298">
        <v>8</v>
      </c>
      <c r="L1699" s="246">
        <v>240</v>
      </c>
      <c r="M1699" s="234">
        <f t="shared" si="1006"/>
        <v>14400</v>
      </c>
      <c r="N1699" s="185">
        <v>225</v>
      </c>
      <c r="O1699" s="274">
        <v>52</v>
      </c>
      <c r="P1699" s="274">
        <v>0</v>
      </c>
      <c r="Q1699" s="275">
        <f t="shared" si="1007"/>
        <v>0</v>
      </c>
      <c r="R1699" s="72">
        <f t="shared" si="1008"/>
        <v>0</v>
      </c>
      <c r="S1699" s="276"/>
      <c r="T1699" s="276"/>
      <c r="U1699" s="276"/>
      <c r="V1699" s="73">
        <f t="shared" si="1009"/>
        <v>11700</v>
      </c>
      <c r="W1699" s="152">
        <f t="shared" si="1010"/>
        <v>0.8125</v>
      </c>
      <c r="X1699" s="152">
        <f t="shared" si="1011"/>
        <v>0.8125</v>
      </c>
      <c r="Y1699" s="242"/>
      <c r="Z1699" s="215"/>
      <c r="AA1699" s="299">
        <v>185</v>
      </c>
      <c r="AB1699" s="299">
        <v>185</v>
      </c>
      <c r="AC1699" s="299">
        <v>186</v>
      </c>
      <c r="AD1699" s="772"/>
      <c r="AE1699" s="773"/>
    </row>
    <row r="1700" spans="1:31" ht="23.25" hidden="1">
      <c r="A1700" s="296">
        <f t="shared" si="1003"/>
        <v>3</v>
      </c>
      <c r="B1700" s="466">
        <v>21</v>
      </c>
      <c r="C1700" s="417">
        <v>46093</v>
      </c>
      <c r="D1700" s="372" t="s">
        <v>293</v>
      </c>
      <c r="E1700" s="23" t="s">
        <v>592</v>
      </c>
      <c r="F1700" s="678" t="s">
        <v>307</v>
      </c>
      <c r="G1700" s="144" t="s">
        <v>323</v>
      </c>
      <c r="H1700" s="918" t="s">
        <v>585</v>
      </c>
      <c r="I1700" s="820">
        <f t="shared" si="1004"/>
        <v>10</v>
      </c>
      <c r="J1700" s="946">
        <f t="shared" si="1005"/>
        <v>24</v>
      </c>
      <c r="K1700" s="298">
        <v>8</v>
      </c>
      <c r="L1700" s="246">
        <v>240</v>
      </c>
      <c r="M1700" s="234">
        <f t="shared" si="1006"/>
        <v>14400</v>
      </c>
      <c r="N1700" s="185">
        <v>225</v>
      </c>
      <c r="O1700" s="274">
        <v>52</v>
      </c>
      <c r="P1700" s="274">
        <v>0</v>
      </c>
      <c r="Q1700" s="275">
        <f t="shared" si="1007"/>
        <v>0</v>
      </c>
      <c r="R1700" s="72">
        <f t="shared" si="1008"/>
        <v>0</v>
      </c>
      <c r="S1700" s="276"/>
      <c r="T1700" s="276"/>
      <c r="U1700" s="276"/>
      <c r="V1700" s="73">
        <f t="shared" si="1009"/>
        <v>11700</v>
      </c>
      <c r="W1700" s="152">
        <f t="shared" si="1010"/>
        <v>0.8125</v>
      </c>
      <c r="X1700" s="152">
        <f t="shared" si="1011"/>
        <v>0.8125</v>
      </c>
      <c r="Y1700" s="242"/>
      <c r="Z1700" s="215"/>
      <c r="AA1700" s="299">
        <v>185</v>
      </c>
      <c r="AB1700" s="299">
        <v>185</v>
      </c>
      <c r="AC1700" s="658">
        <v>185</v>
      </c>
      <c r="AD1700" s="772"/>
      <c r="AE1700" s="773"/>
    </row>
    <row r="1701" spans="1:31" ht="23.25" hidden="1">
      <c r="A1701" s="296">
        <f t="shared" si="1003"/>
        <v>3</v>
      </c>
      <c r="B1701" s="466">
        <v>21</v>
      </c>
      <c r="C1701" s="417">
        <v>46093</v>
      </c>
      <c r="D1701" s="372" t="s">
        <v>293</v>
      </c>
      <c r="E1701" s="23" t="s">
        <v>592</v>
      </c>
      <c r="F1701" s="678" t="s">
        <v>307</v>
      </c>
      <c r="G1701" s="144" t="s">
        <v>324</v>
      </c>
      <c r="H1701" s="918" t="s">
        <v>585</v>
      </c>
      <c r="I1701" s="820">
        <f t="shared" si="1004"/>
        <v>10</v>
      </c>
      <c r="J1701" s="946">
        <f t="shared" si="1005"/>
        <v>24</v>
      </c>
      <c r="K1701" s="298">
        <v>8</v>
      </c>
      <c r="L1701" s="246">
        <v>240</v>
      </c>
      <c r="M1701" s="234">
        <f t="shared" si="1006"/>
        <v>14400</v>
      </c>
      <c r="N1701" s="185">
        <v>225</v>
      </c>
      <c r="O1701" s="274">
        <v>18</v>
      </c>
      <c r="P1701" s="274">
        <v>36</v>
      </c>
      <c r="Q1701" s="275">
        <f t="shared" si="1007"/>
        <v>8100</v>
      </c>
      <c r="R1701" s="72">
        <f t="shared" si="1008"/>
        <v>0.5625</v>
      </c>
      <c r="S1701" s="276" t="s">
        <v>330</v>
      </c>
      <c r="T1701" s="276" t="s">
        <v>330</v>
      </c>
      <c r="U1701" s="276" t="s">
        <v>330</v>
      </c>
      <c r="V1701" s="73">
        <f t="shared" si="1009"/>
        <v>4050</v>
      </c>
      <c r="W1701" s="152">
        <f t="shared" si="1010"/>
        <v>0.28125</v>
      </c>
      <c r="X1701" s="152">
        <f t="shared" si="1011"/>
        <v>0.84375</v>
      </c>
      <c r="Y1701" s="242"/>
      <c r="Z1701" s="659" t="s">
        <v>596</v>
      </c>
      <c r="AA1701" s="299">
        <v>186</v>
      </c>
      <c r="AB1701" s="299">
        <v>186</v>
      </c>
      <c r="AC1701" s="299">
        <v>186</v>
      </c>
      <c r="AD1701" s="772"/>
      <c r="AE1701" s="773"/>
    </row>
    <row r="1702" spans="1:31" ht="23.25" hidden="1">
      <c r="A1702" s="296">
        <f t="shared" si="1003"/>
        <v>3</v>
      </c>
      <c r="B1702" s="466">
        <v>21</v>
      </c>
      <c r="C1702" s="417">
        <v>46093</v>
      </c>
      <c r="D1702" s="372" t="s">
        <v>293</v>
      </c>
      <c r="E1702" s="23" t="s">
        <v>592</v>
      </c>
      <c r="F1702" s="678" t="s">
        <v>307</v>
      </c>
      <c r="G1702" s="144" t="s">
        <v>325</v>
      </c>
      <c r="H1702" s="918" t="s">
        <v>585</v>
      </c>
      <c r="I1702" s="820">
        <f t="shared" si="1004"/>
        <v>10</v>
      </c>
      <c r="J1702" s="946">
        <f t="shared" si="1005"/>
        <v>24</v>
      </c>
      <c r="K1702" s="298">
        <v>8</v>
      </c>
      <c r="L1702" s="246">
        <v>240</v>
      </c>
      <c r="M1702" s="234">
        <f t="shared" si="1006"/>
        <v>14400</v>
      </c>
      <c r="N1702" s="185">
        <v>225</v>
      </c>
      <c r="O1702" s="274">
        <v>55</v>
      </c>
      <c r="P1702" s="274">
        <v>0</v>
      </c>
      <c r="Q1702" s="275">
        <f t="shared" si="1007"/>
        <v>0</v>
      </c>
      <c r="R1702" s="72">
        <f t="shared" si="1008"/>
        <v>0</v>
      </c>
      <c r="S1702" s="276"/>
      <c r="T1702" s="276"/>
      <c r="U1702" s="276"/>
      <c r="V1702" s="73">
        <f t="shared" si="1009"/>
        <v>12375</v>
      </c>
      <c r="W1702" s="152">
        <f t="shared" si="1010"/>
        <v>0.859375</v>
      </c>
      <c r="X1702" s="152">
        <f t="shared" si="1011"/>
        <v>0.859375</v>
      </c>
      <c r="Y1702" s="242"/>
      <c r="Z1702" s="215"/>
      <c r="AA1702" s="299">
        <v>187</v>
      </c>
      <c r="AB1702" s="299">
        <v>187</v>
      </c>
      <c r="AC1702" s="299">
        <v>185</v>
      </c>
      <c r="AD1702" s="772"/>
      <c r="AE1702" s="773"/>
    </row>
    <row r="1703" spans="1:31" ht="23.25" hidden="1">
      <c r="A1703" s="296">
        <f t="shared" si="1003"/>
        <v>3</v>
      </c>
      <c r="B1703" s="466">
        <v>21</v>
      </c>
      <c r="C1703" s="417">
        <v>46093</v>
      </c>
      <c r="D1703" s="372" t="s">
        <v>293</v>
      </c>
      <c r="E1703" s="23" t="s">
        <v>592</v>
      </c>
      <c r="F1703" s="678" t="s">
        <v>307</v>
      </c>
      <c r="G1703" s="144" t="s">
        <v>326</v>
      </c>
      <c r="H1703" s="918" t="s">
        <v>585</v>
      </c>
      <c r="I1703" s="820">
        <f t="shared" si="1004"/>
        <v>10</v>
      </c>
      <c r="J1703" s="946">
        <f t="shared" si="1005"/>
        <v>24</v>
      </c>
      <c r="K1703" s="298">
        <v>8</v>
      </c>
      <c r="L1703" s="246">
        <v>240</v>
      </c>
      <c r="M1703" s="234">
        <f t="shared" si="1006"/>
        <v>14400</v>
      </c>
      <c r="N1703" s="185">
        <v>225</v>
      </c>
      <c r="O1703" s="274">
        <v>37</v>
      </c>
      <c r="P1703" s="274">
        <v>18</v>
      </c>
      <c r="Q1703" s="275">
        <f t="shared" si="1007"/>
        <v>4050</v>
      </c>
      <c r="R1703" s="72">
        <f t="shared" si="1008"/>
        <v>0.28125</v>
      </c>
      <c r="S1703" s="276" t="s">
        <v>330</v>
      </c>
      <c r="T1703" s="276" t="s">
        <v>330</v>
      </c>
      <c r="U1703" s="276" t="s">
        <v>330</v>
      </c>
      <c r="V1703" s="73">
        <f t="shared" si="1009"/>
        <v>8325</v>
      </c>
      <c r="W1703" s="152">
        <f t="shared" si="1010"/>
        <v>0.578125</v>
      </c>
      <c r="X1703" s="152">
        <f t="shared" si="1011"/>
        <v>0.859375</v>
      </c>
      <c r="Y1703" s="242"/>
      <c r="Z1703" s="659" t="s">
        <v>597</v>
      </c>
      <c r="AA1703" s="299">
        <v>185</v>
      </c>
      <c r="AB1703" s="299">
        <v>186</v>
      </c>
      <c r="AC1703" s="299">
        <v>186</v>
      </c>
      <c r="AD1703" s="772"/>
      <c r="AE1703" s="773"/>
    </row>
    <row r="1704" spans="1:31" ht="23.25" hidden="1">
      <c r="A1704" s="296">
        <f t="shared" si="1003"/>
        <v>3</v>
      </c>
      <c r="B1704" s="466">
        <v>21</v>
      </c>
      <c r="C1704" s="417">
        <v>46093</v>
      </c>
      <c r="D1704" s="372" t="s">
        <v>293</v>
      </c>
      <c r="E1704" s="23" t="s">
        <v>592</v>
      </c>
      <c r="F1704" s="678" t="s">
        <v>307</v>
      </c>
      <c r="G1704" s="144" t="s">
        <v>327</v>
      </c>
      <c r="H1704" s="918" t="s">
        <v>585</v>
      </c>
      <c r="I1704" s="820">
        <f t="shared" si="1004"/>
        <v>10</v>
      </c>
      <c r="J1704" s="946">
        <f t="shared" si="1005"/>
        <v>24</v>
      </c>
      <c r="K1704" s="298">
        <v>8</v>
      </c>
      <c r="L1704" s="246">
        <v>240</v>
      </c>
      <c r="M1704" s="234">
        <f t="shared" si="1006"/>
        <v>14400</v>
      </c>
      <c r="N1704" s="185">
        <v>225</v>
      </c>
      <c r="O1704" s="274">
        <v>55</v>
      </c>
      <c r="P1704" s="274">
        <v>0</v>
      </c>
      <c r="Q1704" s="275">
        <f t="shared" si="1007"/>
        <v>0</v>
      </c>
      <c r="R1704" s="72">
        <f t="shared" si="1008"/>
        <v>0</v>
      </c>
      <c r="S1704" s="276"/>
      <c r="T1704" s="276"/>
      <c r="U1704" s="276"/>
      <c r="V1704" s="73">
        <f t="shared" si="1009"/>
        <v>12375</v>
      </c>
      <c r="W1704" s="152">
        <f t="shared" si="1010"/>
        <v>0.859375</v>
      </c>
      <c r="X1704" s="152">
        <f t="shared" si="1011"/>
        <v>0.859375</v>
      </c>
      <c r="Y1704" s="242"/>
      <c r="Z1704" s="215"/>
      <c r="AA1704" s="299">
        <v>185</v>
      </c>
      <c r="AB1704" s="299">
        <v>186</v>
      </c>
      <c r="AC1704" s="299">
        <v>186</v>
      </c>
      <c r="AD1704" s="772"/>
      <c r="AE1704" s="773"/>
    </row>
    <row r="1705" spans="1:31" ht="23.25" hidden="1">
      <c r="A1705" s="296">
        <f t="shared" si="1003"/>
        <v>3</v>
      </c>
      <c r="B1705" s="471">
        <v>21</v>
      </c>
      <c r="C1705" s="419">
        <v>46093</v>
      </c>
      <c r="D1705" s="654" t="s">
        <v>293</v>
      </c>
      <c r="E1705" s="23" t="s">
        <v>592</v>
      </c>
      <c r="F1705" s="679" t="s">
        <v>307</v>
      </c>
      <c r="G1705" s="144" t="s">
        <v>328</v>
      </c>
      <c r="H1705" s="919" t="s">
        <v>585</v>
      </c>
      <c r="I1705" s="820">
        <f t="shared" si="1004"/>
        <v>10</v>
      </c>
      <c r="J1705" s="947">
        <f t="shared" si="1005"/>
        <v>24</v>
      </c>
      <c r="K1705" s="54">
        <v>8</v>
      </c>
      <c r="L1705" s="110">
        <v>240</v>
      </c>
      <c r="M1705" s="160">
        <f t="shared" si="1006"/>
        <v>14400</v>
      </c>
      <c r="N1705" s="53">
        <v>225</v>
      </c>
      <c r="O1705" s="320">
        <v>55</v>
      </c>
      <c r="P1705" s="320">
        <v>0</v>
      </c>
      <c r="Q1705" s="155">
        <f t="shared" si="1007"/>
        <v>0</v>
      </c>
      <c r="R1705" s="163">
        <f t="shared" si="1008"/>
        <v>0</v>
      </c>
      <c r="S1705" s="321"/>
      <c r="T1705" s="321"/>
      <c r="U1705" s="321"/>
      <c r="V1705" s="165">
        <f t="shared" si="1009"/>
        <v>12375</v>
      </c>
      <c r="W1705" s="166">
        <f t="shared" si="1010"/>
        <v>0.859375</v>
      </c>
      <c r="X1705" s="166">
        <f t="shared" si="1011"/>
        <v>0.859375</v>
      </c>
      <c r="Y1705" s="243"/>
      <c r="Z1705" s="217"/>
      <c r="AA1705" s="299">
        <v>185</v>
      </c>
      <c r="AB1705" s="299">
        <v>185</v>
      </c>
      <c r="AC1705" s="299">
        <v>187</v>
      </c>
      <c r="AD1705" s="773"/>
      <c r="AE1705" s="773"/>
    </row>
    <row r="1706" spans="1:31" ht="23.25" hidden="1">
      <c r="A1706" s="296">
        <f t="shared" si="1003"/>
        <v>3</v>
      </c>
      <c r="B1706" s="471">
        <v>21</v>
      </c>
      <c r="C1706" s="172">
        <v>46093</v>
      </c>
      <c r="D1706" s="272" t="s">
        <v>293</v>
      </c>
      <c r="E1706" s="23" t="s">
        <v>592</v>
      </c>
      <c r="F1706" s="521" t="s">
        <v>307</v>
      </c>
      <c r="G1706" s="144" t="s">
        <v>274</v>
      </c>
      <c r="H1706" s="921" t="s">
        <v>585</v>
      </c>
      <c r="I1706" s="820">
        <f t="shared" si="1004"/>
        <v>10</v>
      </c>
      <c r="J1706" s="948">
        <f t="shared" si="1005"/>
        <v>24</v>
      </c>
      <c r="K1706" s="56">
        <v>8</v>
      </c>
      <c r="L1706" s="143">
        <v>240</v>
      </c>
      <c r="M1706" s="565">
        <f t="shared" si="1006"/>
        <v>14400</v>
      </c>
      <c r="N1706" s="55">
        <v>225</v>
      </c>
      <c r="O1706" s="175">
        <v>43</v>
      </c>
      <c r="P1706" s="175">
        <v>0</v>
      </c>
      <c r="Q1706" s="275">
        <f t="shared" ref="Q1706:Q1718" si="1012">P1706*N1706</f>
        <v>0</v>
      </c>
      <c r="R1706" s="72">
        <f t="shared" ref="R1706:R1718" si="1013">Q1706/M1706</f>
        <v>0</v>
      </c>
      <c r="S1706" s="176"/>
      <c r="T1706" s="176"/>
      <c r="U1706" s="176"/>
      <c r="V1706" s="73">
        <f t="shared" ref="V1706:V1718" si="1014">N1706*O1706</f>
        <v>9675</v>
      </c>
      <c r="W1706" s="152">
        <f t="shared" ref="W1706:W1718" si="1015">V1706/M1706</f>
        <v>0.671875</v>
      </c>
      <c r="X1706" s="152">
        <f t="shared" si="1011"/>
        <v>0.671875</v>
      </c>
      <c r="Y1706" s="177"/>
      <c r="Z1706" s="660" t="s">
        <v>598</v>
      </c>
      <c r="AA1706" s="299">
        <v>187</v>
      </c>
      <c r="AB1706" s="299">
        <v>186</v>
      </c>
      <c r="AC1706" s="299">
        <v>187</v>
      </c>
      <c r="AD1706" s="772"/>
      <c r="AE1706" s="773"/>
    </row>
    <row r="1707" spans="1:31" ht="23.25" hidden="1">
      <c r="A1707" s="296">
        <f t="shared" ref="A1707:A1717" si="1016">MONTH(C1707)</f>
        <v>3</v>
      </c>
      <c r="B1707" s="466">
        <v>21</v>
      </c>
      <c r="C1707" s="417">
        <v>46094</v>
      </c>
      <c r="D1707" s="325" t="s">
        <v>271</v>
      </c>
      <c r="E1707" s="385" t="s">
        <v>599</v>
      </c>
      <c r="F1707" s="678" t="s">
        <v>365</v>
      </c>
      <c r="G1707" s="144" t="s">
        <v>276</v>
      </c>
      <c r="H1707" s="922" t="s">
        <v>585</v>
      </c>
      <c r="I1707" s="820">
        <f t="shared" si="1004"/>
        <v>10</v>
      </c>
      <c r="J1707" s="949">
        <f t="shared" si="1005"/>
        <v>24</v>
      </c>
      <c r="K1707" s="332">
        <v>8</v>
      </c>
      <c r="L1707" s="271">
        <v>240</v>
      </c>
      <c r="M1707" s="160">
        <f t="shared" si="1006"/>
        <v>14400</v>
      </c>
      <c r="N1707" s="84">
        <v>225</v>
      </c>
      <c r="O1707" s="26">
        <v>0</v>
      </c>
      <c r="P1707" s="26">
        <v>0</v>
      </c>
      <c r="Q1707" s="155">
        <f t="shared" si="1012"/>
        <v>0</v>
      </c>
      <c r="R1707" s="163">
        <f t="shared" si="1013"/>
        <v>0</v>
      </c>
      <c r="S1707" s="27"/>
      <c r="T1707" s="27"/>
      <c r="U1707" s="27"/>
      <c r="V1707" s="165">
        <f t="shared" si="1014"/>
        <v>0</v>
      </c>
      <c r="W1707" s="166">
        <f t="shared" si="1015"/>
        <v>0</v>
      </c>
      <c r="X1707" s="166">
        <f t="shared" si="1011"/>
        <v>0</v>
      </c>
      <c r="Y1707" s="34"/>
      <c r="Z1707" s="660" t="s">
        <v>600</v>
      </c>
      <c r="AA1707" s="299"/>
      <c r="AB1707" s="299"/>
      <c r="AC1707" s="299"/>
      <c r="AD1707" s="773"/>
      <c r="AE1707" s="773"/>
    </row>
    <row r="1708" spans="1:31" ht="23.25" hidden="1">
      <c r="A1708" s="296">
        <f t="shared" si="1016"/>
        <v>3</v>
      </c>
      <c r="B1708" s="466">
        <v>21</v>
      </c>
      <c r="C1708" s="417">
        <v>46094</v>
      </c>
      <c r="D1708" s="112" t="s">
        <v>271</v>
      </c>
      <c r="E1708" s="385" t="s">
        <v>599</v>
      </c>
      <c r="F1708" s="678" t="s">
        <v>365</v>
      </c>
      <c r="G1708" s="144" t="s">
        <v>277</v>
      </c>
      <c r="H1708" s="918" t="s">
        <v>585</v>
      </c>
      <c r="I1708" s="820">
        <f t="shared" si="1004"/>
        <v>10</v>
      </c>
      <c r="J1708" s="947">
        <f t="shared" si="1005"/>
        <v>24</v>
      </c>
      <c r="K1708" s="298">
        <v>8</v>
      </c>
      <c r="L1708" s="246">
        <v>240</v>
      </c>
      <c r="M1708" s="160">
        <f t="shared" si="1006"/>
        <v>14400</v>
      </c>
      <c r="N1708" s="53">
        <v>225</v>
      </c>
      <c r="O1708" s="26">
        <v>0</v>
      </c>
      <c r="P1708" s="26">
        <v>0</v>
      </c>
      <c r="Q1708" s="275">
        <f t="shared" si="1012"/>
        <v>0</v>
      </c>
      <c r="R1708" s="72">
        <f t="shared" si="1013"/>
        <v>0</v>
      </c>
      <c r="V1708" s="73">
        <f t="shared" si="1014"/>
        <v>0</v>
      </c>
      <c r="W1708" s="152">
        <f t="shared" si="1015"/>
        <v>0</v>
      </c>
      <c r="X1708" s="152">
        <f t="shared" si="1011"/>
        <v>0</v>
      </c>
      <c r="Z1708" s="660" t="s">
        <v>600</v>
      </c>
      <c r="AA1708" s="299"/>
      <c r="AB1708" s="299"/>
      <c r="AC1708" s="299"/>
      <c r="AD1708" s="772"/>
      <c r="AE1708" s="773"/>
    </row>
    <row r="1709" spans="1:31" ht="23.25" hidden="1">
      <c r="A1709" s="296">
        <f t="shared" si="1016"/>
        <v>3</v>
      </c>
      <c r="B1709" s="466">
        <v>21</v>
      </c>
      <c r="C1709" s="417">
        <v>46094</v>
      </c>
      <c r="D1709" s="112" t="s">
        <v>271</v>
      </c>
      <c r="E1709" s="385" t="s">
        <v>599</v>
      </c>
      <c r="F1709" s="678" t="s">
        <v>365</v>
      </c>
      <c r="G1709" s="144" t="s">
        <v>280</v>
      </c>
      <c r="H1709" s="918" t="s">
        <v>585</v>
      </c>
      <c r="I1709" s="820">
        <f t="shared" si="1004"/>
        <v>10</v>
      </c>
      <c r="J1709" s="947">
        <f t="shared" si="1005"/>
        <v>24</v>
      </c>
      <c r="K1709" s="298">
        <v>8</v>
      </c>
      <c r="L1709" s="246">
        <v>240</v>
      </c>
      <c r="M1709" s="160">
        <f t="shared" si="1006"/>
        <v>14400</v>
      </c>
      <c r="N1709" s="53">
        <v>225</v>
      </c>
      <c r="O1709" s="26">
        <v>0</v>
      </c>
      <c r="P1709" s="26">
        <v>0</v>
      </c>
      <c r="Q1709" s="155">
        <f t="shared" si="1012"/>
        <v>0</v>
      </c>
      <c r="R1709" s="163">
        <f t="shared" si="1013"/>
        <v>0</v>
      </c>
      <c r="V1709" s="165">
        <f t="shared" si="1014"/>
        <v>0</v>
      </c>
      <c r="W1709" s="166">
        <f t="shared" si="1015"/>
        <v>0</v>
      </c>
      <c r="X1709" s="166">
        <f t="shared" si="1011"/>
        <v>0</v>
      </c>
      <c r="Z1709" s="660" t="s">
        <v>600</v>
      </c>
      <c r="AA1709" s="299"/>
      <c r="AB1709" s="299"/>
      <c r="AC1709" s="299"/>
      <c r="AD1709" s="773"/>
      <c r="AE1709" s="773"/>
    </row>
    <row r="1710" spans="1:31" ht="23.25" hidden="1">
      <c r="A1710" s="296">
        <f t="shared" si="1016"/>
        <v>3</v>
      </c>
      <c r="B1710" s="466">
        <v>21</v>
      </c>
      <c r="C1710" s="417">
        <v>46094</v>
      </c>
      <c r="D1710" s="112" t="s">
        <v>271</v>
      </c>
      <c r="E1710" s="385" t="s">
        <v>599</v>
      </c>
      <c r="F1710" s="678" t="s">
        <v>365</v>
      </c>
      <c r="G1710" s="144" t="s">
        <v>281</v>
      </c>
      <c r="H1710" s="918" t="s">
        <v>585</v>
      </c>
      <c r="I1710" s="820">
        <f t="shared" si="1004"/>
        <v>10</v>
      </c>
      <c r="J1710" s="947">
        <f t="shared" si="1005"/>
        <v>24</v>
      </c>
      <c r="K1710" s="298">
        <v>8</v>
      </c>
      <c r="L1710" s="246">
        <v>240</v>
      </c>
      <c r="M1710" s="160">
        <f t="shared" si="1006"/>
        <v>14400</v>
      </c>
      <c r="N1710" s="53">
        <v>225</v>
      </c>
      <c r="O1710" s="26">
        <v>0</v>
      </c>
      <c r="P1710" s="26">
        <v>0</v>
      </c>
      <c r="Q1710" s="275">
        <f t="shared" si="1012"/>
        <v>0</v>
      </c>
      <c r="R1710" s="72">
        <f t="shared" si="1013"/>
        <v>0</v>
      </c>
      <c r="V1710" s="73">
        <f t="shared" si="1014"/>
        <v>0</v>
      </c>
      <c r="W1710" s="152">
        <f t="shared" si="1015"/>
        <v>0</v>
      </c>
      <c r="X1710" s="152">
        <f t="shared" si="1011"/>
        <v>0</v>
      </c>
      <c r="Z1710" s="660" t="s">
        <v>600</v>
      </c>
      <c r="AA1710" s="299"/>
      <c r="AB1710" s="299"/>
      <c r="AC1710" s="299"/>
      <c r="AD1710" s="772"/>
      <c r="AE1710" s="773"/>
    </row>
    <row r="1711" spans="1:31" ht="23.25" hidden="1">
      <c r="A1711" s="296">
        <f t="shared" si="1016"/>
        <v>3</v>
      </c>
      <c r="B1711" s="466">
        <v>21</v>
      </c>
      <c r="C1711" s="417">
        <v>46094</v>
      </c>
      <c r="D1711" s="647" t="s">
        <v>271</v>
      </c>
      <c r="E1711" s="385" t="s">
        <v>599</v>
      </c>
      <c r="F1711" s="678" t="s">
        <v>365</v>
      </c>
      <c r="G1711" s="145" t="s">
        <v>282</v>
      </c>
      <c r="H1711" s="918" t="s">
        <v>585</v>
      </c>
      <c r="I1711" s="820">
        <f t="shared" si="1004"/>
        <v>10</v>
      </c>
      <c r="J1711" s="947">
        <f t="shared" si="1005"/>
        <v>24</v>
      </c>
      <c r="K1711" s="298">
        <v>8</v>
      </c>
      <c r="L1711" s="246">
        <v>240</v>
      </c>
      <c r="M1711" s="160">
        <f t="shared" si="1006"/>
        <v>14400</v>
      </c>
      <c r="N1711" s="53">
        <v>225</v>
      </c>
      <c r="O1711" s="26">
        <v>0</v>
      </c>
      <c r="P1711" s="26">
        <v>0</v>
      </c>
      <c r="Q1711" s="155">
        <f t="shared" si="1012"/>
        <v>0</v>
      </c>
      <c r="R1711" s="163">
        <f t="shared" si="1013"/>
        <v>0</v>
      </c>
      <c r="V1711" s="165">
        <f t="shared" si="1014"/>
        <v>0</v>
      </c>
      <c r="W1711" s="166">
        <f t="shared" si="1015"/>
        <v>0</v>
      </c>
      <c r="X1711" s="166">
        <f t="shared" si="1011"/>
        <v>0</v>
      </c>
      <c r="Z1711" s="660" t="s">
        <v>600</v>
      </c>
      <c r="AA1711" s="299"/>
      <c r="AB1711" s="299"/>
      <c r="AC1711" s="299"/>
      <c r="AD1711" s="773"/>
      <c r="AE1711" s="773"/>
    </row>
    <row r="1712" spans="1:31" ht="23.25" hidden="1">
      <c r="A1712" s="296">
        <f t="shared" si="1016"/>
        <v>3</v>
      </c>
      <c r="B1712" s="466">
        <v>21</v>
      </c>
      <c r="C1712" s="417">
        <v>46094</v>
      </c>
      <c r="D1712" s="112" t="s">
        <v>271</v>
      </c>
      <c r="E1712" s="385" t="s">
        <v>599</v>
      </c>
      <c r="F1712" s="678" t="s">
        <v>365</v>
      </c>
      <c r="G1712" s="144" t="s">
        <v>284</v>
      </c>
      <c r="H1712" s="918" t="s">
        <v>585</v>
      </c>
      <c r="I1712" s="820">
        <f t="shared" si="1004"/>
        <v>10</v>
      </c>
      <c r="J1712" s="947">
        <f t="shared" si="1005"/>
        <v>24</v>
      </c>
      <c r="K1712" s="298">
        <v>8</v>
      </c>
      <c r="L1712" s="246">
        <v>240</v>
      </c>
      <c r="M1712" s="160">
        <f t="shared" si="1006"/>
        <v>14400</v>
      </c>
      <c r="N1712" s="53">
        <v>225</v>
      </c>
      <c r="O1712" s="26">
        <v>0</v>
      </c>
      <c r="P1712" s="26">
        <v>0</v>
      </c>
      <c r="Q1712" s="275">
        <f t="shared" si="1012"/>
        <v>0</v>
      </c>
      <c r="R1712" s="72">
        <f t="shared" si="1013"/>
        <v>0</v>
      </c>
      <c r="V1712" s="73">
        <f t="shared" si="1014"/>
        <v>0</v>
      </c>
      <c r="W1712" s="152">
        <f t="shared" si="1015"/>
        <v>0</v>
      </c>
      <c r="X1712" s="152">
        <f t="shared" si="1011"/>
        <v>0</v>
      </c>
      <c r="Z1712" s="660" t="s">
        <v>600</v>
      </c>
      <c r="AA1712" s="299"/>
      <c r="AB1712" s="299"/>
      <c r="AC1712" s="299"/>
      <c r="AD1712" s="772"/>
      <c r="AE1712" s="773"/>
    </row>
    <row r="1713" spans="1:31" ht="23.25" hidden="1">
      <c r="A1713" s="296">
        <f t="shared" si="1016"/>
        <v>3</v>
      </c>
      <c r="B1713" s="466">
        <v>21</v>
      </c>
      <c r="C1713" s="417">
        <v>46094</v>
      </c>
      <c r="D1713" s="112" t="s">
        <v>271</v>
      </c>
      <c r="E1713" s="385" t="s">
        <v>599</v>
      </c>
      <c r="F1713" s="678" t="s">
        <v>365</v>
      </c>
      <c r="G1713" s="144" t="s">
        <v>285</v>
      </c>
      <c r="H1713" s="918" t="s">
        <v>585</v>
      </c>
      <c r="I1713" s="820">
        <f t="shared" si="1004"/>
        <v>10</v>
      </c>
      <c r="J1713" s="947">
        <f t="shared" si="1005"/>
        <v>24</v>
      </c>
      <c r="K1713" s="298">
        <v>8</v>
      </c>
      <c r="L1713" s="246">
        <v>240</v>
      </c>
      <c r="M1713" s="160">
        <f t="shared" si="1006"/>
        <v>14400</v>
      </c>
      <c r="N1713" s="53">
        <v>225</v>
      </c>
      <c r="O1713" s="26">
        <v>0</v>
      </c>
      <c r="P1713" s="26">
        <v>0</v>
      </c>
      <c r="Q1713" s="155">
        <f t="shared" si="1012"/>
        <v>0</v>
      </c>
      <c r="R1713" s="163">
        <f t="shared" si="1013"/>
        <v>0</v>
      </c>
      <c r="V1713" s="165">
        <f t="shared" si="1014"/>
        <v>0</v>
      </c>
      <c r="W1713" s="166">
        <f t="shared" si="1015"/>
        <v>0</v>
      </c>
      <c r="X1713" s="166">
        <f t="shared" si="1011"/>
        <v>0</v>
      </c>
      <c r="Z1713" s="660" t="s">
        <v>600</v>
      </c>
      <c r="AA1713" s="299"/>
      <c r="AB1713" s="299"/>
      <c r="AC1713" s="299"/>
      <c r="AD1713" s="773"/>
      <c r="AE1713" s="773"/>
    </row>
    <row r="1714" spans="1:31" ht="23.25" hidden="1">
      <c r="A1714" s="296">
        <f t="shared" si="1016"/>
        <v>3</v>
      </c>
      <c r="B1714" s="466">
        <v>21</v>
      </c>
      <c r="C1714" s="417">
        <v>46094</v>
      </c>
      <c r="D1714" s="112" t="s">
        <v>271</v>
      </c>
      <c r="E1714" s="385" t="s">
        <v>599</v>
      </c>
      <c r="F1714" s="678" t="s">
        <v>365</v>
      </c>
      <c r="G1714" s="144" t="s">
        <v>286</v>
      </c>
      <c r="H1714" s="918" t="s">
        <v>585</v>
      </c>
      <c r="I1714" s="820">
        <f t="shared" si="1004"/>
        <v>10</v>
      </c>
      <c r="J1714" s="947">
        <f t="shared" si="1005"/>
        <v>24</v>
      </c>
      <c r="K1714" s="298">
        <v>8</v>
      </c>
      <c r="L1714" s="246">
        <v>240</v>
      </c>
      <c r="M1714" s="160">
        <f t="shared" si="1006"/>
        <v>14400</v>
      </c>
      <c r="N1714" s="53">
        <v>225</v>
      </c>
      <c r="O1714" s="26">
        <v>0</v>
      </c>
      <c r="P1714" s="26">
        <v>0</v>
      </c>
      <c r="Q1714" s="275">
        <f t="shared" si="1012"/>
        <v>0</v>
      </c>
      <c r="R1714" s="72">
        <f t="shared" si="1013"/>
        <v>0</v>
      </c>
      <c r="V1714" s="73">
        <f t="shared" si="1014"/>
        <v>0</v>
      </c>
      <c r="W1714" s="152">
        <f t="shared" si="1015"/>
        <v>0</v>
      </c>
      <c r="X1714" s="152">
        <f t="shared" si="1011"/>
        <v>0</v>
      </c>
      <c r="Z1714" s="660" t="s">
        <v>600</v>
      </c>
      <c r="AA1714" s="299"/>
      <c r="AB1714" s="299"/>
      <c r="AC1714" s="299"/>
      <c r="AD1714" s="772"/>
      <c r="AE1714" s="773"/>
    </row>
    <row r="1715" spans="1:31" ht="23.25" hidden="1">
      <c r="A1715" s="296">
        <f t="shared" si="1016"/>
        <v>3</v>
      </c>
      <c r="B1715" s="466">
        <v>21</v>
      </c>
      <c r="C1715" s="417">
        <v>46094</v>
      </c>
      <c r="D1715" s="112" t="s">
        <v>271</v>
      </c>
      <c r="E1715" s="385" t="s">
        <v>599</v>
      </c>
      <c r="F1715" s="678" t="s">
        <v>365</v>
      </c>
      <c r="G1715" s="144" t="s">
        <v>287</v>
      </c>
      <c r="H1715" s="918" t="s">
        <v>585</v>
      </c>
      <c r="I1715" s="820">
        <f t="shared" si="1004"/>
        <v>10</v>
      </c>
      <c r="J1715" s="947">
        <f t="shared" si="1005"/>
        <v>24</v>
      </c>
      <c r="K1715" s="298">
        <v>8</v>
      </c>
      <c r="L1715" s="246">
        <v>240</v>
      </c>
      <c r="M1715" s="160">
        <f t="shared" si="1006"/>
        <v>14400</v>
      </c>
      <c r="N1715" s="53">
        <v>225</v>
      </c>
      <c r="O1715" s="26">
        <v>0</v>
      </c>
      <c r="P1715" s="26">
        <v>0</v>
      </c>
      <c r="Q1715" s="155">
        <f t="shared" si="1012"/>
        <v>0</v>
      </c>
      <c r="R1715" s="163">
        <f t="shared" si="1013"/>
        <v>0</v>
      </c>
      <c r="V1715" s="165">
        <f t="shared" si="1014"/>
        <v>0</v>
      </c>
      <c r="W1715" s="166">
        <f t="shared" si="1015"/>
        <v>0</v>
      </c>
      <c r="X1715" s="166">
        <f t="shared" si="1011"/>
        <v>0</v>
      </c>
      <c r="Z1715" s="660" t="s">
        <v>600</v>
      </c>
      <c r="AA1715" s="299"/>
      <c r="AB1715" s="299"/>
      <c r="AC1715" s="299"/>
      <c r="AD1715" s="773"/>
      <c r="AE1715" s="773"/>
    </row>
    <row r="1716" spans="1:31" ht="23.25" hidden="1">
      <c r="A1716" s="296">
        <f t="shared" si="1016"/>
        <v>3</v>
      </c>
      <c r="B1716" s="466">
        <v>21</v>
      </c>
      <c r="C1716" s="417">
        <v>46094</v>
      </c>
      <c r="D1716" s="112" t="s">
        <v>271</v>
      </c>
      <c r="E1716" s="385" t="s">
        <v>599</v>
      </c>
      <c r="F1716" s="678" t="s">
        <v>365</v>
      </c>
      <c r="G1716" s="144" t="s">
        <v>289</v>
      </c>
      <c r="H1716" s="919" t="s">
        <v>585</v>
      </c>
      <c r="I1716" s="820">
        <f t="shared" si="1004"/>
        <v>10</v>
      </c>
      <c r="J1716" s="947">
        <f t="shared" si="1005"/>
        <v>24</v>
      </c>
      <c r="K1716" s="298">
        <v>8</v>
      </c>
      <c r="L1716" s="246">
        <v>240</v>
      </c>
      <c r="M1716" s="160">
        <f t="shared" si="1006"/>
        <v>14400</v>
      </c>
      <c r="N1716" s="53">
        <v>225</v>
      </c>
      <c r="O1716" s="26">
        <v>0</v>
      </c>
      <c r="P1716" s="26">
        <v>0</v>
      </c>
      <c r="Q1716" s="275">
        <f t="shared" si="1012"/>
        <v>0</v>
      </c>
      <c r="R1716" s="72">
        <f t="shared" si="1013"/>
        <v>0</v>
      </c>
      <c r="V1716" s="73">
        <f t="shared" si="1014"/>
        <v>0</v>
      </c>
      <c r="W1716" s="152">
        <f t="shared" si="1015"/>
        <v>0</v>
      </c>
      <c r="X1716" s="152">
        <f t="shared" si="1011"/>
        <v>0</v>
      </c>
      <c r="Z1716" s="660" t="s">
        <v>600</v>
      </c>
      <c r="AA1716" s="299"/>
      <c r="AB1716" s="299"/>
      <c r="AC1716" s="299"/>
      <c r="AD1716" s="772"/>
      <c r="AE1716" s="773"/>
    </row>
    <row r="1717" spans="1:31" ht="23.25" hidden="1">
      <c r="A1717" s="296">
        <f t="shared" si="1016"/>
        <v>3</v>
      </c>
      <c r="B1717" s="471">
        <v>21</v>
      </c>
      <c r="C1717" s="419">
        <v>46094</v>
      </c>
      <c r="D1717" s="140" t="s">
        <v>271</v>
      </c>
      <c r="E1717" s="385" t="s">
        <v>599</v>
      </c>
      <c r="F1717" s="679" t="s">
        <v>365</v>
      </c>
      <c r="G1717" s="144" t="s">
        <v>291</v>
      </c>
      <c r="H1717" s="919" t="s">
        <v>585</v>
      </c>
      <c r="I1717" s="820">
        <f t="shared" si="1004"/>
        <v>10</v>
      </c>
      <c r="J1717" s="947">
        <f t="shared" si="1005"/>
        <v>24</v>
      </c>
      <c r="K1717" s="54">
        <v>8</v>
      </c>
      <c r="L1717" s="110">
        <v>240</v>
      </c>
      <c r="M1717" s="160">
        <f t="shared" si="1006"/>
        <v>14400</v>
      </c>
      <c r="N1717" s="53">
        <v>225</v>
      </c>
      <c r="O1717" s="36">
        <v>41</v>
      </c>
      <c r="P1717" s="36">
        <v>0</v>
      </c>
      <c r="Q1717" s="155">
        <f t="shared" si="1012"/>
        <v>0</v>
      </c>
      <c r="R1717" s="163">
        <f t="shared" si="1013"/>
        <v>0</v>
      </c>
      <c r="S1717" s="164"/>
      <c r="T1717" s="164"/>
      <c r="U1717" s="164"/>
      <c r="V1717" s="165">
        <f t="shared" si="1014"/>
        <v>9225</v>
      </c>
      <c r="W1717" s="166">
        <f t="shared" si="1015"/>
        <v>0.640625</v>
      </c>
      <c r="X1717" s="166">
        <f t="shared" si="1011"/>
        <v>0.640625</v>
      </c>
      <c r="Y1717" s="167"/>
      <c r="Z1717" s="660" t="s">
        <v>598</v>
      </c>
      <c r="AA1717" s="299">
        <v>184</v>
      </c>
      <c r="AB1717" s="299">
        <v>185</v>
      </c>
      <c r="AC1717" s="299">
        <v>184</v>
      </c>
      <c r="AD1717" s="773"/>
      <c r="AE1717" s="773"/>
    </row>
    <row r="1718" spans="1:31" ht="23.25" hidden="1">
      <c r="A1718" s="296">
        <f t="shared" ref="A1718:A1741" si="1017">MONTH(C1718)</f>
        <v>3</v>
      </c>
      <c r="B1718" s="470">
        <v>21</v>
      </c>
      <c r="C1718" s="656">
        <v>46094</v>
      </c>
      <c r="D1718" s="55" t="s">
        <v>271</v>
      </c>
      <c r="E1718" s="385" t="s">
        <v>599</v>
      </c>
      <c r="F1718" s="521" t="s">
        <v>365</v>
      </c>
      <c r="G1718" s="144" t="s">
        <v>317</v>
      </c>
      <c r="H1718" s="921" t="s">
        <v>585</v>
      </c>
      <c r="I1718" s="820">
        <f t="shared" si="1004"/>
        <v>10</v>
      </c>
      <c r="J1718" s="948">
        <f t="shared" si="1005"/>
        <v>24</v>
      </c>
      <c r="K1718" s="56">
        <v>8</v>
      </c>
      <c r="L1718" s="143">
        <v>240</v>
      </c>
      <c r="M1718" s="565">
        <f t="shared" si="1006"/>
        <v>14400</v>
      </c>
      <c r="N1718" s="55">
        <v>225</v>
      </c>
      <c r="O1718" s="175">
        <v>48</v>
      </c>
      <c r="P1718" s="175">
        <v>0</v>
      </c>
      <c r="Q1718" s="153">
        <f t="shared" si="1012"/>
        <v>0</v>
      </c>
      <c r="R1718" s="74">
        <f t="shared" si="1013"/>
        <v>0</v>
      </c>
      <c r="S1718" s="176"/>
      <c r="T1718" s="176"/>
      <c r="U1718" s="176"/>
      <c r="V1718" s="75">
        <f t="shared" si="1014"/>
        <v>10800</v>
      </c>
      <c r="W1718" s="154">
        <f t="shared" si="1015"/>
        <v>0.75</v>
      </c>
      <c r="X1718" s="154">
        <f t="shared" si="1011"/>
        <v>0.75</v>
      </c>
      <c r="Y1718" s="177"/>
      <c r="Z1718" s="630"/>
      <c r="AA1718" s="317">
        <v>184</v>
      </c>
      <c r="AB1718" s="317">
        <v>185</v>
      </c>
      <c r="AC1718" s="317">
        <v>186</v>
      </c>
      <c r="AD1718" s="774"/>
      <c r="AE1718" s="773"/>
    </row>
    <row r="1719" spans="1:31" ht="23.25" hidden="1">
      <c r="A1719" s="296">
        <f t="shared" si="1017"/>
        <v>3</v>
      </c>
      <c r="B1719" s="999">
        <v>21</v>
      </c>
      <c r="C1719" s="297">
        <v>46094</v>
      </c>
      <c r="D1719" s="398" t="s">
        <v>293</v>
      </c>
      <c r="E1719" s="23" t="s">
        <v>534</v>
      </c>
      <c r="F1719" s="679" t="s">
        <v>342</v>
      </c>
      <c r="G1719" s="144" t="s">
        <v>318</v>
      </c>
      <c r="H1719" s="922" t="s">
        <v>585</v>
      </c>
      <c r="I1719" s="820">
        <f t="shared" ref="I1719:I1742" si="1018">L1719/J1719</f>
        <v>10</v>
      </c>
      <c r="J1719" s="950">
        <f t="shared" ref="J1719:J1742" si="1019">K1719*3</f>
        <v>24</v>
      </c>
      <c r="K1719" s="332">
        <v>8</v>
      </c>
      <c r="L1719" s="271">
        <v>240</v>
      </c>
      <c r="M1719" s="599">
        <f t="shared" ref="M1719:M1729" si="1020">L1719*60</f>
        <v>14400</v>
      </c>
      <c r="N1719" s="325">
        <v>225</v>
      </c>
      <c r="O1719" s="405">
        <v>50</v>
      </c>
      <c r="P1719" s="405">
        <v>0</v>
      </c>
      <c r="Q1719" s="335">
        <f t="shared" ref="Q1719:Q1742" si="1021">P1719*N1719</f>
        <v>0</v>
      </c>
      <c r="R1719" s="156">
        <f t="shared" ref="R1719:R1742" si="1022">Q1719/M1719</f>
        <v>0</v>
      </c>
      <c r="S1719" s="406"/>
      <c r="T1719" s="406"/>
      <c r="U1719" s="406"/>
      <c r="V1719" s="157">
        <f t="shared" ref="V1719:V1742" si="1023">N1719*O1719</f>
        <v>11250</v>
      </c>
      <c r="W1719" s="158">
        <f t="shared" ref="W1719:W1742" si="1024">V1719/M1719</f>
        <v>0.78125</v>
      </c>
      <c r="X1719" s="158">
        <f t="shared" si="1011"/>
        <v>0.78125</v>
      </c>
      <c r="Y1719" s="241"/>
      <c r="Z1719" s="219"/>
      <c r="AA1719" s="322">
        <v>184</v>
      </c>
      <c r="AB1719" s="322">
        <v>185</v>
      </c>
      <c r="AC1719" s="322">
        <v>184</v>
      </c>
      <c r="AD1719" s="771"/>
      <c r="AE1719" s="773"/>
    </row>
    <row r="1720" spans="1:31" ht="23.25" hidden="1">
      <c r="A1720" s="296">
        <f t="shared" si="1017"/>
        <v>3</v>
      </c>
      <c r="B1720" s="998">
        <v>21</v>
      </c>
      <c r="C1720" s="297">
        <v>46094</v>
      </c>
      <c r="D1720" s="399" t="s">
        <v>293</v>
      </c>
      <c r="E1720" s="16" t="s">
        <v>534</v>
      </c>
      <c r="F1720" s="695" t="s">
        <v>342</v>
      </c>
      <c r="G1720" s="144" t="s">
        <v>319</v>
      </c>
      <c r="H1720" s="918" t="s">
        <v>585</v>
      </c>
      <c r="I1720" s="820">
        <f t="shared" si="1018"/>
        <v>10</v>
      </c>
      <c r="J1720" s="946">
        <f t="shared" si="1019"/>
        <v>24</v>
      </c>
      <c r="K1720" s="298">
        <v>8</v>
      </c>
      <c r="L1720" s="246">
        <v>240</v>
      </c>
      <c r="M1720" s="234">
        <f t="shared" si="1020"/>
        <v>14400</v>
      </c>
      <c r="N1720" s="185">
        <v>225</v>
      </c>
      <c r="O1720" s="274">
        <v>46</v>
      </c>
      <c r="P1720" s="274">
        <v>0</v>
      </c>
      <c r="Q1720" s="275">
        <f t="shared" si="1021"/>
        <v>0</v>
      </c>
      <c r="R1720" s="72">
        <f t="shared" si="1022"/>
        <v>0</v>
      </c>
      <c r="S1720" s="276"/>
      <c r="T1720" s="276"/>
      <c r="U1720" s="276"/>
      <c r="V1720" s="73">
        <f t="shared" si="1023"/>
        <v>10350</v>
      </c>
      <c r="W1720" s="152">
        <f t="shared" si="1024"/>
        <v>0.71875</v>
      </c>
      <c r="X1720" s="152">
        <f t="shared" si="1011"/>
        <v>0.71875</v>
      </c>
      <c r="Y1720" s="242"/>
      <c r="Z1720" s="215"/>
      <c r="AA1720" s="299">
        <v>184</v>
      </c>
      <c r="AB1720" s="299">
        <v>185</v>
      </c>
      <c r="AC1720" s="299">
        <v>186</v>
      </c>
      <c r="AD1720" s="772"/>
      <c r="AE1720" s="773"/>
    </row>
    <row r="1721" spans="1:31" ht="23.25" hidden="1">
      <c r="A1721" s="296">
        <f t="shared" si="1017"/>
        <v>3</v>
      </c>
      <c r="B1721" s="998">
        <v>21</v>
      </c>
      <c r="C1721" s="297">
        <v>46094</v>
      </c>
      <c r="D1721" s="399" t="s">
        <v>293</v>
      </c>
      <c r="E1721" s="16" t="s">
        <v>534</v>
      </c>
      <c r="F1721" s="695" t="s">
        <v>342</v>
      </c>
      <c r="G1721" s="144" t="s">
        <v>320</v>
      </c>
      <c r="H1721" s="918" t="s">
        <v>585</v>
      </c>
      <c r="I1721" s="820">
        <f t="shared" si="1018"/>
        <v>10</v>
      </c>
      <c r="J1721" s="946">
        <f t="shared" si="1019"/>
        <v>24</v>
      </c>
      <c r="K1721" s="298">
        <v>8</v>
      </c>
      <c r="L1721" s="246">
        <v>240</v>
      </c>
      <c r="M1721" s="234">
        <f t="shared" si="1020"/>
        <v>14400</v>
      </c>
      <c r="N1721" s="185">
        <v>225</v>
      </c>
      <c r="O1721" s="274">
        <v>50</v>
      </c>
      <c r="P1721" s="274">
        <v>0</v>
      </c>
      <c r="Q1721" s="275">
        <f t="shared" si="1021"/>
        <v>0</v>
      </c>
      <c r="R1721" s="72">
        <f t="shared" si="1022"/>
        <v>0</v>
      </c>
      <c r="S1721" s="276"/>
      <c r="T1721" s="276"/>
      <c r="U1721" s="276"/>
      <c r="V1721" s="73">
        <f t="shared" si="1023"/>
        <v>11250</v>
      </c>
      <c r="W1721" s="152">
        <f t="shared" si="1024"/>
        <v>0.78125</v>
      </c>
      <c r="X1721" s="152">
        <f t="shared" si="1011"/>
        <v>0.78125</v>
      </c>
      <c r="Y1721" s="242"/>
      <c r="Z1721" s="215"/>
      <c r="AA1721" s="299">
        <v>184</v>
      </c>
      <c r="AB1721" s="299">
        <v>185</v>
      </c>
      <c r="AC1721" s="299">
        <v>184</v>
      </c>
      <c r="AD1721" s="772"/>
      <c r="AE1721" s="773"/>
    </row>
    <row r="1722" spans="1:31" ht="23.25" hidden="1">
      <c r="A1722" s="296">
        <f t="shared" si="1017"/>
        <v>3</v>
      </c>
      <c r="B1722" s="998">
        <v>21</v>
      </c>
      <c r="C1722" s="297">
        <v>46094</v>
      </c>
      <c r="D1722" s="399" t="s">
        <v>293</v>
      </c>
      <c r="E1722" s="16" t="s">
        <v>534</v>
      </c>
      <c r="F1722" s="695" t="s">
        <v>342</v>
      </c>
      <c r="G1722" s="144" t="s">
        <v>321</v>
      </c>
      <c r="H1722" s="918" t="s">
        <v>585</v>
      </c>
      <c r="I1722" s="820">
        <f t="shared" si="1018"/>
        <v>10</v>
      </c>
      <c r="J1722" s="946">
        <f t="shared" si="1019"/>
        <v>24</v>
      </c>
      <c r="K1722" s="298">
        <v>8</v>
      </c>
      <c r="L1722" s="246">
        <v>240</v>
      </c>
      <c r="M1722" s="234">
        <f t="shared" si="1020"/>
        <v>14400</v>
      </c>
      <c r="N1722" s="185">
        <v>225</v>
      </c>
      <c r="O1722" s="274">
        <v>51</v>
      </c>
      <c r="P1722" s="274">
        <v>0</v>
      </c>
      <c r="Q1722" s="275">
        <f t="shared" si="1021"/>
        <v>0</v>
      </c>
      <c r="R1722" s="72">
        <f t="shared" si="1022"/>
        <v>0</v>
      </c>
      <c r="S1722" s="276"/>
      <c r="T1722" s="276"/>
      <c r="U1722" s="276"/>
      <c r="V1722" s="73">
        <f t="shared" si="1023"/>
        <v>11475</v>
      </c>
      <c r="W1722" s="152">
        <f t="shared" si="1024"/>
        <v>0.796875</v>
      </c>
      <c r="X1722" s="152">
        <f t="shared" si="1011"/>
        <v>0.796875</v>
      </c>
      <c r="Y1722" s="242"/>
      <c r="Z1722" s="215"/>
      <c r="AA1722" s="299">
        <v>184</v>
      </c>
      <c r="AB1722" s="299">
        <v>185</v>
      </c>
      <c r="AC1722" s="299">
        <v>186</v>
      </c>
      <c r="AD1722" s="772"/>
      <c r="AE1722" s="773"/>
    </row>
    <row r="1723" spans="1:31" ht="23.25" hidden="1">
      <c r="A1723" s="296">
        <f t="shared" si="1017"/>
        <v>3</v>
      </c>
      <c r="B1723" s="998">
        <v>21</v>
      </c>
      <c r="C1723" s="297">
        <v>46094</v>
      </c>
      <c r="D1723" s="399" t="s">
        <v>293</v>
      </c>
      <c r="E1723" s="16" t="s">
        <v>534</v>
      </c>
      <c r="F1723" s="695" t="s">
        <v>342</v>
      </c>
      <c r="G1723" s="144" t="s">
        <v>322</v>
      </c>
      <c r="H1723" s="918" t="s">
        <v>585</v>
      </c>
      <c r="I1723" s="820">
        <f t="shared" si="1018"/>
        <v>10</v>
      </c>
      <c r="J1723" s="946">
        <f t="shared" si="1019"/>
        <v>24</v>
      </c>
      <c r="K1723" s="298">
        <v>8</v>
      </c>
      <c r="L1723" s="246">
        <v>240</v>
      </c>
      <c r="M1723" s="234">
        <f t="shared" si="1020"/>
        <v>14400</v>
      </c>
      <c r="N1723" s="185">
        <v>225</v>
      </c>
      <c r="O1723" s="274">
        <v>53</v>
      </c>
      <c r="P1723" s="274">
        <v>0</v>
      </c>
      <c r="Q1723" s="275">
        <f t="shared" si="1021"/>
        <v>0</v>
      </c>
      <c r="R1723" s="72">
        <f t="shared" si="1022"/>
        <v>0</v>
      </c>
      <c r="S1723" s="276"/>
      <c r="T1723" s="276"/>
      <c r="U1723" s="276"/>
      <c r="V1723" s="73">
        <f t="shared" si="1023"/>
        <v>11925</v>
      </c>
      <c r="W1723" s="152">
        <f t="shared" si="1024"/>
        <v>0.828125</v>
      </c>
      <c r="X1723" s="152">
        <f t="shared" si="1011"/>
        <v>0.828125</v>
      </c>
      <c r="Y1723" s="242"/>
      <c r="Z1723" s="215"/>
      <c r="AA1723" s="299">
        <v>184</v>
      </c>
      <c r="AB1723" s="299">
        <v>185</v>
      </c>
      <c r="AC1723" s="299">
        <v>184</v>
      </c>
      <c r="AD1723" s="772"/>
      <c r="AE1723" s="773"/>
    </row>
    <row r="1724" spans="1:31" ht="23.25" hidden="1">
      <c r="A1724" s="296">
        <f t="shared" si="1017"/>
        <v>3</v>
      </c>
      <c r="B1724" s="998">
        <v>21</v>
      </c>
      <c r="C1724" s="297">
        <v>46094</v>
      </c>
      <c r="D1724" s="399" t="s">
        <v>293</v>
      </c>
      <c r="E1724" s="16" t="s">
        <v>534</v>
      </c>
      <c r="F1724" s="695" t="s">
        <v>342</v>
      </c>
      <c r="G1724" s="144" t="s">
        <v>323</v>
      </c>
      <c r="H1724" s="918" t="s">
        <v>585</v>
      </c>
      <c r="I1724" s="820">
        <f t="shared" si="1018"/>
        <v>10</v>
      </c>
      <c r="J1724" s="946">
        <f t="shared" si="1019"/>
        <v>24</v>
      </c>
      <c r="K1724" s="298">
        <v>8</v>
      </c>
      <c r="L1724" s="246">
        <v>240</v>
      </c>
      <c r="M1724" s="234">
        <f t="shared" si="1020"/>
        <v>14400</v>
      </c>
      <c r="N1724" s="185">
        <v>225</v>
      </c>
      <c r="O1724" s="274">
        <v>55</v>
      </c>
      <c r="P1724" s="274">
        <v>0</v>
      </c>
      <c r="Q1724" s="275">
        <f t="shared" si="1021"/>
        <v>0</v>
      </c>
      <c r="R1724" s="72">
        <f t="shared" si="1022"/>
        <v>0</v>
      </c>
      <c r="S1724" s="276"/>
      <c r="T1724" s="276"/>
      <c r="U1724" s="276"/>
      <c r="V1724" s="73">
        <f t="shared" si="1023"/>
        <v>12375</v>
      </c>
      <c r="W1724" s="152">
        <f t="shared" si="1024"/>
        <v>0.859375</v>
      </c>
      <c r="X1724" s="152">
        <f t="shared" si="1011"/>
        <v>0.859375</v>
      </c>
      <c r="Y1724" s="242"/>
      <c r="Z1724" s="215"/>
      <c r="AA1724" s="299">
        <v>184</v>
      </c>
      <c r="AB1724" s="299">
        <v>185</v>
      </c>
      <c r="AC1724" s="299">
        <v>186</v>
      </c>
      <c r="AD1724" s="772"/>
      <c r="AE1724" s="773"/>
    </row>
    <row r="1725" spans="1:31" ht="23.25" hidden="1">
      <c r="A1725" s="296">
        <f t="shared" si="1017"/>
        <v>3</v>
      </c>
      <c r="B1725" s="998">
        <v>21</v>
      </c>
      <c r="C1725" s="297">
        <v>46094</v>
      </c>
      <c r="D1725" s="399" t="s">
        <v>293</v>
      </c>
      <c r="E1725" s="16" t="s">
        <v>534</v>
      </c>
      <c r="F1725" s="695" t="s">
        <v>342</v>
      </c>
      <c r="G1725" s="144" t="s">
        <v>324</v>
      </c>
      <c r="H1725" s="918" t="s">
        <v>585</v>
      </c>
      <c r="I1725" s="820">
        <f t="shared" si="1018"/>
        <v>10</v>
      </c>
      <c r="J1725" s="946">
        <f t="shared" si="1019"/>
        <v>24</v>
      </c>
      <c r="K1725" s="298">
        <v>8</v>
      </c>
      <c r="L1725" s="246">
        <v>240</v>
      </c>
      <c r="M1725" s="234">
        <f t="shared" si="1020"/>
        <v>14400</v>
      </c>
      <c r="N1725" s="185">
        <v>225</v>
      </c>
      <c r="O1725" s="274">
        <v>55</v>
      </c>
      <c r="P1725" s="274">
        <v>0</v>
      </c>
      <c r="Q1725" s="275">
        <f t="shared" si="1021"/>
        <v>0</v>
      </c>
      <c r="R1725" s="72">
        <f t="shared" si="1022"/>
        <v>0</v>
      </c>
      <c r="S1725" s="276"/>
      <c r="T1725" s="276"/>
      <c r="U1725" s="276"/>
      <c r="V1725" s="73">
        <f t="shared" si="1023"/>
        <v>12375</v>
      </c>
      <c r="W1725" s="152">
        <f t="shared" si="1024"/>
        <v>0.859375</v>
      </c>
      <c r="X1725" s="152">
        <f t="shared" si="1011"/>
        <v>0.859375</v>
      </c>
      <c r="Y1725" s="242"/>
      <c r="Z1725" s="215"/>
      <c r="AA1725" s="299">
        <v>184</v>
      </c>
      <c r="AB1725" s="299">
        <v>185</v>
      </c>
      <c r="AC1725" s="299">
        <v>184</v>
      </c>
      <c r="AD1725" s="772"/>
      <c r="AE1725" s="773"/>
    </row>
    <row r="1726" spans="1:31" ht="23.25" hidden="1">
      <c r="A1726" s="296">
        <f t="shared" si="1017"/>
        <v>3</v>
      </c>
      <c r="B1726" s="998">
        <v>21</v>
      </c>
      <c r="C1726" s="297">
        <v>46094</v>
      </c>
      <c r="D1726" s="399" t="s">
        <v>293</v>
      </c>
      <c r="E1726" s="16" t="s">
        <v>534</v>
      </c>
      <c r="F1726" s="695" t="s">
        <v>342</v>
      </c>
      <c r="G1726" s="144" t="s">
        <v>325</v>
      </c>
      <c r="H1726" s="918" t="s">
        <v>585</v>
      </c>
      <c r="I1726" s="820">
        <f t="shared" si="1018"/>
        <v>10</v>
      </c>
      <c r="J1726" s="946">
        <f t="shared" si="1019"/>
        <v>24</v>
      </c>
      <c r="K1726" s="298">
        <v>8</v>
      </c>
      <c r="L1726" s="246">
        <v>240</v>
      </c>
      <c r="M1726" s="234">
        <f t="shared" si="1020"/>
        <v>14400</v>
      </c>
      <c r="N1726" s="185">
        <v>225</v>
      </c>
      <c r="O1726" s="274">
        <v>56</v>
      </c>
      <c r="P1726" s="274">
        <v>0</v>
      </c>
      <c r="Q1726" s="275">
        <f t="shared" si="1021"/>
        <v>0</v>
      </c>
      <c r="R1726" s="72">
        <f t="shared" si="1022"/>
        <v>0</v>
      </c>
      <c r="S1726" s="276"/>
      <c r="T1726" s="276"/>
      <c r="U1726" s="276"/>
      <c r="V1726" s="73">
        <f t="shared" si="1023"/>
        <v>12600</v>
      </c>
      <c r="W1726" s="152">
        <f t="shared" si="1024"/>
        <v>0.875</v>
      </c>
      <c r="X1726" s="152">
        <f t="shared" si="1011"/>
        <v>0.875</v>
      </c>
      <c r="Y1726" s="242"/>
      <c r="Z1726" s="215"/>
      <c r="AA1726" s="299">
        <v>184</v>
      </c>
      <c r="AB1726" s="299">
        <v>185</v>
      </c>
      <c r="AC1726" s="299">
        <v>184</v>
      </c>
      <c r="AD1726" s="772"/>
      <c r="AE1726" s="773"/>
    </row>
    <row r="1727" spans="1:31" ht="23.25" hidden="1">
      <c r="A1727" s="296">
        <f t="shared" si="1017"/>
        <v>3</v>
      </c>
      <c r="B1727" s="998">
        <v>21</v>
      </c>
      <c r="C1727" s="297">
        <v>46094</v>
      </c>
      <c r="D1727" s="399" t="s">
        <v>293</v>
      </c>
      <c r="E1727" s="16" t="s">
        <v>534</v>
      </c>
      <c r="F1727" s="695" t="s">
        <v>342</v>
      </c>
      <c r="G1727" s="144" t="s">
        <v>326</v>
      </c>
      <c r="H1727" s="918" t="s">
        <v>585</v>
      </c>
      <c r="I1727" s="820">
        <f t="shared" si="1018"/>
        <v>10</v>
      </c>
      <c r="J1727" s="946">
        <f t="shared" si="1019"/>
        <v>24</v>
      </c>
      <c r="K1727" s="298">
        <v>8</v>
      </c>
      <c r="L1727" s="246">
        <v>240</v>
      </c>
      <c r="M1727" s="234">
        <f t="shared" si="1020"/>
        <v>14400</v>
      </c>
      <c r="N1727" s="185">
        <v>225</v>
      </c>
      <c r="O1727" s="274">
        <v>55</v>
      </c>
      <c r="P1727" s="274">
        <v>0</v>
      </c>
      <c r="Q1727" s="275">
        <f t="shared" si="1021"/>
        <v>0</v>
      </c>
      <c r="R1727" s="72">
        <f t="shared" si="1022"/>
        <v>0</v>
      </c>
      <c r="S1727" s="276"/>
      <c r="T1727" s="276"/>
      <c r="U1727" s="276"/>
      <c r="V1727" s="73">
        <f t="shared" si="1023"/>
        <v>12375</v>
      </c>
      <c r="W1727" s="152">
        <f t="shared" si="1024"/>
        <v>0.859375</v>
      </c>
      <c r="X1727" s="152">
        <f t="shared" si="1011"/>
        <v>0.859375</v>
      </c>
      <c r="Y1727" s="242"/>
      <c r="Z1727" s="215"/>
      <c r="AA1727" s="299">
        <v>184</v>
      </c>
      <c r="AB1727" s="299">
        <v>185</v>
      </c>
      <c r="AC1727" s="299">
        <v>186</v>
      </c>
      <c r="AD1727" s="772"/>
      <c r="AE1727" s="773"/>
    </row>
    <row r="1728" spans="1:31" ht="23.25" hidden="1">
      <c r="A1728" s="296">
        <f t="shared" si="1017"/>
        <v>3</v>
      </c>
      <c r="B1728" s="998">
        <v>21</v>
      </c>
      <c r="C1728" s="297">
        <v>46094</v>
      </c>
      <c r="D1728" s="399" t="s">
        <v>293</v>
      </c>
      <c r="E1728" s="16" t="s">
        <v>534</v>
      </c>
      <c r="F1728" s="695" t="s">
        <v>342</v>
      </c>
      <c r="G1728" s="144" t="s">
        <v>327</v>
      </c>
      <c r="H1728" s="918" t="s">
        <v>585</v>
      </c>
      <c r="I1728" s="820">
        <f t="shared" si="1018"/>
        <v>10</v>
      </c>
      <c r="J1728" s="946">
        <f t="shared" si="1019"/>
        <v>24</v>
      </c>
      <c r="K1728" s="298">
        <v>8</v>
      </c>
      <c r="L1728" s="246">
        <v>240</v>
      </c>
      <c r="M1728" s="234">
        <f t="shared" si="1020"/>
        <v>14400</v>
      </c>
      <c r="N1728" s="185">
        <v>225</v>
      </c>
      <c r="O1728" s="274">
        <v>56</v>
      </c>
      <c r="P1728" s="274">
        <v>0</v>
      </c>
      <c r="Q1728" s="275">
        <f t="shared" si="1021"/>
        <v>0</v>
      </c>
      <c r="R1728" s="72">
        <f t="shared" si="1022"/>
        <v>0</v>
      </c>
      <c r="S1728" s="276"/>
      <c r="T1728" s="276"/>
      <c r="U1728" s="276"/>
      <c r="V1728" s="73">
        <f t="shared" si="1023"/>
        <v>12600</v>
      </c>
      <c r="W1728" s="152">
        <f t="shared" si="1024"/>
        <v>0.875</v>
      </c>
      <c r="X1728" s="152">
        <f t="shared" si="1011"/>
        <v>0.875</v>
      </c>
      <c r="Y1728" s="242"/>
      <c r="AA1728" s="299">
        <v>184</v>
      </c>
      <c r="AB1728" s="299">
        <v>185</v>
      </c>
      <c r="AC1728" s="299">
        <v>184</v>
      </c>
      <c r="AD1728" s="772"/>
      <c r="AE1728" s="773"/>
    </row>
    <row r="1729" spans="1:31" ht="23.25" hidden="1">
      <c r="A1729" s="296">
        <f t="shared" si="1017"/>
        <v>3</v>
      </c>
      <c r="B1729" s="831">
        <v>21</v>
      </c>
      <c r="C1729" s="297">
        <v>46094</v>
      </c>
      <c r="D1729" s="655" t="s">
        <v>293</v>
      </c>
      <c r="E1729" s="464" t="s">
        <v>534</v>
      </c>
      <c r="F1729" s="695" t="s">
        <v>342</v>
      </c>
      <c r="G1729" s="144" t="s">
        <v>328</v>
      </c>
      <c r="H1729" s="919" t="s">
        <v>585</v>
      </c>
      <c r="I1729" s="820">
        <f t="shared" si="1018"/>
        <v>10</v>
      </c>
      <c r="J1729" s="947">
        <f t="shared" si="1019"/>
        <v>24</v>
      </c>
      <c r="K1729" s="54">
        <v>8</v>
      </c>
      <c r="L1729" s="110">
        <v>240</v>
      </c>
      <c r="M1729" s="160">
        <f t="shared" si="1020"/>
        <v>14400</v>
      </c>
      <c r="N1729" s="53">
        <v>225</v>
      </c>
      <c r="O1729" s="320">
        <v>56</v>
      </c>
      <c r="P1729" s="320">
        <v>0</v>
      </c>
      <c r="Q1729" s="155">
        <f t="shared" si="1021"/>
        <v>0</v>
      </c>
      <c r="R1729" s="163">
        <f t="shared" si="1022"/>
        <v>0</v>
      </c>
      <c r="S1729" s="321"/>
      <c r="T1729" s="321"/>
      <c r="U1729" s="321"/>
      <c r="V1729" s="165">
        <f t="shared" si="1023"/>
        <v>12600</v>
      </c>
      <c r="W1729" s="166">
        <f t="shared" si="1024"/>
        <v>0.875</v>
      </c>
      <c r="X1729" s="166">
        <f t="shared" si="1011"/>
        <v>0.875</v>
      </c>
      <c r="Y1729" s="243"/>
      <c r="Z1729" s="167"/>
      <c r="AA1729" s="299">
        <v>184</v>
      </c>
      <c r="AB1729" s="299">
        <v>185</v>
      </c>
      <c r="AC1729" s="299">
        <v>186</v>
      </c>
      <c r="AD1729" s="773"/>
      <c r="AE1729" s="773"/>
    </row>
    <row r="1730" spans="1:31" ht="23.25" hidden="1">
      <c r="A1730" s="296">
        <f t="shared" si="1017"/>
        <v>3</v>
      </c>
      <c r="B1730" s="470">
        <v>21</v>
      </c>
      <c r="C1730" s="657">
        <v>46094</v>
      </c>
      <c r="D1730" s="272" t="s">
        <v>293</v>
      </c>
      <c r="E1730" s="256" t="s">
        <v>534</v>
      </c>
      <c r="F1730" s="521" t="s">
        <v>342</v>
      </c>
      <c r="G1730" s="144" t="s">
        <v>274</v>
      </c>
      <c r="H1730" s="921" t="s">
        <v>585</v>
      </c>
      <c r="I1730" s="820">
        <f t="shared" si="1018"/>
        <v>10</v>
      </c>
      <c r="J1730" s="948">
        <f t="shared" si="1019"/>
        <v>24</v>
      </c>
      <c r="K1730" s="56">
        <v>8</v>
      </c>
      <c r="L1730" s="143">
        <v>240</v>
      </c>
      <c r="M1730" s="234">
        <f>L1730*60</f>
        <v>14400</v>
      </c>
      <c r="N1730" s="55">
        <v>225</v>
      </c>
      <c r="O1730" s="175">
        <v>56</v>
      </c>
      <c r="P1730" s="175">
        <v>0</v>
      </c>
      <c r="Q1730" s="153">
        <f t="shared" si="1021"/>
        <v>0</v>
      </c>
      <c r="R1730" s="74">
        <f t="shared" si="1022"/>
        <v>0</v>
      </c>
      <c r="S1730" s="176"/>
      <c r="T1730" s="176"/>
      <c r="U1730" s="176"/>
      <c r="V1730" s="75">
        <f t="shared" si="1023"/>
        <v>12600</v>
      </c>
      <c r="W1730" s="154">
        <f t="shared" si="1024"/>
        <v>0.875</v>
      </c>
      <c r="X1730" s="154">
        <f t="shared" si="1011"/>
        <v>0.875</v>
      </c>
      <c r="Y1730" s="177"/>
      <c r="Z1730" s="177"/>
      <c r="AA1730" s="317">
        <v>184</v>
      </c>
      <c r="AB1730" s="317">
        <v>185</v>
      </c>
      <c r="AC1730" s="317">
        <v>184</v>
      </c>
      <c r="AD1730" s="774"/>
      <c r="AE1730" s="773"/>
    </row>
    <row r="1731" spans="1:31" ht="23.25" hidden="1">
      <c r="A1731" s="296">
        <f t="shared" si="1017"/>
        <v>3</v>
      </c>
      <c r="B1731" s="466">
        <v>21</v>
      </c>
      <c r="C1731" s="417">
        <v>46095</v>
      </c>
      <c r="D1731" s="111" t="s">
        <v>271</v>
      </c>
      <c r="E1731" s="385" t="s">
        <v>316</v>
      </c>
      <c r="F1731" s="524" t="s">
        <v>365</v>
      </c>
      <c r="G1731" s="144" t="s">
        <v>276</v>
      </c>
      <c r="H1731" s="922" t="s">
        <v>585</v>
      </c>
      <c r="I1731" s="820">
        <f t="shared" si="1018"/>
        <v>10</v>
      </c>
      <c r="J1731" s="949">
        <f t="shared" si="1019"/>
        <v>24</v>
      </c>
      <c r="K1731" s="332">
        <v>8</v>
      </c>
      <c r="L1731" s="271">
        <v>240</v>
      </c>
      <c r="M1731" s="160">
        <f t="shared" ref="M1731:M1742" si="1025">L1731*60</f>
        <v>14400</v>
      </c>
      <c r="N1731" s="84">
        <v>225</v>
      </c>
      <c r="O1731" s="26">
        <v>54</v>
      </c>
      <c r="P1731" s="26">
        <v>0</v>
      </c>
      <c r="Q1731" s="155">
        <f t="shared" si="1021"/>
        <v>0</v>
      </c>
      <c r="R1731" s="163">
        <f t="shared" si="1022"/>
        <v>0</v>
      </c>
      <c r="S1731" s="27"/>
      <c r="T1731" s="27"/>
      <c r="U1731" s="27"/>
      <c r="V1731" s="165">
        <f t="shared" si="1023"/>
        <v>12150</v>
      </c>
      <c r="W1731" s="166">
        <f t="shared" si="1024"/>
        <v>0.84375</v>
      </c>
      <c r="X1731" s="166">
        <f t="shared" si="1011"/>
        <v>0.84375</v>
      </c>
      <c r="Y1731" s="34"/>
      <c r="Z1731" s="34"/>
      <c r="AA1731" s="322">
        <v>184</v>
      </c>
      <c r="AB1731" s="322">
        <v>185</v>
      </c>
      <c r="AC1731" s="322">
        <v>184</v>
      </c>
      <c r="AD1731" s="773"/>
      <c r="AE1731" s="773"/>
    </row>
    <row r="1732" spans="1:31" ht="23.25" hidden="1">
      <c r="A1732" s="296">
        <f t="shared" si="1017"/>
        <v>3</v>
      </c>
      <c r="B1732" s="466">
        <v>21</v>
      </c>
      <c r="C1732" s="417">
        <v>46095</v>
      </c>
      <c r="D1732" s="112" t="s">
        <v>271</v>
      </c>
      <c r="E1732" s="385" t="s">
        <v>316</v>
      </c>
      <c r="F1732" s="524" t="s">
        <v>365</v>
      </c>
      <c r="G1732" s="144" t="s">
        <v>277</v>
      </c>
      <c r="H1732" s="918" t="s">
        <v>585</v>
      </c>
      <c r="I1732" s="820">
        <f t="shared" si="1018"/>
        <v>10</v>
      </c>
      <c r="J1732" s="947">
        <f t="shared" si="1019"/>
        <v>24</v>
      </c>
      <c r="K1732" s="298">
        <v>8</v>
      </c>
      <c r="L1732" s="246">
        <v>240</v>
      </c>
      <c r="M1732" s="160">
        <f t="shared" si="1025"/>
        <v>14400</v>
      </c>
      <c r="N1732" s="53">
        <v>225</v>
      </c>
      <c r="O1732" s="26">
        <v>50</v>
      </c>
      <c r="P1732" s="26">
        <v>0</v>
      </c>
      <c r="Q1732" s="275">
        <f t="shared" si="1021"/>
        <v>0</v>
      </c>
      <c r="R1732" s="72">
        <f t="shared" si="1022"/>
        <v>0</v>
      </c>
      <c r="V1732" s="73">
        <f t="shared" si="1023"/>
        <v>11250</v>
      </c>
      <c r="W1732" s="152">
        <f t="shared" si="1024"/>
        <v>0.78125</v>
      </c>
      <c r="X1732" s="152">
        <f t="shared" si="1011"/>
        <v>0.78125</v>
      </c>
      <c r="AA1732" s="299">
        <v>186</v>
      </c>
      <c r="AB1732" s="299">
        <v>185</v>
      </c>
      <c r="AC1732" s="299">
        <v>186</v>
      </c>
      <c r="AD1732" s="772"/>
      <c r="AE1732" s="773"/>
    </row>
    <row r="1733" spans="1:31" ht="23.25" hidden="1">
      <c r="A1733" s="296">
        <f t="shared" si="1017"/>
        <v>3</v>
      </c>
      <c r="B1733" s="466">
        <v>21</v>
      </c>
      <c r="C1733" s="417">
        <v>46095</v>
      </c>
      <c r="D1733" s="112" t="s">
        <v>271</v>
      </c>
      <c r="E1733" s="385" t="s">
        <v>316</v>
      </c>
      <c r="F1733" s="524" t="s">
        <v>365</v>
      </c>
      <c r="G1733" s="144" t="s">
        <v>280</v>
      </c>
      <c r="H1733" s="918" t="s">
        <v>585</v>
      </c>
      <c r="I1733" s="820">
        <f t="shared" si="1018"/>
        <v>10</v>
      </c>
      <c r="J1733" s="947">
        <f t="shared" si="1019"/>
        <v>24</v>
      </c>
      <c r="K1733" s="298">
        <v>8</v>
      </c>
      <c r="L1733" s="246">
        <v>240</v>
      </c>
      <c r="M1733" s="160">
        <f t="shared" si="1025"/>
        <v>14400</v>
      </c>
      <c r="N1733" s="53">
        <v>225</v>
      </c>
      <c r="O1733" s="26">
        <v>50</v>
      </c>
      <c r="P1733" s="26">
        <v>0</v>
      </c>
      <c r="Q1733" s="155">
        <f t="shared" si="1021"/>
        <v>0</v>
      </c>
      <c r="R1733" s="163">
        <f t="shared" si="1022"/>
        <v>0</v>
      </c>
      <c r="V1733" s="165">
        <f t="shared" si="1023"/>
        <v>11250</v>
      </c>
      <c r="W1733" s="166">
        <f t="shared" si="1024"/>
        <v>0.78125</v>
      </c>
      <c r="X1733" s="166">
        <f t="shared" si="1011"/>
        <v>0.78125</v>
      </c>
      <c r="AA1733" s="299">
        <v>184</v>
      </c>
      <c r="AB1733" s="299">
        <v>185</v>
      </c>
      <c r="AC1733" s="299">
        <v>184</v>
      </c>
      <c r="AD1733" s="773"/>
      <c r="AE1733" s="773"/>
    </row>
    <row r="1734" spans="1:31" ht="23.25" hidden="1">
      <c r="A1734" s="296">
        <f t="shared" si="1017"/>
        <v>3</v>
      </c>
      <c r="B1734" s="466">
        <v>21</v>
      </c>
      <c r="C1734" s="417">
        <v>46095</v>
      </c>
      <c r="D1734" s="112" t="s">
        <v>271</v>
      </c>
      <c r="E1734" s="385" t="s">
        <v>316</v>
      </c>
      <c r="F1734" s="524" t="s">
        <v>365</v>
      </c>
      <c r="G1734" s="144" t="s">
        <v>281</v>
      </c>
      <c r="H1734" s="918" t="s">
        <v>585</v>
      </c>
      <c r="I1734" s="820">
        <f t="shared" si="1018"/>
        <v>10</v>
      </c>
      <c r="J1734" s="947">
        <f t="shared" si="1019"/>
        <v>24</v>
      </c>
      <c r="K1734" s="298">
        <v>8</v>
      </c>
      <c r="L1734" s="246">
        <v>240</v>
      </c>
      <c r="M1734" s="160">
        <f t="shared" si="1025"/>
        <v>14400</v>
      </c>
      <c r="N1734" s="53">
        <v>225</v>
      </c>
      <c r="O1734" s="26">
        <v>55</v>
      </c>
      <c r="P1734" s="26">
        <v>0</v>
      </c>
      <c r="Q1734" s="275">
        <f t="shared" si="1021"/>
        <v>0</v>
      </c>
      <c r="R1734" s="72">
        <f t="shared" si="1022"/>
        <v>0</v>
      </c>
      <c r="V1734" s="73">
        <f t="shared" si="1023"/>
        <v>12375</v>
      </c>
      <c r="W1734" s="152">
        <f t="shared" si="1024"/>
        <v>0.859375</v>
      </c>
      <c r="X1734" s="152">
        <f t="shared" si="1011"/>
        <v>0.859375</v>
      </c>
      <c r="AA1734" s="299">
        <v>184</v>
      </c>
      <c r="AB1734" s="299">
        <v>185</v>
      </c>
      <c r="AC1734" s="299">
        <v>186</v>
      </c>
      <c r="AD1734" s="772"/>
      <c r="AE1734" s="773"/>
    </row>
    <row r="1735" spans="1:31" ht="23.25" hidden="1">
      <c r="A1735" s="296">
        <f t="shared" si="1017"/>
        <v>3</v>
      </c>
      <c r="B1735" s="466">
        <v>21</v>
      </c>
      <c r="C1735" s="417">
        <v>46095</v>
      </c>
      <c r="D1735" s="647" t="s">
        <v>271</v>
      </c>
      <c r="E1735" s="385" t="s">
        <v>316</v>
      </c>
      <c r="F1735" s="524" t="s">
        <v>365</v>
      </c>
      <c r="G1735" s="145" t="s">
        <v>282</v>
      </c>
      <c r="H1735" s="918" t="s">
        <v>585</v>
      </c>
      <c r="I1735" s="820">
        <f t="shared" si="1018"/>
        <v>10</v>
      </c>
      <c r="J1735" s="947">
        <f t="shared" si="1019"/>
        <v>24</v>
      </c>
      <c r="K1735" s="298">
        <v>8</v>
      </c>
      <c r="L1735" s="246">
        <v>240</v>
      </c>
      <c r="M1735" s="160">
        <f t="shared" si="1025"/>
        <v>14400</v>
      </c>
      <c r="N1735" s="53">
        <v>225</v>
      </c>
      <c r="O1735" s="26">
        <v>55</v>
      </c>
      <c r="P1735" s="26">
        <v>0</v>
      </c>
      <c r="Q1735" s="155">
        <f t="shared" si="1021"/>
        <v>0</v>
      </c>
      <c r="R1735" s="163">
        <f t="shared" si="1022"/>
        <v>0</v>
      </c>
      <c r="V1735" s="165">
        <f t="shared" si="1023"/>
        <v>12375</v>
      </c>
      <c r="W1735" s="166">
        <f t="shared" si="1024"/>
        <v>0.859375</v>
      </c>
      <c r="X1735" s="166">
        <f t="shared" si="1011"/>
        <v>0.859375</v>
      </c>
      <c r="AA1735" s="299">
        <v>184</v>
      </c>
      <c r="AB1735" s="299">
        <v>185</v>
      </c>
      <c r="AC1735" s="299">
        <v>184</v>
      </c>
      <c r="AD1735" s="773"/>
      <c r="AE1735" s="773"/>
    </row>
    <row r="1736" spans="1:31" ht="23.25" hidden="1">
      <c r="A1736" s="296">
        <f t="shared" si="1017"/>
        <v>3</v>
      </c>
      <c r="B1736" s="466">
        <v>21</v>
      </c>
      <c r="C1736" s="417">
        <v>46095</v>
      </c>
      <c r="D1736" s="112" t="s">
        <v>271</v>
      </c>
      <c r="E1736" s="385" t="s">
        <v>316</v>
      </c>
      <c r="F1736" s="524" t="s">
        <v>365</v>
      </c>
      <c r="G1736" s="144" t="s">
        <v>284</v>
      </c>
      <c r="H1736" s="918" t="s">
        <v>585</v>
      </c>
      <c r="I1736" s="820">
        <f t="shared" si="1018"/>
        <v>10</v>
      </c>
      <c r="J1736" s="947">
        <f t="shared" si="1019"/>
        <v>24</v>
      </c>
      <c r="K1736" s="298">
        <v>8</v>
      </c>
      <c r="L1736" s="246">
        <v>240</v>
      </c>
      <c r="M1736" s="160">
        <f t="shared" si="1025"/>
        <v>14400</v>
      </c>
      <c r="N1736" s="53">
        <v>225</v>
      </c>
      <c r="O1736" s="26">
        <v>56</v>
      </c>
      <c r="P1736" s="26">
        <v>0</v>
      </c>
      <c r="Q1736" s="275">
        <f t="shared" si="1021"/>
        <v>0</v>
      </c>
      <c r="R1736" s="72">
        <f t="shared" si="1022"/>
        <v>0</v>
      </c>
      <c r="V1736" s="73">
        <f t="shared" si="1023"/>
        <v>12600</v>
      </c>
      <c r="W1736" s="152">
        <f t="shared" si="1024"/>
        <v>0.875</v>
      </c>
      <c r="X1736" s="152">
        <f t="shared" si="1011"/>
        <v>0.875</v>
      </c>
      <c r="AA1736" s="299">
        <v>187</v>
      </c>
      <c r="AB1736" s="299">
        <v>185</v>
      </c>
      <c r="AC1736" s="299">
        <v>186</v>
      </c>
      <c r="AD1736" s="772"/>
      <c r="AE1736" s="773"/>
    </row>
    <row r="1737" spans="1:31" ht="23.25" hidden="1">
      <c r="A1737" s="296">
        <f t="shared" si="1017"/>
        <v>3</v>
      </c>
      <c r="B1737" s="466">
        <v>21</v>
      </c>
      <c r="C1737" s="417">
        <v>46095</v>
      </c>
      <c r="D1737" s="112" t="s">
        <v>271</v>
      </c>
      <c r="E1737" s="385" t="s">
        <v>316</v>
      </c>
      <c r="F1737" s="524" t="s">
        <v>365</v>
      </c>
      <c r="G1737" s="144" t="s">
        <v>285</v>
      </c>
      <c r="H1737" s="918" t="s">
        <v>585</v>
      </c>
      <c r="I1737" s="820">
        <f t="shared" si="1018"/>
        <v>10</v>
      </c>
      <c r="J1737" s="947">
        <f t="shared" si="1019"/>
        <v>24</v>
      </c>
      <c r="K1737" s="298">
        <v>8</v>
      </c>
      <c r="L1737" s="246">
        <v>240</v>
      </c>
      <c r="M1737" s="160">
        <f t="shared" si="1025"/>
        <v>14400</v>
      </c>
      <c r="N1737" s="53">
        <v>225</v>
      </c>
      <c r="O1737" s="26">
        <v>55</v>
      </c>
      <c r="P1737" s="26">
        <v>0</v>
      </c>
      <c r="Q1737" s="155">
        <f t="shared" si="1021"/>
        <v>0</v>
      </c>
      <c r="R1737" s="163">
        <f t="shared" si="1022"/>
        <v>0</v>
      </c>
      <c r="V1737" s="165">
        <f t="shared" si="1023"/>
        <v>12375</v>
      </c>
      <c r="W1737" s="166">
        <f t="shared" si="1024"/>
        <v>0.859375</v>
      </c>
      <c r="X1737" s="166">
        <f t="shared" si="1011"/>
        <v>0.859375</v>
      </c>
      <c r="AA1737" s="299">
        <v>187</v>
      </c>
      <c r="AB1737" s="299">
        <v>185</v>
      </c>
      <c r="AC1737" s="299">
        <v>184</v>
      </c>
      <c r="AD1737" s="773"/>
      <c r="AE1737" s="773"/>
    </row>
    <row r="1738" spans="1:31" ht="23.25" hidden="1">
      <c r="A1738" s="296">
        <f t="shared" si="1017"/>
        <v>3</v>
      </c>
      <c r="B1738" s="466">
        <v>21</v>
      </c>
      <c r="C1738" s="417">
        <v>46095</v>
      </c>
      <c r="D1738" s="112" t="s">
        <v>271</v>
      </c>
      <c r="E1738" s="385" t="s">
        <v>316</v>
      </c>
      <c r="F1738" s="524" t="s">
        <v>365</v>
      </c>
      <c r="G1738" s="144" t="s">
        <v>286</v>
      </c>
      <c r="H1738" s="918" t="s">
        <v>585</v>
      </c>
      <c r="I1738" s="820">
        <f t="shared" si="1018"/>
        <v>10</v>
      </c>
      <c r="J1738" s="947">
        <f t="shared" si="1019"/>
        <v>24</v>
      </c>
      <c r="K1738" s="298">
        <v>8</v>
      </c>
      <c r="L1738" s="246">
        <v>240</v>
      </c>
      <c r="M1738" s="160">
        <f t="shared" si="1025"/>
        <v>14400</v>
      </c>
      <c r="N1738" s="53">
        <v>225</v>
      </c>
      <c r="O1738" s="26">
        <v>56</v>
      </c>
      <c r="P1738" s="26">
        <v>0</v>
      </c>
      <c r="Q1738" s="275">
        <f t="shared" si="1021"/>
        <v>0</v>
      </c>
      <c r="R1738" s="72">
        <f t="shared" si="1022"/>
        <v>0</v>
      </c>
      <c r="V1738" s="73">
        <f t="shared" si="1023"/>
        <v>12600</v>
      </c>
      <c r="W1738" s="152">
        <f t="shared" si="1024"/>
        <v>0.875</v>
      </c>
      <c r="X1738" s="152">
        <f t="shared" si="1011"/>
        <v>0.875</v>
      </c>
      <c r="AA1738" s="299">
        <v>187</v>
      </c>
      <c r="AB1738" s="299">
        <v>185</v>
      </c>
      <c r="AC1738" s="299">
        <v>184</v>
      </c>
      <c r="AD1738" s="772"/>
      <c r="AE1738" s="773"/>
    </row>
    <row r="1739" spans="1:31" ht="23.25" hidden="1">
      <c r="A1739" s="296">
        <f t="shared" si="1017"/>
        <v>3</v>
      </c>
      <c r="B1739" s="466">
        <v>21</v>
      </c>
      <c r="C1739" s="417">
        <v>46095</v>
      </c>
      <c r="D1739" s="112" t="s">
        <v>271</v>
      </c>
      <c r="E1739" s="385" t="s">
        <v>316</v>
      </c>
      <c r="F1739" s="524" t="s">
        <v>365</v>
      </c>
      <c r="G1739" s="144" t="s">
        <v>287</v>
      </c>
      <c r="H1739" s="918" t="s">
        <v>585</v>
      </c>
      <c r="I1739" s="820">
        <f t="shared" si="1018"/>
        <v>10</v>
      </c>
      <c r="J1739" s="947">
        <f t="shared" si="1019"/>
        <v>24</v>
      </c>
      <c r="K1739" s="298">
        <v>8</v>
      </c>
      <c r="L1739" s="246">
        <v>240</v>
      </c>
      <c r="M1739" s="160">
        <f t="shared" si="1025"/>
        <v>14400</v>
      </c>
      <c r="N1739" s="53">
        <v>225</v>
      </c>
      <c r="O1739" s="26">
        <v>56</v>
      </c>
      <c r="P1739" s="26">
        <v>0</v>
      </c>
      <c r="Q1739" s="155">
        <f t="shared" si="1021"/>
        <v>0</v>
      </c>
      <c r="R1739" s="163">
        <f t="shared" si="1022"/>
        <v>0</v>
      </c>
      <c r="V1739" s="165">
        <f t="shared" si="1023"/>
        <v>12600</v>
      </c>
      <c r="W1739" s="166">
        <f t="shared" si="1024"/>
        <v>0.875</v>
      </c>
      <c r="X1739" s="166">
        <f t="shared" si="1011"/>
        <v>0.875</v>
      </c>
      <c r="AA1739" s="299">
        <v>186</v>
      </c>
      <c r="AB1739" s="299">
        <v>185</v>
      </c>
      <c r="AC1739" s="299">
        <v>186</v>
      </c>
      <c r="AD1739" s="773"/>
      <c r="AE1739" s="773"/>
    </row>
    <row r="1740" spans="1:31" ht="23.25" hidden="1">
      <c r="A1740" s="296">
        <f t="shared" si="1017"/>
        <v>3</v>
      </c>
      <c r="B1740" s="466">
        <v>21</v>
      </c>
      <c r="C1740" s="417">
        <v>46095</v>
      </c>
      <c r="D1740" s="112" t="s">
        <v>271</v>
      </c>
      <c r="E1740" s="385" t="s">
        <v>316</v>
      </c>
      <c r="F1740" s="524" t="s">
        <v>365</v>
      </c>
      <c r="G1740" s="144" t="s">
        <v>289</v>
      </c>
      <c r="H1740" s="919" t="s">
        <v>585</v>
      </c>
      <c r="I1740" s="820">
        <f t="shared" si="1018"/>
        <v>10</v>
      </c>
      <c r="J1740" s="947">
        <f t="shared" si="1019"/>
        <v>24</v>
      </c>
      <c r="K1740" s="298">
        <v>8</v>
      </c>
      <c r="L1740" s="246">
        <v>240</v>
      </c>
      <c r="M1740" s="160">
        <f t="shared" si="1025"/>
        <v>14400</v>
      </c>
      <c r="N1740" s="53">
        <v>225</v>
      </c>
      <c r="O1740" s="26">
        <v>48</v>
      </c>
      <c r="P1740" s="26">
        <v>0</v>
      </c>
      <c r="Q1740" s="275">
        <f t="shared" si="1021"/>
        <v>0</v>
      </c>
      <c r="R1740" s="72">
        <f t="shared" si="1022"/>
        <v>0</v>
      </c>
      <c r="V1740" s="73">
        <f t="shared" si="1023"/>
        <v>10800</v>
      </c>
      <c r="W1740" s="152">
        <f t="shared" si="1024"/>
        <v>0.75</v>
      </c>
      <c r="X1740" s="152">
        <f t="shared" si="1011"/>
        <v>0.75</v>
      </c>
      <c r="Z1740" s="33" t="s">
        <v>601</v>
      </c>
      <c r="AA1740" s="299">
        <v>184</v>
      </c>
      <c r="AB1740" s="299">
        <v>185</v>
      </c>
      <c r="AC1740" s="299">
        <v>184</v>
      </c>
      <c r="AD1740" s="772"/>
      <c r="AE1740" s="773"/>
    </row>
    <row r="1741" spans="1:31" ht="23.25" hidden="1">
      <c r="A1741" s="296">
        <f t="shared" si="1017"/>
        <v>3</v>
      </c>
      <c r="B1741" s="471">
        <v>21</v>
      </c>
      <c r="C1741" s="419">
        <v>46095</v>
      </c>
      <c r="D1741" s="140" t="s">
        <v>271</v>
      </c>
      <c r="E1741" s="369" t="s">
        <v>316</v>
      </c>
      <c r="F1741" s="519" t="s">
        <v>365</v>
      </c>
      <c r="G1741" s="147" t="s">
        <v>291</v>
      </c>
      <c r="H1741" s="919" t="s">
        <v>585</v>
      </c>
      <c r="I1741" s="820">
        <f t="shared" si="1018"/>
        <v>10</v>
      </c>
      <c r="J1741" s="947">
        <f t="shared" si="1019"/>
        <v>24</v>
      </c>
      <c r="K1741" s="54">
        <v>8</v>
      </c>
      <c r="L1741" s="110">
        <v>240</v>
      </c>
      <c r="M1741" s="160">
        <f t="shared" si="1025"/>
        <v>14400</v>
      </c>
      <c r="N1741" s="53">
        <v>225</v>
      </c>
      <c r="O1741" s="36">
        <v>56</v>
      </c>
      <c r="P1741" s="36">
        <v>0</v>
      </c>
      <c r="Q1741" s="155">
        <f t="shared" si="1021"/>
        <v>0</v>
      </c>
      <c r="R1741" s="163">
        <f t="shared" si="1022"/>
        <v>0</v>
      </c>
      <c r="S1741" s="164"/>
      <c r="T1741" s="164"/>
      <c r="U1741" s="164"/>
      <c r="V1741" s="165">
        <f t="shared" si="1023"/>
        <v>12600</v>
      </c>
      <c r="W1741" s="166">
        <f t="shared" si="1024"/>
        <v>0.875</v>
      </c>
      <c r="X1741" s="166">
        <f t="shared" si="1011"/>
        <v>0.875</v>
      </c>
      <c r="Y1741" s="167"/>
      <c r="Z1741" s="167"/>
      <c r="AA1741" s="322">
        <v>184</v>
      </c>
      <c r="AB1741" s="322">
        <v>185</v>
      </c>
      <c r="AC1741" s="322">
        <v>186</v>
      </c>
      <c r="AD1741" s="773"/>
      <c r="AE1741" s="773"/>
    </row>
    <row r="1742" spans="1:31" ht="23.25" hidden="1">
      <c r="A1742" s="296">
        <f t="shared" ref="A1742:A1754" si="1026">MONTH(C1742)</f>
        <v>3</v>
      </c>
      <c r="B1742" s="470">
        <v>21</v>
      </c>
      <c r="C1742" s="418">
        <v>46095</v>
      </c>
      <c r="D1742" s="55" t="s">
        <v>271</v>
      </c>
      <c r="E1742" s="383" t="s">
        <v>316</v>
      </c>
      <c r="F1742" s="521" t="s">
        <v>365</v>
      </c>
      <c r="G1742" s="146" t="s">
        <v>317</v>
      </c>
      <c r="H1742" s="921" t="s">
        <v>585</v>
      </c>
      <c r="I1742" s="820">
        <f t="shared" si="1018"/>
        <v>10</v>
      </c>
      <c r="J1742" s="948">
        <f t="shared" si="1019"/>
        <v>24</v>
      </c>
      <c r="K1742" s="56">
        <v>8</v>
      </c>
      <c r="L1742" s="143">
        <v>240</v>
      </c>
      <c r="M1742" s="565">
        <f t="shared" si="1025"/>
        <v>14400</v>
      </c>
      <c r="N1742" s="55">
        <v>225</v>
      </c>
      <c r="O1742" s="175">
        <v>56</v>
      </c>
      <c r="P1742" s="175">
        <v>0</v>
      </c>
      <c r="Q1742" s="153">
        <f t="shared" si="1021"/>
        <v>0</v>
      </c>
      <c r="R1742" s="74">
        <f t="shared" si="1022"/>
        <v>0</v>
      </c>
      <c r="S1742" s="176"/>
      <c r="T1742" s="176"/>
      <c r="U1742" s="176"/>
      <c r="V1742" s="75">
        <f t="shared" si="1023"/>
        <v>12600</v>
      </c>
      <c r="W1742" s="154">
        <f t="shared" si="1024"/>
        <v>0.875</v>
      </c>
      <c r="X1742" s="154">
        <f t="shared" si="1011"/>
        <v>0.875</v>
      </c>
      <c r="Y1742" s="177"/>
      <c r="Z1742" s="177"/>
      <c r="AA1742" s="317">
        <v>184</v>
      </c>
      <c r="AB1742" s="317">
        <v>185</v>
      </c>
      <c r="AC1742" s="317">
        <v>184</v>
      </c>
      <c r="AD1742" s="774"/>
      <c r="AE1742" s="773"/>
    </row>
    <row r="1743" spans="1:31" ht="23.25" hidden="1">
      <c r="A1743" s="296">
        <f t="shared" si="1026"/>
        <v>3</v>
      </c>
      <c r="B1743" s="1001">
        <v>21</v>
      </c>
      <c r="C1743" s="324">
        <v>46095</v>
      </c>
      <c r="D1743" s="398" t="s">
        <v>293</v>
      </c>
      <c r="E1743" s="698" t="s">
        <v>592</v>
      </c>
      <c r="F1743" s="678" t="s">
        <v>307</v>
      </c>
      <c r="G1743" s="576" t="s">
        <v>318</v>
      </c>
      <c r="H1743" s="926" t="s">
        <v>585</v>
      </c>
      <c r="I1743" s="820">
        <f t="shared" ref="I1743:I1766" si="1027">L1743/J1743</f>
        <v>10</v>
      </c>
      <c r="J1743" s="950">
        <f t="shared" ref="J1743:J1766" si="1028">K1743*3</f>
        <v>24</v>
      </c>
      <c r="K1743" s="332">
        <v>8</v>
      </c>
      <c r="L1743" s="271">
        <v>240</v>
      </c>
      <c r="M1743" s="599">
        <f t="shared" ref="M1743:M1766" si="1029">L1743*60</f>
        <v>14400</v>
      </c>
      <c r="N1743" s="325">
        <v>225</v>
      </c>
      <c r="O1743" s="405">
        <v>54</v>
      </c>
      <c r="P1743" s="405">
        <v>0</v>
      </c>
      <c r="Q1743" s="335">
        <f t="shared" ref="Q1743:Q1753" si="1030">P1743*N1743</f>
        <v>0</v>
      </c>
      <c r="R1743" s="156">
        <f t="shared" ref="R1743:R1753" si="1031">Q1743/M1743</f>
        <v>0</v>
      </c>
      <c r="S1743" s="406"/>
      <c r="T1743" s="406"/>
      <c r="U1743" s="406"/>
      <c r="V1743" s="157">
        <f t="shared" ref="V1743:V1753" si="1032">N1743*O1743</f>
        <v>12150</v>
      </c>
      <c r="W1743" s="158">
        <f t="shared" ref="W1743:W1753" si="1033">V1743/M1743</f>
        <v>0.84375</v>
      </c>
      <c r="X1743" s="158">
        <f t="shared" si="1011"/>
        <v>0.84375</v>
      </c>
      <c r="Y1743" s="241"/>
      <c r="Z1743" s="34"/>
      <c r="AA1743" s="652">
        <v>187</v>
      </c>
      <c r="AB1743" s="34">
        <v>184</v>
      </c>
      <c r="AC1743" s="445">
        <v>187</v>
      </c>
      <c r="AD1743" s="771"/>
      <c r="AE1743" s="773"/>
    </row>
    <row r="1744" spans="1:31" ht="23.25" hidden="1">
      <c r="A1744" s="296">
        <f t="shared" si="1026"/>
        <v>3</v>
      </c>
      <c r="B1744" s="831">
        <v>21</v>
      </c>
      <c r="C1744" s="297">
        <v>46095</v>
      </c>
      <c r="D1744" s="399" t="s">
        <v>293</v>
      </c>
      <c r="E1744" s="698" t="s">
        <v>592</v>
      </c>
      <c r="F1744" s="678" t="s">
        <v>307</v>
      </c>
      <c r="G1744" s="247" t="s">
        <v>319</v>
      </c>
      <c r="H1744" s="790" t="s">
        <v>585</v>
      </c>
      <c r="I1744" s="820">
        <f t="shared" si="1027"/>
        <v>10</v>
      </c>
      <c r="J1744" s="946">
        <f t="shared" si="1028"/>
        <v>24</v>
      </c>
      <c r="K1744" s="298">
        <v>8</v>
      </c>
      <c r="L1744" s="246">
        <v>240</v>
      </c>
      <c r="M1744" s="234">
        <f t="shared" si="1029"/>
        <v>14400</v>
      </c>
      <c r="N1744" s="185">
        <v>225</v>
      </c>
      <c r="O1744" s="274">
        <v>52</v>
      </c>
      <c r="P1744" s="274">
        <v>0</v>
      </c>
      <c r="Q1744" s="275">
        <f t="shared" si="1030"/>
        <v>0</v>
      </c>
      <c r="R1744" s="72">
        <f t="shared" si="1031"/>
        <v>0</v>
      </c>
      <c r="S1744" s="276"/>
      <c r="T1744" s="276"/>
      <c r="U1744" s="276"/>
      <c r="V1744" s="73">
        <f t="shared" si="1032"/>
        <v>11700</v>
      </c>
      <c r="W1744" s="152">
        <f t="shared" si="1033"/>
        <v>0.8125</v>
      </c>
      <c r="X1744" s="152">
        <f t="shared" si="1011"/>
        <v>0.8125</v>
      </c>
      <c r="Y1744" s="242"/>
      <c r="AA1744" s="640">
        <v>187</v>
      </c>
      <c r="AB1744" s="33">
        <v>186</v>
      </c>
      <c r="AC1744" s="228">
        <v>187</v>
      </c>
      <c r="AD1744" s="772"/>
      <c r="AE1744" s="773"/>
    </row>
    <row r="1745" spans="1:31" ht="23.25" hidden="1">
      <c r="A1745" s="296">
        <f t="shared" si="1026"/>
        <v>3</v>
      </c>
      <c r="B1745" s="831">
        <v>21</v>
      </c>
      <c r="C1745" s="297">
        <v>46095</v>
      </c>
      <c r="D1745" s="399" t="s">
        <v>293</v>
      </c>
      <c r="E1745" s="698" t="s">
        <v>592</v>
      </c>
      <c r="F1745" s="678" t="s">
        <v>307</v>
      </c>
      <c r="G1745" s="247" t="s">
        <v>320</v>
      </c>
      <c r="H1745" s="790" t="s">
        <v>585</v>
      </c>
      <c r="I1745" s="820">
        <f t="shared" si="1027"/>
        <v>10</v>
      </c>
      <c r="J1745" s="946">
        <f t="shared" si="1028"/>
        <v>24</v>
      </c>
      <c r="K1745" s="298">
        <v>8</v>
      </c>
      <c r="L1745" s="246">
        <v>240</v>
      </c>
      <c r="M1745" s="234">
        <f t="shared" si="1029"/>
        <v>14400</v>
      </c>
      <c r="N1745" s="185">
        <v>225</v>
      </c>
      <c r="O1745" s="274">
        <v>53</v>
      </c>
      <c r="P1745" s="274">
        <v>0</v>
      </c>
      <c r="Q1745" s="275">
        <f t="shared" si="1030"/>
        <v>0</v>
      </c>
      <c r="R1745" s="72">
        <f t="shared" si="1031"/>
        <v>0</v>
      </c>
      <c r="S1745" s="276"/>
      <c r="T1745" s="276"/>
      <c r="U1745" s="276"/>
      <c r="V1745" s="73">
        <f t="shared" si="1032"/>
        <v>11925</v>
      </c>
      <c r="W1745" s="152">
        <f t="shared" si="1033"/>
        <v>0.828125</v>
      </c>
      <c r="X1745" s="152">
        <f t="shared" si="1011"/>
        <v>0.828125</v>
      </c>
      <c r="Y1745" s="242"/>
      <c r="AA1745" s="646">
        <v>187</v>
      </c>
      <c r="AB1745" s="167">
        <v>186</v>
      </c>
      <c r="AC1745" s="237">
        <v>187</v>
      </c>
      <c r="AD1745" s="772"/>
      <c r="AE1745" s="773"/>
    </row>
    <row r="1746" spans="1:31" ht="23.25" hidden="1">
      <c r="A1746" s="296">
        <f t="shared" si="1026"/>
        <v>3</v>
      </c>
      <c r="B1746" s="831">
        <v>21</v>
      </c>
      <c r="C1746" s="297">
        <v>46095</v>
      </c>
      <c r="D1746" s="399" t="s">
        <v>293</v>
      </c>
      <c r="E1746" s="698" t="s">
        <v>592</v>
      </c>
      <c r="F1746" s="678" t="s">
        <v>307</v>
      </c>
      <c r="G1746" s="247" t="s">
        <v>321</v>
      </c>
      <c r="H1746" s="790" t="s">
        <v>585</v>
      </c>
      <c r="I1746" s="820">
        <f t="shared" si="1027"/>
        <v>10</v>
      </c>
      <c r="J1746" s="946">
        <f t="shared" si="1028"/>
        <v>24</v>
      </c>
      <c r="K1746" s="298">
        <v>8</v>
      </c>
      <c r="L1746" s="246">
        <v>240</v>
      </c>
      <c r="M1746" s="234">
        <f t="shared" si="1029"/>
        <v>14400</v>
      </c>
      <c r="N1746" s="185">
        <v>225</v>
      </c>
      <c r="O1746" s="274">
        <v>56</v>
      </c>
      <c r="P1746" s="274">
        <v>0</v>
      </c>
      <c r="Q1746" s="275">
        <f t="shared" si="1030"/>
        <v>0</v>
      </c>
      <c r="R1746" s="72">
        <f t="shared" si="1031"/>
        <v>0</v>
      </c>
      <c r="S1746" s="276"/>
      <c r="T1746" s="276"/>
      <c r="U1746" s="276"/>
      <c r="V1746" s="73">
        <f t="shared" si="1032"/>
        <v>12600</v>
      </c>
      <c r="W1746" s="152">
        <f t="shared" si="1033"/>
        <v>0.875</v>
      </c>
      <c r="X1746" s="152">
        <f t="shared" si="1011"/>
        <v>0.875</v>
      </c>
      <c r="Y1746" s="242"/>
      <c r="AA1746" s="299">
        <v>187</v>
      </c>
      <c r="AB1746" s="299">
        <v>184</v>
      </c>
      <c r="AC1746" s="299">
        <v>187</v>
      </c>
      <c r="AD1746" s="772"/>
      <c r="AE1746" s="773"/>
    </row>
    <row r="1747" spans="1:31" ht="23.25" hidden="1">
      <c r="A1747" s="296">
        <f t="shared" si="1026"/>
        <v>3</v>
      </c>
      <c r="B1747" s="831">
        <v>21</v>
      </c>
      <c r="C1747" s="297">
        <v>46095</v>
      </c>
      <c r="D1747" s="399" t="s">
        <v>293</v>
      </c>
      <c r="E1747" s="698" t="s">
        <v>592</v>
      </c>
      <c r="F1747" s="678" t="s">
        <v>307</v>
      </c>
      <c r="G1747" s="247" t="s">
        <v>322</v>
      </c>
      <c r="H1747" s="790" t="s">
        <v>585</v>
      </c>
      <c r="I1747" s="820">
        <f t="shared" si="1027"/>
        <v>10</v>
      </c>
      <c r="J1747" s="946">
        <f t="shared" si="1028"/>
        <v>24</v>
      </c>
      <c r="K1747" s="298">
        <v>8</v>
      </c>
      <c r="L1747" s="246">
        <v>240</v>
      </c>
      <c r="M1747" s="234">
        <f t="shared" si="1029"/>
        <v>14400</v>
      </c>
      <c r="N1747" s="185">
        <v>225</v>
      </c>
      <c r="O1747" s="274">
        <v>56</v>
      </c>
      <c r="P1747" s="274">
        <v>0</v>
      </c>
      <c r="Q1747" s="275">
        <f t="shared" si="1030"/>
        <v>0</v>
      </c>
      <c r="R1747" s="72">
        <f t="shared" si="1031"/>
        <v>0</v>
      </c>
      <c r="S1747" s="276"/>
      <c r="T1747" s="276"/>
      <c r="U1747" s="276"/>
      <c r="V1747" s="73">
        <f t="shared" si="1032"/>
        <v>12600</v>
      </c>
      <c r="W1747" s="152">
        <f t="shared" si="1033"/>
        <v>0.875</v>
      </c>
      <c r="X1747" s="152">
        <f t="shared" si="1011"/>
        <v>0.875</v>
      </c>
      <c r="Y1747" s="242"/>
      <c r="AA1747" s="299">
        <v>185</v>
      </c>
      <c r="AB1747" s="299">
        <v>185</v>
      </c>
      <c r="AC1747" s="299">
        <v>186</v>
      </c>
      <c r="AD1747" s="772"/>
      <c r="AE1747" s="773"/>
    </row>
    <row r="1748" spans="1:31" ht="23.25" hidden="1">
      <c r="A1748" s="296">
        <f t="shared" si="1026"/>
        <v>3</v>
      </c>
      <c r="B1748" s="831">
        <v>21</v>
      </c>
      <c r="C1748" s="297">
        <v>46095</v>
      </c>
      <c r="D1748" s="399" t="s">
        <v>293</v>
      </c>
      <c r="E1748" s="698" t="s">
        <v>592</v>
      </c>
      <c r="F1748" s="678" t="s">
        <v>307</v>
      </c>
      <c r="G1748" s="247" t="s">
        <v>323</v>
      </c>
      <c r="H1748" s="790" t="s">
        <v>585</v>
      </c>
      <c r="I1748" s="820">
        <f t="shared" si="1027"/>
        <v>10</v>
      </c>
      <c r="J1748" s="946">
        <f t="shared" si="1028"/>
        <v>24</v>
      </c>
      <c r="K1748" s="298">
        <v>8</v>
      </c>
      <c r="L1748" s="246">
        <v>240</v>
      </c>
      <c r="M1748" s="234">
        <f t="shared" si="1029"/>
        <v>14400</v>
      </c>
      <c r="N1748" s="185">
        <v>225</v>
      </c>
      <c r="O1748" s="274">
        <v>56</v>
      </c>
      <c r="P1748" s="274">
        <v>0</v>
      </c>
      <c r="Q1748" s="275">
        <f t="shared" si="1030"/>
        <v>0</v>
      </c>
      <c r="R1748" s="72">
        <f t="shared" si="1031"/>
        <v>0</v>
      </c>
      <c r="S1748" s="276"/>
      <c r="T1748" s="276"/>
      <c r="U1748" s="276"/>
      <c r="V1748" s="73">
        <f t="shared" si="1032"/>
        <v>12600</v>
      </c>
      <c r="W1748" s="152">
        <f t="shared" si="1033"/>
        <v>0.875</v>
      </c>
      <c r="X1748" s="152">
        <f t="shared" si="1011"/>
        <v>0.875</v>
      </c>
      <c r="Y1748" s="242"/>
      <c r="AA1748" s="299">
        <v>185</v>
      </c>
      <c r="AB1748" s="299">
        <v>185</v>
      </c>
      <c r="AC1748" s="658">
        <v>185</v>
      </c>
      <c r="AD1748" s="772"/>
      <c r="AE1748" s="773"/>
    </row>
    <row r="1749" spans="1:31" ht="23.25" hidden="1">
      <c r="A1749" s="296">
        <f t="shared" si="1026"/>
        <v>3</v>
      </c>
      <c r="B1749" s="831">
        <v>21</v>
      </c>
      <c r="C1749" s="297">
        <v>46095</v>
      </c>
      <c r="D1749" s="399" t="s">
        <v>293</v>
      </c>
      <c r="E1749" s="698" t="s">
        <v>592</v>
      </c>
      <c r="F1749" s="678" t="s">
        <v>307</v>
      </c>
      <c r="G1749" s="247" t="s">
        <v>324</v>
      </c>
      <c r="H1749" s="790" t="s">
        <v>585</v>
      </c>
      <c r="I1749" s="820">
        <f t="shared" si="1027"/>
        <v>10</v>
      </c>
      <c r="J1749" s="946">
        <f t="shared" si="1028"/>
        <v>24</v>
      </c>
      <c r="K1749" s="298">
        <v>8</v>
      </c>
      <c r="L1749" s="246">
        <v>240</v>
      </c>
      <c r="M1749" s="234">
        <f t="shared" si="1029"/>
        <v>14400</v>
      </c>
      <c r="N1749" s="185">
        <v>225</v>
      </c>
      <c r="O1749" s="274">
        <v>55</v>
      </c>
      <c r="P1749" s="274">
        <v>0</v>
      </c>
      <c r="Q1749" s="275">
        <f t="shared" si="1030"/>
        <v>0</v>
      </c>
      <c r="R1749" s="72">
        <f t="shared" si="1031"/>
        <v>0</v>
      </c>
      <c r="S1749" s="276"/>
      <c r="T1749" s="276"/>
      <c r="U1749" s="276"/>
      <c r="V1749" s="73">
        <f t="shared" si="1032"/>
        <v>12375</v>
      </c>
      <c r="W1749" s="152">
        <f t="shared" si="1033"/>
        <v>0.859375</v>
      </c>
      <c r="X1749" s="152">
        <f t="shared" si="1011"/>
        <v>0.859375</v>
      </c>
      <c r="Y1749" s="242"/>
      <c r="AA1749" s="299">
        <v>187</v>
      </c>
      <c r="AB1749" s="299">
        <v>185</v>
      </c>
      <c r="AC1749" s="299">
        <v>186</v>
      </c>
      <c r="AD1749" s="772"/>
      <c r="AE1749" s="773"/>
    </row>
    <row r="1750" spans="1:31" ht="23.25" hidden="1">
      <c r="A1750" s="296">
        <f t="shared" si="1026"/>
        <v>3</v>
      </c>
      <c r="B1750" s="831">
        <v>21</v>
      </c>
      <c r="C1750" s="297">
        <v>46095</v>
      </c>
      <c r="D1750" s="399" t="s">
        <v>293</v>
      </c>
      <c r="E1750" s="698" t="s">
        <v>592</v>
      </c>
      <c r="F1750" s="678" t="s">
        <v>307</v>
      </c>
      <c r="G1750" s="247" t="s">
        <v>325</v>
      </c>
      <c r="H1750" s="790" t="s">
        <v>585</v>
      </c>
      <c r="I1750" s="820">
        <f t="shared" si="1027"/>
        <v>10</v>
      </c>
      <c r="J1750" s="946">
        <f t="shared" si="1028"/>
        <v>24</v>
      </c>
      <c r="K1750" s="298">
        <v>8</v>
      </c>
      <c r="L1750" s="246">
        <v>240</v>
      </c>
      <c r="M1750" s="234">
        <f t="shared" si="1029"/>
        <v>14400</v>
      </c>
      <c r="N1750" s="185">
        <v>225</v>
      </c>
      <c r="O1750" s="274">
        <v>55</v>
      </c>
      <c r="P1750" s="274">
        <v>0</v>
      </c>
      <c r="Q1750" s="275">
        <f t="shared" si="1030"/>
        <v>0</v>
      </c>
      <c r="R1750" s="72">
        <f t="shared" si="1031"/>
        <v>0</v>
      </c>
      <c r="S1750" s="276"/>
      <c r="T1750" s="276"/>
      <c r="U1750" s="276"/>
      <c r="V1750" s="73">
        <f t="shared" si="1032"/>
        <v>12375</v>
      </c>
      <c r="W1750" s="152">
        <f t="shared" si="1033"/>
        <v>0.859375</v>
      </c>
      <c r="X1750" s="152">
        <f t="shared" si="1011"/>
        <v>0.859375</v>
      </c>
      <c r="Y1750" s="242"/>
      <c r="AA1750" s="299">
        <v>187</v>
      </c>
      <c r="AB1750" s="299">
        <v>185</v>
      </c>
      <c r="AC1750" s="299">
        <v>184</v>
      </c>
      <c r="AD1750" s="772"/>
      <c r="AE1750" s="773"/>
    </row>
    <row r="1751" spans="1:31" ht="23.25" hidden="1">
      <c r="A1751" s="296">
        <f t="shared" si="1026"/>
        <v>3</v>
      </c>
      <c r="B1751" s="831">
        <v>21</v>
      </c>
      <c r="C1751" s="297">
        <v>46095</v>
      </c>
      <c r="D1751" s="399" t="s">
        <v>293</v>
      </c>
      <c r="E1751" s="698" t="s">
        <v>592</v>
      </c>
      <c r="F1751" s="678" t="s">
        <v>307</v>
      </c>
      <c r="G1751" s="247" t="s">
        <v>326</v>
      </c>
      <c r="H1751" s="790" t="s">
        <v>585</v>
      </c>
      <c r="I1751" s="820">
        <f t="shared" si="1027"/>
        <v>10</v>
      </c>
      <c r="J1751" s="946">
        <f t="shared" si="1028"/>
        <v>24</v>
      </c>
      <c r="K1751" s="298">
        <v>8</v>
      </c>
      <c r="L1751" s="246">
        <v>240</v>
      </c>
      <c r="M1751" s="234">
        <f t="shared" si="1029"/>
        <v>14400</v>
      </c>
      <c r="N1751" s="185">
        <v>225</v>
      </c>
      <c r="O1751" s="274">
        <v>55</v>
      </c>
      <c r="P1751" s="274">
        <v>0</v>
      </c>
      <c r="Q1751" s="275">
        <f t="shared" si="1030"/>
        <v>0</v>
      </c>
      <c r="R1751" s="72">
        <f t="shared" si="1031"/>
        <v>0</v>
      </c>
      <c r="S1751" s="276"/>
      <c r="T1751" s="276"/>
      <c r="U1751" s="276"/>
      <c r="V1751" s="73">
        <f t="shared" si="1032"/>
        <v>12375</v>
      </c>
      <c r="W1751" s="152">
        <f t="shared" si="1033"/>
        <v>0.859375</v>
      </c>
      <c r="X1751" s="152">
        <f t="shared" si="1011"/>
        <v>0.859375</v>
      </c>
      <c r="Y1751" s="242"/>
      <c r="AA1751" s="299">
        <v>187</v>
      </c>
      <c r="AB1751" s="299">
        <v>185</v>
      </c>
      <c r="AC1751" s="299">
        <v>184</v>
      </c>
      <c r="AD1751" s="772"/>
      <c r="AE1751" s="773"/>
    </row>
    <row r="1752" spans="1:31" ht="23.25" hidden="1">
      <c r="A1752" s="296">
        <f t="shared" si="1026"/>
        <v>3</v>
      </c>
      <c r="B1752" s="831">
        <v>21</v>
      </c>
      <c r="C1752" s="297">
        <v>46095</v>
      </c>
      <c r="D1752" s="399" t="s">
        <v>293</v>
      </c>
      <c r="E1752" s="698" t="s">
        <v>592</v>
      </c>
      <c r="F1752" s="678" t="s">
        <v>307</v>
      </c>
      <c r="G1752" s="247" t="s">
        <v>327</v>
      </c>
      <c r="H1752" s="790" t="s">
        <v>585</v>
      </c>
      <c r="I1752" s="820">
        <f t="shared" si="1027"/>
        <v>10</v>
      </c>
      <c r="J1752" s="946">
        <f t="shared" si="1028"/>
        <v>24</v>
      </c>
      <c r="K1752" s="298">
        <v>8</v>
      </c>
      <c r="L1752" s="246">
        <v>240</v>
      </c>
      <c r="M1752" s="234">
        <f t="shared" si="1029"/>
        <v>14400</v>
      </c>
      <c r="N1752" s="185">
        <v>225</v>
      </c>
      <c r="O1752" s="274">
        <v>55</v>
      </c>
      <c r="P1752" s="274">
        <v>0</v>
      </c>
      <c r="Q1752" s="275">
        <f t="shared" si="1030"/>
        <v>0</v>
      </c>
      <c r="R1752" s="72">
        <f t="shared" si="1031"/>
        <v>0</v>
      </c>
      <c r="S1752" s="276"/>
      <c r="T1752" s="276"/>
      <c r="U1752" s="276"/>
      <c r="V1752" s="73">
        <f t="shared" si="1032"/>
        <v>12375</v>
      </c>
      <c r="W1752" s="152">
        <f t="shared" si="1033"/>
        <v>0.859375</v>
      </c>
      <c r="X1752" s="152">
        <f t="shared" si="1011"/>
        <v>0.859375</v>
      </c>
      <c r="Y1752" s="242"/>
      <c r="AA1752" s="299">
        <v>186</v>
      </c>
      <c r="AB1752" s="299">
        <v>185</v>
      </c>
      <c r="AC1752" s="299">
        <v>186</v>
      </c>
      <c r="AD1752" s="772"/>
      <c r="AE1752" s="773"/>
    </row>
    <row r="1753" spans="1:31" ht="23.25" hidden="1">
      <c r="A1753" s="296">
        <f t="shared" si="1026"/>
        <v>3</v>
      </c>
      <c r="B1753" s="471">
        <v>21</v>
      </c>
      <c r="C1753" s="419">
        <v>46095</v>
      </c>
      <c r="D1753" s="699" t="s">
        <v>293</v>
      </c>
      <c r="E1753" s="162" t="s">
        <v>592</v>
      </c>
      <c r="F1753" s="679" t="s">
        <v>307</v>
      </c>
      <c r="G1753" s="700" t="s">
        <v>328</v>
      </c>
      <c r="H1753" s="789" t="s">
        <v>585</v>
      </c>
      <c r="I1753" s="820">
        <f t="shared" si="1027"/>
        <v>10</v>
      </c>
      <c r="J1753" s="947">
        <f t="shared" si="1028"/>
        <v>24</v>
      </c>
      <c r="K1753" s="54">
        <v>8</v>
      </c>
      <c r="L1753" s="110">
        <v>240</v>
      </c>
      <c r="M1753" s="160">
        <f t="shared" si="1029"/>
        <v>14400</v>
      </c>
      <c r="N1753" s="53">
        <v>225</v>
      </c>
      <c r="O1753" s="320">
        <v>56</v>
      </c>
      <c r="P1753" s="320">
        <v>0</v>
      </c>
      <c r="Q1753" s="155">
        <f t="shared" si="1030"/>
        <v>0</v>
      </c>
      <c r="R1753" s="163">
        <f t="shared" si="1031"/>
        <v>0</v>
      </c>
      <c r="S1753" s="321"/>
      <c r="T1753" s="321"/>
      <c r="U1753" s="321"/>
      <c r="V1753" s="165">
        <f t="shared" si="1032"/>
        <v>12600</v>
      </c>
      <c r="W1753" s="166">
        <f t="shared" si="1033"/>
        <v>0.875</v>
      </c>
      <c r="X1753" s="166">
        <f t="shared" si="1011"/>
        <v>0.875</v>
      </c>
      <c r="Y1753" s="243"/>
      <c r="Z1753" s="167"/>
      <c r="AA1753" s="322">
        <v>187</v>
      </c>
      <c r="AB1753" s="322">
        <v>185</v>
      </c>
      <c r="AC1753" s="322">
        <v>184</v>
      </c>
      <c r="AD1753" s="773"/>
      <c r="AE1753" s="773"/>
    </row>
    <row r="1754" spans="1:31" ht="23.25" hidden="1">
      <c r="A1754" s="296">
        <f t="shared" si="1026"/>
        <v>3</v>
      </c>
      <c r="B1754" s="470">
        <v>21</v>
      </c>
      <c r="C1754" s="418">
        <v>46095</v>
      </c>
      <c r="D1754" s="272" t="s">
        <v>293</v>
      </c>
      <c r="E1754" s="174" t="s">
        <v>592</v>
      </c>
      <c r="F1754" s="521" t="s">
        <v>307</v>
      </c>
      <c r="G1754" s="146" t="s">
        <v>274</v>
      </c>
      <c r="H1754" s="921" t="s">
        <v>585</v>
      </c>
      <c r="I1754" s="820">
        <f t="shared" si="1027"/>
        <v>10</v>
      </c>
      <c r="J1754" s="948">
        <f t="shared" si="1028"/>
        <v>24</v>
      </c>
      <c r="K1754" s="56">
        <v>8</v>
      </c>
      <c r="L1754" s="143">
        <v>240</v>
      </c>
      <c r="M1754" s="565">
        <f t="shared" si="1029"/>
        <v>14400</v>
      </c>
      <c r="N1754" s="55">
        <v>225</v>
      </c>
      <c r="O1754" s="175">
        <v>51</v>
      </c>
      <c r="P1754" s="175">
        <v>0</v>
      </c>
      <c r="Q1754" s="153">
        <f t="shared" ref="Q1754:Q1766" si="1034">P1754*N1754</f>
        <v>0</v>
      </c>
      <c r="R1754" s="74">
        <f t="shared" ref="R1754:R1766" si="1035">Q1754/M1754</f>
        <v>0</v>
      </c>
      <c r="S1754" s="176"/>
      <c r="T1754" s="176"/>
      <c r="U1754" s="176"/>
      <c r="V1754" s="75">
        <f t="shared" ref="V1754:V1766" si="1036">N1754*O1754</f>
        <v>11475</v>
      </c>
      <c r="W1754" s="154">
        <f t="shared" ref="W1754:W1766" si="1037">V1754/M1754</f>
        <v>0.796875</v>
      </c>
      <c r="X1754" s="154">
        <f t="shared" si="1011"/>
        <v>0.796875</v>
      </c>
      <c r="Y1754" s="177"/>
      <c r="Z1754" s="177"/>
      <c r="AA1754" s="317">
        <v>187</v>
      </c>
      <c r="AB1754" s="317">
        <v>185</v>
      </c>
      <c r="AC1754" s="317">
        <v>184</v>
      </c>
      <c r="AD1754" s="774"/>
      <c r="AE1754" s="773"/>
    </row>
    <row r="1755" spans="1:31" ht="23.25" hidden="1">
      <c r="A1755" s="296">
        <f t="shared" ref="A1755:A1765" si="1038">MONTH(C1755)</f>
        <v>3</v>
      </c>
      <c r="B1755" s="516">
        <v>21</v>
      </c>
      <c r="C1755" s="25">
        <v>46096</v>
      </c>
      <c r="D1755" s="111" t="s">
        <v>271</v>
      </c>
      <c r="E1755" s="380" t="s">
        <v>316</v>
      </c>
      <c r="F1755" s="524" t="s">
        <v>365</v>
      </c>
      <c r="G1755" s="701" t="s">
        <v>276</v>
      </c>
      <c r="H1755" s="922" t="s">
        <v>585</v>
      </c>
      <c r="I1755" s="820">
        <f t="shared" si="1027"/>
        <v>10</v>
      </c>
      <c r="J1755" s="949">
        <f t="shared" si="1028"/>
        <v>24</v>
      </c>
      <c r="K1755" s="332">
        <v>8</v>
      </c>
      <c r="L1755" s="271">
        <v>240</v>
      </c>
      <c r="M1755" s="702">
        <f t="shared" si="1029"/>
        <v>14400</v>
      </c>
      <c r="N1755" s="84">
        <v>225</v>
      </c>
      <c r="O1755" s="26">
        <v>50</v>
      </c>
      <c r="P1755" s="26">
        <v>0</v>
      </c>
      <c r="Q1755" s="335">
        <f t="shared" si="1034"/>
        <v>0</v>
      </c>
      <c r="R1755" s="156">
        <f t="shared" si="1035"/>
        <v>0</v>
      </c>
      <c r="S1755" s="27"/>
      <c r="T1755" s="27"/>
      <c r="U1755" s="27"/>
      <c r="V1755" s="157">
        <f t="shared" si="1036"/>
        <v>11250</v>
      </c>
      <c r="W1755" s="158">
        <f t="shared" si="1037"/>
        <v>0.78125</v>
      </c>
      <c r="X1755" s="158">
        <f t="shared" si="1011"/>
        <v>0.78125</v>
      </c>
      <c r="Y1755" s="34"/>
      <c r="Z1755" s="34"/>
      <c r="AA1755" s="343">
        <v>187</v>
      </c>
      <c r="AB1755" s="343">
        <v>186</v>
      </c>
      <c r="AC1755" s="343">
        <v>186</v>
      </c>
      <c r="AD1755" s="771"/>
      <c r="AE1755" s="773"/>
    </row>
    <row r="1756" spans="1:31" ht="23.25" hidden="1">
      <c r="A1756" s="296">
        <f t="shared" si="1038"/>
        <v>3</v>
      </c>
      <c r="B1756" s="471">
        <v>21</v>
      </c>
      <c r="C1756" s="15">
        <v>46096</v>
      </c>
      <c r="D1756" s="112" t="s">
        <v>271</v>
      </c>
      <c r="E1756" s="385" t="s">
        <v>316</v>
      </c>
      <c r="F1756" s="524" t="s">
        <v>365</v>
      </c>
      <c r="G1756" s="144" t="s">
        <v>277</v>
      </c>
      <c r="H1756" s="918" t="s">
        <v>585</v>
      </c>
      <c r="I1756" s="820">
        <f t="shared" si="1027"/>
        <v>10</v>
      </c>
      <c r="J1756" s="947">
        <f t="shared" si="1028"/>
        <v>24</v>
      </c>
      <c r="K1756" s="298">
        <v>8</v>
      </c>
      <c r="L1756" s="246">
        <v>240</v>
      </c>
      <c r="M1756" s="160">
        <f t="shared" si="1029"/>
        <v>14400</v>
      </c>
      <c r="N1756" s="53">
        <v>225</v>
      </c>
      <c r="O1756" s="18">
        <v>52</v>
      </c>
      <c r="P1756" s="18">
        <v>0</v>
      </c>
      <c r="Q1756" s="275">
        <f t="shared" si="1034"/>
        <v>0</v>
      </c>
      <c r="R1756" s="72">
        <f t="shared" si="1035"/>
        <v>0</v>
      </c>
      <c r="V1756" s="73">
        <f t="shared" si="1036"/>
        <v>11700</v>
      </c>
      <c r="W1756" s="152">
        <f t="shared" si="1037"/>
        <v>0.8125</v>
      </c>
      <c r="X1756" s="152">
        <f t="shared" si="1011"/>
        <v>0.8125</v>
      </c>
      <c r="AA1756" s="640">
        <v>187</v>
      </c>
      <c r="AB1756" s="33">
        <v>186</v>
      </c>
      <c r="AC1756" s="228">
        <v>187</v>
      </c>
      <c r="AD1756" s="772"/>
      <c r="AE1756" s="773"/>
    </row>
    <row r="1757" spans="1:31" ht="23.25" hidden="1">
      <c r="A1757" s="296">
        <f t="shared" si="1038"/>
        <v>3</v>
      </c>
      <c r="B1757" s="471">
        <v>21</v>
      </c>
      <c r="C1757" s="15">
        <v>46096</v>
      </c>
      <c r="D1757" s="112" t="s">
        <v>271</v>
      </c>
      <c r="E1757" s="385" t="s">
        <v>316</v>
      </c>
      <c r="F1757" s="524" t="s">
        <v>365</v>
      </c>
      <c r="G1757" s="144" t="s">
        <v>280</v>
      </c>
      <c r="H1757" s="918" t="s">
        <v>585</v>
      </c>
      <c r="I1757" s="820">
        <f t="shared" si="1027"/>
        <v>10</v>
      </c>
      <c r="J1757" s="947">
        <f t="shared" si="1028"/>
        <v>24</v>
      </c>
      <c r="K1757" s="298">
        <v>8</v>
      </c>
      <c r="L1757" s="246">
        <v>240</v>
      </c>
      <c r="M1757" s="160">
        <f t="shared" si="1029"/>
        <v>14400</v>
      </c>
      <c r="N1757" s="53">
        <v>225</v>
      </c>
      <c r="O1757" s="18">
        <v>52</v>
      </c>
      <c r="P1757" s="18">
        <v>0</v>
      </c>
      <c r="Q1757" s="275">
        <f t="shared" si="1034"/>
        <v>0</v>
      </c>
      <c r="R1757" s="72">
        <f t="shared" si="1035"/>
        <v>0</v>
      </c>
      <c r="V1757" s="73">
        <f t="shared" si="1036"/>
        <v>11700</v>
      </c>
      <c r="W1757" s="152">
        <f t="shared" si="1037"/>
        <v>0.8125</v>
      </c>
      <c r="X1757" s="152">
        <f t="shared" si="1011"/>
        <v>0.8125</v>
      </c>
      <c r="AA1757" s="646">
        <v>187</v>
      </c>
      <c r="AB1757" s="167">
        <v>186</v>
      </c>
      <c r="AC1757" s="237">
        <v>187</v>
      </c>
      <c r="AD1757" s="772"/>
      <c r="AE1757" s="773"/>
    </row>
    <row r="1758" spans="1:31" ht="23.25" hidden="1">
      <c r="A1758" s="296">
        <f t="shared" si="1038"/>
        <v>3</v>
      </c>
      <c r="B1758" s="471">
        <v>21</v>
      </c>
      <c r="C1758" s="15">
        <v>46096</v>
      </c>
      <c r="D1758" s="112" t="s">
        <v>271</v>
      </c>
      <c r="E1758" s="385" t="s">
        <v>316</v>
      </c>
      <c r="F1758" s="524" t="s">
        <v>365</v>
      </c>
      <c r="G1758" s="144" t="s">
        <v>281</v>
      </c>
      <c r="H1758" s="918" t="s">
        <v>585</v>
      </c>
      <c r="I1758" s="820">
        <f t="shared" si="1027"/>
        <v>10</v>
      </c>
      <c r="J1758" s="947">
        <f t="shared" si="1028"/>
        <v>24</v>
      </c>
      <c r="K1758" s="298">
        <v>8</v>
      </c>
      <c r="L1758" s="246">
        <v>240</v>
      </c>
      <c r="M1758" s="160">
        <f t="shared" si="1029"/>
        <v>14400</v>
      </c>
      <c r="N1758" s="53">
        <v>225</v>
      </c>
      <c r="O1758" s="18">
        <v>55</v>
      </c>
      <c r="P1758" s="18">
        <v>0</v>
      </c>
      <c r="Q1758" s="275">
        <f t="shared" si="1034"/>
        <v>0</v>
      </c>
      <c r="R1758" s="72">
        <f t="shared" si="1035"/>
        <v>0</v>
      </c>
      <c r="V1758" s="73">
        <f t="shared" si="1036"/>
        <v>12375</v>
      </c>
      <c r="W1758" s="152">
        <f t="shared" si="1037"/>
        <v>0.859375</v>
      </c>
      <c r="X1758" s="152">
        <f t="shared" si="1011"/>
        <v>0.859375</v>
      </c>
      <c r="AA1758" s="299">
        <v>187</v>
      </c>
      <c r="AB1758" s="299">
        <v>184</v>
      </c>
      <c r="AC1758" s="299">
        <v>187</v>
      </c>
      <c r="AD1758" s="772"/>
      <c r="AE1758" s="773"/>
    </row>
    <row r="1759" spans="1:31" ht="23.25" hidden="1">
      <c r="A1759" s="296">
        <f t="shared" si="1038"/>
        <v>3</v>
      </c>
      <c r="B1759" s="471">
        <v>21</v>
      </c>
      <c r="C1759" s="15">
        <v>46096</v>
      </c>
      <c r="D1759" s="647" t="s">
        <v>271</v>
      </c>
      <c r="E1759" s="385" t="s">
        <v>316</v>
      </c>
      <c r="F1759" s="524" t="s">
        <v>365</v>
      </c>
      <c r="G1759" s="145" t="s">
        <v>282</v>
      </c>
      <c r="H1759" s="918" t="s">
        <v>585</v>
      </c>
      <c r="I1759" s="820">
        <f t="shared" si="1027"/>
        <v>10</v>
      </c>
      <c r="J1759" s="947">
        <f t="shared" si="1028"/>
        <v>24</v>
      </c>
      <c r="K1759" s="298">
        <v>8</v>
      </c>
      <c r="L1759" s="246">
        <v>240</v>
      </c>
      <c r="M1759" s="160">
        <f t="shared" si="1029"/>
        <v>14400</v>
      </c>
      <c r="N1759" s="53">
        <v>225</v>
      </c>
      <c r="O1759" s="18">
        <v>55</v>
      </c>
      <c r="P1759" s="18">
        <v>0</v>
      </c>
      <c r="Q1759" s="275">
        <f t="shared" si="1034"/>
        <v>0</v>
      </c>
      <c r="R1759" s="72">
        <f t="shared" si="1035"/>
        <v>0</v>
      </c>
      <c r="V1759" s="73">
        <f t="shared" si="1036"/>
        <v>12375</v>
      </c>
      <c r="W1759" s="152">
        <f t="shared" si="1037"/>
        <v>0.859375</v>
      </c>
      <c r="X1759" s="152">
        <f t="shared" ref="X1759:X1822" si="1039">W1759+R1759</f>
        <v>0.859375</v>
      </c>
      <c r="AA1759" s="299">
        <v>185</v>
      </c>
      <c r="AB1759" s="299">
        <v>185</v>
      </c>
      <c r="AC1759" s="299">
        <v>186</v>
      </c>
      <c r="AD1759" s="772"/>
      <c r="AE1759" s="773"/>
    </row>
    <row r="1760" spans="1:31" ht="23.25" hidden="1">
      <c r="A1760" s="296">
        <f t="shared" si="1038"/>
        <v>3</v>
      </c>
      <c r="B1760" s="471">
        <v>21</v>
      </c>
      <c r="C1760" s="15">
        <v>46096</v>
      </c>
      <c r="D1760" s="112" t="s">
        <v>271</v>
      </c>
      <c r="E1760" s="385" t="s">
        <v>316</v>
      </c>
      <c r="F1760" s="524" t="s">
        <v>365</v>
      </c>
      <c r="G1760" s="144" t="s">
        <v>284</v>
      </c>
      <c r="H1760" s="918" t="s">
        <v>585</v>
      </c>
      <c r="I1760" s="820">
        <f t="shared" si="1027"/>
        <v>10</v>
      </c>
      <c r="J1760" s="947">
        <f t="shared" si="1028"/>
        <v>24</v>
      </c>
      <c r="K1760" s="298">
        <v>8</v>
      </c>
      <c r="L1760" s="246">
        <v>240</v>
      </c>
      <c r="M1760" s="160">
        <f t="shared" si="1029"/>
        <v>14400</v>
      </c>
      <c r="N1760" s="53">
        <v>225</v>
      </c>
      <c r="O1760" s="18">
        <v>55</v>
      </c>
      <c r="P1760" s="18">
        <v>0</v>
      </c>
      <c r="Q1760" s="275">
        <f t="shared" si="1034"/>
        <v>0</v>
      </c>
      <c r="R1760" s="72">
        <f t="shared" si="1035"/>
        <v>0</v>
      </c>
      <c r="V1760" s="73">
        <f t="shared" si="1036"/>
        <v>12375</v>
      </c>
      <c r="W1760" s="152">
        <f t="shared" si="1037"/>
        <v>0.859375</v>
      </c>
      <c r="X1760" s="152">
        <f t="shared" si="1039"/>
        <v>0.859375</v>
      </c>
      <c r="AA1760" s="299">
        <v>185</v>
      </c>
      <c r="AB1760" s="299">
        <v>185</v>
      </c>
      <c r="AC1760" s="658">
        <v>185</v>
      </c>
      <c r="AD1760" s="772"/>
      <c r="AE1760" s="773"/>
    </row>
    <row r="1761" spans="1:31" ht="23.25" hidden="1">
      <c r="A1761" s="296">
        <f t="shared" si="1038"/>
        <v>3</v>
      </c>
      <c r="B1761" s="471">
        <v>21</v>
      </c>
      <c r="C1761" s="15">
        <v>46096</v>
      </c>
      <c r="D1761" s="112" t="s">
        <v>271</v>
      </c>
      <c r="E1761" s="385" t="s">
        <v>316</v>
      </c>
      <c r="F1761" s="524" t="s">
        <v>365</v>
      </c>
      <c r="G1761" s="144" t="s">
        <v>285</v>
      </c>
      <c r="H1761" s="918" t="s">
        <v>585</v>
      </c>
      <c r="I1761" s="820">
        <f t="shared" si="1027"/>
        <v>10</v>
      </c>
      <c r="J1761" s="947">
        <f t="shared" si="1028"/>
        <v>24</v>
      </c>
      <c r="K1761" s="298">
        <v>8</v>
      </c>
      <c r="L1761" s="246">
        <v>240</v>
      </c>
      <c r="M1761" s="160">
        <f t="shared" si="1029"/>
        <v>14400</v>
      </c>
      <c r="N1761" s="53">
        <v>225</v>
      </c>
      <c r="O1761" s="18">
        <v>55</v>
      </c>
      <c r="P1761" s="18">
        <v>0</v>
      </c>
      <c r="Q1761" s="275">
        <f t="shared" si="1034"/>
        <v>0</v>
      </c>
      <c r="R1761" s="72">
        <f t="shared" si="1035"/>
        <v>0</v>
      </c>
      <c r="V1761" s="73">
        <f t="shared" si="1036"/>
        <v>12375</v>
      </c>
      <c r="W1761" s="152">
        <f t="shared" si="1037"/>
        <v>0.859375</v>
      </c>
      <c r="X1761" s="152">
        <f t="shared" si="1039"/>
        <v>0.859375</v>
      </c>
      <c r="AA1761" s="299">
        <v>187</v>
      </c>
      <c r="AB1761" s="299">
        <v>185</v>
      </c>
      <c r="AC1761" s="299">
        <v>186</v>
      </c>
      <c r="AD1761" s="772"/>
      <c r="AE1761" s="773"/>
    </row>
    <row r="1762" spans="1:31" ht="23.25" hidden="1">
      <c r="A1762" s="296">
        <f t="shared" si="1038"/>
        <v>3</v>
      </c>
      <c r="B1762" s="471">
        <v>21</v>
      </c>
      <c r="C1762" s="15">
        <v>46096</v>
      </c>
      <c r="D1762" s="112" t="s">
        <v>271</v>
      </c>
      <c r="E1762" s="385" t="s">
        <v>316</v>
      </c>
      <c r="F1762" s="524" t="s">
        <v>365</v>
      </c>
      <c r="G1762" s="144" t="s">
        <v>286</v>
      </c>
      <c r="H1762" s="918" t="s">
        <v>585</v>
      </c>
      <c r="I1762" s="820">
        <f t="shared" si="1027"/>
        <v>10</v>
      </c>
      <c r="J1762" s="947">
        <f t="shared" si="1028"/>
        <v>24</v>
      </c>
      <c r="K1762" s="298">
        <v>8</v>
      </c>
      <c r="L1762" s="246">
        <v>240</v>
      </c>
      <c r="M1762" s="160">
        <f t="shared" si="1029"/>
        <v>14400</v>
      </c>
      <c r="N1762" s="53">
        <v>225</v>
      </c>
      <c r="O1762" s="18">
        <v>56</v>
      </c>
      <c r="P1762" s="18">
        <v>0</v>
      </c>
      <c r="Q1762" s="275">
        <f t="shared" si="1034"/>
        <v>0</v>
      </c>
      <c r="R1762" s="72">
        <f t="shared" si="1035"/>
        <v>0</v>
      </c>
      <c r="V1762" s="73">
        <f t="shared" si="1036"/>
        <v>12600</v>
      </c>
      <c r="W1762" s="152">
        <f t="shared" si="1037"/>
        <v>0.875</v>
      </c>
      <c r="X1762" s="152">
        <f t="shared" si="1039"/>
        <v>0.875</v>
      </c>
      <c r="AA1762" s="299">
        <v>187</v>
      </c>
      <c r="AB1762" s="299">
        <v>185</v>
      </c>
      <c r="AC1762" s="299">
        <v>184</v>
      </c>
      <c r="AD1762" s="772"/>
      <c r="AE1762" s="773"/>
    </row>
    <row r="1763" spans="1:31" ht="23.25" hidden="1">
      <c r="A1763" s="296">
        <f t="shared" si="1038"/>
        <v>3</v>
      </c>
      <c r="B1763" s="471">
        <v>21</v>
      </c>
      <c r="C1763" s="15">
        <v>46096</v>
      </c>
      <c r="D1763" s="112" t="s">
        <v>271</v>
      </c>
      <c r="E1763" s="385" t="s">
        <v>316</v>
      </c>
      <c r="F1763" s="524" t="s">
        <v>365</v>
      </c>
      <c r="G1763" s="144" t="s">
        <v>287</v>
      </c>
      <c r="H1763" s="918" t="s">
        <v>585</v>
      </c>
      <c r="I1763" s="820">
        <f t="shared" si="1027"/>
        <v>10</v>
      </c>
      <c r="J1763" s="947">
        <f t="shared" si="1028"/>
        <v>24</v>
      </c>
      <c r="K1763" s="298">
        <v>8</v>
      </c>
      <c r="L1763" s="246">
        <v>240</v>
      </c>
      <c r="M1763" s="160">
        <f t="shared" si="1029"/>
        <v>14400</v>
      </c>
      <c r="N1763" s="53">
        <v>225</v>
      </c>
      <c r="O1763" s="18">
        <v>56</v>
      </c>
      <c r="P1763" s="18">
        <v>0</v>
      </c>
      <c r="Q1763" s="275">
        <f t="shared" si="1034"/>
        <v>0</v>
      </c>
      <c r="R1763" s="72">
        <f t="shared" si="1035"/>
        <v>0</v>
      </c>
      <c r="V1763" s="73">
        <f t="shared" si="1036"/>
        <v>12600</v>
      </c>
      <c r="W1763" s="152">
        <f t="shared" si="1037"/>
        <v>0.875</v>
      </c>
      <c r="X1763" s="152">
        <f t="shared" si="1039"/>
        <v>0.875</v>
      </c>
      <c r="AA1763" s="299">
        <v>187</v>
      </c>
      <c r="AB1763" s="299">
        <v>185</v>
      </c>
      <c r="AC1763" s="299">
        <v>184</v>
      </c>
      <c r="AD1763" s="772"/>
      <c r="AE1763" s="773"/>
    </row>
    <row r="1764" spans="1:31" ht="23.25" hidden="1">
      <c r="A1764" s="296">
        <f t="shared" si="1038"/>
        <v>3</v>
      </c>
      <c r="B1764" s="471">
        <v>21</v>
      </c>
      <c r="C1764" s="15">
        <v>46096</v>
      </c>
      <c r="D1764" s="112" t="s">
        <v>271</v>
      </c>
      <c r="E1764" s="385" t="s">
        <v>316</v>
      </c>
      <c r="F1764" s="524" t="s">
        <v>365</v>
      </c>
      <c r="G1764" s="144" t="s">
        <v>289</v>
      </c>
      <c r="H1764" s="919" t="s">
        <v>585</v>
      </c>
      <c r="I1764" s="820">
        <f t="shared" si="1027"/>
        <v>10</v>
      </c>
      <c r="J1764" s="947">
        <f t="shared" si="1028"/>
        <v>24</v>
      </c>
      <c r="K1764" s="298">
        <v>8</v>
      </c>
      <c r="L1764" s="246">
        <v>240</v>
      </c>
      <c r="M1764" s="160">
        <f t="shared" si="1029"/>
        <v>14400</v>
      </c>
      <c r="N1764" s="53">
        <v>225</v>
      </c>
      <c r="O1764" s="18">
        <v>57</v>
      </c>
      <c r="P1764" s="18">
        <v>0</v>
      </c>
      <c r="Q1764" s="275">
        <f t="shared" si="1034"/>
        <v>0</v>
      </c>
      <c r="R1764" s="72">
        <f t="shared" si="1035"/>
        <v>0</v>
      </c>
      <c r="V1764" s="73">
        <f t="shared" si="1036"/>
        <v>12825</v>
      </c>
      <c r="W1764" s="152">
        <f t="shared" si="1037"/>
        <v>0.890625</v>
      </c>
      <c r="X1764" s="152">
        <f t="shared" si="1039"/>
        <v>0.890625</v>
      </c>
      <c r="AA1764" s="299">
        <v>186</v>
      </c>
      <c r="AB1764" s="299">
        <v>185</v>
      </c>
      <c r="AC1764" s="299">
        <v>186</v>
      </c>
      <c r="AD1764" s="772"/>
      <c r="AE1764" s="773"/>
    </row>
    <row r="1765" spans="1:31" ht="23.25" hidden="1">
      <c r="A1765" s="296">
        <f t="shared" si="1038"/>
        <v>3</v>
      </c>
      <c r="B1765" s="471">
        <v>21</v>
      </c>
      <c r="C1765" s="161">
        <v>46096</v>
      </c>
      <c r="D1765" s="140" t="s">
        <v>271</v>
      </c>
      <c r="E1765" s="369" t="s">
        <v>316</v>
      </c>
      <c r="F1765" s="519" t="s">
        <v>365</v>
      </c>
      <c r="G1765" s="147" t="s">
        <v>291</v>
      </c>
      <c r="H1765" s="919" t="s">
        <v>585</v>
      </c>
      <c r="I1765" s="820">
        <f t="shared" si="1027"/>
        <v>10</v>
      </c>
      <c r="J1765" s="947">
        <f t="shared" si="1028"/>
        <v>24</v>
      </c>
      <c r="K1765" s="54">
        <v>8</v>
      </c>
      <c r="L1765" s="110">
        <v>240</v>
      </c>
      <c r="M1765" s="160">
        <f t="shared" si="1029"/>
        <v>14400</v>
      </c>
      <c r="N1765" s="53">
        <v>225</v>
      </c>
      <c r="O1765" s="36">
        <v>56</v>
      </c>
      <c r="P1765" s="36">
        <v>0</v>
      </c>
      <c r="Q1765" s="155">
        <f t="shared" si="1034"/>
        <v>0</v>
      </c>
      <c r="R1765" s="163">
        <f t="shared" si="1035"/>
        <v>0</v>
      </c>
      <c r="S1765" s="164"/>
      <c r="T1765" s="164"/>
      <c r="U1765" s="164"/>
      <c r="V1765" s="165">
        <f t="shared" si="1036"/>
        <v>12600</v>
      </c>
      <c r="W1765" s="166">
        <f t="shared" si="1037"/>
        <v>0.875</v>
      </c>
      <c r="X1765" s="166">
        <f t="shared" si="1039"/>
        <v>0.875</v>
      </c>
      <c r="Y1765" s="167"/>
      <c r="Z1765" s="167"/>
      <c r="AA1765" s="322">
        <v>187</v>
      </c>
      <c r="AB1765" s="322">
        <v>185</v>
      </c>
      <c r="AC1765" s="322">
        <v>184</v>
      </c>
      <c r="AD1765" s="773"/>
      <c r="AE1765" s="773"/>
    </row>
    <row r="1766" spans="1:31" ht="23.25" hidden="1">
      <c r="A1766" s="296">
        <f t="shared" ref="A1766:A1789" si="1040">MONTH(C1766)</f>
        <v>3</v>
      </c>
      <c r="B1766" s="470">
        <v>21</v>
      </c>
      <c r="C1766" s="172">
        <v>46096</v>
      </c>
      <c r="D1766" s="55" t="s">
        <v>271</v>
      </c>
      <c r="E1766" s="383" t="s">
        <v>316</v>
      </c>
      <c r="F1766" s="521" t="s">
        <v>365</v>
      </c>
      <c r="G1766" s="146" t="s">
        <v>317</v>
      </c>
      <c r="H1766" s="921" t="s">
        <v>585</v>
      </c>
      <c r="I1766" s="820">
        <f t="shared" si="1027"/>
        <v>10</v>
      </c>
      <c r="J1766" s="948">
        <f t="shared" si="1028"/>
        <v>24</v>
      </c>
      <c r="K1766" s="56">
        <v>8</v>
      </c>
      <c r="L1766" s="143">
        <v>240</v>
      </c>
      <c r="M1766" s="565">
        <f t="shared" si="1029"/>
        <v>14400</v>
      </c>
      <c r="N1766" s="55">
        <v>225</v>
      </c>
      <c r="O1766" s="175">
        <v>56</v>
      </c>
      <c r="P1766" s="175">
        <v>0</v>
      </c>
      <c r="Q1766" s="153">
        <f t="shared" si="1034"/>
        <v>0</v>
      </c>
      <c r="R1766" s="74">
        <f t="shared" si="1035"/>
        <v>0</v>
      </c>
      <c r="S1766" s="176"/>
      <c r="T1766" s="176"/>
      <c r="U1766" s="176"/>
      <c r="V1766" s="75">
        <f t="shared" si="1036"/>
        <v>12600</v>
      </c>
      <c r="W1766" s="154">
        <f t="shared" si="1037"/>
        <v>0.875</v>
      </c>
      <c r="X1766" s="154">
        <f t="shared" si="1039"/>
        <v>0.875</v>
      </c>
      <c r="Y1766" s="177"/>
      <c r="Z1766" s="177"/>
      <c r="AA1766" s="317">
        <v>187</v>
      </c>
      <c r="AB1766" s="317">
        <v>185</v>
      </c>
      <c r="AC1766" s="317">
        <v>184</v>
      </c>
      <c r="AD1766" s="774"/>
      <c r="AE1766" s="773"/>
    </row>
    <row r="1767" spans="1:31" ht="23.25" hidden="1">
      <c r="A1767" s="296">
        <f t="shared" si="1040"/>
        <v>3</v>
      </c>
      <c r="B1767" s="516">
        <v>21</v>
      </c>
      <c r="C1767" s="238">
        <v>46096</v>
      </c>
      <c r="D1767" s="398" t="s">
        <v>293</v>
      </c>
      <c r="E1767" s="23" t="s">
        <v>534</v>
      </c>
      <c r="F1767" s="679" t="s">
        <v>342</v>
      </c>
      <c r="G1767" s="576" t="s">
        <v>318</v>
      </c>
      <c r="H1767" s="926" t="s">
        <v>585</v>
      </c>
      <c r="I1767" s="820">
        <f t="shared" ref="I1767:I1790" si="1041">L1767/J1767</f>
        <v>10</v>
      </c>
      <c r="J1767" s="950">
        <f t="shared" ref="J1767:J1790" si="1042">K1767*3</f>
        <v>24</v>
      </c>
      <c r="K1767" s="332">
        <v>8</v>
      </c>
      <c r="L1767" s="271">
        <v>240</v>
      </c>
      <c r="M1767" s="599">
        <f t="shared" ref="M1767:M1777" si="1043">L1767*60</f>
        <v>14400</v>
      </c>
      <c r="N1767" s="325">
        <v>225</v>
      </c>
      <c r="O1767" s="405">
        <v>50</v>
      </c>
      <c r="P1767" s="405">
        <v>0</v>
      </c>
      <c r="Q1767" s="335">
        <f t="shared" ref="Q1767:Q1790" si="1044">P1767*N1767</f>
        <v>0</v>
      </c>
      <c r="R1767" s="156">
        <f t="shared" ref="R1767:R1790" si="1045">Q1767/M1767</f>
        <v>0</v>
      </c>
      <c r="S1767" s="406"/>
      <c r="T1767" s="406"/>
      <c r="U1767" s="406"/>
      <c r="V1767" s="157">
        <f t="shared" ref="V1767:V1790" si="1046">N1767*O1767</f>
        <v>11250</v>
      </c>
      <c r="W1767" s="158">
        <f t="shared" ref="W1767:W1790" si="1047">V1767/M1767</f>
        <v>0.78125</v>
      </c>
      <c r="X1767" s="158">
        <f t="shared" si="1039"/>
        <v>0.78125</v>
      </c>
      <c r="Y1767" s="241"/>
      <c r="Z1767" s="34"/>
      <c r="AA1767" s="34">
        <v>187</v>
      </c>
      <c r="AB1767" s="34">
        <v>186</v>
      </c>
      <c r="AC1767" s="34">
        <v>187</v>
      </c>
      <c r="AD1767" s="771"/>
      <c r="AE1767" s="773"/>
    </row>
    <row r="1768" spans="1:31" ht="23.25" hidden="1">
      <c r="A1768" s="296">
        <f t="shared" si="1040"/>
        <v>3</v>
      </c>
      <c r="B1768" s="471">
        <v>21</v>
      </c>
      <c r="C1768" s="161">
        <v>46096</v>
      </c>
      <c r="D1768" s="399" t="s">
        <v>293</v>
      </c>
      <c r="E1768" s="16" t="s">
        <v>534</v>
      </c>
      <c r="F1768" s="695" t="s">
        <v>342</v>
      </c>
      <c r="G1768" s="247" t="s">
        <v>319</v>
      </c>
      <c r="H1768" s="790" t="s">
        <v>585</v>
      </c>
      <c r="I1768" s="820">
        <f t="shared" si="1041"/>
        <v>10</v>
      </c>
      <c r="J1768" s="946">
        <f t="shared" si="1042"/>
        <v>24</v>
      </c>
      <c r="K1768" s="298">
        <v>8</v>
      </c>
      <c r="L1768" s="246">
        <v>240</v>
      </c>
      <c r="M1768" s="234">
        <f t="shared" si="1043"/>
        <v>14400</v>
      </c>
      <c r="N1768" s="185">
        <v>225</v>
      </c>
      <c r="O1768" s="274">
        <v>52</v>
      </c>
      <c r="P1768" s="274">
        <v>0</v>
      </c>
      <c r="Q1768" s="275">
        <f t="shared" si="1044"/>
        <v>0</v>
      </c>
      <c r="R1768" s="72">
        <f t="shared" si="1045"/>
        <v>0</v>
      </c>
      <c r="S1768" s="276"/>
      <c r="T1768" s="276"/>
      <c r="U1768" s="276"/>
      <c r="V1768" s="73">
        <f t="shared" si="1046"/>
        <v>11700</v>
      </c>
      <c r="W1768" s="152">
        <f t="shared" si="1047"/>
        <v>0.8125</v>
      </c>
      <c r="X1768" s="152">
        <f t="shared" si="1039"/>
        <v>0.8125</v>
      </c>
      <c r="Y1768" s="242"/>
      <c r="AA1768" s="33">
        <v>186</v>
      </c>
      <c r="AB1768" s="33">
        <v>186</v>
      </c>
      <c r="AC1768" s="33">
        <v>187</v>
      </c>
      <c r="AD1768" s="772"/>
      <c r="AE1768" s="773"/>
    </row>
    <row r="1769" spans="1:31" ht="23.25" hidden="1">
      <c r="A1769" s="296">
        <f t="shared" si="1040"/>
        <v>3</v>
      </c>
      <c r="B1769" s="471">
        <v>21</v>
      </c>
      <c r="C1769" s="161">
        <v>46096</v>
      </c>
      <c r="D1769" s="399" t="s">
        <v>293</v>
      </c>
      <c r="E1769" s="16" t="s">
        <v>534</v>
      </c>
      <c r="F1769" s="695" t="s">
        <v>342</v>
      </c>
      <c r="G1769" s="247" t="s">
        <v>320</v>
      </c>
      <c r="H1769" s="790" t="s">
        <v>585</v>
      </c>
      <c r="I1769" s="820">
        <f t="shared" si="1041"/>
        <v>10</v>
      </c>
      <c r="J1769" s="946">
        <f t="shared" si="1042"/>
        <v>24</v>
      </c>
      <c r="K1769" s="298">
        <v>8</v>
      </c>
      <c r="L1769" s="246">
        <v>240</v>
      </c>
      <c r="M1769" s="234">
        <f t="shared" si="1043"/>
        <v>14400</v>
      </c>
      <c r="N1769" s="185">
        <v>225</v>
      </c>
      <c r="O1769" s="274">
        <v>56</v>
      </c>
      <c r="P1769" s="274">
        <v>0</v>
      </c>
      <c r="Q1769" s="275">
        <f t="shared" si="1044"/>
        <v>0</v>
      </c>
      <c r="R1769" s="72">
        <f t="shared" si="1045"/>
        <v>0</v>
      </c>
      <c r="S1769" s="276"/>
      <c r="T1769" s="276"/>
      <c r="U1769" s="276"/>
      <c r="V1769" s="73">
        <f t="shared" si="1046"/>
        <v>12600</v>
      </c>
      <c r="W1769" s="152">
        <f t="shared" si="1047"/>
        <v>0.875</v>
      </c>
      <c r="X1769" s="152">
        <f t="shared" si="1039"/>
        <v>0.875</v>
      </c>
      <c r="Y1769" s="242"/>
      <c r="AA1769" s="34">
        <v>187</v>
      </c>
      <c r="AB1769" s="34">
        <v>186</v>
      </c>
      <c r="AC1769" s="34">
        <v>187</v>
      </c>
      <c r="AD1769" s="772"/>
      <c r="AE1769" s="773"/>
    </row>
    <row r="1770" spans="1:31" ht="23.25" hidden="1">
      <c r="A1770" s="296">
        <f t="shared" si="1040"/>
        <v>3</v>
      </c>
      <c r="B1770" s="471">
        <v>21</v>
      </c>
      <c r="C1770" s="161">
        <v>46096</v>
      </c>
      <c r="D1770" s="399" t="s">
        <v>293</v>
      </c>
      <c r="E1770" s="16" t="s">
        <v>534</v>
      </c>
      <c r="F1770" s="695" t="s">
        <v>342</v>
      </c>
      <c r="G1770" s="247" t="s">
        <v>321</v>
      </c>
      <c r="H1770" s="790" t="s">
        <v>585</v>
      </c>
      <c r="I1770" s="820">
        <f t="shared" si="1041"/>
        <v>10</v>
      </c>
      <c r="J1770" s="946">
        <f t="shared" si="1042"/>
        <v>24</v>
      </c>
      <c r="K1770" s="298">
        <v>8</v>
      </c>
      <c r="L1770" s="246">
        <v>240</v>
      </c>
      <c r="M1770" s="234">
        <f t="shared" si="1043"/>
        <v>14400</v>
      </c>
      <c r="N1770" s="185">
        <v>225</v>
      </c>
      <c r="O1770" s="274">
        <v>56</v>
      </c>
      <c r="P1770" s="274">
        <v>0</v>
      </c>
      <c r="Q1770" s="275">
        <f t="shared" si="1044"/>
        <v>0</v>
      </c>
      <c r="R1770" s="72">
        <f t="shared" si="1045"/>
        <v>0</v>
      </c>
      <c r="S1770" s="276"/>
      <c r="T1770" s="276"/>
      <c r="U1770" s="276"/>
      <c r="V1770" s="73">
        <f t="shared" si="1046"/>
        <v>12600</v>
      </c>
      <c r="W1770" s="152">
        <f t="shared" si="1047"/>
        <v>0.875</v>
      </c>
      <c r="X1770" s="152">
        <f t="shared" si="1039"/>
        <v>0.875</v>
      </c>
      <c r="Y1770" s="242"/>
      <c r="AA1770" s="33">
        <v>186</v>
      </c>
      <c r="AB1770" s="33">
        <v>186</v>
      </c>
      <c r="AC1770" s="33">
        <v>187</v>
      </c>
      <c r="AD1770" s="772"/>
      <c r="AE1770" s="773"/>
    </row>
    <row r="1771" spans="1:31" ht="23.25" hidden="1">
      <c r="A1771" s="296">
        <f t="shared" si="1040"/>
        <v>3</v>
      </c>
      <c r="B1771" s="471">
        <v>21</v>
      </c>
      <c r="C1771" s="161">
        <v>46096</v>
      </c>
      <c r="D1771" s="399" t="s">
        <v>293</v>
      </c>
      <c r="E1771" s="16" t="s">
        <v>534</v>
      </c>
      <c r="F1771" s="695" t="s">
        <v>342</v>
      </c>
      <c r="G1771" s="247" t="s">
        <v>322</v>
      </c>
      <c r="H1771" s="790" t="s">
        <v>585</v>
      </c>
      <c r="I1771" s="820">
        <f t="shared" si="1041"/>
        <v>10</v>
      </c>
      <c r="J1771" s="946">
        <f t="shared" si="1042"/>
        <v>24</v>
      </c>
      <c r="K1771" s="298">
        <v>8</v>
      </c>
      <c r="L1771" s="246">
        <v>240</v>
      </c>
      <c r="M1771" s="234">
        <f t="shared" si="1043"/>
        <v>14400</v>
      </c>
      <c r="N1771" s="185">
        <v>225</v>
      </c>
      <c r="O1771" s="274">
        <v>56</v>
      </c>
      <c r="P1771" s="274">
        <v>0</v>
      </c>
      <c r="Q1771" s="275">
        <f t="shared" si="1044"/>
        <v>0</v>
      </c>
      <c r="R1771" s="72">
        <f t="shared" si="1045"/>
        <v>0</v>
      </c>
      <c r="S1771" s="276"/>
      <c r="T1771" s="276"/>
      <c r="U1771" s="276"/>
      <c r="V1771" s="73">
        <f t="shared" si="1046"/>
        <v>12600</v>
      </c>
      <c r="W1771" s="152">
        <f t="shared" si="1047"/>
        <v>0.875</v>
      </c>
      <c r="X1771" s="152">
        <f t="shared" si="1039"/>
        <v>0.875</v>
      </c>
      <c r="Y1771" s="242"/>
      <c r="AA1771" s="34">
        <v>187</v>
      </c>
      <c r="AB1771" s="34">
        <v>186</v>
      </c>
      <c r="AC1771" s="34">
        <v>187</v>
      </c>
      <c r="AD1771" s="772"/>
      <c r="AE1771" s="773"/>
    </row>
    <row r="1772" spans="1:31" ht="23.25" hidden="1">
      <c r="A1772" s="296">
        <f t="shared" si="1040"/>
        <v>3</v>
      </c>
      <c r="B1772" s="471">
        <v>21</v>
      </c>
      <c r="C1772" s="161">
        <v>46096</v>
      </c>
      <c r="D1772" s="399" t="s">
        <v>293</v>
      </c>
      <c r="E1772" s="16" t="s">
        <v>534</v>
      </c>
      <c r="F1772" s="695" t="s">
        <v>342</v>
      </c>
      <c r="G1772" s="247" t="s">
        <v>323</v>
      </c>
      <c r="H1772" s="790" t="s">
        <v>585</v>
      </c>
      <c r="I1772" s="820">
        <f t="shared" si="1041"/>
        <v>10</v>
      </c>
      <c r="J1772" s="946">
        <f t="shared" si="1042"/>
        <v>24</v>
      </c>
      <c r="K1772" s="298">
        <v>8</v>
      </c>
      <c r="L1772" s="246">
        <v>240</v>
      </c>
      <c r="M1772" s="234">
        <f t="shared" si="1043"/>
        <v>14400</v>
      </c>
      <c r="N1772" s="185">
        <v>225</v>
      </c>
      <c r="O1772" s="274">
        <v>53</v>
      </c>
      <c r="P1772" s="274">
        <v>0</v>
      </c>
      <c r="Q1772" s="275">
        <f t="shared" si="1044"/>
        <v>0</v>
      </c>
      <c r="R1772" s="72">
        <f t="shared" si="1045"/>
        <v>0</v>
      </c>
      <c r="S1772" s="276"/>
      <c r="T1772" s="276"/>
      <c r="U1772" s="276"/>
      <c r="V1772" s="73">
        <f t="shared" si="1046"/>
        <v>11925</v>
      </c>
      <c r="W1772" s="152">
        <f t="shared" si="1047"/>
        <v>0.828125</v>
      </c>
      <c r="X1772" s="152">
        <f t="shared" si="1039"/>
        <v>0.828125</v>
      </c>
      <c r="Y1772" s="242"/>
      <c r="AA1772" s="33">
        <v>186</v>
      </c>
      <c r="AB1772" s="33">
        <v>186</v>
      </c>
      <c r="AC1772" s="33">
        <v>187</v>
      </c>
      <c r="AD1772" s="772"/>
      <c r="AE1772" s="773"/>
    </row>
    <row r="1773" spans="1:31" ht="23.25" hidden="1">
      <c r="A1773" s="296">
        <f t="shared" si="1040"/>
        <v>3</v>
      </c>
      <c r="B1773" s="471">
        <v>21</v>
      </c>
      <c r="C1773" s="161">
        <v>46096</v>
      </c>
      <c r="D1773" s="399" t="s">
        <v>293</v>
      </c>
      <c r="E1773" s="16" t="s">
        <v>534</v>
      </c>
      <c r="F1773" s="695" t="s">
        <v>342</v>
      </c>
      <c r="G1773" s="247" t="s">
        <v>324</v>
      </c>
      <c r="H1773" s="790" t="s">
        <v>585</v>
      </c>
      <c r="I1773" s="820">
        <f t="shared" si="1041"/>
        <v>10</v>
      </c>
      <c r="J1773" s="946">
        <f t="shared" si="1042"/>
        <v>24</v>
      </c>
      <c r="K1773" s="298">
        <v>8</v>
      </c>
      <c r="L1773" s="246">
        <v>240</v>
      </c>
      <c r="M1773" s="234">
        <f t="shared" si="1043"/>
        <v>14400</v>
      </c>
      <c r="N1773" s="185">
        <v>225</v>
      </c>
      <c r="O1773" s="274">
        <v>55</v>
      </c>
      <c r="P1773" s="274">
        <v>0</v>
      </c>
      <c r="Q1773" s="275">
        <f t="shared" si="1044"/>
        <v>0</v>
      </c>
      <c r="R1773" s="72">
        <f t="shared" si="1045"/>
        <v>0</v>
      </c>
      <c r="S1773" s="276"/>
      <c r="T1773" s="276"/>
      <c r="U1773" s="276"/>
      <c r="V1773" s="73">
        <f t="shared" si="1046"/>
        <v>12375</v>
      </c>
      <c r="W1773" s="152">
        <f t="shared" si="1047"/>
        <v>0.859375</v>
      </c>
      <c r="X1773" s="152">
        <f t="shared" si="1039"/>
        <v>0.859375</v>
      </c>
      <c r="Y1773" s="242"/>
      <c r="AA1773" s="34">
        <v>187</v>
      </c>
      <c r="AB1773" s="34">
        <v>186</v>
      </c>
      <c r="AC1773" s="34">
        <v>187</v>
      </c>
      <c r="AD1773" s="772"/>
      <c r="AE1773" s="773"/>
    </row>
    <row r="1774" spans="1:31" ht="23.25" hidden="1">
      <c r="A1774" s="296">
        <f t="shared" si="1040"/>
        <v>3</v>
      </c>
      <c r="B1774" s="471">
        <v>21</v>
      </c>
      <c r="C1774" s="161">
        <v>46096</v>
      </c>
      <c r="D1774" s="399" t="s">
        <v>293</v>
      </c>
      <c r="E1774" s="16" t="s">
        <v>534</v>
      </c>
      <c r="F1774" s="695" t="s">
        <v>342</v>
      </c>
      <c r="G1774" s="247" t="s">
        <v>325</v>
      </c>
      <c r="H1774" s="790" t="s">
        <v>585</v>
      </c>
      <c r="I1774" s="820">
        <f t="shared" si="1041"/>
        <v>10</v>
      </c>
      <c r="J1774" s="946">
        <f t="shared" si="1042"/>
        <v>24</v>
      </c>
      <c r="K1774" s="298">
        <v>8</v>
      </c>
      <c r="L1774" s="246">
        <v>240</v>
      </c>
      <c r="M1774" s="234">
        <f t="shared" si="1043"/>
        <v>14400</v>
      </c>
      <c r="N1774" s="185">
        <v>225</v>
      </c>
      <c r="O1774" s="274">
        <v>35</v>
      </c>
      <c r="P1774" s="274">
        <v>18</v>
      </c>
      <c r="Q1774" s="275">
        <f t="shared" si="1044"/>
        <v>4050</v>
      </c>
      <c r="R1774" s="72">
        <f t="shared" si="1045"/>
        <v>0.28125</v>
      </c>
      <c r="S1774" s="276" t="s">
        <v>278</v>
      </c>
      <c r="T1774" s="276" t="s">
        <v>278</v>
      </c>
      <c r="U1774" s="276" t="s">
        <v>278</v>
      </c>
      <c r="V1774" s="73">
        <f t="shared" si="1046"/>
        <v>7875</v>
      </c>
      <c r="W1774" s="152">
        <f t="shared" si="1047"/>
        <v>0.546875</v>
      </c>
      <c r="X1774" s="152">
        <f t="shared" si="1039"/>
        <v>0.828125</v>
      </c>
      <c r="Y1774" s="242"/>
      <c r="Z1774" s="28" t="s">
        <v>602</v>
      </c>
      <c r="AA1774" s="33">
        <v>186</v>
      </c>
      <c r="AB1774" s="33">
        <v>186</v>
      </c>
      <c r="AC1774" s="33">
        <v>187</v>
      </c>
      <c r="AD1774" s="772"/>
      <c r="AE1774" s="773"/>
    </row>
    <row r="1775" spans="1:31" ht="23.25" hidden="1">
      <c r="A1775" s="296">
        <f t="shared" si="1040"/>
        <v>3</v>
      </c>
      <c r="B1775" s="471">
        <v>21</v>
      </c>
      <c r="C1775" s="161">
        <v>46096</v>
      </c>
      <c r="D1775" s="399" t="s">
        <v>293</v>
      </c>
      <c r="E1775" s="16" t="s">
        <v>534</v>
      </c>
      <c r="F1775" s="695" t="s">
        <v>342</v>
      </c>
      <c r="G1775" s="247" t="s">
        <v>326</v>
      </c>
      <c r="H1775" s="790" t="s">
        <v>585</v>
      </c>
      <c r="I1775" s="820">
        <f t="shared" si="1041"/>
        <v>10</v>
      </c>
      <c r="J1775" s="946">
        <f t="shared" si="1042"/>
        <v>24</v>
      </c>
      <c r="K1775" s="298">
        <v>8</v>
      </c>
      <c r="L1775" s="246">
        <v>240</v>
      </c>
      <c r="M1775" s="234">
        <f t="shared" si="1043"/>
        <v>14400</v>
      </c>
      <c r="N1775" s="185">
        <v>225</v>
      </c>
      <c r="O1775" s="274">
        <v>56</v>
      </c>
      <c r="P1775" s="274">
        <v>0</v>
      </c>
      <c r="Q1775" s="275">
        <f t="shared" si="1044"/>
        <v>0</v>
      </c>
      <c r="R1775" s="72">
        <f t="shared" si="1045"/>
        <v>0</v>
      </c>
      <c r="S1775" s="276"/>
      <c r="T1775" s="276"/>
      <c r="U1775" s="276"/>
      <c r="V1775" s="73">
        <f t="shared" si="1046"/>
        <v>12600</v>
      </c>
      <c r="W1775" s="152">
        <f t="shared" si="1047"/>
        <v>0.875</v>
      </c>
      <c r="X1775" s="152">
        <f t="shared" si="1039"/>
        <v>0.875</v>
      </c>
      <c r="Y1775" s="242"/>
      <c r="AA1775" s="169">
        <v>187</v>
      </c>
      <c r="AB1775" s="169">
        <v>186</v>
      </c>
      <c r="AC1775" s="169">
        <v>187</v>
      </c>
      <c r="AD1775" s="772"/>
      <c r="AE1775" s="773"/>
    </row>
    <row r="1776" spans="1:31" ht="23.25" hidden="1">
      <c r="A1776" s="296">
        <f t="shared" si="1040"/>
        <v>3</v>
      </c>
      <c r="B1776" s="471">
        <v>21</v>
      </c>
      <c r="C1776" s="161">
        <v>46096</v>
      </c>
      <c r="D1776" s="399" t="s">
        <v>293</v>
      </c>
      <c r="E1776" s="16" t="s">
        <v>534</v>
      </c>
      <c r="F1776" s="695" t="s">
        <v>342</v>
      </c>
      <c r="G1776" s="247" t="s">
        <v>327</v>
      </c>
      <c r="H1776" s="790" t="s">
        <v>585</v>
      </c>
      <c r="I1776" s="820">
        <f t="shared" si="1041"/>
        <v>10</v>
      </c>
      <c r="J1776" s="946">
        <f t="shared" si="1042"/>
        <v>24</v>
      </c>
      <c r="K1776" s="298">
        <v>8</v>
      </c>
      <c r="L1776" s="246">
        <v>240</v>
      </c>
      <c r="M1776" s="234">
        <f t="shared" si="1043"/>
        <v>14400</v>
      </c>
      <c r="N1776" s="185">
        <v>225</v>
      </c>
      <c r="O1776" s="274">
        <v>56</v>
      </c>
      <c r="P1776" s="274">
        <v>0</v>
      </c>
      <c r="Q1776" s="275">
        <f t="shared" si="1044"/>
        <v>0</v>
      </c>
      <c r="R1776" s="72">
        <f t="shared" si="1045"/>
        <v>0</v>
      </c>
      <c r="S1776" s="276"/>
      <c r="T1776" s="276"/>
      <c r="U1776" s="276"/>
      <c r="V1776" s="73">
        <f t="shared" si="1046"/>
        <v>12600</v>
      </c>
      <c r="W1776" s="152">
        <f t="shared" si="1047"/>
        <v>0.875</v>
      </c>
      <c r="X1776" s="152">
        <f t="shared" si="1039"/>
        <v>0.875</v>
      </c>
      <c r="Y1776" s="242"/>
      <c r="AA1776" s="33">
        <v>186</v>
      </c>
      <c r="AB1776" s="33">
        <v>186</v>
      </c>
      <c r="AC1776" s="33">
        <v>187</v>
      </c>
      <c r="AD1776" s="772"/>
      <c r="AE1776" s="773"/>
    </row>
    <row r="1777" spans="1:31" ht="23.25" hidden="1">
      <c r="A1777" s="296">
        <f t="shared" si="1040"/>
        <v>3</v>
      </c>
      <c r="B1777" s="471">
        <v>21</v>
      </c>
      <c r="C1777" s="161">
        <v>46096</v>
      </c>
      <c r="D1777" s="655" t="s">
        <v>293</v>
      </c>
      <c r="E1777" s="464" t="s">
        <v>534</v>
      </c>
      <c r="F1777" s="695" t="s">
        <v>342</v>
      </c>
      <c r="G1777" s="700" t="s">
        <v>328</v>
      </c>
      <c r="H1777" s="789" t="s">
        <v>585</v>
      </c>
      <c r="I1777" s="820">
        <f t="shared" si="1041"/>
        <v>10</v>
      </c>
      <c r="J1777" s="947">
        <f t="shared" si="1042"/>
        <v>24</v>
      </c>
      <c r="K1777" s="54">
        <v>8</v>
      </c>
      <c r="L1777" s="110">
        <v>240</v>
      </c>
      <c r="M1777" s="160">
        <f t="shared" si="1043"/>
        <v>14400</v>
      </c>
      <c r="N1777" s="53">
        <v>225</v>
      </c>
      <c r="O1777" s="320">
        <v>56</v>
      </c>
      <c r="P1777" s="320">
        <v>0</v>
      </c>
      <c r="Q1777" s="155">
        <f t="shared" si="1044"/>
        <v>0</v>
      </c>
      <c r="R1777" s="163">
        <f t="shared" si="1045"/>
        <v>0</v>
      </c>
      <c r="S1777" s="321"/>
      <c r="T1777" s="321"/>
      <c r="U1777" s="321"/>
      <c r="V1777" s="165">
        <f t="shared" si="1046"/>
        <v>12600</v>
      </c>
      <c r="W1777" s="166">
        <f t="shared" si="1047"/>
        <v>0.875</v>
      </c>
      <c r="X1777" s="166">
        <f t="shared" si="1039"/>
        <v>0.875</v>
      </c>
      <c r="Y1777" s="243"/>
      <c r="Z1777" s="167"/>
      <c r="AA1777" s="169">
        <v>187</v>
      </c>
      <c r="AB1777" s="169">
        <v>186</v>
      </c>
      <c r="AC1777" s="169">
        <v>187</v>
      </c>
      <c r="AD1777" s="773"/>
      <c r="AE1777" s="773"/>
    </row>
    <row r="1778" spans="1:31" ht="23.25" hidden="1">
      <c r="A1778" s="296">
        <f t="shared" si="1040"/>
        <v>3</v>
      </c>
      <c r="B1778" s="470">
        <v>21</v>
      </c>
      <c r="C1778" s="172">
        <v>46096</v>
      </c>
      <c r="D1778" s="272" t="s">
        <v>293</v>
      </c>
      <c r="E1778" s="174" t="s">
        <v>534</v>
      </c>
      <c r="F1778" s="521" t="s">
        <v>342</v>
      </c>
      <c r="G1778" s="146" t="s">
        <v>274</v>
      </c>
      <c r="H1778" s="921" t="s">
        <v>585</v>
      </c>
      <c r="I1778" s="820">
        <f t="shared" si="1041"/>
        <v>10</v>
      </c>
      <c r="J1778" s="948">
        <f t="shared" si="1042"/>
        <v>24</v>
      </c>
      <c r="K1778" s="56">
        <v>8</v>
      </c>
      <c r="L1778" s="143">
        <v>240</v>
      </c>
      <c r="M1778" s="565">
        <f>L1778*60</f>
        <v>14400</v>
      </c>
      <c r="N1778" s="55">
        <v>225</v>
      </c>
      <c r="O1778" s="175">
        <v>56</v>
      </c>
      <c r="P1778" s="175">
        <v>0</v>
      </c>
      <c r="Q1778" s="153">
        <f t="shared" si="1044"/>
        <v>0</v>
      </c>
      <c r="R1778" s="74">
        <f t="shared" si="1045"/>
        <v>0</v>
      </c>
      <c r="S1778" s="176"/>
      <c r="T1778" s="176"/>
      <c r="U1778" s="176"/>
      <c r="V1778" s="75">
        <f t="shared" si="1046"/>
        <v>12600</v>
      </c>
      <c r="W1778" s="154">
        <f t="shared" si="1047"/>
        <v>0.875</v>
      </c>
      <c r="X1778" s="154">
        <f t="shared" si="1039"/>
        <v>0.875</v>
      </c>
      <c r="Y1778" s="177"/>
      <c r="Z1778" s="177"/>
      <c r="AA1778" s="190">
        <v>186</v>
      </c>
      <c r="AB1778" s="190">
        <v>186</v>
      </c>
      <c r="AC1778" s="190">
        <v>187</v>
      </c>
      <c r="AD1778" s="774"/>
      <c r="AE1778" s="773"/>
    </row>
    <row r="1779" spans="1:31" ht="23.25" hidden="1">
      <c r="A1779" s="296">
        <f t="shared" si="1040"/>
        <v>3</v>
      </c>
      <c r="B1779" s="516">
        <v>21</v>
      </c>
      <c r="C1779" s="25">
        <v>46097</v>
      </c>
      <c r="D1779" s="111" t="s">
        <v>271</v>
      </c>
      <c r="E1779" s="380" t="s">
        <v>316</v>
      </c>
      <c r="F1779" s="524" t="s">
        <v>365</v>
      </c>
      <c r="G1779" s="701" t="s">
        <v>276</v>
      </c>
      <c r="H1779" s="922" t="s">
        <v>585</v>
      </c>
      <c r="I1779" s="820">
        <f t="shared" si="1041"/>
        <v>10</v>
      </c>
      <c r="J1779" s="949">
        <f t="shared" si="1042"/>
        <v>24</v>
      </c>
      <c r="K1779" s="332">
        <v>8</v>
      </c>
      <c r="L1779" s="617">
        <v>240</v>
      </c>
      <c r="M1779" s="599">
        <f t="shared" ref="M1779:M1790" si="1048">L1779*60</f>
        <v>14400</v>
      </c>
      <c r="N1779" s="705">
        <v>225</v>
      </c>
      <c r="O1779" s="26">
        <v>53</v>
      </c>
      <c r="P1779" s="26">
        <v>0</v>
      </c>
      <c r="Q1779" s="335">
        <f t="shared" si="1044"/>
        <v>0</v>
      </c>
      <c r="R1779" s="156">
        <f t="shared" si="1045"/>
        <v>0</v>
      </c>
      <c r="S1779" s="27"/>
      <c r="T1779" s="27"/>
      <c r="U1779" s="27"/>
      <c r="V1779" s="157">
        <f t="shared" si="1046"/>
        <v>11925</v>
      </c>
      <c r="W1779" s="158">
        <f t="shared" si="1047"/>
        <v>0.828125</v>
      </c>
      <c r="X1779" s="158">
        <f t="shared" si="1039"/>
        <v>0.828125</v>
      </c>
      <c r="Y1779" s="34"/>
      <c r="Z1779" s="34"/>
      <c r="AA1779" s="34">
        <v>187</v>
      </c>
      <c r="AB1779" s="34">
        <v>186</v>
      </c>
      <c r="AC1779" s="34">
        <v>187</v>
      </c>
      <c r="AD1779" s="771"/>
      <c r="AE1779" s="773"/>
    </row>
    <row r="1780" spans="1:31" ht="23.25" hidden="1">
      <c r="A1780" s="296">
        <f t="shared" si="1040"/>
        <v>3</v>
      </c>
      <c r="B1780" s="471">
        <v>21</v>
      </c>
      <c r="C1780" s="25">
        <v>46097</v>
      </c>
      <c r="D1780" s="112" t="s">
        <v>271</v>
      </c>
      <c r="E1780" s="385" t="s">
        <v>316</v>
      </c>
      <c r="F1780" s="524" t="s">
        <v>365</v>
      </c>
      <c r="G1780" s="144" t="s">
        <v>277</v>
      </c>
      <c r="H1780" s="918" t="s">
        <v>585</v>
      </c>
      <c r="I1780" s="820">
        <f t="shared" si="1041"/>
        <v>10</v>
      </c>
      <c r="J1780" s="947">
        <f t="shared" si="1042"/>
        <v>24</v>
      </c>
      <c r="K1780" s="298">
        <v>8</v>
      </c>
      <c r="L1780" s="286">
        <v>240</v>
      </c>
      <c r="M1780" s="234">
        <f t="shared" si="1048"/>
        <v>14400</v>
      </c>
      <c r="N1780" s="287">
        <v>225</v>
      </c>
      <c r="O1780" s="18">
        <v>40</v>
      </c>
      <c r="P1780" s="18">
        <v>0</v>
      </c>
      <c r="Q1780" s="275">
        <f t="shared" si="1044"/>
        <v>0</v>
      </c>
      <c r="R1780" s="72">
        <f t="shared" si="1045"/>
        <v>0</v>
      </c>
      <c r="V1780" s="73">
        <f t="shared" si="1046"/>
        <v>9000</v>
      </c>
      <c r="W1780" s="152">
        <f t="shared" si="1047"/>
        <v>0.625</v>
      </c>
      <c r="X1780" s="152">
        <f t="shared" si="1039"/>
        <v>0.625</v>
      </c>
      <c r="Z1780" s="182" t="s">
        <v>603</v>
      </c>
      <c r="AA1780" s="33">
        <v>186</v>
      </c>
      <c r="AB1780" s="33">
        <v>186</v>
      </c>
      <c r="AC1780" s="33">
        <v>187</v>
      </c>
      <c r="AD1780" s="772"/>
      <c r="AE1780" s="773"/>
    </row>
    <row r="1781" spans="1:31" ht="23.25" hidden="1">
      <c r="A1781" s="296">
        <f t="shared" si="1040"/>
        <v>3</v>
      </c>
      <c r="B1781" s="471">
        <v>21</v>
      </c>
      <c r="C1781" s="25">
        <v>46097</v>
      </c>
      <c r="D1781" s="112" t="s">
        <v>271</v>
      </c>
      <c r="E1781" s="385" t="s">
        <v>316</v>
      </c>
      <c r="F1781" s="524" t="s">
        <v>365</v>
      </c>
      <c r="G1781" s="144" t="s">
        <v>280</v>
      </c>
      <c r="H1781" s="918" t="s">
        <v>585</v>
      </c>
      <c r="I1781" s="820">
        <f t="shared" si="1041"/>
        <v>10</v>
      </c>
      <c r="J1781" s="947">
        <f t="shared" si="1042"/>
        <v>24</v>
      </c>
      <c r="K1781" s="298">
        <v>8</v>
      </c>
      <c r="L1781" s="286">
        <v>240</v>
      </c>
      <c r="M1781" s="234">
        <f t="shared" si="1048"/>
        <v>14400</v>
      </c>
      <c r="N1781" s="287">
        <v>225</v>
      </c>
      <c r="O1781" s="18">
        <v>34</v>
      </c>
      <c r="P1781" s="18">
        <v>0</v>
      </c>
      <c r="Q1781" s="275">
        <f t="shared" si="1044"/>
        <v>0</v>
      </c>
      <c r="R1781" s="72">
        <f t="shared" si="1045"/>
        <v>0</v>
      </c>
      <c r="V1781" s="73">
        <f t="shared" si="1046"/>
        <v>7650</v>
      </c>
      <c r="W1781" s="152">
        <f t="shared" si="1047"/>
        <v>0.53125</v>
      </c>
      <c r="X1781" s="152">
        <f t="shared" si="1039"/>
        <v>0.53125</v>
      </c>
      <c r="Z1781" s="182" t="s">
        <v>603</v>
      </c>
      <c r="AA1781" s="169">
        <v>187</v>
      </c>
      <c r="AB1781" s="169">
        <v>186</v>
      </c>
      <c r="AC1781" s="169">
        <v>187</v>
      </c>
      <c r="AD1781" s="772"/>
      <c r="AE1781" s="773"/>
    </row>
    <row r="1782" spans="1:31" ht="23.25" hidden="1">
      <c r="A1782" s="296">
        <f t="shared" si="1040"/>
        <v>3</v>
      </c>
      <c r="B1782" s="471">
        <v>21</v>
      </c>
      <c r="C1782" s="25">
        <v>46097</v>
      </c>
      <c r="D1782" s="112" t="s">
        <v>271</v>
      </c>
      <c r="E1782" s="385" t="s">
        <v>316</v>
      </c>
      <c r="F1782" s="524" t="s">
        <v>365</v>
      </c>
      <c r="G1782" s="144" t="s">
        <v>281</v>
      </c>
      <c r="H1782" s="918" t="s">
        <v>585</v>
      </c>
      <c r="I1782" s="820">
        <f t="shared" si="1041"/>
        <v>10</v>
      </c>
      <c r="J1782" s="947">
        <f t="shared" si="1042"/>
        <v>24</v>
      </c>
      <c r="K1782" s="298">
        <v>8</v>
      </c>
      <c r="L1782" s="286">
        <v>240</v>
      </c>
      <c r="M1782" s="234">
        <f t="shared" si="1048"/>
        <v>14400</v>
      </c>
      <c r="N1782" s="287">
        <v>225</v>
      </c>
      <c r="O1782" s="18">
        <v>44</v>
      </c>
      <c r="P1782" s="18">
        <v>0</v>
      </c>
      <c r="Q1782" s="275">
        <f t="shared" si="1044"/>
        <v>0</v>
      </c>
      <c r="R1782" s="72">
        <f t="shared" si="1045"/>
        <v>0</v>
      </c>
      <c r="V1782" s="73">
        <f t="shared" si="1046"/>
        <v>9900</v>
      </c>
      <c r="W1782" s="152">
        <f t="shared" si="1047"/>
        <v>0.6875</v>
      </c>
      <c r="X1782" s="152">
        <f t="shared" si="1039"/>
        <v>0.6875</v>
      </c>
      <c r="Z1782" s="182" t="s">
        <v>603</v>
      </c>
      <c r="AA1782" s="33">
        <v>186</v>
      </c>
      <c r="AB1782" s="33">
        <v>186</v>
      </c>
      <c r="AC1782" s="33">
        <v>187</v>
      </c>
      <c r="AD1782" s="772"/>
      <c r="AE1782" s="773"/>
    </row>
    <row r="1783" spans="1:31" ht="23.25" hidden="1">
      <c r="A1783" s="296">
        <f t="shared" si="1040"/>
        <v>3</v>
      </c>
      <c r="B1783" s="471">
        <v>21</v>
      </c>
      <c r="C1783" s="25">
        <v>46097</v>
      </c>
      <c r="D1783" s="647" t="s">
        <v>271</v>
      </c>
      <c r="E1783" s="385" t="s">
        <v>316</v>
      </c>
      <c r="F1783" s="524" t="s">
        <v>365</v>
      </c>
      <c r="G1783" s="145" t="s">
        <v>282</v>
      </c>
      <c r="H1783" s="918" t="s">
        <v>585</v>
      </c>
      <c r="I1783" s="820">
        <f t="shared" si="1041"/>
        <v>10</v>
      </c>
      <c r="J1783" s="947">
        <f t="shared" si="1042"/>
        <v>24</v>
      </c>
      <c r="K1783" s="298">
        <v>8</v>
      </c>
      <c r="L1783" s="286">
        <v>240</v>
      </c>
      <c r="M1783" s="234">
        <f t="shared" si="1048"/>
        <v>14400</v>
      </c>
      <c r="N1783" s="287">
        <v>225</v>
      </c>
      <c r="O1783" s="18">
        <v>52</v>
      </c>
      <c r="P1783" s="18">
        <v>0</v>
      </c>
      <c r="Q1783" s="275">
        <f t="shared" si="1044"/>
        <v>0</v>
      </c>
      <c r="R1783" s="72">
        <f t="shared" si="1045"/>
        <v>0</v>
      </c>
      <c r="V1783" s="73">
        <f t="shared" si="1046"/>
        <v>11700</v>
      </c>
      <c r="W1783" s="152">
        <f t="shared" si="1047"/>
        <v>0.8125</v>
      </c>
      <c r="X1783" s="152">
        <f t="shared" si="1039"/>
        <v>0.8125</v>
      </c>
      <c r="AA1783" s="169">
        <v>187</v>
      </c>
      <c r="AB1783" s="169">
        <v>186</v>
      </c>
      <c r="AC1783" s="169">
        <v>187</v>
      </c>
      <c r="AD1783" s="772"/>
      <c r="AE1783" s="773"/>
    </row>
    <row r="1784" spans="1:31" ht="23.25" hidden="1">
      <c r="A1784" s="296">
        <f t="shared" si="1040"/>
        <v>3</v>
      </c>
      <c r="B1784" s="471">
        <v>21</v>
      </c>
      <c r="C1784" s="25">
        <v>46097</v>
      </c>
      <c r="D1784" s="112" t="s">
        <v>271</v>
      </c>
      <c r="E1784" s="385" t="s">
        <v>316</v>
      </c>
      <c r="F1784" s="524" t="s">
        <v>365</v>
      </c>
      <c r="G1784" s="144" t="s">
        <v>284</v>
      </c>
      <c r="H1784" s="918" t="s">
        <v>585</v>
      </c>
      <c r="I1784" s="820">
        <f t="shared" si="1041"/>
        <v>10</v>
      </c>
      <c r="J1784" s="947">
        <f t="shared" si="1042"/>
        <v>24</v>
      </c>
      <c r="K1784" s="298">
        <v>8</v>
      </c>
      <c r="L1784" s="286">
        <v>240</v>
      </c>
      <c r="M1784" s="234">
        <f t="shared" si="1048"/>
        <v>14400</v>
      </c>
      <c r="N1784" s="287">
        <v>225</v>
      </c>
      <c r="O1784" s="18">
        <v>47</v>
      </c>
      <c r="P1784" s="18">
        <v>0</v>
      </c>
      <c r="Q1784" s="275">
        <f t="shared" si="1044"/>
        <v>0</v>
      </c>
      <c r="R1784" s="72">
        <f t="shared" si="1045"/>
        <v>0</v>
      </c>
      <c r="V1784" s="73">
        <f t="shared" si="1046"/>
        <v>10575</v>
      </c>
      <c r="W1784" s="152">
        <f t="shared" si="1047"/>
        <v>0.734375</v>
      </c>
      <c r="X1784" s="152">
        <f t="shared" si="1039"/>
        <v>0.734375</v>
      </c>
      <c r="AA1784" s="33">
        <v>186</v>
      </c>
      <c r="AB1784" s="33">
        <v>186</v>
      </c>
      <c r="AC1784" s="33">
        <v>187</v>
      </c>
      <c r="AD1784" s="772"/>
      <c r="AE1784" s="773"/>
    </row>
    <row r="1785" spans="1:31" ht="23.25" hidden="1">
      <c r="A1785" s="296">
        <f t="shared" si="1040"/>
        <v>3</v>
      </c>
      <c r="B1785" s="471">
        <v>21</v>
      </c>
      <c r="C1785" s="25">
        <v>46097</v>
      </c>
      <c r="D1785" s="112" t="s">
        <v>271</v>
      </c>
      <c r="E1785" s="385" t="s">
        <v>316</v>
      </c>
      <c r="F1785" s="524" t="s">
        <v>365</v>
      </c>
      <c r="G1785" s="144" t="s">
        <v>285</v>
      </c>
      <c r="H1785" s="918" t="s">
        <v>585</v>
      </c>
      <c r="I1785" s="820">
        <f t="shared" si="1041"/>
        <v>10</v>
      </c>
      <c r="J1785" s="947">
        <f t="shared" si="1042"/>
        <v>24</v>
      </c>
      <c r="K1785" s="298">
        <v>8</v>
      </c>
      <c r="L1785" s="286">
        <v>240</v>
      </c>
      <c r="M1785" s="234">
        <f t="shared" si="1048"/>
        <v>14400</v>
      </c>
      <c r="N1785" s="287">
        <v>225</v>
      </c>
      <c r="O1785" s="18">
        <v>35</v>
      </c>
      <c r="P1785" s="18">
        <v>0</v>
      </c>
      <c r="Q1785" s="275">
        <f t="shared" si="1044"/>
        <v>0</v>
      </c>
      <c r="R1785" s="72">
        <f t="shared" si="1045"/>
        <v>0</v>
      </c>
      <c r="V1785" s="73">
        <f t="shared" si="1046"/>
        <v>7875</v>
      </c>
      <c r="W1785" s="152">
        <f t="shared" si="1047"/>
        <v>0.546875</v>
      </c>
      <c r="X1785" s="152">
        <f t="shared" si="1039"/>
        <v>0.546875</v>
      </c>
      <c r="Z1785" s="182" t="s">
        <v>603</v>
      </c>
      <c r="AA1785" s="169">
        <v>187</v>
      </c>
      <c r="AB1785" s="169">
        <v>186</v>
      </c>
      <c r="AC1785" s="169">
        <v>187</v>
      </c>
      <c r="AD1785" s="772"/>
      <c r="AE1785" s="773"/>
    </row>
    <row r="1786" spans="1:31" ht="23.25" hidden="1">
      <c r="A1786" s="296">
        <f t="shared" si="1040"/>
        <v>3</v>
      </c>
      <c r="B1786" s="471">
        <v>21</v>
      </c>
      <c r="C1786" s="25">
        <v>46097</v>
      </c>
      <c r="D1786" s="112" t="s">
        <v>271</v>
      </c>
      <c r="E1786" s="385" t="s">
        <v>316</v>
      </c>
      <c r="F1786" s="524" t="s">
        <v>365</v>
      </c>
      <c r="G1786" s="144" t="s">
        <v>286</v>
      </c>
      <c r="H1786" s="918" t="s">
        <v>585</v>
      </c>
      <c r="I1786" s="820">
        <f t="shared" si="1041"/>
        <v>10</v>
      </c>
      <c r="J1786" s="947">
        <f t="shared" si="1042"/>
        <v>24</v>
      </c>
      <c r="K1786" s="298">
        <v>8</v>
      </c>
      <c r="L1786" s="286">
        <v>240</v>
      </c>
      <c r="M1786" s="234">
        <f t="shared" si="1048"/>
        <v>14400</v>
      </c>
      <c r="N1786" s="287">
        <v>225</v>
      </c>
      <c r="O1786" s="18">
        <v>32</v>
      </c>
      <c r="P1786" s="18">
        <v>0</v>
      </c>
      <c r="Q1786" s="275">
        <f t="shared" si="1044"/>
        <v>0</v>
      </c>
      <c r="R1786" s="72">
        <f t="shared" si="1045"/>
        <v>0</v>
      </c>
      <c r="V1786" s="73">
        <f t="shared" si="1046"/>
        <v>7200</v>
      </c>
      <c r="W1786" s="152">
        <f t="shared" si="1047"/>
        <v>0.5</v>
      </c>
      <c r="X1786" s="152">
        <f t="shared" si="1039"/>
        <v>0.5</v>
      </c>
      <c r="Z1786" s="182" t="s">
        <v>604</v>
      </c>
      <c r="AA1786" s="169">
        <v>187</v>
      </c>
      <c r="AB1786" s="169">
        <v>186</v>
      </c>
      <c r="AC1786" s="169">
        <v>187</v>
      </c>
      <c r="AD1786" s="772"/>
      <c r="AE1786" s="773"/>
    </row>
    <row r="1787" spans="1:31" ht="23.25" hidden="1">
      <c r="A1787" s="296">
        <f t="shared" si="1040"/>
        <v>3</v>
      </c>
      <c r="B1787" s="471">
        <v>21</v>
      </c>
      <c r="C1787" s="25">
        <v>46097</v>
      </c>
      <c r="D1787" s="112" t="s">
        <v>271</v>
      </c>
      <c r="E1787" s="385" t="s">
        <v>316</v>
      </c>
      <c r="F1787" s="524" t="s">
        <v>365</v>
      </c>
      <c r="G1787" s="144" t="s">
        <v>287</v>
      </c>
      <c r="H1787" s="918" t="s">
        <v>585</v>
      </c>
      <c r="I1787" s="820">
        <f t="shared" si="1041"/>
        <v>10</v>
      </c>
      <c r="J1787" s="947">
        <f t="shared" si="1042"/>
        <v>24</v>
      </c>
      <c r="K1787" s="298">
        <v>8</v>
      </c>
      <c r="L1787" s="286">
        <v>240</v>
      </c>
      <c r="M1787" s="234">
        <f t="shared" si="1048"/>
        <v>14400</v>
      </c>
      <c r="N1787" s="287">
        <v>225</v>
      </c>
      <c r="O1787" s="18">
        <v>46</v>
      </c>
      <c r="P1787" s="18">
        <v>0</v>
      </c>
      <c r="Q1787" s="275">
        <f>P1787*N1787</f>
        <v>0</v>
      </c>
      <c r="R1787" s="72">
        <f t="shared" si="1045"/>
        <v>0</v>
      </c>
      <c r="V1787" s="73">
        <f t="shared" si="1046"/>
        <v>10350</v>
      </c>
      <c r="W1787" s="152">
        <f t="shared" si="1047"/>
        <v>0.71875</v>
      </c>
      <c r="X1787" s="152">
        <f t="shared" si="1039"/>
        <v>0.71875</v>
      </c>
      <c r="AA1787" s="33">
        <v>186</v>
      </c>
      <c r="AB1787" s="33">
        <v>186</v>
      </c>
      <c r="AC1787" s="33">
        <v>187</v>
      </c>
      <c r="AD1787" s="772"/>
      <c r="AE1787" s="773"/>
    </row>
    <row r="1788" spans="1:31" ht="23.25" hidden="1">
      <c r="A1788" s="296">
        <f t="shared" si="1040"/>
        <v>3</v>
      </c>
      <c r="B1788" s="471">
        <v>21</v>
      </c>
      <c r="C1788" s="25">
        <v>46097</v>
      </c>
      <c r="D1788" s="112" t="s">
        <v>271</v>
      </c>
      <c r="E1788" s="385" t="s">
        <v>316</v>
      </c>
      <c r="F1788" s="524" t="s">
        <v>365</v>
      </c>
      <c r="G1788" s="144" t="s">
        <v>289</v>
      </c>
      <c r="H1788" s="919" t="s">
        <v>585</v>
      </c>
      <c r="I1788" s="820">
        <f t="shared" si="1041"/>
        <v>10</v>
      </c>
      <c r="J1788" s="947">
        <f t="shared" si="1042"/>
        <v>24</v>
      </c>
      <c r="K1788" s="298">
        <v>8</v>
      </c>
      <c r="L1788" s="286">
        <v>240</v>
      </c>
      <c r="M1788" s="234">
        <f t="shared" si="1048"/>
        <v>14400</v>
      </c>
      <c r="N1788" s="287">
        <v>225</v>
      </c>
      <c r="O1788" s="18">
        <v>0</v>
      </c>
      <c r="P1788" s="18">
        <v>50</v>
      </c>
      <c r="Q1788" s="275">
        <f>P1788*N1788</f>
        <v>11250</v>
      </c>
      <c r="R1788" s="72">
        <f t="shared" si="1045"/>
        <v>0.78125</v>
      </c>
      <c r="S1788" s="21" t="s">
        <v>278</v>
      </c>
      <c r="T1788" s="21" t="s">
        <v>278</v>
      </c>
      <c r="U1788" s="21" t="s">
        <v>278</v>
      </c>
      <c r="V1788" s="73">
        <f t="shared" si="1046"/>
        <v>0</v>
      </c>
      <c r="W1788" s="152">
        <f t="shared" si="1047"/>
        <v>0</v>
      </c>
      <c r="X1788" s="152">
        <f t="shared" si="1039"/>
        <v>0.78125</v>
      </c>
      <c r="Z1788" s="182" t="s">
        <v>605</v>
      </c>
      <c r="AA1788" s="169">
        <v>187</v>
      </c>
      <c r="AB1788" s="169">
        <v>186</v>
      </c>
      <c r="AC1788" s="169">
        <v>187</v>
      </c>
      <c r="AD1788" s="772"/>
      <c r="AE1788" s="773"/>
    </row>
    <row r="1789" spans="1:31" ht="23.25" hidden="1">
      <c r="A1789" s="296">
        <f t="shared" si="1040"/>
        <v>3</v>
      </c>
      <c r="B1789" s="471">
        <v>21</v>
      </c>
      <c r="C1789" s="238">
        <v>46097</v>
      </c>
      <c r="D1789" s="140" t="s">
        <v>271</v>
      </c>
      <c r="E1789" s="369" t="s">
        <v>316</v>
      </c>
      <c r="F1789" s="519" t="s">
        <v>365</v>
      </c>
      <c r="G1789" s="147" t="s">
        <v>291</v>
      </c>
      <c r="H1789" s="919" t="s">
        <v>585</v>
      </c>
      <c r="I1789" s="820">
        <f t="shared" si="1041"/>
        <v>10</v>
      </c>
      <c r="J1789" s="947">
        <f t="shared" si="1042"/>
        <v>24</v>
      </c>
      <c r="K1789" s="54">
        <v>8</v>
      </c>
      <c r="L1789" s="703">
        <v>240</v>
      </c>
      <c r="M1789" s="160">
        <f t="shared" si="1048"/>
        <v>14400</v>
      </c>
      <c r="N1789" s="287">
        <v>225</v>
      </c>
      <c r="O1789" s="36">
        <v>52</v>
      </c>
      <c r="P1789" s="36">
        <v>0</v>
      </c>
      <c r="Q1789" s="155">
        <f t="shared" si="1044"/>
        <v>0</v>
      </c>
      <c r="R1789" s="163">
        <f t="shared" si="1045"/>
        <v>0</v>
      </c>
      <c r="S1789" s="164"/>
      <c r="T1789" s="164"/>
      <c r="U1789" s="164"/>
      <c r="V1789" s="165">
        <f t="shared" si="1046"/>
        <v>11700</v>
      </c>
      <c r="W1789" s="166">
        <f t="shared" si="1047"/>
        <v>0.8125</v>
      </c>
      <c r="X1789" s="166">
        <f t="shared" si="1039"/>
        <v>0.8125</v>
      </c>
      <c r="Y1789" s="167"/>
      <c r="Z1789" s="167"/>
      <c r="AA1789" s="169">
        <v>187</v>
      </c>
      <c r="AB1789" s="169">
        <v>186</v>
      </c>
      <c r="AC1789" s="169">
        <v>187</v>
      </c>
      <c r="AD1789" s="773"/>
      <c r="AE1789" s="773"/>
    </row>
    <row r="1790" spans="1:31" ht="23.25" hidden="1">
      <c r="A1790" s="296">
        <f t="shared" ref="A1790:A1813" si="1049">MONTH(C1790)</f>
        <v>3</v>
      </c>
      <c r="B1790" s="470">
        <v>21</v>
      </c>
      <c r="C1790" s="172">
        <v>46097</v>
      </c>
      <c r="D1790" s="55" t="s">
        <v>271</v>
      </c>
      <c r="E1790" s="383" t="s">
        <v>316</v>
      </c>
      <c r="F1790" s="521" t="s">
        <v>365</v>
      </c>
      <c r="G1790" s="146" t="s">
        <v>317</v>
      </c>
      <c r="H1790" s="921" t="s">
        <v>585</v>
      </c>
      <c r="I1790" s="820">
        <f t="shared" si="1041"/>
        <v>10</v>
      </c>
      <c r="J1790" s="948">
        <f t="shared" si="1042"/>
        <v>24</v>
      </c>
      <c r="K1790" s="56">
        <v>8</v>
      </c>
      <c r="L1790" s="704">
        <v>240</v>
      </c>
      <c r="M1790" s="565">
        <f t="shared" si="1048"/>
        <v>14400</v>
      </c>
      <c r="N1790" s="390">
        <v>225</v>
      </c>
      <c r="O1790" s="175">
        <v>51</v>
      </c>
      <c r="P1790" s="175">
        <v>0</v>
      </c>
      <c r="Q1790" s="153">
        <f t="shared" si="1044"/>
        <v>0</v>
      </c>
      <c r="R1790" s="74">
        <f t="shared" si="1045"/>
        <v>0</v>
      </c>
      <c r="S1790" s="176"/>
      <c r="T1790" s="176"/>
      <c r="U1790" s="176"/>
      <c r="V1790" s="75">
        <f t="shared" si="1046"/>
        <v>11475</v>
      </c>
      <c r="W1790" s="154">
        <f t="shared" si="1047"/>
        <v>0.796875</v>
      </c>
      <c r="X1790" s="154">
        <f t="shared" si="1039"/>
        <v>0.796875</v>
      </c>
      <c r="Y1790" s="177"/>
      <c r="Z1790" s="177"/>
      <c r="AA1790" s="33">
        <v>186</v>
      </c>
      <c r="AB1790" s="33">
        <v>186</v>
      </c>
      <c r="AC1790" s="33">
        <v>187</v>
      </c>
      <c r="AD1790" s="774"/>
      <c r="AE1790" s="773"/>
    </row>
    <row r="1791" spans="1:31" ht="23.25" hidden="1">
      <c r="A1791" s="296">
        <f t="shared" si="1049"/>
        <v>3</v>
      </c>
      <c r="B1791" s="516">
        <v>21</v>
      </c>
      <c r="C1791" s="25">
        <v>46097</v>
      </c>
      <c r="D1791" s="398" t="s">
        <v>293</v>
      </c>
      <c r="E1791" s="698" t="s">
        <v>592</v>
      </c>
      <c r="F1791" s="678" t="s">
        <v>307</v>
      </c>
      <c r="G1791" s="576" t="s">
        <v>318</v>
      </c>
      <c r="H1791" s="925" t="s">
        <v>585</v>
      </c>
      <c r="I1791" s="820">
        <f t="shared" ref="I1791:I1814" si="1050">L1791/J1791</f>
        <v>10</v>
      </c>
      <c r="J1791" s="949">
        <f t="shared" ref="J1791:J1814" si="1051">K1791*3</f>
        <v>24</v>
      </c>
      <c r="K1791" s="68">
        <v>8</v>
      </c>
      <c r="L1791" s="706">
        <v>240</v>
      </c>
      <c r="M1791" s="702">
        <f t="shared" ref="M1791:M1813" si="1052">L1791*60</f>
        <v>14400</v>
      </c>
      <c r="N1791" s="705">
        <v>225</v>
      </c>
      <c r="O1791" s="138">
        <v>46</v>
      </c>
      <c r="P1791" s="138">
        <v>0</v>
      </c>
      <c r="Q1791" s="159">
        <f t="shared" ref="Q1791:Q1814" si="1053">P1791*N1791</f>
        <v>0</v>
      </c>
      <c r="R1791" s="225">
        <f t="shared" ref="R1791:R1814" si="1054">Q1791/M1791</f>
        <v>0</v>
      </c>
      <c r="S1791" s="180"/>
      <c r="T1791" s="180"/>
      <c r="U1791" s="180"/>
      <c r="V1791" s="226">
        <f t="shared" ref="V1791:V1814" si="1055">N1791*O1791</f>
        <v>10350</v>
      </c>
      <c r="W1791" s="265">
        <f t="shared" ref="W1791:W1814" si="1056">V1791/M1791</f>
        <v>0.71875</v>
      </c>
      <c r="X1791" s="265">
        <f t="shared" si="1039"/>
        <v>0.71875</v>
      </c>
      <c r="Y1791" s="34"/>
      <c r="Z1791" s="34"/>
      <c r="AA1791" s="169">
        <v>187</v>
      </c>
      <c r="AB1791" s="169">
        <v>186</v>
      </c>
      <c r="AC1791" s="169">
        <v>187</v>
      </c>
      <c r="AD1791" s="1270"/>
      <c r="AE1791" s="773"/>
    </row>
    <row r="1792" spans="1:31" ht="23.25" hidden="1">
      <c r="A1792" s="296">
        <f t="shared" si="1049"/>
        <v>3</v>
      </c>
      <c r="B1792" s="471">
        <v>21</v>
      </c>
      <c r="C1792" s="25">
        <v>46097</v>
      </c>
      <c r="D1792" s="399" t="s">
        <v>293</v>
      </c>
      <c r="E1792" s="698" t="s">
        <v>592</v>
      </c>
      <c r="F1792" s="678" t="s">
        <v>307</v>
      </c>
      <c r="G1792" s="247" t="s">
        <v>319</v>
      </c>
      <c r="H1792" s="790" t="s">
        <v>585</v>
      </c>
      <c r="I1792" s="820">
        <f t="shared" si="1050"/>
        <v>10</v>
      </c>
      <c r="J1792" s="946">
        <f t="shared" si="1051"/>
        <v>24</v>
      </c>
      <c r="K1792" s="298">
        <v>8</v>
      </c>
      <c r="L1792" s="246">
        <v>240</v>
      </c>
      <c r="M1792" s="234">
        <f t="shared" si="1052"/>
        <v>14400</v>
      </c>
      <c r="N1792" s="185">
        <v>225</v>
      </c>
      <c r="O1792" s="274">
        <v>51</v>
      </c>
      <c r="P1792" s="274">
        <v>0</v>
      </c>
      <c r="Q1792" s="275">
        <f t="shared" si="1053"/>
        <v>0</v>
      </c>
      <c r="R1792" s="72">
        <f t="shared" si="1054"/>
        <v>0</v>
      </c>
      <c r="S1792" s="276"/>
      <c r="T1792" s="276"/>
      <c r="U1792" s="276"/>
      <c r="V1792" s="73">
        <f t="shared" si="1055"/>
        <v>11475</v>
      </c>
      <c r="W1792" s="152">
        <f t="shared" si="1056"/>
        <v>0.796875</v>
      </c>
      <c r="X1792" s="152">
        <f t="shared" si="1039"/>
        <v>0.796875</v>
      </c>
      <c r="Y1792" s="242"/>
      <c r="AA1792" s="33">
        <v>186</v>
      </c>
      <c r="AB1792" s="33">
        <v>186</v>
      </c>
      <c r="AC1792" s="33">
        <v>187</v>
      </c>
      <c r="AD1792" s="772"/>
      <c r="AE1792" s="773"/>
    </row>
    <row r="1793" spans="1:31" ht="23.25" hidden="1">
      <c r="A1793" s="296">
        <f t="shared" si="1049"/>
        <v>3</v>
      </c>
      <c r="B1793" s="471">
        <v>21</v>
      </c>
      <c r="C1793" s="25">
        <v>46097</v>
      </c>
      <c r="D1793" s="399" t="s">
        <v>293</v>
      </c>
      <c r="E1793" s="698" t="s">
        <v>592</v>
      </c>
      <c r="F1793" s="678" t="s">
        <v>307</v>
      </c>
      <c r="G1793" s="247" t="s">
        <v>320</v>
      </c>
      <c r="H1793" s="790" t="s">
        <v>585</v>
      </c>
      <c r="I1793" s="820">
        <f t="shared" si="1050"/>
        <v>10</v>
      </c>
      <c r="J1793" s="946">
        <f t="shared" si="1051"/>
        <v>24</v>
      </c>
      <c r="K1793" s="298">
        <v>8</v>
      </c>
      <c r="L1793" s="246">
        <v>240</v>
      </c>
      <c r="M1793" s="234">
        <f t="shared" si="1052"/>
        <v>14400</v>
      </c>
      <c r="N1793" s="185">
        <v>225</v>
      </c>
      <c r="O1793" s="274">
        <v>55</v>
      </c>
      <c r="P1793" s="274">
        <v>0</v>
      </c>
      <c r="Q1793" s="275">
        <f t="shared" si="1053"/>
        <v>0</v>
      </c>
      <c r="R1793" s="72">
        <f t="shared" si="1054"/>
        <v>0</v>
      </c>
      <c r="S1793" s="276"/>
      <c r="T1793" s="276"/>
      <c r="U1793" s="276"/>
      <c r="V1793" s="73">
        <f t="shared" si="1055"/>
        <v>12375</v>
      </c>
      <c r="W1793" s="152">
        <f t="shared" si="1056"/>
        <v>0.859375</v>
      </c>
      <c r="X1793" s="152">
        <f t="shared" si="1039"/>
        <v>0.859375</v>
      </c>
      <c r="Y1793" s="242"/>
      <c r="AA1793" s="34">
        <v>187</v>
      </c>
      <c r="AB1793" s="34">
        <v>186</v>
      </c>
      <c r="AC1793" s="34">
        <v>187</v>
      </c>
      <c r="AD1793" s="772"/>
      <c r="AE1793" s="773"/>
    </row>
    <row r="1794" spans="1:31" ht="23.25" hidden="1">
      <c r="A1794" s="296">
        <f t="shared" si="1049"/>
        <v>3</v>
      </c>
      <c r="B1794" s="471">
        <v>21</v>
      </c>
      <c r="C1794" s="25">
        <v>46097</v>
      </c>
      <c r="D1794" s="399" t="s">
        <v>293</v>
      </c>
      <c r="E1794" s="698" t="s">
        <v>592</v>
      </c>
      <c r="F1794" s="678" t="s">
        <v>307</v>
      </c>
      <c r="G1794" s="247" t="s">
        <v>321</v>
      </c>
      <c r="H1794" s="790" t="s">
        <v>585</v>
      </c>
      <c r="I1794" s="820">
        <f t="shared" si="1050"/>
        <v>10</v>
      </c>
      <c r="J1794" s="946">
        <f t="shared" si="1051"/>
        <v>24</v>
      </c>
      <c r="K1794" s="298">
        <v>8</v>
      </c>
      <c r="L1794" s="246">
        <v>240</v>
      </c>
      <c r="M1794" s="234">
        <f t="shared" si="1052"/>
        <v>14400</v>
      </c>
      <c r="N1794" s="185">
        <v>225</v>
      </c>
      <c r="O1794" s="274">
        <v>56</v>
      </c>
      <c r="P1794" s="274">
        <v>0</v>
      </c>
      <c r="Q1794" s="275">
        <f t="shared" si="1053"/>
        <v>0</v>
      </c>
      <c r="R1794" s="72">
        <f t="shared" si="1054"/>
        <v>0</v>
      </c>
      <c r="S1794" s="276"/>
      <c r="T1794" s="276"/>
      <c r="U1794" s="276"/>
      <c r="V1794" s="73">
        <f t="shared" si="1055"/>
        <v>12600</v>
      </c>
      <c r="W1794" s="152">
        <f t="shared" si="1056"/>
        <v>0.875</v>
      </c>
      <c r="X1794" s="152">
        <f t="shared" si="1039"/>
        <v>0.875</v>
      </c>
      <c r="Y1794" s="242"/>
      <c r="AA1794" s="33">
        <v>186</v>
      </c>
      <c r="AB1794" s="33">
        <v>186</v>
      </c>
      <c r="AC1794" s="33">
        <v>187</v>
      </c>
      <c r="AD1794" s="772"/>
      <c r="AE1794" s="773"/>
    </row>
    <row r="1795" spans="1:31" ht="23.25" hidden="1">
      <c r="A1795" s="296">
        <f t="shared" si="1049"/>
        <v>3</v>
      </c>
      <c r="B1795" s="471">
        <v>21</v>
      </c>
      <c r="C1795" s="25">
        <v>46097</v>
      </c>
      <c r="D1795" s="399" t="s">
        <v>293</v>
      </c>
      <c r="E1795" s="698" t="s">
        <v>592</v>
      </c>
      <c r="F1795" s="678" t="s">
        <v>307</v>
      </c>
      <c r="G1795" s="247" t="s">
        <v>322</v>
      </c>
      <c r="H1795" s="790" t="s">
        <v>585</v>
      </c>
      <c r="I1795" s="820">
        <f t="shared" si="1050"/>
        <v>10</v>
      </c>
      <c r="J1795" s="946">
        <f t="shared" si="1051"/>
        <v>24</v>
      </c>
      <c r="K1795" s="298">
        <v>8</v>
      </c>
      <c r="L1795" s="246">
        <v>240</v>
      </c>
      <c r="M1795" s="234">
        <f>L1795*60</f>
        <v>14400</v>
      </c>
      <c r="N1795" s="185">
        <v>225</v>
      </c>
      <c r="O1795" s="274">
        <v>56</v>
      </c>
      <c r="P1795" s="274">
        <v>0</v>
      </c>
      <c r="Q1795" s="275">
        <f t="shared" si="1053"/>
        <v>0</v>
      </c>
      <c r="R1795" s="72">
        <f t="shared" si="1054"/>
        <v>0</v>
      </c>
      <c r="S1795" s="276"/>
      <c r="T1795" s="276"/>
      <c r="U1795" s="276"/>
      <c r="V1795" s="73">
        <f t="shared" si="1055"/>
        <v>12600</v>
      </c>
      <c r="W1795" s="152">
        <f t="shared" si="1056"/>
        <v>0.875</v>
      </c>
      <c r="X1795" s="152">
        <f t="shared" si="1039"/>
        <v>0.875</v>
      </c>
      <c r="Y1795" s="242"/>
      <c r="AA1795" s="34">
        <v>187</v>
      </c>
      <c r="AB1795" s="34">
        <v>186</v>
      </c>
      <c r="AC1795" s="34">
        <v>187</v>
      </c>
      <c r="AD1795" s="772"/>
      <c r="AE1795" s="773"/>
    </row>
    <row r="1796" spans="1:31" ht="23.25" hidden="1">
      <c r="A1796" s="296">
        <f t="shared" si="1049"/>
        <v>3</v>
      </c>
      <c r="B1796" s="471">
        <v>21</v>
      </c>
      <c r="C1796" s="25">
        <v>46097</v>
      </c>
      <c r="D1796" s="399" t="s">
        <v>293</v>
      </c>
      <c r="E1796" s="698" t="s">
        <v>592</v>
      </c>
      <c r="F1796" s="678" t="s">
        <v>307</v>
      </c>
      <c r="G1796" s="247" t="s">
        <v>323</v>
      </c>
      <c r="H1796" s="790" t="s">
        <v>585</v>
      </c>
      <c r="I1796" s="820">
        <f t="shared" si="1050"/>
        <v>10</v>
      </c>
      <c r="J1796" s="946">
        <f t="shared" si="1051"/>
        <v>24</v>
      </c>
      <c r="K1796" s="298">
        <v>8</v>
      </c>
      <c r="L1796" s="246">
        <v>240</v>
      </c>
      <c r="M1796" s="234">
        <f t="shared" si="1052"/>
        <v>14400</v>
      </c>
      <c r="N1796" s="185">
        <v>225</v>
      </c>
      <c r="O1796" s="274">
        <v>56</v>
      </c>
      <c r="P1796" s="274">
        <v>0</v>
      </c>
      <c r="Q1796" s="275">
        <f t="shared" si="1053"/>
        <v>0</v>
      </c>
      <c r="R1796" s="72">
        <f t="shared" si="1054"/>
        <v>0</v>
      </c>
      <c r="S1796" s="276"/>
      <c r="T1796" s="276"/>
      <c r="U1796" s="276"/>
      <c r="V1796" s="73">
        <f t="shared" si="1055"/>
        <v>12600</v>
      </c>
      <c r="W1796" s="152">
        <f t="shared" si="1056"/>
        <v>0.875</v>
      </c>
      <c r="X1796" s="152">
        <f t="shared" si="1039"/>
        <v>0.875</v>
      </c>
      <c r="Y1796" s="242"/>
      <c r="AA1796" s="33">
        <v>186</v>
      </c>
      <c r="AB1796" s="33">
        <v>186</v>
      </c>
      <c r="AC1796" s="33">
        <v>187</v>
      </c>
      <c r="AD1796" s="772"/>
      <c r="AE1796" s="773"/>
    </row>
    <row r="1797" spans="1:31" ht="23.25" hidden="1">
      <c r="A1797" s="296">
        <f t="shared" si="1049"/>
        <v>3</v>
      </c>
      <c r="B1797" s="471">
        <v>21</v>
      </c>
      <c r="C1797" s="25">
        <v>46097</v>
      </c>
      <c r="D1797" s="399" t="s">
        <v>293</v>
      </c>
      <c r="E1797" s="698" t="s">
        <v>592</v>
      </c>
      <c r="F1797" s="678" t="s">
        <v>307</v>
      </c>
      <c r="G1797" s="247" t="s">
        <v>324</v>
      </c>
      <c r="H1797" s="790" t="s">
        <v>585</v>
      </c>
      <c r="I1797" s="820">
        <f t="shared" si="1050"/>
        <v>10</v>
      </c>
      <c r="J1797" s="946">
        <f t="shared" si="1051"/>
        <v>24</v>
      </c>
      <c r="K1797" s="298">
        <v>8</v>
      </c>
      <c r="L1797" s="246">
        <v>240</v>
      </c>
      <c r="M1797" s="234">
        <f t="shared" si="1052"/>
        <v>14400</v>
      </c>
      <c r="N1797" s="185">
        <v>225</v>
      </c>
      <c r="O1797" s="274">
        <v>56</v>
      </c>
      <c r="P1797" s="274">
        <v>0</v>
      </c>
      <c r="Q1797" s="275">
        <f t="shared" si="1053"/>
        <v>0</v>
      </c>
      <c r="R1797" s="72">
        <f t="shared" si="1054"/>
        <v>0</v>
      </c>
      <c r="S1797" s="276"/>
      <c r="T1797" s="276"/>
      <c r="U1797" s="276"/>
      <c r="V1797" s="73">
        <f t="shared" si="1055"/>
        <v>12600</v>
      </c>
      <c r="W1797" s="152">
        <f t="shared" si="1056"/>
        <v>0.875</v>
      </c>
      <c r="X1797" s="152">
        <f t="shared" si="1039"/>
        <v>0.875</v>
      </c>
      <c r="Y1797" s="242"/>
      <c r="AA1797" s="34">
        <v>187</v>
      </c>
      <c r="AB1797" s="34">
        <v>186</v>
      </c>
      <c r="AC1797" s="34">
        <v>187</v>
      </c>
      <c r="AD1797" s="772"/>
      <c r="AE1797" s="773"/>
    </row>
    <row r="1798" spans="1:31" ht="23.25" hidden="1">
      <c r="A1798" s="296">
        <f t="shared" si="1049"/>
        <v>3</v>
      </c>
      <c r="B1798" s="471">
        <v>21</v>
      </c>
      <c r="C1798" s="25">
        <v>46097</v>
      </c>
      <c r="D1798" s="399" t="s">
        <v>293</v>
      </c>
      <c r="E1798" s="698" t="s">
        <v>592</v>
      </c>
      <c r="F1798" s="678" t="s">
        <v>307</v>
      </c>
      <c r="G1798" s="247" t="s">
        <v>325</v>
      </c>
      <c r="H1798" s="790" t="s">
        <v>585</v>
      </c>
      <c r="I1798" s="820">
        <f t="shared" si="1050"/>
        <v>10</v>
      </c>
      <c r="J1798" s="946">
        <f t="shared" si="1051"/>
        <v>24</v>
      </c>
      <c r="K1798" s="298">
        <v>8</v>
      </c>
      <c r="L1798" s="246">
        <v>240</v>
      </c>
      <c r="M1798" s="234">
        <f t="shared" si="1052"/>
        <v>14400</v>
      </c>
      <c r="N1798" s="185">
        <v>225</v>
      </c>
      <c r="O1798" s="274">
        <v>56</v>
      </c>
      <c r="P1798" s="274">
        <v>0</v>
      </c>
      <c r="Q1798" s="275">
        <f t="shared" si="1053"/>
        <v>0</v>
      </c>
      <c r="R1798" s="72">
        <f t="shared" si="1054"/>
        <v>0</v>
      </c>
      <c r="S1798" s="276"/>
      <c r="T1798" s="276"/>
      <c r="U1798" s="276"/>
      <c r="V1798" s="73">
        <f t="shared" si="1055"/>
        <v>12600</v>
      </c>
      <c r="W1798" s="152">
        <f t="shared" si="1056"/>
        <v>0.875</v>
      </c>
      <c r="X1798" s="152">
        <f t="shared" si="1039"/>
        <v>0.875</v>
      </c>
      <c r="Y1798" s="242"/>
      <c r="AA1798" s="33">
        <v>186</v>
      </c>
      <c r="AB1798" s="33">
        <v>186</v>
      </c>
      <c r="AC1798" s="33">
        <v>187</v>
      </c>
      <c r="AD1798" s="772"/>
      <c r="AE1798" s="773"/>
    </row>
    <row r="1799" spans="1:31" ht="23.25" hidden="1">
      <c r="A1799" s="296">
        <f t="shared" si="1049"/>
        <v>3</v>
      </c>
      <c r="B1799" s="471">
        <v>21</v>
      </c>
      <c r="C1799" s="25">
        <v>46097</v>
      </c>
      <c r="D1799" s="399" t="s">
        <v>293</v>
      </c>
      <c r="E1799" s="698" t="s">
        <v>592</v>
      </c>
      <c r="F1799" s="678" t="s">
        <v>307</v>
      </c>
      <c r="G1799" s="247" t="s">
        <v>326</v>
      </c>
      <c r="H1799" s="790" t="s">
        <v>585</v>
      </c>
      <c r="I1799" s="820">
        <f t="shared" si="1050"/>
        <v>10</v>
      </c>
      <c r="J1799" s="946">
        <f t="shared" si="1051"/>
        <v>24</v>
      </c>
      <c r="K1799" s="298">
        <v>8</v>
      </c>
      <c r="L1799" s="246">
        <v>240</v>
      </c>
      <c r="M1799" s="234">
        <f t="shared" si="1052"/>
        <v>14400</v>
      </c>
      <c r="N1799" s="185">
        <v>225</v>
      </c>
      <c r="O1799" s="274">
        <v>56</v>
      </c>
      <c r="P1799" s="274">
        <v>0</v>
      </c>
      <c r="Q1799" s="275">
        <f t="shared" si="1053"/>
        <v>0</v>
      </c>
      <c r="R1799" s="72">
        <f t="shared" si="1054"/>
        <v>0</v>
      </c>
      <c r="S1799" s="276"/>
      <c r="T1799" s="276"/>
      <c r="U1799" s="276"/>
      <c r="V1799" s="73">
        <f t="shared" si="1055"/>
        <v>12600</v>
      </c>
      <c r="W1799" s="152">
        <f t="shared" si="1056"/>
        <v>0.875</v>
      </c>
      <c r="X1799" s="152">
        <f t="shared" si="1039"/>
        <v>0.875</v>
      </c>
      <c r="Y1799" s="242"/>
      <c r="AA1799" s="33">
        <v>187</v>
      </c>
      <c r="AB1799" s="33">
        <v>187</v>
      </c>
      <c r="AC1799" s="33">
        <v>186</v>
      </c>
      <c r="AD1799" s="772"/>
      <c r="AE1799" s="773"/>
    </row>
    <row r="1800" spans="1:31" ht="23.25" hidden="1">
      <c r="A1800" s="296">
        <f t="shared" si="1049"/>
        <v>3</v>
      </c>
      <c r="B1800" s="471">
        <v>21</v>
      </c>
      <c r="C1800" s="25">
        <v>46097</v>
      </c>
      <c r="D1800" s="399" t="s">
        <v>293</v>
      </c>
      <c r="E1800" s="698" t="s">
        <v>592</v>
      </c>
      <c r="F1800" s="678" t="s">
        <v>307</v>
      </c>
      <c r="G1800" s="247" t="s">
        <v>327</v>
      </c>
      <c r="H1800" s="790" t="s">
        <v>585</v>
      </c>
      <c r="I1800" s="820">
        <f t="shared" si="1050"/>
        <v>10</v>
      </c>
      <c r="J1800" s="946">
        <f t="shared" si="1051"/>
        <v>24</v>
      </c>
      <c r="K1800" s="298">
        <v>8</v>
      </c>
      <c r="L1800" s="246">
        <v>240</v>
      </c>
      <c r="M1800" s="234">
        <f t="shared" si="1052"/>
        <v>14400</v>
      </c>
      <c r="N1800" s="185">
        <v>225</v>
      </c>
      <c r="O1800" s="274">
        <v>57</v>
      </c>
      <c r="P1800" s="274">
        <v>0</v>
      </c>
      <c r="Q1800" s="275">
        <f t="shared" si="1053"/>
        <v>0</v>
      </c>
      <c r="R1800" s="72">
        <f t="shared" si="1054"/>
        <v>0</v>
      </c>
      <c r="S1800" s="276"/>
      <c r="T1800" s="276"/>
      <c r="U1800" s="276"/>
      <c r="V1800" s="73">
        <f t="shared" si="1055"/>
        <v>12825</v>
      </c>
      <c r="W1800" s="152">
        <f t="shared" si="1056"/>
        <v>0.890625</v>
      </c>
      <c r="X1800" s="152">
        <f t="shared" si="1039"/>
        <v>0.890625</v>
      </c>
      <c r="Y1800" s="242"/>
      <c r="AA1800" s="33">
        <v>186</v>
      </c>
      <c r="AB1800" s="33">
        <v>168</v>
      </c>
      <c r="AC1800" s="33">
        <v>168</v>
      </c>
      <c r="AD1800" s="772"/>
      <c r="AE1800" s="773"/>
    </row>
    <row r="1801" spans="1:31" ht="23.25" hidden="1">
      <c r="A1801" s="296">
        <f t="shared" si="1049"/>
        <v>3</v>
      </c>
      <c r="B1801" s="471">
        <v>21</v>
      </c>
      <c r="C1801" s="238">
        <v>46097</v>
      </c>
      <c r="D1801" s="699" t="s">
        <v>293</v>
      </c>
      <c r="E1801" s="162" t="s">
        <v>592</v>
      </c>
      <c r="F1801" s="679" t="s">
        <v>307</v>
      </c>
      <c r="G1801" s="700" t="s">
        <v>328</v>
      </c>
      <c r="H1801" s="789" t="s">
        <v>585</v>
      </c>
      <c r="I1801" s="820">
        <f t="shared" si="1050"/>
        <v>10</v>
      </c>
      <c r="J1801" s="947">
        <f t="shared" si="1051"/>
        <v>24</v>
      </c>
      <c r="K1801" s="54">
        <v>8</v>
      </c>
      <c r="L1801" s="246">
        <v>240</v>
      </c>
      <c r="M1801" s="160">
        <f t="shared" si="1052"/>
        <v>14400</v>
      </c>
      <c r="N1801" s="53">
        <v>225</v>
      </c>
      <c r="O1801" s="320">
        <v>57</v>
      </c>
      <c r="P1801" s="320">
        <v>0</v>
      </c>
      <c r="Q1801" s="155">
        <f t="shared" si="1053"/>
        <v>0</v>
      </c>
      <c r="R1801" s="163">
        <f t="shared" si="1054"/>
        <v>0</v>
      </c>
      <c r="S1801" s="321"/>
      <c r="T1801" s="321"/>
      <c r="U1801" s="321"/>
      <c r="V1801" s="165">
        <f t="shared" si="1055"/>
        <v>12825</v>
      </c>
      <c r="W1801" s="166">
        <f t="shared" si="1056"/>
        <v>0.890625</v>
      </c>
      <c r="X1801" s="166">
        <f t="shared" si="1039"/>
        <v>0.890625</v>
      </c>
      <c r="Y1801" s="243"/>
      <c r="Z1801" s="167"/>
      <c r="AA1801" s="167">
        <v>187</v>
      </c>
      <c r="AB1801" s="167">
        <v>187</v>
      </c>
      <c r="AC1801" s="167">
        <v>186</v>
      </c>
      <c r="AD1801" s="773"/>
      <c r="AE1801" s="773"/>
    </row>
    <row r="1802" spans="1:31" ht="23.25" hidden="1">
      <c r="A1802" s="296">
        <f t="shared" si="1049"/>
        <v>3</v>
      </c>
      <c r="B1802" s="470">
        <v>21</v>
      </c>
      <c r="C1802" s="172">
        <v>46097</v>
      </c>
      <c r="D1802" s="272" t="s">
        <v>293</v>
      </c>
      <c r="E1802" s="174" t="s">
        <v>592</v>
      </c>
      <c r="F1802" s="521" t="s">
        <v>307</v>
      </c>
      <c r="G1802" s="146" t="s">
        <v>274</v>
      </c>
      <c r="H1802" s="921" t="s">
        <v>585</v>
      </c>
      <c r="I1802" s="820">
        <f t="shared" si="1050"/>
        <v>10</v>
      </c>
      <c r="J1802" s="948">
        <f t="shared" si="1051"/>
        <v>24</v>
      </c>
      <c r="K1802" s="56">
        <v>8</v>
      </c>
      <c r="L1802" s="704">
        <v>240</v>
      </c>
      <c r="M1802" s="565">
        <f t="shared" si="1052"/>
        <v>14400</v>
      </c>
      <c r="N1802" s="390">
        <v>225</v>
      </c>
      <c r="O1802" s="175">
        <v>57</v>
      </c>
      <c r="P1802" s="175">
        <v>0</v>
      </c>
      <c r="Q1802" s="153">
        <f t="shared" si="1053"/>
        <v>0</v>
      </c>
      <c r="R1802" s="74">
        <f t="shared" si="1054"/>
        <v>0</v>
      </c>
      <c r="S1802" s="176"/>
      <c r="T1802" s="176"/>
      <c r="U1802" s="176"/>
      <c r="V1802" s="75">
        <f t="shared" si="1055"/>
        <v>12825</v>
      </c>
      <c r="W1802" s="154">
        <f t="shared" si="1056"/>
        <v>0.890625</v>
      </c>
      <c r="X1802" s="154">
        <f t="shared" si="1039"/>
        <v>0.890625</v>
      </c>
      <c r="Y1802" s="177"/>
      <c r="Z1802" s="177"/>
      <c r="AA1802" s="177">
        <v>186</v>
      </c>
      <c r="AB1802" s="177">
        <v>186</v>
      </c>
      <c r="AC1802" s="177">
        <v>186</v>
      </c>
      <c r="AD1802" s="774"/>
      <c r="AE1802" s="773"/>
    </row>
    <row r="1803" spans="1:31" ht="23.25" hidden="1">
      <c r="A1803" s="296">
        <f t="shared" si="1049"/>
        <v>3</v>
      </c>
      <c r="B1803" s="516">
        <v>21</v>
      </c>
      <c r="C1803" s="25">
        <v>46098</v>
      </c>
      <c r="D1803" s="111" t="s">
        <v>271</v>
      </c>
      <c r="E1803" s="482" t="s">
        <v>399</v>
      </c>
      <c r="F1803" s="524" t="s">
        <v>273</v>
      </c>
      <c r="G1803" s="701" t="s">
        <v>276</v>
      </c>
      <c r="H1803" s="922" t="s">
        <v>585</v>
      </c>
      <c r="I1803" s="820">
        <f t="shared" si="1050"/>
        <v>10</v>
      </c>
      <c r="J1803" s="949">
        <f t="shared" si="1051"/>
        <v>24</v>
      </c>
      <c r="K1803" s="332">
        <v>8</v>
      </c>
      <c r="L1803" s="271">
        <v>240</v>
      </c>
      <c r="M1803" s="702">
        <f t="shared" si="1052"/>
        <v>14400</v>
      </c>
      <c r="N1803" s="84">
        <v>225</v>
      </c>
      <c r="O1803" s="26">
        <v>57</v>
      </c>
      <c r="P1803" s="26">
        <v>0</v>
      </c>
      <c r="Q1803" s="335">
        <f t="shared" si="1053"/>
        <v>0</v>
      </c>
      <c r="R1803" s="156">
        <f t="shared" si="1054"/>
        <v>0</v>
      </c>
      <c r="S1803" s="27"/>
      <c r="T1803" s="27"/>
      <c r="U1803" s="27"/>
      <c r="V1803" s="157">
        <f t="shared" si="1055"/>
        <v>12825</v>
      </c>
      <c r="W1803" s="158">
        <f t="shared" si="1056"/>
        <v>0.890625</v>
      </c>
      <c r="X1803" s="158">
        <f t="shared" si="1039"/>
        <v>0.890625</v>
      </c>
      <c r="Y1803" s="34"/>
      <c r="Z1803" s="34"/>
      <c r="AA1803" s="169">
        <v>187</v>
      </c>
      <c r="AB1803" s="169">
        <v>186</v>
      </c>
      <c r="AC1803" s="169">
        <v>187</v>
      </c>
      <c r="AD1803" s="771"/>
      <c r="AE1803" s="773"/>
    </row>
    <row r="1804" spans="1:31" ht="23.25" hidden="1">
      <c r="A1804" s="296">
        <f t="shared" si="1049"/>
        <v>3</v>
      </c>
      <c r="B1804" s="471">
        <v>21</v>
      </c>
      <c r="C1804" s="25">
        <v>46098</v>
      </c>
      <c r="D1804" s="112" t="s">
        <v>271</v>
      </c>
      <c r="E1804" s="482" t="s">
        <v>399</v>
      </c>
      <c r="F1804" s="524" t="s">
        <v>273</v>
      </c>
      <c r="G1804" s="144" t="s">
        <v>277</v>
      </c>
      <c r="H1804" s="918" t="s">
        <v>585</v>
      </c>
      <c r="I1804" s="820">
        <f t="shared" si="1050"/>
        <v>10</v>
      </c>
      <c r="J1804" s="947">
        <f t="shared" si="1051"/>
        <v>24</v>
      </c>
      <c r="K1804" s="298">
        <v>8</v>
      </c>
      <c r="L1804" s="246">
        <v>240</v>
      </c>
      <c r="M1804" s="160">
        <f t="shared" si="1052"/>
        <v>14400</v>
      </c>
      <c r="N1804" s="53">
        <v>225</v>
      </c>
      <c r="O1804" s="18">
        <v>55</v>
      </c>
      <c r="P1804" s="18">
        <v>0</v>
      </c>
      <c r="Q1804" s="275">
        <f t="shared" si="1053"/>
        <v>0</v>
      </c>
      <c r="R1804" s="72">
        <f t="shared" si="1054"/>
        <v>0</v>
      </c>
      <c r="V1804" s="73">
        <f t="shared" si="1055"/>
        <v>12375</v>
      </c>
      <c r="W1804" s="152">
        <f t="shared" si="1056"/>
        <v>0.859375</v>
      </c>
      <c r="X1804" s="152">
        <f t="shared" si="1039"/>
        <v>0.859375</v>
      </c>
      <c r="AA1804" s="33">
        <v>186</v>
      </c>
      <c r="AB1804" s="33">
        <v>186</v>
      </c>
      <c r="AC1804" s="33">
        <v>187</v>
      </c>
      <c r="AD1804" s="772"/>
      <c r="AE1804" s="773"/>
    </row>
    <row r="1805" spans="1:31" ht="23.25" hidden="1">
      <c r="A1805" s="296">
        <f t="shared" si="1049"/>
        <v>3</v>
      </c>
      <c r="B1805" s="471">
        <v>21</v>
      </c>
      <c r="C1805" s="25">
        <v>46098</v>
      </c>
      <c r="D1805" s="112" t="s">
        <v>271</v>
      </c>
      <c r="E1805" s="482" t="s">
        <v>399</v>
      </c>
      <c r="F1805" s="524" t="s">
        <v>273</v>
      </c>
      <c r="G1805" s="144" t="s">
        <v>280</v>
      </c>
      <c r="H1805" s="918" t="s">
        <v>585</v>
      </c>
      <c r="I1805" s="820">
        <f t="shared" si="1050"/>
        <v>10</v>
      </c>
      <c r="J1805" s="947">
        <f t="shared" si="1051"/>
        <v>24</v>
      </c>
      <c r="K1805" s="298">
        <v>8</v>
      </c>
      <c r="L1805" s="246">
        <v>240</v>
      </c>
      <c r="M1805" s="160">
        <f t="shared" si="1052"/>
        <v>14400</v>
      </c>
      <c r="N1805" s="53">
        <v>225</v>
      </c>
      <c r="O1805" s="18">
        <v>59</v>
      </c>
      <c r="P1805" s="18">
        <v>0</v>
      </c>
      <c r="Q1805" s="275">
        <f t="shared" si="1053"/>
        <v>0</v>
      </c>
      <c r="R1805" s="72">
        <f t="shared" si="1054"/>
        <v>0</v>
      </c>
      <c r="V1805" s="73">
        <f t="shared" si="1055"/>
        <v>13275</v>
      </c>
      <c r="W1805" s="152">
        <f t="shared" si="1056"/>
        <v>0.921875</v>
      </c>
      <c r="X1805" s="152">
        <f t="shared" si="1039"/>
        <v>0.921875</v>
      </c>
      <c r="AA1805" s="169">
        <v>187</v>
      </c>
      <c r="AB1805" s="169">
        <v>186</v>
      </c>
      <c r="AC1805" s="169">
        <v>187</v>
      </c>
      <c r="AD1805" s="772"/>
      <c r="AE1805" s="773"/>
    </row>
    <row r="1806" spans="1:31" ht="23.25" hidden="1">
      <c r="A1806" s="296">
        <f t="shared" si="1049"/>
        <v>3</v>
      </c>
      <c r="B1806" s="471">
        <v>21</v>
      </c>
      <c r="C1806" s="25">
        <v>46098</v>
      </c>
      <c r="D1806" s="112" t="s">
        <v>271</v>
      </c>
      <c r="E1806" s="482" t="s">
        <v>399</v>
      </c>
      <c r="F1806" s="524" t="s">
        <v>273</v>
      </c>
      <c r="G1806" s="144" t="s">
        <v>281</v>
      </c>
      <c r="H1806" s="918" t="s">
        <v>585</v>
      </c>
      <c r="I1806" s="820">
        <f t="shared" si="1050"/>
        <v>10</v>
      </c>
      <c r="J1806" s="947">
        <f t="shared" si="1051"/>
        <v>24</v>
      </c>
      <c r="K1806" s="298">
        <v>8</v>
      </c>
      <c r="L1806" s="246">
        <v>240</v>
      </c>
      <c r="M1806" s="160">
        <f t="shared" si="1052"/>
        <v>14400</v>
      </c>
      <c r="N1806" s="53">
        <v>225</v>
      </c>
      <c r="O1806" s="18">
        <v>59</v>
      </c>
      <c r="P1806" s="18">
        <v>0</v>
      </c>
      <c r="Q1806" s="275">
        <f t="shared" si="1053"/>
        <v>0</v>
      </c>
      <c r="R1806" s="72">
        <f t="shared" si="1054"/>
        <v>0</v>
      </c>
      <c r="V1806" s="73">
        <f t="shared" si="1055"/>
        <v>13275</v>
      </c>
      <c r="W1806" s="152">
        <f t="shared" si="1056"/>
        <v>0.921875</v>
      </c>
      <c r="X1806" s="152">
        <f t="shared" si="1039"/>
        <v>0.921875</v>
      </c>
      <c r="AA1806" s="169">
        <v>187</v>
      </c>
      <c r="AB1806" s="169">
        <v>186</v>
      </c>
      <c r="AC1806" s="169">
        <v>187</v>
      </c>
      <c r="AD1806" s="772"/>
      <c r="AE1806" s="773"/>
    </row>
    <row r="1807" spans="1:31" ht="23.25" hidden="1">
      <c r="A1807" s="296">
        <f t="shared" si="1049"/>
        <v>3</v>
      </c>
      <c r="B1807" s="471">
        <v>21</v>
      </c>
      <c r="C1807" s="25">
        <v>46098</v>
      </c>
      <c r="D1807" s="647" t="s">
        <v>271</v>
      </c>
      <c r="E1807" s="482" t="s">
        <v>399</v>
      </c>
      <c r="F1807" s="524" t="s">
        <v>273</v>
      </c>
      <c r="G1807" s="145" t="s">
        <v>282</v>
      </c>
      <c r="H1807" s="918" t="s">
        <v>585</v>
      </c>
      <c r="I1807" s="820">
        <f t="shared" si="1050"/>
        <v>10</v>
      </c>
      <c r="J1807" s="947">
        <f t="shared" si="1051"/>
        <v>24</v>
      </c>
      <c r="K1807" s="298">
        <v>8</v>
      </c>
      <c r="L1807" s="246">
        <v>240</v>
      </c>
      <c r="M1807" s="160">
        <f>L1807*60</f>
        <v>14400</v>
      </c>
      <c r="N1807" s="53">
        <v>225</v>
      </c>
      <c r="O1807" s="18">
        <v>32</v>
      </c>
      <c r="P1807" s="18">
        <v>0</v>
      </c>
      <c r="Q1807" s="275">
        <f t="shared" si="1053"/>
        <v>0</v>
      </c>
      <c r="R1807" s="72">
        <f t="shared" si="1054"/>
        <v>0</v>
      </c>
      <c r="V1807" s="73">
        <f t="shared" si="1055"/>
        <v>7200</v>
      </c>
      <c r="W1807" s="152">
        <f t="shared" si="1056"/>
        <v>0.5</v>
      </c>
      <c r="X1807" s="152">
        <f t="shared" si="1039"/>
        <v>0.5</v>
      </c>
      <c r="Y1807" s="167"/>
      <c r="Z1807" s="330" t="s">
        <v>606</v>
      </c>
      <c r="AA1807" s="167">
        <v>186</v>
      </c>
      <c r="AB1807" s="167">
        <v>186</v>
      </c>
      <c r="AC1807" s="167">
        <v>187</v>
      </c>
      <c r="AD1807" s="772"/>
      <c r="AE1807" s="773"/>
    </row>
    <row r="1808" spans="1:31" ht="23.25" hidden="1">
      <c r="A1808" s="296">
        <f t="shared" si="1049"/>
        <v>3</v>
      </c>
      <c r="B1808" s="471">
        <v>21</v>
      </c>
      <c r="C1808" s="25">
        <v>46098</v>
      </c>
      <c r="D1808" s="112" t="s">
        <v>271</v>
      </c>
      <c r="E1808" s="482" t="s">
        <v>399</v>
      </c>
      <c r="F1808" s="524" t="s">
        <v>273</v>
      </c>
      <c r="G1808" s="144" t="s">
        <v>284</v>
      </c>
      <c r="H1808" s="918" t="s">
        <v>585</v>
      </c>
      <c r="I1808" s="820">
        <f t="shared" si="1050"/>
        <v>10</v>
      </c>
      <c r="J1808" s="947">
        <f t="shared" si="1051"/>
        <v>24</v>
      </c>
      <c r="K1808" s="298">
        <v>8</v>
      </c>
      <c r="L1808" s="246">
        <v>240</v>
      </c>
      <c r="M1808" s="160">
        <f>L1808*60</f>
        <v>14400</v>
      </c>
      <c r="N1808" s="53">
        <v>225</v>
      </c>
      <c r="O1808" s="18">
        <v>34</v>
      </c>
      <c r="P1808" s="18">
        <v>0</v>
      </c>
      <c r="Q1808" s="275">
        <f t="shared" si="1053"/>
        <v>0</v>
      </c>
      <c r="R1808" s="72">
        <f t="shared" si="1054"/>
        <v>0</v>
      </c>
      <c r="V1808" s="73">
        <f t="shared" si="1055"/>
        <v>7650</v>
      </c>
      <c r="W1808" s="152">
        <f t="shared" si="1056"/>
        <v>0.53125</v>
      </c>
      <c r="X1808" s="152">
        <f t="shared" si="1039"/>
        <v>0.53125</v>
      </c>
      <c r="Y1808" s="508"/>
      <c r="Z1808" s="708" t="s">
        <v>607</v>
      </c>
      <c r="AA1808" s="508">
        <v>186</v>
      </c>
      <c r="AB1808" s="508">
        <v>186</v>
      </c>
      <c r="AC1808" s="508">
        <v>187</v>
      </c>
      <c r="AD1808" s="772"/>
      <c r="AE1808" s="773"/>
    </row>
    <row r="1809" spans="1:31" ht="23.25" hidden="1">
      <c r="A1809" s="296">
        <f t="shared" si="1049"/>
        <v>3</v>
      </c>
      <c r="B1809" s="471">
        <v>21</v>
      </c>
      <c r="C1809" s="25">
        <v>46098</v>
      </c>
      <c r="D1809" s="112" t="s">
        <v>271</v>
      </c>
      <c r="E1809" s="482" t="s">
        <v>399</v>
      </c>
      <c r="F1809" s="524" t="s">
        <v>273</v>
      </c>
      <c r="G1809" s="144" t="s">
        <v>285</v>
      </c>
      <c r="H1809" s="918" t="s">
        <v>585</v>
      </c>
      <c r="I1809" s="820">
        <f t="shared" si="1050"/>
        <v>10</v>
      </c>
      <c r="J1809" s="947">
        <f t="shared" si="1051"/>
        <v>24</v>
      </c>
      <c r="K1809" s="298">
        <v>8</v>
      </c>
      <c r="L1809" s="246">
        <v>240</v>
      </c>
      <c r="M1809" s="160">
        <f t="shared" si="1052"/>
        <v>14400</v>
      </c>
      <c r="N1809" s="53">
        <v>225</v>
      </c>
      <c r="O1809" s="18">
        <v>57</v>
      </c>
      <c r="P1809" s="18">
        <v>0</v>
      </c>
      <c r="Q1809" s="275">
        <f t="shared" si="1053"/>
        <v>0</v>
      </c>
      <c r="R1809" s="72">
        <f t="shared" si="1054"/>
        <v>0</v>
      </c>
      <c r="V1809" s="73">
        <f t="shared" si="1055"/>
        <v>12825</v>
      </c>
      <c r="W1809" s="152">
        <f t="shared" si="1056"/>
        <v>0.890625</v>
      </c>
      <c r="X1809" s="152">
        <f t="shared" si="1039"/>
        <v>0.890625</v>
      </c>
      <c r="AA1809" s="169">
        <v>187</v>
      </c>
      <c r="AB1809" s="169">
        <v>186</v>
      </c>
      <c r="AC1809" s="169">
        <v>187</v>
      </c>
      <c r="AD1809" s="772"/>
      <c r="AE1809" s="773"/>
    </row>
    <row r="1810" spans="1:31" ht="23.25" hidden="1">
      <c r="A1810" s="296">
        <f t="shared" si="1049"/>
        <v>3</v>
      </c>
      <c r="B1810" s="471">
        <v>21</v>
      </c>
      <c r="C1810" s="25">
        <v>46098</v>
      </c>
      <c r="D1810" s="112" t="s">
        <v>271</v>
      </c>
      <c r="E1810" s="482" t="s">
        <v>399</v>
      </c>
      <c r="F1810" s="524" t="s">
        <v>273</v>
      </c>
      <c r="G1810" s="144" t="s">
        <v>286</v>
      </c>
      <c r="H1810" s="918" t="s">
        <v>585</v>
      </c>
      <c r="I1810" s="820">
        <f t="shared" si="1050"/>
        <v>10</v>
      </c>
      <c r="J1810" s="947">
        <f t="shared" si="1051"/>
        <v>24</v>
      </c>
      <c r="K1810" s="298">
        <v>8</v>
      </c>
      <c r="L1810" s="246">
        <v>240</v>
      </c>
      <c r="M1810" s="160">
        <f t="shared" si="1052"/>
        <v>14400</v>
      </c>
      <c r="N1810" s="53">
        <v>225</v>
      </c>
      <c r="O1810" s="18">
        <v>57</v>
      </c>
      <c r="P1810" s="18">
        <v>0</v>
      </c>
      <c r="Q1810" s="275">
        <f t="shared" si="1053"/>
        <v>0</v>
      </c>
      <c r="R1810" s="72">
        <f t="shared" si="1054"/>
        <v>0</v>
      </c>
      <c r="V1810" s="73">
        <f t="shared" si="1055"/>
        <v>12825</v>
      </c>
      <c r="W1810" s="152">
        <f t="shared" si="1056"/>
        <v>0.890625</v>
      </c>
      <c r="X1810" s="152">
        <f t="shared" si="1039"/>
        <v>0.890625</v>
      </c>
      <c r="AA1810" s="169">
        <v>187</v>
      </c>
      <c r="AB1810" s="169">
        <v>186</v>
      </c>
      <c r="AC1810" s="169">
        <v>187</v>
      </c>
      <c r="AD1810" s="772"/>
      <c r="AE1810" s="773"/>
    </row>
    <row r="1811" spans="1:31" ht="23.25" hidden="1">
      <c r="A1811" s="296">
        <f t="shared" si="1049"/>
        <v>3</v>
      </c>
      <c r="B1811" s="471">
        <v>21</v>
      </c>
      <c r="C1811" s="25">
        <v>46098</v>
      </c>
      <c r="D1811" s="112" t="s">
        <v>271</v>
      </c>
      <c r="E1811" s="482" t="s">
        <v>399</v>
      </c>
      <c r="F1811" s="524" t="s">
        <v>273</v>
      </c>
      <c r="G1811" s="144" t="s">
        <v>287</v>
      </c>
      <c r="H1811" s="918" t="s">
        <v>585</v>
      </c>
      <c r="I1811" s="820">
        <f t="shared" si="1050"/>
        <v>10</v>
      </c>
      <c r="J1811" s="947">
        <f t="shared" si="1051"/>
        <v>24</v>
      </c>
      <c r="K1811" s="298">
        <v>8</v>
      </c>
      <c r="L1811" s="246">
        <v>240</v>
      </c>
      <c r="M1811" s="160">
        <f t="shared" si="1052"/>
        <v>14400</v>
      </c>
      <c r="N1811" s="53">
        <v>225</v>
      </c>
      <c r="O1811" s="18">
        <v>39</v>
      </c>
      <c r="P1811" s="18">
        <v>18</v>
      </c>
      <c r="Q1811" s="275">
        <f t="shared" si="1053"/>
        <v>4050</v>
      </c>
      <c r="R1811" s="72">
        <f t="shared" si="1054"/>
        <v>0.28125</v>
      </c>
      <c r="S1811" s="235" t="s">
        <v>278</v>
      </c>
      <c r="T1811" s="235" t="s">
        <v>278</v>
      </c>
      <c r="U1811" s="235" t="s">
        <v>278</v>
      </c>
      <c r="V1811" s="73">
        <f t="shared" si="1055"/>
        <v>8775</v>
      </c>
      <c r="W1811" s="152">
        <f t="shared" si="1056"/>
        <v>0.609375</v>
      </c>
      <c r="X1811" s="152">
        <f t="shared" si="1039"/>
        <v>0.890625</v>
      </c>
      <c r="Z1811" s="28" t="s">
        <v>608</v>
      </c>
      <c r="AA1811" s="33">
        <v>186</v>
      </c>
      <c r="AB1811" s="33">
        <v>186</v>
      </c>
      <c r="AC1811" s="33">
        <v>187</v>
      </c>
      <c r="AD1811" s="772"/>
      <c r="AE1811" s="773"/>
    </row>
    <row r="1812" spans="1:31" ht="23.25" hidden="1">
      <c r="A1812" s="296">
        <f t="shared" si="1049"/>
        <v>3</v>
      </c>
      <c r="B1812" s="471">
        <v>21</v>
      </c>
      <c r="C1812" s="25">
        <v>46098</v>
      </c>
      <c r="D1812" s="112" t="s">
        <v>271</v>
      </c>
      <c r="E1812" s="482" t="s">
        <v>399</v>
      </c>
      <c r="F1812" s="524" t="s">
        <v>273</v>
      </c>
      <c r="G1812" s="144" t="s">
        <v>289</v>
      </c>
      <c r="H1812" s="919" t="s">
        <v>585</v>
      </c>
      <c r="I1812" s="820">
        <f t="shared" si="1050"/>
        <v>10</v>
      </c>
      <c r="J1812" s="947">
        <f t="shared" si="1051"/>
        <v>24</v>
      </c>
      <c r="K1812" s="298">
        <v>8</v>
      </c>
      <c r="L1812" s="246">
        <v>240</v>
      </c>
      <c r="M1812" s="160">
        <f t="shared" si="1052"/>
        <v>14400</v>
      </c>
      <c r="N1812" s="53">
        <v>225</v>
      </c>
      <c r="O1812" s="18">
        <v>57</v>
      </c>
      <c r="P1812" s="18">
        <v>0</v>
      </c>
      <c r="Q1812" s="275">
        <f t="shared" si="1053"/>
        <v>0</v>
      </c>
      <c r="R1812" s="72">
        <f t="shared" si="1054"/>
        <v>0</v>
      </c>
      <c r="V1812" s="73">
        <f t="shared" si="1055"/>
        <v>12825</v>
      </c>
      <c r="W1812" s="152">
        <f t="shared" si="1056"/>
        <v>0.890625</v>
      </c>
      <c r="X1812" s="152">
        <f t="shared" si="1039"/>
        <v>0.890625</v>
      </c>
      <c r="AA1812" s="169">
        <v>187</v>
      </c>
      <c r="AB1812" s="169">
        <v>186</v>
      </c>
      <c r="AC1812" s="169">
        <v>187</v>
      </c>
      <c r="AD1812" s="772"/>
      <c r="AE1812" s="773"/>
    </row>
    <row r="1813" spans="1:31" ht="23.25" hidden="1">
      <c r="A1813" s="296">
        <f t="shared" si="1049"/>
        <v>3</v>
      </c>
      <c r="B1813" s="471">
        <v>21</v>
      </c>
      <c r="C1813" s="337">
        <v>46098</v>
      </c>
      <c r="D1813" s="140" t="s">
        <v>271</v>
      </c>
      <c r="E1813" s="482" t="s">
        <v>399</v>
      </c>
      <c r="F1813" s="524" t="s">
        <v>273</v>
      </c>
      <c r="G1813" s="147" t="s">
        <v>291</v>
      </c>
      <c r="H1813" s="919" t="s">
        <v>585</v>
      </c>
      <c r="I1813" s="820">
        <f t="shared" si="1050"/>
        <v>10</v>
      </c>
      <c r="J1813" s="947">
        <f t="shared" si="1051"/>
        <v>24</v>
      </c>
      <c r="K1813" s="54">
        <v>8</v>
      </c>
      <c r="L1813" s="110">
        <v>240</v>
      </c>
      <c r="M1813" s="160">
        <f t="shared" si="1052"/>
        <v>14400</v>
      </c>
      <c r="N1813" s="53">
        <v>225</v>
      </c>
      <c r="O1813" s="36">
        <v>57</v>
      </c>
      <c r="P1813" s="36">
        <v>0</v>
      </c>
      <c r="Q1813" s="155">
        <f t="shared" si="1053"/>
        <v>0</v>
      </c>
      <c r="R1813" s="163">
        <f t="shared" si="1054"/>
        <v>0</v>
      </c>
      <c r="S1813" s="164"/>
      <c r="T1813" s="164"/>
      <c r="U1813" s="164"/>
      <c r="V1813" s="165">
        <f t="shared" si="1055"/>
        <v>12825</v>
      </c>
      <c r="W1813" s="166">
        <f t="shared" si="1056"/>
        <v>0.890625</v>
      </c>
      <c r="X1813" s="166">
        <f t="shared" si="1039"/>
        <v>0.890625</v>
      </c>
      <c r="AA1813" s="169">
        <v>187</v>
      </c>
      <c r="AB1813" s="169">
        <v>186</v>
      </c>
      <c r="AC1813" s="169">
        <v>187</v>
      </c>
      <c r="AD1813" s="773"/>
      <c r="AE1813" s="773"/>
    </row>
    <row r="1814" spans="1:31" ht="23.25" hidden="1">
      <c r="A1814" s="296">
        <f t="shared" ref="A1814:A1826" si="1057">MONTH(C1814)</f>
        <v>3</v>
      </c>
      <c r="B1814" s="470">
        <v>21</v>
      </c>
      <c r="C1814" s="707">
        <v>46098</v>
      </c>
      <c r="D1814" s="55" t="s">
        <v>271</v>
      </c>
      <c r="E1814" s="483" t="s">
        <v>399</v>
      </c>
      <c r="F1814" s="518" t="s">
        <v>273</v>
      </c>
      <c r="G1814" s="146" t="s">
        <v>317</v>
      </c>
      <c r="H1814" s="921" t="s">
        <v>585</v>
      </c>
      <c r="I1814" s="820">
        <f t="shared" si="1050"/>
        <v>10</v>
      </c>
      <c r="J1814" s="948">
        <f t="shared" si="1051"/>
        <v>24</v>
      </c>
      <c r="K1814" s="56">
        <v>8</v>
      </c>
      <c r="L1814" s="143">
        <v>240</v>
      </c>
      <c r="M1814" s="565">
        <f>L1814*60</f>
        <v>14400</v>
      </c>
      <c r="N1814" s="55">
        <v>225</v>
      </c>
      <c r="O1814" s="175">
        <v>57</v>
      </c>
      <c r="P1814" s="175">
        <v>0</v>
      </c>
      <c r="Q1814" s="153">
        <f t="shared" si="1053"/>
        <v>0</v>
      </c>
      <c r="R1814" s="74">
        <f t="shared" si="1054"/>
        <v>0</v>
      </c>
      <c r="S1814" s="176"/>
      <c r="T1814" s="176"/>
      <c r="U1814" s="176"/>
      <c r="V1814" s="75">
        <f t="shared" si="1055"/>
        <v>12825</v>
      </c>
      <c r="W1814" s="154">
        <f t="shared" si="1056"/>
        <v>0.890625</v>
      </c>
      <c r="X1814" s="154">
        <f t="shared" si="1039"/>
        <v>0.890625</v>
      </c>
      <c r="Y1814" s="264"/>
      <c r="Z1814" s="264"/>
      <c r="AA1814" s="264">
        <v>186</v>
      </c>
      <c r="AB1814" s="264">
        <v>186</v>
      </c>
      <c r="AC1814" s="264">
        <v>187</v>
      </c>
      <c r="AD1814" s="774"/>
      <c r="AE1814" s="773"/>
    </row>
    <row r="1815" spans="1:31" ht="23.25" hidden="1">
      <c r="A1815" s="296">
        <f t="shared" si="1057"/>
        <v>3</v>
      </c>
      <c r="B1815" s="467">
        <v>21</v>
      </c>
      <c r="C1815" s="538">
        <v>46098</v>
      </c>
      <c r="D1815" s="168" t="s">
        <v>293</v>
      </c>
      <c r="E1815" s="294" t="s">
        <v>609</v>
      </c>
      <c r="F1815" s="326" t="s">
        <v>295</v>
      </c>
      <c r="G1815" s="701" t="s">
        <v>318</v>
      </c>
      <c r="H1815" s="926" t="s">
        <v>585</v>
      </c>
      <c r="I1815" s="820">
        <f t="shared" ref="I1815:I1826" si="1058">L1815/J1815</f>
        <v>10</v>
      </c>
      <c r="J1815" s="950">
        <f t="shared" ref="J1815:J1826" si="1059">K1815*3</f>
        <v>24</v>
      </c>
      <c r="K1815" s="332">
        <v>8</v>
      </c>
      <c r="L1815" s="271">
        <v>240</v>
      </c>
      <c r="M1815" s="599">
        <f t="shared" ref="M1815:M1826" si="1060">L1815*60</f>
        <v>14400</v>
      </c>
      <c r="N1815" s="325">
        <v>225</v>
      </c>
      <c r="O1815" s="405">
        <v>57</v>
      </c>
      <c r="P1815" s="405">
        <v>0</v>
      </c>
      <c r="Q1815" s="335">
        <f t="shared" ref="Q1815:Q1826" si="1061">P1815*N1815</f>
        <v>0</v>
      </c>
      <c r="R1815" s="156">
        <f t="shared" ref="R1815:R1826" si="1062">Q1815/M1815</f>
        <v>0</v>
      </c>
      <c r="S1815" s="406"/>
      <c r="T1815" s="406"/>
      <c r="U1815" s="406"/>
      <c r="V1815" s="157">
        <f t="shared" ref="V1815:V1826" si="1063">N1815*O1815</f>
        <v>12825</v>
      </c>
      <c r="W1815" s="158">
        <f t="shared" ref="W1815:W1826" si="1064">V1815/M1815</f>
        <v>0.890625</v>
      </c>
      <c r="X1815" s="158">
        <f t="shared" si="1039"/>
        <v>0.890625</v>
      </c>
      <c r="Y1815" s="343"/>
      <c r="Z1815" s="343"/>
      <c r="AA1815" s="169">
        <v>187</v>
      </c>
      <c r="AB1815" s="169">
        <v>186</v>
      </c>
      <c r="AC1815" s="169">
        <v>187</v>
      </c>
      <c r="AD1815" s="771"/>
      <c r="AE1815" s="773"/>
    </row>
    <row r="1816" spans="1:31" ht="23.25" hidden="1">
      <c r="A1816" s="296">
        <f t="shared" si="1057"/>
        <v>3</v>
      </c>
      <c r="B1816" s="466">
        <v>21</v>
      </c>
      <c r="C1816" s="536">
        <v>46098</v>
      </c>
      <c r="D1816" s="107" t="s">
        <v>293</v>
      </c>
      <c r="E1816" s="294" t="s">
        <v>609</v>
      </c>
      <c r="F1816" s="224" t="s">
        <v>295</v>
      </c>
      <c r="G1816" s="144" t="s">
        <v>319</v>
      </c>
      <c r="H1816" s="790" t="s">
        <v>585</v>
      </c>
      <c r="I1816" s="820">
        <f t="shared" si="1058"/>
        <v>10</v>
      </c>
      <c r="J1816" s="946">
        <f t="shared" si="1059"/>
        <v>24</v>
      </c>
      <c r="K1816" s="298">
        <v>8</v>
      </c>
      <c r="L1816" s="246">
        <v>240</v>
      </c>
      <c r="M1816" s="234">
        <f t="shared" si="1060"/>
        <v>14400</v>
      </c>
      <c r="N1816" s="185">
        <v>225</v>
      </c>
      <c r="O1816" s="274">
        <v>54</v>
      </c>
      <c r="P1816" s="274">
        <v>0</v>
      </c>
      <c r="Q1816" s="275">
        <f t="shared" si="1061"/>
        <v>0</v>
      </c>
      <c r="R1816" s="72">
        <f t="shared" si="1062"/>
        <v>0</v>
      </c>
      <c r="S1816" s="276"/>
      <c r="T1816" s="276"/>
      <c r="U1816" s="276"/>
      <c r="V1816" s="73">
        <f t="shared" si="1063"/>
        <v>12150</v>
      </c>
      <c r="W1816" s="152">
        <f t="shared" si="1064"/>
        <v>0.84375</v>
      </c>
      <c r="X1816" s="152">
        <f t="shared" si="1039"/>
        <v>0.84375</v>
      </c>
      <c r="Y1816" s="299"/>
      <c r="Z1816" s="299"/>
      <c r="AA1816" s="33">
        <v>186</v>
      </c>
      <c r="AB1816" s="33">
        <v>186</v>
      </c>
      <c r="AC1816" s="33">
        <v>187</v>
      </c>
      <c r="AD1816" s="772"/>
      <c r="AE1816" s="773"/>
    </row>
    <row r="1817" spans="1:31" ht="23.25" hidden="1">
      <c r="A1817" s="296">
        <f t="shared" si="1057"/>
        <v>3</v>
      </c>
      <c r="B1817" s="466">
        <v>21</v>
      </c>
      <c r="C1817" s="536">
        <v>46098</v>
      </c>
      <c r="D1817" s="107" t="s">
        <v>293</v>
      </c>
      <c r="E1817" s="294" t="s">
        <v>609</v>
      </c>
      <c r="F1817" s="224" t="s">
        <v>295</v>
      </c>
      <c r="G1817" s="144" t="s">
        <v>320</v>
      </c>
      <c r="H1817" s="790" t="s">
        <v>585</v>
      </c>
      <c r="I1817" s="820">
        <f t="shared" si="1058"/>
        <v>10</v>
      </c>
      <c r="J1817" s="946">
        <f t="shared" si="1059"/>
        <v>24</v>
      </c>
      <c r="K1817" s="298">
        <v>8</v>
      </c>
      <c r="L1817" s="246">
        <v>240</v>
      </c>
      <c r="M1817" s="234">
        <f t="shared" si="1060"/>
        <v>14400</v>
      </c>
      <c r="N1817" s="185">
        <v>225</v>
      </c>
      <c r="O1817" s="274">
        <v>55</v>
      </c>
      <c r="P1817" s="274">
        <v>0</v>
      </c>
      <c r="Q1817" s="275">
        <f t="shared" si="1061"/>
        <v>0</v>
      </c>
      <c r="R1817" s="72">
        <f t="shared" si="1062"/>
        <v>0</v>
      </c>
      <c r="S1817" s="276"/>
      <c r="T1817" s="276"/>
      <c r="U1817" s="276"/>
      <c r="V1817" s="73">
        <f t="shared" si="1063"/>
        <v>12375</v>
      </c>
      <c r="W1817" s="152">
        <f t="shared" si="1064"/>
        <v>0.859375</v>
      </c>
      <c r="X1817" s="152">
        <f t="shared" si="1039"/>
        <v>0.859375</v>
      </c>
      <c r="Y1817" s="299"/>
      <c r="Z1817" s="299"/>
      <c r="AA1817" s="169">
        <v>187</v>
      </c>
      <c r="AB1817" s="169">
        <v>186</v>
      </c>
      <c r="AC1817" s="169">
        <v>187</v>
      </c>
      <c r="AD1817" s="772"/>
      <c r="AE1817" s="773"/>
    </row>
    <row r="1818" spans="1:31" ht="23.25" hidden="1">
      <c r="A1818" s="296">
        <f t="shared" si="1057"/>
        <v>3</v>
      </c>
      <c r="B1818" s="466">
        <v>21</v>
      </c>
      <c r="C1818" s="536">
        <v>46098</v>
      </c>
      <c r="D1818" s="107" t="s">
        <v>293</v>
      </c>
      <c r="E1818" s="294" t="s">
        <v>609</v>
      </c>
      <c r="F1818" s="224" t="s">
        <v>295</v>
      </c>
      <c r="G1818" s="144" t="s">
        <v>321</v>
      </c>
      <c r="H1818" s="790" t="s">
        <v>585</v>
      </c>
      <c r="I1818" s="820">
        <f t="shared" si="1058"/>
        <v>10</v>
      </c>
      <c r="J1818" s="946">
        <f t="shared" si="1059"/>
        <v>24</v>
      </c>
      <c r="K1818" s="298">
        <v>8</v>
      </c>
      <c r="L1818" s="246">
        <v>240</v>
      </c>
      <c r="M1818" s="234">
        <f>L1818*60</f>
        <v>14400</v>
      </c>
      <c r="N1818" s="185">
        <v>225</v>
      </c>
      <c r="O1818" s="274">
        <v>57</v>
      </c>
      <c r="P1818" s="274">
        <v>0</v>
      </c>
      <c r="Q1818" s="275">
        <f t="shared" si="1061"/>
        <v>0</v>
      </c>
      <c r="R1818" s="72">
        <f t="shared" si="1062"/>
        <v>0</v>
      </c>
      <c r="S1818" s="276"/>
      <c r="T1818" s="276"/>
      <c r="U1818" s="276"/>
      <c r="V1818" s="73">
        <f t="shared" si="1063"/>
        <v>12825</v>
      </c>
      <c r="W1818" s="152">
        <f t="shared" si="1064"/>
        <v>0.890625</v>
      </c>
      <c r="X1818" s="152">
        <f t="shared" si="1039"/>
        <v>0.890625</v>
      </c>
      <c r="Y1818" s="299"/>
      <c r="Z1818" s="299"/>
      <c r="AA1818" s="169">
        <v>187</v>
      </c>
      <c r="AB1818" s="169">
        <v>186</v>
      </c>
      <c r="AC1818" s="169">
        <v>187</v>
      </c>
      <c r="AD1818" s="772"/>
      <c r="AE1818" s="773"/>
    </row>
    <row r="1819" spans="1:31" ht="23.25" hidden="1">
      <c r="A1819" s="296">
        <f t="shared" si="1057"/>
        <v>3</v>
      </c>
      <c r="B1819" s="466">
        <v>21</v>
      </c>
      <c r="C1819" s="536">
        <v>46098</v>
      </c>
      <c r="D1819" s="107" t="s">
        <v>293</v>
      </c>
      <c r="E1819" s="294" t="s">
        <v>609</v>
      </c>
      <c r="F1819" s="224" t="s">
        <v>295</v>
      </c>
      <c r="G1819" s="144" t="s">
        <v>322</v>
      </c>
      <c r="H1819" s="790" t="s">
        <v>585</v>
      </c>
      <c r="I1819" s="820">
        <f t="shared" si="1058"/>
        <v>10</v>
      </c>
      <c r="J1819" s="946">
        <f t="shared" si="1059"/>
        <v>24</v>
      </c>
      <c r="K1819" s="298">
        <v>8</v>
      </c>
      <c r="L1819" s="246">
        <v>240</v>
      </c>
      <c r="M1819" s="234">
        <f>L1819*60</f>
        <v>14400</v>
      </c>
      <c r="N1819" s="185">
        <v>225</v>
      </c>
      <c r="O1819" s="274">
        <v>52</v>
      </c>
      <c r="P1819" s="274">
        <v>0</v>
      </c>
      <c r="Q1819" s="275">
        <f t="shared" si="1061"/>
        <v>0</v>
      </c>
      <c r="R1819" s="72">
        <f t="shared" si="1062"/>
        <v>0</v>
      </c>
      <c r="S1819" s="276"/>
      <c r="T1819" s="276"/>
      <c r="U1819" s="276"/>
      <c r="V1819" s="73">
        <f t="shared" si="1063"/>
        <v>11700</v>
      </c>
      <c r="W1819" s="152">
        <f t="shared" si="1064"/>
        <v>0.8125</v>
      </c>
      <c r="X1819" s="152">
        <f t="shared" si="1039"/>
        <v>0.8125</v>
      </c>
      <c r="Y1819" s="299"/>
      <c r="Z1819" s="299"/>
      <c r="AA1819" s="33">
        <v>186</v>
      </c>
      <c r="AB1819" s="33">
        <v>186</v>
      </c>
      <c r="AC1819" s="33">
        <v>187</v>
      </c>
      <c r="AD1819" s="772"/>
      <c r="AE1819" s="773"/>
    </row>
    <row r="1820" spans="1:31" ht="23.25" hidden="1">
      <c r="A1820" s="296">
        <f t="shared" si="1057"/>
        <v>3</v>
      </c>
      <c r="B1820" s="466">
        <v>21</v>
      </c>
      <c r="C1820" s="536">
        <v>46098</v>
      </c>
      <c r="D1820" s="107" t="s">
        <v>293</v>
      </c>
      <c r="E1820" s="294" t="s">
        <v>609</v>
      </c>
      <c r="F1820" s="224" t="s">
        <v>295</v>
      </c>
      <c r="G1820" s="144" t="s">
        <v>323</v>
      </c>
      <c r="H1820" s="790" t="s">
        <v>585</v>
      </c>
      <c r="I1820" s="820">
        <f t="shared" si="1058"/>
        <v>10</v>
      </c>
      <c r="J1820" s="946">
        <f t="shared" si="1059"/>
        <v>24</v>
      </c>
      <c r="K1820" s="298">
        <v>8</v>
      </c>
      <c r="L1820" s="246">
        <v>240</v>
      </c>
      <c r="M1820" s="234">
        <f t="shared" si="1060"/>
        <v>14400</v>
      </c>
      <c r="N1820" s="185">
        <v>225</v>
      </c>
      <c r="O1820" s="274">
        <v>55</v>
      </c>
      <c r="P1820" s="274">
        <v>0</v>
      </c>
      <c r="Q1820" s="275">
        <f t="shared" si="1061"/>
        <v>0</v>
      </c>
      <c r="R1820" s="72">
        <f t="shared" si="1062"/>
        <v>0</v>
      </c>
      <c r="S1820" s="276"/>
      <c r="T1820" s="276"/>
      <c r="U1820" s="276"/>
      <c r="V1820" s="73">
        <f t="shared" si="1063"/>
        <v>12375</v>
      </c>
      <c r="W1820" s="152">
        <f t="shared" si="1064"/>
        <v>0.859375</v>
      </c>
      <c r="X1820" s="152">
        <f t="shared" si="1039"/>
        <v>0.859375</v>
      </c>
      <c r="Y1820" s="299"/>
      <c r="Z1820" s="299"/>
      <c r="AA1820" s="169">
        <v>187</v>
      </c>
      <c r="AB1820" s="169">
        <v>186</v>
      </c>
      <c r="AC1820" s="169">
        <v>187</v>
      </c>
      <c r="AD1820" s="772"/>
      <c r="AE1820" s="773"/>
    </row>
    <row r="1821" spans="1:31" ht="23.25" hidden="1">
      <c r="A1821" s="296">
        <f t="shared" si="1057"/>
        <v>3</v>
      </c>
      <c r="B1821" s="466">
        <v>21</v>
      </c>
      <c r="C1821" s="536">
        <v>46098</v>
      </c>
      <c r="D1821" s="107" t="s">
        <v>293</v>
      </c>
      <c r="E1821" s="294" t="s">
        <v>609</v>
      </c>
      <c r="F1821" s="224" t="s">
        <v>295</v>
      </c>
      <c r="G1821" s="144" t="s">
        <v>324</v>
      </c>
      <c r="H1821" s="790" t="s">
        <v>585</v>
      </c>
      <c r="I1821" s="820">
        <f t="shared" si="1058"/>
        <v>10</v>
      </c>
      <c r="J1821" s="946">
        <f t="shared" si="1059"/>
        <v>24</v>
      </c>
      <c r="K1821" s="298">
        <v>8</v>
      </c>
      <c r="L1821" s="246">
        <v>240</v>
      </c>
      <c r="M1821" s="234">
        <f t="shared" si="1060"/>
        <v>14400</v>
      </c>
      <c r="N1821" s="185">
        <v>225</v>
      </c>
      <c r="O1821" s="274">
        <v>55</v>
      </c>
      <c r="P1821" s="274">
        <v>0</v>
      </c>
      <c r="Q1821" s="275">
        <f t="shared" si="1061"/>
        <v>0</v>
      </c>
      <c r="R1821" s="72">
        <f t="shared" si="1062"/>
        <v>0</v>
      </c>
      <c r="S1821" s="276"/>
      <c r="T1821" s="276"/>
      <c r="U1821" s="276"/>
      <c r="V1821" s="73">
        <f t="shared" si="1063"/>
        <v>12375</v>
      </c>
      <c r="W1821" s="152">
        <f t="shared" si="1064"/>
        <v>0.859375</v>
      </c>
      <c r="X1821" s="152">
        <f t="shared" si="1039"/>
        <v>0.859375</v>
      </c>
      <c r="Y1821" s="299"/>
      <c r="Z1821" s="299"/>
      <c r="AA1821" s="33">
        <v>186</v>
      </c>
      <c r="AB1821" s="33">
        <v>186</v>
      </c>
      <c r="AC1821" s="33">
        <v>187</v>
      </c>
      <c r="AD1821" s="772"/>
      <c r="AE1821" s="773"/>
    </row>
    <row r="1822" spans="1:31" ht="23.25" hidden="1">
      <c r="A1822" s="296">
        <f t="shared" si="1057"/>
        <v>3</v>
      </c>
      <c r="B1822" s="466">
        <v>21</v>
      </c>
      <c r="C1822" s="536">
        <v>46098</v>
      </c>
      <c r="D1822" s="107" t="s">
        <v>293</v>
      </c>
      <c r="E1822" s="294" t="s">
        <v>609</v>
      </c>
      <c r="F1822" s="224" t="s">
        <v>295</v>
      </c>
      <c r="G1822" s="144" t="s">
        <v>325</v>
      </c>
      <c r="H1822" s="790" t="s">
        <v>585</v>
      </c>
      <c r="I1822" s="820">
        <f t="shared" si="1058"/>
        <v>10</v>
      </c>
      <c r="J1822" s="946">
        <f t="shared" si="1059"/>
        <v>24</v>
      </c>
      <c r="K1822" s="298">
        <v>8</v>
      </c>
      <c r="L1822" s="246">
        <v>240</v>
      </c>
      <c r="M1822" s="234">
        <f t="shared" si="1060"/>
        <v>14400</v>
      </c>
      <c r="N1822" s="185">
        <v>225</v>
      </c>
      <c r="O1822" s="274">
        <v>55</v>
      </c>
      <c r="P1822" s="274">
        <v>0</v>
      </c>
      <c r="Q1822" s="275">
        <f t="shared" si="1061"/>
        <v>0</v>
      </c>
      <c r="R1822" s="72">
        <f t="shared" si="1062"/>
        <v>0</v>
      </c>
      <c r="S1822" s="276"/>
      <c r="T1822" s="276"/>
      <c r="U1822" s="276"/>
      <c r="V1822" s="73">
        <f t="shared" si="1063"/>
        <v>12375</v>
      </c>
      <c r="W1822" s="152">
        <f t="shared" si="1064"/>
        <v>0.859375</v>
      </c>
      <c r="X1822" s="152">
        <f t="shared" si="1039"/>
        <v>0.859375</v>
      </c>
      <c r="Y1822" s="299"/>
      <c r="Z1822" s="299"/>
      <c r="AA1822" s="34">
        <v>187</v>
      </c>
      <c r="AB1822" s="34">
        <v>186</v>
      </c>
      <c r="AC1822" s="34">
        <v>187</v>
      </c>
      <c r="AD1822" s="772"/>
      <c r="AE1822" s="773"/>
    </row>
    <row r="1823" spans="1:31" ht="23.25" hidden="1">
      <c r="A1823" s="296">
        <f t="shared" si="1057"/>
        <v>3</v>
      </c>
      <c r="B1823" s="466">
        <v>21</v>
      </c>
      <c r="C1823" s="536">
        <v>46098</v>
      </c>
      <c r="D1823" s="107" t="s">
        <v>293</v>
      </c>
      <c r="E1823" s="294" t="s">
        <v>609</v>
      </c>
      <c r="F1823" s="224" t="s">
        <v>295</v>
      </c>
      <c r="G1823" s="144" t="s">
        <v>326</v>
      </c>
      <c r="H1823" s="790" t="s">
        <v>585</v>
      </c>
      <c r="I1823" s="820">
        <f t="shared" si="1058"/>
        <v>10</v>
      </c>
      <c r="J1823" s="946">
        <f t="shared" si="1059"/>
        <v>24</v>
      </c>
      <c r="K1823" s="298">
        <v>8</v>
      </c>
      <c r="L1823" s="246">
        <v>240</v>
      </c>
      <c r="M1823" s="234">
        <f t="shared" si="1060"/>
        <v>14400</v>
      </c>
      <c r="N1823" s="185">
        <v>225</v>
      </c>
      <c r="O1823" s="274">
        <v>57</v>
      </c>
      <c r="P1823" s="274">
        <v>0</v>
      </c>
      <c r="Q1823" s="275">
        <f t="shared" si="1061"/>
        <v>0</v>
      </c>
      <c r="R1823" s="72">
        <f t="shared" si="1062"/>
        <v>0</v>
      </c>
      <c r="S1823" s="276"/>
      <c r="T1823" s="276"/>
      <c r="U1823" s="276"/>
      <c r="V1823" s="73">
        <f t="shared" si="1063"/>
        <v>12825</v>
      </c>
      <c r="W1823" s="152">
        <f t="shared" si="1064"/>
        <v>0.890625</v>
      </c>
      <c r="X1823" s="152">
        <f t="shared" ref="X1823:X1886" si="1065">W1823+R1823</f>
        <v>0.890625</v>
      </c>
      <c r="Y1823" s="299"/>
      <c r="Z1823" s="534"/>
      <c r="AA1823" s="33">
        <v>186</v>
      </c>
      <c r="AB1823" s="33">
        <v>186</v>
      </c>
      <c r="AC1823" s="33">
        <v>187</v>
      </c>
      <c r="AD1823" s="772"/>
      <c r="AE1823" s="773"/>
    </row>
    <row r="1824" spans="1:31" ht="23.25" hidden="1">
      <c r="A1824" s="296">
        <f t="shared" si="1057"/>
        <v>3</v>
      </c>
      <c r="B1824" s="466">
        <v>21</v>
      </c>
      <c r="C1824" s="536">
        <v>46098</v>
      </c>
      <c r="D1824" s="107" t="s">
        <v>293</v>
      </c>
      <c r="E1824" s="294" t="s">
        <v>609</v>
      </c>
      <c r="F1824" s="224" t="s">
        <v>295</v>
      </c>
      <c r="G1824" s="144" t="s">
        <v>327</v>
      </c>
      <c r="H1824" s="790" t="s">
        <v>585</v>
      </c>
      <c r="I1824" s="820">
        <f t="shared" si="1058"/>
        <v>10</v>
      </c>
      <c r="J1824" s="946">
        <f t="shared" si="1059"/>
        <v>24</v>
      </c>
      <c r="K1824" s="298">
        <v>8</v>
      </c>
      <c r="L1824" s="246">
        <v>240</v>
      </c>
      <c r="M1824" s="234">
        <f t="shared" si="1060"/>
        <v>14400</v>
      </c>
      <c r="N1824" s="185">
        <v>225</v>
      </c>
      <c r="O1824" s="274">
        <v>57</v>
      </c>
      <c r="P1824" s="274">
        <v>0</v>
      </c>
      <c r="Q1824" s="275">
        <f t="shared" si="1061"/>
        <v>0</v>
      </c>
      <c r="R1824" s="72">
        <f t="shared" si="1062"/>
        <v>0</v>
      </c>
      <c r="S1824" s="276"/>
      <c r="T1824" s="276"/>
      <c r="U1824" s="276"/>
      <c r="V1824" s="73">
        <f t="shared" si="1063"/>
        <v>12825</v>
      </c>
      <c r="W1824" s="152">
        <f t="shared" si="1064"/>
        <v>0.890625</v>
      </c>
      <c r="X1824" s="152">
        <f t="shared" si="1065"/>
        <v>0.890625</v>
      </c>
      <c r="Y1824" s="299"/>
      <c r="Z1824" s="299"/>
      <c r="AA1824" s="34">
        <v>187</v>
      </c>
      <c r="AB1824" s="34">
        <v>186</v>
      </c>
      <c r="AC1824" s="34">
        <v>187</v>
      </c>
      <c r="AD1824" s="772"/>
      <c r="AE1824" s="773"/>
    </row>
    <row r="1825" spans="1:31" ht="23.25" hidden="1">
      <c r="A1825" s="296">
        <f t="shared" si="1057"/>
        <v>3</v>
      </c>
      <c r="B1825" s="466">
        <v>21</v>
      </c>
      <c r="C1825" s="536">
        <v>46098</v>
      </c>
      <c r="D1825" s="107" t="s">
        <v>293</v>
      </c>
      <c r="E1825" s="294" t="s">
        <v>609</v>
      </c>
      <c r="F1825" s="224" t="s">
        <v>295</v>
      </c>
      <c r="G1825" s="144" t="s">
        <v>328</v>
      </c>
      <c r="H1825" s="790" t="s">
        <v>585</v>
      </c>
      <c r="I1825" s="820">
        <f t="shared" si="1058"/>
        <v>10</v>
      </c>
      <c r="J1825" s="946">
        <f t="shared" si="1059"/>
        <v>24</v>
      </c>
      <c r="K1825" s="298">
        <v>8</v>
      </c>
      <c r="L1825" s="246">
        <v>240</v>
      </c>
      <c r="M1825" s="234">
        <f t="shared" si="1060"/>
        <v>14400</v>
      </c>
      <c r="N1825" s="185">
        <v>225</v>
      </c>
      <c r="O1825" s="274">
        <v>57</v>
      </c>
      <c r="P1825" s="274">
        <v>0</v>
      </c>
      <c r="Q1825" s="275">
        <f t="shared" si="1061"/>
        <v>0</v>
      </c>
      <c r="R1825" s="72">
        <f t="shared" si="1062"/>
        <v>0</v>
      </c>
      <c r="S1825" s="276"/>
      <c r="T1825" s="276"/>
      <c r="U1825" s="276"/>
      <c r="V1825" s="73">
        <f t="shared" si="1063"/>
        <v>12825</v>
      </c>
      <c r="W1825" s="152">
        <f t="shared" si="1064"/>
        <v>0.890625</v>
      </c>
      <c r="X1825" s="152">
        <f t="shared" si="1065"/>
        <v>0.890625</v>
      </c>
      <c r="Y1825" s="299"/>
      <c r="Z1825" s="299"/>
      <c r="AA1825" s="33">
        <v>186</v>
      </c>
      <c r="AB1825" s="33">
        <v>186</v>
      </c>
      <c r="AC1825" s="33">
        <v>187</v>
      </c>
      <c r="AD1825" s="772"/>
      <c r="AE1825" s="773"/>
    </row>
    <row r="1826" spans="1:31" ht="23.25" hidden="1">
      <c r="A1826" s="296">
        <f t="shared" si="1057"/>
        <v>3</v>
      </c>
      <c r="B1826" s="470">
        <v>21</v>
      </c>
      <c r="C1826" s="537">
        <v>46098</v>
      </c>
      <c r="D1826" s="272" t="s">
        <v>293</v>
      </c>
      <c r="E1826" s="709" t="s">
        <v>609</v>
      </c>
      <c r="F1826" s="314" t="s">
        <v>295</v>
      </c>
      <c r="G1826" s="146" t="s">
        <v>274</v>
      </c>
      <c r="H1826" s="927" t="s">
        <v>585</v>
      </c>
      <c r="I1826" s="820">
        <f t="shared" si="1058"/>
        <v>10</v>
      </c>
      <c r="J1826" s="948">
        <f t="shared" si="1059"/>
        <v>24</v>
      </c>
      <c r="K1826" s="56">
        <v>8</v>
      </c>
      <c r="L1826" s="143">
        <v>240</v>
      </c>
      <c r="M1826" s="565">
        <f t="shared" si="1060"/>
        <v>14400</v>
      </c>
      <c r="N1826" s="55">
        <v>225</v>
      </c>
      <c r="O1826" s="315">
        <v>57</v>
      </c>
      <c r="P1826" s="315">
        <v>0</v>
      </c>
      <c r="Q1826" s="153">
        <f t="shared" si="1061"/>
        <v>0</v>
      </c>
      <c r="R1826" s="74">
        <f t="shared" si="1062"/>
        <v>0</v>
      </c>
      <c r="S1826" s="316"/>
      <c r="T1826" s="316"/>
      <c r="U1826" s="316"/>
      <c r="V1826" s="75">
        <f t="shared" si="1063"/>
        <v>12825</v>
      </c>
      <c r="W1826" s="154">
        <f t="shared" si="1064"/>
        <v>0.890625</v>
      </c>
      <c r="X1826" s="154">
        <f t="shared" si="1065"/>
        <v>0.890625</v>
      </c>
      <c r="Y1826" s="317"/>
      <c r="Z1826" s="317"/>
      <c r="AA1826" s="356">
        <v>187</v>
      </c>
      <c r="AB1826" s="356">
        <v>186</v>
      </c>
      <c r="AC1826" s="356">
        <v>187</v>
      </c>
      <c r="AD1826" s="774"/>
      <c r="AE1826" s="773"/>
    </row>
    <row r="1827" spans="1:31" ht="23.25" hidden="1">
      <c r="A1827" s="296">
        <f t="shared" ref="A1827:A1837" si="1066">MONTH(C1827)</f>
        <v>3</v>
      </c>
      <c r="B1827" s="467">
        <v>21</v>
      </c>
      <c r="C1827" s="25">
        <v>46099</v>
      </c>
      <c r="D1827" s="111" t="s">
        <v>271</v>
      </c>
      <c r="E1827" s="482" t="s">
        <v>399</v>
      </c>
      <c r="F1827" s="524" t="s">
        <v>273</v>
      </c>
      <c r="G1827" s="701" t="s">
        <v>276</v>
      </c>
      <c r="H1827" s="926" t="s">
        <v>585</v>
      </c>
      <c r="I1827" s="820">
        <f t="shared" ref="I1827:I1838" si="1067">L1827/J1827</f>
        <v>10</v>
      </c>
      <c r="J1827" s="946">
        <f t="shared" ref="J1827:J1838" si="1068">K1827*3</f>
        <v>24</v>
      </c>
      <c r="K1827" s="298">
        <v>8</v>
      </c>
      <c r="L1827" s="246">
        <v>240</v>
      </c>
      <c r="M1827" s="234">
        <f t="shared" ref="M1827:M1838" si="1069">L1827*60</f>
        <v>14400</v>
      </c>
      <c r="N1827" s="185">
        <v>225</v>
      </c>
      <c r="O1827" s="274">
        <v>57</v>
      </c>
      <c r="P1827" s="274">
        <v>0</v>
      </c>
      <c r="Q1827" s="275">
        <f t="shared" ref="Q1827:Q1849" si="1070">P1827*N1827</f>
        <v>0</v>
      </c>
      <c r="R1827" s="72">
        <f t="shared" ref="R1827:R1849" si="1071">Q1827/M1827</f>
        <v>0</v>
      </c>
      <c r="S1827" s="276"/>
      <c r="T1827" s="276"/>
      <c r="U1827" s="276"/>
      <c r="V1827" s="73">
        <f t="shared" ref="V1827:V1847" si="1072">N1827*O1827</f>
        <v>12825</v>
      </c>
      <c r="W1827" s="152">
        <f t="shared" ref="W1827:W1847" si="1073">V1827/M1827</f>
        <v>0.890625</v>
      </c>
      <c r="X1827" s="152">
        <f t="shared" si="1065"/>
        <v>0.890625</v>
      </c>
      <c r="Y1827" s="34"/>
      <c r="Z1827" s="34"/>
      <c r="AA1827" s="33">
        <v>186</v>
      </c>
      <c r="AB1827" s="33">
        <v>186</v>
      </c>
      <c r="AC1827" s="33">
        <v>187</v>
      </c>
      <c r="AD1827" s="772"/>
      <c r="AE1827" s="773"/>
    </row>
    <row r="1828" spans="1:31" ht="23.25" hidden="1">
      <c r="A1828" s="296">
        <f t="shared" si="1066"/>
        <v>3</v>
      </c>
      <c r="B1828" s="466">
        <v>21</v>
      </c>
      <c r="C1828" s="15">
        <v>46099</v>
      </c>
      <c r="D1828" s="112" t="s">
        <v>271</v>
      </c>
      <c r="E1828" s="482" t="s">
        <v>399</v>
      </c>
      <c r="F1828" s="524" t="s">
        <v>273</v>
      </c>
      <c r="G1828" s="144" t="s">
        <v>277</v>
      </c>
      <c r="H1828" s="790" t="s">
        <v>585</v>
      </c>
      <c r="I1828" s="820">
        <f t="shared" si="1067"/>
        <v>10</v>
      </c>
      <c r="J1828" s="946">
        <f t="shared" si="1068"/>
        <v>24</v>
      </c>
      <c r="K1828" s="298">
        <v>8</v>
      </c>
      <c r="L1828" s="246">
        <v>240</v>
      </c>
      <c r="M1828" s="234">
        <f>L1828*60</f>
        <v>14400</v>
      </c>
      <c r="N1828" s="185">
        <v>225</v>
      </c>
      <c r="O1828" s="274">
        <v>30</v>
      </c>
      <c r="P1828" s="274">
        <v>0</v>
      </c>
      <c r="Q1828" s="275">
        <f t="shared" si="1070"/>
        <v>0</v>
      </c>
      <c r="R1828" s="72">
        <f t="shared" si="1071"/>
        <v>0</v>
      </c>
      <c r="S1828" s="276"/>
      <c r="T1828" s="276"/>
      <c r="U1828" s="276"/>
      <c r="V1828" s="73">
        <f t="shared" si="1072"/>
        <v>6750</v>
      </c>
      <c r="W1828" s="152">
        <f t="shared" si="1073"/>
        <v>0.46875</v>
      </c>
      <c r="X1828" s="152">
        <f t="shared" si="1065"/>
        <v>0.46875</v>
      </c>
      <c r="AA1828" s="34">
        <v>187</v>
      </c>
      <c r="AB1828" s="34">
        <v>186</v>
      </c>
      <c r="AC1828" s="34">
        <v>187</v>
      </c>
      <c r="AD1828" s="772"/>
      <c r="AE1828" s="773"/>
    </row>
    <row r="1829" spans="1:31" ht="23.25" hidden="1">
      <c r="A1829" s="296">
        <f t="shared" si="1066"/>
        <v>3</v>
      </c>
      <c r="B1829" s="466">
        <v>21</v>
      </c>
      <c r="C1829" s="15">
        <v>46099</v>
      </c>
      <c r="D1829" s="112" t="s">
        <v>271</v>
      </c>
      <c r="E1829" s="482" t="s">
        <v>399</v>
      </c>
      <c r="F1829" s="524" t="s">
        <v>273</v>
      </c>
      <c r="G1829" s="144" t="s">
        <v>280</v>
      </c>
      <c r="H1829" s="790" t="s">
        <v>585</v>
      </c>
      <c r="I1829" s="820">
        <f t="shared" si="1067"/>
        <v>10</v>
      </c>
      <c r="J1829" s="946">
        <f t="shared" si="1068"/>
        <v>24</v>
      </c>
      <c r="K1829" s="298">
        <v>8</v>
      </c>
      <c r="L1829" s="246">
        <v>240</v>
      </c>
      <c r="M1829" s="234">
        <f t="shared" si="1069"/>
        <v>14400</v>
      </c>
      <c r="N1829" s="185">
        <v>225</v>
      </c>
      <c r="O1829" s="274">
        <v>0</v>
      </c>
      <c r="P1829" s="274">
        <v>0</v>
      </c>
      <c r="Q1829" s="275">
        <f t="shared" si="1070"/>
        <v>0</v>
      </c>
      <c r="R1829" s="72">
        <f t="shared" si="1071"/>
        <v>0</v>
      </c>
      <c r="S1829" s="276"/>
      <c r="T1829" s="276"/>
      <c r="U1829" s="276"/>
      <c r="V1829" s="73">
        <f t="shared" si="1072"/>
        <v>0</v>
      </c>
      <c r="W1829" s="152">
        <f t="shared" si="1073"/>
        <v>0</v>
      </c>
      <c r="X1829" s="152">
        <f t="shared" si="1065"/>
        <v>0</v>
      </c>
      <c r="AA1829" s="230"/>
      <c r="AB1829" s="230"/>
      <c r="AC1829" s="230"/>
      <c r="AD1829" s="772"/>
      <c r="AE1829" s="773"/>
    </row>
    <row r="1830" spans="1:31" ht="21" hidden="1">
      <c r="A1830" s="296">
        <f t="shared" si="1066"/>
        <v>3</v>
      </c>
      <c r="B1830" s="466">
        <v>21</v>
      </c>
      <c r="C1830" s="15">
        <v>46099</v>
      </c>
      <c r="D1830" s="112" t="s">
        <v>271</v>
      </c>
      <c r="E1830" s="482" t="s">
        <v>399</v>
      </c>
      <c r="F1830" s="524" t="s">
        <v>273</v>
      </c>
      <c r="G1830" s="144" t="s">
        <v>281</v>
      </c>
      <c r="H1830" s="928" t="s">
        <v>610</v>
      </c>
      <c r="I1830" s="821">
        <f t="shared" si="1067"/>
        <v>11.670370370370371</v>
      </c>
      <c r="J1830" s="954">
        <f t="shared" si="1068"/>
        <v>27</v>
      </c>
      <c r="K1830" s="577">
        <v>9</v>
      </c>
      <c r="L1830" s="234">
        <v>315.10000000000002</v>
      </c>
      <c r="M1830" s="234">
        <f t="shared" si="1069"/>
        <v>18906</v>
      </c>
      <c r="N1830" s="234">
        <v>240</v>
      </c>
      <c r="O1830" s="276">
        <v>0</v>
      </c>
      <c r="P1830" s="276">
        <v>0</v>
      </c>
      <c r="Q1830" s="275">
        <f t="shared" si="1070"/>
        <v>0</v>
      </c>
      <c r="R1830" s="72">
        <f t="shared" si="1071"/>
        <v>0</v>
      </c>
      <c r="S1830" s="276"/>
      <c r="T1830" s="276"/>
      <c r="U1830" s="276"/>
      <c r="V1830" s="73">
        <f t="shared" si="1072"/>
        <v>0</v>
      </c>
      <c r="W1830" s="152">
        <f t="shared" si="1073"/>
        <v>0</v>
      </c>
      <c r="X1830" s="152">
        <f t="shared" si="1065"/>
        <v>0</v>
      </c>
      <c r="Z1830" s="28"/>
      <c r="AA1830" s="230"/>
      <c r="AB1830" s="230"/>
      <c r="AC1830" s="230"/>
      <c r="AD1830" s="772"/>
      <c r="AE1830" s="773"/>
    </row>
    <row r="1831" spans="1:31" ht="23.25" hidden="1">
      <c r="A1831" s="296">
        <f t="shared" si="1066"/>
        <v>3</v>
      </c>
      <c r="B1831" s="466">
        <v>21</v>
      </c>
      <c r="C1831" s="15">
        <v>46099</v>
      </c>
      <c r="D1831" s="647" t="s">
        <v>271</v>
      </c>
      <c r="E1831" s="482" t="s">
        <v>399</v>
      </c>
      <c r="F1831" s="524" t="s">
        <v>273</v>
      </c>
      <c r="G1831" s="145" t="s">
        <v>282</v>
      </c>
      <c r="H1831" s="790" t="s">
        <v>610</v>
      </c>
      <c r="I1831" s="820">
        <f t="shared" si="1067"/>
        <v>11.670370370370371</v>
      </c>
      <c r="J1831" s="946">
        <f t="shared" si="1068"/>
        <v>27</v>
      </c>
      <c r="K1831" s="298">
        <v>9</v>
      </c>
      <c r="L1831" s="246">
        <v>315.10000000000002</v>
      </c>
      <c r="M1831" s="234">
        <f t="shared" si="1069"/>
        <v>18906</v>
      </c>
      <c r="N1831" s="185">
        <v>240</v>
      </c>
      <c r="O1831" s="274">
        <v>0</v>
      </c>
      <c r="P1831" s="274">
        <v>20</v>
      </c>
      <c r="Q1831" s="275">
        <f t="shared" si="1070"/>
        <v>4800</v>
      </c>
      <c r="R1831" s="72">
        <f t="shared" si="1071"/>
        <v>0.25388765471278957</v>
      </c>
      <c r="S1831" s="276"/>
      <c r="T1831" s="276"/>
      <c r="U1831" s="276"/>
      <c r="V1831" s="73">
        <f t="shared" si="1072"/>
        <v>0</v>
      </c>
      <c r="W1831" s="152">
        <f t="shared" si="1073"/>
        <v>0</v>
      </c>
      <c r="X1831" s="152">
        <f t="shared" si="1065"/>
        <v>0.25388765471278957</v>
      </c>
      <c r="Z1831" s="28" t="s">
        <v>611</v>
      </c>
      <c r="AA1831" s="33">
        <v>168</v>
      </c>
      <c r="AB1831" s="33">
        <v>168</v>
      </c>
      <c r="AC1831" s="33">
        <v>169</v>
      </c>
      <c r="AD1831" s="772"/>
      <c r="AE1831" s="773"/>
    </row>
    <row r="1832" spans="1:31" ht="23.25" hidden="1">
      <c r="A1832" s="296">
        <f t="shared" si="1066"/>
        <v>3</v>
      </c>
      <c r="B1832" s="466">
        <v>21</v>
      </c>
      <c r="C1832" s="15">
        <v>46099</v>
      </c>
      <c r="D1832" s="112" t="s">
        <v>271</v>
      </c>
      <c r="E1832" s="482" t="s">
        <v>399</v>
      </c>
      <c r="F1832" s="524" t="s">
        <v>273</v>
      </c>
      <c r="G1832" s="144" t="s">
        <v>284</v>
      </c>
      <c r="H1832" s="790" t="s">
        <v>610</v>
      </c>
      <c r="I1832" s="820">
        <f t="shared" si="1067"/>
        <v>11.670370370370371</v>
      </c>
      <c r="J1832" s="946">
        <f t="shared" si="1068"/>
        <v>27</v>
      </c>
      <c r="K1832" s="298">
        <v>9</v>
      </c>
      <c r="L1832" s="246">
        <v>315.10000000000002</v>
      </c>
      <c r="M1832" s="234">
        <f t="shared" si="1069"/>
        <v>18906</v>
      </c>
      <c r="N1832" s="185">
        <v>240</v>
      </c>
      <c r="O1832" s="274">
        <v>0</v>
      </c>
      <c r="P1832" s="274">
        <v>40</v>
      </c>
      <c r="Q1832" s="275">
        <f t="shared" si="1070"/>
        <v>9600</v>
      </c>
      <c r="R1832" s="72">
        <f t="shared" si="1071"/>
        <v>0.50777530942557914</v>
      </c>
      <c r="S1832" s="276"/>
      <c r="T1832" s="276"/>
      <c r="U1832" s="276"/>
      <c r="V1832" s="73">
        <f t="shared" si="1072"/>
        <v>0</v>
      </c>
      <c r="W1832" s="152">
        <f t="shared" si="1073"/>
        <v>0</v>
      </c>
      <c r="X1832" s="152">
        <f t="shared" si="1065"/>
        <v>0.50777530942557914</v>
      </c>
      <c r="Z1832" s="28" t="s">
        <v>612</v>
      </c>
      <c r="AA1832" s="33">
        <v>168</v>
      </c>
      <c r="AB1832" s="33">
        <v>168</v>
      </c>
      <c r="AC1832" s="33">
        <v>169</v>
      </c>
      <c r="AD1832" s="772"/>
      <c r="AE1832" s="773"/>
    </row>
    <row r="1833" spans="1:31" ht="23.25" hidden="1">
      <c r="A1833" s="296">
        <f t="shared" si="1066"/>
        <v>3</v>
      </c>
      <c r="B1833" s="466">
        <v>21</v>
      </c>
      <c r="C1833" s="15">
        <v>46099</v>
      </c>
      <c r="D1833" s="112" t="s">
        <v>271</v>
      </c>
      <c r="E1833" s="482" t="s">
        <v>399</v>
      </c>
      <c r="F1833" s="524" t="s">
        <v>273</v>
      </c>
      <c r="G1833" s="144" t="s">
        <v>285</v>
      </c>
      <c r="H1833" s="790" t="s">
        <v>610</v>
      </c>
      <c r="I1833" s="820">
        <f t="shared" si="1067"/>
        <v>11.670370370370371</v>
      </c>
      <c r="J1833" s="946">
        <f t="shared" si="1068"/>
        <v>27</v>
      </c>
      <c r="K1833" s="298">
        <v>9</v>
      </c>
      <c r="L1833" s="246">
        <v>315.10000000000002</v>
      </c>
      <c r="M1833" s="234">
        <f t="shared" si="1069"/>
        <v>18906</v>
      </c>
      <c r="N1833" s="185">
        <v>240</v>
      </c>
      <c r="O1833" s="274">
        <v>53</v>
      </c>
      <c r="P1833" s="274">
        <v>0</v>
      </c>
      <c r="Q1833" s="275">
        <f t="shared" si="1070"/>
        <v>0</v>
      </c>
      <c r="R1833" s="72">
        <f t="shared" si="1071"/>
        <v>0</v>
      </c>
      <c r="S1833" s="276"/>
      <c r="T1833" s="276"/>
      <c r="U1833" s="276"/>
      <c r="V1833" s="73">
        <f t="shared" si="1072"/>
        <v>12720</v>
      </c>
      <c r="W1833" s="152">
        <f t="shared" si="1073"/>
        <v>0.67280228498889239</v>
      </c>
      <c r="X1833" s="152">
        <f t="shared" si="1065"/>
        <v>0.67280228498889239</v>
      </c>
      <c r="AA1833" s="33">
        <v>168</v>
      </c>
      <c r="AB1833" s="33">
        <v>168</v>
      </c>
      <c r="AC1833" s="33">
        <v>169</v>
      </c>
      <c r="AD1833" s="772"/>
      <c r="AE1833" s="773"/>
    </row>
    <row r="1834" spans="1:31" ht="23.25" hidden="1">
      <c r="A1834" s="296">
        <f t="shared" si="1066"/>
        <v>3</v>
      </c>
      <c r="B1834" s="466">
        <v>21</v>
      </c>
      <c r="C1834" s="15">
        <v>46099</v>
      </c>
      <c r="D1834" s="112" t="s">
        <v>271</v>
      </c>
      <c r="E1834" s="482" t="s">
        <v>399</v>
      </c>
      <c r="F1834" s="524" t="s">
        <v>273</v>
      </c>
      <c r="G1834" s="144" t="s">
        <v>286</v>
      </c>
      <c r="H1834" s="790" t="s">
        <v>610</v>
      </c>
      <c r="I1834" s="820">
        <f t="shared" si="1067"/>
        <v>11.670370370370371</v>
      </c>
      <c r="J1834" s="946">
        <f t="shared" si="1068"/>
        <v>27</v>
      </c>
      <c r="K1834" s="298">
        <v>9</v>
      </c>
      <c r="L1834" s="246">
        <v>315.10000000000002</v>
      </c>
      <c r="M1834" s="234">
        <f t="shared" si="1069"/>
        <v>18906</v>
      </c>
      <c r="N1834" s="185">
        <v>240</v>
      </c>
      <c r="O1834" s="274">
        <v>60</v>
      </c>
      <c r="P1834" s="274">
        <v>0</v>
      </c>
      <c r="Q1834" s="275">
        <f t="shared" si="1070"/>
        <v>0</v>
      </c>
      <c r="R1834" s="72">
        <f t="shared" si="1071"/>
        <v>0</v>
      </c>
      <c r="S1834" s="276"/>
      <c r="T1834" s="276"/>
      <c r="U1834" s="276"/>
      <c r="V1834" s="73">
        <f t="shared" si="1072"/>
        <v>14400</v>
      </c>
      <c r="W1834" s="152">
        <f t="shared" si="1073"/>
        <v>0.76166296413836876</v>
      </c>
      <c r="X1834" s="152">
        <f t="shared" si="1065"/>
        <v>0.76166296413836876</v>
      </c>
      <c r="AA1834" s="33">
        <v>168</v>
      </c>
      <c r="AB1834" s="33">
        <v>169</v>
      </c>
      <c r="AC1834" s="33">
        <v>168</v>
      </c>
      <c r="AD1834" s="772"/>
      <c r="AE1834" s="773"/>
    </row>
    <row r="1835" spans="1:31" ht="23.25" hidden="1">
      <c r="A1835" s="296">
        <f t="shared" si="1066"/>
        <v>3</v>
      </c>
      <c r="B1835" s="466">
        <v>21</v>
      </c>
      <c r="C1835" s="15">
        <v>46099</v>
      </c>
      <c r="D1835" s="112" t="s">
        <v>271</v>
      </c>
      <c r="E1835" s="482" t="s">
        <v>399</v>
      </c>
      <c r="F1835" s="524" t="s">
        <v>273</v>
      </c>
      <c r="G1835" s="144" t="s">
        <v>287</v>
      </c>
      <c r="H1835" s="790" t="s">
        <v>610</v>
      </c>
      <c r="I1835" s="820">
        <f t="shared" si="1067"/>
        <v>11.670370370370371</v>
      </c>
      <c r="J1835" s="946">
        <f t="shared" si="1068"/>
        <v>27</v>
      </c>
      <c r="K1835" s="298">
        <v>9</v>
      </c>
      <c r="L1835" s="246">
        <v>315.10000000000002</v>
      </c>
      <c r="M1835" s="234">
        <f t="shared" si="1069"/>
        <v>18906</v>
      </c>
      <c r="N1835" s="185">
        <v>240</v>
      </c>
      <c r="O1835" s="274">
        <v>57</v>
      </c>
      <c r="P1835" s="274">
        <v>0</v>
      </c>
      <c r="Q1835" s="275">
        <f t="shared" si="1070"/>
        <v>0</v>
      </c>
      <c r="R1835" s="72">
        <f t="shared" si="1071"/>
        <v>0</v>
      </c>
      <c r="S1835" s="276"/>
      <c r="T1835" s="276"/>
      <c r="U1835" s="276"/>
      <c r="V1835" s="73">
        <f t="shared" si="1072"/>
        <v>13680</v>
      </c>
      <c r="W1835" s="152">
        <f t="shared" si="1073"/>
        <v>0.72357981593145038</v>
      </c>
      <c r="X1835" s="152">
        <f t="shared" si="1065"/>
        <v>0.72357981593145038</v>
      </c>
      <c r="AA1835" s="33">
        <v>168</v>
      </c>
      <c r="AB1835" s="33">
        <v>168</v>
      </c>
      <c r="AC1835" s="33">
        <v>169</v>
      </c>
      <c r="AD1835" s="772"/>
      <c r="AE1835" s="773"/>
    </row>
    <row r="1836" spans="1:31" ht="23.25" hidden="1">
      <c r="A1836" s="296">
        <f t="shared" si="1066"/>
        <v>3</v>
      </c>
      <c r="B1836" s="466">
        <v>21</v>
      </c>
      <c r="C1836" s="15">
        <v>46099</v>
      </c>
      <c r="D1836" s="112" t="s">
        <v>271</v>
      </c>
      <c r="E1836" s="482" t="s">
        <v>399</v>
      </c>
      <c r="F1836" s="524" t="s">
        <v>273</v>
      </c>
      <c r="G1836" s="144" t="s">
        <v>289</v>
      </c>
      <c r="H1836" s="790" t="s">
        <v>610</v>
      </c>
      <c r="I1836" s="820">
        <f t="shared" si="1067"/>
        <v>11.670370370370371</v>
      </c>
      <c r="J1836" s="946">
        <f t="shared" si="1068"/>
        <v>27</v>
      </c>
      <c r="K1836" s="298">
        <v>9</v>
      </c>
      <c r="L1836" s="246">
        <v>315.10000000000002</v>
      </c>
      <c r="M1836" s="234">
        <f t="shared" si="1069"/>
        <v>18906</v>
      </c>
      <c r="N1836" s="185">
        <v>240</v>
      </c>
      <c r="O1836" s="274">
        <v>64</v>
      </c>
      <c r="P1836" s="274">
        <v>0</v>
      </c>
      <c r="Q1836" s="275">
        <f t="shared" si="1070"/>
        <v>0</v>
      </c>
      <c r="R1836" s="72">
        <f t="shared" si="1071"/>
        <v>0</v>
      </c>
      <c r="S1836" s="276"/>
      <c r="T1836" s="276"/>
      <c r="U1836" s="276"/>
      <c r="V1836" s="73">
        <f t="shared" si="1072"/>
        <v>15360</v>
      </c>
      <c r="W1836" s="152">
        <f t="shared" si="1073"/>
        <v>0.81244049508092664</v>
      </c>
      <c r="X1836" s="152">
        <f t="shared" si="1065"/>
        <v>0.81244049508092664</v>
      </c>
      <c r="AA1836" s="33">
        <v>168</v>
      </c>
      <c r="AB1836" s="33">
        <v>169</v>
      </c>
      <c r="AC1836" s="33">
        <v>168</v>
      </c>
      <c r="AD1836" s="772"/>
      <c r="AE1836" s="773"/>
    </row>
    <row r="1837" spans="1:31" ht="23.25" hidden="1">
      <c r="A1837" s="296">
        <f t="shared" si="1066"/>
        <v>3</v>
      </c>
      <c r="B1837" s="466">
        <v>21</v>
      </c>
      <c r="C1837" s="15">
        <v>46099</v>
      </c>
      <c r="D1837" s="140" t="s">
        <v>271</v>
      </c>
      <c r="E1837" s="482" t="s">
        <v>399</v>
      </c>
      <c r="F1837" s="524" t="s">
        <v>273</v>
      </c>
      <c r="G1837" s="147" t="s">
        <v>291</v>
      </c>
      <c r="H1837" s="790" t="s">
        <v>610</v>
      </c>
      <c r="I1837" s="820">
        <f t="shared" si="1067"/>
        <v>11.670370370370371</v>
      </c>
      <c r="J1837" s="946">
        <f t="shared" si="1068"/>
        <v>27</v>
      </c>
      <c r="K1837" s="298">
        <v>9</v>
      </c>
      <c r="L1837" s="246">
        <v>315.10000000000002</v>
      </c>
      <c r="M1837" s="234">
        <f t="shared" si="1069"/>
        <v>18906</v>
      </c>
      <c r="N1837" s="185">
        <v>240</v>
      </c>
      <c r="O1837" s="274">
        <v>65</v>
      </c>
      <c r="P1837" s="274">
        <v>0</v>
      </c>
      <c r="Q1837" s="275">
        <f t="shared" si="1070"/>
        <v>0</v>
      </c>
      <c r="R1837" s="72">
        <f t="shared" si="1071"/>
        <v>0</v>
      </c>
      <c r="S1837" s="276"/>
      <c r="T1837" s="276"/>
      <c r="U1837" s="276"/>
      <c r="V1837" s="73">
        <f t="shared" si="1072"/>
        <v>15600</v>
      </c>
      <c r="W1837" s="152">
        <f t="shared" si="1073"/>
        <v>0.82513487781656614</v>
      </c>
      <c r="X1837" s="152">
        <f t="shared" si="1065"/>
        <v>0.82513487781656614</v>
      </c>
      <c r="AA1837" s="33">
        <v>168</v>
      </c>
      <c r="AB1837" s="33">
        <v>168</v>
      </c>
      <c r="AC1837" s="33">
        <v>169</v>
      </c>
      <c r="AD1837" s="772"/>
      <c r="AE1837" s="773"/>
    </row>
    <row r="1838" spans="1:31" ht="23.25" hidden="1">
      <c r="A1838" s="296">
        <f t="shared" ref="A1838:A1850" si="1074">MONTH(C1838)</f>
        <v>3</v>
      </c>
      <c r="B1838" s="466">
        <v>21</v>
      </c>
      <c r="C1838" s="15">
        <v>46099</v>
      </c>
      <c r="D1838" s="55" t="s">
        <v>271</v>
      </c>
      <c r="E1838" s="483" t="s">
        <v>399</v>
      </c>
      <c r="F1838" s="518" t="s">
        <v>273</v>
      </c>
      <c r="G1838" s="146" t="s">
        <v>317</v>
      </c>
      <c r="H1838" s="927" t="s">
        <v>610</v>
      </c>
      <c r="I1838" s="820">
        <f t="shared" si="1067"/>
        <v>11.670370370370371</v>
      </c>
      <c r="J1838" s="948">
        <f t="shared" si="1068"/>
        <v>27</v>
      </c>
      <c r="K1838" s="56">
        <v>9</v>
      </c>
      <c r="L1838" s="143">
        <v>315.10000000000002</v>
      </c>
      <c r="M1838" s="565">
        <f t="shared" si="1069"/>
        <v>18906</v>
      </c>
      <c r="N1838" s="55">
        <v>240</v>
      </c>
      <c r="O1838" s="315">
        <v>66</v>
      </c>
      <c r="P1838" s="315">
        <v>0</v>
      </c>
      <c r="Q1838" s="153">
        <f t="shared" si="1070"/>
        <v>0</v>
      </c>
      <c r="R1838" s="74">
        <f t="shared" si="1071"/>
        <v>0</v>
      </c>
      <c r="S1838" s="316"/>
      <c r="T1838" s="316"/>
      <c r="U1838" s="316"/>
      <c r="V1838" s="75">
        <f t="shared" si="1072"/>
        <v>15840</v>
      </c>
      <c r="W1838" s="154">
        <f t="shared" si="1073"/>
        <v>0.83782926055220563</v>
      </c>
      <c r="X1838" s="154">
        <f t="shared" si="1065"/>
        <v>0.83782926055220563</v>
      </c>
      <c r="Y1838" s="264"/>
      <c r="Z1838" s="264"/>
      <c r="AA1838" s="33">
        <v>168</v>
      </c>
      <c r="AB1838" s="33">
        <v>169</v>
      </c>
      <c r="AC1838" s="33">
        <v>168</v>
      </c>
      <c r="AD1838" s="774"/>
      <c r="AE1838" s="773"/>
    </row>
    <row r="1839" spans="1:31" ht="23.25" hidden="1">
      <c r="A1839" s="296">
        <f t="shared" si="1074"/>
        <v>3</v>
      </c>
      <c r="B1839" s="466">
        <v>21</v>
      </c>
      <c r="C1839" s="15">
        <v>46099</v>
      </c>
      <c r="D1839" s="399" t="s">
        <v>293</v>
      </c>
      <c r="E1839" s="188" t="s">
        <v>613</v>
      </c>
      <c r="F1839" s="678" t="s">
        <v>307</v>
      </c>
      <c r="G1839" s="701" t="s">
        <v>318</v>
      </c>
      <c r="H1839" s="790" t="s">
        <v>610</v>
      </c>
      <c r="I1839" s="820">
        <f t="shared" ref="I1839:I1848" si="1075">L1839/J1839</f>
        <v>11.670370370370371</v>
      </c>
      <c r="J1839" s="946">
        <f t="shared" ref="J1839:J1848" si="1076">K1839*3</f>
        <v>27</v>
      </c>
      <c r="K1839" s="298">
        <v>9</v>
      </c>
      <c r="L1839" s="246">
        <v>315.10000000000002</v>
      </c>
      <c r="M1839" s="234">
        <f t="shared" ref="M1839:M1848" si="1077">L1839*60</f>
        <v>18906</v>
      </c>
      <c r="N1839" s="185">
        <v>240</v>
      </c>
      <c r="O1839" s="26">
        <v>67</v>
      </c>
      <c r="P1839" s="405">
        <v>0</v>
      </c>
      <c r="Q1839" s="335">
        <f t="shared" si="1070"/>
        <v>0</v>
      </c>
      <c r="R1839" s="156">
        <f t="shared" si="1071"/>
        <v>0</v>
      </c>
      <c r="S1839" s="406"/>
      <c r="T1839" s="406"/>
      <c r="U1839" s="406"/>
      <c r="V1839" s="157">
        <f t="shared" si="1072"/>
        <v>16080</v>
      </c>
      <c r="W1839" s="158">
        <f t="shared" si="1073"/>
        <v>0.85052364328784513</v>
      </c>
      <c r="X1839" s="158">
        <f t="shared" si="1065"/>
        <v>0.85052364328784513</v>
      </c>
      <c r="Y1839" s="34"/>
      <c r="Z1839" s="34"/>
      <c r="AA1839" s="34">
        <v>168</v>
      </c>
      <c r="AB1839" s="34">
        <v>168</v>
      </c>
      <c r="AC1839" s="34">
        <v>168</v>
      </c>
      <c r="AD1839" s="771"/>
      <c r="AE1839" s="773"/>
    </row>
    <row r="1840" spans="1:31" ht="23.25" hidden="1">
      <c r="A1840" s="296">
        <f t="shared" si="1074"/>
        <v>3</v>
      </c>
      <c r="B1840" s="466">
        <v>21</v>
      </c>
      <c r="C1840" s="15">
        <v>46099</v>
      </c>
      <c r="D1840" s="399" t="s">
        <v>293</v>
      </c>
      <c r="E1840" s="188" t="s">
        <v>613</v>
      </c>
      <c r="F1840" s="678" t="s">
        <v>307</v>
      </c>
      <c r="G1840" s="144" t="s">
        <v>319</v>
      </c>
      <c r="H1840" s="790" t="s">
        <v>610</v>
      </c>
      <c r="I1840" s="820">
        <f t="shared" si="1075"/>
        <v>11.670370370370371</v>
      </c>
      <c r="J1840" s="946">
        <f t="shared" si="1076"/>
        <v>27</v>
      </c>
      <c r="K1840" s="298">
        <v>9</v>
      </c>
      <c r="L1840" s="246">
        <v>315.10000000000002</v>
      </c>
      <c r="M1840" s="234">
        <f t="shared" si="1077"/>
        <v>18906</v>
      </c>
      <c r="N1840" s="185">
        <v>240</v>
      </c>
      <c r="O1840" s="18">
        <v>62</v>
      </c>
      <c r="P1840" s="274">
        <v>0</v>
      </c>
      <c r="Q1840" s="275">
        <f t="shared" si="1070"/>
        <v>0</v>
      </c>
      <c r="R1840" s="72">
        <f t="shared" si="1071"/>
        <v>0</v>
      </c>
      <c r="S1840" s="276"/>
      <c r="T1840" s="276"/>
      <c r="U1840" s="276"/>
      <c r="V1840" s="73">
        <f t="shared" si="1072"/>
        <v>14880</v>
      </c>
      <c r="W1840" s="152">
        <f t="shared" si="1073"/>
        <v>0.78705172960964775</v>
      </c>
      <c r="X1840" s="152">
        <f t="shared" si="1065"/>
        <v>0.78705172960964775</v>
      </c>
      <c r="AA1840" s="33">
        <v>167</v>
      </c>
      <c r="AB1840" s="33">
        <v>168</v>
      </c>
      <c r="AC1840" s="33">
        <v>167</v>
      </c>
      <c r="AD1840" s="772"/>
      <c r="AE1840" s="773"/>
    </row>
    <row r="1841" spans="1:31" ht="23.25" hidden="1">
      <c r="A1841" s="296">
        <f t="shared" si="1074"/>
        <v>3</v>
      </c>
      <c r="B1841" s="466">
        <v>21</v>
      </c>
      <c r="C1841" s="15">
        <v>46099</v>
      </c>
      <c r="D1841" s="399" t="s">
        <v>293</v>
      </c>
      <c r="E1841" s="188" t="s">
        <v>613</v>
      </c>
      <c r="F1841" s="678" t="s">
        <v>307</v>
      </c>
      <c r="G1841" s="144" t="s">
        <v>320</v>
      </c>
      <c r="H1841" s="790" t="s">
        <v>610</v>
      </c>
      <c r="I1841" s="820">
        <f t="shared" si="1075"/>
        <v>11.670370370370371</v>
      </c>
      <c r="J1841" s="946">
        <f t="shared" si="1076"/>
        <v>27</v>
      </c>
      <c r="K1841" s="298">
        <v>9</v>
      </c>
      <c r="L1841" s="246">
        <v>315.10000000000002</v>
      </c>
      <c r="M1841" s="234">
        <f t="shared" si="1077"/>
        <v>18906</v>
      </c>
      <c r="N1841" s="185">
        <v>240</v>
      </c>
      <c r="O1841" s="18">
        <v>64</v>
      </c>
      <c r="P1841" s="274">
        <v>0</v>
      </c>
      <c r="Q1841" s="275">
        <f t="shared" si="1070"/>
        <v>0</v>
      </c>
      <c r="R1841" s="72">
        <f t="shared" si="1071"/>
        <v>0</v>
      </c>
      <c r="S1841" s="276"/>
      <c r="T1841" s="276"/>
      <c r="U1841" s="276"/>
      <c r="V1841" s="73">
        <f t="shared" si="1072"/>
        <v>15360</v>
      </c>
      <c r="W1841" s="152">
        <f t="shared" si="1073"/>
        <v>0.81244049508092664</v>
      </c>
      <c r="X1841" s="152">
        <f t="shared" si="1065"/>
        <v>0.81244049508092664</v>
      </c>
      <c r="AA1841" s="33">
        <v>168</v>
      </c>
      <c r="AB1841" s="33">
        <v>168</v>
      </c>
      <c r="AC1841" s="33">
        <v>168</v>
      </c>
      <c r="AD1841" s="772"/>
      <c r="AE1841" s="773"/>
    </row>
    <row r="1842" spans="1:31" ht="23.25" hidden="1">
      <c r="A1842" s="296">
        <f t="shared" si="1074"/>
        <v>3</v>
      </c>
      <c r="B1842" s="466">
        <v>21</v>
      </c>
      <c r="C1842" s="15">
        <v>46099</v>
      </c>
      <c r="D1842" s="107" t="s">
        <v>293</v>
      </c>
      <c r="E1842" s="188" t="s">
        <v>613</v>
      </c>
      <c r="F1842" s="678" t="s">
        <v>307</v>
      </c>
      <c r="G1842" s="144" t="s">
        <v>321</v>
      </c>
      <c r="H1842" s="790" t="s">
        <v>610</v>
      </c>
      <c r="I1842" s="820">
        <f t="shared" si="1075"/>
        <v>11.670370370370371</v>
      </c>
      <c r="J1842" s="946">
        <f t="shared" si="1076"/>
        <v>27</v>
      </c>
      <c r="K1842" s="298">
        <v>9</v>
      </c>
      <c r="L1842" s="246">
        <v>315.10000000000002</v>
      </c>
      <c r="M1842" s="234">
        <f t="shared" si="1077"/>
        <v>18906</v>
      </c>
      <c r="N1842" s="185">
        <v>240</v>
      </c>
      <c r="O1842" s="18">
        <v>63</v>
      </c>
      <c r="P1842" s="274">
        <v>0</v>
      </c>
      <c r="Q1842" s="275">
        <f t="shared" si="1070"/>
        <v>0</v>
      </c>
      <c r="R1842" s="72">
        <f t="shared" si="1071"/>
        <v>0</v>
      </c>
      <c r="S1842" s="276"/>
      <c r="T1842" s="276"/>
      <c r="U1842" s="276"/>
      <c r="V1842" s="73">
        <f t="shared" si="1072"/>
        <v>15120</v>
      </c>
      <c r="W1842" s="152">
        <f t="shared" si="1073"/>
        <v>0.79974611234528725</v>
      </c>
      <c r="X1842" s="152">
        <f t="shared" si="1065"/>
        <v>0.79974611234528725</v>
      </c>
      <c r="AA1842" s="33">
        <v>167</v>
      </c>
      <c r="AB1842" s="33">
        <v>168</v>
      </c>
      <c r="AC1842" s="33">
        <v>167</v>
      </c>
      <c r="AD1842" s="772"/>
      <c r="AE1842" s="773"/>
    </row>
    <row r="1843" spans="1:31" ht="23.25" hidden="1">
      <c r="A1843" s="296">
        <f t="shared" si="1074"/>
        <v>3</v>
      </c>
      <c r="B1843" s="466">
        <v>21</v>
      </c>
      <c r="C1843" s="15">
        <v>46099</v>
      </c>
      <c r="D1843" s="107" t="s">
        <v>293</v>
      </c>
      <c r="E1843" s="188" t="s">
        <v>613</v>
      </c>
      <c r="F1843" s="678" t="s">
        <v>307</v>
      </c>
      <c r="G1843" s="144" t="s">
        <v>322</v>
      </c>
      <c r="H1843" s="790" t="s">
        <v>610</v>
      </c>
      <c r="I1843" s="820">
        <f t="shared" si="1075"/>
        <v>11.670370370370371</v>
      </c>
      <c r="J1843" s="946">
        <f t="shared" si="1076"/>
        <v>27</v>
      </c>
      <c r="K1843" s="298">
        <v>9</v>
      </c>
      <c r="L1843" s="246">
        <v>315.10000000000002</v>
      </c>
      <c r="M1843" s="234">
        <f t="shared" si="1077"/>
        <v>18906</v>
      </c>
      <c r="N1843" s="185">
        <v>240</v>
      </c>
      <c r="O1843" s="18">
        <v>65</v>
      </c>
      <c r="P1843" s="274">
        <v>0</v>
      </c>
      <c r="Q1843" s="275">
        <f t="shared" si="1070"/>
        <v>0</v>
      </c>
      <c r="R1843" s="72">
        <f t="shared" si="1071"/>
        <v>0</v>
      </c>
      <c r="S1843" s="276"/>
      <c r="T1843" s="276"/>
      <c r="U1843" s="276"/>
      <c r="V1843" s="73">
        <f t="shared" si="1072"/>
        <v>15600</v>
      </c>
      <c r="W1843" s="152">
        <f t="shared" si="1073"/>
        <v>0.82513487781656614</v>
      </c>
      <c r="X1843" s="152">
        <f t="shared" si="1065"/>
        <v>0.82513487781656614</v>
      </c>
      <c r="AA1843" s="33">
        <v>167</v>
      </c>
      <c r="AB1843" s="33">
        <v>168</v>
      </c>
      <c r="AC1843" s="33">
        <v>168</v>
      </c>
      <c r="AD1843" s="772"/>
      <c r="AE1843" s="773"/>
    </row>
    <row r="1844" spans="1:31" ht="23.25" hidden="1">
      <c r="A1844" s="296">
        <f t="shared" si="1074"/>
        <v>3</v>
      </c>
      <c r="B1844" s="466">
        <v>21</v>
      </c>
      <c r="C1844" s="15">
        <v>46099</v>
      </c>
      <c r="D1844" s="107" t="s">
        <v>293</v>
      </c>
      <c r="E1844" s="188" t="s">
        <v>613</v>
      </c>
      <c r="F1844" s="678" t="s">
        <v>307</v>
      </c>
      <c r="G1844" s="144" t="s">
        <v>323</v>
      </c>
      <c r="H1844" s="790" t="s">
        <v>610</v>
      </c>
      <c r="I1844" s="820">
        <f t="shared" si="1075"/>
        <v>11.670370370370371</v>
      </c>
      <c r="J1844" s="946">
        <f t="shared" si="1076"/>
        <v>27</v>
      </c>
      <c r="K1844" s="298">
        <v>9</v>
      </c>
      <c r="L1844" s="246">
        <v>315.10000000000002</v>
      </c>
      <c r="M1844" s="234">
        <f t="shared" si="1077"/>
        <v>18906</v>
      </c>
      <c r="N1844" s="185">
        <v>240</v>
      </c>
      <c r="O1844" s="18">
        <v>65</v>
      </c>
      <c r="P1844" s="274">
        <v>0</v>
      </c>
      <c r="Q1844" s="275">
        <f t="shared" si="1070"/>
        <v>0</v>
      </c>
      <c r="R1844" s="72">
        <f t="shared" si="1071"/>
        <v>0</v>
      </c>
      <c r="S1844" s="276"/>
      <c r="T1844" s="276"/>
      <c r="U1844" s="276"/>
      <c r="V1844" s="73">
        <f t="shared" si="1072"/>
        <v>15600</v>
      </c>
      <c r="W1844" s="152">
        <f t="shared" si="1073"/>
        <v>0.82513487781656614</v>
      </c>
      <c r="X1844" s="152">
        <f t="shared" si="1065"/>
        <v>0.82513487781656614</v>
      </c>
      <c r="AA1844" s="34">
        <v>168</v>
      </c>
      <c r="AB1844" s="34">
        <v>168</v>
      </c>
      <c r="AC1844" s="34">
        <v>168</v>
      </c>
      <c r="AD1844" s="772"/>
      <c r="AE1844" s="773"/>
    </row>
    <row r="1845" spans="1:31" ht="23.25" hidden="1">
      <c r="A1845" s="296">
        <f t="shared" si="1074"/>
        <v>3</v>
      </c>
      <c r="B1845" s="466">
        <v>21</v>
      </c>
      <c r="C1845" s="15">
        <v>46099</v>
      </c>
      <c r="D1845" s="107" t="s">
        <v>293</v>
      </c>
      <c r="E1845" s="188" t="s">
        <v>613</v>
      </c>
      <c r="F1845" s="678" t="s">
        <v>307</v>
      </c>
      <c r="G1845" s="144" t="s">
        <v>324</v>
      </c>
      <c r="H1845" s="790" t="s">
        <v>610</v>
      </c>
      <c r="I1845" s="820">
        <f t="shared" si="1075"/>
        <v>11.670370370370371</v>
      </c>
      <c r="J1845" s="946">
        <f t="shared" si="1076"/>
        <v>27</v>
      </c>
      <c r="K1845" s="298">
        <v>9</v>
      </c>
      <c r="L1845" s="246">
        <v>315.10000000000002</v>
      </c>
      <c r="M1845" s="234">
        <f t="shared" si="1077"/>
        <v>18906</v>
      </c>
      <c r="N1845" s="185">
        <v>240</v>
      </c>
      <c r="O1845" s="18">
        <v>67</v>
      </c>
      <c r="P1845" s="274">
        <v>0</v>
      </c>
      <c r="Q1845" s="275">
        <f t="shared" si="1070"/>
        <v>0</v>
      </c>
      <c r="R1845" s="72">
        <f t="shared" si="1071"/>
        <v>0</v>
      </c>
      <c r="S1845" s="276"/>
      <c r="T1845" s="276"/>
      <c r="U1845" s="276"/>
      <c r="V1845" s="73">
        <f t="shared" si="1072"/>
        <v>16080</v>
      </c>
      <c r="W1845" s="152">
        <f t="shared" si="1073"/>
        <v>0.85052364328784513</v>
      </c>
      <c r="X1845" s="152">
        <f t="shared" si="1065"/>
        <v>0.85052364328784513</v>
      </c>
      <c r="AA1845" s="33">
        <v>167</v>
      </c>
      <c r="AB1845" s="33">
        <v>168</v>
      </c>
      <c r="AC1845" s="33">
        <v>167</v>
      </c>
      <c r="AD1845" s="772"/>
      <c r="AE1845" s="773"/>
    </row>
    <row r="1846" spans="1:31" ht="23.25" hidden="1">
      <c r="A1846" s="296">
        <f t="shared" si="1074"/>
        <v>3</v>
      </c>
      <c r="B1846" s="466">
        <v>21</v>
      </c>
      <c r="C1846" s="15">
        <v>46099</v>
      </c>
      <c r="D1846" s="107" t="s">
        <v>293</v>
      </c>
      <c r="E1846" s="188" t="s">
        <v>613</v>
      </c>
      <c r="F1846" s="678" t="s">
        <v>307</v>
      </c>
      <c r="G1846" s="144" t="s">
        <v>325</v>
      </c>
      <c r="H1846" s="790" t="s">
        <v>610</v>
      </c>
      <c r="I1846" s="820">
        <f t="shared" si="1075"/>
        <v>11.670370370370371</v>
      </c>
      <c r="J1846" s="946">
        <f t="shared" si="1076"/>
        <v>27</v>
      </c>
      <c r="K1846" s="298">
        <v>9</v>
      </c>
      <c r="L1846" s="246">
        <v>315.10000000000002</v>
      </c>
      <c r="M1846" s="234">
        <f t="shared" si="1077"/>
        <v>18906</v>
      </c>
      <c r="N1846" s="185">
        <v>240</v>
      </c>
      <c r="O1846" s="18">
        <v>67</v>
      </c>
      <c r="P1846" s="274">
        <v>0</v>
      </c>
      <c r="Q1846" s="275">
        <f t="shared" si="1070"/>
        <v>0</v>
      </c>
      <c r="R1846" s="72">
        <f t="shared" si="1071"/>
        <v>0</v>
      </c>
      <c r="S1846" s="276"/>
      <c r="T1846" s="276"/>
      <c r="U1846" s="276"/>
      <c r="V1846" s="73">
        <f t="shared" si="1072"/>
        <v>16080</v>
      </c>
      <c r="W1846" s="152">
        <f t="shared" si="1073"/>
        <v>0.85052364328784513</v>
      </c>
      <c r="X1846" s="152">
        <f t="shared" si="1065"/>
        <v>0.85052364328784513</v>
      </c>
      <c r="AA1846" s="33">
        <v>168</v>
      </c>
      <c r="AB1846" s="33">
        <v>168</v>
      </c>
      <c r="AC1846" s="33">
        <v>168</v>
      </c>
      <c r="AD1846" s="772"/>
      <c r="AE1846" s="773"/>
    </row>
    <row r="1847" spans="1:31" ht="23.25" hidden="1">
      <c r="A1847" s="296">
        <f t="shared" si="1074"/>
        <v>3</v>
      </c>
      <c r="B1847" s="466">
        <v>21</v>
      </c>
      <c r="C1847" s="15">
        <v>46099</v>
      </c>
      <c r="D1847" s="107" t="s">
        <v>293</v>
      </c>
      <c r="E1847" s="188" t="s">
        <v>613</v>
      </c>
      <c r="F1847" s="678" t="s">
        <v>307</v>
      </c>
      <c r="G1847" s="144" t="s">
        <v>326</v>
      </c>
      <c r="H1847" s="790" t="s">
        <v>610</v>
      </c>
      <c r="I1847" s="820">
        <f t="shared" si="1075"/>
        <v>11.670370370370371</v>
      </c>
      <c r="J1847" s="946">
        <f t="shared" si="1076"/>
        <v>27</v>
      </c>
      <c r="K1847" s="298">
        <v>9</v>
      </c>
      <c r="L1847" s="246">
        <v>315.10000000000002</v>
      </c>
      <c r="M1847" s="234">
        <f t="shared" si="1077"/>
        <v>18906</v>
      </c>
      <c r="N1847" s="185">
        <v>240</v>
      </c>
      <c r="O1847" s="18">
        <v>67</v>
      </c>
      <c r="P1847" s="274">
        <v>0</v>
      </c>
      <c r="Q1847" s="275">
        <f t="shared" si="1070"/>
        <v>0</v>
      </c>
      <c r="R1847" s="72">
        <f t="shared" si="1071"/>
        <v>0</v>
      </c>
      <c r="S1847" s="276"/>
      <c r="T1847" s="276"/>
      <c r="U1847" s="276"/>
      <c r="V1847" s="73">
        <f t="shared" si="1072"/>
        <v>16080</v>
      </c>
      <c r="W1847" s="152">
        <f t="shared" si="1073"/>
        <v>0.85052364328784513</v>
      </c>
      <c r="X1847" s="152">
        <f t="shared" si="1065"/>
        <v>0.85052364328784513</v>
      </c>
      <c r="AA1847" s="33">
        <v>167</v>
      </c>
      <c r="AB1847" s="33">
        <v>168</v>
      </c>
      <c r="AC1847" s="33">
        <v>167</v>
      </c>
      <c r="AD1847" s="772"/>
      <c r="AE1847" s="773"/>
    </row>
    <row r="1848" spans="1:31" ht="23.25" hidden="1">
      <c r="A1848" s="296">
        <f t="shared" si="1074"/>
        <v>3</v>
      </c>
      <c r="B1848" s="466">
        <v>21</v>
      </c>
      <c r="C1848" s="15">
        <v>46099</v>
      </c>
      <c r="D1848" s="107" t="s">
        <v>293</v>
      </c>
      <c r="E1848" s="188" t="s">
        <v>613</v>
      </c>
      <c r="F1848" s="678" t="s">
        <v>307</v>
      </c>
      <c r="G1848" s="144" t="s">
        <v>327</v>
      </c>
      <c r="H1848" s="790" t="s">
        <v>610</v>
      </c>
      <c r="I1848" s="820">
        <f t="shared" si="1075"/>
        <v>11.670370370370371</v>
      </c>
      <c r="J1848" s="946">
        <f t="shared" si="1076"/>
        <v>27</v>
      </c>
      <c r="K1848" s="298">
        <v>9</v>
      </c>
      <c r="L1848" s="246">
        <v>315.10000000000002</v>
      </c>
      <c r="M1848" s="234">
        <f t="shared" si="1077"/>
        <v>18906</v>
      </c>
      <c r="N1848" s="185">
        <v>240</v>
      </c>
      <c r="O1848" s="18">
        <v>67</v>
      </c>
      <c r="P1848" s="274">
        <v>0</v>
      </c>
      <c r="Q1848" s="275">
        <f t="shared" si="1070"/>
        <v>0</v>
      </c>
      <c r="R1848" s="72">
        <f t="shared" si="1071"/>
        <v>0</v>
      </c>
      <c r="S1848" s="276"/>
      <c r="T1848" s="276"/>
      <c r="U1848" s="276"/>
      <c r="V1848" s="73">
        <f t="shared" ref="V1848:V1862" si="1078">N1848*O1848</f>
        <v>16080</v>
      </c>
      <c r="W1848" s="152">
        <f t="shared" ref="W1848:W1862" si="1079">V1848/M1848</f>
        <v>0.85052364328784513</v>
      </c>
      <c r="X1848" s="152">
        <f t="shared" si="1065"/>
        <v>0.85052364328784513</v>
      </c>
      <c r="AA1848" s="33">
        <v>167</v>
      </c>
      <c r="AB1848" s="33">
        <v>168</v>
      </c>
      <c r="AC1848" s="33">
        <v>168</v>
      </c>
      <c r="AD1848" s="772"/>
      <c r="AE1848" s="773"/>
    </row>
    <row r="1849" spans="1:31" ht="23.25" hidden="1">
      <c r="A1849" s="296">
        <f t="shared" si="1074"/>
        <v>3</v>
      </c>
      <c r="B1849" s="466">
        <v>21</v>
      </c>
      <c r="C1849" s="15">
        <v>46099</v>
      </c>
      <c r="D1849" s="107" t="s">
        <v>293</v>
      </c>
      <c r="E1849" s="188" t="s">
        <v>613</v>
      </c>
      <c r="F1849" s="678" t="s">
        <v>307</v>
      </c>
      <c r="G1849" s="144" t="s">
        <v>328</v>
      </c>
      <c r="H1849" s="790" t="s">
        <v>610</v>
      </c>
      <c r="I1849" s="820">
        <f t="shared" ref="I1849:I1862" si="1080">L1849/J1849</f>
        <v>11.670370370370371</v>
      </c>
      <c r="J1849" s="946">
        <f t="shared" ref="J1849:J1862" si="1081">K1849*3</f>
        <v>27</v>
      </c>
      <c r="K1849" s="298">
        <v>9</v>
      </c>
      <c r="L1849" s="246">
        <v>315.10000000000002</v>
      </c>
      <c r="M1849" s="234">
        <f t="shared" ref="M1849:M1861" si="1082">L1849*60</f>
        <v>18906</v>
      </c>
      <c r="N1849" s="185">
        <v>240</v>
      </c>
      <c r="O1849" s="36">
        <v>67</v>
      </c>
      <c r="P1849" s="320">
        <v>0</v>
      </c>
      <c r="Q1849" s="155">
        <f t="shared" si="1070"/>
        <v>0</v>
      </c>
      <c r="R1849" s="163">
        <f t="shared" si="1071"/>
        <v>0</v>
      </c>
      <c r="S1849" s="321"/>
      <c r="T1849" s="321"/>
      <c r="U1849" s="321"/>
      <c r="V1849" s="73">
        <f t="shared" si="1078"/>
        <v>16080</v>
      </c>
      <c r="W1849" s="152">
        <f t="shared" si="1079"/>
        <v>0.85052364328784513</v>
      </c>
      <c r="X1849" s="152">
        <f t="shared" si="1065"/>
        <v>0.85052364328784513</v>
      </c>
      <c r="Y1849" s="167"/>
      <c r="Z1849" s="167"/>
      <c r="AA1849" s="33">
        <v>167</v>
      </c>
      <c r="AB1849" s="33">
        <v>168</v>
      </c>
      <c r="AC1849" s="33">
        <v>167</v>
      </c>
      <c r="AD1849" s="772"/>
      <c r="AE1849" s="773"/>
    </row>
    <row r="1850" spans="1:31" ht="23.25" hidden="1">
      <c r="A1850" s="296">
        <f t="shared" si="1074"/>
        <v>3</v>
      </c>
      <c r="B1850" s="471">
        <v>21</v>
      </c>
      <c r="C1850" s="161">
        <v>46099</v>
      </c>
      <c r="D1850" s="184" t="s">
        <v>293</v>
      </c>
      <c r="E1850" s="465" t="s">
        <v>613</v>
      </c>
      <c r="F1850" s="679" t="s">
        <v>307</v>
      </c>
      <c r="G1850" s="147" t="s">
        <v>274</v>
      </c>
      <c r="H1850" s="789" t="s">
        <v>610</v>
      </c>
      <c r="I1850" s="820">
        <f t="shared" si="1080"/>
        <v>11.670370370370371</v>
      </c>
      <c r="J1850" s="947">
        <f t="shared" si="1081"/>
        <v>27</v>
      </c>
      <c r="K1850" s="54">
        <v>9</v>
      </c>
      <c r="L1850" s="110">
        <v>315.10000000000002</v>
      </c>
      <c r="M1850" s="160">
        <f t="shared" si="1082"/>
        <v>18906</v>
      </c>
      <c r="N1850" s="53">
        <v>240</v>
      </c>
      <c r="O1850" s="212">
        <v>67</v>
      </c>
      <c r="P1850" s="320">
        <v>0</v>
      </c>
      <c r="Q1850" s="155">
        <f t="shared" ref="Q1850:Q1862" si="1083">P1850*N1850</f>
        <v>0</v>
      </c>
      <c r="R1850" s="163">
        <f t="shared" ref="R1850:R1862" si="1084">Q1850/M1850</f>
        <v>0</v>
      </c>
      <c r="S1850" s="321"/>
      <c r="T1850" s="321"/>
      <c r="U1850" s="321"/>
      <c r="V1850" s="165">
        <f t="shared" si="1078"/>
        <v>16080</v>
      </c>
      <c r="W1850" s="166">
        <f t="shared" si="1079"/>
        <v>0.85052364328784513</v>
      </c>
      <c r="X1850" s="166">
        <f t="shared" si="1065"/>
        <v>0.85052364328784513</v>
      </c>
      <c r="Y1850" s="213"/>
      <c r="Z1850" s="213"/>
      <c r="AA1850" s="264">
        <v>167</v>
      </c>
      <c r="AB1850" s="264">
        <v>168</v>
      </c>
      <c r="AC1850" s="264">
        <v>168</v>
      </c>
      <c r="AD1850" s="773"/>
      <c r="AE1850" s="773"/>
    </row>
    <row r="1851" spans="1:31" ht="23.25" hidden="1">
      <c r="A1851" s="296">
        <f t="shared" ref="A1851:A1862" si="1085">MONTH(C1851)</f>
        <v>3</v>
      </c>
      <c r="B1851" s="468">
        <v>21</v>
      </c>
      <c r="C1851" s="193">
        <v>46100</v>
      </c>
      <c r="D1851" s="194" t="s">
        <v>271</v>
      </c>
      <c r="E1851" s="485" t="s">
        <v>399</v>
      </c>
      <c r="F1851" s="500" t="s">
        <v>273</v>
      </c>
      <c r="G1851" s="710" t="s">
        <v>276</v>
      </c>
      <c r="H1851" s="929" t="s">
        <v>610</v>
      </c>
      <c r="I1851" s="820">
        <f t="shared" si="1080"/>
        <v>11.670370370370371</v>
      </c>
      <c r="J1851" s="945">
        <f t="shared" si="1081"/>
        <v>27</v>
      </c>
      <c r="K1851" s="302">
        <v>9</v>
      </c>
      <c r="L1851" s="251">
        <v>315.10000000000002</v>
      </c>
      <c r="M1851" s="266">
        <f t="shared" si="1082"/>
        <v>18906</v>
      </c>
      <c r="N1851" s="199">
        <v>240</v>
      </c>
      <c r="O1851" s="200">
        <v>65</v>
      </c>
      <c r="P1851" s="200">
        <v>0</v>
      </c>
      <c r="Q1851" s="202">
        <f t="shared" si="1083"/>
        <v>0</v>
      </c>
      <c r="R1851" s="203">
        <f t="shared" si="1084"/>
        <v>0</v>
      </c>
      <c r="S1851" s="227"/>
      <c r="T1851" s="227"/>
      <c r="U1851" s="227"/>
      <c r="V1851" s="308">
        <f t="shared" si="1078"/>
        <v>15600</v>
      </c>
      <c r="W1851" s="255">
        <f t="shared" si="1079"/>
        <v>0.82513487781656614</v>
      </c>
      <c r="X1851" s="255">
        <f t="shared" si="1065"/>
        <v>0.82513487781656614</v>
      </c>
      <c r="Y1851" s="207"/>
      <c r="Z1851" s="207"/>
      <c r="AA1851" s="34">
        <v>168</v>
      </c>
      <c r="AB1851" s="34">
        <v>168</v>
      </c>
      <c r="AC1851" s="34">
        <v>168</v>
      </c>
      <c r="AD1851" s="1279"/>
      <c r="AE1851" s="773"/>
    </row>
    <row r="1852" spans="1:31" ht="23.25" hidden="1">
      <c r="A1852" s="296">
        <f t="shared" si="1085"/>
        <v>3</v>
      </c>
      <c r="B1852" s="466">
        <v>21</v>
      </c>
      <c r="C1852" s="15">
        <v>46100</v>
      </c>
      <c r="D1852" s="112" t="s">
        <v>271</v>
      </c>
      <c r="E1852" s="482" t="s">
        <v>399</v>
      </c>
      <c r="F1852" s="524" t="s">
        <v>273</v>
      </c>
      <c r="G1852" s="144" t="s">
        <v>277</v>
      </c>
      <c r="H1852" s="790" t="s">
        <v>610</v>
      </c>
      <c r="I1852" s="820">
        <f t="shared" si="1080"/>
        <v>11.670370370370371</v>
      </c>
      <c r="J1852" s="946">
        <f t="shared" si="1081"/>
        <v>27</v>
      </c>
      <c r="K1852" s="298">
        <v>9</v>
      </c>
      <c r="L1852" s="246">
        <v>315.10000000000002</v>
      </c>
      <c r="M1852" s="234">
        <f t="shared" si="1082"/>
        <v>18906</v>
      </c>
      <c r="N1852" s="185">
        <v>240</v>
      </c>
      <c r="O1852" s="18">
        <v>70</v>
      </c>
      <c r="P1852" s="18">
        <v>0</v>
      </c>
      <c r="Q1852" s="275">
        <f t="shared" si="1083"/>
        <v>0</v>
      </c>
      <c r="R1852" s="72">
        <f t="shared" si="1084"/>
        <v>0</v>
      </c>
      <c r="V1852" s="73">
        <f t="shared" si="1078"/>
        <v>16800</v>
      </c>
      <c r="W1852" s="152">
        <f t="shared" si="1079"/>
        <v>0.88860679149476351</v>
      </c>
      <c r="X1852" s="152">
        <f t="shared" si="1065"/>
        <v>0.88860679149476351</v>
      </c>
      <c r="AA1852" s="33">
        <v>167</v>
      </c>
      <c r="AB1852" s="33">
        <v>168</v>
      </c>
      <c r="AC1852" s="33">
        <v>167</v>
      </c>
      <c r="AD1852" s="772"/>
      <c r="AE1852" s="773"/>
    </row>
    <row r="1853" spans="1:31" ht="23.25" hidden="1">
      <c r="A1853" s="296">
        <f t="shared" si="1085"/>
        <v>3</v>
      </c>
      <c r="B1853" s="466">
        <v>21</v>
      </c>
      <c r="C1853" s="15">
        <v>46100</v>
      </c>
      <c r="D1853" s="112" t="s">
        <v>271</v>
      </c>
      <c r="E1853" s="482" t="s">
        <v>399</v>
      </c>
      <c r="F1853" s="524" t="s">
        <v>273</v>
      </c>
      <c r="G1853" s="144" t="s">
        <v>280</v>
      </c>
      <c r="H1853" s="790" t="s">
        <v>610</v>
      </c>
      <c r="I1853" s="820">
        <f t="shared" si="1080"/>
        <v>11.670370370370371</v>
      </c>
      <c r="J1853" s="946">
        <f t="shared" si="1081"/>
        <v>27</v>
      </c>
      <c r="K1853" s="298">
        <v>9</v>
      </c>
      <c r="L1853" s="246">
        <v>315.10000000000002</v>
      </c>
      <c r="M1853" s="234">
        <f t="shared" si="1082"/>
        <v>18906</v>
      </c>
      <c r="N1853" s="185">
        <v>240</v>
      </c>
      <c r="O1853" s="18">
        <v>62</v>
      </c>
      <c r="P1853" s="18">
        <v>0</v>
      </c>
      <c r="Q1853" s="155">
        <f t="shared" si="1083"/>
        <v>0</v>
      </c>
      <c r="R1853" s="163">
        <f t="shared" si="1084"/>
        <v>0</v>
      </c>
      <c r="V1853" s="73">
        <f t="shared" si="1078"/>
        <v>14880</v>
      </c>
      <c r="W1853" s="152">
        <f t="shared" si="1079"/>
        <v>0.78705172960964775</v>
      </c>
      <c r="X1853" s="152">
        <f t="shared" si="1065"/>
        <v>0.78705172960964775</v>
      </c>
      <c r="AA1853" s="33">
        <v>167</v>
      </c>
      <c r="AB1853" s="33">
        <v>168</v>
      </c>
      <c r="AC1853" s="33">
        <v>168</v>
      </c>
      <c r="AD1853" s="772"/>
      <c r="AE1853" s="773"/>
    </row>
    <row r="1854" spans="1:31" ht="23.25" hidden="1">
      <c r="A1854" s="296">
        <f t="shared" si="1085"/>
        <v>3</v>
      </c>
      <c r="B1854" s="466">
        <v>21</v>
      </c>
      <c r="C1854" s="15">
        <v>46100</v>
      </c>
      <c r="D1854" s="112" t="s">
        <v>271</v>
      </c>
      <c r="E1854" s="482" t="s">
        <v>399</v>
      </c>
      <c r="F1854" s="524" t="s">
        <v>273</v>
      </c>
      <c r="G1854" s="144" t="s">
        <v>281</v>
      </c>
      <c r="H1854" s="790" t="s">
        <v>610</v>
      </c>
      <c r="I1854" s="820">
        <f t="shared" si="1080"/>
        <v>11.670370370370371</v>
      </c>
      <c r="J1854" s="946">
        <f t="shared" si="1081"/>
        <v>27</v>
      </c>
      <c r="K1854" s="298">
        <v>9</v>
      </c>
      <c r="L1854" s="246">
        <v>315.10000000000002</v>
      </c>
      <c r="M1854" s="234">
        <f t="shared" si="1082"/>
        <v>18906</v>
      </c>
      <c r="N1854" s="185">
        <v>240</v>
      </c>
      <c r="O1854" s="18">
        <v>68</v>
      </c>
      <c r="P1854" s="18">
        <v>0</v>
      </c>
      <c r="Q1854" s="275">
        <f t="shared" si="1083"/>
        <v>0</v>
      </c>
      <c r="R1854" s="72">
        <f t="shared" si="1084"/>
        <v>0</v>
      </c>
      <c r="V1854" s="73">
        <f t="shared" si="1078"/>
        <v>16320</v>
      </c>
      <c r="W1854" s="152">
        <f t="shared" si="1079"/>
        <v>0.86321802602348463</v>
      </c>
      <c r="X1854" s="152">
        <f t="shared" si="1065"/>
        <v>0.86321802602348463</v>
      </c>
      <c r="AA1854" s="33">
        <v>168</v>
      </c>
      <c r="AB1854" s="33">
        <v>168</v>
      </c>
      <c r="AC1854" s="33">
        <v>168</v>
      </c>
      <c r="AD1854" s="772"/>
      <c r="AE1854" s="773"/>
    </row>
    <row r="1855" spans="1:31" ht="23.25" hidden="1">
      <c r="A1855" s="296">
        <f t="shared" si="1085"/>
        <v>3</v>
      </c>
      <c r="B1855" s="466">
        <v>21</v>
      </c>
      <c r="C1855" s="15">
        <v>46100</v>
      </c>
      <c r="D1855" s="647" t="s">
        <v>271</v>
      </c>
      <c r="E1855" s="482" t="s">
        <v>399</v>
      </c>
      <c r="F1855" s="524" t="s">
        <v>273</v>
      </c>
      <c r="G1855" s="145" t="s">
        <v>282</v>
      </c>
      <c r="H1855" s="790" t="s">
        <v>610</v>
      </c>
      <c r="I1855" s="820">
        <f t="shared" si="1080"/>
        <v>11.670370370370371</v>
      </c>
      <c r="J1855" s="946">
        <f t="shared" si="1081"/>
        <v>27</v>
      </c>
      <c r="K1855" s="298">
        <v>9</v>
      </c>
      <c r="L1855" s="246">
        <v>315.10000000000002</v>
      </c>
      <c r="M1855" s="234">
        <f t="shared" si="1082"/>
        <v>18906</v>
      </c>
      <c r="N1855" s="185">
        <v>240</v>
      </c>
      <c r="O1855" s="18">
        <v>69</v>
      </c>
      <c r="P1855" s="18">
        <v>0</v>
      </c>
      <c r="Q1855" s="155">
        <f t="shared" si="1083"/>
        <v>0</v>
      </c>
      <c r="R1855" s="163">
        <f t="shared" si="1084"/>
        <v>0</v>
      </c>
      <c r="V1855" s="73">
        <f t="shared" si="1078"/>
        <v>16560</v>
      </c>
      <c r="W1855" s="152">
        <f t="shared" si="1079"/>
        <v>0.87591240875912413</v>
      </c>
      <c r="X1855" s="152">
        <f t="shared" si="1065"/>
        <v>0.87591240875912413</v>
      </c>
      <c r="AA1855" s="33">
        <v>167</v>
      </c>
      <c r="AB1855" s="33">
        <v>168</v>
      </c>
      <c r="AC1855" s="33">
        <v>167</v>
      </c>
      <c r="AD1855" s="772"/>
      <c r="AE1855" s="773"/>
    </row>
    <row r="1856" spans="1:31" ht="23.25" hidden="1">
      <c r="A1856" s="296">
        <f t="shared" si="1085"/>
        <v>3</v>
      </c>
      <c r="B1856" s="466">
        <v>21</v>
      </c>
      <c r="C1856" s="15">
        <v>46100</v>
      </c>
      <c r="D1856" s="112" t="s">
        <v>271</v>
      </c>
      <c r="E1856" s="482" t="s">
        <v>399</v>
      </c>
      <c r="F1856" s="524" t="s">
        <v>273</v>
      </c>
      <c r="G1856" s="144" t="s">
        <v>284</v>
      </c>
      <c r="H1856" s="790" t="s">
        <v>610</v>
      </c>
      <c r="I1856" s="820">
        <f t="shared" si="1080"/>
        <v>11.670370370370371</v>
      </c>
      <c r="J1856" s="946">
        <f t="shared" si="1081"/>
        <v>27</v>
      </c>
      <c r="K1856" s="298">
        <v>9</v>
      </c>
      <c r="L1856" s="246">
        <v>315.10000000000002</v>
      </c>
      <c r="M1856" s="234">
        <f t="shared" si="1082"/>
        <v>18906</v>
      </c>
      <c r="N1856" s="185">
        <v>240</v>
      </c>
      <c r="O1856" s="18">
        <v>69</v>
      </c>
      <c r="P1856" s="18">
        <v>0</v>
      </c>
      <c r="Q1856" s="275">
        <f t="shared" si="1083"/>
        <v>0</v>
      </c>
      <c r="R1856" s="72">
        <f t="shared" si="1084"/>
        <v>0</v>
      </c>
      <c r="V1856" s="73">
        <f t="shared" si="1078"/>
        <v>16560</v>
      </c>
      <c r="W1856" s="152">
        <f t="shared" si="1079"/>
        <v>0.87591240875912413</v>
      </c>
      <c r="X1856" s="152">
        <f t="shared" si="1065"/>
        <v>0.87591240875912413</v>
      </c>
      <c r="AA1856" s="33">
        <v>167</v>
      </c>
      <c r="AB1856" s="33">
        <v>168</v>
      </c>
      <c r="AC1856" s="33">
        <v>168</v>
      </c>
      <c r="AD1856" s="772"/>
      <c r="AE1856" s="773"/>
    </row>
    <row r="1857" spans="1:31" ht="23.25" hidden="1">
      <c r="A1857" s="296">
        <f t="shared" si="1085"/>
        <v>3</v>
      </c>
      <c r="B1857" s="466">
        <v>21</v>
      </c>
      <c r="C1857" s="15">
        <v>46100</v>
      </c>
      <c r="D1857" s="112" t="s">
        <v>271</v>
      </c>
      <c r="E1857" s="482" t="s">
        <v>399</v>
      </c>
      <c r="F1857" s="524" t="s">
        <v>273</v>
      </c>
      <c r="G1857" s="144" t="s">
        <v>285</v>
      </c>
      <c r="H1857" s="790" t="s">
        <v>610</v>
      </c>
      <c r="I1857" s="820">
        <f t="shared" si="1080"/>
        <v>11.670370370370371</v>
      </c>
      <c r="J1857" s="946">
        <f t="shared" si="1081"/>
        <v>27</v>
      </c>
      <c r="K1857" s="298">
        <v>9</v>
      </c>
      <c r="L1857" s="246">
        <v>315.10000000000002</v>
      </c>
      <c r="M1857" s="234">
        <f t="shared" si="1082"/>
        <v>18906</v>
      </c>
      <c r="N1857" s="185">
        <v>240</v>
      </c>
      <c r="O1857" s="18">
        <v>63</v>
      </c>
      <c r="P1857" s="18">
        <v>0</v>
      </c>
      <c r="Q1857" s="155">
        <f t="shared" si="1083"/>
        <v>0</v>
      </c>
      <c r="R1857" s="163">
        <f t="shared" si="1084"/>
        <v>0</v>
      </c>
      <c r="V1857" s="73">
        <f t="shared" si="1078"/>
        <v>15120</v>
      </c>
      <c r="W1857" s="152">
        <f t="shared" si="1079"/>
        <v>0.79974611234528725</v>
      </c>
      <c r="X1857" s="152">
        <f t="shared" si="1065"/>
        <v>0.79974611234528725</v>
      </c>
      <c r="AA1857" s="33">
        <v>168</v>
      </c>
      <c r="AB1857" s="33">
        <v>168</v>
      </c>
      <c r="AC1857" s="33">
        <v>168</v>
      </c>
      <c r="AD1857" s="772"/>
      <c r="AE1857" s="773"/>
    </row>
    <row r="1858" spans="1:31" ht="23.25" hidden="1">
      <c r="A1858" s="296">
        <f t="shared" si="1085"/>
        <v>3</v>
      </c>
      <c r="B1858" s="466">
        <v>21</v>
      </c>
      <c r="C1858" s="15">
        <v>46100</v>
      </c>
      <c r="D1858" s="112" t="s">
        <v>271</v>
      </c>
      <c r="E1858" s="482" t="s">
        <v>399</v>
      </c>
      <c r="F1858" s="524" t="s">
        <v>273</v>
      </c>
      <c r="G1858" s="144" t="s">
        <v>286</v>
      </c>
      <c r="H1858" s="790" t="s">
        <v>610</v>
      </c>
      <c r="I1858" s="820">
        <f t="shared" si="1080"/>
        <v>11.670370370370371</v>
      </c>
      <c r="J1858" s="946">
        <f t="shared" si="1081"/>
        <v>27</v>
      </c>
      <c r="K1858" s="298">
        <v>9</v>
      </c>
      <c r="L1858" s="246">
        <v>315.10000000000002</v>
      </c>
      <c r="M1858" s="234">
        <f t="shared" si="1082"/>
        <v>18906</v>
      </c>
      <c r="N1858" s="185">
        <v>240</v>
      </c>
      <c r="O1858" s="18">
        <v>69</v>
      </c>
      <c r="P1858" s="18">
        <v>0</v>
      </c>
      <c r="Q1858" s="275">
        <f t="shared" si="1083"/>
        <v>0</v>
      </c>
      <c r="R1858" s="72">
        <f t="shared" si="1084"/>
        <v>0</v>
      </c>
      <c r="V1858" s="73">
        <f t="shared" si="1078"/>
        <v>16560</v>
      </c>
      <c r="W1858" s="152">
        <f t="shared" si="1079"/>
        <v>0.87591240875912413</v>
      </c>
      <c r="X1858" s="152">
        <f t="shared" si="1065"/>
        <v>0.87591240875912413</v>
      </c>
      <c r="AA1858" s="33">
        <v>167</v>
      </c>
      <c r="AB1858" s="33">
        <v>168</v>
      </c>
      <c r="AC1858" s="33">
        <v>167</v>
      </c>
      <c r="AD1858" s="772"/>
      <c r="AE1858" s="773"/>
    </row>
    <row r="1859" spans="1:31" ht="23.25" hidden="1">
      <c r="A1859" s="296">
        <f t="shared" si="1085"/>
        <v>3</v>
      </c>
      <c r="B1859" s="466">
        <v>21</v>
      </c>
      <c r="C1859" s="15">
        <v>46100</v>
      </c>
      <c r="D1859" s="112" t="s">
        <v>271</v>
      </c>
      <c r="E1859" s="482" t="s">
        <v>399</v>
      </c>
      <c r="F1859" s="524" t="s">
        <v>273</v>
      </c>
      <c r="G1859" s="144" t="s">
        <v>287</v>
      </c>
      <c r="H1859" s="790" t="s">
        <v>610</v>
      </c>
      <c r="I1859" s="820">
        <f t="shared" si="1080"/>
        <v>11.670370370370371</v>
      </c>
      <c r="J1859" s="946">
        <f t="shared" si="1081"/>
        <v>27</v>
      </c>
      <c r="K1859" s="298">
        <v>9</v>
      </c>
      <c r="L1859" s="246">
        <v>315.10000000000002</v>
      </c>
      <c r="M1859" s="234">
        <f t="shared" si="1082"/>
        <v>18906</v>
      </c>
      <c r="N1859" s="185">
        <v>240</v>
      </c>
      <c r="O1859" s="18">
        <v>71</v>
      </c>
      <c r="P1859" s="18">
        <v>0</v>
      </c>
      <c r="Q1859" s="155">
        <f t="shared" si="1083"/>
        <v>0</v>
      </c>
      <c r="R1859" s="163">
        <f t="shared" si="1084"/>
        <v>0</v>
      </c>
      <c r="V1859" s="73">
        <f t="shared" si="1078"/>
        <v>17040</v>
      </c>
      <c r="W1859" s="152">
        <f t="shared" si="1079"/>
        <v>0.90130117423040301</v>
      </c>
      <c r="X1859" s="152">
        <f t="shared" si="1065"/>
        <v>0.90130117423040301</v>
      </c>
      <c r="AA1859" s="33">
        <v>168</v>
      </c>
      <c r="AB1859" s="33">
        <v>168</v>
      </c>
      <c r="AC1859" s="33">
        <v>168</v>
      </c>
      <c r="AD1859" s="772"/>
      <c r="AE1859" s="773"/>
    </row>
    <row r="1860" spans="1:31" ht="23.25" hidden="1">
      <c r="A1860" s="296">
        <f t="shared" si="1085"/>
        <v>3</v>
      </c>
      <c r="B1860" s="466">
        <v>21</v>
      </c>
      <c r="C1860" s="15">
        <v>46100</v>
      </c>
      <c r="D1860" s="112" t="s">
        <v>271</v>
      </c>
      <c r="E1860" s="482" t="s">
        <v>399</v>
      </c>
      <c r="F1860" s="524" t="s">
        <v>273</v>
      </c>
      <c r="G1860" s="144" t="s">
        <v>289</v>
      </c>
      <c r="H1860" s="790" t="s">
        <v>610</v>
      </c>
      <c r="I1860" s="820">
        <f t="shared" si="1080"/>
        <v>11.670370370370371</v>
      </c>
      <c r="J1860" s="946">
        <f t="shared" si="1081"/>
        <v>27</v>
      </c>
      <c r="K1860" s="298">
        <v>9</v>
      </c>
      <c r="L1860" s="246">
        <v>315.10000000000002</v>
      </c>
      <c r="M1860" s="234">
        <f t="shared" si="1082"/>
        <v>18906</v>
      </c>
      <c r="N1860" s="185">
        <v>240</v>
      </c>
      <c r="O1860" s="18">
        <v>70</v>
      </c>
      <c r="P1860" s="18">
        <v>0</v>
      </c>
      <c r="Q1860" s="275">
        <f t="shared" si="1083"/>
        <v>0</v>
      </c>
      <c r="R1860" s="72">
        <f t="shared" si="1084"/>
        <v>0</v>
      </c>
      <c r="V1860" s="73">
        <f t="shared" si="1078"/>
        <v>16800</v>
      </c>
      <c r="W1860" s="152">
        <f t="shared" si="1079"/>
        <v>0.88860679149476351</v>
      </c>
      <c r="X1860" s="152">
        <f t="shared" si="1065"/>
        <v>0.88860679149476351</v>
      </c>
      <c r="AA1860" s="33">
        <v>167</v>
      </c>
      <c r="AB1860" s="33">
        <v>168</v>
      </c>
      <c r="AC1860" s="33">
        <v>167</v>
      </c>
      <c r="AD1860" s="772"/>
      <c r="AE1860" s="773"/>
    </row>
    <row r="1861" spans="1:31" ht="23.25" hidden="1">
      <c r="A1861" s="296">
        <f t="shared" si="1085"/>
        <v>3</v>
      </c>
      <c r="B1861" s="466">
        <v>21</v>
      </c>
      <c r="C1861" s="15">
        <v>46100</v>
      </c>
      <c r="D1861" s="140" t="s">
        <v>271</v>
      </c>
      <c r="E1861" s="482" t="s">
        <v>399</v>
      </c>
      <c r="F1861" s="524" t="s">
        <v>273</v>
      </c>
      <c r="G1861" s="147" t="s">
        <v>291</v>
      </c>
      <c r="H1861" s="790" t="s">
        <v>610</v>
      </c>
      <c r="I1861" s="820">
        <f t="shared" si="1080"/>
        <v>11.670370370370371</v>
      </c>
      <c r="J1861" s="946">
        <f t="shared" si="1081"/>
        <v>27</v>
      </c>
      <c r="K1861" s="298">
        <v>9</v>
      </c>
      <c r="L1861" s="246">
        <v>315.10000000000002</v>
      </c>
      <c r="M1861" s="234">
        <f t="shared" si="1082"/>
        <v>18906</v>
      </c>
      <c r="N1861" s="185">
        <v>240</v>
      </c>
      <c r="O1861" s="18">
        <v>70</v>
      </c>
      <c r="P1861" s="18">
        <v>0</v>
      </c>
      <c r="Q1861" s="155">
        <f t="shared" si="1083"/>
        <v>0</v>
      </c>
      <c r="R1861" s="163">
        <f t="shared" si="1084"/>
        <v>0</v>
      </c>
      <c r="V1861" s="73">
        <f t="shared" si="1078"/>
        <v>16800</v>
      </c>
      <c r="W1861" s="152">
        <f t="shared" si="1079"/>
        <v>0.88860679149476351</v>
      </c>
      <c r="X1861" s="152">
        <f t="shared" si="1065"/>
        <v>0.88860679149476351</v>
      </c>
      <c r="AA1861" s="33">
        <v>167</v>
      </c>
      <c r="AB1861" s="33">
        <v>168</v>
      </c>
      <c r="AC1861" s="33">
        <v>168</v>
      </c>
      <c r="AD1861" s="772"/>
      <c r="AE1861" s="773"/>
    </row>
    <row r="1862" spans="1:31" ht="23.25" hidden="1">
      <c r="A1862" s="296">
        <f t="shared" si="1085"/>
        <v>3</v>
      </c>
      <c r="B1862" s="470">
        <v>21</v>
      </c>
      <c r="C1862" s="15">
        <v>46100</v>
      </c>
      <c r="D1862" s="55" t="s">
        <v>271</v>
      </c>
      <c r="E1862" s="483" t="s">
        <v>399</v>
      </c>
      <c r="F1862" s="518" t="s">
        <v>273</v>
      </c>
      <c r="G1862" s="146" t="s">
        <v>317</v>
      </c>
      <c r="H1862" s="927" t="s">
        <v>610</v>
      </c>
      <c r="I1862" s="820">
        <f t="shared" si="1080"/>
        <v>11.670370370370371</v>
      </c>
      <c r="J1862" s="948">
        <f t="shared" si="1081"/>
        <v>27</v>
      </c>
      <c r="K1862" s="56">
        <v>9</v>
      </c>
      <c r="L1862" s="143">
        <v>315.10000000000002</v>
      </c>
      <c r="M1862" s="234">
        <f>L1862*60</f>
        <v>18906</v>
      </c>
      <c r="N1862" s="55">
        <v>240</v>
      </c>
      <c r="O1862" s="262">
        <v>71</v>
      </c>
      <c r="P1862" s="262">
        <v>0</v>
      </c>
      <c r="Q1862" s="153">
        <f t="shared" si="1083"/>
        <v>0</v>
      </c>
      <c r="R1862" s="74">
        <f t="shared" si="1084"/>
        <v>0</v>
      </c>
      <c r="S1862" s="263"/>
      <c r="T1862" s="263"/>
      <c r="U1862" s="263"/>
      <c r="V1862" s="75">
        <f t="shared" si="1078"/>
        <v>17040</v>
      </c>
      <c r="W1862" s="154">
        <f t="shared" si="1079"/>
        <v>0.90130117423040301</v>
      </c>
      <c r="X1862" s="154">
        <f t="shared" si="1065"/>
        <v>0.90130117423040301</v>
      </c>
      <c r="Y1862" s="264"/>
      <c r="Z1862" s="264"/>
      <c r="AA1862" s="264">
        <v>168</v>
      </c>
      <c r="AB1862" s="264">
        <v>168</v>
      </c>
      <c r="AC1862" s="264">
        <v>168</v>
      </c>
      <c r="AD1862" s="774"/>
      <c r="AE1862" s="773"/>
    </row>
    <row r="1863" spans="1:31" ht="23.25" hidden="1">
      <c r="A1863" s="296">
        <f t="shared" ref="A1863:A1874" si="1086">MONTH(C1863)</f>
        <v>3</v>
      </c>
      <c r="B1863" s="466">
        <v>21</v>
      </c>
      <c r="C1863" s="15">
        <v>46100</v>
      </c>
      <c r="D1863" s="107" t="s">
        <v>293</v>
      </c>
      <c r="E1863" s="385" t="s">
        <v>316</v>
      </c>
      <c r="F1863" s="326" t="s">
        <v>295</v>
      </c>
      <c r="G1863" s="701" t="s">
        <v>318</v>
      </c>
      <c r="H1863" s="929" t="s">
        <v>610</v>
      </c>
      <c r="I1863" s="820">
        <f t="shared" ref="I1863:I1885" si="1087">L1863/J1863</f>
        <v>11.670370370370371</v>
      </c>
      <c r="J1863" s="945">
        <f t="shared" ref="J1863:J1885" si="1088">K1863*3</f>
        <v>27</v>
      </c>
      <c r="K1863" s="302">
        <v>9</v>
      </c>
      <c r="L1863" s="251">
        <v>315.10000000000002</v>
      </c>
      <c r="M1863" s="266">
        <f t="shared" ref="M1863:M1873" si="1089">L1863*60</f>
        <v>18906</v>
      </c>
      <c r="N1863" s="199">
        <v>240</v>
      </c>
      <c r="O1863" s="26">
        <v>70</v>
      </c>
      <c r="P1863" s="200">
        <v>0</v>
      </c>
      <c r="Q1863" s="202">
        <f t="shared" ref="Q1863:Q1885" si="1090">P1863*N1863</f>
        <v>0</v>
      </c>
      <c r="R1863" s="203">
        <f t="shared" ref="R1863:R1885" si="1091">Q1863/M1863</f>
        <v>0</v>
      </c>
      <c r="S1863" s="227"/>
      <c r="T1863" s="227"/>
      <c r="U1863" s="227"/>
      <c r="V1863" s="308">
        <f t="shared" ref="V1863:V1885" si="1092">N1863*O1863</f>
        <v>16800</v>
      </c>
      <c r="W1863" s="255">
        <f t="shared" ref="W1863:W1885" si="1093">V1863/M1863</f>
        <v>0.88860679149476351</v>
      </c>
      <c r="X1863" s="255">
        <f t="shared" si="1065"/>
        <v>0.88860679149476351</v>
      </c>
      <c r="Y1863" s="34"/>
      <c r="Z1863" s="34"/>
      <c r="AA1863" s="34">
        <v>167</v>
      </c>
      <c r="AB1863" s="34">
        <v>168</v>
      </c>
      <c r="AC1863" s="34">
        <v>167</v>
      </c>
      <c r="AD1863" s="1279"/>
      <c r="AE1863" s="773"/>
    </row>
    <row r="1864" spans="1:31" ht="23.25" hidden="1">
      <c r="A1864" s="296">
        <f t="shared" si="1086"/>
        <v>3</v>
      </c>
      <c r="B1864" s="466">
        <v>21</v>
      </c>
      <c r="C1864" s="15">
        <v>46100</v>
      </c>
      <c r="D1864" s="107" t="s">
        <v>293</v>
      </c>
      <c r="E1864" s="385" t="s">
        <v>316</v>
      </c>
      <c r="F1864" s="224" t="s">
        <v>295</v>
      </c>
      <c r="G1864" s="144" t="s">
        <v>319</v>
      </c>
      <c r="H1864" s="790" t="s">
        <v>610</v>
      </c>
      <c r="I1864" s="820">
        <f t="shared" si="1087"/>
        <v>11.670370370370371</v>
      </c>
      <c r="J1864" s="946">
        <f t="shared" si="1088"/>
        <v>27</v>
      </c>
      <c r="K1864" s="298">
        <v>9</v>
      </c>
      <c r="L1864" s="246">
        <v>315.10000000000002</v>
      </c>
      <c r="M1864" s="599">
        <f t="shared" si="1089"/>
        <v>18906</v>
      </c>
      <c r="N1864" s="185">
        <v>240</v>
      </c>
      <c r="O1864" s="18">
        <v>71</v>
      </c>
      <c r="P1864" s="18">
        <v>0</v>
      </c>
      <c r="Q1864" s="275">
        <f t="shared" si="1090"/>
        <v>0</v>
      </c>
      <c r="R1864" s="72">
        <f t="shared" si="1091"/>
        <v>0</v>
      </c>
      <c r="V1864" s="73">
        <f t="shared" si="1092"/>
        <v>17040</v>
      </c>
      <c r="W1864" s="152">
        <f t="shared" si="1093"/>
        <v>0.90130117423040301</v>
      </c>
      <c r="X1864" s="152">
        <f t="shared" si="1065"/>
        <v>0.90130117423040301</v>
      </c>
      <c r="AA1864" s="33">
        <v>167</v>
      </c>
      <c r="AB1864" s="33">
        <v>168</v>
      </c>
      <c r="AC1864" s="33">
        <v>168</v>
      </c>
      <c r="AD1864" s="772"/>
      <c r="AE1864" s="773"/>
    </row>
    <row r="1865" spans="1:31" ht="23.25" hidden="1">
      <c r="A1865" s="296">
        <f t="shared" si="1086"/>
        <v>3</v>
      </c>
      <c r="B1865" s="466">
        <v>21</v>
      </c>
      <c r="C1865" s="15">
        <v>46100</v>
      </c>
      <c r="D1865" s="107" t="s">
        <v>293</v>
      </c>
      <c r="E1865" s="385" t="s">
        <v>316</v>
      </c>
      <c r="F1865" s="224" t="s">
        <v>295</v>
      </c>
      <c r="G1865" s="144" t="s">
        <v>320</v>
      </c>
      <c r="H1865" s="790" t="s">
        <v>610</v>
      </c>
      <c r="I1865" s="820">
        <f t="shared" si="1087"/>
        <v>11.670370370370371</v>
      </c>
      <c r="J1865" s="946">
        <f t="shared" si="1088"/>
        <v>27</v>
      </c>
      <c r="K1865" s="298">
        <v>9</v>
      </c>
      <c r="L1865" s="246">
        <v>315.10000000000002</v>
      </c>
      <c r="M1865" s="599">
        <f t="shared" si="1089"/>
        <v>18906</v>
      </c>
      <c r="N1865" s="185">
        <v>240</v>
      </c>
      <c r="O1865" s="18">
        <v>69</v>
      </c>
      <c r="P1865" s="18">
        <v>0</v>
      </c>
      <c r="Q1865" s="155">
        <f t="shared" si="1090"/>
        <v>0</v>
      </c>
      <c r="R1865" s="163">
        <f t="shared" si="1091"/>
        <v>0</v>
      </c>
      <c r="V1865" s="73">
        <f t="shared" si="1092"/>
        <v>16560</v>
      </c>
      <c r="W1865" s="152">
        <f t="shared" si="1093"/>
        <v>0.87591240875912413</v>
      </c>
      <c r="X1865" s="152">
        <f t="shared" si="1065"/>
        <v>0.87591240875912413</v>
      </c>
      <c r="AA1865" s="33">
        <v>168</v>
      </c>
      <c r="AB1865" s="33">
        <v>168</v>
      </c>
      <c r="AC1865" s="33">
        <v>168</v>
      </c>
      <c r="AD1865" s="772"/>
      <c r="AE1865" s="773"/>
    </row>
    <row r="1866" spans="1:31" ht="23.25" hidden="1">
      <c r="A1866" s="296">
        <f t="shared" si="1086"/>
        <v>3</v>
      </c>
      <c r="B1866" s="466">
        <v>21</v>
      </c>
      <c r="C1866" s="15">
        <v>46100</v>
      </c>
      <c r="D1866" s="107" t="s">
        <v>293</v>
      </c>
      <c r="E1866" s="385" t="s">
        <v>316</v>
      </c>
      <c r="F1866" s="224" t="s">
        <v>295</v>
      </c>
      <c r="G1866" s="144" t="s">
        <v>321</v>
      </c>
      <c r="H1866" s="790" t="s">
        <v>610</v>
      </c>
      <c r="I1866" s="820">
        <f t="shared" si="1087"/>
        <v>11.670370370370371</v>
      </c>
      <c r="J1866" s="946">
        <f t="shared" si="1088"/>
        <v>27</v>
      </c>
      <c r="K1866" s="298">
        <v>9</v>
      </c>
      <c r="L1866" s="246">
        <v>315.10000000000002</v>
      </c>
      <c r="M1866" s="234">
        <f t="shared" si="1089"/>
        <v>18906</v>
      </c>
      <c r="N1866" s="185">
        <v>240</v>
      </c>
      <c r="O1866" s="18">
        <v>70</v>
      </c>
      <c r="P1866" s="18">
        <v>0</v>
      </c>
      <c r="Q1866" s="275">
        <f t="shared" si="1090"/>
        <v>0</v>
      </c>
      <c r="R1866" s="72">
        <f t="shared" si="1091"/>
        <v>0</v>
      </c>
      <c r="V1866" s="73">
        <f t="shared" si="1092"/>
        <v>16800</v>
      </c>
      <c r="W1866" s="152">
        <f t="shared" si="1093"/>
        <v>0.88860679149476351</v>
      </c>
      <c r="X1866" s="152">
        <f t="shared" si="1065"/>
        <v>0.88860679149476351</v>
      </c>
      <c r="AA1866" s="33">
        <v>167</v>
      </c>
      <c r="AB1866" s="33">
        <v>168</v>
      </c>
      <c r="AC1866" s="33">
        <v>167</v>
      </c>
      <c r="AD1866" s="772"/>
      <c r="AE1866" s="773"/>
    </row>
    <row r="1867" spans="1:31" ht="23.25" hidden="1">
      <c r="A1867" s="296">
        <f t="shared" si="1086"/>
        <v>3</v>
      </c>
      <c r="B1867" s="466">
        <v>21</v>
      </c>
      <c r="C1867" s="15">
        <v>46100</v>
      </c>
      <c r="D1867" s="107" t="s">
        <v>293</v>
      </c>
      <c r="E1867" s="385" t="s">
        <v>316</v>
      </c>
      <c r="F1867" s="224" t="s">
        <v>295</v>
      </c>
      <c r="G1867" s="144" t="s">
        <v>322</v>
      </c>
      <c r="H1867" s="790" t="s">
        <v>610</v>
      </c>
      <c r="I1867" s="820">
        <f t="shared" si="1087"/>
        <v>11.670370370370371</v>
      </c>
      <c r="J1867" s="946">
        <f t="shared" si="1088"/>
        <v>27</v>
      </c>
      <c r="K1867" s="298">
        <v>9</v>
      </c>
      <c r="L1867" s="246">
        <v>315.10000000000002</v>
      </c>
      <c r="M1867" s="234">
        <f t="shared" si="1089"/>
        <v>18906</v>
      </c>
      <c r="N1867" s="185">
        <v>240</v>
      </c>
      <c r="O1867" s="18">
        <v>71</v>
      </c>
      <c r="P1867" s="18">
        <v>0</v>
      </c>
      <c r="Q1867" s="155">
        <f t="shared" si="1090"/>
        <v>0</v>
      </c>
      <c r="R1867" s="163">
        <f t="shared" si="1091"/>
        <v>0</v>
      </c>
      <c r="V1867" s="73">
        <f t="shared" si="1092"/>
        <v>17040</v>
      </c>
      <c r="W1867" s="152">
        <f t="shared" si="1093"/>
        <v>0.90130117423040301</v>
      </c>
      <c r="X1867" s="152">
        <f t="shared" si="1065"/>
        <v>0.90130117423040301</v>
      </c>
      <c r="AA1867" s="33">
        <v>168</v>
      </c>
      <c r="AB1867" s="33">
        <v>168</v>
      </c>
      <c r="AC1867" s="33">
        <v>168</v>
      </c>
      <c r="AD1867" s="772"/>
      <c r="AE1867" s="773"/>
    </row>
    <row r="1868" spans="1:31" ht="23.25" hidden="1">
      <c r="A1868" s="296">
        <f t="shared" si="1086"/>
        <v>3</v>
      </c>
      <c r="B1868" s="466">
        <v>21</v>
      </c>
      <c r="C1868" s="15">
        <v>46100</v>
      </c>
      <c r="D1868" s="107" t="s">
        <v>293</v>
      </c>
      <c r="E1868" s="385" t="s">
        <v>316</v>
      </c>
      <c r="F1868" s="224" t="s">
        <v>295</v>
      </c>
      <c r="G1868" s="144" t="s">
        <v>323</v>
      </c>
      <c r="H1868" s="790" t="s">
        <v>610</v>
      </c>
      <c r="I1868" s="820">
        <f t="shared" si="1087"/>
        <v>11.670370370370371</v>
      </c>
      <c r="J1868" s="946">
        <f t="shared" si="1088"/>
        <v>27</v>
      </c>
      <c r="K1868" s="298">
        <v>9</v>
      </c>
      <c r="L1868" s="246">
        <v>315.10000000000002</v>
      </c>
      <c r="M1868" s="234">
        <f t="shared" si="1089"/>
        <v>18906</v>
      </c>
      <c r="N1868" s="185">
        <v>240</v>
      </c>
      <c r="O1868" s="18">
        <v>70</v>
      </c>
      <c r="P1868" s="18">
        <v>0</v>
      </c>
      <c r="Q1868" s="275">
        <f t="shared" si="1090"/>
        <v>0</v>
      </c>
      <c r="R1868" s="72">
        <f t="shared" si="1091"/>
        <v>0</v>
      </c>
      <c r="V1868" s="73">
        <f t="shared" si="1092"/>
        <v>16800</v>
      </c>
      <c r="W1868" s="152">
        <f t="shared" si="1093"/>
        <v>0.88860679149476351</v>
      </c>
      <c r="X1868" s="152">
        <f t="shared" si="1065"/>
        <v>0.88860679149476351</v>
      </c>
      <c r="AA1868" s="33">
        <v>167</v>
      </c>
      <c r="AB1868" s="33">
        <v>168</v>
      </c>
      <c r="AC1868" s="33">
        <v>167</v>
      </c>
      <c r="AD1868" s="772"/>
      <c r="AE1868" s="773"/>
    </row>
    <row r="1869" spans="1:31" ht="23.25" hidden="1">
      <c r="A1869" s="296">
        <f t="shared" si="1086"/>
        <v>3</v>
      </c>
      <c r="B1869" s="466">
        <v>21</v>
      </c>
      <c r="C1869" s="15">
        <v>46100</v>
      </c>
      <c r="D1869" s="107" t="s">
        <v>293</v>
      </c>
      <c r="E1869" s="385" t="s">
        <v>316</v>
      </c>
      <c r="F1869" s="224" t="s">
        <v>295</v>
      </c>
      <c r="G1869" s="144" t="s">
        <v>324</v>
      </c>
      <c r="H1869" s="790" t="s">
        <v>610</v>
      </c>
      <c r="I1869" s="820">
        <f t="shared" si="1087"/>
        <v>11.670370370370371</v>
      </c>
      <c r="J1869" s="946">
        <f t="shared" si="1088"/>
        <v>27</v>
      </c>
      <c r="K1869" s="298">
        <v>9</v>
      </c>
      <c r="L1869" s="246">
        <v>315.10000000000002</v>
      </c>
      <c r="M1869" s="234">
        <f t="shared" si="1089"/>
        <v>18906</v>
      </c>
      <c r="N1869" s="185">
        <v>240</v>
      </c>
      <c r="O1869" s="18">
        <v>71</v>
      </c>
      <c r="P1869" s="18">
        <v>0</v>
      </c>
      <c r="Q1869" s="155">
        <f t="shared" si="1090"/>
        <v>0</v>
      </c>
      <c r="R1869" s="163">
        <f t="shared" si="1091"/>
        <v>0</v>
      </c>
      <c r="V1869" s="73">
        <f t="shared" si="1092"/>
        <v>17040</v>
      </c>
      <c r="W1869" s="152">
        <f t="shared" si="1093"/>
        <v>0.90130117423040301</v>
      </c>
      <c r="X1869" s="152">
        <f t="shared" si="1065"/>
        <v>0.90130117423040301</v>
      </c>
      <c r="AA1869" s="33">
        <v>167</v>
      </c>
      <c r="AB1869" s="33">
        <v>168</v>
      </c>
      <c r="AC1869" s="33">
        <v>168</v>
      </c>
      <c r="AD1869" s="772"/>
      <c r="AE1869" s="773"/>
    </row>
    <row r="1870" spans="1:31" ht="23.25" hidden="1">
      <c r="A1870" s="296">
        <f t="shared" si="1086"/>
        <v>3</v>
      </c>
      <c r="B1870" s="466">
        <v>21</v>
      </c>
      <c r="C1870" s="15">
        <v>46100</v>
      </c>
      <c r="D1870" s="107" t="s">
        <v>293</v>
      </c>
      <c r="E1870" s="385" t="s">
        <v>316</v>
      </c>
      <c r="F1870" s="224" t="s">
        <v>295</v>
      </c>
      <c r="G1870" s="144" t="s">
        <v>325</v>
      </c>
      <c r="H1870" s="790" t="s">
        <v>610</v>
      </c>
      <c r="I1870" s="820">
        <f t="shared" si="1087"/>
        <v>11.670370370370371</v>
      </c>
      <c r="J1870" s="946">
        <f t="shared" si="1088"/>
        <v>27</v>
      </c>
      <c r="K1870" s="298">
        <v>9</v>
      </c>
      <c r="L1870" s="246">
        <v>315.10000000000002</v>
      </c>
      <c r="M1870" s="234">
        <f t="shared" si="1089"/>
        <v>18906</v>
      </c>
      <c r="N1870" s="185">
        <v>240</v>
      </c>
      <c r="O1870" s="18">
        <v>71</v>
      </c>
      <c r="P1870" s="18">
        <v>0</v>
      </c>
      <c r="Q1870" s="275">
        <f t="shared" si="1090"/>
        <v>0</v>
      </c>
      <c r="R1870" s="72">
        <f t="shared" si="1091"/>
        <v>0</v>
      </c>
      <c r="V1870" s="73">
        <f t="shared" si="1092"/>
        <v>17040</v>
      </c>
      <c r="W1870" s="152">
        <f t="shared" si="1093"/>
        <v>0.90130117423040301</v>
      </c>
      <c r="X1870" s="152">
        <f t="shared" si="1065"/>
        <v>0.90130117423040301</v>
      </c>
      <c r="AA1870" s="33">
        <v>168</v>
      </c>
      <c r="AB1870" s="33">
        <v>168</v>
      </c>
      <c r="AC1870" s="33">
        <v>168</v>
      </c>
      <c r="AD1870" s="772"/>
      <c r="AE1870" s="773"/>
    </row>
    <row r="1871" spans="1:31" ht="23.25" hidden="1">
      <c r="A1871" s="296">
        <f t="shared" si="1086"/>
        <v>3</v>
      </c>
      <c r="B1871" s="466">
        <v>21</v>
      </c>
      <c r="C1871" s="15">
        <v>46100</v>
      </c>
      <c r="D1871" s="107" t="s">
        <v>293</v>
      </c>
      <c r="E1871" s="385" t="s">
        <v>316</v>
      </c>
      <c r="F1871" s="224" t="s">
        <v>295</v>
      </c>
      <c r="G1871" s="144" t="s">
        <v>326</v>
      </c>
      <c r="H1871" s="790" t="s">
        <v>610</v>
      </c>
      <c r="I1871" s="820">
        <f t="shared" si="1087"/>
        <v>11.670370370370371</v>
      </c>
      <c r="J1871" s="946">
        <f t="shared" si="1088"/>
        <v>27</v>
      </c>
      <c r="K1871" s="298">
        <v>9</v>
      </c>
      <c r="L1871" s="246">
        <v>315.10000000000002</v>
      </c>
      <c r="M1871" s="234">
        <f t="shared" si="1089"/>
        <v>18906</v>
      </c>
      <c r="N1871" s="185">
        <v>240</v>
      </c>
      <c r="O1871" s="18">
        <v>71</v>
      </c>
      <c r="P1871" s="18">
        <v>0</v>
      </c>
      <c r="Q1871" s="155">
        <f t="shared" si="1090"/>
        <v>0</v>
      </c>
      <c r="R1871" s="163">
        <f t="shared" si="1091"/>
        <v>0</v>
      </c>
      <c r="V1871" s="73">
        <f t="shared" si="1092"/>
        <v>17040</v>
      </c>
      <c r="W1871" s="152">
        <f t="shared" si="1093"/>
        <v>0.90130117423040301</v>
      </c>
      <c r="X1871" s="152">
        <f t="shared" si="1065"/>
        <v>0.90130117423040301</v>
      </c>
      <c r="AA1871" s="33">
        <v>167</v>
      </c>
      <c r="AB1871" s="33">
        <v>168</v>
      </c>
      <c r="AC1871" s="33">
        <v>167</v>
      </c>
      <c r="AD1871" s="772"/>
      <c r="AE1871" s="773"/>
    </row>
    <row r="1872" spans="1:31" ht="23.25" hidden="1">
      <c r="A1872" s="296">
        <f t="shared" si="1086"/>
        <v>3</v>
      </c>
      <c r="B1872" s="466">
        <v>21</v>
      </c>
      <c r="C1872" s="15">
        <v>46100</v>
      </c>
      <c r="D1872" s="107" t="s">
        <v>293</v>
      </c>
      <c r="E1872" s="385" t="s">
        <v>316</v>
      </c>
      <c r="F1872" s="224" t="s">
        <v>295</v>
      </c>
      <c r="G1872" s="144" t="s">
        <v>327</v>
      </c>
      <c r="H1872" s="790" t="s">
        <v>610</v>
      </c>
      <c r="I1872" s="820">
        <f t="shared" si="1087"/>
        <v>11.670370370370371</v>
      </c>
      <c r="J1872" s="946">
        <f t="shared" si="1088"/>
        <v>27</v>
      </c>
      <c r="K1872" s="298">
        <v>9</v>
      </c>
      <c r="L1872" s="246">
        <v>315.10000000000002</v>
      </c>
      <c r="M1872" s="234">
        <f t="shared" si="1089"/>
        <v>18906</v>
      </c>
      <c r="N1872" s="185">
        <v>240</v>
      </c>
      <c r="O1872" s="18">
        <v>71</v>
      </c>
      <c r="P1872" s="18">
        <v>0</v>
      </c>
      <c r="Q1872" s="275">
        <f t="shared" si="1090"/>
        <v>0</v>
      </c>
      <c r="R1872" s="72">
        <f t="shared" si="1091"/>
        <v>0</v>
      </c>
      <c r="V1872" s="73">
        <f t="shared" si="1092"/>
        <v>17040</v>
      </c>
      <c r="W1872" s="152">
        <f t="shared" si="1093"/>
        <v>0.90130117423040301</v>
      </c>
      <c r="X1872" s="152">
        <f t="shared" si="1065"/>
        <v>0.90130117423040301</v>
      </c>
      <c r="AA1872" s="33">
        <v>167</v>
      </c>
      <c r="AB1872" s="33">
        <v>168</v>
      </c>
      <c r="AC1872" s="33">
        <v>168</v>
      </c>
      <c r="AD1872" s="772"/>
      <c r="AE1872" s="773"/>
    </row>
    <row r="1873" spans="1:31" ht="23.25" hidden="1">
      <c r="A1873" s="296">
        <f t="shared" si="1086"/>
        <v>3</v>
      </c>
      <c r="B1873" s="471">
        <v>21</v>
      </c>
      <c r="C1873" s="161">
        <v>46100</v>
      </c>
      <c r="D1873" s="184" t="s">
        <v>293</v>
      </c>
      <c r="E1873" s="385" t="s">
        <v>316</v>
      </c>
      <c r="F1873" s="229" t="s">
        <v>295</v>
      </c>
      <c r="G1873" s="147" t="s">
        <v>328</v>
      </c>
      <c r="H1873" s="789" t="s">
        <v>610</v>
      </c>
      <c r="I1873" s="820">
        <f t="shared" si="1087"/>
        <v>11.670370370370371</v>
      </c>
      <c r="J1873" s="947">
        <f t="shared" si="1088"/>
        <v>27</v>
      </c>
      <c r="K1873" s="54">
        <v>9</v>
      </c>
      <c r="L1873" s="110">
        <v>315.10000000000002</v>
      </c>
      <c r="M1873" s="160">
        <f t="shared" si="1089"/>
        <v>18906</v>
      </c>
      <c r="N1873" s="53">
        <v>240</v>
      </c>
      <c r="O1873" s="18">
        <v>69</v>
      </c>
      <c r="P1873" s="36">
        <v>0</v>
      </c>
      <c r="Q1873" s="155">
        <f t="shared" si="1090"/>
        <v>0</v>
      </c>
      <c r="R1873" s="163">
        <f t="shared" si="1091"/>
        <v>0</v>
      </c>
      <c r="S1873" s="164"/>
      <c r="T1873" s="164"/>
      <c r="U1873" s="164"/>
      <c r="V1873" s="165">
        <f t="shared" si="1092"/>
        <v>16560</v>
      </c>
      <c r="W1873" s="166">
        <f t="shared" si="1093"/>
        <v>0.87591240875912413</v>
      </c>
      <c r="X1873" s="166">
        <f t="shared" si="1065"/>
        <v>0.87591240875912413</v>
      </c>
      <c r="Y1873" s="167"/>
      <c r="Z1873" s="167"/>
      <c r="AA1873" s="33">
        <v>168</v>
      </c>
      <c r="AB1873" s="33">
        <v>168</v>
      </c>
      <c r="AC1873" s="33">
        <v>168</v>
      </c>
      <c r="AD1873" s="773"/>
      <c r="AE1873" s="773"/>
    </row>
    <row r="1874" spans="1:31" ht="23.25" hidden="1">
      <c r="A1874" s="296">
        <f t="shared" si="1086"/>
        <v>3</v>
      </c>
      <c r="B1874" s="470">
        <v>21</v>
      </c>
      <c r="C1874" s="172">
        <v>46100</v>
      </c>
      <c r="D1874" s="272" t="s">
        <v>293</v>
      </c>
      <c r="E1874" s="383" t="s">
        <v>316</v>
      </c>
      <c r="F1874" s="314" t="s">
        <v>295</v>
      </c>
      <c r="G1874" s="146" t="s">
        <v>274</v>
      </c>
      <c r="H1874" s="927" t="s">
        <v>610</v>
      </c>
      <c r="I1874" s="820">
        <f t="shared" si="1087"/>
        <v>11.670370370370371</v>
      </c>
      <c r="J1874" s="948">
        <f t="shared" si="1088"/>
        <v>27</v>
      </c>
      <c r="K1874" s="56">
        <v>9</v>
      </c>
      <c r="L1874" s="143">
        <v>315.10000000000002</v>
      </c>
      <c r="M1874" s="565">
        <f>L1874*60</f>
        <v>18906</v>
      </c>
      <c r="N1874" s="55">
        <v>240</v>
      </c>
      <c r="O1874" s="262">
        <v>71</v>
      </c>
      <c r="P1874" s="175">
        <v>0</v>
      </c>
      <c r="Q1874" s="153">
        <f t="shared" si="1090"/>
        <v>0</v>
      </c>
      <c r="R1874" s="74">
        <f t="shared" si="1091"/>
        <v>0</v>
      </c>
      <c r="S1874" s="176"/>
      <c r="T1874" s="176"/>
      <c r="U1874" s="176"/>
      <c r="V1874" s="75">
        <f t="shared" si="1092"/>
        <v>17040</v>
      </c>
      <c r="W1874" s="154">
        <f t="shared" si="1093"/>
        <v>0.90130117423040301</v>
      </c>
      <c r="X1874" s="154">
        <f t="shared" si="1065"/>
        <v>0.90130117423040301</v>
      </c>
      <c r="Y1874" s="177"/>
      <c r="Z1874" s="177"/>
      <c r="AA1874" s="264">
        <v>167</v>
      </c>
      <c r="AB1874" s="264">
        <v>168</v>
      </c>
      <c r="AC1874" s="264">
        <v>167</v>
      </c>
      <c r="AD1874" s="774"/>
      <c r="AE1874" s="773"/>
    </row>
    <row r="1875" spans="1:31" ht="23.25" hidden="1">
      <c r="A1875" s="296">
        <f t="shared" ref="A1875:A1876" si="1094">MONTH(C1875)</f>
        <v>3</v>
      </c>
      <c r="B1875" s="471">
        <v>21</v>
      </c>
      <c r="C1875" s="25">
        <v>46101</v>
      </c>
      <c r="D1875" s="194" t="s">
        <v>271</v>
      </c>
      <c r="E1875" s="712" t="s">
        <v>614</v>
      </c>
      <c r="F1875" s="500" t="s">
        <v>273</v>
      </c>
      <c r="G1875" s="710" t="s">
        <v>276</v>
      </c>
      <c r="H1875" s="929" t="s">
        <v>610</v>
      </c>
      <c r="I1875" s="820">
        <f t="shared" si="1087"/>
        <v>11.670370370370371</v>
      </c>
      <c r="J1875" s="945">
        <f t="shared" si="1088"/>
        <v>27</v>
      </c>
      <c r="K1875" s="302">
        <v>9</v>
      </c>
      <c r="L1875" s="251">
        <v>315.10000000000002</v>
      </c>
      <c r="M1875" s="266">
        <f t="shared" ref="M1875:M1884" si="1095">L1875*60</f>
        <v>18906</v>
      </c>
      <c r="N1875" s="199">
        <v>240</v>
      </c>
      <c r="O1875" s="200">
        <v>65</v>
      </c>
      <c r="P1875" s="496">
        <v>0</v>
      </c>
      <c r="Q1875" s="202">
        <f t="shared" si="1090"/>
        <v>0</v>
      </c>
      <c r="R1875" s="203">
        <f t="shared" si="1091"/>
        <v>0</v>
      </c>
      <c r="S1875" s="711" t="s">
        <v>460</v>
      </c>
      <c r="T1875" s="711" t="s">
        <v>460</v>
      </c>
      <c r="U1875" s="711" t="s">
        <v>460</v>
      </c>
      <c r="V1875" s="308">
        <f t="shared" si="1092"/>
        <v>15600</v>
      </c>
      <c r="W1875" s="255">
        <f t="shared" si="1093"/>
        <v>0.82513487781656614</v>
      </c>
      <c r="X1875" s="255">
        <f t="shared" si="1065"/>
        <v>0.82513487781656614</v>
      </c>
      <c r="Y1875" s="34"/>
      <c r="Z1875" s="448" t="s">
        <v>615</v>
      </c>
      <c r="AA1875" s="190">
        <v>167</v>
      </c>
      <c r="AB1875" s="190">
        <v>168</v>
      </c>
      <c r="AC1875" s="190">
        <v>167</v>
      </c>
      <c r="AD1875" s="1279"/>
      <c r="AE1875" s="773"/>
    </row>
    <row r="1876" spans="1:31" ht="23.25" hidden="1">
      <c r="A1876" s="296">
        <f t="shared" si="1094"/>
        <v>3</v>
      </c>
      <c r="B1876" s="471">
        <v>21</v>
      </c>
      <c r="C1876" s="15">
        <v>46101</v>
      </c>
      <c r="D1876" s="112" t="s">
        <v>271</v>
      </c>
      <c r="E1876" s="712" t="s">
        <v>614</v>
      </c>
      <c r="F1876" s="524" t="s">
        <v>273</v>
      </c>
      <c r="G1876" s="144" t="s">
        <v>277</v>
      </c>
      <c r="H1876" s="790" t="s">
        <v>610</v>
      </c>
      <c r="I1876" s="820">
        <f t="shared" si="1087"/>
        <v>11.670370370370371</v>
      </c>
      <c r="J1876" s="946">
        <f t="shared" si="1088"/>
        <v>27</v>
      </c>
      <c r="K1876" s="298">
        <v>9</v>
      </c>
      <c r="L1876" s="246">
        <v>315.10000000000002</v>
      </c>
      <c r="M1876" s="234">
        <f t="shared" si="1095"/>
        <v>18906</v>
      </c>
      <c r="N1876" s="185">
        <v>240</v>
      </c>
      <c r="O1876" s="18">
        <v>65</v>
      </c>
      <c r="P1876" s="26">
        <v>0</v>
      </c>
      <c r="Q1876" s="275">
        <f t="shared" si="1090"/>
        <v>0</v>
      </c>
      <c r="R1876" s="72">
        <f t="shared" si="1091"/>
        <v>0</v>
      </c>
      <c r="S1876" s="235" t="s">
        <v>345</v>
      </c>
      <c r="T1876" s="235" t="s">
        <v>345</v>
      </c>
      <c r="U1876" s="235" t="s">
        <v>345</v>
      </c>
      <c r="V1876" s="73">
        <f t="shared" si="1092"/>
        <v>15600</v>
      </c>
      <c r="W1876" s="152">
        <f t="shared" si="1093"/>
        <v>0.82513487781656614</v>
      </c>
      <c r="X1876" s="152">
        <f t="shared" si="1065"/>
        <v>0.82513487781656614</v>
      </c>
      <c r="AA1876" s="33">
        <v>168</v>
      </c>
      <c r="AB1876" s="33">
        <v>168</v>
      </c>
      <c r="AC1876" s="33">
        <v>168</v>
      </c>
      <c r="AD1876" s="772"/>
      <c r="AE1876" s="773"/>
    </row>
    <row r="1877" spans="1:31" ht="23.25" hidden="1">
      <c r="A1877" s="296">
        <f t="shared" ref="A1877:A1887" si="1096">MONTH(C1877)</f>
        <v>3</v>
      </c>
      <c r="B1877" s="471">
        <v>21</v>
      </c>
      <c r="C1877" s="15">
        <v>46101</v>
      </c>
      <c r="D1877" s="112" t="s">
        <v>271</v>
      </c>
      <c r="E1877" s="712" t="s">
        <v>614</v>
      </c>
      <c r="F1877" s="524" t="s">
        <v>273</v>
      </c>
      <c r="G1877" s="144" t="s">
        <v>280</v>
      </c>
      <c r="H1877" s="790" t="s">
        <v>610</v>
      </c>
      <c r="I1877" s="820">
        <f t="shared" si="1087"/>
        <v>11.670370370370371</v>
      </c>
      <c r="J1877" s="946">
        <f t="shared" si="1088"/>
        <v>27</v>
      </c>
      <c r="K1877" s="298">
        <v>9</v>
      </c>
      <c r="L1877" s="246">
        <v>315.10000000000002</v>
      </c>
      <c r="M1877" s="234">
        <f t="shared" si="1095"/>
        <v>18906</v>
      </c>
      <c r="N1877" s="185">
        <v>240</v>
      </c>
      <c r="O1877" s="18">
        <v>67</v>
      </c>
      <c r="P1877" s="18">
        <v>0</v>
      </c>
      <c r="Q1877" s="155">
        <f t="shared" si="1090"/>
        <v>0</v>
      </c>
      <c r="R1877" s="163">
        <f t="shared" si="1091"/>
        <v>0</v>
      </c>
      <c r="V1877" s="73">
        <f t="shared" si="1092"/>
        <v>16080</v>
      </c>
      <c r="W1877" s="152">
        <f t="shared" si="1093"/>
        <v>0.85052364328784513</v>
      </c>
      <c r="X1877" s="152">
        <f t="shared" si="1065"/>
        <v>0.85052364328784513</v>
      </c>
      <c r="AA1877" s="33">
        <v>167</v>
      </c>
      <c r="AB1877" s="33">
        <v>168</v>
      </c>
      <c r="AC1877" s="33">
        <v>167</v>
      </c>
      <c r="AD1877" s="772"/>
      <c r="AE1877" s="773"/>
    </row>
    <row r="1878" spans="1:31" ht="23.25" hidden="1">
      <c r="A1878" s="296">
        <f t="shared" si="1096"/>
        <v>3</v>
      </c>
      <c r="B1878" s="471">
        <v>21</v>
      </c>
      <c r="C1878" s="15">
        <v>46101</v>
      </c>
      <c r="D1878" s="112" t="s">
        <v>271</v>
      </c>
      <c r="E1878" s="712" t="s">
        <v>614</v>
      </c>
      <c r="F1878" s="524" t="s">
        <v>273</v>
      </c>
      <c r="G1878" s="144" t="s">
        <v>281</v>
      </c>
      <c r="H1878" s="790" t="s">
        <v>610</v>
      </c>
      <c r="I1878" s="820">
        <f t="shared" si="1087"/>
        <v>11.670370370370371</v>
      </c>
      <c r="J1878" s="946">
        <f t="shared" si="1088"/>
        <v>27</v>
      </c>
      <c r="K1878" s="298">
        <v>9</v>
      </c>
      <c r="L1878" s="246">
        <v>315.10000000000002</v>
      </c>
      <c r="M1878" s="234">
        <f t="shared" si="1095"/>
        <v>18906</v>
      </c>
      <c r="N1878" s="185">
        <v>240</v>
      </c>
      <c r="O1878" s="18">
        <v>67</v>
      </c>
      <c r="P1878" s="18">
        <v>0</v>
      </c>
      <c r="Q1878" s="275">
        <f t="shared" si="1090"/>
        <v>0</v>
      </c>
      <c r="R1878" s="72">
        <f t="shared" si="1091"/>
        <v>0</v>
      </c>
      <c r="V1878" s="73">
        <f t="shared" si="1092"/>
        <v>16080</v>
      </c>
      <c r="W1878" s="152">
        <f t="shared" si="1093"/>
        <v>0.85052364328784513</v>
      </c>
      <c r="X1878" s="152">
        <f t="shared" si="1065"/>
        <v>0.85052364328784513</v>
      </c>
      <c r="Z1878" s="28" t="s">
        <v>616</v>
      </c>
      <c r="AA1878" s="33">
        <v>167</v>
      </c>
      <c r="AB1878" s="33">
        <v>168</v>
      </c>
      <c r="AC1878" s="33">
        <v>168</v>
      </c>
      <c r="AD1878" s="772"/>
      <c r="AE1878" s="773"/>
    </row>
    <row r="1879" spans="1:31" ht="23.25" hidden="1">
      <c r="A1879" s="296">
        <f t="shared" si="1096"/>
        <v>3</v>
      </c>
      <c r="B1879" s="471">
        <v>21</v>
      </c>
      <c r="C1879" s="15">
        <v>46101</v>
      </c>
      <c r="D1879" s="647" t="s">
        <v>271</v>
      </c>
      <c r="E1879" s="712" t="s">
        <v>614</v>
      </c>
      <c r="F1879" s="524" t="s">
        <v>273</v>
      </c>
      <c r="G1879" s="145" t="s">
        <v>282</v>
      </c>
      <c r="H1879" s="790" t="s">
        <v>610</v>
      </c>
      <c r="I1879" s="820">
        <f t="shared" si="1087"/>
        <v>11.670370370370371</v>
      </c>
      <c r="J1879" s="946">
        <f t="shared" si="1088"/>
        <v>27</v>
      </c>
      <c r="K1879" s="298">
        <v>9</v>
      </c>
      <c r="L1879" s="246">
        <v>315.10000000000002</v>
      </c>
      <c r="M1879" s="234">
        <f t="shared" si="1095"/>
        <v>18906</v>
      </c>
      <c r="N1879" s="185">
        <v>240</v>
      </c>
      <c r="O1879" s="18">
        <v>67</v>
      </c>
      <c r="P1879" s="18">
        <v>0</v>
      </c>
      <c r="Q1879" s="155">
        <f t="shared" si="1090"/>
        <v>0</v>
      </c>
      <c r="R1879" s="163">
        <f t="shared" si="1091"/>
        <v>0</v>
      </c>
      <c r="V1879" s="73">
        <f t="shared" si="1092"/>
        <v>16080</v>
      </c>
      <c r="W1879" s="152">
        <f t="shared" si="1093"/>
        <v>0.85052364328784513</v>
      </c>
      <c r="X1879" s="152">
        <f t="shared" si="1065"/>
        <v>0.85052364328784513</v>
      </c>
      <c r="AA1879" s="33">
        <v>168</v>
      </c>
      <c r="AB1879" s="33">
        <v>168</v>
      </c>
      <c r="AC1879" s="33">
        <v>168</v>
      </c>
      <c r="AD1879" s="772"/>
      <c r="AE1879" s="773"/>
    </row>
    <row r="1880" spans="1:31" ht="23.25" hidden="1">
      <c r="A1880" s="296">
        <f t="shared" si="1096"/>
        <v>3</v>
      </c>
      <c r="B1880" s="471">
        <v>21</v>
      </c>
      <c r="C1880" s="15">
        <v>46101</v>
      </c>
      <c r="D1880" s="112" t="s">
        <v>271</v>
      </c>
      <c r="E1880" s="712" t="s">
        <v>614</v>
      </c>
      <c r="F1880" s="524" t="s">
        <v>273</v>
      </c>
      <c r="G1880" s="144" t="s">
        <v>284</v>
      </c>
      <c r="H1880" s="790" t="s">
        <v>610</v>
      </c>
      <c r="I1880" s="820">
        <f t="shared" si="1087"/>
        <v>11.670370370370371</v>
      </c>
      <c r="J1880" s="946">
        <f t="shared" si="1088"/>
        <v>27</v>
      </c>
      <c r="K1880" s="298">
        <v>9</v>
      </c>
      <c r="L1880" s="246">
        <v>315.10000000000002</v>
      </c>
      <c r="M1880" s="234">
        <f t="shared" si="1095"/>
        <v>18906</v>
      </c>
      <c r="N1880" s="185">
        <v>240</v>
      </c>
      <c r="O1880" s="18">
        <v>69</v>
      </c>
      <c r="P1880" s="18">
        <v>0</v>
      </c>
      <c r="Q1880" s="275">
        <f t="shared" si="1090"/>
        <v>0</v>
      </c>
      <c r="R1880" s="72">
        <f t="shared" si="1091"/>
        <v>0</v>
      </c>
      <c r="V1880" s="73">
        <f t="shared" si="1092"/>
        <v>16560</v>
      </c>
      <c r="W1880" s="152">
        <f t="shared" si="1093"/>
        <v>0.87591240875912413</v>
      </c>
      <c r="X1880" s="152">
        <f t="shared" si="1065"/>
        <v>0.87591240875912413</v>
      </c>
      <c r="AA1880" s="33">
        <v>167</v>
      </c>
      <c r="AB1880" s="33">
        <v>168</v>
      </c>
      <c r="AC1880" s="33">
        <v>167</v>
      </c>
      <c r="AD1880" s="772"/>
      <c r="AE1880" s="773"/>
    </row>
    <row r="1881" spans="1:31" ht="23.25" hidden="1">
      <c r="A1881" s="296">
        <f t="shared" si="1096"/>
        <v>3</v>
      </c>
      <c r="B1881" s="471">
        <v>21</v>
      </c>
      <c r="C1881" s="15">
        <v>46101</v>
      </c>
      <c r="D1881" s="112" t="s">
        <v>271</v>
      </c>
      <c r="E1881" s="712" t="s">
        <v>614</v>
      </c>
      <c r="F1881" s="524" t="s">
        <v>273</v>
      </c>
      <c r="G1881" s="144" t="s">
        <v>285</v>
      </c>
      <c r="H1881" s="790" t="s">
        <v>610</v>
      </c>
      <c r="I1881" s="820">
        <f t="shared" si="1087"/>
        <v>11.670370370370371</v>
      </c>
      <c r="J1881" s="946">
        <f t="shared" si="1088"/>
        <v>27</v>
      </c>
      <c r="K1881" s="298">
        <v>9</v>
      </c>
      <c r="L1881" s="246">
        <v>315.10000000000002</v>
      </c>
      <c r="M1881" s="234">
        <f t="shared" si="1095"/>
        <v>18906</v>
      </c>
      <c r="N1881" s="185">
        <v>240</v>
      </c>
      <c r="O1881" s="18">
        <v>70</v>
      </c>
      <c r="P1881" s="18">
        <v>0</v>
      </c>
      <c r="Q1881" s="155">
        <f t="shared" si="1090"/>
        <v>0</v>
      </c>
      <c r="R1881" s="163">
        <f t="shared" si="1091"/>
        <v>0</v>
      </c>
      <c r="V1881" s="73">
        <f t="shared" si="1092"/>
        <v>16800</v>
      </c>
      <c r="W1881" s="152">
        <f t="shared" si="1093"/>
        <v>0.88860679149476351</v>
      </c>
      <c r="X1881" s="152">
        <f t="shared" si="1065"/>
        <v>0.88860679149476351</v>
      </c>
      <c r="AA1881" s="33">
        <v>167</v>
      </c>
      <c r="AB1881" s="33">
        <v>168</v>
      </c>
      <c r="AC1881" s="33">
        <v>167</v>
      </c>
      <c r="AD1881" s="772"/>
      <c r="AE1881" s="773"/>
    </row>
    <row r="1882" spans="1:31" ht="23.25" hidden="1">
      <c r="A1882" s="296">
        <f t="shared" si="1096"/>
        <v>3</v>
      </c>
      <c r="B1882" s="471">
        <v>21</v>
      </c>
      <c r="C1882" s="15">
        <v>46101</v>
      </c>
      <c r="D1882" s="112" t="s">
        <v>271</v>
      </c>
      <c r="E1882" s="712" t="s">
        <v>614</v>
      </c>
      <c r="F1882" s="524" t="s">
        <v>273</v>
      </c>
      <c r="G1882" s="144" t="s">
        <v>286</v>
      </c>
      <c r="H1882" s="790" t="s">
        <v>610</v>
      </c>
      <c r="I1882" s="820">
        <f t="shared" si="1087"/>
        <v>11.670370370370371</v>
      </c>
      <c r="J1882" s="946">
        <f t="shared" si="1088"/>
        <v>27</v>
      </c>
      <c r="K1882" s="298">
        <v>9</v>
      </c>
      <c r="L1882" s="246">
        <v>315.10000000000002</v>
      </c>
      <c r="M1882" s="234">
        <f t="shared" si="1095"/>
        <v>18906</v>
      </c>
      <c r="N1882" s="185">
        <v>240</v>
      </c>
      <c r="O1882" s="18">
        <v>70</v>
      </c>
      <c r="P1882" s="18">
        <v>0</v>
      </c>
      <c r="Q1882" s="275">
        <f t="shared" si="1090"/>
        <v>0</v>
      </c>
      <c r="R1882" s="72">
        <f t="shared" si="1091"/>
        <v>0</v>
      </c>
      <c r="V1882" s="73">
        <f t="shared" si="1092"/>
        <v>16800</v>
      </c>
      <c r="W1882" s="152">
        <f t="shared" si="1093"/>
        <v>0.88860679149476351</v>
      </c>
      <c r="X1882" s="152">
        <f t="shared" si="1065"/>
        <v>0.88860679149476351</v>
      </c>
      <c r="AA1882" s="33">
        <v>168</v>
      </c>
      <c r="AB1882" s="33">
        <v>168</v>
      </c>
      <c r="AC1882" s="33">
        <v>168</v>
      </c>
      <c r="AD1882" s="772"/>
      <c r="AE1882" s="773"/>
    </row>
    <row r="1883" spans="1:31" ht="23.25" hidden="1">
      <c r="A1883" s="296">
        <f t="shared" si="1096"/>
        <v>3</v>
      </c>
      <c r="B1883" s="471">
        <v>21</v>
      </c>
      <c r="C1883" s="15">
        <v>46101</v>
      </c>
      <c r="D1883" s="112" t="s">
        <v>271</v>
      </c>
      <c r="E1883" s="712" t="s">
        <v>614</v>
      </c>
      <c r="F1883" s="524" t="s">
        <v>273</v>
      </c>
      <c r="G1883" s="144" t="s">
        <v>287</v>
      </c>
      <c r="H1883" s="790" t="s">
        <v>610</v>
      </c>
      <c r="I1883" s="820">
        <f t="shared" si="1087"/>
        <v>11.670370370370371</v>
      </c>
      <c r="J1883" s="946">
        <f t="shared" si="1088"/>
        <v>27</v>
      </c>
      <c r="K1883" s="298">
        <v>9</v>
      </c>
      <c r="L1883" s="246">
        <v>315.10000000000002</v>
      </c>
      <c r="M1883" s="234">
        <f t="shared" si="1095"/>
        <v>18906</v>
      </c>
      <c r="N1883" s="185">
        <v>240</v>
      </c>
      <c r="O1883" s="18">
        <v>71</v>
      </c>
      <c r="P1883" s="18">
        <v>0</v>
      </c>
      <c r="Q1883" s="155">
        <f t="shared" si="1090"/>
        <v>0</v>
      </c>
      <c r="R1883" s="163">
        <f t="shared" si="1091"/>
        <v>0</v>
      </c>
      <c r="V1883" s="73">
        <f t="shared" si="1092"/>
        <v>17040</v>
      </c>
      <c r="W1883" s="152">
        <f t="shared" si="1093"/>
        <v>0.90130117423040301</v>
      </c>
      <c r="X1883" s="152">
        <f t="shared" si="1065"/>
        <v>0.90130117423040301</v>
      </c>
      <c r="AA1883" s="33">
        <v>167</v>
      </c>
      <c r="AB1883" s="33">
        <v>168</v>
      </c>
      <c r="AC1883" s="33">
        <v>167</v>
      </c>
      <c r="AD1883" s="772"/>
      <c r="AE1883" s="773"/>
    </row>
    <row r="1884" spans="1:31" ht="23.25" hidden="1">
      <c r="A1884" s="296">
        <f t="shared" si="1096"/>
        <v>3</v>
      </c>
      <c r="B1884" s="471">
        <v>21</v>
      </c>
      <c r="C1884" s="15">
        <v>46101</v>
      </c>
      <c r="D1884" s="112" t="s">
        <v>271</v>
      </c>
      <c r="E1884" s="712" t="s">
        <v>614</v>
      </c>
      <c r="F1884" s="524" t="s">
        <v>273</v>
      </c>
      <c r="G1884" s="144" t="s">
        <v>289</v>
      </c>
      <c r="H1884" s="790" t="s">
        <v>610</v>
      </c>
      <c r="I1884" s="820">
        <f t="shared" si="1087"/>
        <v>11.670370370370371</v>
      </c>
      <c r="J1884" s="946">
        <f t="shared" si="1088"/>
        <v>27</v>
      </c>
      <c r="K1884" s="298">
        <v>9</v>
      </c>
      <c r="L1884" s="246">
        <v>315.10000000000002</v>
      </c>
      <c r="M1884" s="234">
        <f t="shared" si="1095"/>
        <v>18906</v>
      </c>
      <c r="N1884" s="185">
        <v>240</v>
      </c>
      <c r="O1884" s="18">
        <v>67</v>
      </c>
      <c r="P1884" s="18">
        <v>0</v>
      </c>
      <c r="Q1884" s="275">
        <f t="shared" si="1090"/>
        <v>0</v>
      </c>
      <c r="R1884" s="72">
        <f t="shared" si="1091"/>
        <v>0</v>
      </c>
      <c r="V1884" s="73">
        <f t="shared" si="1092"/>
        <v>16080</v>
      </c>
      <c r="W1884" s="152">
        <f t="shared" si="1093"/>
        <v>0.85052364328784513</v>
      </c>
      <c r="X1884" s="152">
        <f t="shared" si="1065"/>
        <v>0.85052364328784513</v>
      </c>
      <c r="AA1884" s="33">
        <v>167</v>
      </c>
      <c r="AB1884" s="33">
        <v>168</v>
      </c>
      <c r="AC1884" s="33">
        <v>168</v>
      </c>
      <c r="AD1884" s="772"/>
      <c r="AE1884" s="773"/>
    </row>
    <row r="1885" spans="1:31" ht="23.25" hidden="1">
      <c r="A1885" s="296">
        <f t="shared" si="1096"/>
        <v>3</v>
      </c>
      <c r="B1885" s="470">
        <v>21</v>
      </c>
      <c r="C1885" s="393">
        <v>46101</v>
      </c>
      <c r="D1885" s="173" t="s">
        <v>271</v>
      </c>
      <c r="E1885" s="713" t="s">
        <v>614</v>
      </c>
      <c r="F1885" s="518" t="s">
        <v>273</v>
      </c>
      <c r="G1885" s="146" t="s">
        <v>291</v>
      </c>
      <c r="H1885" s="927" t="s">
        <v>610</v>
      </c>
      <c r="I1885" s="820">
        <f t="shared" si="1087"/>
        <v>11.670370370370371</v>
      </c>
      <c r="J1885" s="948">
        <f t="shared" si="1088"/>
        <v>27</v>
      </c>
      <c r="K1885" s="56">
        <v>9</v>
      </c>
      <c r="L1885" s="143">
        <v>315.10000000000002</v>
      </c>
      <c r="M1885" s="565">
        <f>L1885*60</f>
        <v>18906</v>
      </c>
      <c r="N1885" s="55">
        <v>240</v>
      </c>
      <c r="O1885" s="262">
        <v>68</v>
      </c>
      <c r="P1885" s="262">
        <v>0</v>
      </c>
      <c r="Q1885" s="153">
        <f t="shared" si="1090"/>
        <v>0</v>
      </c>
      <c r="R1885" s="74">
        <f t="shared" si="1091"/>
        <v>0</v>
      </c>
      <c r="S1885" s="263"/>
      <c r="T1885" s="263"/>
      <c r="U1885" s="263"/>
      <c r="V1885" s="75">
        <f t="shared" si="1092"/>
        <v>16320</v>
      </c>
      <c r="W1885" s="154">
        <f t="shared" si="1093"/>
        <v>0.86321802602348463</v>
      </c>
      <c r="X1885" s="154">
        <f t="shared" si="1065"/>
        <v>0.86321802602348463</v>
      </c>
      <c r="Y1885" s="264"/>
      <c r="Z1885" s="264"/>
      <c r="AA1885" s="190">
        <v>168</v>
      </c>
      <c r="AB1885" s="190">
        <v>168</v>
      </c>
      <c r="AC1885" s="190">
        <v>168</v>
      </c>
      <c r="AD1885" s="774"/>
      <c r="AE1885" s="773"/>
    </row>
    <row r="1886" spans="1:31" ht="23.25" hidden="1">
      <c r="A1886" s="296">
        <f t="shared" si="1096"/>
        <v>3</v>
      </c>
      <c r="B1886" s="471">
        <v>21</v>
      </c>
      <c r="C1886" s="25">
        <v>46101</v>
      </c>
      <c r="D1886" s="107" t="s">
        <v>293</v>
      </c>
      <c r="E1886" s="523" t="s">
        <v>617</v>
      </c>
      <c r="F1886" s="524" t="s">
        <v>307</v>
      </c>
      <c r="G1886" s="144" t="s">
        <v>317</v>
      </c>
      <c r="H1886" s="929" t="s">
        <v>610</v>
      </c>
      <c r="I1886" s="820">
        <f t="shared" ref="I1886:I1896" si="1097">L1886/J1886</f>
        <v>11.670370370370371</v>
      </c>
      <c r="J1886" s="945">
        <f t="shared" ref="J1886:J1896" si="1098">K1886*3</f>
        <v>27</v>
      </c>
      <c r="K1886" s="302">
        <v>9</v>
      </c>
      <c r="L1886" s="251">
        <v>315.10000000000002</v>
      </c>
      <c r="M1886" s="266">
        <f t="shared" ref="M1886:M1895" si="1099">L1886*60</f>
        <v>18906</v>
      </c>
      <c r="N1886" s="199">
        <v>240</v>
      </c>
      <c r="O1886" s="505">
        <v>66</v>
      </c>
      <c r="P1886" s="505">
        <v>0</v>
      </c>
      <c r="Q1886" s="202">
        <f t="shared" ref="Q1886:Q1894" si="1100">P1886*N1886</f>
        <v>0</v>
      </c>
      <c r="R1886" s="203">
        <f t="shared" ref="R1886:R1894" si="1101">Q1886/M1886</f>
        <v>0</v>
      </c>
      <c r="S1886" s="711"/>
      <c r="T1886" s="711"/>
      <c r="U1886" s="711"/>
      <c r="V1886" s="308">
        <f t="shared" ref="V1886:V1895" si="1102">N1886*O1886</f>
        <v>15840</v>
      </c>
      <c r="W1886" s="255">
        <f t="shared" ref="W1886:W1895" si="1103">V1886/M1886</f>
        <v>0.83782926055220563</v>
      </c>
      <c r="X1886" s="255">
        <f t="shared" si="1065"/>
        <v>0.83782926055220563</v>
      </c>
      <c r="Y1886" s="650"/>
      <c r="Z1886" s="650"/>
      <c r="AA1886" s="190">
        <v>167</v>
      </c>
      <c r="AB1886" s="190">
        <v>168</v>
      </c>
      <c r="AC1886" s="190">
        <v>167</v>
      </c>
      <c r="AD1886" s="1279"/>
      <c r="AE1886" s="773"/>
    </row>
    <row r="1887" spans="1:31" ht="23.25" hidden="1">
      <c r="A1887" s="296">
        <f t="shared" si="1096"/>
        <v>3</v>
      </c>
      <c r="B1887" s="471">
        <v>21</v>
      </c>
      <c r="C1887" s="15">
        <v>46101</v>
      </c>
      <c r="D1887" s="107" t="s">
        <v>293</v>
      </c>
      <c r="E1887" s="523" t="s">
        <v>617</v>
      </c>
      <c r="F1887" s="524" t="s">
        <v>307</v>
      </c>
      <c r="G1887" s="701" t="s">
        <v>318</v>
      </c>
      <c r="H1887" s="790" t="s">
        <v>610</v>
      </c>
      <c r="I1887" s="820">
        <f t="shared" si="1097"/>
        <v>11.670370370370371</v>
      </c>
      <c r="J1887" s="946">
        <f t="shared" si="1098"/>
        <v>27</v>
      </c>
      <c r="K1887" s="298">
        <v>9</v>
      </c>
      <c r="L1887" s="246">
        <v>315.10000000000002</v>
      </c>
      <c r="M1887" s="234">
        <f t="shared" si="1099"/>
        <v>18906</v>
      </c>
      <c r="N1887" s="185">
        <v>240</v>
      </c>
      <c r="O1887" s="26">
        <v>68</v>
      </c>
      <c r="P1887" s="26">
        <v>0</v>
      </c>
      <c r="Q1887" s="275">
        <f t="shared" si="1100"/>
        <v>0</v>
      </c>
      <c r="R1887" s="72">
        <f t="shared" si="1101"/>
        <v>0</v>
      </c>
      <c r="S1887" s="235"/>
      <c r="T1887" s="235"/>
      <c r="U1887" s="235"/>
      <c r="V1887" s="73">
        <f t="shared" si="1102"/>
        <v>16320</v>
      </c>
      <c r="W1887" s="152">
        <f t="shared" si="1103"/>
        <v>0.86321802602348463</v>
      </c>
      <c r="X1887" s="152">
        <f t="shared" ref="X1887:X1950" si="1104">W1887+R1887</f>
        <v>0.86321802602348463</v>
      </c>
      <c r="Y1887" s="34"/>
      <c r="Z1887" s="34"/>
      <c r="AA1887" s="33">
        <v>167</v>
      </c>
      <c r="AB1887" s="33">
        <v>168</v>
      </c>
      <c r="AC1887" s="33">
        <v>168</v>
      </c>
      <c r="AD1887" s="772"/>
      <c r="AE1887" s="773"/>
    </row>
    <row r="1888" spans="1:31" ht="23.25" hidden="1">
      <c r="A1888" s="296">
        <f t="shared" ref="A1888:A1895" si="1105">MONTH(C1888)</f>
        <v>3</v>
      </c>
      <c r="B1888" s="471">
        <v>21</v>
      </c>
      <c r="C1888" s="15">
        <v>46101</v>
      </c>
      <c r="D1888" s="107" t="s">
        <v>293</v>
      </c>
      <c r="E1888" s="523" t="s">
        <v>617</v>
      </c>
      <c r="F1888" s="524" t="s">
        <v>307</v>
      </c>
      <c r="G1888" s="144" t="s">
        <v>319</v>
      </c>
      <c r="H1888" s="790" t="s">
        <v>610</v>
      </c>
      <c r="I1888" s="820">
        <f t="shared" si="1097"/>
        <v>11.670370370370371</v>
      </c>
      <c r="J1888" s="946">
        <f t="shared" si="1098"/>
        <v>27</v>
      </c>
      <c r="K1888" s="298">
        <v>9</v>
      </c>
      <c r="L1888" s="246">
        <v>315.10000000000002</v>
      </c>
      <c r="M1888" s="234">
        <f t="shared" si="1099"/>
        <v>18906</v>
      </c>
      <c r="N1888" s="185">
        <v>240</v>
      </c>
      <c r="O1888" s="18">
        <v>70</v>
      </c>
      <c r="P1888" s="18">
        <v>0</v>
      </c>
      <c r="Q1888" s="155">
        <f t="shared" si="1100"/>
        <v>0</v>
      </c>
      <c r="R1888" s="163">
        <f t="shared" si="1101"/>
        <v>0</v>
      </c>
      <c r="V1888" s="73">
        <f t="shared" si="1102"/>
        <v>16800</v>
      </c>
      <c r="W1888" s="152">
        <f t="shared" si="1103"/>
        <v>0.88860679149476351</v>
      </c>
      <c r="X1888" s="152">
        <f t="shared" si="1104"/>
        <v>0.88860679149476351</v>
      </c>
      <c r="AA1888" s="33">
        <v>168</v>
      </c>
      <c r="AB1888" s="33">
        <v>168</v>
      </c>
      <c r="AC1888" s="33">
        <v>168</v>
      </c>
      <c r="AD1888" s="772"/>
      <c r="AE1888" s="773"/>
    </row>
    <row r="1889" spans="1:31" ht="23.25" hidden="1">
      <c r="A1889" s="296">
        <f t="shared" si="1105"/>
        <v>3</v>
      </c>
      <c r="B1889" s="471">
        <v>21</v>
      </c>
      <c r="C1889" s="15">
        <v>46101</v>
      </c>
      <c r="D1889" s="107" t="s">
        <v>293</v>
      </c>
      <c r="E1889" s="523" t="s">
        <v>617</v>
      </c>
      <c r="F1889" s="524" t="s">
        <v>307</v>
      </c>
      <c r="G1889" s="144" t="s">
        <v>320</v>
      </c>
      <c r="H1889" s="790" t="s">
        <v>610</v>
      </c>
      <c r="I1889" s="820">
        <f t="shared" si="1097"/>
        <v>11.670370370370371</v>
      </c>
      <c r="J1889" s="946">
        <f t="shared" si="1098"/>
        <v>27</v>
      </c>
      <c r="K1889" s="298">
        <v>9</v>
      </c>
      <c r="L1889" s="246">
        <v>315.10000000000002</v>
      </c>
      <c r="M1889" s="234">
        <f t="shared" si="1099"/>
        <v>18906</v>
      </c>
      <c r="N1889" s="185">
        <v>240</v>
      </c>
      <c r="O1889" s="18">
        <v>70</v>
      </c>
      <c r="P1889" s="18">
        <v>0</v>
      </c>
      <c r="Q1889" s="275">
        <f t="shared" si="1100"/>
        <v>0</v>
      </c>
      <c r="R1889" s="72">
        <f t="shared" si="1101"/>
        <v>0</v>
      </c>
      <c r="V1889" s="73">
        <f t="shared" si="1102"/>
        <v>16800</v>
      </c>
      <c r="W1889" s="152">
        <f t="shared" si="1103"/>
        <v>0.88860679149476351</v>
      </c>
      <c r="X1889" s="152">
        <f t="shared" si="1104"/>
        <v>0.88860679149476351</v>
      </c>
      <c r="AA1889" s="33">
        <v>167</v>
      </c>
      <c r="AB1889" s="33">
        <v>168</v>
      </c>
      <c r="AC1889" s="33">
        <v>167</v>
      </c>
      <c r="AD1889" s="772"/>
      <c r="AE1889" s="773"/>
    </row>
    <row r="1890" spans="1:31" ht="23.25" hidden="1">
      <c r="A1890" s="296">
        <f t="shared" si="1105"/>
        <v>3</v>
      </c>
      <c r="B1890" s="471">
        <v>21</v>
      </c>
      <c r="C1890" s="15">
        <v>46101</v>
      </c>
      <c r="D1890" s="107" t="s">
        <v>293</v>
      </c>
      <c r="E1890" s="523" t="s">
        <v>617</v>
      </c>
      <c r="F1890" s="524" t="s">
        <v>307</v>
      </c>
      <c r="G1890" s="144" t="s">
        <v>321</v>
      </c>
      <c r="H1890" s="790" t="s">
        <v>610</v>
      </c>
      <c r="I1890" s="820">
        <f t="shared" si="1097"/>
        <v>11.670370370370371</v>
      </c>
      <c r="J1890" s="946">
        <f t="shared" si="1098"/>
        <v>27</v>
      </c>
      <c r="K1890" s="298">
        <v>9</v>
      </c>
      <c r="L1890" s="246">
        <v>315.10000000000002</v>
      </c>
      <c r="M1890" s="234">
        <f t="shared" si="1099"/>
        <v>18906</v>
      </c>
      <c r="N1890" s="185">
        <v>240</v>
      </c>
      <c r="O1890" s="18">
        <v>70</v>
      </c>
      <c r="P1890" s="18">
        <v>0</v>
      </c>
      <c r="Q1890" s="155">
        <f t="shared" si="1100"/>
        <v>0</v>
      </c>
      <c r="R1890" s="163">
        <f t="shared" si="1101"/>
        <v>0</v>
      </c>
      <c r="V1890" s="73">
        <f t="shared" si="1102"/>
        <v>16800</v>
      </c>
      <c r="W1890" s="152">
        <f t="shared" si="1103"/>
        <v>0.88860679149476351</v>
      </c>
      <c r="X1890" s="152">
        <f t="shared" si="1104"/>
        <v>0.88860679149476351</v>
      </c>
      <c r="AA1890" s="33">
        <v>168</v>
      </c>
      <c r="AB1890" s="33">
        <v>168</v>
      </c>
      <c r="AC1890" s="33">
        <v>168</v>
      </c>
      <c r="AD1890" s="772"/>
      <c r="AE1890" s="773"/>
    </row>
    <row r="1891" spans="1:31" ht="23.25" hidden="1">
      <c r="A1891" s="296">
        <f t="shared" si="1105"/>
        <v>3</v>
      </c>
      <c r="B1891" s="471">
        <v>21</v>
      </c>
      <c r="C1891" s="15">
        <v>46101</v>
      </c>
      <c r="D1891" s="107" t="s">
        <v>293</v>
      </c>
      <c r="E1891" s="523" t="s">
        <v>617</v>
      </c>
      <c r="F1891" s="524" t="s">
        <v>307</v>
      </c>
      <c r="G1891" s="144" t="s">
        <v>322</v>
      </c>
      <c r="H1891" s="790" t="s">
        <v>610</v>
      </c>
      <c r="I1891" s="820">
        <f t="shared" si="1097"/>
        <v>11.670370370370371</v>
      </c>
      <c r="J1891" s="946">
        <f t="shared" si="1098"/>
        <v>27</v>
      </c>
      <c r="K1891" s="298">
        <v>9</v>
      </c>
      <c r="L1891" s="246">
        <v>315.10000000000002</v>
      </c>
      <c r="M1891" s="234">
        <f t="shared" si="1099"/>
        <v>18906</v>
      </c>
      <c r="N1891" s="185">
        <v>240</v>
      </c>
      <c r="O1891" s="18">
        <v>71</v>
      </c>
      <c r="P1891" s="18">
        <v>0</v>
      </c>
      <c r="Q1891" s="275">
        <f t="shared" si="1100"/>
        <v>0</v>
      </c>
      <c r="R1891" s="72">
        <f t="shared" si="1101"/>
        <v>0</v>
      </c>
      <c r="V1891" s="73">
        <f t="shared" si="1102"/>
        <v>17040</v>
      </c>
      <c r="W1891" s="152">
        <f t="shared" si="1103"/>
        <v>0.90130117423040301</v>
      </c>
      <c r="X1891" s="152">
        <f t="shared" si="1104"/>
        <v>0.90130117423040301</v>
      </c>
      <c r="AA1891" s="33">
        <v>167</v>
      </c>
      <c r="AB1891" s="33">
        <v>168</v>
      </c>
      <c r="AC1891" s="33">
        <v>167</v>
      </c>
      <c r="AD1891" s="772"/>
      <c r="AE1891" s="773"/>
    </row>
    <row r="1892" spans="1:31" ht="23.25" hidden="1">
      <c r="A1892" s="296">
        <f t="shared" si="1105"/>
        <v>3</v>
      </c>
      <c r="B1892" s="471">
        <v>21</v>
      </c>
      <c r="C1892" s="15">
        <v>46101</v>
      </c>
      <c r="D1892" s="107" t="s">
        <v>293</v>
      </c>
      <c r="E1892" s="523" t="s">
        <v>617</v>
      </c>
      <c r="F1892" s="524" t="s">
        <v>307</v>
      </c>
      <c r="G1892" s="144" t="s">
        <v>323</v>
      </c>
      <c r="H1892" s="790" t="s">
        <v>610</v>
      </c>
      <c r="I1892" s="820">
        <f t="shared" si="1097"/>
        <v>11.670370370370371</v>
      </c>
      <c r="J1892" s="946">
        <f t="shared" si="1098"/>
        <v>27</v>
      </c>
      <c r="K1892" s="298">
        <v>9</v>
      </c>
      <c r="L1892" s="246">
        <v>315.10000000000002</v>
      </c>
      <c r="M1892" s="234">
        <f t="shared" si="1099"/>
        <v>18906</v>
      </c>
      <c r="N1892" s="185">
        <v>240</v>
      </c>
      <c r="O1892" s="18">
        <v>71</v>
      </c>
      <c r="P1892" s="18">
        <v>0</v>
      </c>
      <c r="Q1892" s="155">
        <f t="shared" si="1100"/>
        <v>0</v>
      </c>
      <c r="R1892" s="163">
        <f t="shared" si="1101"/>
        <v>0</v>
      </c>
      <c r="V1892" s="73">
        <f t="shared" si="1102"/>
        <v>17040</v>
      </c>
      <c r="W1892" s="152">
        <f t="shared" si="1103"/>
        <v>0.90130117423040301</v>
      </c>
      <c r="X1892" s="152">
        <f t="shared" si="1104"/>
        <v>0.90130117423040301</v>
      </c>
      <c r="AA1892" s="33">
        <v>167</v>
      </c>
      <c r="AB1892" s="33">
        <v>168</v>
      </c>
      <c r="AC1892" s="33">
        <v>168</v>
      </c>
      <c r="AD1892" s="772"/>
      <c r="AE1892" s="773"/>
    </row>
    <row r="1893" spans="1:31" ht="23.25" hidden="1">
      <c r="A1893" s="296">
        <f t="shared" si="1105"/>
        <v>3</v>
      </c>
      <c r="B1893" s="471">
        <v>21</v>
      </c>
      <c r="C1893" s="15">
        <v>46101</v>
      </c>
      <c r="D1893" s="107" t="s">
        <v>293</v>
      </c>
      <c r="E1893" s="523" t="s">
        <v>617</v>
      </c>
      <c r="F1893" s="524" t="s">
        <v>307</v>
      </c>
      <c r="G1893" s="144" t="s">
        <v>324</v>
      </c>
      <c r="H1893" s="790" t="s">
        <v>610</v>
      </c>
      <c r="I1893" s="820">
        <f t="shared" si="1097"/>
        <v>11.670370370370371</v>
      </c>
      <c r="J1893" s="946">
        <f t="shared" si="1098"/>
        <v>27</v>
      </c>
      <c r="K1893" s="298">
        <v>9</v>
      </c>
      <c r="L1893" s="246">
        <v>315.10000000000002</v>
      </c>
      <c r="M1893" s="234">
        <f t="shared" si="1099"/>
        <v>18906</v>
      </c>
      <c r="N1893" s="185">
        <v>240</v>
      </c>
      <c r="O1893" s="18">
        <v>71</v>
      </c>
      <c r="P1893" s="18">
        <v>0</v>
      </c>
      <c r="Q1893" s="275">
        <f t="shared" si="1100"/>
        <v>0</v>
      </c>
      <c r="R1893" s="72">
        <f t="shared" si="1101"/>
        <v>0</v>
      </c>
      <c r="V1893" s="73">
        <f t="shared" si="1102"/>
        <v>17040</v>
      </c>
      <c r="W1893" s="152">
        <f t="shared" si="1103"/>
        <v>0.90130117423040301</v>
      </c>
      <c r="X1893" s="152">
        <f t="shared" si="1104"/>
        <v>0.90130117423040301</v>
      </c>
      <c r="AA1893" s="33">
        <v>168</v>
      </c>
      <c r="AB1893" s="33">
        <v>168</v>
      </c>
      <c r="AC1893" s="33">
        <v>168</v>
      </c>
      <c r="AD1893" s="772"/>
      <c r="AE1893" s="773"/>
    </row>
    <row r="1894" spans="1:31" ht="23.25" hidden="1">
      <c r="A1894" s="296">
        <f t="shared" si="1105"/>
        <v>3</v>
      </c>
      <c r="B1894" s="471">
        <v>21</v>
      </c>
      <c r="C1894" s="15">
        <v>46101</v>
      </c>
      <c r="D1894" s="107" t="s">
        <v>293</v>
      </c>
      <c r="E1894" s="523" t="s">
        <v>617</v>
      </c>
      <c r="F1894" s="524" t="s">
        <v>307</v>
      </c>
      <c r="G1894" s="144" t="s">
        <v>325</v>
      </c>
      <c r="H1894" s="790" t="s">
        <v>610</v>
      </c>
      <c r="I1894" s="820">
        <f t="shared" si="1097"/>
        <v>11.670370370370371</v>
      </c>
      <c r="J1894" s="946">
        <f t="shared" si="1098"/>
        <v>27</v>
      </c>
      <c r="K1894" s="298">
        <v>9</v>
      </c>
      <c r="L1894" s="246">
        <v>315.10000000000002</v>
      </c>
      <c r="M1894" s="234">
        <f t="shared" si="1099"/>
        <v>18906</v>
      </c>
      <c r="N1894" s="185">
        <v>240</v>
      </c>
      <c r="O1894" s="18">
        <v>71</v>
      </c>
      <c r="P1894" s="18">
        <v>0</v>
      </c>
      <c r="Q1894" s="155">
        <f t="shared" si="1100"/>
        <v>0</v>
      </c>
      <c r="R1894" s="163">
        <f t="shared" si="1101"/>
        <v>0</v>
      </c>
      <c r="V1894" s="73">
        <f t="shared" si="1102"/>
        <v>17040</v>
      </c>
      <c r="W1894" s="152">
        <f t="shared" si="1103"/>
        <v>0.90130117423040301</v>
      </c>
      <c r="X1894" s="152">
        <f t="shared" si="1104"/>
        <v>0.90130117423040301</v>
      </c>
      <c r="AA1894" s="33">
        <v>167</v>
      </c>
      <c r="AB1894" s="33">
        <v>168</v>
      </c>
      <c r="AC1894" s="33">
        <v>167</v>
      </c>
      <c r="AD1894" s="772"/>
      <c r="AE1894" s="773"/>
    </row>
    <row r="1895" spans="1:31" ht="23.25" hidden="1">
      <c r="A1895" s="296">
        <f t="shared" si="1105"/>
        <v>3</v>
      </c>
      <c r="B1895" s="471">
        <v>21</v>
      </c>
      <c r="C1895" s="15">
        <v>46101</v>
      </c>
      <c r="D1895" s="107" t="s">
        <v>293</v>
      </c>
      <c r="E1895" s="523" t="s">
        <v>617</v>
      </c>
      <c r="F1895" s="524" t="s">
        <v>307</v>
      </c>
      <c r="G1895" s="144" t="s">
        <v>326</v>
      </c>
      <c r="H1895" s="790" t="s">
        <v>610</v>
      </c>
      <c r="I1895" s="820">
        <f t="shared" si="1097"/>
        <v>11.670370370370371</v>
      </c>
      <c r="J1895" s="946">
        <f t="shared" si="1098"/>
        <v>27</v>
      </c>
      <c r="K1895" s="298">
        <v>9</v>
      </c>
      <c r="L1895" s="246">
        <v>315.10000000000002</v>
      </c>
      <c r="M1895" s="234">
        <f t="shared" si="1099"/>
        <v>18906</v>
      </c>
      <c r="N1895" s="185">
        <v>240</v>
      </c>
      <c r="O1895" s="18">
        <v>71</v>
      </c>
      <c r="P1895" s="18">
        <v>0</v>
      </c>
      <c r="Q1895" s="275">
        <f t="shared" ref="Q1895:Q1921" si="1106">P1895*N1895</f>
        <v>0</v>
      </c>
      <c r="R1895" s="72">
        <f t="shared" ref="R1895:R1921" si="1107">Q1895/M1895</f>
        <v>0</v>
      </c>
      <c r="V1895" s="73">
        <f t="shared" si="1102"/>
        <v>17040</v>
      </c>
      <c r="W1895" s="152">
        <f t="shared" si="1103"/>
        <v>0.90130117423040301</v>
      </c>
      <c r="X1895" s="152">
        <f t="shared" si="1104"/>
        <v>0.90130117423040301</v>
      </c>
      <c r="AA1895" s="33">
        <v>167</v>
      </c>
      <c r="AB1895" s="33">
        <v>168</v>
      </c>
      <c r="AC1895" s="33">
        <v>168</v>
      </c>
      <c r="AD1895" s="772"/>
      <c r="AE1895" s="773"/>
    </row>
    <row r="1896" spans="1:31" ht="23.25" hidden="1">
      <c r="A1896" s="296">
        <f t="shared" ref="A1896:A1921" si="1108">MONTH(C1896)</f>
        <v>3</v>
      </c>
      <c r="B1896" s="471">
        <v>21</v>
      </c>
      <c r="C1896" s="15">
        <v>46101</v>
      </c>
      <c r="D1896" s="184" t="s">
        <v>293</v>
      </c>
      <c r="E1896" s="523" t="s">
        <v>617</v>
      </c>
      <c r="F1896" s="524" t="s">
        <v>307</v>
      </c>
      <c r="G1896" s="144" t="s">
        <v>327</v>
      </c>
      <c r="H1896" s="790" t="s">
        <v>610</v>
      </c>
      <c r="I1896" s="820">
        <f t="shared" si="1097"/>
        <v>11.670370370370371</v>
      </c>
      <c r="J1896" s="946">
        <f t="shared" si="1098"/>
        <v>27</v>
      </c>
      <c r="K1896" s="298">
        <v>9</v>
      </c>
      <c r="L1896" s="246">
        <v>315.10000000000002</v>
      </c>
      <c r="M1896" s="234">
        <f>L1896*60</f>
        <v>18906</v>
      </c>
      <c r="N1896" s="185">
        <v>240</v>
      </c>
      <c r="O1896" s="492">
        <v>71</v>
      </c>
      <c r="P1896" s="18">
        <v>0</v>
      </c>
      <c r="Q1896" s="155">
        <f t="shared" si="1106"/>
        <v>0</v>
      </c>
      <c r="R1896" s="163">
        <f t="shared" si="1107"/>
        <v>0</v>
      </c>
      <c r="S1896" s="494"/>
      <c r="T1896" s="494"/>
      <c r="U1896" s="494"/>
      <c r="V1896" s="165">
        <f t="shared" ref="V1896:V1921" si="1109">N1896*O1896</f>
        <v>17040</v>
      </c>
      <c r="W1896" s="166">
        <f t="shared" ref="W1896:W1899" si="1110">V1896/M1896</f>
        <v>0.90130117423040301</v>
      </c>
      <c r="X1896" s="166">
        <f t="shared" si="1104"/>
        <v>0.90130117423040301</v>
      </c>
      <c r="AA1896" s="33">
        <v>168</v>
      </c>
      <c r="AB1896" s="33">
        <v>168</v>
      </c>
      <c r="AC1896" s="33">
        <v>168</v>
      </c>
      <c r="AD1896" s="773"/>
      <c r="AE1896" s="773"/>
    </row>
    <row r="1897" spans="1:31" ht="23.25" hidden="1">
      <c r="A1897" s="296">
        <f t="shared" si="1108"/>
        <v>3</v>
      </c>
      <c r="B1897" s="471">
        <v>21</v>
      </c>
      <c r="C1897" s="393">
        <v>46101</v>
      </c>
      <c r="D1897" s="272" t="s">
        <v>293</v>
      </c>
      <c r="E1897" s="523" t="s">
        <v>617</v>
      </c>
      <c r="F1897" s="518" t="s">
        <v>307</v>
      </c>
      <c r="G1897" s="146" t="s">
        <v>328</v>
      </c>
      <c r="H1897" s="927" t="s">
        <v>610</v>
      </c>
      <c r="I1897" s="820">
        <f t="shared" ref="I1897:I1906" si="1111">L1897/J1897</f>
        <v>11.670370370370371</v>
      </c>
      <c r="J1897" s="948">
        <f t="shared" ref="J1897:J1906" si="1112">K1897*3</f>
        <v>27</v>
      </c>
      <c r="K1897" s="56">
        <v>9</v>
      </c>
      <c r="L1897" s="143">
        <v>315.10000000000002</v>
      </c>
      <c r="M1897" s="565">
        <f>L1897*60</f>
        <v>18906</v>
      </c>
      <c r="N1897" s="55">
        <v>240</v>
      </c>
      <c r="O1897" s="278">
        <v>71</v>
      </c>
      <c r="P1897" s="18">
        <v>0</v>
      </c>
      <c r="Q1897" s="275">
        <f t="shared" si="1106"/>
        <v>0</v>
      </c>
      <c r="R1897" s="72">
        <f t="shared" si="1107"/>
        <v>0</v>
      </c>
      <c r="S1897" s="263"/>
      <c r="T1897" s="263"/>
      <c r="U1897" s="263"/>
      <c r="V1897" s="75">
        <f t="shared" si="1109"/>
        <v>17040</v>
      </c>
      <c r="W1897" s="154">
        <f t="shared" si="1110"/>
        <v>0.90130117423040301</v>
      </c>
      <c r="X1897" s="154">
        <f t="shared" si="1104"/>
        <v>0.90130117423040301</v>
      </c>
      <c r="Y1897" s="264"/>
      <c r="Z1897" s="264"/>
      <c r="AA1897" s="264">
        <v>167</v>
      </c>
      <c r="AB1897" s="264">
        <v>168</v>
      </c>
      <c r="AC1897" s="264">
        <v>167</v>
      </c>
      <c r="AD1897" s="774"/>
      <c r="AE1897" s="773"/>
    </row>
    <row r="1898" spans="1:31" ht="23.25" hidden="1">
      <c r="A1898" s="296">
        <f t="shared" si="1108"/>
        <v>3</v>
      </c>
      <c r="B1898" s="471">
        <v>21</v>
      </c>
      <c r="C1898" s="25">
        <v>46102</v>
      </c>
      <c r="D1898" s="194" t="s">
        <v>271</v>
      </c>
      <c r="E1898" s="485" t="s">
        <v>399</v>
      </c>
      <c r="F1898" s="500" t="s">
        <v>273</v>
      </c>
      <c r="G1898" s="144" t="s">
        <v>274</v>
      </c>
      <c r="H1898" s="929" t="s">
        <v>610</v>
      </c>
      <c r="I1898" s="820">
        <f t="shared" si="1111"/>
        <v>11.670370370370371</v>
      </c>
      <c r="J1898" s="945">
        <f t="shared" si="1112"/>
        <v>27</v>
      </c>
      <c r="K1898" s="302">
        <v>9</v>
      </c>
      <c r="L1898" s="251">
        <v>315.10000000000002</v>
      </c>
      <c r="M1898" s="266">
        <f t="shared" ref="M1898:M1906" si="1113">L1898*60</f>
        <v>18906</v>
      </c>
      <c r="N1898" s="199">
        <v>240</v>
      </c>
      <c r="O1898" s="26">
        <v>70</v>
      </c>
      <c r="P1898" s="18">
        <v>0</v>
      </c>
      <c r="Q1898" s="155">
        <f t="shared" si="1106"/>
        <v>0</v>
      </c>
      <c r="R1898" s="163">
        <f t="shared" si="1107"/>
        <v>0</v>
      </c>
      <c r="S1898" s="27"/>
      <c r="T1898" s="27"/>
      <c r="U1898" s="27"/>
      <c r="V1898" s="157">
        <f t="shared" si="1109"/>
        <v>16800</v>
      </c>
      <c r="W1898" s="158">
        <f t="shared" si="1110"/>
        <v>0.88860679149476351</v>
      </c>
      <c r="X1898" s="158">
        <f t="shared" si="1104"/>
        <v>0.88860679149476351</v>
      </c>
      <c r="Y1898" s="34"/>
      <c r="Z1898" s="34"/>
      <c r="AA1898" s="33">
        <v>169</v>
      </c>
      <c r="AB1898" s="33">
        <v>168</v>
      </c>
      <c r="AC1898" s="33">
        <v>169</v>
      </c>
      <c r="AD1898" s="771"/>
      <c r="AE1898" s="773"/>
    </row>
    <row r="1899" spans="1:31" ht="23.25" hidden="1">
      <c r="A1899" s="296">
        <f t="shared" si="1108"/>
        <v>3</v>
      </c>
      <c r="B1899" s="471">
        <v>21</v>
      </c>
      <c r="C1899" s="25">
        <v>46102</v>
      </c>
      <c r="D1899" s="112" t="s">
        <v>271</v>
      </c>
      <c r="E1899" s="482" t="s">
        <v>399</v>
      </c>
      <c r="F1899" s="524" t="s">
        <v>273</v>
      </c>
      <c r="G1899" s="701" t="s">
        <v>276</v>
      </c>
      <c r="H1899" s="790" t="s">
        <v>610</v>
      </c>
      <c r="I1899" s="820">
        <f t="shared" si="1111"/>
        <v>11.670370370370371</v>
      </c>
      <c r="J1899" s="946">
        <f t="shared" si="1112"/>
        <v>27</v>
      </c>
      <c r="K1899" s="298">
        <v>9</v>
      </c>
      <c r="L1899" s="246">
        <v>315.10000000000002</v>
      </c>
      <c r="M1899" s="234">
        <f t="shared" si="1113"/>
        <v>18906</v>
      </c>
      <c r="N1899" s="185">
        <v>240</v>
      </c>
      <c r="O1899" s="18">
        <v>71</v>
      </c>
      <c r="P1899" s="18">
        <v>0</v>
      </c>
      <c r="Q1899" s="275">
        <f t="shared" si="1106"/>
        <v>0</v>
      </c>
      <c r="R1899" s="72">
        <f t="shared" si="1107"/>
        <v>0</v>
      </c>
      <c r="V1899" s="73">
        <f t="shared" si="1109"/>
        <v>17040</v>
      </c>
      <c r="W1899" s="152">
        <f t="shared" si="1110"/>
        <v>0.90130117423040301</v>
      </c>
      <c r="X1899" s="152">
        <f t="shared" si="1104"/>
        <v>0.90130117423040301</v>
      </c>
      <c r="AA1899" s="33">
        <v>167</v>
      </c>
      <c r="AB1899" s="33">
        <v>168</v>
      </c>
      <c r="AC1899" s="33">
        <v>168</v>
      </c>
      <c r="AD1899" s="772"/>
      <c r="AE1899" s="773"/>
    </row>
    <row r="1900" spans="1:31" ht="23.25" hidden="1">
      <c r="A1900" s="296">
        <f t="shared" si="1108"/>
        <v>3</v>
      </c>
      <c r="B1900" s="471">
        <v>21</v>
      </c>
      <c r="C1900" s="25">
        <v>46102</v>
      </c>
      <c r="D1900" s="112" t="s">
        <v>271</v>
      </c>
      <c r="E1900" s="482" t="s">
        <v>399</v>
      </c>
      <c r="F1900" s="524" t="s">
        <v>273</v>
      </c>
      <c r="G1900" s="144" t="s">
        <v>277</v>
      </c>
      <c r="H1900" s="790" t="s">
        <v>610</v>
      </c>
      <c r="I1900" s="820">
        <f t="shared" si="1111"/>
        <v>11.670370370370371</v>
      </c>
      <c r="J1900" s="946">
        <f t="shared" si="1112"/>
        <v>27</v>
      </c>
      <c r="K1900" s="298">
        <v>9</v>
      </c>
      <c r="L1900" s="246">
        <v>315.10000000000002</v>
      </c>
      <c r="M1900" s="234">
        <f t="shared" si="1113"/>
        <v>18906</v>
      </c>
      <c r="N1900" s="185">
        <v>240</v>
      </c>
      <c r="O1900" s="18">
        <v>70</v>
      </c>
      <c r="P1900" s="18">
        <v>0</v>
      </c>
      <c r="Q1900" s="155">
        <f t="shared" si="1106"/>
        <v>0</v>
      </c>
      <c r="R1900" s="163">
        <f t="shared" si="1107"/>
        <v>0</v>
      </c>
      <c r="V1900" s="73">
        <f t="shared" si="1109"/>
        <v>16800</v>
      </c>
      <c r="W1900" s="152">
        <f t="shared" ref="W1900:W1923" si="1114">V1900/M1900</f>
        <v>0.88860679149476351</v>
      </c>
      <c r="X1900" s="152">
        <f t="shared" si="1104"/>
        <v>0.88860679149476351</v>
      </c>
      <c r="AA1900" s="33">
        <v>168</v>
      </c>
      <c r="AB1900" s="33">
        <v>168</v>
      </c>
      <c r="AC1900" s="33">
        <v>168</v>
      </c>
      <c r="AD1900" s="772"/>
      <c r="AE1900" s="773"/>
    </row>
    <row r="1901" spans="1:31" ht="23.25" hidden="1">
      <c r="A1901" s="296">
        <f t="shared" si="1108"/>
        <v>3</v>
      </c>
      <c r="B1901" s="471">
        <v>21</v>
      </c>
      <c r="C1901" s="25">
        <v>46102</v>
      </c>
      <c r="D1901" s="112" t="s">
        <v>271</v>
      </c>
      <c r="E1901" s="482" t="s">
        <v>399</v>
      </c>
      <c r="F1901" s="524" t="s">
        <v>273</v>
      </c>
      <c r="G1901" s="144" t="s">
        <v>280</v>
      </c>
      <c r="H1901" s="790" t="s">
        <v>610</v>
      </c>
      <c r="I1901" s="820">
        <f t="shared" si="1111"/>
        <v>11.670370370370371</v>
      </c>
      <c r="J1901" s="946">
        <f t="shared" si="1112"/>
        <v>27</v>
      </c>
      <c r="K1901" s="298">
        <v>9</v>
      </c>
      <c r="L1901" s="246">
        <v>315.10000000000002</v>
      </c>
      <c r="M1901" s="234">
        <f t="shared" si="1113"/>
        <v>18906</v>
      </c>
      <c r="N1901" s="185">
        <v>240</v>
      </c>
      <c r="O1901" s="18">
        <v>68</v>
      </c>
      <c r="P1901" s="18">
        <v>0</v>
      </c>
      <c r="Q1901" s="275">
        <f t="shared" si="1106"/>
        <v>0</v>
      </c>
      <c r="R1901" s="72">
        <f t="shared" si="1107"/>
        <v>0</v>
      </c>
      <c r="V1901" s="73">
        <f t="shared" si="1109"/>
        <v>16320</v>
      </c>
      <c r="W1901" s="152">
        <f t="shared" si="1114"/>
        <v>0.86321802602348463</v>
      </c>
      <c r="X1901" s="152">
        <f t="shared" si="1104"/>
        <v>0.86321802602348463</v>
      </c>
      <c r="AA1901" s="33">
        <v>169</v>
      </c>
      <c r="AB1901" s="33">
        <v>168</v>
      </c>
      <c r="AC1901" s="33">
        <v>169</v>
      </c>
      <c r="AD1901" s="772"/>
      <c r="AE1901" s="773"/>
    </row>
    <row r="1902" spans="1:31" ht="23.25" hidden="1">
      <c r="A1902" s="296">
        <f t="shared" si="1108"/>
        <v>3</v>
      </c>
      <c r="B1902" s="471">
        <v>21</v>
      </c>
      <c r="C1902" s="25">
        <v>46102</v>
      </c>
      <c r="D1902" s="647" t="s">
        <v>271</v>
      </c>
      <c r="E1902" s="482" t="s">
        <v>399</v>
      </c>
      <c r="F1902" s="524" t="s">
        <v>273</v>
      </c>
      <c r="G1902" s="144" t="s">
        <v>281</v>
      </c>
      <c r="H1902" s="790" t="s">
        <v>610</v>
      </c>
      <c r="I1902" s="820">
        <f t="shared" si="1111"/>
        <v>11.670370370370371</v>
      </c>
      <c r="J1902" s="946">
        <f t="shared" si="1112"/>
        <v>27</v>
      </c>
      <c r="K1902" s="298">
        <v>9</v>
      </c>
      <c r="L1902" s="246">
        <v>315.10000000000002</v>
      </c>
      <c r="M1902" s="234">
        <f t="shared" si="1113"/>
        <v>18906</v>
      </c>
      <c r="N1902" s="185">
        <v>240</v>
      </c>
      <c r="O1902" s="18">
        <v>67</v>
      </c>
      <c r="P1902" s="18">
        <v>0</v>
      </c>
      <c r="Q1902" s="155">
        <f t="shared" si="1106"/>
        <v>0</v>
      </c>
      <c r="R1902" s="163">
        <f t="shared" si="1107"/>
        <v>0</v>
      </c>
      <c r="V1902" s="73">
        <f t="shared" si="1109"/>
        <v>16080</v>
      </c>
      <c r="W1902" s="152">
        <f t="shared" si="1114"/>
        <v>0.85052364328784513</v>
      </c>
      <c r="X1902" s="152">
        <f t="shared" si="1104"/>
        <v>0.85052364328784513</v>
      </c>
      <c r="Z1902" s="28" t="s">
        <v>618</v>
      </c>
      <c r="AA1902" s="33">
        <v>167</v>
      </c>
      <c r="AB1902" s="33">
        <v>168</v>
      </c>
      <c r="AC1902" s="33">
        <v>168</v>
      </c>
      <c r="AD1902" s="772"/>
      <c r="AE1902" s="773"/>
    </row>
    <row r="1903" spans="1:31" ht="23.25" hidden="1">
      <c r="A1903" s="296">
        <f t="shared" si="1108"/>
        <v>3</v>
      </c>
      <c r="B1903" s="471">
        <v>21</v>
      </c>
      <c r="C1903" s="25">
        <v>46102</v>
      </c>
      <c r="D1903" s="112" t="s">
        <v>271</v>
      </c>
      <c r="E1903" s="482" t="s">
        <v>399</v>
      </c>
      <c r="F1903" s="524" t="s">
        <v>273</v>
      </c>
      <c r="G1903" s="145" t="s">
        <v>282</v>
      </c>
      <c r="H1903" s="790" t="s">
        <v>610</v>
      </c>
      <c r="I1903" s="820">
        <f t="shared" si="1111"/>
        <v>11.670370370370371</v>
      </c>
      <c r="J1903" s="946">
        <f t="shared" si="1112"/>
        <v>27</v>
      </c>
      <c r="K1903" s="298">
        <v>9</v>
      </c>
      <c r="L1903" s="246">
        <v>315.10000000000002</v>
      </c>
      <c r="M1903" s="234">
        <f t="shared" si="1113"/>
        <v>18906</v>
      </c>
      <c r="N1903" s="185">
        <v>240</v>
      </c>
      <c r="O1903" s="18">
        <v>69</v>
      </c>
      <c r="P1903" s="18">
        <v>0</v>
      </c>
      <c r="Q1903" s="275">
        <f t="shared" si="1106"/>
        <v>0</v>
      </c>
      <c r="R1903" s="72">
        <f t="shared" si="1107"/>
        <v>0</v>
      </c>
      <c r="V1903" s="73">
        <f t="shared" si="1109"/>
        <v>16560</v>
      </c>
      <c r="W1903" s="152">
        <f t="shared" si="1114"/>
        <v>0.87591240875912413</v>
      </c>
      <c r="X1903" s="152">
        <f t="shared" si="1104"/>
        <v>0.87591240875912413</v>
      </c>
      <c r="AA1903" s="33">
        <v>168</v>
      </c>
      <c r="AB1903" s="33">
        <v>168</v>
      </c>
      <c r="AC1903" s="33">
        <v>168</v>
      </c>
      <c r="AD1903" s="772"/>
      <c r="AE1903" s="773"/>
    </row>
    <row r="1904" spans="1:31" ht="23.25" hidden="1">
      <c r="A1904" s="296">
        <f t="shared" si="1108"/>
        <v>3</v>
      </c>
      <c r="B1904" s="471">
        <v>21</v>
      </c>
      <c r="C1904" s="25">
        <v>46102</v>
      </c>
      <c r="D1904" s="112" t="s">
        <v>271</v>
      </c>
      <c r="E1904" s="482" t="s">
        <v>399</v>
      </c>
      <c r="F1904" s="524" t="s">
        <v>273</v>
      </c>
      <c r="G1904" s="144" t="s">
        <v>284</v>
      </c>
      <c r="H1904" s="790" t="s">
        <v>610</v>
      </c>
      <c r="I1904" s="820">
        <f t="shared" si="1111"/>
        <v>11.670370370370371</v>
      </c>
      <c r="J1904" s="946">
        <f t="shared" si="1112"/>
        <v>27</v>
      </c>
      <c r="K1904" s="298">
        <v>9</v>
      </c>
      <c r="L1904" s="246">
        <v>315.10000000000002</v>
      </c>
      <c r="M1904" s="234">
        <f t="shared" si="1113"/>
        <v>18906</v>
      </c>
      <c r="N1904" s="185">
        <v>240</v>
      </c>
      <c r="O1904" s="18">
        <v>70</v>
      </c>
      <c r="P1904" s="18">
        <v>0</v>
      </c>
      <c r="Q1904" s="155">
        <f t="shared" si="1106"/>
        <v>0</v>
      </c>
      <c r="R1904" s="163">
        <f t="shared" si="1107"/>
        <v>0</v>
      </c>
      <c r="V1904" s="73">
        <f t="shared" si="1109"/>
        <v>16800</v>
      </c>
      <c r="W1904" s="152">
        <f t="shared" si="1114"/>
        <v>0.88860679149476351</v>
      </c>
      <c r="X1904" s="152">
        <f t="shared" si="1104"/>
        <v>0.88860679149476351</v>
      </c>
      <c r="AA1904" s="33">
        <v>169</v>
      </c>
      <c r="AB1904" s="33">
        <v>168</v>
      </c>
      <c r="AC1904" s="33">
        <v>169</v>
      </c>
      <c r="AD1904" s="772"/>
      <c r="AE1904" s="773"/>
    </row>
    <row r="1905" spans="1:31" ht="23.25" hidden="1">
      <c r="A1905" s="296">
        <f t="shared" si="1108"/>
        <v>3</v>
      </c>
      <c r="B1905" s="471">
        <v>21</v>
      </c>
      <c r="C1905" s="25">
        <v>46102</v>
      </c>
      <c r="D1905" s="112" t="s">
        <v>271</v>
      </c>
      <c r="E1905" s="482" t="s">
        <v>399</v>
      </c>
      <c r="F1905" s="524" t="s">
        <v>273</v>
      </c>
      <c r="G1905" s="144" t="s">
        <v>285</v>
      </c>
      <c r="H1905" s="790" t="s">
        <v>610</v>
      </c>
      <c r="I1905" s="820">
        <f t="shared" si="1111"/>
        <v>11.670370370370371</v>
      </c>
      <c r="J1905" s="946">
        <f t="shared" si="1112"/>
        <v>27</v>
      </c>
      <c r="K1905" s="298">
        <v>9</v>
      </c>
      <c r="L1905" s="246">
        <v>315.10000000000002</v>
      </c>
      <c r="M1905" s="234">
        <f t="shared" si="1113"/>
        <v>18906</v>
      </c>
      <c r="N1905" s="185">
        <v>240</v>
      </c>
      <c r="O1905" s="18">
        <v>67</v>
      </c>
      <c r="P1905" s="18">
        <v>0</v>
      </c>
      <c r="Q1905" s="275">
        <f t="shared" si="1106"/>
        <v>0</v>
      </c>
      <c r="R1905" s="72">
        <f t="shared" si="1107"/>
        <v>0</v>
      </c>
      <c r="V1905" s="73">
        <f t="shared" si="1109"/>
        <v>16080</v>
      </c>
      <c r="W1905" s="152">
        <f t="shared" si="1114"/>
        <v>0.85052364328784513</v>
      </c>
      <c r="X1905" s="152">
        <f t="shared" si="1104"/>
        <v>0.85052364328784513</v>
      </c>
      <c r="AA1905" s="33">
        <v>167</v>
      </c>
      <c r="AB1905" s="33">
        <v>168</v>
      </c>
      <c r="AC1905" s="33">
        <v>168</v>
      </c>
      <c r="AD1905" s="772"/>
      <c r="AE1905" s="773"/>
    </row>
    <row r="1906" spans="1:31" ht="23.25" hidden="1">
      <c r="A1906" s="296">
        <f t="shared" si="1108"/>
        <v>3</v>
      </c>
      <c r="B1906" s="471">
        <v>21</v>
      </c>
      <c r="C1906" s="25">
        <v>46102</v>
      </c>
      <c r="D1906" s="112" t="s">
        <v>271</v>
      </c>
      <c r="E1906" s="482" t="s">
        <v>399</v>
      </c>
      <c r="F1906" s="524" t="s">
        <v>273</v>
      </c>
      <c r="G1906" s="144" t="s">
        <v>286</v>
      </c>
      <c r="H1906" s="790" t="s">
        <v>610</v>
      </c>
      <c r="I1906" s="820">
        <f t="shared" si="1111"/>
        <v>11.670370370370371</v>
      </c>
      <c r="J1906" s="946">
        <f t="shared" si="1112"/>
        <v>27</v>
      </c>
      <c r="K1906" s="298">
        <v>9</v>
      </c>
      <c r="L1906" s="246">
        <v>315.10000000000002</v>
      </c>
      <c r="M1906" s="234">
        <f t="shared" si="1113"/>
        <v>18906</v>
      </c>
      <c r="N1906" s="185">
        <v>240</v>
      </c>
      <c r="O1906" s="18">
        <v>67</v>
      </c>
      <c r="P1906" s="18">
        <v>0</v>
      </c>
      <c r="Q1906" s="155">
        <f t="shared" si="1106"/>
        <v>0</v>
      </c>
      <c r="R1906" s="163">
        <f t="shared" si="1107"/>
        <v>0</v>
      </c>
      <c r="V1906" s="73">
        <f t="shared" si="1109"/>
        <v>16080</v>
      </c>
      <c r="W1906" s="152">
        <f t="shared" si="1114"/>
        <v>0.85052364328784513</v>
      </c>
      <c r="X1906" s="152">
        <f t="shared" si="1104"/>
        <v>0.85052364328784513</v>
      </c>
      <c r="AA1906" s="33">
        <v>169</v>
      </c>
      <c r="AB1906" s="33">
        <v>168</v>
      </c>
      <c r="AC1906" s="33">
        <v>169</v>
      </c>
      <c r="AD1906" s="772"/>
      <c r="AE1906" s="773"/>
    </row>
    <row r="1907" spans="1:31" ht="23.25" hidden="1">
      <c r="A1907" s="296">
        <f t="shared" si="1108"/>
        <v>3</v>
      </c>
      <c r="B1907" s="471">
        <v>21</v>
      </c>
      <c r="C1907" s="25">
        <v>46102</v>
      </c>
      <c r="D1907" s="112" t="s">
        <v>271</v>
      </c>
      <c r="E1907" s="482" t="s">
        <v>399</v>
      </c>
      <c r="F1907" s="524" t="s">
        <v>273</v>
      </c>
      <c r="G1907" s="144" t="s">
        <v>287</v>
      </c>
      <c r="H1907" s="790" t="s">
        <v>610</v>
      </c>
      <c r="I1907" s="820">
        <f t="shared" ref="I1907:I1930" si="1115">L1907/J1907</f>
        <v>11.670370370370371</v>
      </c>
      <c r="J1907" s="946">
        <f t="shared" ref="J1907:J1923" si="1116">K1907*3</f>
        <v>27</v>
      </c>
      <c r="K1907" s="298">
        <v>9</v>
      </c>
      <c r="L1907" s="246">
        <v>315.10000000000002</v>
      </c>
      <c r="M1907" s="234">
        <f t="shared" ref="M1907:M1908" si="1117">L1907*60</f>
        <v>18906</v>
      </c>
      <c r="N1907" s="185">
        <v>240</v>
      </c>
      <c r="O1907" s="18">
        <v>70</v>
      </c>
      <c r="P1907" s="18">
        <v>0</v>
      </c>
      <c r="Q1907" s="275">
        <f t="shared" si="1106"/>
        <v>0</v>
      </c>
      <c r="R1907" s="72">
        <f t="shared" si="1107"/>
        <v>0</v>
      </c>
      <c r="V1907" s="73">
        <f t="shared" si="1109"/>
        <v>16800</v>
      </c>
      <c r="W1907" s="152">
        <f t="shared" si="1114"/>
        <v>0.88860679149476351</v>
      </c>
      <c r="X1907" s="152">
        <f t="shared" si="1104"/>
        <v>0.88860679149476351</v>
      </c>
      <c r="AA1907" s="33">
        <v>167</v>
      </c>
      <c r="AB1907" s="33">
        <v>168</v>
      </c>
      <c r="AC1907" s="33">
        <v>168</v>
      </c>
      <c r="AD1907" s="772"/>
      <c r="AE1907" s="773"/>
    </row>
    <row r="1908" spans="1:31" ht="23.25" hidden="1">
      <c r="A1908" s="296">
        <f t="shared" si="1108"/>
        <v>3</v>
      </c>
      <c r="B1908" s="471">
        <v>21</v>
      </c>
      <c r="C1908" s="238">
        <v>46102</v>
      </c>
      <c r="D1908" s="140" t="s">
        <v>271</v>
      </c>
      <c r="E1908" s="517" t="s">
        <v>399</v>
      </c>
      <c r="F1908" s="519" t="s">
        <v>273</v>
      </c>
      <c r="G1908" s="147" t="s">
        <v>289</v>
      </c>
      <c r="H1908" s="789" t="s">
        <v>610</v>
      </c>
      <c r="I1908" s="820">
        <f t="shared" si="1115"/>
        <v>11.670370370370371</v>
      </c>
      <c r="J1908" s="947">
        <f t="shared" si="1116"/>
        <v>27</v>
      </c>
      <c r="K1908" s="54">
        <v>9</v>
      </c>
      <c r="L1908" s="110">
        <v>315.10000000000002</v>
      </c>
      <c r="M1908" s="160">
        <f t="shared" si="1117"/>
        <v>18906</v>
      </c>
      <c r="N1908" s="53">
        <v>240</v>
      </c>
      <c r="O1908" s="36">
        <v>71</v>
      </c>
      <c r="P1908" s="36">
        <v>0</v>
      </c>
      <c r="Q1908" s="155">
        <f t="shared" si="1106"/>
        <v>0</v>
      </c>
      <c r="R1908" s="163">
        <f t="shared" si="1107"/>
        <v>0</v>
      </c>
      <c r="S1908" s="164"/>
      <c r="T1908" s="164"/>
      <c r="U1908" s="164"/>
      <c r="V1908" s="165">
        <f t="shared" si="1109"/>
        <v>17040</v>
      </c>
      <c r="W1908" s="166">
        <f t="shared" si="1114"/>
        <v>0.90130117423040301</v>
      </c>
      <c r="X1908" s="166">
        <f t="shared" si="1104"/>
        <v>0.90130117423040301</v>
      </c>
      <c r="Y1908" s="167"/>
      <c r="Z1908" s="167"/>
      <c r="AA1908" s="167">
        <v>168</v>
      </c>
      <c r="AB1908" s="167">
        <v>168</v>
      </c>
      <c r="AC1908" s="167">
        <v>168</v>
      </c>
      <c r="AD1908" s="773"/>
      <c r="AE1908" s="773"/>
    </row>
    <row r="1909" spans="1:31" ht="23.25" hidden="1">
      <c r="A1909" s="296">
        <f t="shared" si="1108"/>
        <v>3</v>
      </c>
      <c r="B1909" s="470">
        <v>21</v>
      </c>
      <c r="C1909" s="172">
        <v>46102</v>
      </c>
      <c r="D1909" s="173" t="s">
        <v>271</v>
      </c>
      <c r="E1909" s="483" t="s">
        <v>399</v>
      </c>
      <c r="F1909" s="520" t="s">
        <v>273</v>
      </c>
      <c r="G1909" s="146" t="s">
        <v>291</v>
      </c>
      <c r="H1909" s="927" t="s">
        <v>610</v>
      </c>
      <c r="I1909" s="820">
        <f t="shared" si="1115"/>
        <v>11.670370370370371</v>
      </c>
      <c r="J1909" s="948">
        <f t="shared" si="1116"/>
        <v>27</v>
      </c>
      <c r="K1909" s="56">
        <v>9</v>
      </c>
      <c r="L1909" s="143">
        <v>315.10000000000002</v>
      </c>
      <c r="M1909" s="565">
        <f>L1909*60</f>
        <v>18906</v>
      </c>
      <c r="N1909" s="55">
        <v>240</v>
      </c>
      <c r="O1909" s="175">
        <v>71</v>
      </c>
      <c r="P1909" s="175">
        <v>0</v>
      </c>
      <c r="Q1909" s="153">
        <f t="shared" si="1106"/>
        <v>0</v>
      </c>
      <c r="R1909" s="74">
        <f t="shared" si="1107"/>
        <v>0</v>
      </c>
      <c r="S1909" s="176"/>
      <c r="T1909" s="176"/>
      <c r="U1909" s="176"/>
      <c r="V1909" s="75">
        <f t="shared" si="1109"/>
        <v>17040</v>
      </c>
      <c r="W1909" s="154">
        <f t="shared" si="1114"/>
        <v>0.90130117423040301</v>
      </c>
      <c r="X1909" s="154">
        <f t="shared" si="1104"/>
        <v>0.90130117423040301</v>
      </c>
      <c r="Y1909" s="177"/>
      <c r="Z1909" s="177"/>
      <c r="AA1909" s="177">
        <v>169</v>
      </c>
      <c r="AB1909" s="177">
        <v>168</v>
      </c>
      <c r="AC1909" s="177">
        <v>169</v>
      </c>
      <c r="AD1909" s="774"/>
      <c r="AE1909" s="773"/>
    </row>
    <row r="1910" spans="1:31" ht="23.25" hidden="1">
      <c r="A1910" s="296">
        <f t="shared" si="1108"/>
        <v>3</v>
      </c>
      <c r="B1910" s="467">
        <v>21</v>
      </c>
      <c r="C1910" s="172">
        <v>46102</v>
      </c>
      <c r="D1910" s="168" t="s">
        <v>293</v>
      </c>
      <c r="E1910" s="380" t="s">
        <v>316</v>
      </c>
      <c r="F1910" s="326" t="s">
        <v>295</v>
      </c>
      <c r="G1910" s="144" t="s">
        <v>317</v>
      </c>
      <c r="H1910" s="926" t="s">
        <v>610</v>
      </c>
      <c r="I1910" s="820">
        <f t="shared" si="1115"/>
        <v>11.670370370370371</v>
      </c>
      <c r="J1910" s="950">
        <f t="shared" si="1116"/>
        <v>27</v>
      </c>
      <c r="K1910" s="332">
        <v>9</v>
      </c>
      <c r="L1910" s="271">
        <v>315.10000000000002</v>
      </c>
      <c r="M1910" s="599">
        <f t="shared" ref="M1910:M1920" si="1118">L1910*60</f>
        <v>18906</v>
      </c>
      <c r="N1910" s="325">
        <v>240</v>
      </c>
      <c r="O1910" s="26">
        <v>71</v>
      </c>
      <c r="P1910" s="26">
        <v>0</v>
      </c>
      <c r="Q1910" s="159">
        <f t="shared" si="1106"/>
        <v>0</v>
      </c>
      <c r="R1910" s="225">
        <f t="shared" si="1107"/>
        <v>0</v>
      </c>
      <c r="S1910" s="27"/>
      <c r="T1910" s="27"/>
      <c r="U1910" s="27"/>
      <c r="V1910" s="157">
        <f t="shared" si="1109"/>
        <v>17040</v>
      </c>
      <c r="W1910" s="158">
        <f t="shared" si="1114"/>
        <v>0.90130117423040301</v>
      </c>
      <c r="X1910" s="158">
        <f t="shared" si="1104"/>
        <v>0.90130117423040301</v>
      </c>
      <c r="Y1910" s="34"/>
      <c r="Z1910" s="34"/>
      <c r="AA1910" s="33">
        <v>169</v>
      </c>
      <c r="AB1910" s="33">
        <v>168</v>
      </c>
      <c r="AC1910" s="33">
        <v>169</v>
      </c>
      <c r="AD1910" s="771"/>
      <c r="AE1910" s="773"/>
    </row>
    <row r="1911" spans="1:31" ht="23.25" hidden="1">
      <c r="A1911" s="296">
        <f t="shared" si="1108"/>
        <v>3</v>
      </c>
      <c r="B1911" s="466">
        <v>21</v>
      </c>
      <c r="C1911" s="172">
        <v>46102</v>
      </c>
      <c r="D1911" s="107" t="s">
        <v>293</v>
      </c>
      <c r="E1911" s="385" t="s">
        <v>316</v>
      </c>
      <c r="F1911" s="224" t="s">
        <v>295</v>
      </c>
      <c r="G1911" s="701" t="s">
        <v>318</v>
      </c>
      <c r="H1911" s="790" t="s">
        <v>610</v>
      </c>
      <c r="I1911" s="820">
        <f t="shared" si="1115"/>
        <v>11.670370370370371</v>
      </c>
      <c r="J1911" s="946">
        <f t="shared" si="1116"/>
        <v>27</v>
      </c>
      <c r="K1911" s="298">
        <v>9</v>
      </c>
      <c r="L1911" s="246">
        <v>315.10000000000002</v>
      </c>
      <c r="M1911" s="599">
        <f t="shared" si="1118"/>
        <v>18906</v>
      </c>
      <c r="N1911" s="185">
        <v>240</v>
      </c>
      <c r="O1911" s="18">
        <v>71</v>
      </c>
      <c r="P1911" s="18">
        <v>0</v>
      </c>
      <c r="Q1911" s="275">
        <f t="shared" si="1106"/>
        <v>0</v>
      </c>
      <c r="R1911" s="72">
        <f t="shared" si="1107"/>
        <v>0</v>
      </c>
      <c r="V1911" s="73">
        <f t="shared" si="1109"/>
        <v>17040</v>
      </c>
      <c r="W1911" s="152">
        <f t="shared" si="1114"/>
        <v>0.90130117423040301</v>
      </c>
      <c r="X1911" s="152">
        <f t="shared" si="1104"/>
        <v>0.90130117423040301</v>
      </c>
      <c r="AA1911" s="33">
        <v>167</v>
      </c>
      <c r="AB1911" s="33">
        <v>168</v>
      </c>
      <c r="AC1911" s="33">
        <v>168</v>
      </c>
      <c r="AD1911" s="772"/>
      <c r="AE1911" s="773"/>
    </row>
    <row r="1912" spans="1:31" ht="23.25" hidden="1">
      <c r="A1912" s="296">
        <f t="shared" si="1108"/>
        <v>3</v>
      </c>
      <c r="B1912" s="466">
        <v>21</v>
      </c>
      <c r="C1912" s="172">
        <v>46102</v>
      </c>
      <c r="D1912" s="107" t="s">
        <v>293</v>
      </c>
      <c r="E1912" s="385" t="s">
        <v>316</v>
      </c>
      <c r="F1912" s="224" t="s">
        <v>295</v>
      </c>
      <c r="G1912" s="144" t="s">
        <v>319</v>
      </c>
      <c r="H1912" s="790" t="s">
        <v>610</v>
      </c>
      <c r="I1912" s="820">
        <f t="shared" si="1115"/>
        <v>11.670370370370371</v>
      </c>
      <c r="J1912" s="946">
        <f t="shared" si="1116"/>
        <v>27</v>
      </c>
      <c r="K1912" s="298">
        <v>9</v>
      </c>
      <c r="L1912" s="246">
        <v>315.10000000000002</v>
      </c>
      <c r="M1912" s="599">
        <f t="shared" si="1118"/>
        <v>18906</v>
      </c>
      <c r="N1912" s="185">
        <v>240</v>
      </c>
      <c r="O1912" s="18">
        <v>71</v>
      </c>
      <c r="P1912" s="18">
        <v>0</v>
      </c>
      <c r="Q1912" s="155">
        <f t="shared" si="1106"/>
        <v>0</v>
      </c>
      <c r="R1912" s="163">
        <f t="shared" si="1107"/>
        <v>0</v>
      </c>
      <c r="V1912" s="73">
        <f t="shared" si="1109"/>
        <v>17040</v>
      </c>
      <c r="W1912" s="152">
        <f t="shared" si="1114"/>
        <v>0.90130117423040301</v>
      </c>
      <c r="X1912" s="152">
        <f t="shared" si="1104"/>
        <v>0.90130117423040301</v>
      </c>
      <c r="AA1912" s="33">
        <v>168</v>
      </c>
      <c r="AB1912" s="33">
        <v>168</v>
      </c>
      <c r="AC1912" s="33">
        <v>168</v>
      </c>
      <c r="AD1912" s="772"/>
      <c r="AE1912" s="773"/>
    </row>
    <row r="1913" spans="1:31" ht="23.25" hidden="1">
      <c r="A1913" s="296">
        <f t="shared" si="1108"/>
        <v>3</v>
      </c>
      <c r="B1913" s="466">
        <v>21</v>
      </c>
      <c r="C1913" s="172">
        <v>46102</v>
      </c>
      <c r="D1913" s="107" t="s">
        <v>293</v>
      </c>
      <c r="E1913" s="385" t="s">
        <v>316</v>
      </c>
      <c r="F1913" s="224" t="s">
        <v>295</v>
      </c>
      <c r="G1913" s="144" t="s">
        <v>320</v>
      </c>
      <c r="H1913" s="790" t="s">
        <v>610</v>
      </c>
      <c r="I1913" s="820">
        <f t="shared" si="1115"/>
        <v>11.670370370370371</v>
      </c>
      <c r="J1913" s="946">
        <f t="shared" si="1116"/>
        <v>27</v>
      </c>
      <c r="K1913" s="298">
        <v>9</v>
      </c>
      <c r="L1913" s="246">
        <v>315.10000000000002</v>
      </c>
      <c r="M1913" s="234">
        <f t="shared" si="1118"/>
        <v>18906</v>
      </c>
      <c r="N1913" s="185">
        <v>240</v>
      </c>
      <c r="O1913" s="18">
        <v>71</v>
      </c>
      <c r="P1913" s="18">
        <v>0</v>
      </c>
      <c r="Q1913" s="275">
        <f t="shared" si="1106"/>
        <v>0</v>
      </c>
      <c r="R1913" s="72">
        <f t="shared" si="1107"/>
        <v>0</v>
      </c>
      <c r="V1913" s="73">
        <f t="shared" si="1109"/>
        <v>17040</v>
      </c>
      <c r="W1913" s="152">
        <f t="shared" si="1114"/>
        <v>0.90130117423040301</v>
      </c>
      <c r="X1913" s="152">
        <f t="shared" si="1104"/>
        <v>0.90130117423040301</v>
      </c>
      <c r="AA1913" s="33">
        <v>169</v>
      </c>
      <c r="AB1913" s="33">
        <v>168</v>
      </c>
      <c r="AC1913" s="33">
        <v>169</v>
      </c>
      <c r="AD1913" s="772"/>
      <c r="AE1913" s="773"/>
    </row>
    <row r="1914" spans="1:31" ht="23.25" hidden="1">
      <c r="A1914" s="296">
        <f t="shared" si="1108"/>
        <v>3</v>
      </c>
      <c r="B1914" s="466">
        <v>21</v>
      </c>
      <c r="C1914" s="172">
        <v>46102</v>
      </c>
      <c r="D1914" s="107" t="s">
        <v>293</v>
      </c>
      <c r="E1914" s="385" t="s">
        <v>316</v>
      </c>
      <c r="F1914" s="224" t="s">
        <v>295</v>
      </c>
      <c r="G1914" s="144" t="s">
        <v>321</v>
      </c>
      <c r="H1914" s="790" t="s">
        <v>610</v>
      </c>
      <c r="I1914" s="820">
        <f t="shared" si="1115"/>
        <v>11.670370370370371</v>
      </c>
      <c r="J1914" s="946">
        <f t="shared" si="1116"/>
        <v>27</v>
      </c>
      <c r="K1914" s="298">
        <v>9</v>
      </c>
      <c r="L1914" s="246">
        <v>315.10000000000002</v>
      </c>
      <c r="M1914" s="234">
        <f t="shared" si="1118"/>
        <v>18906</v>
      </c>
      <c r="N1914" s="185">
        <v>240</v>
      </c>
      <c r="O1914" s="18">
        <v>69</v>
      </c>
      <c r="P1914" s="18">
        <v>0</v>
      </c>
      <c r="Q1914" s="155">
        <f t="shared" si="1106"/>
        <v>0</v>
      </c>
      <c r="R1914" s="163">
        <f t="shared" si="1107"/>
        <v>0</v>
      </c>
      <c r="V1914" s="73">
        <f t="shared" si="1109"/>
        <v>16560</v>
      </c>
      <c r="W1914" s="152">
        <f t="shared" si="1114"/>
        <v>0.87591240875912413</v>
      </c>
      <c r="X1914" s="152">
        <f t="shared" si="1104"/>
        <v>0.87591240875912413</v>
      </c>
      <c r="Z1914" s="28" t="s">
        <v>619</v>
      </c>
      <c r="AA1914" s="33">
        <v>167</v>
      </c>
      <c r="AB1914" s="33">
        <v>168</v>
      </c>
      <c r="AC1914" s="33">
        <v>168</v>
      </c>
      <c r="AD1914" s="772"/>
      <c r="AE1914" s="773"/>
    </row>
    <row r="1915" spans="1:31" ht="23.25" hidden="1">
      <c r="A1915" s="296">
        <f t="shared" si="1108"/>
        <v>3</v>
      </c>
      <c r="B1915" s="466">
        <v>21</v>
      </c>
      <c r="C1915" s="172">
        <v>46102</v>
      </c>
      <c r="D1915" s="107" t="s">
        <v>293</v>
      </c>
      <c r="E1915" s="385" t="s">
        <v>316</v>
      </c>
      <c r="F1915" s="224" t="s">
        <v>295</v>
      </c>
      <c r="G1915" s="144" t="s">
        <v>322</v>
      </c>
      <c r="H1915" s="790" t="s">
        <v>610</v>
      </c>
      <c r="I1915" s="820">
        <f t="shared" si="1115"/>
        <v>11.670370370370371</v>
      </c>
      <c r="J1915" s="946">
        <f t="shared" si="1116"/>
        <v>27</v>
      </c>
      <c r="K1915" s="298">
        <v>9</v>
      </c>
      <c r="L1915" s="246">
        <v>315.10000000000002</v>
      </c>
      <c r="M1915" s="234">
        <f t="shared" si="1118"/>
        <v>18906</v>
      </c>
      <c r="N1915" s="185">
        <v>240</v>
      </c>
      <c r="O1915" s="18">
        <v>71</v>
      </c>
      <c r="P1915" s="18">
        <v>0</v>
      </c>
      <c r="Q1915" s="275">
        <f t="shared" si="1106"/>
        <v>0</v>
      </c>
      <c r="R1915" s="72">
        <f t="shared" si="1107"/>
        <v>0</v>
      </c>
      <c r="V1915" s="73">
        <f t="shared" si="1109"/>
        <v>17040</v>
      </c>
      <c r="W1915" s="152">
        <f t="shared" si="1114"/>
        <v>0.90130117423040301</v>
      </c>
      <c r="X1915" s="152">
        <f t="shared" si="1104"/>
        <v>0.90130117423040301</v>
      </c>
      <c r="AA1915" s="33">
        <v>168</v>
      </c>
      <c r="AB1915" s="33">
        <v>168</v>
      </c>
      <c r="AC1915" s="33">
        <v>168</v>
      </c>
      <c r="AD1915" s="772"/>
      <c r="AE1915" s="773"/>
    </row>
    <row r="1916" spans="1:31" ht="23.25" hidden="1">
      <c r="A1916" s="296">
        <f t="shared" si="1108"/>
        <v>3</v>
      </c>
      <c r="B1916" s="466">
        <v>21</v>
      </c>
      <c r="C1916" s="172">
        <v>46102</v>
      </c>
      <c r="D1916" s="107" t="s">
        <v>293</v>
      </c>
      <c r="E1916" s="385" t="s">
        <v>316</v>
      </c>
      <c r="F1916" s="224" t="s">
        <v>295</v>
      </c>
      <c r="G1916" s="144" t="s">
        <v>323</v>
      </c>
      <c r="H1916" s="790" t="s">
        <v>610</v>
      </c>
      <c r="I1916" s="820">
        <f t="shared" si="1115"/>
        <v>11.670370370370371</v>
      </c>
      <c r="J1916" s="946">
        <f t="shared" si="1116"/>
        <v>27</v>
      </c>
      <c r="K1916" s="298">
        <v>9</v>
      </c>
      <c r="L1916" s="246">
        <v>315.10000000000002</v>
      </c>
      <c r="M1916" s="234">
        <f t="shared" si="1118"/>
        <v>18906</v>
      </c>
      <c r="N1916" s="185">
        <v>240</v>
      </c>
      <c r="O1916" s="18">
        <v>69</v>
      </c>
      <c r="P1916" s="18">
        <v>0</v>
      </c>
      <c r="Q1916" s="155">
        <f t="shared" si="1106"/>
        <v>0</v>
      </c>
      <c r="R1916" s="163">
        <f t="shared" si="1107"/>
        <v>0</v>
      </c>
      <c r="V1916" s="73">
        <f t="shared" si="1109"/>
        <v>16560</v>
      </c>
      <c r="W1916" s="152">
        <f t="shared" si="1114"/>
        <v>0.87591240875912413</v>
      </c>
      <c r="X1916" s="152">
        <f t="shared" si="1104"/>
        <v>0.87591240875912413</v>
      </c>
      <c r="AA1916" s="33">
        <v>169</v>
      </c>
      <c r="AB1916" s="33">
        <v>168</v>
      </c>
      <c r="AC1916" s="33">
        <v>169</v>
      </c>
      <c r="AD1916" s="772"/>
      <c r="AE1916" s="773"/>
    </row>
    <row r="1917" spans="1:31" ht="23.25" hidden="1">
      <c r="A1917" s="296">
        <f t="shared" si="1108"/>
        <v>3</v>
      </c>
      <c r="B1917" s="466">
        <v>21</v>
      </c>
      <c r="C1917" s="172">
        <v>46102</v>
      </c>
      <c r="D1917" s="107" t="s">
        <v>293</v>
      </c>
      <c r="E1917" s="385" t="s">
        <v>316</v>
      </c>
      <c r="F1917" s="224" t="s">
        <v>295</v>
      </c>
      <c r="G1917" s="144" t="s">
        <v>324</v>
      </c>
      <c r="H1917" s="790" t="s">
        <v>610</v>
      </c>
      <c r="I1917" s="820">
        <f t="shared" si="1115"/>
        <v>11.670370370370371</v>
      </c>
      <c r="J1917" s="946">
        <f t="shared" si="1116"/>
        <v>27</v>
      </c>
      <c r="K1917" s="298">
        <v>9</v>
      </c>
      <c r="L1917" s="246">
        <v>315.10000000000002</v>
      </c>
      <c r="M1917" s="234">
        <f t="shared" si="1118"/>
        <v>18906</v>
      </c>
      <c r="N1917" s="185">
        <v>240</v>
      </c>
      <c r="O1917" s="18">
        <v>71</v>
      </c>
      <c r="P1917" s="18">
        <v>0</v>
      </c>
      <c r="Q1917" s="275">
        <f t="shared" si="1106"/>
        <v>0</v>
      </c>
      <c r="R1917" s="72">
        <f t="shared" si="1107"/>
        <v>0</v>
      </c>
      <c r="V1917" s="73">
        <f t="shared" si="1109"/>
        <v>17040</v>
      </c>
      <c r="W1917" s="152">
        <f t="shared" si="1114"/>
        <v>0.90130117423040301</v>
      </c>
      <c r="X1917" s="152">
        <f t="shared" si="1104"/>
        <v>0.90130117423040301</v>
      </c>
      <c r="AA1917" s="33">
        <v>167</v>
      </c>
      <c r="AB1917" s="33">
        <v>168</v>
      </c>
      <c r="AC1917" s="33">
        <v>168</v>
      </c>
      <c r="AD1917" s="772"/>
      <c r="AE1917" s="773"/>
    </row>
    <row r="1918" spans="1:31" ht="23.25" hidden="1">
      <c r="A1918" s="296">
        <f t="shared" si="1108"/>
        <v>3</v>
      </c>
      <c r="B1918" s="466">
        <v>21</v>
      </c>
      <c r="C1918" s="172">
        <v>46102</v>
      </c>
      <c r="D1918" s="107" t="s">
        <v>293</v>
      </c>
      <c r="E1918" s="385" t="s">
        <v>316</v>
      </c>
      <c r="F1918" s="224" t="s">
        <v>295</v>
      </c>
      <c r="G1918" s="144" t="s">
        <v>325</v>
      </c>
      <c r="H1918" s="790" t="s">
        <v>610</v>
      </c>
      <c r="I1918" s="820">
        <f t="shared" si="1115"/>
        <v>11.670370370370371</v>
      </c>
      <c r="J1918" s="946">
        <f t="shared" si="1116"/>
        <v>27</v>
      </c>
      <c r="K1918" s="298">
        <v>9</v>
      </c>
      <c r="L1918" s="246">
        <v>315.10000000000002</v>
      </c>
      <c r="M1918" s="234">
        <f t="shared" si="1118"/>
        <v>18906</v>
      </c>
      <c r="N1918" s="185">
        <v>240</v>
      </c>
      <c r="O1918" s="18">
        <v>71</v>
      </c>
      <c r="P1918" s="18">
        <v>0</v>
      </c>
      <c r="Q1918" s="155">
        <f t="shared" si="1106"/>
        <v>0</v>
      </c>
      <c r="R1918" s="163">
        <f t="shared" si="1107"/>
        <v>0</v>
      </c>
      <c r="V1918" s="73">
        <f t="shared" si="1109"/>
        <v>17040</v>
      </c>
      <c r="W1918" s="152">
        <f t="shared" si="1114"/>
        <v>0.90130117423040301</v>
      </c>
      <c r="X1918" s="152">
        <f t="shared" si="1104"/>
        <v>0.90130117423040301</v>
      </c>
      <c r="AA1918" s="33">
        <v>169</v>
      </c>
      <c r="AB1918" s="33">
        <v>168</v>
      </c>
      <c r="AC1918" s="33">
        <v>169</v>
      </c>
      <c r="AD1918" s="772"/>
      <c r="AE1918" s="773"/>
    </row>
    <row r="1919" spans="1:31" ht="23.25" hidden="1">
      <c r="A1919" s="296">
        <f t="shared" si="1108"/>
        <v>3</v>
      </c>
      <c r="B1919" s="466">
        <v>21</v>
      </c>
      <c r="C1919" s="172">
        <v>46102</v>
      </c>
      <c r="D1919" s="107" t="s">
        <v>293</v>
      </c>
      <c r="E1919" s="385" t="s">
        <v>316</v>
      </c>
      <c r="F1919" s="224" t="s">
        <v>295</v>
      </c>
      <c r="G1919" s="144" t="s">
        <v>326</v>
      </c>
      <c r="H1919" s="790" t="s">
        <v>610</v>
      </c>
      <c r="I1919" s="820">
        <f t="shared" si="1115"/>
        <v>11.670370370370371</v>
      </c>
      <c r="J1919" s="946">
        <f t="shared" si="1116"/>
        <v>27</v>
      </c>
      <c r="K1919" s="298">
        <v>9</v>
      </c>
      <c r="L1919" s="246">
        <v>315.10000000000002</v>
      </c>
      <c r="M1919" s="234">
        <f t="shared" si="1118"/>
        <v>18906</v>
      </c>
      <c r="N1919" s="185">
        <v>240</v>
      </c>
      <c r="O1919" s="18">
        <v>71</v>
      </c>
      <c r="P1919" s="18">
        <v>0</v>
      </c>
      <c r="Q1919" s="275">
        <f t="shared" si="1106"/>
        <v>0</v>
      </c>
      <c r="R1919" s="72">
        <f t="shared" si="1107"/>
        <v>0</v>
      </c>
      <c r="V1919" s="73">
        <f t="shared" si="1109"/>
        <v>17040</v>
      </c>
      <c r="W1919" s="152">
        <f t="shared" si="1114"/>
        <v>0.90130117423040301</v>
      </c>
      <c r="X1919" s="152">
        <f t="shared" si="1104"/>
        <v>0.90130117423040301</v>
      </c>
      <c r="AA1919" s="33">
        <v>167</v>
      </c>
      <c r="AB1919" s="33">
        <v>168</v>
      </c>
      <c r="AC1919" s="33">
        <v>168</v>
      </c>
      <c r="AD1919" s="772"/>
      <c r="AE1919" s="773"/>
    </row>
    <row r="1920" spans="1:31" ht="23.25" hidden="1">
      <c r="A1920" s="296">
        <f t="shared" si="1108"/>
        <v>3</v>
      </c>
      <c r="B1920" s="471">
        <v>21</v>
      </c>
      <c r="C1920" s="172">
        <v>46102</v>
      </c>
      <c r="D1920" s="184" t="s">
        <v>293</v>
      </c>
      <c r="E1920" s="385" t="s">
        <v>316</v>
      </c>
      <c r="F1920" s="229" t="s">
        <v>295</v>
      </c>
      <c r="G1920" s="144" t="s">
        <v>327</v>
      </c>
      <c r="H1920" s="789" t="s">
        <v>610</v>
      </c>
      <c r="I1920" s="820">
        <f t="shared" si="1115"/>
        <v>11.670370370370371</v>
      </c>
      <c r="J1920" s="947">
        <f t="shared" si="1116"/>
        <v>27</v>
      </c>
      <c r="K1920" s="54">
        <v>9</v>
      </c>
      <c r="L1920" s="110">
        <v>315.10000000000002</v>
      </c>
      <c r="M1920" s="160">
        <f t="shared" si="1118"/>
        <v>18906</v>
      </c>
      <c r="N1920" s="53">
        <v>240</v>
      </c>
      <c r="O1920" s="18">
        <v>71</v>
      </c>
      <c r="P1920" s="36">
        <v>0</v>
      </c>
      <c r="Q1920" s="155">
        <f t="shared" si="1106"/>
        <v>0</v>
      </c>
      <c r="R1920" s="163">
        <f t="shared" si="1107"/>
        <v>0</v>
      </c>
      <c r="S1920" s="164"/>
      <c r="T1920" s="164"/>
      <c r="U1920" s="164"/>
      <c r="V1920" s="165">
        <f t="shared" si="1109"/>
        <v>17040</v>
      </c>
      <c r="W1920" s="166">
        <f t="shared" si="1114"/>
        <v>0.90130117423040301</v>
      </c>
      <c r="X1920" s="166">
        <f t="shared" si="1104"/>
        <v>0.90130117423040301</v>
      </c>
      <c r="Y1920" s="167"/>
      <c r="Z1920" s="167"/>
      <c r="AA1920" s="167">
        <v>168</v>
      </c>
      <c r="AB1920" s="167">
        <v>168</v>
      </c>
      <c r="AC1920" s="167">
        <v>168</v>
      </c>
      <c r="AD1920" s="773"/>
      <c r="AE1920" s="773"/>
    </row>
    <row r="1921" spans="1:31" ht="23.25" hidden="1">
      <c r="A1921" s="296">
        <f t="shared" si="1108"/>
        <v>3</v>
      </c>
      <c r="B1921" s="470">
        <v>21</v>
      </c>
      <c r="C1921" s="172">
        <v>46102</v>
      </c>
      <c r="D1921" s="272" t="s">
        <v>293</v>
      </c>
      <c r="E1921" s="383" t="s">
        <v>316</v>
      </c>
      <c r="F1921" s="314" t="s">
        <v>295</v>
      </c>
      <c r="G1921" s="146" t="s">
        <v>328</v>
      </c>
      <c r="H1921" s="927" t="s">
        <v>610</v>
      </c>
      <c r="I1921" s="820">
        <f t="shared" si="1115"/>
        <v>11.670370370370371</v>
      </c>
      <c r="J1921" s="948">
        <f t="shared" si="1116"/>
        <v>27</v>
      </c>
      <c r="K1921" s="56">
        <v>9</v>
      </c>
      <c r="L1921" s="143">
        <v>315.10000000000002</v>
      </c>
      <c r="M1921" s="565">
        <f>L1921*60</f>
        <v>18906</v>
      </c>
      <c r="N1921" s="55">
        <v>240</v>
      </c>
      <c r="O1921" s="262">
        <v>71</v>
      </c>
      <c r="P1921" s="175">
        <v>0</v>
      </c>
      <c r="Q1921" s="153">
        <f t="shared" si="1106"/>
        <v>0</v>
      </c>
      <c r="R1921" s="74">
        <f t="shared" si="1107"/>
        <v>0</v>
      </c>
      <c r="S1921" s="176"/>
      <c r="T1921" s="176"/>
      <c r="U1921" s="176"/>
      <c r="V1921" s="75">
        <f t="shared" si="1109"/>
        <v>17040</v>
      </c>
      <c r="W1921" s="154">
        <f t="shared" si="1114"/>
        <v>0.90130117423040301</v>
      </c>
      <c r="X1921" s="154">
        <f t="shared" si="1104"/>
        <v>0.90130117423040301</v>
      </c>
      <c r="Y1921" s="177"/>
      <c r="Z1921" s="177"/>
      <c r="AA1921" s="177">
        <v>169</v>
      </c>
      <c r="AB1921" s="177">
        <v>168</v>
      </c>
      <c r="AC1921" s="177">
        <v>169</v>
      </c>
      <c r="AD1921" s="774"/>
      <c r="AE1921" s="773"/>
    </row>
    <row r="1922" spans="1:31" ht="23.25" hidden="1">
      <c r="A1922" s="296">
        <f t="shared" ref="A1922:A1933" si="1119">MONTH(C1922)</f>
        <v>3</v>
      </c>
      <c r="B1922" s="471">
        <v>21</v>
      </c>
      <c r="C1922" s="25">
        <v>46103</v>
      </c>
      <c r="D1922" s="194" t="s">
        <v>271</v>
      </c>
      <c r="E1922" s="714" t="s">
        <v>366</v>
      </c>
      <c r="F1922" s="500" t="s">
        <v>339</v>
      </c>
      <c r="G1922" s="144" t="s">
        <v>274</v>
      </c>
      <c r="H1922" s="929" t="s">
        <v>610</v>
      </c>
      <c r="I1922" s="820">
        <f t="shared" si="1115"/>
        <v>11.670370370370371</v>
      </c>
      <c r="J1922" s="945">
        <f t="shared" si="1116"/>
        <v>27</v>
      </c>
      <c r="K1922" s="302">
        <v>9</v>
      </c>
      <c r="L1922" s="251">
        <v>315.10000000000002</v>
      </c>
      <c r="M1922" s="266">
        <f t="shared" ref="M1922:M1944" si="1120">L1922*60</f>
        <v>18906</v>
      </c>
      <c r="N1922" s="199">
        <v>240</v>
      </c>
      <c r="O1922" s="26">
        <v>67</v>
      </c>
      <c r="P1922" s="18">
        <v>0</v>
      </c>
      <c r="Q1922" s="155">
        <f t="shared" ref="Q1922:Q1933" si="1121">P1922*N1922</f>
        <v>0</v>
      </c>
      <c r="R1922" s="163">
        <f t="shared" ref="R1922:R1933" si="1122">Q1922/M1922</f>
        <v>0</v>
      </c>
      <c r="S1922" s="27"/>
      <c r="T1922" s="27"/>
      <c r="U1922" s="27"/>
      <c r="V1922" s="157">
        <f t="shared" ref="V1922:V1933" si="1123">N1922*O1922</f>
        <v>16080</v>
      </c>
      <c r="W1922" s="158">
        <f t="shared" si="1114"/>
        <v>0.85052364328784513</v>
      </c>
      <c r="X1922" s="158">
        <f t="shared" si="1104"/>
        <v>0.85052364328784513</v>
      </c>
      <c r="AA1922" s="33">
        <v>170</v>
      </c>
      <c r="AB1922" s="33">
        <v>168</v>
      </c>
      <c r="AC1922" s="33">
        <v>169</v>
      </c>
      <c r="AD1922" s="771"/>
      <c r="AE1922" s="773"/>
    </row>
    <row r="1923" spans="1:31" ht="23.25" hidden="1">
      <c r="A1923" s="296">
        <f t="shared" si="1119"/>
        <v>3</v>
      </c>
      <c r="B1923" s="471">
        <v>21</v>
      </c>
      <c r="C1923" s="25">
        <v>46103</v>
      </c>
      <c r="D1923" s="112" t="s">
        <v>271</v>
      </c>
      <c r="E1923" s="571" t="s">
        <v>366</v>
      </c>
      <c r="F1923" s="500" t="s">
        <v>339</v>
      </c>
      <c r="G1923" s="701" t="s">
        <v>276</v>
      </c>
      <c r="H1923" s="790" t="s">
        <v>610</v>
      </c>
      <c r="I1923" s="820">
        <f t="shared" si="1115"/>
        <v>11.670370370370371</v>
      </c>
      <c r="J1923" s="946">
        <f t="shared" si="1116"/>
        <v>27</v>
      </c>
      <c r="K1923" s="298">
        <v>9</v>
      </c>
      <c r="L1923" s="246">
        <v>315.10000000000002</v>
      </c>
      <c r="M1923" s="234">
        <f t="shared" si="1120"/>
        <v>18906</v>
      </c>
      <c r="N1923" s="185">
        <v>240</v>
      </c>
      <c r="O1923" s="18">
        <v>70</v>
      </c>
      <c r="P1923" s="18">
        <v>0</v>
      </c>
      <c r="Q1923" s="275">
        <f t="shared" si="1121"/>
        <v>0</v>
      </c>
      <c r="R1923" s="72">
        <f t="shared" si="1122"/>
        <v>0</v>
      </c>
      <c r="V1923" s="73">
        <f t="shared" si="1123"/>
        <v>16800</v>
      </c>
      <c r="W1923" s="152">
        <f t="shared" si="1114"/>
        <v>0.88860679149476351</v>
      </c>
      <c r="X1923" s="152">
        <f t="shared" si="1104"/>
        <v>0.88860679149476351</v>
      </c>
      <c r="AA1923" s="33">
        <v>167</v>
      </c>
      <c r="AB1923" s="33">
        <v>167</v>
      </c>
      <c r="AC1923" s="33">
        <v>168</v>
      </c>
      <c r="AD1923" s="772"/>
      <c r="AE1923" s="773"/>
    </row>
    <row r="1924" spans="1:31" ht="23.25" hidden="1">
      <c r="A1924" s="296">
        <f t="shared" si="1119"/>
        <v>3</v>
      </c>
      <c r="B1924" s="471">
        <v>21</v>
      </c>
      <c r="C1924" s="25">
        <v>46103</v>
      </c>
      <c r="D1924" s="112" t="s">
        <v>271</v>
      </c>
      <c r="E1924" s="715" t="s">
        <v>366</v>
      </c>
      <c r="F1924" s="500" t="s">
        <v>339</v>
      </c>
      <c r="G1924" s="144" t="s">
        <v>277</v>
      </c>
      <c r="H1924" s="790" t="s">
        <v>610</v>
      </c>
      <c r="I1924" s="820">
        <f t="shared" ref="I1924" si="1124">L1924/J1924</f>
        <v>11.670370370370371</v>
      </c>
      <c r="J1924" s="946">
        <f t="shared" ref="J1924" si="1125">K1924*3</f>
        <v>27</v>
      </c>
      <c r="K1924" s="298">
        <v>9</v>
      </c>
      <c r="L1924" s="246">
        <v>315.10000000000002</v>
      </c>
      <c r="M1924" s="234">
        <f t="shared" si="1120"/>
        <v>18906</v>
      </c>
      <c r="N1924" s="185">
        <v>240</v>
      </c>
      <c r="O1924" s="18">
        <v>30</v>
      </c>
      <c r="P1924" s="18">
        <v>0</v>
      </c>
      <c r="Q1924" s="155">
        <f t="shared" si="1121"/>
        <v>0</v>
      </c>
      <c r="R1924" s="163">
        <f t="shared" si="1122"/>
        <v>0</v>
      </c>
      <c r="V1924" s="73">
        <f t="shared" si="1123"/>
        <v>7200</v>
      </c>
      <c r="W1924" s="152">
        <f t="shared" ref="W1924:W1935" si="1126">V1924/M1924</f>
        <v>0.38083148206918438</v>
      </c>
      <c r="X1924" s="152">
        <f t="shared" si="1104"/>
        <v>0.38083148206918438</v>
      </c>
      <c r="Z1924" s="28" t="s">
        <v>620</v>
      </c>
      <c r="AA1924" s="33">
        <v>168</v>
      </c>
      <c r="AB1924" s="33">
        <v>167</v>
      </c>
      <c r="AC1924" s="33">
        <v>168</v>
      </c>
      <c r="AD1924" s="772"/>
      <c r="AE1924" s="773"/>
    </row>
    <row r="1925" spans="1:31" ht="23.25" hidden="1">
      <c r="A1925" s="296">
        <f t="shared" si="1119"/>
        <v>3</v>
      </c>
      <c r="B1925" s="471">
        <v>21</v>
      </c>
      <c r="C1925" s="25">
        <v>46103</v>
      </c>
      <c r="D1925" s="112" t="s">
        <v>271</v>
      </c>
      <c r="E1925" s="571" t="s">
        <v>366</v>
      </c>
      <c r="F1925" s="500" t="s">
        <v>339</v>
      </c>
      <c r="G1925" s="144" t="s">
        <v>280</v>
      </c>
      <c r="H1925" s="790" t="s">
        <v>610</v>
      </c>
      <c r="I1925" s="821">
        <f t="shared" si="1115"/>
        <v>11.666666666666666</v>
      </c>
      <c r="J1925" s="954">
        <f t="shared" ref="J1925:J1933" si="1127">K1925*3</f>
        <v>30</v>
      </c>
      <c r="K1925" s="577">
        <v>10</v>
      </c>
      <c r="L1925" s="234">
        <v>350</v>
      </c>
      <c r="M1925" s="234">
        <f t="shared" si="1120"/>
        <v>21000</v>
      </c>
      <c r="N1925" s="185">
        <v>240</v>
      </c>
      <c r="O1925" s="18">
        <v>62</v>
      </c>
      <c r="P1925" s="18">
        <v>0</v>
      </c>
      <c r="Q1925" s="275">
        <f t="shared" si="1121"/>
        <v>0</v>
      </c>
      <c r="R1925" s="72">
        <f t="shared" si="1122"/>
        <v>0</v>
      </c>
      <c r="V1925" s="73">
        <f t="shared" si="1123"/>
        <v>14880</v>
      </c>
      <c r="W1925" s="152">
        <f t="shared" si="1126"/>
        <v>0.70857142857142852</v>
      </c>
      <c r="X1925" s="152">
        <f t="shared" si="1104"/>
        <v>0.70857142857142852</v>
      </c>
      <c r="Z1925" s="28" t="s">
        <v>621</v>
      </c>
      <c r="AA1925" s="33">
        <v>168</v>
      </c>
      <c r="AB1925" s="33">
        <v>168</v>
      </c>
      <c r="AC1925" s="33">
        <v>167</v>
      </c>
      <c r="AD1925" s="772"/>
      <c r="AE1925" s="773"/>
    </row>
    <row r="1926" spans="1:31" ht="23.25" hidden="1">
      <c r="A1926" s="296">
        <f t="shared" si="1119"/>
        <v>3</v>
      </c>
      <c r="B1926" s="471">
        <v>21</v>
      </c>
      <c r="C1926" s="25">
        <v>46103</v>
      </c>
      <c r="D1926" s="647" t="s">
        <v>271</v>
      </c>
      <c r="E1926" s="571" t="s">
        <v>366</v>
      </c>
      <c r="F1926" s="500" t="s">
        <v>339</v>
      </c>
      <c r="G1926" s="144" t="s">
        <v>281</v>
      </c>
      <c r="H1926" s="790" t="s">
        <v>610</v>
      </c>
      <c r="I1926" s="820">
        <f t="shared" si="1115"/>
        <v>11.666666666666666</v>
      </c>
      <c r="J1926" s="946">
        <f t="shared" si="1127"/>
        <v>30</v>
      </c>
      <c r="K1926" s="298">
        <v>10</v>
      </c>
      <c r="L1926" s="246">
        <v>350</v>
      </c>
      <c r="M1926" s="234">
        <f t="shared" si="1120"/>
        <v>21000</v>
      </c>
      <c r="N1926" s="185">
        <v>240</v>
      </c>
      <c r="O1926" s="18">
        <v>73</v>
      </c>
      <c r="P1926" s="18">
        <v>0</v>
      </c>
      <c r="Q1926" s="155">
        <f t="shared" si="1121"/>
        <v>0</v>
      </c>
      <c r="R1926" s="163">
        <f t="shared" si="1122"/>
        <v>0</v>
      </c>
      <c r="V1926" s="73">
        <f t="shared" si="1123"/>
        <v>17520</v>
      </c>
      <c r="W1926" s="152">
        <f t="shared" si="1126"/>
        <v>0.8342857142857143</v>
      </c>
      <c r="X1926" s="152">
        <f t="shared" si="1104"/>
        <v>0.8342857142857143</v>
      </c>
      <c r="AA1926" s="33">
        <v>167</v>
      </c>
      <c r="AB1926" s="33">
        <v>167</v>
      </c>
      <c r="AC1926" s="33">
        <v>168</v>
      </c>
      <c r="AD1926" s="772"/>
      <c r="AE1926" s="773"/>
    </row>
    <row r="1927" spans="1:31" ht="23.25" hidden="1">
      <c r="A1927" s="296">
        <f t="shared" si="1119"/>
        <v>3</v>
      </c>
      <c r="B1927" s="471">
        <v>21</v>
      </c>
      <c r="C1927" s="25">
        <v>46103</v>
      </c>
      <c r="D1927" s="112" t="s">
        <v>271</v>
      </c>
      <c r="E1927" s="571" t="s">
        <v>366</v>
      </c>
      <c r="F1927" s="500" t="s">
        <v>339</v>
      </c>
      <c r="G1927" s="145" t="s">
        <v>282</v>
      </c>
      <c r="H1927" s="790" t="s">
        <v>610</v>
      </c>
      <c r="I1927" s="820">
        <f t="shared" si="1115"/>
        <v>11.666666666666666</v>
      </c>
      <c r="J1927" s="946">
        <f t="shared" si="1127"/>
        <v>30</v>
      </c>
      <c r="K1927" s="298">
        <v>10</v>
      </c>
      <c r="L1927" s="246">
        <v>350</v>
      </c>
      <c r="M1927" s="234">
        <f t="shared" si="1120"/>
        <v>21000</v>
      </c>
      <c r="N1927" s="185">
        <v>240</v>
      </c>
      <c r="O1927" s="18">
        <v>70</v>
      </c>
      <c r="P1927" s="18">
        <v>0</v>
      </c>
      <c r="Q1927" s="275">
        <f t="shared" si="1121"/>
        <v>0</v>
      </c>
      <c r="R1927" s="72">
        <f t="shared" si="1122"/>
        <v>0</v>
      </c>
      <c r="V1927" s="73">
        <f t="shared" si="1123"/>
        <v>16800</v>
      </c>
      <c r="W1927" s="152">
        <f t="shared" si="1126"/>
        <v>0.8</v>
      </c>
      <c r="X1927" s="152">
        <f t="shared" si="1104"/>
        <v>0.8</v>
      </c>
      <c r="AA1927" s="33">
        <v>168</v>
      </c>
      <c r="AB1927" s="33">
        <v>167</v>
      </c>
      <c r="AC1927" s="33">
        <v>168</v>
      </c>
      <c r="AD1927" s="772"/>
      <c r="AE1927" s="773"/>
    </row>
    <row r="1928" spans="1:31" ht="23.25" hidden="1">
      <c r="A1928" s="296">
        <f t="shared" si="1119"/>
        <v>3</v>
      </c>
      <c r="B1928" s="471">
        <v>21</v>
      </c>
      <c r="C1928" s="25">
        <v>46103</v>
      </c>
      <c r="D1928" s="112" t="s">
        <v>271</v>
      </c>
      <c r="E1928" s="571" t="s">
        <v>366</v>
      </c>
      <c r="F1928" s="500" t="s">
        <v>339</v>
      </c>
      <c r="G1928" s="144" t="s">
        <v>284</v>
      </c>
      <c r="H1928" s="790" t="s">
        <v>610</v>
      </c>
      <c r="I1928" s="820">
        <f t="shared" si="1115"/>
        <v>11.666666666666666</v>
      </c>
      <c r="J1928" s="946">
        <f t="shared" si="1127"/>
        <v>30</v>
      </c>
      <c r="K1928" s="298">
        <v>10</v>
      </c>
      <c r="L1928" s="246">
        <v>350</v>
      </c>
      <c r="M1928" s="234">
        <f t="shared" si="1120"/>
        <v>21000</v>
      </c>
      <c r="N1928" s="185">
        <v>240</v>
      </c>
      <c r="O1928" s="18">
        <v>76</v>
      </c>
      <c r="P1928" s="18">
        <v>0</v>
      </c>
      <c r="Q1928" s="155">
        <f t="shared" si="1121"/>
        <v>0</v>
      </c>
      <c r="R1928" s="163">
        <f t="shared" si="1122"/>
        <v>0</v>
      </c>
      <c r="V1928" s="73">
        <f t="shared" si="1123"/>
        <v>18240</v>
      </c>
      <c r="W1928" s="152">
        <f t="shared" si="1126"/>
        <v>0.86857142857142855</v>
      </c>
      <c r="X1928" s="152">
        <f t="shared" si="1104"/>
        <v>0.86857142857142855</v>
      </c>
      <c r="AA1928" s="33">
        <v>168</v>
      </c>
      <c r="AB1928" s="33">
        <v>168</v>
      </c>
      <c r="AC1928" s="33">
        <v>167</v>
      </c>
      <c r="AD1928" s="772"/>
      <c r="AE1928" s="773"/>
    </row>
    <row r="1929" spans="1:31" ht="23.25" hidden="1">
      <c r="A1929" s="296">
        <f t="shared" si="1119"/>
        <v>3</v>
      </c>
      <c r="B1929" s="471">
        <v>21</v>
      </c>
      <c r="C1929" s="25">
        <v>46103</v>
      </c>
      <c r="D1929" s="112" t="s">
        <v>271</v>
      </c>
      <c r="E1929" s="571" t="s">
        <v>366</v>
      </c>
      <c r="F1929" s="500" t="s">
        <v>339</v>
      </c>
      <c r="G1929" s="144" t="s">
        <v>285</v>
      </c>
      <c r="H1929" s="790" t="s">
        <v>610</v>
      </c>
      <c r="I1929" s="820">
        <f t="shared" si="1115"/>
        <v>11.666666666666666</v>
      </c>
      <c r="J1929" s="946">
        <f t="shared" si="1127"/>
        <v>30</v>
      </c>
      <c r="K1929" s="298">
        <v>10</v>
      </c>
      <c r="L1929" s="246">
        <v>350</v>
      </c>
      <c r="M1929" s="234">
        <f t="shared" si="1120"/>
        <v>21000</v>
      </c>
      <c r="N1929" s="185">
        <v>240</v>
      </c>
      <c r="O1929" s="18">
        <v>76</v>
      </c>
      <c r="P1929" s="18">
        <v>0</v>
      </c>
      <c r="Q1929" s="275">
        <f t="shared" si="1121"/>
        <v>0</v>
      </c>
      <c r="R1929" s="72">
        <f t="shared" si="1122"/>
        <v>0</v>
      </c>
      <c r="V1929" s="73">
        <f t="shared" si="1123"/>
        <v>18240</v>
      </c>
      <c r="W1929" s="152">
        <f t="shared" si="1126"/>
        <v>0.86857142857142855</v>
      </c>
      <c r="X1929" s="152">
        <f t="shared" si="1104"/>
        <v>0.86857142857142855</v>
      </c>
      <c r="AA1929" s="33">
        <v>167</v>
      </c>
      <c r="AB1929" s="33">
        <v>167</v>
      </c>
      <c r="AC1929" s="33">
        <v>168</v>
      </c>
      <c r="AD1929" s="772"/>
      <c r="AE1929" s="773"/>
    </row>
    <row r="1930" spans="1:31" ht="23.25" hidden="1">
      <c r="A1930" s="296">
        <f t="shared" si="1119"/>
        <v>3</v>
      </c>
      <c r="B1930" s="471">
        <v>21</v>
      </c>
      <c r="C1930" s="25">
        <v>46103</v>
      </c>
      <c r="D1930" s="112" t="s">
        <v>271</v>
      </c>
      <c r="E1930" s="571" t="s">
        <v>366</v>
      </c>
      <c r="F1930" s="500" t="s">
        <v>339</v>
      </c>
      <c r="G1930" s="144" t="s">
        <v>286</v>
      </c>
      <c r="H1930" s="790" t="s">
        <v>610</v>
      </c>
      <c r="I1930" s="820">
        <f t="shared" si="1115"/>
        <v>11.666666666666666</v>
      </c>
      <c r="J1930" s="946">
        <f t="shared" si="1127"/>
        <v>30</v>
      </c>
      <c r="K1930" s="298">
        <v>10</v>
      </c>
      <c r="L1930" s="246">
        <v>350</v>
      </c>
      <c r="M1930" s="234">
        <f t="shared" si="1120"/>
        <v>21000</v>
      </c>
      <c r="N1930" s="185">
        <v>240</v>
      </c>
      <c r="O1930" s="18">
        <v>67</v>
      </c>
      <c r="P1930" s="18">
        <v>0</v>
      </c>
      <c r="Q1930" s="155">
        <f t="shared" si="1121"/>
        <v>0</v>
      </c>
      <c r="R1930" s="163">
        <f t="shared" si="1122"/>
        <v>0</v>
      </c>
      <c r="V1930" s="73">
        <f t="shared" si="1123"/>
        <v>16080</v>
      </c>
      <c r="W1930" s="152">
        <f t="shared" si="1126"/>
        <v>0.76571428571428568</v>
      </c>
      <c r="X1930" s="152">
        <f t="shared" si="1104"/>
        <v>0.76571428571428568</v>
      </c>
      <c r="Z1930" s="28" t="s">
        <v>622</v>
      </c>
      <c r="AA1930" s="33">
        <v>168</v>
      </c>
      <c r="AB1930" s="33">
        <v>167</v>
      </c>
      <c r="AC1930" s="33">
        <v>168</v>
      </c>
      <c r="AD1930" s="772"/>
      <c r="AE1930" s="773"/>
    </row>
    <row r="1931" spans="1:31" ht="23.25" hidden="1">
      <c r="A1931" s="296">
        <f t="shared" si="1119"/>
        <v>3</v>
      </c>
      <c r="B1931" s="471">
        <v>21</v>
      </c>
      <c r="C1931" s="25">
        <v>46103</v>
      </c>
      <c r="D1931" s="112" t="s">
        <v>271</v>
      </c>
      <c r="E1931" s="571" t="s">
        <v>366</v>
      </c>
      <c r="F1931" s="500" t="s">
        <v>339</v>
      </c>
      <c r="G1931" s="144" t="s">
        <v>287</v>
      </c>
      <c r="H1931" s="790" t="s">
        <v>610</v>
      </c>
      <c r="I1931" s="820">
        <f t="shared" ref="I1931:I1945" si="1128">L1931/J1931</f>
        <v>11.666666666666666</v>
      </c>
      <c r="J1931" s="946">
        <f t="shared" si="1127"/>
        <v>30</v>
      </c>
      <c r="K1931" s="298">
        <v>10</v>
      </c>
      <c r="L1931" s="246">
        <v>350</v>
      </c>
      <c r="M1931" s="234">
        <f t="shared" si="1120"/>
        <v>21000</v>
      </c>
      <c r="N1931" s="185">
        <v>240</v>
      </c>
      <c r="O1931" s="18">
        <v>76</v>
      </c>
      <c r="P1931" s="18">
        <v>0</v>
      </c>
      <c r="Q1931" s="275">
        <f t="shared" si="1121"/>
        <v>0</v>
      </c>
      <c r="R1931" s="72">
        <f t="shared" si="1122"/>
        <v>0</v>
      </c>
      <c r="V1931" s="73">
        <f t="shared" si="1123"/>
        <v>18240</v>
      </c>
      <c r="W1931" s="152">
        <f t="shared" si="1126"/>
        <v>0.86857142857142855</v>
      </c>
      <c r="X1931" s="152">
        <f t="shared" si="1104"/>
        <v>0.86857142857142855</v>
      </c>
      <c r="Z1931" s="28" t="s">
        <v>623</v>
      </c>
      <c r="AA1931" s="33">
        <v>168</v>
      </c>
      <c r="AB1931" s="33">
        <v>168</v>
      </c>
      <c r="AC1931" s="33">
        <v>167</v>
      </c>
      <c r="AD1931" s="772"/>
      <c r="AE1931" s="773"/>
    </row>
    <row r="1932" spans="1:31" s="1343" customFormat="1" ht="23.25" hidden="1">
      <c r="A1932" s="296">
        <f t="shared" si="1119"/>
        <v>3</v>
      </c>
      <c r="B1932" s="471">
        <v>21</v>
      </c>
      <c r="C1932" s="337">
        <v>46103</v>
      </c>
      <c r="D1932" s="140" t="s">
        <v>271</v>
      </c>
      <c r="E1932" s="571" t="s">
        <v>366</v>
      </c>
      <c r="F1932" s="500" t="s">
        <v>339</v>
      </c>
      <c r="G1932" s="147" t="s">
        <v>289</v>
      </c>
      <c r="H1932" s="789" t="s">
        <v>610</v>
      </c>
      <c r="I1932" s="820">
        <f t="shared" si="1128"/>
        <v>11.666666666666666</v>
      </c>
      <c r="J1932" s="946">
        <f t="shared" si="1127"/>
        <v>30</v>
      </c>
      <c r="K1932" s="298">
        <v>10</v>
      </c>
      <c r="L1932" s="246">
        <v>350</v>
      </c>
      <c r="M1932" s="234">
        <f t="shared" si="1120"/>
        <v>21000</v>
      </c>
      <c r="N1932" s="53">
        <v>240</v>
      </c>
      <c r="O1932" s="338">
        <v>71</v>
      </c>
      <c r="P1932" s="338">
        <v>0</v>
      </c>
      <c r="Q1932" s="155">
        <f t="shared" si="1121"/>
        <v>0</v>
      </c>
      <c r="R1932" s="163">
        <f t="shared" si="1122"/>
        <v>0</v>
      </c>
      <c r="S1932" s="346"/>
      <c r="T1932" s="346"/>
      <c r="U1932" s="346"/>
      <c r="V1932" s="165">
        <f t="shared" si="1123"/>
        <v>17040</v>
      </c>
      <c r="W1932" s="166">
        <f t="shared" si="1126"/>
        <v>0.81142857142857139</v>
      </c>
      <c r="X1932" s="166">
        <f t="shared" si="1104"/>
        <v>0.81142857142857139</v>
      </c>
      <c r="Y1932" s="190"/>
      <c r="Z1932" s="190"/>
      <c r="AA1932" s="190">
        <v>168</v>
      </c>
      <c r="AB1932" s="190">
        <v>167</v>
      </c>
      <c r="AC1932" s="190">
        <v>168</v>
      </c>
      <c r="AD1932" s="773"/>
      <c r="AE1932" s="773"/>
    </row>
    <row r="1933" spans="1:31" s="1343" customFormat="1" ht="23.25" hidden="1">
      <c r="A1933" s="296">
        <f t="shared" si="1119"/>
        <v>3</v>
      </c>
      <c r="B1933" s="470">
        <v>21</v>
      </c>
      <c r="C1933" s="707">
        <v>46103</v>
      </c>
      <c r="D1933" s="173" t="s">
        <v>271</v>
      </c>
      <c r="E1933" s="572" t="s">
        <v>366</v>
      </c>
      <c r="F1933" s="526" t="s">
        <v>339</v>
      </c>
      <c r="G1933" s="146" t="s">
        <v>291</v>
      </c>
      <c r="H1933" s="927" t="s">
        <v>610</v>
      </c>
      <c r="I1933" s="820">
        <f t="shared" si="1128"/>
        <v>11.666666666666666</v>
      </c>
      <c r="J1933" s="948">
        <f t="shared" si="1127"/>
        <v>30</v>
      </c>
      <c r="K1933" s="56">
        <v>10</v>
      </c>
      <c r="L1933" s="143">
        <v>350</v>
      </c>
      <c r="M1933" s="565">
        <f t="shared" si="1120"/>
        <v>21000</v>
      </c>
      <c r="N1933" s="55">
        <v>240</v>
      </c>
      <c r="O1933" s="548">
        <v>76</v>
      </c>
      <c r="P1933" s="548">
        <v>0</v>
      </c>
      <c r="Q1933" s="153">
        <f t="shared" si="1121"/>
        <v>0</v>
      </c>
      <c r="R1933" s="74">
        <f t="shared" si="1122"/>
        <v>0</v>
      </c>
      <c r="S1933" s="549"/>
      <c r="T1933" s="549"/>
      <c r="U1933" s="549"/>
      <c r="V1933" s="75">
        <f t="shared" si="1123"/>
        <v>18240</v>
      </c>
      <c r="W1933" s="154">
        <f t="shared" si="1126"/>
        <v>0.86857142857142855</v>
      </c>
      <c r="X1933" s="154">
        <f t="shared" si="1104"/>
        <v>0.86857142857142855</v>
      </c>
      <c r="Y1933" s="450"/>
      <c r="Z1933" s="450"/>
      <c r="AA1933" s="450">
        <v>168</v>
      </c>
      <c r="AB1933" s="450">
        <v>168</v>
      </c>
      <c r="AC1933" s="450">
        <v>167</v>
      </c>
      <c r="AD1933" s="774"/>
      <c r="AE1933" s="773"/>
    </row>
    <row r="1934" spans="1:31" s="1343" customFormat="1" ht="23.25" hidden="1">
      <c r="A1934" s="296">
        <f t="shared" ref="A1934:A1957" si="1129">MONTH(C1934)</f>
        <v>3</v>
      </c>
      <c r="B1934" s="471">
        <v>21</v>
      </c>
      <c r="C1934" s="337">
        <v>46103</v>
      </c>
      <c r="D1934" s="107" t="s">
        <v>293</v>
      </c>
      <c r="E1934" s="482" t="s">
        <v>399</v>
      </c>
      <c r="F1934" s="500" t="s">
        <v>342</v>
      </c>
      <c r="G1934" s="144" t="s">
        <v>274</v>
      </c>
      <c r="H1934" s="790" t="s">
        <v>610</v>
      </c>
      <c r="I1934" s="820">
        <f t="shared" si="1128"/>
        <v>11.666666666666666</v>
      </c>
      <c r="J1934" s="946">
        <f t="shared" ref="J1934:J1945" si="1130">K1934*3</f>
        <v>30</v>
      </c>
      <c r="K1934" s="298">
        <v>10</v>
      </c>
      <c r="L1934" s="246">
        <v>350</v>
      </c>
      <c r="M1934" s="266">
        <f t="shared" si="1120"/>
        <v>21000</v>
      </c>
      <c r="N1934" s="185">
        <v>240</v>
      </c>
      <c r="O1934" s="340">
        <v>74</v>
      </c>
      <c r="P1934" s="214">
        <v>0</v>
      </c>
      <c r="Q1934" s="155">
        <f t="shared" ref="Q1934:Q1945" si="1131">P1934*N1934</f>
        <v>0</v>
      </c>
      <c r="R1934" s="163">
        <f t="shared" ref="R1934:R1945" si="1132">Q1934/M1934</f>
        <v>0</v>
      </c>
      <c r="S1934" s="342"/>
      <c r="T1934" s="342"/>
      <c r="U1934" s="342"/>
      <c r="V1934" s="157">
        <f t="shared" ref="V1934:V1945" si="1133">N1934*O1934</f>
        <v>17760</v>
      </c>
      <c r="W1934" s="158">
        <f t="shared" si="1126"/>
        <v>0.84571428571428575</v>
      </c>
      <c r="X1934" s="158">
        <f t="shared" si="1104"/>
        <v>0.84571428571428575</v>
      </c>
      <c r="Y1934" s="169"/>
      <c r="Z1934" s="169"/>
      <c r="AA1934" s="33">
        <v>168</v>
      </c>
      <c r="AB1934" s="33">
        <v>168</v>
      </c>
      <c r="AC1934" s="33">
        <v>168</v>
      </c>
      <c r="AD1934" s="771"/>
      <c r="AE1934" s="773"/>
    </row>
    <row r="1935" spans="1:31" s="1343" customFormat="1" ht="23.25" hidden="1">
      <c r="A1935" s="296">
        <f t="shared" si="1129"/>
        <v>3</v>
      </c>
      <c r="B1935" s="471">
        <v>21</v>
      </c>
      <c r="C1935" s="716">
        <v>46103</v>
      </c>
      <c r="D1935" s="107" t="s">
        <v>293</v>
      </c>
      <c r="E1935" s="482" t="s">
        <v>399</v>
      </c>
      <c r="F1935" s="500" t="s">
        <v>342</v>
      </c>
      <c r="G1935" s="701" t="s">
        <v>276</v>
      </c>
      <c r="H1935" s="790" t="s">
        <v>610</v>
      </c>
      <c r="I1935" s="820">
        <f t="shared" si="1128"/>
        <v>11.666666666666666</v>
      </c>
      <c r="J1935" s="946">
        <f t="shared" si="1130"/>
        <v>30</v>
      </c>
      <c r="K1935" s="298">
        <v>10</v>
      </c>
      <c r="L1935" s="246">
        <v>350</v>
      </c>
      <c r="M1935" s="234">
        <f t="shared" si="1120"/>
        <v>21000</v>
      </c>
      <c r="N1935" s="185">
        <v>240</v>
      </c>
      <c r="O1935" s="214">
        <v>75</v>
      </c>
      <c r="P1935" s="214">
        <v>0</v>
      </c>
      <c r="Q1935" s="275">
        <f t="shared" si="1131"/>
        <v>0</v>
      </c>
      <c r="R1935" s="72">
        <f t="shared" si="1132"/>
        <v>0</v>
      </c>
      <c r="S1935" s="717"/>
      <c r="T1935" s="717"/>
      <c r="U1935" s="717"/>
      <c r="V1935" s="73">
        <f t="shared" si="1133"/>
        <v>18000</v>
      </c>
      <c r="W1935" s="152">
        <f t="shared" si="1126"/>
        <v>0.8571428571428571</v>
      </c>
      <c r="X1935" s="152">
        <f t="shared" si="1104"/>
        <v>0.8571428571428571</v>
      </c>
      <c r="Y1935" s="190"/>
      <c r="Z1935" s="190"/>
      <c r="AA1935" s="33">
        <v>169</v>
      </c>
      <c r="AB1935" s="33">
        <v>168</v>
      </c>
      <c r="AC1935" s="33">
        <v>169</v>
      </c>
      <c r="AD1935" s="772"/>
      <c r="AE1935" s="773"/>
    </row>
    <row r="1936" spans="1:31" ht="23.25" hidden="1">
      <c r="A1936" s="296">
        <f t="shared" si="1129"/>
        <v>3</v>
      </c>
      <c r="B1936" s="471">
        <v>21</v>
      </c>
      <c r="C1936" s="337">
        <v>46103</v>
      </c>
      <c r="D1936" s="107" t="s">
        <v>293</v>
      </c>
      <c r="E1936" s="482" t="s">
        <v>399</v>
      </c>
      <c r="F1936" s="500" t="s">
        <v>342</v>
      </c>
      <c r="G1936" s="144" t="s">
        <v>277</v>
      </c>
      <c r="H1936" s="790" t="s">
        <v>610</v>
      </c>
      <c r="I1936" s="820">
        <f t="shared" si="1128"/>
        <v>11.666666666666666</v>
      </c>
      <c r="J1936" s="946">
        <f t="shared" si="1130"/>
        <v>30</v>
      </c>
      <c r="K1936" s="298">
        <v>10</v>
      </c>
      <c r="L1936" s="246">
        <v>350</v>
      </c>
      <c r="M1936" s="234">
        <f t="shared" si="1120"/>
        <v>21000</v>
      </c>
      <c r="N1936" s="185">
        <v>240</v>
      </c>
      <c r="O1936" s="18">
        <v>74</v>
      </c>
      <c r="P1936" s="18">
        <v>0</v>
      </c>
      <c r="Q1936" s="155">
        <f t="shared" si="1131"/>
        <v>0</v>
      </c>
      <c r="R1936" s="163">
        <f t="shared" si="1132"/>
        <v>0</v>
      </c>
      <c r="V1936" s="73">
        <f t="shared" si="1133"/>
        <v>17760</v>
      </c>
      <c r="W1936" s="152">
        <f t="shared" ref="W1936:W1947" si="1134">V1936/M1936</f>
        <v>0.84571428571428575</v>
      </c>
      <c r="X1936" s="152">
        <f t="shared" si="1104"/>
        <v>0.84571428571428575</v>
      </c>
      <c r="AA1936" s="33">
        <v>167</v>
      </c>
      <c r="AB1936" s="33">
        <v>168</v>
      </c>
      <c r="AC1936" s="33">
        <v>168</v>
      </c>
      <c r="AD1936" s="772"/>
      <c r="AE1936" s="773"/>
    </row>
    <row r="1937" spans="1:31" ht="23.25" hidden="1">
      <c r="A1937" s="296">
        <f t="shared" si="1129"/>
        <v>3</v>
      </c>
      <c r="B1937" s="471">
        <v>21</v>
      </c>
      <c r="C1937" s="15">
        <v>46103</v>
      </c>
      <c r="D1937" s="107" t="s">
        <v>293</v>
      </c>
      <c r="E1937" s="482" t="s">
        <v>399</v>
      </c>
      <c r="F1937" s="500" t="s">
        <v>342</v>
      </c>
      <c r="G1937" s="144" t="s">
        <v>280</v>
      </c>
      <c r="H1937" s="790" t="s">
        <v>610</v>
      </c>
      <c r="I1937" s="820">
        <f t="shared" si="1128"/>
        <v>11.666666666666666</v>
      </c>
      <c r="J1937" s="946">
        <f t="shared" si="1130"/>
        <v>30</v>
      </c>
      <c r="K1937" s="298">
        <v>10</v>
      </c>
      <c r="L1937" s="246">
        <v>350</v>
      </c>
      <c r="M1937" s="234">
        <f t="shared" si="1120"/>
        <v>21000</v>
      </c>
      <c r="N1937" s="185">
        <v>240</v>
      </c>
      <c r="O1937" s="18">
        <v>77</v>
      </c>
      <c r="P1937" s="18">
        <v>0</v>
      </c>
      <c r="Q1937" s="275">
        <f t="shared" si="1131"/>
        <v>0</v>
      </c>
      <c r="R1937" s="72">
        <f t="shared" si="1132"/>
        <v>0</v>
      </c>
      <c r="V1937" s="73">
        <f t="shared" si="1133"/>
        <v>18480</v>
      </c>
      <c r="W1937" s="152">
        <f t="shared" si="1134"/>
        <v>0.88</v>
      </c>
      <c r="X1937" s="152">
        <f t="shared" si="1104"/>
        <v>0.88</v>
      </c>
      <c r="AA1937" s="33">
        <v>168</v>
      </c>
      <c r="AB1937" s="33">
        <v>168</v>
      </c>
      <c r="AC1937" s="33">
        <v>168</v>
      </c>
      <c r="AD1937" s="772"/>
      <c r="AE1937" s="773"/>
    </row>
    <row r="1938" spans="1:31" ht="23.25" hidden="1">
      <c r="A1938" s="296">
        <f t="shared" si="1129"/>
        <v>3</v>
      </c>
      <c r="B1938" s="471">
        <v>21</v>
      </c>
      <c r="C1938" s="337">
        <v>46103</v>
      </c>
      <c r="D1938" s="107" t="s">
        <v>293</v>
      </c>
      <c r="E1938" s="482" t="s">
        <v>399</v>
      </c>
      <c r="F1938" s="500" t="s">
        <v>342</v>
      </c>
      <c r="G1938" s="144" t="s">
        <v>281</v>
      </c>
      <c r="H1938" s="790" t="s">
        <v>610</v>
      </c>
      <c r="I1938" s="820">
        <f t="shared" si="1128"/>
        <v>11.666666666666666</v>
      </c>
      <c r="J1938" s="946">
        <f t="shared" si="1130"/>
        <v>30</v>
      </c>
      <c r="K1938" s="298">
        <v>10</v>
      </c>
      <c r="L1938" s="246">
        <v>350</v>
      </c>
      <c r="M1938" s="234">
        <f t="shared" si="1120"/>
        <v>21000</v>
      </c>
      <c r="N1938" s="185">
        <v>240</v>
      </c>
      <c r="O1938" s="18">
        <v>77</v>
      </c>
      <c r="P1938" s="18">
        <v>0</v>
      </c>
      <c r="Q1938" s="155">
        <f t="shared" si="1131"/>
        <v>0</v>
      </c>
      <c r="R1938" s="163">
        <f t="shared" si="1132"/>
        <v>0</v>
      </c>
      <c r="V1938" s="73">
        <f t="shared" si="1133"/>
        <v>18480</v>
      </c>
      <c r="W1938" s="152">
        <f t="shared" si="1134"/>
        <v>0.88</v>
      </c>
      <c r="X1938" s="152">
        <f t="shared" si="1104"/>
        <v>0.88</v>
      </c>
      <c r="AA1938" s="33">
        <v>169</v>
      </c>
      <c r="AB1938" s="33">
        <v>168</v>
      </c>
      <c r="AC1938" s="33">
        <v>169</v>
      </c>
      <c r="AD1938" s="772"/>
      <c r="AE1938" s="773"/>
    </row>
    <row r="1939" spans="1:31" ht="23.25" hidden="1">
      <c r="A1939" s="296">
        <f t="shared" si="1129"/>
        <v>3</v>
      </c>
      <c r="B1939" s="471">
        <v>21</v>
      </c>
      <c r="C1939" s="15">
        <v>46103</v>
      </c>
      <c r="D1939" s="107" t="s">
        <v>293</v>
      </c>
      <c r="E1939" s="482" t="s">
        <v>399</v>
      </c>
      <c r="F1939" s="500" t="s">
        <v>342</v>
      </c>
      <c r="G1939" s="145" t="s">
        <v>282</v>
      </c>
      <c r="H1939" s="790" t="s">
        <v>610</v>
      </c>
      <c r="I1939" s="820">
        <f t="shared" si="1128"/>
        <v>11.666666666666666</v>
      </c>
      <c r="J1939" s="946">
        <f t="shared" si="1130"/>
        <v>30</v>
      </c>
      <c r="K1939" s="298">
        <v>10</v>
      </c>
      <c r="L1939" s="246">
        <v>350</v>
      </c>
      <c r="M1939" s="234">
        <f t="shared" si="1120"/>
        <v>21000</v>
      </c>
      <c r="N1939" s="185">
        <v>240</v>
      </c>
      <c r="O1939" s="18">
        <v>79</v>
      </c>
      <c r="P1939" s="18">
        <v>0</v>
      </c>
      <c r="Q1939" s="275">
        <f t="shared" si="1131"/>
        <v>0</v>
      </c>
      <c r="R1939" s="72">
        <f t="shared" si="1132"/>
        <v>0</v>
      </c>
      <c r="V1939" s="73">
        <f t="shared" si="1133"/>
        <v>18960</v>
      </c>
      <c r="W1939" s="152">
        <f t="shared" si="1134"/>
        <v>0.9028571428571428</v>
      </c>
      <c r="X1939" s="152">
        <f t="shared" si="1104"/>
        <v>0.9028571428571428</v>
      </c>
      <c r="AA1939" s="33">
        <v>167</v>
      </c>
      <c r="AB1939" s="33">
        <v>168</v>
      </c>
      <c r="AC1939" s="33">
        <v>168</v>
      </c>
      <c r="AD1939" s="772"/>
      <c r="AE1939" s="773"/>
    </row>
    <row r="1940" spans="1:31" ht="23.25" hidden="1">
      <c r="A1940" s="296">
        <f t="shared" si="1129"/>
        <v>3</v>
      </c>
      <c r="B1940" s="471">
        <v>21</v>
      </c>
      <c r="C1940" s="337">
        <v>46103</v>
      </c>
      <c r="D1940" s="107" t="s">
        <v>293</v>
      </c>
      <c r="E1940" s="482" t="s">
        <v>399</v>
      </c>
      <c r="F1940" s="500" t="s">
        <v>342</v>
      </c>
      <c r="G1940" s="144" t="s">
        <v>284</v>
      </c>
      <c r="H1940" s="790" t="s">
        <v>610</v>
      </c>
      <c r="I1940" s="820">
        <f t="shared" si="1128"/>
        <v>11.666666666666666</v>
      </c>
      <c r="J1940" s="946">
        <f t="shared" si="1130"/>
        <v>30</v>
      </c>
      <c r="K1940" s="298">
        <v>10</v>
      </c>
      <c r="L1940" s="246">
        <v>350</v>
      </c>
      <c r="M1940" s="234">
        <f t="shared" si="1120"/>
        <v>21000</v>
      </c>
      <c r="N1940" s="185">
        <v>240</v>
      </c>
      <c r="O1940" s="18">
        <v>79</v>
      </c>
      <c r="P1940" s="18">
        <v>0</v>
      </c>
      <c r="Q1940" s="155">
        <f t="shared" si="1131"/>
        <v>0</v>
      </c>
      <c r="R1940" s="163">
        <f t="shared" si="1132"/>
        <v>0</v>
      </c>
      <c r="V1940" s="73">
        <f t="shared" si="1133"/>
        <v>18960</v>
      </c>
      <c r="W1940" s="152">
        <f t="shared" si="1134"/>
        <v>0.9028571428571428</v>
      </c>
      <c r="X1940" s="152">
        <f t="shared" si="1104"/>
        <v>0.9028571428571428</v>
      </c>
      <c r="AA1940" s="33">
        <v>169</v>
      </c>
      <c r="AB1940" s="33">
        <v>168</v>
      </c>
      <c r="AC1940" s="33">
        <v>169</v>
      </c>
      <c r="AD1940" s="772"/>
      <c r="AE1940" s="773"/>
    </row>
    <row r="1941" spans="1:31" ht="23.25" hidden="1">
      <c r="A1941" s="296">
        <f t="shared" si="1129"/>
        <v>3</v>
      </c>
      <c r="B1941" s="471">
        <v>21</v>
      </c>
      <c r="C1941" s="15">
        <v>46103</v>
      </c>
      <c r="D1941" s="107" t="s">
        <v>293</v>
      </c>
      <c r="E1941" s="482" t="s">
        <v>399</v>
      </c>
      <c r="F1941" s="500" t="s">
        <v>342</v>
      </c>
      <c r="G1941" s="144" t="s">
        <v>285</v>
      </c>
      <c r="H1941" s="790" t="s">
        <v>610</v>
      </c>
      <c r="I1941" s="820">
        <f t="shared" si="1128"/>
        <v>11.666666666666666</v>
      </c>
      <c r="J1941" s="946">
        <f t="shared" si="1130"/>
        <v>30</v>
      </c>
      <c r="K1941" s="298">
        <v>10</v>
      </c>
      <c r="L1941" s="246">
        <v>350</v>
      </c>
      <c r="M1941" s="234">
        <f t="shared" si="1120"/>
        <v>21000</v>
      </c>
      <c r="N1941" s="185">
        <v>240</v>
      </c>
      <c r="O1941" s="18">
        <v>79</v>
      </c>
      <c r="P1941" s="18">
        <v>0</v>
      </c>
      <c r="Q1941" s="275">
        <f t="shared" si="1131"/>
        <v>0</v>
      </c>
      <c r="R1941" s="72">
        <f t="shared" si="1132"/>
        <v>0</v>
      </c>
      <c r="V1941" s="73">
        <f t="shared" si="1133"/>
        <v>18960</v>
      </c>
      <c r="W1941" s="152">
        <f t="shared" si="1134"/>
        <v>0.9028571428571428</v>
      </c>
      <c r="X1941" s="152">
        <f t="shared" si="1104"/>
        <v>0.9028571428571428</v>
      </c>
      <c r="AA1941" s="33">
        <v>167</v>
      </c>
      <c r="AB1941" s="33">
        <v>168</v>
      </c>
      <c r="AC1941" s="33">
        <v>168</v>
      </c>
      <c r="AD1941" s="772"/>
      <c r="AE1941" s="773"/>
    </row>
    <row r="1942" spans="1:31" ht="23.25" hidden="1">
      <c r="A1942" s="296">
        <f t="shared" si="1129"/>
        <v>3</v>
      </c>
      <c r="B1942" s="471">
        <v>21</v>
      </c>
      <c r="C1942" s="337">
        <v>46103</v>
      </c>
      <c r="D1942" s="107" t="s">
        <v>293</v>
      </c>
      <c r="E1942" s="482" t="s">
        <v>399</v>
      </c>
      <c r="F1942" s="500" t="s">
        <v>342</v>
      </c>
      <c r="G1942" s="144" t="s">
        <v>286</v>
      </c>
      <c r="H1942" s="790" t="s">
        <v>610</v>
      </c>
      <c r="I1942" s="820">
        <f t="shared" si="1128"/>
        <v>11.666666666666666</v>
      </c>
      <c r="J1942" s="946">
        <f t="shared" si="1130"/>
        <v>30</v>
      </c>
      <c r="K1942" s="298">
        <v>10</v>
      </c>
      <c r="L1942" s="246">
        <v>350</v>
      </c>
      <c r="M1942" s="234">
        <f t="shared" si="1120"/>
        <v>21000</v>
      </c>
      <c r="N1942" s="185">
        <v>240</v>
      </c>
      <c r="O1942" s="18">
        <v>79</v>
      </c>
      <c r="P1942" s="18">
        <v>0</v>
      </c>
      <c r="Q1942" s="155">
        <f t="shared" si="1131"/>
        <v>0</v>
      </c>
      <c r="R1942" s="163">
        <f t="shared" si="1132"/>
        <v>0</v>
      </c>
      <c r="V1942" s="73">
        <f t="shared" si="1133"/>
        <v>18960</v>
      </c>
      <c r="W1942" s="152">
        <f t="shared" si="1134"/>
        <v>0.9028571428571428</v>
      </c>
      <c r="X1942" s="152">
        <f t="shared" si="1104"/>
        <v>0.9028571428571428</v>
      </c>
      <c r="AA1942" s="167">
        <v>168</v>
      </c>
      <c r="AB1942" s="167">
        <v>168</v>
      </c>
      <c r="AC1942" s="167">
        <v>168</v>
      </c>
      <c r="AD1942" s="772"/>
      <c r="AE1942" s="773"/>
    </row>
    <row r="1943" spans="1:31" ht="23.25" hidden="1">
      <c r="A1943" s="296">
        <f t="shared" si="1129"/>
        <v>3</v>
      </c>
      <c r="B1943" s="471">
        <v>21</v>
      </c>
      <c r="C1943" s="15">
        <v>46103</v>
      </c>
      <c r="D1943" s="107" t="s">
        <v>293</v>
      </c>
      <c r="E1943" s="482" t="s">
        <v>399</v>
      </c>
      <c r="F1943" s="500" t="s">
        <v>342</v>
      </c>
      <c r="G1943" s="144" t="s">
        <v>287</v>
      </c>
      <c r="H1943" s="790" t="s">
        <v>610</v>
      </c>
      <c r="I1943" s="820">
        <f t="shared" si="1128"/>
        <v>11.666666666666666</v>
      </c>
      <c r="J1943" s="946">
        <f t="shared" si="1130"/>
        <v>30</v>
      </c>
      <c r="K1943" s="298">
        <v>10</v>
      </c>
      <c r="L1943" s="246">
        <v>350</v>
      </c>
      <c r="M1943" s="234">
        <f t="shared" si="1120"/>
        <v>21000</v>
      </c>
      <c r="N1943" s="185">
        <v>240</v>
      </c>
      <c r="O1943" s="18">
        <v>79</v>
      </c>
      <c r="P1943" s="18">
        <v>0</v>
      </c>
      <c r="Q1943" s="275">
        <f t="shared" si="1131"/>
        <v>0</v>
      </c>
      <c r="R1943" s="72">
        <f t="shared" si="1132"/>
        <v>0</v>
      </c>
      <c r="V1943" s="73">
        <f t="shared" si="1133"/>
        <v>18960</v>
      </c>
      <c r="W1943" s="152">
        <f t="shared" si="1134"/>
        <v>0.9028571428571428</v>
      </c>
      <c r="X1943" s="152">
        <f t="shared" si="1104"/>
        <v>0.9028571428571428</v>
      </c>
      <c r="Z1943" s="215"/>
      <c r="AA1943" s="299">
        <v>169</v>
      </c>
      <c r="AB1943" s="299">
        <v>168</v>
      </c>
      <c r="AC1943" s="299">
        <v>169</v>
      </c>
      <c r="AD1943" s="772"/>
      <c r="AE1943" s="773"/>
    </row>
    <row r="1944" spans="1:31" ht="23.25" hidden="1">
      <c r="A1944" s="296">
        <f t="shared" si="1129"/>
        <v>3</v>
      </c>
      <c r="B1944" s="471">
        <v>21</v>
      </c>
      <c r="C1944" s="337">
        <v>46103</v>
      </c>
      <c r="D1944" s="184" t="s">
        <v>293</v>
      </c>
      <c r="E1944" s="482" t="s">
        <v>399</v>
      </c>
      <c r="F1944" s="522" t="s">
        <v>342</v>
      </c>
      <c r="G1944" s="147" t="s">
        <v>289</v>
      </c>
      <c r="H1944" s="789" t="s">
        <v>610</v>
      </c>
      <c r="I1944" s="820">
        <f t="shared" si="1128"/>
        <v>11.666666666666666</v>
      </c>
      <c r="J1944" s="947">
        <f t="shared" si="1130"/>
        <v>30</v>
      </c>
      <c r="K1944" s="54">
        <v>10</v>
      </c>
      <c r="L1944" s="110">
        <v>350</v>
      </c>
      <c r="M1944" s="160">
        <f t="shared" si="1120"/>
        <v>21000</v>
      </c>
      <c r="N1944" s="53">
        <v>240</v>
      </c>
      <c r="O1944" s="36">
        <v>79</v>
      </c>
      <c r="P1944" s="36">
        <v>0</v>
      </c>
      <c r="Q1944" s="155">
        <f t="shared" si="1131"/>
        <v>0</v>
      </c>
      <c r="R1944" s="163">
        <f t="shared" si="1132"/>
        <v>0</v>
      </c>
      <c r="S1944" s="164"/>
      <c r="T1944" s="164"/>
      <c r="U1944" s="164"/>
      <c r="V1944" s="165">
        <f t="shared" si="1133"/>
        <v>18960</v>
      </c>
      <c r="W1944" s="166">
        <f t="shared" si="1134"/>
        <v>0.9028571428571428</v>
      </c>
      <c r="X1944" s="166">
        <f t="shared" si="1104"/>
        <v>0.9028571428571428</v>
      </c>
      <c r="Y1944" s="167"/>
      <c r="Z1944" s="167"/>
      <c r="AA1944" s="34">
        <v>169</v>
      </c>
      <c r="AB1944" s="34">
        <v>168</v>
      </c>
      <c r="AC1944" s="34">
        <v>169</v>
      </c>
      <c r="AD1944" s="773"/>
      <c r="AE1944" s="773"/>
    </row>
    <row r="1945" spans="1:31" ht="23.25" hidden="1">
      <c r="A1945" s="296">
        <f t="shared" si="1129"/>
        <v>3</v>
      </c>
      <c r="B1945" s="470">
        <v>21</v>
      </c>
      <c r="C1945" s="719">
        <v>46103</v>
      </c>
      <c r="D1945" s="272" t="s">
        <v>293</v>
      </c>
      <c r="E1945" s="483" t="s">
        <v>399</v>
      </c>
      <c r="F1945" s="520" t="s">
        <v>342</v>
      </c>
      <c r="G1945" s="146" t="s">
        <v>291</v>
      </c>
      <c r="H1945" s="927" t="s">
        <v>610</v>
      </c>
      <c r="I1945" s="820">
        <f t="shared" si="1128"/>
        <v>11.666666666666666</v>
      </c>
      <c r="J1945" s="948">
        <f t="shared" si="1130"/>
        <v>30</v>
      </c>
      <c r="K1945" s="56">
        <v>10</v>
      </c>
      <c r="L1945" s="143">
        <v>350</v>
      </c>
      <c r="M1945" s="565">
        <f>L1945*60</f>
        <v>21000</v>
      </c>
      <c r="N1945" s="55">
        <v>240</v>
      </c>
      <c r="O1945" s="175">
        <v>79</v>
      </c>
      <c r="P1945" s="175">
        <v>0</v>
      </c>
      <c r="Q1945" s="153">
        <f t="shared" si="1131"/>
        <v>0</v>
      </c>
      <c r="R1945" s="74">
        <f t="shared" si="1132"/>
        <v>0</v>
      </c>
      <c r="S1945" s="176"/>
      <c r="T1945" s="176"/>
      <c r="U1945" s="176"/>
      <c r="V1945" s="75">
        <f t="shared" si="1133"/>
        <v>18960</v>
      </c>
      <c r="W1945" s="154">
        <f t="shared" si="1134"/>
        <v>0.9028571428571428</v>
      </c>
      <c r="X1945" s="154">
        <f t="shared" si="1104"/>
        <v>0.9028571428571428</v>
      </c>
      <c r="Y1945" s="177"/>
      <c r="Z1945" s="177"/>
      <c r="AA1945" s="33">
        <v>167</v>
      </c>
      <c r="AB1945" s="33">
        <v>168</v>
      </c>
      <c r="AC1945" s="33">
        <v>168</v>
      </c>
      <c r="AD1945" s="774"/>
      <c r="AE1945" s="773"/>
    </row>
    <row r="1946" spans="1:31" ht="23.25" hidden="1">
      <c r="A1946" s="296">
        <f t="shared" si="1129"/>
        <v>3</v>
      </c>
      <c r="B1946" s="516">
        <v>21</v>
      </c>
      <c r="C1946" s="25">
        <v>46104</v>
      </c>
      <c r="D1946" s="111" t="s">
        <v>271</v>
      </c>
      <c r="E1946" s="523" t="s">
        <v>617</v>
      </c>
      <c r="F1946" s="524" t="s">
        <v>339</v>
      </c>
      <c r="G1946" s="701" t="s">
        <v>274</v>
      </c>
      <c r="H1946" s="926" t="s">
        <v>610</v>
      </c>
      <c r="I1946" s="820">
        <f t="shared" ref="I1946:I1969" si="1135">L1946/J1946</f>
        <v>11.666666666666666</v>
      </c>
      <c r="J1946" s="950">
        <f t="shared" ref="J1946:J1969" si="1136">K1946*3</f>
        <v>30</v>
      </c>
      <c r="K1946" s="332">
        <v>10</v>
      </c>
      <c r="L1946" s="271">
        <v>350</v>
      </c>
      <c r="M1946" s="266">
        <f t="shared" ref="M1946:M1956" si="1137">L1946*60</f>
        <v>21000</v>
      </c>
      <c r="N1946" s="185">
        <v>240</v>
      </c>
      <c r="O1946" s="26">
        <v>79</v>
      </c>
      <c r="P1946" s="214">
        <v>0</v>
      </c>
      <c r="Q1946" s="155">
        <f t="shared" ref="Q1946:Q1969" si="1138">P1946*N1946</f>
        <v>0</v>
      </c>
      <c r="R1946" s="163">
        <f t="shared" ref="R1946:R1969" si="1139">Q1946/M1946</f>
        <v>0</v>
      </c>
      <c r="S1946" s="342"/>
      <c r="T1946" s="342"/>
      <c r="U1946" s="342"/>
      <c r="V1946" s="157">
        <f t="shared" ref="V1946:V1969" si="1140">N1946*O1946</f>
        <v>18960</v>
      </c>
      <c r="W1946" s="158">
        <f t="shared" si="1134"/>
        <v>0.9028571428571428</v>
      </c>
      <c r="X1946" s="158">
        <f t="shared" si="1104"/>
        <v>0.9028571428571428</v>
      </c>
      <c r="Y1946" s="34"/>
      <c r="Z1946" s="34"/>
      <c r="AA1946" s="33">
        <v>168</v>
      </c>
      <c r="AB1946" s="33">
        <v>168</v>
      </c>
      <c r="AC1946" s="33">
        <v>167</v>
      </c>
      <c r="AD1946" s="771"/>
      <c r="AE1946" s="773"/>
    </row>
    <row r="1947" spans="1:31" ht="23.25" hidden="1">
      <c r="A1947" s="296">
        <f t="shared" si="1129"/>
        <v>3</v>
      </c>
      <c r="B1947" s="471">
        <v>21</v>
      </c>
      <c r="C1947" s="15">
        <v>46104</v>
      </c>
      <c r="D1947" s="112" t="s">
        <v>271</v>
      </c>
      <c r="E1947" s="523" t="s">
        <v>617</v>
      </c>
      <c r="F1947" s="500" t="s">
        <v>339</v>
      </c>
      <c r="G1947" s="701" t="s">
        <v>276</v>
      </c>
      <c r="H1947" s="790" t="s">
        <v>610</v>
      </c>
      <c r="I1947" s="820">
        <f t="shared" si="1135"/>
        <v>11.666666666666666</v>
      </c>
      <c r="J1947" s="946">
        <f t="shared" si="1136"/>
        <v>30</v>
      </c>
      <c r="K1947" s="298">
        <v>10</v>
      </c>
      <c r="L1947" s="246">
        <v>350</v>
      </c>
      <c r="M1947" s="234">
        <f t="shared" si="1137"/>
        <v>21000</v>
      </c>
      <c r="N1947" s="185">
        <v>240</v>
      </c>
      <c r="O1947" s="18">
        <v>78</v>
      </c>
      <c r="P1947" s="214">
        <v>0</v>
      </c>
      <c r="Q1947" s="275">
        <f t="shared" si="1138"/>
        <v>0</v>
      </c>
      <c r="R1947" s="72">
        <f t="shared" si="1139"/>
        <v>0</v>
      </c>
      <c r="S1947" s="717"/>
      <c r="T1947" s="717"/>
      <c r="U1947" s="717"/>
      <c r="V1947" s="73">
        <f t="shared" si="1140"/>
        <v>18720</v>
      </c>
      <c r="W1947" s="152">
        <f t="shared" si="1134"/>
        <v>0.89142857142857146</v>
      </c>
      <c r="X1947" s="152">
        <f t="shared" si="1104"/>
        <v>0.89142857142857146</v>
      </c>
      <c r="AA1947" s="190">
        <v>168</v>
      </c>
      <c r="AB1947" s="190">
        <v>167</v>
      </c>
      <c r="AC1947" s="190">
        <v>168</v>
      </c>
      <c r="AD1947" s="772"/>
      <c r="AE1947" s="773"/>
    </row>
    <row r="1948" spans="1:31" ht="23.25" hidden="1">
      <c r="A1948" s="296">
        <f t="shared" si="1129"/>
        <v>3</v>
      </c>
      <c r="B1948" s="471">
        <v>21</v>
      </c>
      <c r="C1948" s="15">
        <v>46104</v>
      </c>
      <c r="D1948" s="112" t="s">
        <v>271</v>
      </c>
      <c r="E1948" s="523" t="s">
        <v>617</v>
      </c>
      <c r="F1948" s="500" t="s">
        <v>339</v>
      </c>
      <c r="G1948" s="144" t="s">
        <v>277</v>
      </c>
      <c r="H1948" s="790" t="s">
        <v>610</v>
      </c>
      <c r="I1948" s="820">
        <f t="shared" si="1135"/>
        <v>11.666666666666666</v>
      </c>
      <c r="J1948" s="946">
        <f t="shared" si="1136"/>
        <v>30</v>
      </c>
      <c r="K1948" s="298">
        <v>10</v>
      </c>
      <c r="L1948" s="246">
        <v>350</v>
      </c>
      <c r="M1948" s="234">
        <f t="shared" si="1137"/>
        <v>21000</v>
      </c>
      <c r="N1948" s="185">
        <v>240</v>
      </c>
      <c r="O1948" s="18">
        <v>78</v>
      </c>
      <c r="P1948" s="18">
        <v>0</v>
      </c>
      <c r="Q1948" s="155">
        <f t="shared" si="1138"/>
        <v>0</v>
      </c>
      <c r="R1948" s="163">
        <f t="shared" si="1139"/>
        <v>0</v>
      </c>
      <c r="S1948" s="21" t="s">
        <v>345</v>
      </c>
      <c r="T1948" s="21" t="s">
        <v>345</v>
      </c>
      <c r="U1948" s="21" t="s">
        <v>345</v>
      </c>
      <c r="V1948" s="73">
        <f t="shared" si="1140"/>
        <v>18720</v>
      </c>
      <c r="W1948" s="152">
        <f t="shared" ref="W1948:W1969" si="1141">V1948/M1948</f>
        <v>0.89142857142857146</v>
      </c>
      <c r="X1948" s="152">
        <f t="shared" si="1104"/>
        <v>0.89142857142857146</v>
      </c>
      <c r="Z1948" s="718" t="s">
        <v>624</v>
      </c>
      <c r="AA1948" s="450">
        <v>168</v>
      </c>
      <c r="AB1948" s="450">
        <v>168</v>
      </c>
      <c r="AC1948" s="450">
        <v>167</v>
      </c>
      <c r="AD1948" s="772"/>
      <c r="AE1948" s="773"/>
    </row>
    <row r="1949" spans="1:31" ht="23.25" hidden="1">
      <c r="A1949" s="296">
        <f t="shared" si="1129"/>
        <v>3</v>
      </c>
      <c r="B1949" s="471">
        <v>21</v>
      </c>
      <c r="C1949" s="15">
        <v>46104</v>
      </c>
      <c r="D1949" s="112" t="s">
        <v>271</v>
      </c>
      <c r="E1949" s="523" t="s">
        <v>617</v>
      </c>
      <c r="F1949" s="500" t="s">
        <v>339</v>
      </c>
      <c r="G1949" s="144" t="s">
        <v>280</v>
      </c>
      <c r="H1949" s="790" t="s">
        <v>610</v>
      </c>
      <c r="I1949" s="820">
        <f t="shared" si="1135"/>
        <v>11.666666666666666</v>
      </c>
      <c r="J1949" s="946">
        <f t="shared" si="1136"/>
        <v>30</v>
      </c>
      <c r="K1949" s="298">
        <v>10</v>
      </c>
      <c r="L1949" s="246">
        <v>350</v>
      </c>
      <c r="M1949" s="234">
        <f t="shared" si="1137"/>
        <v>21000</v>
      </c>
      <c r="N1949" s="185">
        <v>240</v>
      </c>
      <c r="O1949" s="18">
        <v>78</v>
      </c>
      <c r="P1949" s="18">
        <v>0</v>
      </c>
      <c r="Q1949" s="275">
        <f t="shared" si="1138"/>
        <v>0</v>
      </c>
      <c r="R1949" s="72">
        <f t="shared" si="1139"/>
        <v>0</v>
      </c>
      <c r="V1949" s="73">
        <f t="shared" si="1140"/>
        <v>18720</v>
      </c>
      <c r="W1949" s="152">
        <f t="shared" si="1141"/>
        <v>0.89142857142857146</v>
      </c>
      <c r="X1949" s="152">
        <f t="shared" si="1104"/>
        <v>0.89142857142857146</v>
      </c>
      <c r="AA1949" s="33">
        <v>168</v>
      </c>
      <c r="AB1949" s="33">
        <v>168</v>
      </c>
      <c r="AC1949" s="33">
        <v>168</v>
      </c>
      <c r="AD1949" s="772"/>
      <c r="AE1949" s="773"/>
    </row>
    <row r="1950" spans="1:31" ht="23.25" hidden="1">
      <c r="A1950" s="296">
        <f t="shared" si="1129"/>
        <v>3</v>
      </c>
      <c r="B1950" s="471">
        <v>21</v>
      </c>
      <c r="C1950" s="15">
        <v>46104</v>
      </c>
      <c r="D1950" s="112" t="s">
        <v>271</v>
      </c>
      <c r="E1950" s="523" t="s">
        <v>617</v>
      </c>
      <c r="F1950" s="500" t="s">
        <v>339</v>
      </c>
      <c r="G1950" s="144" t="s">
        <v>281</v>
      </c>
      <c r="H1950" s="790" t="s">
        <v>610</v>
      </c>
      <c r="I1950" s="820">
        <f t="shared" si="1135"/>
        <v>11.666666666666666</v>
      </c>
      <c r="J1950" s="946">
        <f t="shared" si="1136"/>
        <v>30</v>
      </c>
      <c r="K1950" s="298">
        <v>10</v>
      </c>
      <c r="L1950" s="246">
        <v>350</v>
      </c>
      <c r="M1950" s="234">
        <f t="shared" si="1137"/>
        <v>21000</v>
      </c>
      <c r="N1950" s="185">
        <v>240</v>
      </c>
      <c r="O1950" s="18">
        <v>79</v>
      </c>
      <c r="P1950" s="18">
        <v>0</v>
      </c>
      <c r="Q1950" s="155">
        <f t="shared" si="1138"/>
        <v>0</v>
      </c>
      <c r="R1950" s="163">
        <f t="shared" si="1139"/>
        <v>0</v>
      </c>
      <c r="V1950" s="73">
        <f t="shared" si="1140"/>
        <v>18960</v>
      </c>
      <c r="W1950" s="152">
        <f t="shared" si="1141"/>
        <v>0.9028571428571428</v>
      </c>
      <c r="X1950" s="152">
        <f t="shared" si="1104"/>
        <v>0.9028571428571428</v>
      </c>
      <c r="AA1950" s="33">
        <v>169</v>
      </c>
      <c r="AB1950" s="33">
        <v>168</v>
      </c>
      <c r="AC1950" s="33">
        <v>169</v>
      </c>
      <c r="AD1950" s="772"/>
      <c r="AE1950" s="773"/>
    </row>
    <row r="1951" spans="1:31" ht="23.25" hidden="1">
      <c r="A1951" s="296">
        <f t="shared" si="1129"/>
        <v>3</v>
      </c>
      <c r="B1951" s="471">
        <v>21</v>
      </c>
      <c r="C1951" s="15">
        <v>46104</v>
      </c>
      <c r="D1951" s="112" t="s">
        <v>271</v>
      </c>
      <c r="E1951" s="523" t="s">
        <v>617</v>
      </c>
      <c r="F1951" s="500" t="s">
        <v>339</v>
      </c>
      <c r="G1951" s="145" t="s">
        <v>282</v>
      </c>
      <c r="H1951" s="790" t="s">
        <v>610</v>
      </c>
      <c r="I1951" s="820">
        <f t="shared" si="1135"/>
        <v>11.666666666666666</v>
      </c>
      <c r="J1951" s="946">
        <f t="shared" si="1136"/>
        <v>30</v>
      </c>
      <c r="K1951" s="298">
        <v>10</v>
      </c>
      <c r="L1951" s="246">
        <v>350</v>
      </c>
      <c r="M1951" s="234">
        <f t="shared" si="1137"/>
        <v>21000</v>
      </c>
      <c r="N1951" s="185">
        <v>240</v>
      </c>
      <c r="O1951" s="18">
        <v>79</v>
      </c>
      <c r="P1951" s="18">
        <v>0</v>
      </c>
      <c r="Q1951" s="275">
        <f t="shared" si="1138"/>
        <v>0</v>
      </c>
      <c r="R1951" s="72">
        <f t="shared" si="1139"/>
        <v>0</v>
      </c>
      <c r="V1951" s="73">
        <f t="shared" si="1140"/>
        <v>18960</v>
      </c>
      <c r="W1951" s="152">
        <f t="shared" si="1141"/>
        <v>0.9028571428571428</v>
      </c>
      <c r="X1951" s="152">
        <f t="shared" ref="X1951:X2014" si="1142">W1951+R1951</f>
        <v>0.9028571428571428</v>
      </c>
      <c r="AA1951" s="33">
        <v>167</v>
      </c>
      <c r="AB1951" s="33">
        <v>168</v>
      </c>
      <c r="AC1951" s="33">
        <v>168</v>
      </c>
      <c r="AD1951" s="772"/>
      <c r="AE1951" s="773"/>
    </row>
    <row r="1952" spans="1:31" ht="23.25" hidden="1">
      <c r="A1952" s="296">
        <f t="shared" si="1129"/>
        <v>3</v>
      </c>
      <c r="B1952" s="471">
        <v>21</v>
      </c>
      <c r="C1952" s="15">
        <v>46104</v>
      </c>
      <c r="D1952" s="112" t="s">
        <v>271</v>
      </c>
      <c r="E1952" s="523" t="s">
        <v>617</v>
      </c>
      <c r="F1952" s="500" t="s">
        <v>339</v>
      </c>
      <c r="G1952" s="144" t="s">
        <v>284</v>
      </c>
      <c r="H1952" s="790" t="s">
        <v>610</v>
      </c>
      <c r="I1952" s="820">
        <f t="shared" si="1135"/>
        <v>11.666666666666666</v>
      </c>
      <c r="J1952" s="946">
        <f t="shared" si="1136"/>
        <v>30</v>
      </c>
      <c r="K1952" s="298">
        <v>10</v>
      </c>
      <c r="L1952" s="246">
        <v>350</v>
      </c>
      <c r="M1952" s="234">
        <f t="shared" si="1137"/>
        <v>21000</v>
      </c>
      <c r="N1952" s="185">
        <v>240</v>
      </c>
      <c r="O1952" s="18">
        <v>79</v>
      </c>
      <c r="P1952" s="18">
        <v>0</v>
      </c>
      <c r="Q1952" s="155">
        <f t="shared" si="1138"/>
        <v>0</v>
      </c>
      <c r="R1952" s="163">
        <f t="shared" si="1139"/>
        <v>0</v>
      </c>
      <c r="V1952" s="73">
        <f t="shared" si="1140"/>
        <v>18960</v>
      </c>
      <c r="W1952" s="152">
        <f t="shared" si="1141"/>
        <v>0.9028571428571428</v>
      </c>
      <c r="X1952" s="152">
        <f t="shared" si="1142"/>
        <v>0.9028571428571428</v>
      </c>
      <c r="AA1952" s="33">
        <v>168</v>
      </c>
      <c r="AB1952" s="33">
        <v>168</v>
      </c>
      <c r="AC1952" s="33">
        <v>168</v>
      </c>
      <c r="AD1952" s="772"/>
      <c r="AE1952" s="773"/>
    </row>
    <row r="1953" spans="1:31" ht="23.25" hidden="1">
      <c r="A1953" s="296">
        <f t="shared" si="1129"/>
        <v>3</v>
      </c>
      <c r="B1953" s="471">
        <v>21</v>
      </c>
      <c r="C1953" s="15">
        <v>46104</v>
      </c>
      <c r="D1953" s="112" t="s">
        <v>271</v>
      </c>
      <c r="E1953" s="523" t="s">
        <v>617</v>
      </c>
      <c r="F1953" s="500" t="s">
        <v>339</v>
      </c>
      <c r="G1953" s="144" t="s">
        <v>285</v>
      </c>
      <c r="H1953" s="790" t="s">
        <v>610</v>
      </c>
      <c r="I1953" s="820">
        <f t="shared" si="1135"/>
        <v>11.666666666666666</v>
      </c>
      <c r="J1953" s="946">
        <f t="shared" si="1136"/>
        <v>30</v>
      </c>
      <c r="K1953" s="298">
        <v>10</v>
      </c>
      <c r="L1953" s="246">
        <v>350</v>
      </c>
      <c r="M1953" s="234">
        <f t="shared" si="1137"/>
        <v>21000</v>
      </c>
      <c r="N1953" s="185">
        <v>240</v>
      </c>
      <c r="O1953" s="18">
        <v>77</v>
      </c>
      <c r="P1953" s="18">
        <v>0</v>
      </c>
      <c r="Q1953" s="275">
        <f t="shared" si="1138"/>
        <v>0</v>
      </c>
      <c r="R1953" s="72">
        <f t="shared" si="1139"/>
        <v>0</v>
      </c>
      <c r="V1953" s="73">
        <f t="shared" si="1140"/>
        <v>18480</v>
      </c>
      <c r="W1953" s="152">
        <f t="shared" si="1141"/>
        <v>0.88</v>
      </c>
      <c r="X1953" s="152">
        <f t="shared" si="1142"/>
        <v>0.88</v>
      </c>
      <c r="AA1953" s="167">
        <v>168</v>
      </c>
      <c r="AB1953" s="167">
        <v>168</v>
      </c>
      <c r="AC1953" s="167">
        <v>168</v>
      </c>
      <c r="AD1953" s="772"/>
      <c r="AE1953" s="773"/>
    </row>
    <row r="1954" spans="1:31" ht="23.25" hidden="1">
      <c r="A1954" s="296">
        <f t="shared" si="1129"/>
        <v>3</v>
      </c>
      <c r="B1954" s="471">
        <v>21</v>
      </c>
      <c r="C1954" s="15">
        <v>46104</v>
      </c>
      <c r="D1954" s="112" t="s">
        <v>271</v>
      </c>
      <c r="E1954" s="523" t="s">
        <v>617</v>
      </c>
      <c r="F1954" s="500" t="s">
        <v>339</v>
      </c>
      <c r="G1954" s="144" t="s">
        <v>286</v>
      </c>
      <c r="H1954" s="790" t="s">
        <v>610</v>
      </c>
      <c r="I1954" s="820">
        <f t="shared" si="1135"/>
        <v>11.666666666666666</v>
      </c>
      <c r="J1954" s="946">
        <f t="shared" si="1136"/>
        <v>30</v>
      </c>
      <c r="K1954" s="298">
        <v>10</v>
      </c>
      <c r="L1954" s="246">
        <v>350</v>
      </c>
      <c r="M1954" s="234">
        <f t="shared" si="1137"/>
        <v>21000</v>
      </c>
      <c r="N1954" s="185">
        <v>240</v>
      </c>
      <c r="O1954" s="18">
        <v>78</v>
      </c>
      <c r="P1954" s="18">
        <v>0</v>
      </c>
      <c r="Q1954" s="155">
        <f t="shared" si="1138"/>
        <v>0</v>
      </c>
      <c r="R1954" s="163">
        <f t="shared" si="1139"/>
        <v>0</v>
      </c>
      <c r="V1954" s="73">
        <f t="shared" si="1140"/>
        <v>18720</v>
      </c>
      <c r="W1954" s="152">
        <f t="shared" si="1141"/>
        <v>0.89142857142857146</v>
      </c>
      <c r="X1954" s="152">
        <f t="shared" si="1142"/>
        <v>0.89142857142857146</v>
      </c>
      <c r="AA1954" s="299">
        <v>169</v>
      </c>
      <c r="AB1954" s="299">
        <v>168</v>
      </c>
      <c r="AC1954" s="299">
        <v>169</v>
      </c>
      <c r="AD1954" s="772"/>
      <c r="AE1954" s="773"/>
    </row>
    <row r="1955" spans="1:31" ht="23.25" hidden="1">
      <c r="A1955" s="296">
        <f t="shared" si="1129"/>
        <v>3</v>
      </c>
      <c r="B1955" s="471">
        <v>21</v>
      </c>
      <c r="C1955" s="15">
        <v>46104</v>
      </c>
      <c r="D1955" s="112" t="s">
        <v>271</v>
      </c>
      <c r="E1955" s="523" t="s">
        <v>617</v>
      </c>
      <c r="F1955" s="500" t="s">
        <v>339</v>
      </c>
      <c r="G1955" s="144" t="s">
        <v>287</v>
      </c>
      <c r="H1955" s="790" t="s">
        <v>610</v>
      </c>
      <c r="I1955" s="820">
        <f t="shared" si="1135"/>
        <v>11.666666666666666</v>
      </c>
      <c r="J1955" s="946">
        <f t="shared" si="1136"/>
        <v>30</v>
      </c>
      <c r="K1955" s="298">
        <v>10</v>
      </c>
      <c r="L1955" s="246">
        <v>350</v>
      </c>
      <c r="M1955" s="234">
        <f t="shared" si="1137"/>
        <v>21000</v>
      </c>
      <c r="N1955" s="185">
        <v>240</v>
      </c>
      <c r="O1955" s="18">
        <v>79</v>
      </c>
      <c r="P1955" s="18">
        <v>0</v>
      </c>
      <c r="Q1955" s="275">
        <f t="shared" si="1138"/>
        <v>0</v>
      </c>
      <c r="R1955" s="72">
        <f t="shared" si="1139"/>
        <v>0</v>
      </c>
      <c r="V1955" s="73">
        <f t="shared" si="1140"/>
        <v>18960</v>
      </c>
      <c r="W1955" s="152">
        <f t="shared" si="1141"/>
        <v>0.9028571428571428</v>
      </c>
      <c r="X1955" s="152">
        <f t="shared" si="1142"/>
        <v>0.9028571428571428</v>
      </c>
      <c r="AA1955" s="34">
        <v>169</v>
      </c>
      <c r="AB1955" s="34">
        <v>168</v>
      </c>
      <c r="AC1955" s="34">
        <v>169</v>
      </c>
      <c r="AD1955" s="772"/>
      <c r="AE1955" s="773"/>
    </row>
    <row r="1956" spans="1:31" ht="23.25" hidden="1">
      <c r="A1956" s="296">
        <f t="shared" si="1129"/>
        <v>3</v>
      </c>
      <c r="B1956" s="471">
        <v>21</v>
      </c>
      <c r="C1956" s="716">
        <v>46104</v>
      </c>
      <c r="D1956" s="112" t="s">
        <v>271</v>
      </c>
      <c r="E1956" s="523" t="s">
        <v>617</v>
      </c>
      <c r="F1956" s="500" t="s">
        <v>339</v>
      </c>
      <c r="G1956" s="147" t="s">
        <v>289</v>
      </c>
      <c r="H1956" s="789" t="s">
        <v>610</v>
      </c>
      <c r="I1956" s="820">
        <f t="shared" si="1135"/>
        <v>11.666666666666666</v>
      </c>
      <c r="J1956" s="947">
        <f t="shared" si="1136"/>
        <v>30</v>
      </c>
      <c r="K1956" s="54">
        <v>10</v>
      </c>
      <c r="L1956" s="110">
        <v>350</v>
      </c>
      <c r="M1956" s="160">
        <f t="shared" si="1137"/>
        <v>21000</v>
      </c>
      <c r="N1956" s="53">
        <v>240</v>
      </c>
      <c r="O1956" s="36">
        <v>79</v>
      </c>
      <c r="P1956" s="36">
        <v>0</v>
      </c>
      <c r="Q1956" s="155">
        <f t="shared" si="1138"/>
        <v>0</v>
      </c>
      <c r="R1956" s="163">
        <f t="shared" si="1139"/>
        <v>0</v>
      </c>
      <c r="S1956" s="164"/>
      <c r="T1956" s="164"/>
      <c r="U1956" s="164"/>
      <c r="V1956" s="165">
        <f t="shared" si="1140"/>
        <v>18960</v>
      </c>
      <c r="W1956" s="166">
        <f t="shared" si="1141"/>
        <v>0.9028571428571428</v>
      </c>
      <c r="X1956" s="166">
        <f t="shared" si="1142"/>
        <v>0.9028571428571428</v>
      </c>
      <c r="Y1956" s="167"/>
      <c r="Z1956" s="167"/>
      <c r="AA1956" s="33">
        <v>167</v>
      </c>
      <c r="AB1956" s="33">
        <v>168</v>
      </c>
      <c r="AC1956" s="33">
        <v>168</v>
      </c>
      <c r="AD1956" s="773"/>
      <c r="AE1956" s="773"/>
    </row>
    <row r="1957" spans="1:31" ht="23.25" hidden="1">
      <c r="A1957" s="296">
        <f t="shared" si="1129"/>
        <v>3</v>
      </c>
      <c r="B1957" s="470">
        <v>21</v>
      </c>
      <c r="C1957" s="719">
        <v>46104</v>
      </c>
      <c r="D1957" s="173" t="s">
        <v>271</v>
      </c>
      <c r="E1957" s="525" t="s">
        <v>617</v>
      </c>
      <c r="F1957" s="526" t="s">
        <v>339</v>
      </c>
      <c r="G1957" s="146" t="s">
        <v>291</v>
      </c>
      <c r="H1957" s="927" t="s">
        <v>610</v>
      </c>
      <c r="I1957" s="820">
        <f t="shared" si="1135"/>
        <v>11.666666666666666</v>
      </c>
      <c r="J1957" s="948">
        <f t="shared" si="1136"/>
        <v>30</v>
      </c>
      <c r="K1957" s="56">
        <v>10</v>
      </c>
      <c r="L1957" s="143">
        <v>350</v>
      </c>
      <c r="M1957" s="565">
        <f>L1957*60</f>
        <v>21000</v>
      </c>
      <c r="N1957" s="55">
        <v>240</v>
      </c>
      <c r="O1957" s="175">
        <v>79</v>
      </c>
      <c r="P1957" s="175">
        <v>0</v>
      </c>
      <c r="Q1957" s="153">
        <f t="shared" si="1138"/>
        <v>0</v>
      </c>
      <c r="R1957" s="74">
        <f t="shared" si="1139"/>
        <v>0</v>
      </c>
      <c r="S1957" s="176"/>
      <c r="T1957" s="176"/>
      <c r="U1957" s="176"/>
      <c r="V1957" s="75">
        <f t="shared" si="1140"/>
        <v>18960</v>
      </c>
      <c r="W1957" s="154">
        <f t="shared" si="1141"/>
        <v>0.9028571428571428</v>
      </c>
      <c r="X1957" s="154">
        <f t="shared" si="1142"/>
        <v>0.9028571428571428</v>
      </c>
      <c r="Y1957" s="177"/>
      <c r="Z1957" s="177"/>
      <c r="AA1957" s="177">
        <v>167</v>
      </c>
      <c r="AB1957" s="177">
        <v>168</v>
      </c>
      <c r="AC1957" s="177">
        <v>168</v>
      </c>
      <c r="AD1957" s="774"/>
      <c r="AE1957" s="773"/>
    </row>
    <row r="1958" spans="1:31" ht="23.25" hidden="1">
      <c r="A1958" s="296">
        <f t="shared" ref="A1958:A1969" si="1143">MONTH(C1958)</f>
        <v>3</v>
      </c>
      <c r="B1958" s="467">
        <v>21</v>
      </c>
      <c r="C1958" s="719">
        <v>46104</v>
      </c>
      <c r="D1958" s="168" t="s">
        <v>293</v>
      </c>
      <c r="E1958" s="380" t="s">
        <v>316</v>
      </c>
      <c r="F1958" s="326" t="s">
        <v>295</v>
      </c>
      <c r="G1958" s="144" t="s">
        <v>317</v>
      </c>
      <c r="H1958" s="926" t="s">
        <v>610</v>
      </c>
      <c r="I1958" s="820">
        <f t="shared" si="1135"/>
        <v>11.666666666666666</v>
      </c>
      <c r="J1958" s="950">
        <f t="shared" si="1136"/>
        <v>30</v>
      </c>
      <c r="K1958" s="56">
        <v>10</v>
      </c>
      <c r="L1958" s="271">
        <v>350</v>
      </c>
      <c r="M1958" s="565">
        <f>L1958*60</f>
        <v>21000</v>
      </c>
      <c r="N1958" s="325">
        <v>240</v>
      </c>
      <c r="O1958" s="26">
        <v>77</v>
      </c>
      <c r="P1958" s="26">
        <v>0</v>
      </c>
      <c r="Q1958" s="159">
        <f t="shared" si="1138"/>
        <v>0</v>
      </c>
      <c r="R1958" s="225">
        <f t="shared" si="1139"/>
        <v>0</v>
      </c>
      <c r="S1958" s="27"/>
      <c r="T1958" s="27"/>
      <c r="U1958" s="27"/>
      <c r="V1958" s="157">
        <f t="shared" si="1140"/>
        <v>18480</v>
      </c>
      <c r="W1958" s="158">
        <f t="shared" si="1141"/>
        <v>0.88</v>
      </c>
      <c r="X1958" s="158">
        <f t="shared" si="1142"/>
        <v>0.88</v>
      </c>
      <c r="Y1958" s="34"/>
      <c r="Z1958" s="34"/>
      <c r="AA1958" s="167">
        <v>168</v>
      </c>
      <c r="AB1958" s="167">
        <v>168</v>
      </c>
      <c r="AC1958" s="167">
        <v>168</v>
      </c>
      <c r="AD1958" s="771"/>
      <c r="AE1958" s="773"/>
    </row>
    <row r="1959" spans="1:31" ht="23.25" hidden="1">
      <c r="A1959" s="296">
        <f t="shared" si="1143"/>
        <v>3</v>
      </c>
      <c r="B1959" s="466">
        <v>21</v>
      </c>
      <c r="C1959" s="719">
        <v>46104</v>
      </c>
      <c r="D1959" s="107" t="s">
        <v>293</v>
      </c>
      <c r="E1959" s="385" t="s">
        <v>316</v>
      </c>
      <c r="F1959" s="224" t="s">
        <v>295</v>
      </c>
      <c r="G1959" s="701" t="s">
        <v>318</v>
      </c>
      <c r="H1959" s="790" t="s">
        <v>610</v>
      </c>
      <c r="I1959" s="820">
        <f t="shared" si="1135"/>
        <v>11.666666666666666</v>
      </c>
      <c r="J1959" s="946">
        <f t="shared" si="1136"/>
        <v>30</v>
      </c>
      <c r="K1959" s="56">
        <v>10</v>
      </c>
      <c r="L1959" s="271">
        <v>350</v>
      </c>
      <c r="M1959" s="599">
        <f t="shared" ref="M1959:M1968" si="1144">L1959*60</f>
        <v>21000</v>
      </c>
      <c r="N1959" s="185">
        <v>240</v>
      </c>
      <c r="O1959" s="18">
        <v>79</v>
      </c>
      <c r="P1959" s="18">
        <v>0</v>
      </c>
      <c r="Q1959" s="275">
        <f t="shared" si="1138"/>
        <v>0</v>
      </c>
      <c r="R1959" s="72">
        <f t="shared" si="1139"/>
        <v>0</v>
      </c>
      <c r="V1959" s="73">
        <f t="shared" si="1140"/>
        <v>18960</v>
      </c>
      <c r="W1959" s="152">
        <f t="shared" si="1141"/>
        <v>0.9028571428571428</v>
      </c>
      <c r="X1959" s="152">
        <f t="shared" si="1142"/>
        <v>0.9028571428571428</v>
      </c>
      <c r="AA1959" s="299">
        <v>169</v>
      </c>
      <c r="AB1959" s="299">
        <v>168</v>
      </c>
      <c r="AC1959" s="299">
        <v>169</v>
      </c>
      <c r="AD1959" s="772"/>
      <c r="AE1959" s="773"/>
    </row>
    <row r="1960" spans="1:31" ht="23.25" hidden="1">
      <c r="A1960" s="296">
        <f t="shared" si="1143"/>
        <v>3</v>
      </c>
      <c r="B1960" s="466">
        <v>21</v>
      </c>
      <c r="C1960" s="719">
        <v>46104</v>
      </c>
      <c r="D1960" s="107" t="s">
        <v>293</v>
      </c>
      <c r="E1960" s="385" t="s">
        <v>316</v>
      </c>
      <c r="F1960" s="224" t="s">
        <v>295</v>
      </c>
      <c r="G1960" s="144" t="s">
        <v>319</v>
      </c>
      <c r="H1960" s="790" t="s">
        <v>610</v>
      </c>
      <c r="I1960" s="820">
        <f t="shared" si="1135"/>
        <v>11.666666666666666</v>
      </c>
      <c r="J1960" s="946">
        <f t="shared" si="1136"/>
        <v>30</v>
      </c>
      <c r="K1960" s="56">
        <v>10</v>
      </c>
      <c r="L1960" s="271">
        <v>350</v>
      </c>
      <c r="M1960" s="599">
        <f t="shared" si="1144"/>
        <v>21000</v>
      </c>
      <c r="N1960" s="185">
        <v>240</v>
      </c>
      <c r="O1960" s="18">
        <v>79</v>
      </c>
      <c r="P1960" s="18">
        <v>0</v>
      </c>
      <c r="Q1960" s="155">
        <f t="shared" si="1138"/>
        <v>0</v>
      </c>
      <c r="R1960" s="163">
        <f t="shared" si="1139"/>
        <v>0</v>
      </c>
      <c r="V1960" s="73">
        <f t="shared" si="1140"/>
        <v>18960</v>
      </c>
      <c r="W1960" s="152">
        <f t="shared" si="1141"/>
        <v>0.9028571428571428</v>
      </c>
      <c r="X1960" s="152">
        <f t="shared" si="1142"/>
        <v>0.9028571428571428</v>
      </c>
      <c r="AA1960" s="33">
        <v>168</v>
      </c>
      <c r="AB1960" s="33">
        <v>168</v>
      </c>
      <c r="AC1960" s="33">
        <v>168</v>
      </c>
      <c r="AD1960" s="772"/>
      <c r="AE1960" s="773"/>
    </row>
    <row r="1961" spans="1:31" ht="23.25" hidden="1">
      <c r="A1961" s="296">
        <f t="shared" si="1143"/>
        <v>3</v>
      </c>
      <c r="B1961" s="466">
        <v>21</v>
      </c>
      <c r="C1961" s="719">
        <v>46104</v>
      </c>
      <c r="D1961" s="107" t="s">
        <v>293</v>
      </c>
      <c r="E1961" s="385" t="s">
        <v>316</v>
      </c>
      <c r="F1961" s="224" t="s">
        <v>295</v>
      </c>
      <c r="G1961" s="144" t="s">
        <v>320</v>
      </c>
      <c r="H1961" s="790" t="s">
        <v>610</v>
      </c>
      <c r="I1961" s="820">
        <f t="shared" si="1135"/>
        <v>11.666666666666666</v>
      </c>
      <c r="J1961" s="946">
        <f t="shared" si="1136"/>
        <v>30</v>
      </c>
      <c r="K1961" s="56">
        <v>10</v>
      </c>
      <c r="L1961" s="271">
        <v>350</v>
      </c>
      <c r="M1961" s="234">
        <f t="shared" si="1144"/>
        <v>21000</v>
      </c>
      <c r="N1961" s="185">
        <v>240</v>
      </c>
      <c r="O1961" s="18">
        <v>77</v>
      </c>
      <c r="P1961" s="18">
        <v>0</v>
      </c>
      <c r="Q1961" s="275">
        <f t="shared" si="1138"/>
        <v>0</v>
      </c>
      <c r="R1961" s="72">
        <f t="shared" si="1139"/>
        <v>0</v>
      </c>
      <c r="V1961" s="73">
        <f t="shared" si="1140"/>
        <v>18480</v>
      </c>
      <c r="W1961" s="152">
        <f t="shared" si="1141"/>
        <v>0.88</v>
      </c>
      <c r="X1961" s="152">
        <f t="shared" si="1142"/>
        <v>0.88</v>
      </c>
      <c r="AA1961" s="33">
        <v>169</v>
      </c>
      <c r="AB1961" s="33">
        <v>168</v>
      </c>
      <c r="AC1961" s="33">
        <v>169</v>
      </c>
      <c r="AD1961" s="772"/>
      <c r="AE1961" s="773"/>
    </row>
    <row r="1962" spans="1:31" ht="23.25" hidden="1">
      <c r="A1962" s="296">
        <f t="shared" si="1143"/>
        <v>3</v>
      </c>
      <c r="B1962" s="466">
        <v>21</v>
      </c>
      <c r="C1962" s="719">
        <v>46104</v>
      </c>
      <c r="D1962" s="107" t="s">
        <v>293</v>
      </c>
      <c r="E1962" s="385" t="s">
        <v>316</v>
      </c>
      <c r="F1962" s="224" t="s">
        <v>295</v>
      </c>
      <c r="G1962" s="144" t="s">
        <v>321</v>
      </c>
      <c r="H1962" s="790" t="s">
        <v>610</v>
      </c>
      <c r="I1962" s="820">
        <f t="shared" si="1135"/>
        <v>11.666666666666666</v>
      </c>
      <c r="J1962" s="946">
        <f t="shared" si="1136"/>
        <v>30</v>
      </c>
      <c r="K1962" s="56">
        <v>10</v>
      </c>
      <c r="L1962" s="271">
        <v>350</v>
      </c>
      <c r="M1962" s="234">
        <f t="shared" si="1144"/>
        <v>21000</v>
      </c>
      <c r="N1962" s="185">
        <v>240</v>
      </c>
      <c r="O1962" s="18">
        <v>79</v>
      </c>
      <c r="P1962" s="18">
        <v>0</v>
      </c>
      <c r="Q1962" s="155">
        <f t="shared" si="1138"/>
        <v>0</v>
      </c>
      <c r="R1962" s="163">
        <f t="shared" si="1139"/>
        <v>0</v>
      </c>
      <c r="V1962" s="73">
        <f t="shared" si="1140"/>
        <v>18960</v>
      </c>
      <c r="W1962" s="152">
        <f t="shared" si="1141"/>
        <v>0.9028571428571428</v>
      </c>
      <c r="X1962" s="152">
        <f t="shared" si="1142"/>
        <v>0.9028571428571428</v>
      </c>
      <c r="AA1962" s="33">
        <v>167</v>
      </c>
      <c r="AB1962" s="33">
        <v>168</v>
      </c>
      <c r="AC1962" s="33">
        <v>168</v>
      </c>
      <c r="AD1962" s="772"/>
      <c r="AE1962" s="773"/>
    </row>
    <row r="1963" spans="1:31" ht="23.25" hidden="1">
      <c r="A1963" s="296">
        <f t="shared" si="1143"/>
        <v>3</v>
      </c>
      <c r="B1963" s="466">
        <v>21</v>
      </c>
      <c r="C1963" s="719">
        <v>46104</v>
      </c>
      <c r="D1963" s="107" t="s">
        <v>293</v>
      </c>
      <c r="E1963" s="385" t="s">
        <v>316</v>
      </c>
      <c r="F1963" s="224" t="s">
        <v>295</v>
      </c>
      <c r="G1963" s="144" t="s">
        <v>322</v>
      </c>
      <c r="H1963" s="790" t="s">
        <v>610</v>
      </c>
      <c r="I1963" s="820">
        <f t="shared" si="1135"/>
        <v>11.666666666666666</v>
      </c>
      <c r="J1963" s="946">
        <f t="shared" si="1136"/>
        <v>30</v>
      </c>
      <c r="K1963" s="56">
        <v>10</v>
      </c>
      <c r="L1963" s="271">
        <v>350</v>
      </c>
      <c r="M1963" s="234">
        <f t="shared" si="1144"/>
        <v>21000</v>
      </c>
      <c r="N1963" s="185">
        <v>240</v>
      </c>
      <c r="O1963" s="18">
        <v>79</v>
      </c>
      <c r="P1963" s="18">
        <v>0</v>
      </c>
      <c r="Q1963" s="275">
        <f t="shared" si="1138"/>
        <v>0</v>
      </c>
      <c r="R1963" s="72">
        <f t="shared" si="1139"/>
        <v>0</v>
      </c>
      <c r="V1963" s="73">
        <f t="shared" si="1140"/>
        <v>18960</v>
      </c>
      <c r="W1963" s="152">
        <f t="shared" si="1141"/>
        <v>0.9028571428571428</v>
      </c>
      <c r="X1963" s="152">
        <f t="shared" si="1142"/>
        <v>0.9028571428571428</v>
      </c>
      <c r="AA1963" s="33">
        <v>168</v>
      </c>
      <c r="AB1963" s="33">
        <v>168</v>
      </c>
      <c r="AC1963" s="33">
        <v>168</v>
      </c>
      <c r="AD1963" s="772"/>
      <c r="AE1963" s="773"/>
    </row>
    <row r="1964" spans="1:31" ht="23.25" hidden="1">
      <c r="A1964" s="296">
        <f t="shared" si="1143"/>
        <v>3</v>
      </c>
      <c r="B1964" s="466">
        <v>21</v>
      </c>
      <c r="C1964" s="719">
        <v>46104</v>
      </c>
      <c r="D1964" s="107" t="s">
        <v>293</v>
      </c>
      <c r="E1964" s="385" t="s">
        <v>316</v>
      </c>
      <c r="F1964" s="224" t="s">
        <v>295</v>
      </c>
      <c r="G1964" s="144" t="s">
        <v>323</v>
      </c>
      <c r="H1964" s="790" t="s">
        <v>610</v>
      </c>
      <c r="I1964" s="820">
        <f t="shared" si="1135"/>
        <v>11.666666666666666</v>
      </c>
      <c r="J1964" s="946">
        <f t="shared" si="1136"/>
        <v>30</v>
      </c>
      <c r="K1964" s="56">
        <v>10</v>
      </c>
      <c r="L1964" s="271">
        <v>350</v>
      </c>
      <c r="M1964" s="234">
        <f t="shared" si="1144"/>
        <v>21000</v>
      </c>
      <c r="N1964" s="185">
        <v>240</v>
      </c>
      <c r="O1964" s="18">
        <v>78</v>
      </c>
      <c r="P1964" s="18">
        <v>0</v>
      </c>
      <c r="Q1964" s="155">
        <f t="shared" si="1138"/>
        <v>0</v>
      </c>
      <c r="R1964" s="163">
        <f t="shared" si="1139"/>
        <v>0</v>
      </c>
      <c r="V1964" s="73">
        <f t="shared" si="1140"/>
        <v>18720</v>
      </c>
      <c r="W1964" s="152">
        <f t="shared" si="1141"/>
        <v>0.89142857142857146</v>
      </c>
      <c r="X1964" s="152">
        <f t="shared" si="1142"/>
        <v>0.89142857142857146</v>
      </c>
      <c r="AA1964" s="33">
        <v>169</v>
      </c>
      <c r="AB1964" s="33">
        <v>168</v>
      </c>
      <c r="AC1964" s="33">
        <v>169</v>
      </c>
      <c r="AD1964" s="772"/>
      <c r="AE1964" s="773"/>
    </row>
    <row r="1965" spans="1:31" ht="23.25" hidden="1">
      <c r="A1965" s="296">
        <f t="shared" si="1143"/>
        <v>3</v>
      </c>
      <c r="B1965" s="466">
        <v>21</v>
      </c>
      <c r="C1965" s="719">
        <v>46104</v>
      </c>
      <c r="D1965" s="107" t="s">
        <v>293</v>
      </c>
      <c r="E1965" s="385" t="s">
        <v>316</v>
      </c>
      <c r="F1965" s="224" t="s">
        <v>295</v>
      </c>
      <c r="G1965" s="144" t="s">
        <v>324</v>
      </c>
      <c r="H1965" s="790" t="s">
        <v>610</v>
      </c>
      <c r="I1965" s="820">
        <f t="shared" si="1135"/>
        <v>11.666666666666666</v>
      </c>
      <c r="J1965" s="946">
        <f t="shared" si="1136"/>
        <v>30</v>
      </c>
      <c r="K1965" s="56">
        <v>10</v>
      </c>
      <c r="L1965" s="271">
        <v>350</v>
      </c>
      <c r="M1965" s="234">
        <f t="shared" si="1144"/>
        <v>21000</v>
      </c>
      <c r="N1965" s="185">
        <v>240</v>
      </c>
      <c r="O1965" s="18">
        <v>77</v>
      </c>
      <c r="P1965" s="18">
        <v>0</v>
      </c>
      <c r="Q1965" s="275">
        <f t="shared" si="1138"/>
        <v>0</v>
      </c>
      <c r="R1965" s="72">
        <f t="shared" si="1139"/>
        <v>0</v>
      </c>
      <c r="V1965" s="73">
        <f t="shared" si="1140"/>
        <v>18480</v>
      </c>
      <c r="W1965" s="152">
        <f t="shared" si="1141"/>
        <v>0.88</v>
      </c>
      <c r="X1965" s="152">
        <f t="shared" si="1142"/>
        <v>0.88</v>
      </c>
      <c r="AA1965" s="33">
        <v>167</v>
      </c>
      <c r="AB1965" s="33">
        <v>168</v>
      </c>
      <c r="AC1965" s="33">
        <v>168</v>
      </c>
      <c r="AD1965" s="772"/>
      <c r="AE1965" s="773"/>
    </row>
    <row r="1966" spans="1:31" ht="23.25" hidden="1">
      <c r="A1966" s="296">
        <f t="shared" si="1143"/>
        <v>3</v>
      </c>
      <c r="B1966" s="466">
        <v>21</v>
      </c>
      <c r="C1966" s="719">
        <v>46104</v>
      </c>
      <c r="D1966" s="107" t="s">
        <v>293</v>
      </c>
      <c r="E1966" s="385" t="s">
        <v>316</v>
      </c>
      <c r="F1966" s="224" t="s">
        <v>295</v>
      </c>
      <c r="G1966" s="144" t="s">
        <v>325</v>
      </c>
      <c r="H1966" s="790" t="s">
        <v>610</v>
      </c>
      <c r="I1966" s="820">
        <f t="shared" si="1135"/>
        <v>11.666666666666666</v>
      </c>
      <c r="J1966" s="946">
        <f t="shared" si="1136"/>
        <v>30</v>
      </c>
      <c r="K1966" s="56">
        <v>10</v>
      </c>
      <c r="L1966" s="271">
        <v>350</v>
      </c>
      <c r="M1966" s="234">
        <f t="shared" si="1144"/>
        <v>21000</v>
      </c>
      <c r="N1966" s="185">
        <v>240</v>
      </c>
      <c r="O1966" s="18">
        <v>78</v>
      </c>
      <c r="P1966" s="18">
        <v>0</v>
      </c>
      <c r="Q1966" s="155">
        <f t="shared" si="1138"/>
        <v>0</v>
      </c>
      <c r="R1966" s="163">
        <f t="shared" si="1139"/>
        <v>0</v>
      </c>
      <c r="V1966" s="73">
        <f t="shared" si="1140"/>
        <v>18720</v>
      </c>
      <c r="W1966" s="152">
        <f t="shared" si="1141"/>
        <v>0.89142857142857146</v>
      </c>
      <c r="X1966" s="152">
        <f t="shared" si="1142"/>
        <v>0.89142857142857146</v>
      </c>
      <c r="AA1966" s="33">
        <v>169</v>
      </c>
      <c r="AB1966" s="33">
        <v>168</v>
      </c>
      <c r="AC1966" s="33">
        <v>169</v>
      </c>
      <c r="AD1966" s="772"/>
      <c r="AE1966" s="773"/>
    </row>
    <row r="1967" spans="1:31" ht="23.25" hidden="1">
      <c r="A1967" s="296">
        <f t="shared" si="1143"/>
        <v>3</v>
      </c>
      <c r="B1967" s="466">
        <v>21</v>
      </c>
      <c r="C1967" s="719">
        <v>46104</v>
      </c>
      <c r="D1967" s="107" t="s">
        <v>293</v>
      </c>
      <c r="E1967" s="385" t="s">
        <v>316</v>
      </c>
      <c r="F1967" s="224" t="s">
        <v>295</v>
      </c>
      <c r="G1967" s="144" t="s">
        <v>326</v>
      </c>
      <c r="H1967" s="790" t="s">
        <v>610</v>
      </c>
      <c r="I1967" s="820">
        <f t="shared" si="1135"/>
        <v>11.666666666666666</v>
      </c>
      <c r="J1967" s="946">
        <f t="shared" si="1136"/>
        <v>30</v>
      </c>
      <c r="K1967" s="56">
        <v>10</v>
      </c>
      <c r="L1967" s="271">
        <v>350</v>
      </c>
      <c r="M1967" s="234">
        <f t="shared" si="1144"/>
        <v>21000</v>
      </c>
      <c r="N1967" s="185">
        <v>240</v>
      </c>
      <c r="O1967" s="18">
        <v>78</v>
      </c>
      <c r="P1967" s="18">
        <v>0</v>
      </c>
      <c r="Q1967" s="275">
        <f t="shared" si="1138"/>
        <v>0</v>
      </c>
      <c r="R1967" s="72">
        <f t="shared" si="1139"/>
        <v>0</v>
      </c>
      <c r="V1967" s="73">
        <f t="shared" si="1140"/>
        <v>18720</v>
      </c>
      <c r="W1967" s="152">
        <f t="shared" si="1141"/>
        <v>0.89142857142857146</v>
      </c>
      <c r="X1967" s="152">
        <f t="shared" si="1142"/>
        <v>0.89142857142857146</v>
      </c>
      <c r="AA1967" s="33">
        <v>167</v>
      </c>
      <c r="AB1967" s="33">
        <v>168</v>
      </c>
      <c r="AC1967" s="33">
        <v>168</v>
      </c>
      <c r="AD1967" s="772"/>
      <c r="AE1967" s="773"/>
    </row>
    <row r="1968" spans="1:31" ht="23.25" hidden="1">
      <c r="A1968" s="296">
        <f t="shared" si="1143"/>
        <v>3</v>
      </c>
      <c r="B1968" s="471">
        <v>21</v>
      </c>
      <c r="C1968" s="719">
        <v>46104</v>
      </c>
      <c r="D1968" s="184" t="s">
        <v>293</v>
      </c>
      <c r="E1968" s="385" t="s">
        <v>316</v>
      </c>
      <c r="F1968" s="229" t="s">
        <v>295</v>
      </c>
      <c r="G1968" s="144" t="s">
        <v>327</v>
      </c>
      <c r="H1968" s="789" t="s">
        <v>610</v>
      </c>
      <c r="I1968" s="820">
        <f t="shared" si="1135"/>
        <v>11.666666666666666</v>
      </c>
      <c r="J1968" s="947">
        <f t="shared" si="1136"/>
        <v>30</v>
      </c>
      <c r="K1968" s="56">
        <v>10</v>
      </c>
      <c r="L1968" s="271">
        <v>350</v>
      </c>
      <c r="M1968" s="160">
        <f t="shared" si="1144"/>
        <v>21000</v>
      </c>
      <c r="N1968" s="53">
        <v>240</v>
      </c>
      <c r="O1968" s="18">
        <v>79</v>
      </c>
      <c r="P1968" s="36">
        <v>0</v>
      </c>
      <c r="Q1968" s="155">
        <f t="shared" si="1138"/>
        <v>0</v>
      </c>
      <c r="R1968" s="163">
        <f t="shared" si="1139"/>
        <v>0</v>
      </c>
      <c r="S1968" s="164"/>
      <c r="T1968" s="164"/>
      <c r="U1968" s="164"/>
      <c r="V1968" s="165">
        <f t="shared" si="1140"/>
        <v>18960</v>
      </c>
      <c r="W1968" s="166">
        <f t="shared" si="1141"/>
        <v>0.9028571428571428</v>
      </c>
      <c r="X1968" s="166">
        <f t="shared" si="1142"/>
        <v>0.9028571428571428</v>
      </c>
      <c r="Y1968" s="167"/>
      <c r="Z1968" s="167"/>
      <c r="AA1968" s="167">
        <v>168</v>
      </c>
      <c r="AB1968" s="167">
        <v>168</v>
      </c>
      <c r="AC1968" s="167">
        <v>168</v>
      </c>
      <c r="AD1968" s="773"/>
      <c r="AE1968" s="773"/>
    </row>
    <row r="1969" spans="1:31" ht="23.25" hidden="1">
      <c r="A1969" s="296">
        <f t="shared" si="1143"/>
        <v>3</v>
      </c>
      <c r="B1969" s="470">
        <v>21</v>
      </c>
      <c r="C1969" s="719">
        <v>46104</v>
      </c>
      <c r="D1969" s="272" t="s">
        <v>293</v>
      </c>
      <c r="E1969" s="383" t="s">
        <v>316</v>
      </c>
      <c r="F1969" s="314" t="s">
        <v>295</v>
      </c>
      <c r="G1969" s="146" t="s">
        <v>328</v>
      </c>
      <c r="H1969" s="927" t="s">
        <v>610</v>
      </c>
      <c r="I1969" s="820">
        <f t="shared" si="1135"/>
        <v>11.666666666666666</v>
      </c>
      <c r="J1969" s="948">
        <f t="shared" si="1136"/>
        <v>30</v>
      </c>
      <c r="K1969" s="54">
        <v>10</v>
      </c>
      <c r="L1969" s="271">
        <v>350</v>
      </c>
      <c r="M1969" s="565">
        <f>L1969*60</f>
        <v>21000</v>
      </c>
      <c r="N1969" s="55">
        <v>240</v>
      </c>
      <c r="O1969" s="262">
        <v>76</v>
      </c>
      <c r="P1969" s="175">
        <v>0</v>
      </c>
      <c r="Q1969" s="153">
        <f t="shared" si="1138"/>
        <v>0</v>
      </c>
      <c r="R1969" s="74">
        <f t="shared" si="1139"/>
        <v>0</v>
      </c>
      <c r="S1969" s="176"/>
      <c r="T1969" s="176"/>
      <c r="U1969" s="176"/>
      <c r="V1969" s="75">
        <f t="shared" si="1140"/>
        <v>18240</v>
      </c>
      <c r="W1969" s="154">
        <f t="shared" si="1141"/>
        <v>0.86857142857142855</v>
      </c>
      <c r="X1969" s="154">
        <f t="shared" si="1142"/>
        <v>0.86857142857142855</v>
      </c>
      <c r="Y1969" s="177"/>
      <c r="Z1969" s="177"/>
      <c r="AA1969" s="177">
        <v>169</v>
      </c>
      <c r="AB1969" s="177">
        <v>168</v>
      </c>
      <c r="AC1969" s="177">
        <v>169</v>
      </c>
      <c r="AD1969" s="774"/>
      <c r="AE1969" s="773"/>
    </row>
    <row r="1970" spans="1:31" ht="23.25" hidden="1">
      <c r="A1970" s="296">
        <f t="shared" ref="A1970:A1992" si="1145">MONTH(C1970)</f>
        <v>3</v>
      </c>
      <c r="B1970" s="516">
        <v>21</v>
      </c>
      <c r="C1970" s="25">
        <v>46105</v>
      </c>
      <c r="D1970" s="111" t="s">
        <v>271</v>
      </c>
      <c r="E1970" s="523" t="s">
        <v>617</v>
      </c>
      <c r="F1970" s="524" t="s">
        <v>339</v>
      </c>
      <c r="G1970" s="701" t="s">
        <v>274</v>
      </c>
      <c r="H1970" s="926" t="s">
        <v>610</v>
      </c>
      <c r="I1970" s="820">
        <f t="shared" ref="I1970:I1981" si="1146">L1970/J1970</f>
        <v>11.666666666666666</v>
      </c>
      <c r="J1970" s="955">
        <f t="shared" ref="J1970:J1981" si="1147">K1970*3</f>
        <v>30</v>
      </c>
      <c r="K1970" s="298">
        <v>10</v>
      </c>
      <c r="L1970" s="720">
        <v>350</v>
      </c>
      <c r="M1970" s="565">
        <f>L1970*60</f>
        <v>21000</v>
      </c>
      <c r="N1970" s="325">
        <v>240</v>
      </c>
      <c r="O1970" s="26">
        <v>75</v>
      </c>
      <c r="P1970" s="26">
        <v>0</v>
      </c>
      <c r="Q1970" s="159">
        <f t="shared" ref="Q1970:Q1980" si="1148">P1970*N1970</f>
        <v>0</v>
      </c>
      <c r="R1970" s="225">
        <f t="shared" ref="R1970:R1980" si="1149">Q1970/M1970</f>
        <v>0</v>
      </c>
      <c r="S1970" s="27"/>
      <c r="T1970" s="27"/>
      <c r="U1970" s="27"/>
      <c r="V1970" s="157">
        <f t="shared" ref="V1970:V1980" si="1150">N1970*O1970</f>
        <v>18000</v>
      </c>
      <c r="W1970" s="158">
        <f t="shared" ref="W1970:W1980" si="1151">V1970/M1970</f>
        <v>0.8571428571428571</v>
      </c>
      <c r="X1970" s="158">
        <f t="shared" si="1142"/>
        <v>0.8571428571428571</v>
      </c>
      <c r="AA1970" s="33">
        <v>168</v>
      </c>
      <c r="AB1970" s="33">
        <v>168</v>
      </c>
      <c r="AC1970" s="33">
        <v>168</v>
      </c>
      <c r="AD1970" s="771"/>
      <c r="AE1970" s="773"/>
    </row>
    <row r="1971" spans="1:31" ht="23.25" hidden="1">
      <c r="A1971" s="296">
        <f t="shared" si="1145"/>
        <v>3</v>
      </c>
      <c r="B1971" s="471">
        <v>21</v>
      </c>
      <c r="C1971" s="25">
        <v>46105</v>
      </c>
      <c r="D1971" s="112" t="s">
        <v>271</v>
      </c>
      <c r="E1971" s="523" t="s">
        <v>617</v>
      </c>
      <c r="F1971" s="500" t="s">
        <v>339</v>
      </c>
      <c r="G1971" s="701" t="s">
        <v>276</v>
      </c>
      <c r="H1971" s="790" t="s">
        <v>610</v>
      </c>
      <c r="I1971" s="820">
        <f t="shared" si="1146"/>
        <v>11.666666666666666</v>
      </c>
      <c r="J1971" s="956">
        <f t="shared" si="1147"/>
        <v>30</v>
      </c>
      <c r="K1971" s="298">
        <v>10</v>
      </c>
      <c r="L1971" s="720">
        <v>350</v>
      </c>
      <c r="M1971" s="599">
        <f t="shared" ref="M1971:M1980" si="1152">L1971*60</f>
        <v>21000</v>
      </c>
      <c r="N1971" s="185">
        <v>240</v>
      </c>
      <c r="O1971" s="18">
        <v>75</v>
      </c>
      <c r="P1971" s="18">
        <v>0</v>
      </c>
      <c r="Q1971" s="275">
        <f t="shared" si="1148"/>
        <v>0</v>
      </c>
      <c r="R1971" s="72">
        <f t="shared" si="1149"/>
        <v>0</v>
      </c>
      <c r="V1971" s="73">
        <f t="shared" si="1150"/>
        <v>18000</v>
      </c>
      <c r="W1971" s="152">
        <f t="shared" si="1151"/>
        <v>0.8571428571428571</v>
      </c>
      <c r="X1971" s="152">
        <f t="shared" si="1142"/>
        <v>0.8571428571428571</v>
      </c>
      <c r="AA1971" s="167">
        <v>168</v>
      </c>
      <c r="AB1971" s="167">
        <v>168</v>
      </c>
      <c r="AC1971" s="167">
        <v>168</v>
      </c>
      <c r="AD1971" s="772"/>
      <c r="AE1971" s="773"/>
    </row>
    <row r="1972" spans="1:31" ht="23.25" hidden="1">
      <c r="A1972" s="296">
        <f t="shared" si="1145"/>
        <v>3</v>
      </c>
      <c r="B1972" s="471">
        <v>21</v>
      </c>
      <c r="C1972" s="25">
        <v>46105</v>
      </c>
      <c r="D1972" s="112" t="s">
        <v>271</v>
      </c>
      <c r="E1972" s="523" t="s">
        <v>617</v>
      </c>
      <c r="F1972" s="500" t="s">
        <v>339</v>
      </c>
      <c r="G1972" s="144" t="s">
        <v>277</v>
      </c>
      <c r="H1972" s="790" t="s">
        <v>610</v>
      </c>
      <c r="I1972" s="820">
        <f t="shared" si="1146"/>
        <v>11.666666666666666</v>
      </c>
      <c r="J1972" s="956">
        <f t="shared" si="1147"/>
        <v>30</v>
      </c>
      <c r="K1972" s="298">
        <v>10</v>
      </c>
      <c r="L1972" s="720">
        <v>350</v>
      </c>
      <c r="M1972" s="599">
        <f t="shared" si="1152"/>
        <v>21000</v>
      </c>
      <c r="N1972" s="185">
        <v>240</v>
      </c>
      <c r="O1972" s="18">
        <v>75</v>
      </c>
      <c r="P1972" s="18">
        <v>0</v>
      </c>
      <c r="Q1972" s="155">
        <f t="shared" si="1148"/>
        <v>0</v>
      </c>
      <c r="R1972" s="163">
        <f t="shared" si="1149"/>
        <v>0</v>
      </c>
      <c r="V1972" s="73">
        <f t="shared" si="1150"/>
        <v>18000</v>
      </c>
      <c r="W1972" s="152">
        <f t="shared" si="1151"/>
        <v>0.8571428571428571</v>
      </c>
      <c r="X1972" s="152">
        <f t="shared" si="1142"/>
        <v>0.8571428571428571</v>
      </c>
      <c r="AA1972" s="299">
        <v>169</v>
      </c>
      <c r="AB1972" s="299">
        <v>168</v>
      </c>
      <c r="AC1972" s="299">
        <v>169</v>
      </c>
      <c r="AD1972" s="772"/>
      <c r="AE1972" s="773"/>
    </row>
    <row r="1973" spans="1:31" ht="23.25" hidden="1">
      <c r="A1973" s="296">
        <f t="shared" si="1145"/>
        <v>3</v>
      </c>
      <c r="B1973" s="471">
        <v>21</v>
      </c>
      <c r="C1973" s="25">
        <v>46105</v>
      </c>
      <c r="D1973" s="112" t="s">
        <v>271</v>
      </c>
      <c r="E1973" s="523" t="s">
        <v>617</v>
      </c>
      <c r="F1973" s="500" t="s">
        <v>339</v>
      </c>
      <c r="G1973" s="144" t="s">
        <v>280</v>
      </c>
      <c r="H1973" s="790" t="s">
        <v>610</v>
      </c>
      <c r="I1973" s="820">
        <f t="shared" si="1146"/>
        <v>11.666666666666666</v>
      </c>
      <c r="J1973" s="956">
        <f t="shared" si="1147"/>
        <v>30</v>
      </c>
      <c r="K1973" s="298">
        <v>10</v>
      </c>
      <c r="L1973" s="720">
        <v>350</v>
      </c>
      <c r="M1973" s="234">
        <f t="shared" si="1152"/>
        <v>21000</v>
      </c>
      <c r="N1973" s="185">
        <v>240</v>
      </c>
      <c r="O1973" s="18">
        <v>72</v>
      </c>
      <c r="P1973" s="18">
        <v>0</v>
      </c>
      <c r="Q1973" s="275">
        <f t="shared" si="1148"/>
        <v>0</v>
      </c>
      <c r="R1973" s="72">
        <f t="shared" si="1149"/>
        <v>0</v>
      </c>
      <c r="V1973" s="73">
        <f t="shared" si="1150"/>
        <v>17280</v>
      </c>
      <c r="W1973" s="152">
        <f t="shared" si="1151"/>
        <v>0.82285714285714284</v>
      </c>
      <c r="X1973" s="152">
        <f t="shared" si="1142"/>
        <v>0.82285714285714284</v>
      </c>
      <c r="Z1973" s="28" t="s">
        <v>625</v>
      </c>
      <c r="AA1973" s="34">
        <v>169</v>
      </c>
      <c r="AB1973" s="34">
        <v>168</v>
      </c>
      <c r="AC1973" s="34">
        <v>169</v>
      </c>
      <c r="AD1973" s="772"/>
      <c r="AE1973" s="773"/>
    </row>
    <row r="1974" spans="1:31" ht="23.25" hidden="1">
      <c r="A1974" s="296">
        <f t="shared" si="1145"/>
        <v>3</v>
      </c>
      <c r="B1974" s="471">
        <v>21</v>
      </c>
      <c r="C1974" s="25">
        <v>46105</v>
      </c>
      <c r="D1974" s="112" t="s">
        <v>271</v>
      </c>
      <c r="E1974" s="523" t="s">
        <v>617</v>
      </c>
      <c r="F1974" s="500" t="s">
        <v>339</v>
      </c>
      <c r="G1974" s="144" t="s">
        <v>281</v>
      </c>
      <c r="H1974" s="790" t="s">
        <v>610</v>
      </c>
      <c r="I1974" s="820">
        <f t="shared" si="1146"/>
        <v>11.666666666666666</v>
      </c>
      <c r="J1974" s="956">
        <f t="shared" si="1147"/>
        <v>30</v>
      </c>
      <c r="K1974" s="298">
        <v>10</v>
      </c>
      <c r="L1974" s="720">
        <v>350</v>
      </c>
      <c r="M1974" s="234">
        <f t="shared" si="1152"/>
        <v>21000</v>
      </c>
      <c r="N1974" s="185">
        <v>240</v>
      </c>
      <c r="O1974" s="18">
        <v>76</v>
      </c>
      <c r="P1974" s="18">
        <v>0</v>
      </c>
      <c r="Q1974" s="155">
        <f t="shared" si="1148"/>
        <v>0</v>
      </c>
      <c r="R1974" s="163">
        <f t="shared" si="1149"/>
        <v>0</v>
      </c>
      <c r="V1974" s="73">
        <f t="shared" si="1150"/>
        <v>18240</v>
      </c>
      <c r="W1974" s="152">
        <f t="shared" si="1151"/>
        <v>0.86857142857142855</v>
      </c>
      <c r="X1974" s="152">
        <f t="shared" si="1142"/>
        <v>0.86857142857142855</v>
      </c>
      <c r="AA1974" s="33">
        <v>167</v>
      </c>
      <c r="AB1974" s="33">
        <v>168</v>
      </c>
      <c r="AC1974" s="33">
        <v>168</v>
      </c>
      <c r="AD1974" s="772"/>
      <c r="AE1974" s="773"/>
    </row>
    <row r="1975" spans="1:31" ht="23.25" hidden="1">
      <c r="A1975" s="296">
        <f t="shared" si="1145"/>
        <v>3</v>
      </c>
      <c r="B1975" s="471">
        <v>21</v>
      </c>
      <c r="C1975" s="25">
        <v>46105</v>
      </c>
      <c r="D1975" s="112" t="s">
        <v>271</v>
      </c>
      <c r="E1975" s="523" t="s">
        <v>617</v>
      </c>
      <c r="F1975" s="500" t="s">
        <v>339</v>
      </c>
      <c r="G1975" s="145" t="s">
        <v>282</v>
      </c>
      <c r="H1975" s="790" t="s">
        <v>610</v>
      </c>
      <c r="I1975" s="820">
        <f t="shared" si="1146"/>
        <v>11.666666666666666</v>
      </c>
      <c r="J1975" s="956">
        <f t="shared" si="1147"/>
        <v>30</v>
      </c>
      <c r="K1975" s="298">
        <v>10</v>
      </c>
      <c r="L1975" s="720">
        <v>350</v>
      </c>
      <c r="M1975" s="234">
        <f t="shared" si="1152"/>
        <v>21000</v>
      </c>
      <c r="N1975" s="185">
        <v>240</v>
      </c>
      <c r="O1975" s="18">
        <v>80</v>
      </c>
      <c r="P1975" s="18">
        <v>0</v>
      </c>
      <c r="Q1975" s="275">
        <f t="shared" si="1148"/>
        <v>0</v>
      </c>
      <c r="R1975" s="72">
        <f t="shared" si="1149"/>
        <v>0</v>
      </c>
      <c r="V1975" s="73">
        <f t="shared" si="1150"/>
        <v>19200</v>
      </c>
      <c r="W1975" s="152">
        <f t="shared" si="1151"/>
        <v>0.91428571428571426</v>
      </c>
      <c r="X1975" s="152">
        <f t="shared" si="1142"/>
        <v>0.91428571428571426</v>
      </c>
      <c r="AA1975" s="177">
        <v>167</v>
      </c>
      <c r="AB1975" s="177">
        <v>168</v>
      </c>
      <c r="AC1975" s="177">
        <v>168</v>
      </c>
      <c r="AD1975" s="772"/>
      <c r="AE1975" s="773"/>
    </row>
    <row r="1976" spans="1:31" ht="23.25" hidden="1">
      <c r="A1976" s="296">
        <f t="shared" si="1145"/>
        <v>3</v>
      </c>
      <c r="B1976" s="471">
        <v>21</v>
      </c>
      <c r="C1976" s="25">
        <v>46105</v>
      </c>
      <c r="D1976" s="112" t="s">
        <v>271</v>
      </c>
      <c r="E1976" s="523" t="s">
        <v>617</v>
      </c>
      <c r="F1976" s="500" t="s">
        <v>339</v>
      </c>
      <c r="G1976" s="144" t="s">
        <v>284</v>
      </c>
      <c r="H1976" s="790" t="s">
        <v>610</v>
      </c>
      <c r="I1976" s="820">
        <f t="shared" si="1146"/>
        <v>11.666666666666666</v>
      </c>
      <c r="J1976" s="956">
        <f t="shared" si="1147"/>
        <v>30</v>
      </c>
      <c r="K1976" s="298">
        <v>10</v>
      </c>
      <c r="L1976" s="720">
        <v>350</v>
      </c>
      <c r="M1976" s="234">
        <f t="shared" si="1152"/>
        <v>21000</v>
      </c>
      <c r="N1976" s="185">
        <v>240</v>
      </c>
      <c r="O1976" s="18">
        <v>80</v>
      </c>
      <c r="P1976" s="18">
        <v>0</v>
      </c>
      <c r="Q1976" s="155">
        <f t="shared" si="1148"/>
        <v>0</v>
      </c>
      <c r="R1976" s="163">
        <f t="shared" si="1149"/>
        <v>0</v>
      </c>
      <c r="V1976" s="73">
        <f t="shared" si="1150"/>
        <v>19200</v>
      </c>
      <c r="W1976" s="152">
        <f t="shared" si="1151"/>
        <v>0.91428571428571426</v>
      </c>
      <c r="X1976" s="152">
        <f t="shared" si="1142"/>
        <v>0.91428571428571426</v>
      </c>
      <c r="AA1976" s="33">
        <v>167</v>
      </c>
      <c r="AB1976" s="33">
        <v>168</v>
      </c>
      <c r="AC1976" s="33">
        <v>168</v>
      </c>
      <c r="AD1976" s="772"/>
      <c r="AE1976" s="773"/>
    </row>
    <row r="1977" spans="1:31" ht="23.25" hidden="1">
      <c r="A1977" s="296">
        <f t="shared" si="1145"/>
        <v>3</v>
      </c>
      <c r="B1977" s="471">
        <v>21</v>
      </c>
      <c r="C1977" s="25">
        <v>46105</v>
      </c>
      <c r="D1977" s="112" t="s">
        <v>271</v>
      </c>
      <c r="E1977" s="523" t="s">
        <v>617</v>
      </c>
      <c r="F1977" s="500" t="s">
        <v>339</v>
      </c>
      <c r="G1977" s="144" t="s">
        <v>285</v>
      </c>
      <c r="H1977" s="790" t="s">
        <v>610</v>
      </c>
      <c r="I1977" s="820">
        <f t="shared" si="1146"/>
        <v>11.666666666666666</v>
      </c>
      <c r="J1977" s="956">
        <f t="shared" si="1147"/>
        <v>30</v>
      </c>
      <c r="K1977" s="298">
        <v>10</v>
      </c>
      <c r="L1977" s="720">
        <v>350</v>
      </c>
      <c r="M1977" s="234">
        <f t="shared" si="1152"/>
        <v>21000</v>
      </c>
      <c r="N1977" s="185">
        <v>240</v>
      </c>
      <c r="O1977" s="18">
        <v>80</v>
      </c>
      <c r="P1977" s="18">
        <v>0</v>
      </c>
      <c r="Q1977" s="275">
        <f t="shared" si="1148"/>
        <v>0</v>
      </c>
      <c r="R1977" s="72">
        <f t="shared" si="1149"/>
        <v>0</v>
      </c>
      <c r="V1977" s="73">
        <f t="shared" si="1150"/>
        <v>19200</v>
      </c>
      <c r="W1977" s="152">
        <f t="shared" si="1151"/>
        <v>0.91428571428571426</v>
      </c>
      <c r="X1977" s="152">
        <f t="shared" si="1142"/>
        <v>0.91428571428571426</v>
      </c>
      <c r="AA1977" s="299">
        <v>169</v>
      </c>
      <c r="AB1977" s="299">
        <v>168</v>
      </c>
      <c r="AC1977" s="299">
        <v>169</v>
      </c>
      <c r="AD1977" s="772"/>
      <c r="AE1977" s="773"/>
    </row>
    <row r="1978" spans="1:31" ht="23.25" hidden="1">
      <c r="A1978" s="296">
        <f t="shared" si="1145"/>
        <v>3</v>
      </c>
      <c r="B1978" s="471">
        <v>21</v>
      </c>
      <c r="C1978" s="25">
        <v>46105</v>
      </c>
      <c r="D1978" s="112" t="s">
        <v>271</v>
      </c>
      <c r="E1978" s="523" t="s">
        <v>617</v>
      </c>
      <c r="F1978" s="500" t="s">
        <v>339</v>
      </c>
      <c r="G1978" s="144" t="s">
        <v>286</v>
      </c>
      <c r="H1978" s="790" t="s">
        <v>610</v>
      </c>
      <c r="I1978" s="820">
        <f t="shared" si="1146"/>
        <v>11.666666666666666</v>
      </c>
      <c r="J1978" s="956">
        <f t="shared" si="1147"/>
        <v>30</v>
      </c>
      <c r="K1978" s="298">
        <v>10</v>
      </c>
      <c r="L1978" s="720">
        <v>350</v>
      </c>
      <c r="M1978" s="234">
        <f>L1978*60</f>
        <v>21000</v>
      </c>
      <c r="N1978" s="185">
        <v>240</v>
      </c>
      <c r="O1978" s="18">
        <v>73</v>
      </c>
      <c r="P1978" s="18">
        <v>0</v>
      </c>
      <c r="Q1978" s="155">
        <f t="shared" si="1148"/>
        <v>0</v>
      </c>
      <c r="R1978" s="163">
        <f t="shared" si="1149"/>
        <v>0</v>
      </c>
      <c r="V1978" s="73">
        <f t="shared" si="1150"/>
        <v>17520</v>
      </c>
      <c r="W1978" s="152">
        <f t="shared" si="1151"/>
        <v>0.8342857142857143</v>
      </c>
      <c r="X1978" s="152">
        <f t="shared" si="1142"/>
        <v>0.8342857142857143</v>
      </c>
      <c r="Z1978" s="28" t="s">
        <v>626</v>
      </c>
      <c r="AA1978" s="34">
        <v>169</v>
      </c>
      <c r="AB1978" s="34">
        <v>168</v>
      </c>
      <c r="AC1978" s="34">
        <v>169</v>
      </c>
      <c r="AD1978" s="772"/>
      <c r="AE1978" s="773"/>
    </row>
    <row r="1979" spans="1:31" ht="23.25" hidden="1">
      <c r="A1979" s="296">
        <f t="shared" si="1145"/>
        <v>3</v>
      </c>
      <c r="B1979" s="471">
        <v>21</v>
      </c>
      <c r="C1979" s="25">
        <v>46105</v>
      </c>
      <c r="D1979" s="112" t="s">
        <v>271</v>
      </c>
      <c r="E1979" s="523" t="s">
        <v>617</v>
      </c>
      <c r="F1979" s="500" t="s">
        <v>339</v>
      </c>
      <c r="G1979" s="144" t="s">
        <v>287</v>
      </c>
      <c r="H1979" s="790" t="s">
        <v>610</v>
      </c>
      <c r="I1979" s="820">
        <f t="shared" si="1146"/>
        <v>11.666666666666666</v>
      </c>
      <c r="J1979" s="956">
        <f t="shared" si="1147"/>
        <v>30</v>
      </c>
      <c r="K1979" s="298">
        <v>10</v>
      </c>
      <c r="L1979" s="720">
        <v>350</v>
      </c>
      <c r="M1979" s="234">
        <f t="shared" si="1152"/>
        <v>21000</v>
      </c>
      <c r="N1979" s="185">
        <v>240</v>
      </c>
      <c r="O1979" s="18">
        <v>77</v>
      </c>
      <c r="P1979" s="18">
        <v>0</v>
      </c>
      <c r="Q1979" s="275">
        <f t="shared" si="1148"/>
        <v>0</v>
      </c>
      <c r="R1979" s="72">
        <f t="shared" si="1149"/>
        <v>0</v>
      </c>
      <c r="V1979" s="73">
        <f t="shared" si="1150"/>
        <v>18480</v>
      </c>
      <c r="W1979" s="152">
        <f t="shared" si="1151"/>
        <v>0.88</v>
      </c>
      <c r="X1979" s="152">
        <f t="shared" si="1142"/>
        <v>0.88</v>
      </c>
      <c r="AA1979" s="33">
        <v>167</v>
      </c>
      <c r="AB1979" s="33">
        <v>168</v>
      </c>
      <c r="AC1979" s="33">
        <v>168</v>
      </c>
      <c r="AD1979" s="772"/>
      <c r="AE1979" s="773"/>
    </row>
    <row r="1980" spans="1:31" ht="23.25" hidden="1">
      <c r="A1980" s="296">
        <f t="shared" si="1145"/>
        <v>3</v>
      </c>
      <c r="B1980" s="471">
        <v>21</v>
      </c>
      <c r="C1980" s="25">
        <v>46105</v>
      </c>
      <c r="D1980" s="112" t="s">
        <v>271</v>
      </c>
      <c r="E1980" s="523" t="s">
        <v>617</v>
      </c>
      <c r="F1980" s="500" t="s">
        <v>339</v>
      </c>
      <c r="G1980" s="147" t="s">
        <v>289</v>
      </c>
      <c r="H1980" s="789" t="s">
        <v>610</v>
      </c>
      <c r="I1980" s="820">
        <f t="shared" si="1146"/>
        <v>11.666666666666666</v>
      </c>
      <c r="J1980" s="957">
        <f t="shared" si="1147"/>
        <v>30</v>
      </c>
      <c r="K1980" s="298">
        <v>10</v>
      </c>
      <c r="L1980" s="720">
        <v>350</v>
      </c>
      <c r="M1980" s="160">
        <f t="shared" si="1152"/>
        <v>21000</v>
      </c>
      <c r="N1980" s="53">
        <v>240</v>
      </c>
      <c r="O1980" s="18">
        <v>78</v>
      </c>
      <c r="P1980" s="36">
        <v>0</v>
      </c>
      <c r="Q1980" s="155">
        <f t="shared" si="1148"/>
        <v>0</v>
      </c>
      <c r="R1980" s="163">
        <f t="shared" si="1149"/>
        <v>0</v>
      </c>
      <c r="S1980" s="164"/>
      <c r="T1980" s="164"/>
      <c r="U1980" s="164"/>
      <c r="V1980" s="165">
        <f t="shared" si="1150"/>
        <v>18720</v>
      </c>
      <c r="W1980" s="166">
        <f t="shared" si="1151"/>
        <v>0.89142857142857146</v>
      </c>
      <c r="X1980" s="166">
        <f t="shared" si="1142"/>
        <v>0.89142857142857146</v>
      </c>
      <c r="AA1980" s="424">
        <v>167</v>
      </c>
      <c r="AB1980" s="424">
        <v>168</v>
      </c>
      <c r="AC1980" s="424">
        <v>168</v>
      </c>
      <c r="AD1980" s="773"/>
      <c r="AE1980" s="773"/>
    </row>
    <row r="1981" spans="1:31" ht="23.25" hidden="1">
      <c r="A1981" s="296">
        <f t="shared" si="1145"/>
        <v>3</v>
      </c>
      <c r="B1981" s="470">
        <v>21</v>
      </c>
      <c r="C1981" s="261">
        <v>46105</v>
      </c>
      <c r="D1981" s="173" t="s">
        <v>271</v>
      </c>
      <c r="E1981" s="525" t="s">
        <v>617</v>
      </c>
      <c r="F1981" s="526" t="s">
        <v>339</v>
      </c>
      <c r="G1981" s="146" t="s">
        <v>291</v>
      </c>
      <c r="H1981" s="927" t="s">
        <v>610</v>
      </c>
      <c r="I1981" s="820">
        <f t="shared" si="1146"/>
        <v>11.666666666666666</v>
      </c>
      <c r="J1981" s="958">
        <f t="shared" si="1147"/>
        <v>30</v>
      </c>
      <c r="K1981" s="56">
        <v>10</v>
      </c>
      <c r="L1981" s="724">
        <v>350</v>
      </c>
      <c r="M1981" s="160">
        <f t="shared" ref="M1981:M1987" si="1153">L1981*60</f>
        <v>21000</v>
      </c>
      <c r="N1981" s="53">
        <v>240</v>
      </c>
      <c r="O1981" s="36">
        <v>77</v>
      </c>
      <c r="P1981" s="338">
        <v>0</v>
      </c>
      <c r="Q1981" s="155">
        <f t="shared" ref="Q1981:Q1993" si="1154">P1981*N1981</f>
        <v>0</v>
      </c>
      <c r="R1981" s="163">
        <f t="shared" ref="R1981:R1993" si="1155">Q1981/M1981</f>
        <v>0</v>
      </c>
      <c r="S1981" s="346"/>
      <c r="T1981" s="346"/>
      <c r="U1981" s="346"/>
      <c r="V1981" s="165">
        <f t="shared" ref="V1981:V1993" si="1156">N1981*O1981</f>
        <v>18480</v>
      </c>
      <c r="W1981" s="166">
        <f t="shared" ref="W1981:W1993" si="1157">V1981/M1981</f>
        <v>0.88</v>
      </c>
      <c r="X1981" s="166">
        <f t="shared" si="1142"/>
        <v>0.88</v>
      </c>
      <c r="Y1981" s="167"/>
      <c r="Z1981" s="167"/>
      <c r="AA1981" s="394">
        <v>168</v>
      </c>
      <c r="AB1981" s="394">
        <v>168</v>
      </c>
      <c r="AC1981" s="394">
        <v>168</v>
      </c>
      <c r="AD1981" s="773"/>
      <c r="AE1981" s="773"/>
    </row>
    <row r="1982" spans="1:31" ht="23.25" hidden="1">
      <c r="A1982" s="296">
        <f t="shared" si="1145"/>
        <v>3</v>
      </c>
      <c r="B1982" s="516">
        <v>21</v>
      </c>
      <c r="C1982" s="337">
        <v>46105</v>
      </c>
      <c r="D1982" s="168" t="s">
        <v>293</v>
      </c>
      <c r="E1982" s="325" t="s">
        <v>384</v>
      </c>
      <c r="F1982" s="524" t="s">
        <v>342</v>
      </c>
      <c r="G1982" s="701" t="s">
        <v>274</v>
      </c>
      <c r="H1982" s="926" t="s">
        <v>610</v>
      </c>
      <c r="I1982" s="820">
        <f t="shared" ref="I1982:I1993" si="1158">L1982/J1982</f>
        <v>11.666666666666666</v>
      </c>
      <c r="J1982" s="950">
        <f t="shared" ref="J1982:J1993" si="1159">K1982*3</f>
        <v>30</v>
      </c>
      <c r="K1982" s="332">
        <v>10</v>
      </c>
      <c r="L1982" s="271">
        <v>350</v>
      </c>
      <c r="M1982" s="266">
        <f t="shared" si="1153"/>
        <v>21000</v>
      </c>
      <c r="N1982" s="199">
        <v>240</v>
      </c>
      <c r="O1982" s="200">
        <v>77</v>
      </c>
      <c r="P1982" s="721">
        <v>0</v>
      </c>
      <c r="Q1982" s="202">
        <f t="shared" si="1154"/>
        <v>0</v>
      </c>
      <c r="R1982" s="203">
        <f t="shared" si="1155"/>
        <v>0</v>
      </c>
      <c r="S1982" s="722"/>
      <c r="T1982" s="722"/>
      <c r="U1982" s="722"/>
      <c r="V1982" s="205">
        <f t="shared" si="1156"/>
        <v>18480</v>
      </c>
      <c r="W1982" s="206">
        <f t="shared" si="1157"/>
        <v>0.88</v>
      </c>
      <c r="X1982" s="206">
        <f t="shared" si="1142"/>
        <v>0.88</v>
      </c>
      <c r="Y1982" s="207"/>
      <c r="Z1982" s="207"/>
      <c r="AA1982" s="220">
        <v>168</v>
      </c>
      <c r="AB1982" s="220">
        <v>168</v>
      </c>
      <c r="AC1982" s="221">
        <v>168</v>
      </c>
      <c r="AD1982" s="1234"/>
      <c r="AE1982" s="773"/>
    </row>
    <row r="1983" spans="1:31" ht="23.25" hidden="1">
      <c r="A1983" s="296">
        <f t="shared" si="1145"/>
        <v>3</v>
      </c>
      <c r="B1983" s="471">
        <v>21</v>
      </c>
      <c r="C1983" s="337">
        <v>46105</v>
      </c>
      <c r="D1983" s="107" t="s">
        <v>293</v>
      </c>
      <c r="E1983" s="325" t="s">
        <v>384</v>
      </c>
      <c r="F1983" s="500" t="s">
        <v>342</v>
      </c>
      <c r="G1983" s="701" t="s">
        <v>276</v>
      </c>
      <c r="H1983" s="790" t="s">
        <v>610</v>
      </c>
      <c r="I1983" s="820">
        <f t="shared" si="1158"/>
        <v>11.666666666666666</v>
      </c>
      <c r="J1983" s="946">
        <f t="shared" si="1159"/>
        <v>30</v>
      </c>
      <c r="K1983" s="298">
        <v>10</v>
      </c>
      <c r="L1983" s="246">
        <v>350</v>
      </c>
      <c r="M1983" s="234">
        <f t="shared" si="1153"/>
        <v>21000</v>
      </c>
      <c r="N1983" s="185">
        <v>240</v>
      </c>
      <c r="O1983" s="18">
        <v>79</v>
      </c>
      <c r="P1983" s="338">
        <v>0</v>
      </c>
      <c r="Q1983" s="155">
        <f t="shared" si="1154"/>
        <v>0</v>
      </c>
      <c r="R1983" s="163">
        <f t="shared" si="1155"/>
        <v>0</v>
      </c>
      <c r="S1983" s="346"/>
      <c r="T1983" s="346"/>
      <c r="U1983" s="346"/>
      <c r="V1983" s="165">
        <f t="shared" si="1156"/>
        <v>18960</v>
      </c>
      <c r="W1983" s="166">
        <f t="shared" si="1157"/>
        <v>0.9028571428571428</v>
      </c>
      <c r="X1983" s="166">
        <f t="shared" si="1142"/>
        <v>0.9028571428571428</v>
      </c>
      <c r="AA1983" s="216">
        <v>169</v>
      </c>
      <c r="AB1983" s="216">
        <v>168</v>
      </c>
      <c r="AC1983" s="723">
        <v>169</v>
      </c>
      <c r="AD1983" s="773"/>
      <c r="AE1983" s="773"/>
    </row>
    <row r="1984" spans="1:31" ht="23.25" hidden="1">
      <c r="A1984" s="296">
        <f t="shared" si="1145"/>
        <v>3</v>
      </c>
      <c r="B1984" s="471">
        <v>21</v>
      </c>
      <c r="C1984" s="337">
        <v>46105</v>
      </c>
      <c r="D1984" s="107" t="s">
        <v>293</v>
      </c>
      <c r="E1984" s="185" t="s">
        <v>384</v>
      </c>
      <c r="F1984" s="500" t="s">
        <v>342</v>
      </c>
      <c r="G1984" s="144" t="s">
        <v>277</v>
      </c>
      <c r="H1984" s="790" t="s">
        <v>610</v>
      </c>
      <c r="I1984" s="820">
        <f t="shared" si="1158"/>
        <v>11.666666666666666</v>
      </c>
      <c r="J1984" s="946">
        <f t="shared" si="1159"/>
        <v>30</v>
      </c>
      <c r="K1984" s="298">
        <v>10</v>
      </c>
      <c r="L1984" s="246">
        <v>350</v>
      </c>
      <c r="M1984" s="234">
        <f t="shared" si="1153"/>
        <v>21000</v>
      </c>
      <c r="N1984" s="185">
        <v>240</v>
      </c>
      <c r="O1984" s="18">
        <v>78</v>
      </c>
      <c r="P1984" s="338">
        <v>0</v>
      </c>
      <c r="Q1984" s="155">
        <f t="shared" si="1154"/>
        <v>0</v>
      </c>
      <c r="R1984" s="163">
        <f t="shared" si="1155"/>
        <v>0</v>
      </c>
      <c r="S1984" s="346"/>
      <c r="T1984" s="346"/>
      <c r="U1984" s="346"/>
      <c r="V1984" s="165">
        <f t="shared" si="1156"/>
        <v>18720</v>
      </c>
      <c r="W1984" s="166">
        <f t="shared" si="1157"/>
        <v>0.89142857142857146</v>
      </c>
      <c r="X1984" s="166">
        <f t="shared" si="1142"/>
        <v>0.89142857142857146</v>
      </c>
      <c r="AA1984" s="169">
        <v>169</v>
      </c>
      <c r="AB1984" s="169">
        <v>168</v>
      </c>
      <c r="AC1984" s="531">
        <v>169</v>
      </c>
      <c r="AD1984" s="773"/>
      <c r="AE1984" s="773"/>
    </row>
    <row r="1985" spans="1:31" ht="23.25" hidden="1">
      <c r="A1985" s="296">
        <f t="shared" si="1145"/>
        <v>3</v>
      </c>
      <c r="B1985" s="471">
        <v>21</v>
      </c>
      <c r="C1985" s="337">
        <v>46105</v>
      </c>
      <c r="D1985" s="107" t="s">
        <v>293</v>
      </c>
      <c r="E1985" s="185" t="s">
        <v>384</v>
      </c>
      <c r="F1985" s="500" t="s">
        <v>342</v>
      </c>
      <c r="G1985" s="144" t="s">
        <v>280</v>
      </c>
      <c r="H1985" s="790" t="s">
        <v>610</v>
      </c>
      <c r="I1985" s="820">
        <f t="shared" si="1158"/>
        <v>11.666666666666666</v>
      </c>
      <c r="J1985" s="946">
        <f t="shared" si="1159"/>
        <v>30</v>
      </c>
      <c r="K1985" s="298">
        <v>10</v>
      </c>
      <c r="L1985" s="246">
        <v>350</v>
      </c>
      <c r="M1985" s="234">
        <f t="shared" si="1153"/>
        <v>21000</v>
      </c>
      <c r="N1985" s="185">
        <v>240</v>
      </c>
      <c r="O1985" s="214">
        <v>79</v>
      </c>
      <c r="P1985" s="338">
        <v>0</v>
      </c>
      <c r="Q1985" s="155">
        <f t="shared" si="1154"/>
        <v>0</v>
      </c>
      <c r="R1985" s="163">
        <f t="shared" si="1155"/>
        <v>0</v>
      </c>
      <c r="S1985" s="346"/>
      <c r="T1985" s="346"/>
      <c r="U1985" s="346"/>
      <c r="V1985" s="165">
        <f t="shared" si="1156"/>
        <v>18960</v>
      </c>
      <c r="W1985" s="166">
        <f t="shared" si="1157"/>
        <v>0.9028571428571428</v>
      </c>
      <c r="X1985" s="166">
        <f t="shared" si="1142"/>
        <v>0.9028571428571428</v>
      </c>
      <c r="AA1985" s="33">
        <v>167</v>
      </c>
      <c r="AB1985" s="33">
        <v>168</v>
      </c>
      <c r="AC1985" s="529">
        <v>168</v>
      </c>
      <c r="AD1985" s="773"/>
      <c r="AE1985" s="773"/>
    </row>
    <row r="1986" spans="1:31" ht="23.25" hidden="1">
      <c r="A1986" s="296">
        <f t="shared" si="1145"/>
        <v>3</v>
      </c>
      <c r="B1986" s="471">
        <v>21</v>
      </c>
      <c r="C1986" s="337">
        <v>46105</v>
      </c>
      <c r="D1986" s="107" t="s">
        <v>293</v>
      </c>
      <c r="E1986" s="185" t="s">
        <v>384</v>
      </c>
      <c r="F1986" s="500" t="s">
        <v>342</v>
      </c>
      <c r="G1986" s="144" t="s">
        <v>281</v>
      </c>
      <c r="H1986" s="790" t="s">
        <v>610</v>
      </c>
      <c r="I1986" s="820">
        <f t="shared" si="1158"/>
        <v>11.666666666666666</v>
      </c>
      <c r="J1986" s="946">
        <f t="shared" si="1159"/>
        <v>30</v>
      </c>
      <c r="K1986" s="298">
        <v>10</v>
      </c>
      <c r="L1986" s="246">
        <v>350</v>
      </c>
      <c r="M1986" s="234">
        <f t="shared" si="1153"/>
        <v>21000</v>
      </c>
      <c r="N1986" s="185">
        <v>240</v>
      </c>
      <c r="O1986" s="18">
        <v>79</v>
      </c>
      <c r="P1986" s="338">
        <v>0</v>
      </c>
      <c r="Q1986" s="155">
        <f t="shared" si="1154"/>
        <v>0</v>
      </c>
      <c r="R1986" s="163">
        <f t="shared" si="1155"/>
        <v>0</v>
      </c>
      <c r="S1986" s="346"/>
      <c r="T1986" s="346"/>
      <c r="U1986" s="346"/>
      <c r="V1986" s="165">
        <f t="shared" si="1156"/>
        <v>18960</v>
      </c>
      <c r="W1986" s="166">
        <f t="shared" si="1157"/>
        <v>0.9028571428571428</v>
      </c>
      <c r="X1986" s="166">
        <f t="shared" si="1142"/>
        <v>0.9028571428571428</v>
      </c>
      <c r="AA1986" s="170">
        <v>168</v>
      </c>
      <c r="AB1986" s="170">
        <v>168</v>
      </c>
      <c r="AC1986" s="530">
        <v>168</v>
      </c>
      <c r="AD1986" s="773"/>
      <c r="AE1986" s="773"/>
    </row>
    <row r="1987" spans="1:31" ht="23.25" hidden="1">
      <c r="A1987" s="296">
        <f t="shared" si="1145"/>
        <v>3</v>
      </c>
      <c r="B1987" s="471">
        <v>21</v>
      </c>
      <c r="C1987" s="337">
        <v>46105</v>
      </c>
      <c r="D1987" s="107" t="s">
        <v>293</v>
      </c>
      <c r="E1987" s="185" t="s">
        <v>384</v>
      </c>
      <c r="F1987" s="500" t="s">
        <v>342</v>
      </c>
      <c r="G1987" s="145" t="s">
        <v>282</v>
      </c>
      <c r="H1987" s="790" t="s">
        <v>610</v>
      </c>
      <c r="I1987" s="820">
        <f t="shared" si="1158"/>
        <v>11.666666666666666</v>
      </c>
      <c r="J1987" s="946">
        <f t="shared" si="1159"/>
        <v>30</v>
      </c>
      <c r="K1987" s="298">
        <v>10</v>
      </c>
      <c r="L1987" s="246">
        <v>350</v>
      </c>
      <c r="M1987" s="234">
        <f t="shared" si="1153"/>
        <v>21000</v>
      </c>
      <c r="N1987" s="185">
        <v>240</v>
      </c>
      <c r="O1987" s="18">
        <v>80</v>
      </c>
      <c r="P1987" s="338">
        <v>0</v>
      </c>
      <c r="Q1987" s="155">
        <f t="shared" si="1154"/>
        <v>0</v>
      </c>
      <c r="R1987" s="163">
        <f t="shared" si="1155"/>
        <v>0</v>
      </c>
      <c r="S1987" s="346"/>
      <c r="T1987" s="346"/>
      <c r="U1987" s="346"/>
      <c r="V1987" s="165">
        <f t="shared" si="1156"/>
        <v>19200</v>
      </c>
      <c r="W1987" s="166">
        <f t="shared" si="1157"/>
        <v>0.91428571428571426</v>
      </c>
      <c r="X1987" s="166">
        <f t="shared" si="1142"/>
        <v>0.91428571428571426</v>
      </c>
      <c r="AA1987" s="216">
        <v>169</v>
      </c>
      <c r="AB1987" s="216">
        <v>168</v>
      </c>
      <c r="AC1987" s="723">
        <v>169</v>
      </c>
      <c r="AD1987" s="773"/>
      <c r="AE1987" s="773"/>
    </row>
    <row r="1988" spans="1:31" ht="23.25" hidden="1">
      <c r="A1988" s="296">
        <f t="shared" si="1145"/>
        <v>3</v>
      </c>
      <c r="B1988" s="471">
        <v>21</v>
      </c>
      <c r="C1988" s="337">
        <v>46105</v>
      </c>
      <c r="D1988" s="107" t="s">
        <v>293</v>
      </c>
      <c r="E1988" s="185" t="s">
        <v>384</v>
      </c>
      <c r="F1988" s="500" t="s">
        <v>342</v>
      </c>
      <c r="G1988" s="144" t="s">
        <v>284</v>
      </c>
      <c r="H1988" s="790" t="s">
        <v>610</v>
      </c>
      <c r="I1988" s="820">
        <f t="shared" si="1158"/>
        <v>11.666666666666666</v>
      </c>
      <c r="J1988" s="946">
        <f t="shared" si="1159"/>
        <v>30</v>
      </c>
      <c r="K1988" s="298">
        <v>10</v>
      </c>
      <c r="L1988" s="246">
        <v>350</v>
      </c>
      <c r="M1988" s="234">
        <f t="shared" ref="M1988:M1993" si="1160">L1988*60</f>
        <v>21000</v>
      </c>
      <c r="N1988" s="185">
        <v>240</v>
      </c>
      <c r="O1988" s="18">
        <v>80</v>
      </c>
      <c r="P1988" s="338">
        <v>0</v>
      </c>
      <c r="Q1988" s="155">
        <f t="shared" si="1154"/>
        <v>0</v>
      </c>
      <c r="R1988" s="163">
        <f t="shared" si="1155"/>
        <v>0</v>
      </c>
      <c r="S1988" s="346"/>
      <c r="T1988" s="346"/>
      <c r="U1988" s="346"/>
      <c r="V1988" s="165">
        <f t="shared" si="1156"/>
        <v>19200</v>
      </c>
      <c r="W1988" s="166">
        <f t="shared" si="1157"/>
        <v>0.91428571428571426</v>
      </c>
      <c r="X1988" s="166">
        <f t="shared" si="1142"/>
        <v>0.91428571428571426</v>
      </c>
      <c r="AA1988" s="169">
        <v>169</v>
      </c>
      <c r="AB1988" s="169">
        <v>168</v>
      </c>
      <c r="AC1988" s="531">
        <v>169</v>
      </c>
      <c r="AD1988" s="773"/>
      <c r="AE1988" s="773"/>
    </row>
    <row r="1989" spans="1:31" ht="23.25" hidden="1">
      <c r="A1989" s="296">
        <f t="shared" si="1145"/>
        <v>3</v>
      </c>
      <c r="B1989" s="471">
        <v>21</v>
      </c>
      <c r="C1989" s="337">
        <v>46105</v>
      </c>
      <c r="D1989" s="107" t="s">
        <v>293</v>
      </c>
      <c r="E1989" s="185" t="s">
        <v>384</v>
      </c>
      <c r="F1989" s="500" t="s">
        <v>342</v>
      </c>
      <c r="G1989" s="144" t="s">
        <v>285</v>
      </c>
      <c r="H1989" s="790" t="s">
        <v>610</v>
      </c>
      <c r="I1989" s="820">
        <f t="shared" si="1158"/>
        <v>11.666666666666666</v>
      </c>
      <c r="J1989" s="946">
        <f t="shared" si="1159"/>
        <v>30</v>
      </c>
      <c r="K1989" s="298">
        <v>10</v>
      </c>
      <c r="L1989" s="246">
        <v>350</v>
      </c>
      <c r="M1989" s="234">
        <f t="shared" si="1160"/>
        <v>21000</v>
      </c>
      <c r="N1989" s="185">
        <v>240</v>
      </c>
      <c r="O1989" s="18">
        <v>80</v>
      </c>
      <c r="P1989" s="338">
        <v>0</v>
      </c>
      <c r="Q1989" s="155">
        <f t="shared" si="1154"/>
        <v>0</v>
      </c>
      <c r="R1989" s="163">
        <f t="shared" si="1155"/>
        <v>0</v>
      </c>
      <c r="S1989" s="346"/>
      <c r="T1989" s="346"/>
      <c r="U1989" s="346"/>
      <c r="V1989" s="165">
        <f t="shared" si="1156"/>
        <v>19200</v>
      </c>
      <c r="W1989" s="166">
        <f t="shared" si="1157"/>
        <v>0.91428571428571426</v>
      </c>
      <c r="X1989" s="166">
        <f t="shared" si="1142"/>
        <v>0.91428571428571426</v>
      </c>
      <c r="AA1989" s="33">
        <v>169</v>
      </c>
      <c r="AB1989" s="33">
        <v>168</v>
      </c>
      <c r="AC1989" s="529">
        <v>169</v>
      </c>
      <c r="AD1989" s="773"/>
      <c r="AE1989" s="773"/>
    </row>
    <row r="1990" spans="1:31" ht="23.25" hidden="1">
      <c r="A1990" s="296">
        <f t="shared" si="1145"/>
        <v>3</v>
      </c>
      <c r="B1990" s="471">
        <v>21</v>
      </c>
      <c r="C1990" s="337">
        <v>46105</v>
      </c>
      <c r="D1990" s="107" t="s">
        <v>293</v>
      </c>
      <c r="E1990" s="185" t="s">
        <v>384</v>
      </c>
      <c r="F1990" s="500" t="s">
        <v>342</v>
      </c>
      <c r="G1990" s="144" t="s">
        <v>286</v>
      </c>
      <c r="H1990" s="790" t="s">
        <v>610</v>
      </c>
      <c r="I1990" s="820">
        <f t="shared" si="1158"/>
        <v>11.666666666666666</v>
      </c>
      <c r="J1990" s="946">
        <f t="shared" si="1159"/>
        <v>30</v>
      </c>
      <c r="K1990" s="298">
        <v>10</v>
      </c>
      <c r="L1990" s="246">
        <v>350</v>
      </c>
      <c r="M1990" s="234">
        <f t="shared" si="1160"/>
        <v>21000</v>
      </c>
      <c r="N1990" s="185">
        <v>240</v>
      </c>
      <c r="O1990" s="18">
        <v>80</v>
      </c>
      <c r="P1990" s="338">
        <v>0</v>
      </c>
      <c r="Q1990" s="155">
        <f t="shared" si="1154"/>
        <v>0</v>
      </c>
      <c r="R1990" s="163">
        <f t="shared" si="1155"/>
        <v>0</v>
      </c>
      <c r="S1990" s="346"/>
      <c r="T1990" s="346"/>
      <c r="U1990" s="346"/>
      <c r="V1990" s="165">
        <f t="shared" si="1156"/>
        <v>19200</v>
      </c>
      <c r="W1990" s="166">
        <f t="shared" si="1157"/>
        <v>0.91428571428571426</v>
      </c>
      <c r="X1990" s="166">
        <f t="shared" si="1142"/>
        <v>0.91428571428571426</v>
      </c>
      <c r="AA1990" s="33">
        <v>167</v>
      </c>
      <c r="AB1990" s="33">
        <v>168</v>
      </c>
      <c r="AC1990" s="228">
        <v>168</v>
      </c>
      <c r="AD1990" s="773"/>
      <c r="AE1990" s="773"/>
    </row>
    <row r="1991" spans="1:31" ht="23.25" hidden="1">
      <c r="A1991" s="296">
        <f t="shared" si="1145"/>
        <v>3</v>
      </c>
      <c r="B1991" s="471">
        <v>21</v>
      </c>
      <c r="C1991" s="337">
        <v>46105</v>
      </c>
      <c r="D1991" s="107" t="s">
        <v>293</v>
      </c>
      <c r="E1991" s="185" t="s">
        <v>384</v>
      </c>
      <c r="F1991" s="500" t="s">
        <v>342</v>
      </c>
      <c r="G1991" s="144" t="s">
        <v>287</v>
      </c>
      <c r="H1991" s="790" t="s">
        <v>610</v>
      </c>
      <c r="I1991" s="820">
        <f t="shared" si="1158"/>
        <v>11.666666666666666</v>
      </c>
      <c r="J1991" s="946">
        <f t="shared" si="1159"/>
        <v>30</v>
      </c>
      <c r="K1991" s="298">
        <v>10</v>
      </c>
      <c r="L1991" s="246">
        <v>350</v>
      </c>
      <c r="M1991" s="234">
        <f t="shared" si="1160"/>
        <v>21000</v>
      </c>
      <c r="N1991" s="185">
        <v>240</v>
      </c>
      <c r="O1991" s="18">
        <v>80</v>
      </c>
      <c r="P1991" s="338">
        <v>0</v>
      </c>
      <c r="Q1991" s="155">
        <f t="shared" si="1154"/>
        <v>0</v>
      </c>
      <c r="R1991" s="163">
        <f t="shared" si="1155"/>
        <v>0</v>
      </c>
      <c r="S1991" s="346"/>
      <c r="T1991" s="346"/>
      <c r="U1991" s="346"/>
      <c r="V1991" s="165">
        <f t="shared" si="1156"/>
        <v>19200</v>
      </c>
      <c r="W1991" s="166">
        <f t="shared" si="1157"/>
        <v>0.91428571428571426</v>
      </c>
      <c r="X1991" s="166">
        <f t="shared" si="1142"/>
        <v>0.91428571428571426</v>
      </c>
      <c r="AA1991" s="33">
        <v>168</v>
      </c>
      <c r="AB1991" s="33">
        <v>168</v>
      </c>
      <c r="AC1991" s="228">
        <v>168</v>
      </c>
      <c r="AD1991" s="773"/>
      <c r="AE1991" s="773"/>
    </row>
    <row r="1992" spans="1:31" ht="23.25" hidden="1">
      <c r="A1992" s="296">
        <f t="shared" si="1145"/>
        <v>3</v>
      </c>
      <c r="B1992" s="471">
        <v>21</v>
      </c>
      <c r="C1992" s="337">
        <v>46105</v>
      </c>
      <c r="D1992" s="184" t="s">
        <v>293</v>
      </c>
      <c r="E1992" s="185" t="s">
        <v>384</v>
      </c>
      <c r="F1992" s="522" t="s">
        <v>342</v>
      </c>
      <c r="G1992" s="147" t="s">
        <v>289</v>
      </c>
      <c r="H1992" s="789" t="s">
        <v>610</v>
      </c>
      <c r="I1992" s="820">
        <f t="shared" si="1158"/>
        <v>11.666666666666666</v>
      </c>
      <c r="J1992" s="947">
        <f t="shared" si="1159"/>
        <v>30</v>
      </c>
      <c r="K1992" s="54">
        <v>10</v>
      </c>
      <c r="L1992" s="110">
        <v>350</v>
      </c>
      <c r="M1992" s="234">
        <f t="shared" si="1160"/>
        <v>21000</v>
      </c>
      <c r="N1992" s="53">
        <v>240</v>
      </c>
      <c r="O1992" s="18">
        <v>80</v>
      </c>
      <c r="P1992" s="338">
        <v>0</v>
      </c>
      <c r="Q1992" s="155">
        <f t="shared" si="1154"/>
        <v>0</v>
      </c>
      <c r="R1992" s="163">
        <f t="shared" si="1155"/>
        <v>0</v>
      </c>
      <c r="S1992" s="346"/>
      <c r="T1992" s="346"/>
      <c r="U1992" s="346"/>
      <c r="V1992" s="165">
        <f t="shared" si="1156"/>
        <v>19200</v>
      </c>
      <c r="W1992" s="166">
        <f t="shared" si="1157"/>
        <v>0.91428571428571426</v>
      </c>
      <c r="X1992" s="166">
        <f t="shared" si="1142"/>
        <v>0.91428571428571426</v>
      </c>
      <c r="AA1992" s="33">
        <v>169</v>
      </c>
      <c r="AB1992" s="33">
        <v>168</v>
      </c>
      <c r="AC1992" s="228">
        <v>169</v>
      </c>
      <c r="AD1992" s="773"/>
      <c r="AE1992" s="773"/>
    </row>
    <row r="1993" spans="1:31" ht="23.25" hidden="1">
      <c r="A1993" s="296">
        <f t="shared" ref="A1993:A1995" si="1161">MONTH(C1993)</f>
        <v>3</v>
      </c>
      <c r="B1993" s="471">
        <v>21</v>
      </c>
      <c r="C1993" s="345">
        <v>46105</v>
      </c>
      <c r="D1993" s="184" t="s">
        <v>293</v>
      </c>
      <c r="E1993" s="53" t="s">
        <v>384</v>
      </c>
      <c r="F1993" s="553" t="s">
        <v>342</v>
      </c>
      <c r="G1993" s="147" t="s">
        <v>291</v>
      </c>
      <c r="H1993" s="789" t="s">
        <v>610</v>
      </c>
      <c r="I1993" s="820">
        <f t="shared" si="1158"/>
        <v>11.666666666666666</v>
      </c>
      <c r="J1993" s="947">
        <f t="shared" si="1159"/>
        <v>30</v>
      </c>
      <c r="K1993" s="54">
        <v>10</v>
      </c>
      <c r="L1993" s="110">
        <v>350</v>
      </c>
      <c r="M1993" s="565">
        <f t="shared" si="1160"/>
        <v>21000</v>
      </c>
      <c r="N1993" s="53">
        <v>240</v>
      </c>
      <c r="O1993" s="36">
        <v>80</v>
      </c>
      <c r="P1993" s="338">
        <v>0</v>
      </c>
      <c r="Q1993" s="155">
        <f t="shared" si="1154"/>
        <v>0</v>
      </c>
      <c r="R1993" s="163">
        <f t="shared" si="1155"/>
        <v>0</v>
      </c>
      <c r="S1993" s="346"/>
      <c r="T1993" s="346"/>
      <c r="U1993" s="346"/>
      <c r="V1993" s="165">
        <f t="shared" si="1156"/>
        <v>19200</v>
      </c>
      <c r="W1993" s="166">
        <f t="shared" si="1157"/>
        <v>0.91428571428571426</v>
      </c>
      <c r="X1993" s="166">
        <f t="shared" si="1142"/>
        <v>0.91428571428571426</v>
      </c>
      <c r="Y1993" s="167"/>
      <c r="Z1993" s="167"/>
      <c r="AA1993" s="167">
        <v>168</v>
      </c>
      <c r="AB1993" s="167">
        <v>168</v>
      </c>
      <c r="AC1993" s="237">
        <v>169</v>
      </c>
      <c r="AD1993" s="773"/>
      <c r="AE1993" s="773"/>
    </row>
    <row r="1994" spans="1:31" ht="23.25" hidden="1">
      <c r="A1994" s="296">
        <f t="shared" si="1161"/>
        <v>3</v>
      </c>
      <c r="B1994" s="994">
        <v>21</v>
      </c>
      <c r="C1994" s="436">
        <v>46106</v>
      </c>
      <c r="D1994" s="727" t="s">
        <v>271</v>
      </c>
      <c r="E1994" s="728" t="s">
        <v>617</v>
      </c>
      <c r="F1994" s="522" t="s">
        <v>339</v>
      </c>
      <c r="G1994" s="729" t="s">
        <v>274</v>
      </c>
      <c r="H1994" s="930" t="s">
        <v>610</v>
      </c>
      <c r="I1994" s="820">
        <f t="shared" ref="I1994:I2003" si="1162">L1994/J1994</f>
        <v>11.666666666666666</v>
      </c>
      <c r="J1994" s="959">
        <f t="shared" ref="J1994:J2003" si="1163">K1994*3</f>
        <v>30</v>
      </c>
      <c r="K1994" s="196">
        <v>10</v>
      </c>
      <c r="L1994" s="730">
        <v>350</v>
      </c>
      <c r="M1994" s="702">
        <f>L1994*60</f>
        <v>21000</v>
      </c>
      <c r="N1994" s="253">
        <v>240</v>
      </c>
      <c r="O1994" s="201">
        <v>77</v>
      </c>
      <c r="P1994" s="201">
        <v>0</v>
      </c>
      <c r="Q1994" s="202">
        <f t="shared" ref="Q1994:Q2004" si="1164">P1994*N1994</f>
        <v>0</v>
      </c>
      <c r="R1994" s="203">
        <f t="shared" ref="R1994:R2004" si="1165">Q1994/M1994</f>
        <v>0</v>
      </c>
      <c r="S1994" s="204"/>
      <c r="T1994" s="204"/>
      <c r="U1994" s="204"/>
      <c r="V1994" s="205">
        <f t="shared" ref="V1994:V2004" si="1166">N1994*O1994</f>
        <v>18480</v>
      </c>
      <c r="W1994" s="206">
        <f t="shared" ref="W1994:W2004" si="1167">V1994/M1994</f>
        <v>0.88</v>
      </c>
      <c r="X1994" s="206">
        <f t="shared" si="1142"/>
        <v>0.88</v>
      </c>
      <c r="Y1994" s="731"/>
      <c r="Z1994" s="731"/>
      <c r="AA1994" s="731"/>
      <c r="AB1994" s="731"/>
      <c r="AC1994" s="732"/>
      <c r="AD1994" s="1234"/>
      <c r="AE1994" s="773"/>
    </row>
    <row r="1995" spans="1:31" ht="23.25" hidden="1">
      <c r="A1995" s="296">
        <f t="shared" si="1161"/>
        <v>3</v>
      </c>
      <c r="B1995" s="470">
        <v>21</v>
      </c>
      <c r="C1995" s="172">
        <v>46106</v>
      </c>
      <c r="D1995" s="173" t="s">
        <v>271</v>
      </c>
      <c r="E1995" s="483" t="s">
        <v>617</v>
      </c>
      <c r="F1995" s="520" t="s">
        <v>339</v>
      </c>
      <c r="G1995" s="146" t="s">
        <v>276</v>
      </c>
      <c r="H1995" s="927" t="s">
        <v>610</v>
      </c>
      <c r="I1995" s="820">
        <f t="shared" si="1162"/>
        <v>11.666666666666666</v>
      </c>
      <c r="J1995" s="958">
        <f t="shared" si="1163"/>
        <v>30</v>
      </c>
      <c r="K1995" s="56">
        <v>10</v>
      </c>
      <c r="L1995" s="726">
        <v>350</v>
      </c>
      <c r="M1995" s="565">
        <f t="shared" ref="M1995:M2001" si="1168">L1995*60</f>
        <v>21000</v>
      </c>
      <c r="N1995" s="55">
        <v>240</v>
      </c>
      <c r="O1995" s="175">
        <v>75</v>
      </c>
      <c r="P1995" s="175">
        <v>0</v>
      </c>
      <c r="Q1995" s="153">
        <f t="shared" si="1164"/>
        <v>0</v>
      </c>
      <c r="R1995" s="74">
        <f t="shared" si="1165"/>
        <v>0</v>
      </c>
      <c r="S1995" s="176"/>
      <c r="T1995" s="176"/>
      <c r="U1995" s="176"/>
      <c r="V1995" s="75">
        <f t="shared" si="1166"/>
        <v>18000</v>
      </c>
      <c r="W1995" s="154">
        <f t="shared" si="1167"/>
        <v>0.8571428571428571</v>
      </c>
      <c r="X1995" s="154">
        <f t="shared" si="1142"/>
        <v>0.8571428571428571</v>
      </c>
      <c r="Y1995" s="177"/>
      <c r="Z1995" s="177"/>
      <c r="AA1995" s="177"/>
      <c r="AB1995" s="177"/>
      <c r="AC1995" s="236"/>
      <c r="AD1995" s="774"/>
      <c r="AE1995" s="773"/>
    </row>
    <row r="1996" spans="1:31" s="1344" customFormat="1" ht="23.25" hidden="1">
      <c r="A1996" s="296">
        <f t="shared" ref="A1996:A2003" si="1169">MONTH(C1996)</f>
        <v>3</v>
      </c>
      <c r="B1996" s="1003">
        <v>21</v>
      </c>
      <c r="C1996" s="733">
        <v>46106</v>
      </c>
      <c r="D1996" s="617" t="s">
        <v>271</v>
      </c>
      <c r="E1996" s="523" t="s">
        <v>617</v>
      </c>
      <c r="F1996" s="734" t="s">
        <v>339</v>
      </c>
      <c r="G1996" s="735" t="s">
        <v>277</v>
      </c>
      <c r="H1996" s="931" t="s">
        <v>627</v>
      </c>
      <c r="I1996" s="821">
        <f t="shared" si="1162"/>
        <v>10.666666666666666</v>
      </c>
      <c r="J1996" s="960">
        <f t="shared" si="1163"/>
        <v>30</v>
      </c>
      <c r="K1996" s="736">
        <v>10</v>
      </c>
      <c r="L1996" s="725">
        <v>320</v>
      </c>
      <c r="M1996" s="599">
        <f t="shared" si="1168"/>
        <v>19200</v>
      </c>
      <c r="N1996" s="599">
        <v>298</v>
      </c>
      <c r="O1996" s="737"/>
      <c r="P1996" s="737"/>
      <c r="Q1996" s="738">
        <f t="shared" si="1164"/>
        <v>0</v>
      </c>
      <c r="R1996" s="739">
        <f t="shared" si="1165"/>
        <v>0</v>
      </c>
      <c r="S1996" s="27"/>
      <c r="T1996" s="27"/>
      <c r="U1996" s="27"/>
      <c r="V1996" s="740">
        <f t="shared" si="1166"/>
        <v>0</v>
      </c>
      <c r="W1996" s="741">
        <f t="shared" si="1167"/>
        <v>0</v>
      </c>
      <c r="X1996" s="741">
        <f t="shared" si="1142"/>
        <v>0</v>
      </c>
      <c r="Y1996" s="742"/>
      <c r="Z1996" s="762" t="s">
        <v>225</v>
      </c>
      <c r="AA1996" s="742"/>
      <c r="AB1996" s="742"/>
      <c r="AC1996" s="743"/>
      <c r="AD1996" s="1347"/>
      <c r="AE1996" s="773"/>
    </row>
    <row r="1997" spans="1:31" ht="23.25" hidden="1">
      <c r="A1997" s="296">
        <f t="shared" si="1169"/>
        <v>3</v>
      </c>
      <c r="B1997" s="471">
        <v>21</v>
      </c>
      <c r="C1997" s="15">
        <v>46106</v>
      </c>
      <c r="D1997" s="112" t="s">
        <v>271</v>
      </c>
      <c r="E1997" s="523" t="s">
        <v>617</v>
      </c>
      <c r="F1997" s="500" t="s">
        <v>339</v>
      </c>
      <c r="G1997" s="144" t="s">
        <v>280</v>
      </c>
      <c r="H1997" s="790" t="s">
        <v>627</v>
      </c>
      <c r="I1997" s="820">
        <f t="shared" si="1162"/>
        <v>10.666666666666666</v>
      </c>
      <c r="J1997" s="956">
        <f t="shared" si="1163"/>
        <v>30</v>
      </c>
      <c r="K1997" s="298">
        <v>10</v>
      </c>
      <c r="L1997" s="720">
        <v>320</v>
      </c>
      <c r="M1997" s="234">
        <f t="shared" si="1168"/>
        <v>19200</v>
      </c>
      <c r="N1997" s="246">
        <v>298</v>
      </c>
      <c r="Q1997" s="275">
        <f t="shared" si="1164"/>
        <v>0</v>
      </c>
      <c r="R1997" s="72">
        <f t="shared" si="1165"/>
        <v>0</v>
      </c>
      <c r="V1997" s="73">
        <f t="shared" si="1166"/>
        <v>0</v>
      </c>
      <c r="W1997" s="152">
        <f t="shared" si="1167"/>
        <v>0</v>
      </c>
      <c r="X1997" s="152">
        <f t="shared" si="1142"/>
        <v>0</v>
      </c>
      <c r="Z1997" s="763" t="s">
        <v>225</v>
      </c>
      <c r="AC1997" s="228"/>
      <c r="AD1997" s="772"/>
      <c r="AE1997" s="773"/>
    </row>
    <row r="1998" spans="1:31" ht="23.25" hidden="1">
      <c r="A1998" s="296">
        <f t="shared" si="1169"/>
        <v>3</v>
      </c>
      <c r="B1998" s="471">
        <v>21</v>
      </c>
      <c r="C1998" s="15">
        <v>46106</v>
      </c>
      <c r="D1998" s="112" t="s">
        <v>271</v>
      </c>
      <c r="E1998" s="523" t="s">
        <v>617</v>
      </c>
      <c r="F1998" s="500" t="s">
        <v>339</v>
      </c>
      <c r="G1998" s="144" t="s">
        <v>281</v>
      </c>
      <c r="H1998" s="790" t="s">
        <v>627</v>
      </c>
      <c r="I1998" s="820">
        <f t="shared" si="1162"/>
        <v>10.666666666666666</v>
      </c>
      <c r="J1998" s="956">
        <f t="shared" si="1163"/>
        <v>30</v>
      </c>
      <c r="K1998" s="298">
        <v>10</v>
      </c>
      <c r="L1998" s="720">
        <v>320</v>
      </c>
      <c r="M1998" s="234">
        <f t="shared" si="1168"/>
        <v>19200</v>
      </c>
      <c r="N1998" s="246">
        <v>298</v>
      </c>
      <c r="Q1998" s="155">
        <f t="shared" si="1164"/>
        <v>0</v>
      </c>
      <c r="R1998" s="163">
        <f t="shared" si="1165"/>
        <v>0</v>
      </c>
      <c r="V1998" s="73">
        <f t="shared" si="1166"/>
        <v>0</v>
      </c>
      <c r="W1998" s="152">
        <f t="shared" si="1167"/>
        <v>0</v>
      </c>
      <c r="X1998" s="152">
        <f t="shared" si="1142"/>
        <v>0</v>
      </c>
      <c r="Z1998" s="763" t="s">
        <v>225</v>
      </c>
      <c r="AC1998" s="228"/>
      <c r="AD1998" s="772"/>
      <c r="AE1998" s="773"/>
    </row>
    <row r="1999" spans="1:31" ht="23.25" hidden="1">
      <c r="A1999" s="296">
        <f t="shared" si="1169"/>
        <v>3</v>
      </c>
      <c r="B1999" s="471">
        <v>21</v>
      </c>
      <c r="C1999" s="15">
        <v>46106</v>
      </c>
      <c r="D1999" s="112" t="s">
        <v>271</v>
      </c>
      <c r="E1999" s="523" t="s">
        <v>617</v>
      </c>
      <c r="F1999" s="500" t="s">
        <v>339</v>
      </c>
      <c r="G1999" s="145" t="s">
        <v>282</v>
      </c>
      <c r="H1999" s="790" t="s">
        <v>627</v>
      </c>
      <c r="I1999" s="820">
        <f t="shared" si="1162"/>
        <v>10.666666666666666</v>
      </c>
      <c r="J1999" s="956">
        <f t="shared" si="1163"/>
        <v>30</v>
      </c>
      <c r="K1999" s="298">
        <v>10</v>
      </c>
      <c r="L1999" s="720">
        <v>320</v>
      </c>
      <c r="M1999" s="234">
        <f t="shared" si="1168"/>
        <v>19200</v>
      </c>
      <c r="N1999" s="246">
        <v>298</v>
      </c>
      <c r="Q1999" s="275">
        <f t="shared" si="1164"/>
        <v>0</v>
      </c>
      <c r="R1999" s="72">
        <f t="shared" si="1165"/>
        <v>0</v>
      </c>
      <c r="V1999" s="73">
        <f t="shared" si="1166"/>
        <v>0</v>
      </c>
      <c r="W1999" s="152">
        <f t="shared" si="1167"/>
        <v>0</v>
      </c>
      <c r="X1999" s="152">
        <f t="shared" si="1142"/>
        <v>0</v>
      </c>
      <c r="Z1999" s="763" t="s">
        <v>225</v>
      </c>
      <c r="AC1999" s="228"/>
      <c r="AD1999" s="772"/>
      <c r="AE1999" s="773"/>
    </row>
    <row r="2000" spans="1:31" ht="23.25" hidden="1">
      <c r="A2000" s="296">
        <f t="shared" si="1169"/>
        <v>3</v>
      </c>
      <c r="B2000" s="471">
        <v>21</v>
      </c>
      <c r="C2000" s="15">
        <v>46106</v>
      </c>
      <c r="D2000" s="112" t="s">
        <v>271</v>
      </c>
      <c r="E2000" s="523" t="s">
        <v>617</v>
      </c>
      <c r="F2000" s="500" t="s">
        <v>339</v>
      </c>
      <c r="G2000" s="144" t="s">
        <v>284</v>
      </c>
      <c r="H2000" s="790" t="s">
        <v>627</v>
      </c>
      <c r="I2000" s="820">
        <f t="shared" si="1162"/>
        <v>10.666666666666666</v>
      </c>
      <c r="J2000" s="956">
        <f t="shared" si="1163"/>
        <v>30</v>
      </c>
      <c r="K2000" s="298">
        <v>10</v>
      </c>
      <c r="L2000" s="720">
        <v>320</v>
      </c>
      <c r="M2000" s="234">
        <f t="shared" si="1168"/>
        <v>19200</v>
      </c>
      <c r="N2000" s="246">
        <v>298</v>
      </c>
      <c r="Q2000" s="155">
        <f t="shared" si="1164"/>
        <v>0</v>
      </c>
      <c r="R2000" s="163">
        <f t="shared" si="1165"/>
        <v>0</v>
      </c>
      <c r="V2000" s="73">
        <f t="shared" si="1166"/>
        <v>0</v>
      </c>
      <c r="W2000" s="152">
        <f t="shared" si="1167"/>
        <v>0</v>
      </c>
      <c r="X2000" s="152">
        <f t="shared" si="1142"/>
        <v>0</v>
      </c>
      <c r="Z2000" s="763" t="s">
        <v>225</v>
      </c>
      <c r="AC2000" s="228"/>
      <c r="AD2000" s="772"/>
      <c r="AE2000" s="773"/>
    </row>
    <row r="2001" spans="1:31" ht="23.25" hidden="1">
      <c r="A2001" s="296">
        <f t="shared" si="1169"/>
        <v>3</v>
      </c>
      <c r="B2001" s="471">
        <v>21</v>
      </c>
      <c r="C2001" s="15">
        <v>46106</v>
      </c>
      <c r="D2001" s="112" t="s">
        <v>271</v>
      </c>
      <c r="E2001" s="523" t="s">
        <v>617</v>
      </c>
      <c r="F2001" s="500" t="s">
        <v>339</v>
      </c>
      <c r="G2001" s="144" t="s">
        <v>285</v>
      </c>
      <c r="H2001" s="790" t="s">
        <v>627</v>
      </c>
      <c r="I2001" s="820">
        <f t="shared" si="1162"/>
        <v>10.666666666666666</v>
      </c>
      <c r="J2001" s="956">
        <f t="shared" si="1163"/>
        <v>30</v>
      </c>
      <c r="K2001" s="298">
        <v>10</v>
      </c>
      <c r="L2001" s="720">
        <v>320</v>
      </c>
      <c r="M2001" s="234">
        <f t="shared" si="1168"/>
        <v>19200</v>
      </c>
      <c r="N2001" s="246">
        <v>298</v>
      </c>
      <c r="Q2001" s="275">
        <f t="shared" si="1164"/>
        <v>0</v>
      </c>
      <c r="R2001" s="72">
        <f t="shared" si="1165"/>
        <v>0</v>
      </c>
      <c r="V2001" s="73">
        <f t="shared" si="1166"/>
        <v>0</v>
      </c>
      <c r="W2001" s="152">
        <f t="shared" si="1167"/>
        <v>0</v>
      </c>
      <c r="X2001" s="152">
        <f t="shared" si="1142"/>
        <v>0</v>
      </c>
      <c r="Z2001" s="763" t="s">
        <v>225</v>
      </c>
      <c r="AC2001" s="228"/>
      <c r="AD2001" s="772"/>
      <c r="AE2001" s="773"/>
    </row>
    <row r="2002" spans="1:31" ht="23.25" hidden="1">
      <c r="A2002" s="296">
        <f t="shared" si="1169"/>
        <v>3</v>
      </c>
      <c r="B2002" s="471">
        <v>21</v>
      </c>
      <c r="C2002" s="15">
        <v>46106</v>
      </c>
      <c r="D2002" s="112" t="s">
        <v>271</v>
      </c>
      <c r="E2002" s="523" t="s">
        <v>617</v>
      </c>
      <c r="F2002" s="500" t="s">
        <v>339</v>
      </c>
      <c r="G2002" s="147" t="s">
        <v>286</v>
      </c>
      <c r="H2002" s="789" t="s">
        <v>627</v>
      </c>
      <c r="I2002" s="820">
        <f t="shared" si="1162"/>
        <v>10.666666666666666</v>
      </c>
      <c r="J2002" s="957">
        <f t="shared" si="1163"/>
        <v>30</v>
      </c>
      <c r="K2002" s="54">
        <v>10</v>
      </c>
      <c r="L2002" s="746">
        <v>320</v>
      </c>
      <c r="M2002" s="160">
        <f>L2002*60</f>
        <v>19200</v>
      </c>
      <c r="N2002" s="110">
        <v>298</v>
      </c>
      <c r="O2002" s="36">
        <v>9</v>
      </c>
      <c r="P2002" s="36">
        <v>0</v>
      </c>
      <c r="Q2002" s="155">
        <f t="shared" si="1164"/>
        <v>0</v>
      </c>
      <c r="R2002" s="163">
        <f t="shared" si="1165"/>
        <v>0</v>
      </c>
      <c r="S2002" s="164"/>
      <c r="T2002" s="164"/>
      <c r="U2002" s="164"/>
      <c r="V2002" s="73">
        <f t="shared" si="1166"/>
        <v>2682</v>
      </c>
      <c r="W2002" s="152">
        <f t="shared" si="1167"/>
        <v>0.13968749999999999</v>
      </c>
      <c r="X2002" s="152">
        <f t="shared" si="1142"/>
        <v>0.13968749999999999</v>
      </c>
      <c r="Z2002" s="763" t="s">
        <v>225</v>
      </c>
      <c r="AA2002" s="33">
        <v>188</v>
      </c>
      <c r="AB2002" s="33">
        <v>188</v>
      </c>
      <c r="AC2002" s="228">
        <v>188</v>
      </c>
      <c r="AD2002" s="772"/>
      <c r="AE2002" s="773"/>
    </row>
    <row r="2003" spans="1:31" ht="23.25" hidden="1">
      <c r="A2003" s="296">
        <f t="shared" si="1169"/>
        <v>3</v>
      </c>
      <c r="B2003" s="471">
        <v>21</v>
      </c>
      <c r="C2003" s="15">
        <v>46106</v>
      </c>
      <c r="D2003" s="112" t="s">
        <v>271</v>
      </c>
      <c r="E2003" s="523" t="s">
        <v>617</v>
      </c>
      <c r="F2003" s="500" t="s">
        <v>339</v>
      </c>
      <c r="G2003" s="144" t="s">
        <v>287</v>
      </c>
      <c r="H2003" s="790" t="s">
        <v>627</v>
      </c>
      <c r="I2003" s="820">
        <f t="shared" si="1162"/>
        <v>10.666666666666666</v>
      </c>
      <c r="J2003" s="956">
        <f t="shared" si="1163"/>
        <v>30</v>
      </c>
      <c r="K2003" s="298">
        <v>10</v>
      </c>
      <c r="L2003" s="744">
        <v>320</v>
      </c>
      <c r="M2003" s="234">
        <f t="shared" ref="M2003" si="1170">L2003*60</f>
        <v>19200</v>
      </c>
      <c r="N2003" s="246">
        <v>298</v>
      </c>
      <c r="O2003" s="544">
        <v>36</v>
      </c>
      <c r="P2003" s="544">
        <v>0</v>
      </c>
      <c r="Q2003" s="275">
        <f t="shared" si="1164"/>
        <v>0</v>
      </c>
      <c r="R2003" s="72">
        <f t="shared" si="1165"/>
        <v>0</v>
      </c>
      <c r="S2003" s="745"/>
      <c r="T2003" s="745"/>
      <c r="U2003" s="745"/>
      <c r="V2003" s="73">
        <f t="shared" si="1166"/>
        <v>10728</v>
      </c>
      <c r="W2003" s="152">
        <f t="shared" si="1167"/>
        <v>0.55874999999999997</v>
      </c>
      <c r="X2003" s="152">
        <f t="shared" si="1142"/>
        <v>0.55874999999999997</v>
      </c>
      <c r="AA2003" s="33">
        <v>187</v>
      </c>
      <c r="AB2003" s="33">
        <v>187</v>
      </c>
      <c r="AC2003" s="228">
        <v>187</v>
      </c>
      <c r="AD2003" s="772"/>
      <c r="AE2003" s="773"/>
    </row>
    <row r="2004" spans="1:31" ht="23.25" hidden="1">
      <c r="A2004" s="296">
        <f t="shared" ref="A2004:A2027" si="1171">MONTH(C2004)</f>
        <v>3</v>
      </c>
      <c r="B2004" s="471">
        <v>21</v>
      </c>
      <c r="C2004" s="15">
        <v>46106</v>
      </c>
      <c r="D2004" s="112" t="s">
        <v>271</v>
      </c>
      <c r="E2004" s="523" t="s">
        <v>617</v>
      </c>
      <c r="F2004" s="500" t="s">
        <v>339</v>
      </c>
      <c r="G2004" s="147" t="s">
        <v>289</v>
      </c>
      <c r="H2004" s="790" t="s">
        <v>627</v>
      </c>
      <c r="I2004" s="820">
        <f t="shared" ref="I2004:I2016" si="1172">L2004/J2004</f>
        <v>10.666666666666666</v>
      </c>
      <c r="J2004" s="956">
        <f t="shared" ref="J2004:J2016" si="1173">K2004*3</f>
        <v>30</v>
      </c>
      <c r="K2004" s="298">
        <v>10</v>
      </c>
      <c r="L2004" s="720">
        <v>320</v>
      </c>
      <c r="M2004" s="234">
        <f t="shared" ref="M2004:M2015" si="1174">L2004*60</f>
        <v>19200</v>
      </c>
      <c r="N2004" s="246">
        <v>298</v>
      </c>
      <c r="O2004" s="18">
        <v>37</v>
      </c>
      <c r="P2004" s="36">
        <v>0</v>
      </c>
      <c r="Q2004" s="155">
        <f t="shared" si="1164"/>
        <v>0</v>
      </c>
      <c r="R2004" s="163">
        <f t="shared" si="1165"/>
        <v>0</v>
      </c>
      <c r="S2004" s="164"/>
      <c r="T2004" s="164"/>
      <c r="U2004" s="164"/>
      <c r="V2004" s="165">
        <f t="shared" si="1166"/>
        <v>11026</v>
      </c>
      <c r="W2004" s="166">
        <f t="shared" si="1167"/>
        <v>0.57427083333333329</v>
      </c>
      <c r="X2004" s="166">
        <f t="shared" si="1142"/>
        <v>0.57427083333333329</v>
      </c>
      <c r="AA2004" s="33">
        <v>188</v>
      </c>
      <c r="AB2004" s="33">
        <v>188</v>
      </c>
      <c r="AC2004" s="228">
        <v>188</v>
      </c>
      <c r="AD2004" s="773"/>
      <c r="AE2004" s="773"/>
    </row>
    <row r="2005" spans="1:31" ht="23.25" hidden="1">
      <c r="A2005" s="296">
        <f t="shared" si="1171"/>
        <v>3</v>
      </c>
      <c r="B2005" s="471">
        <v>21</v>
      </c>
      <c r="C2005" s="161">
        <v>46106</v>
      </c>
      <c r="D2005" s="140" t="s">
        <v>271</v>
      </c>
      <c r="E2005" s="758" t="s">
        <v>617</v>
      </c>
      <c r="F2005" s="522" t="s">
        <v>339</v>
      </c>
      <c r="G2005" s="147" t="s">
        <v>291</v>
      </c>
      <c r="H2005" s="789" t="s">
        <v>627</v>
      </c>
      <c r="I2005" s="820">
        <f t="shared" si="1172"/>
        <v>10.666666666666666</v>
      </c>
      <c r="J2005" s="957">
        <f t="shared" si="1173"/>
        <v>30</v>
      </c>
      <c r="K2005" s="54">
        <v>10</v>
      </c>
      <c r="L2005" s="746">
        <v>320</v>
      </c>
      <c r="M2005" s="160">
        <f t="shared" si="1174"/>
        <v>19200</v>
      </c>
      <c r="N2005" s="110">
        <v>298</v>
      </c>
      <c r="O2005" s="36">
        <v>37</v>
      </c>
      <c r="P2005" s="338">
        <v>0</v>
      </c>
      <c r="Q2005" s="155">
        <f>P2005*N2005</f>
        <v>0</v>
      </c>
      <c r="R2005" s="163">
        <f>Q2005/M2005</f>
        <v>0</v>
      </c>
      <c r="S2005" s="346"/>
      <c r="T2005" s="346"/>
      <c r="U2005" s="346"/>
      <c r="V2005" s="165">
        <f>N2005*O2005</f>
        <v>11026</v>
      </c>
      <c r="W2005" s="166">
        <f>V2005/M2005</f>
        <v>0.57427083333333329</v>
      </c>
      <c r="X2005" s="166">
        <f t="shared" si="1142"/>
        <v>0.57427083333333329</v>
      </c>
      <c r="Y2005" s="264"/>
      <c r="Z2005" s="264"/>
      <c r="AA2005" s="264">
        <v>188</v>
      </c>
      <c r="AB2005" s="264">
        <v>187</v>
      </c>
      <c r="AC2005" s="270">
        <v>187</v>
      </c>
      <c r="AD2005" s="773"/>
      <c r="AE2005" s="773"/>
    </row>
    <row r="2006" spans="1:31" ht="23.25" hidden="1">
      <c r="A2006" s="296">
        <f t="shared" si="1171"/>
        <v>3</v>
      </c>
      <c r="B2006" s="994">
        <v>21</v>
      </c>
      <c r="C2006" s="760">
        <v>46106</v>
      </c>
      <c r="D2006" s="372" t="s">
        <v>293</v>
      </c>
      <c r="E2006" s="365" t="s">
        <v>316</v>
      </c>
      <c r="F2006" s="301" t="s">
        <v>295</v>
      </c>
      <c r="G2006" s="710" t="s">
        <v>317</v>
      </c>
      <c r="H2006" s="930" t="s">
        <v>627</v>
      </c>
      <c r="I2006" s="820">
        <f t="shared" si="1172"/>
        <v>10.666666666666666</v>
      </c>
      <c r="J2006" s="961">
        <f t="shared" si="1173"/>
        <v>30</v>
      </c>
      <c r="K2006" s="302">
        <v>10</v>
      </c>
      <c r="L2006" s="750">
        <v>320</v>
      </c>
      <c r="M2006" s="266">
        <f t="shared" si="1174"/>
        <v>19200</v>
      </c>
      <c r="N2006" s="251">
        <v>298</v>
      </c>
      <c r="O2006" s="200">
        <v>37</v>
      </c>
      <c r="P2006" s="200">
        <v>0</v>
      </c>
      <c r="Q2006" s="202">
        <f t="shared" ref="Q2006:Q2026" si="1175">P2006*N2006</f>
        <v>0</v>
      </c>
      <c r="R2006" s="203">
        <f t="shared" ref="R2006:R2026" si="1176">Q2006/M2006</f>
        <v>0</v>
      </c>
      <c r="S2006" s="227"/>
      <c r="T2006" s="227"/>
      <c r="U2006" s="227"/>
      <c r="V2006" s="308">
        <f t="shared" ref="V2006:V2026" si="1177">N2006*O2006</f>
        <v>11026</v>
      </c>
      <c r="W2006" s="255">
        <f t="shared" ref="W2006:W2026" si="1178">V2006/M2006</f>
        <v>0.57427083333333329</v>
      </c>
      <c r="X2006" s="751">
        <f t="shared" si="1142"/>
        <v>0.57427083333333329</v>
      </c>
      <c r="Y2006" s="241"/>
      <c r="Z2006" s="34"/>
      <c r="AA2006" s="33">
        <v>187</v>
      </c>
      <c r="AB2006" s="33">
        <v>187</v>
      </c>
      <c r="AC2006" s="228">
        <v>187</v>
      </c>
      <c r="AD2006" s="1279"/>
      <c r="AE2006" s="773"/>
    </row>
    <row r="2007" spans="1:31" ht="23.25" hidden="1">
      <c r="A2007" s="296">
        <f t="shared" si="1171"/>
        <v>3</v>
      </c>
      <c r="B2007" s="831">
        <v>21</v>
      </c>
      <c r="C2007" s="536">
        <v>46106</v>
      </c>
      <c r="D2007" s="399" t="s">
        <v>293</v>
      </c>
      <c r="E2007" s="385" t="s">
        <v>316</v>
      </c>
      <c r="F2007" s="224" t="s">
        <v>295</v>
      </c>
      <c r="G2007" s="701" t="s">
        <v>318</v>
      </c>
      <c r="H2007" s="789" t="s">
        <v>627</v>
      </c>
      <c r="I2007" s="820">
        <f t="shared" si="1172"/>
        <v>10.666666666666666</v>
      </c>
      <c r="J2007" s="956">
        <f t="shared" si="1173"/>
        <v>30</v>
      </c>
      <c r="K2007" s="298">
        <v>10</v>
      </c>
      <c r="L2007" s="720">
        <v>320</v>
      </c>
      <c r="M2007" s="234">
        <f t="shared" si="1174"/>
        <v>19200</v>
      </c>
      <c r="N2007" s="246">
        <v>298</v>
      </c>
      <c r="O2007" s="18">
        <v>40</v>
      </c>
      <c r="P2007" s="18">
        <v>0</v>
      </c>
      <c r="Q2007" s="275">
        <f t="shared" si="1175"/>
        <v>0</v>
      </c>
      <c r="R2007" s="72">
        <f t="shared" si="1176"/>
        <v>0</v>
      </c>
      <c r="V2007" s="73">
        <f t="shared" si="1177"/>
        <v>11920</v>
      </c>
      <c r="W2007" s="152">
        <f t="shared" si="1178"/>
        <v>0.62083333333333335</v>
      </c>
      <c r="X2007" s="752">
        <f t="shared" si="1142"/>
        <v>0.62083333333333335</v>
      </c>
      <c r="Y2007" s="242"/>
      <c r="AA2007" s="33">
        <v>188</v>
      </c>
      <c r="AB2007" s="33">
        <v>188</v>
      </c>
      <c r="AC2007" s="228">
        <v>188</v>
      </c>
      <c r="AD2007" s="772"/>
      <c r="AE2007" s="773"/>
    </row>
    <row r="2008" spans="1:31" ht="23.25" hidden="1">
      <c r="A2008" s="296">
        <f t="shared" si="1171"/>
        <v>3</v>
      </c>
      <c r="B2008" s="831">
        <v>21</v>
      </c>
      <c r="C2008" s="536">
        <v>46106</v>
      </c>
      <c r="D2008" s="399" t="s">
        <v>293</v>
      </c>
      <c r="E2008" s="385" t="s">
        <v>316</v>
      </c>
      <c r="F2008" s="224" t="s">
        <v>295</v>
      </c>
      <c r="G2008" s="144" t="s">
        <v>319</v>
      </c>
      <c r="H2008" s="789" t="s">
        <v>627</v>
      </c>
      <c r="I2008" s="820">
        <f t="shared" si="1172"/>
        <v>10.666666666666666</v>
      </c>
      <c r="J2008" s="956">
        <f t="shared" si="1173"/>
        <v>30</v>
      </c>
      <c r="K2008" s="298">
        <v>10</v>
      </c>
      <c r="L2008" s="720">
        <v>320</v>
      </c>
      <c r="M2008" s="234">
        <f t="shared" si="1174"/>
        <v>19200</v>
      </c>
      <c r="N2008" s="246">
        <v>298</v>
      </c>
      <c r="O2008" s="18">
        <v>44</v>
      </c>
      <c r="P2008" s="18">
        <v>0</v>
      </c>
      <c r="Q2008" s="155">
        <f t="shared" si="1175"/>
        <v>0</v>
      </c>
      <c r="R2008" s="163">
        <f t="shared" si="1176"/>
        <v>0</v>
      </c>
      <c r="V2008" s="73">
        <f t="shared" si="1177"/>
        <v>13112</v>
      </c>
      <c r="W2008" s="152">
        <f t="shared" si="1178"/>
        <v>0.68291666666666662</v>
      </c>
      <c r="X2008" s="752">
        <f t="shared" si="1142"/>
        <v>0.68291666666666662</v>
      </c>
      <c r="Y2008" s="242"/>
      <c r="AA2008" s="33">
        <v>187</v>
      </c>
      <c r="AB2008" s="33">
        <v>187</v>
      </c>
      <c r="AC2008" s="228">
        <v>187</v>
      </c>
      <c r="AD2008" s="772"/>
      <c r="AE2008" s="773"/>
    </row>
    <row r="2009" spans="1:31" ht="23.25" hidden="1">
      <c r="A2009" s="296">
        <f t="shared" si="1171"/>
        <v>3</v>
      </c>
      <c r="B2009" s="831">
        <v>21</v>
      </c>
      <c r="C2009" s="536">
        <v>46106</v>
      </c>
      <c r="D2009" s="399" t="s">
        <v>293</v>
      </c>
      <c r="E2009" s="385" t="s">
        <v>316</v>
      </c>
      <c r="F2009" s="224" t="s">
        <v>295</v>
      </c>
      <c r="G2009" s="144" t="s">
        <v>320</v>
      </c>
      <c r="H2009" s="789" t="s">
        <v>627</v>
      </c>
      <c r="I2009" s="820">
        <f t="shared" si="1172"/>
        <v>10.666666666666666</v>
      </c>
      <c r="J2009" s="956">
        <f t="shared" si="1173"/>
        <v>30</v>
      </c>
      <c r="K2009" s="298">
        <v>10</v>
      </c>
      <c r="L2009" s="720">
        <v>320</v>
      </c>
      <c r="M2009" s="234">
        <f t="shared" si="1174"/>
        <v>19200</v>
      </c>
      <c r="N2009" s="246">
        <v>298</v>
      </c>
      <c r="O2009" s="18">
        <v>44</v>
      </c>
      <c r="P2009" s="18">
        <v>0</v>
      </c>
      <c r="Q2009" s="275">
        <f t="shared" si="1175"/>
        <v>0</v>
      </c>
      <c r="R2009" s="72">
        <f t="shared" si="1176"/>
        <v>0</v>
      </c>
      <c r="V2009" s="73">
        <f t="shared" si="1177"/>
        <v>13112</v>
      </c>
      <c r="W2009" s="152">
        <f t="shared" si="1178"/>
        <v>0.68291666666666662</v>
      </c>
      <c r="X2009" s="752">
        <f t="shared" si="1142"/>
        <v>0.68291666666666662</v>
      </c>
      <c r="Y2009" s="242"/>
      <c r="AA2009" s="33">
        <v>188</v>
      </c>
      <c r="AB2009" s="33">
        <v>188</v>
      </c>
      <c r="AC2009" s="228">
        <v>188</v>
      </c>
      <c r="AD2009" s="772"/>
      <c r="AE2009" s="773"/>
    </row>
    <row r="2010" spans="1:31" ht="23.25" hidden="1">
      <c r="A2010" s="296">
        <f t="shared" si="1171"/>
        <v>3</v>
      </c>
      <c r="B2010" s="831">
        <v>21</v>
      </c>
      <c r="C2010" s="536">
        <v>46106</v>
      </c>
      <c r="D2010" s="399" t="s">
        <v>293</v>
      </c>
      <c r="E2010" s="385" t="s">
        <v>316</v>
      </c>
      <c r="F2010" s="224" t="s">
        <v>295</v>
      </c>
      <c r="G2010" s="144" t="s">
        <v>321</v>
      </c>
      <c r="H2010" s="789" t="s">
        <v>627</v>
      </c>
      <c r="I2010" s="820">
        <f t="shared" si="1172"/>
        <v>10.666666666666666</v>
      </c>
      <c r="J2010" s="956">
        <f t="shared" si="1173"/>
        <v>30</v>
      </c>
      <c r="K2010" s="298">
        <v>10</v>
      </c>
      <c r="L2010" s="720">
        <v>320</v>
      </c>
      <c r="M2010" s="234">
        <f t="shared" si="1174"/>
        <v>19200</v>
      </c>
      <c r="N2010" s="246">
        <v>298</v>
      </c>
      <c r="O2010" s="18">
        <v>45</v>
      </c>
      <c r="P2010" s="18">
        <v>0</v>
      </c>
      <c r="Q2010" s="155">
        <f t="shared" si="1175"/>
        <v>0</v>
      </c>
      <c r="R2010" s="163">
        <f t="shared" si="1176"/>
        <v>0</v>
      </c>
      <c r="V2010" s="73">
        <f t="shared" si="1177"/>
        <v>13410</v>
      </c>
      <c r="W2010" s="152">
        <f t="shared" si="1178"/>
        <v>0.69843750000000004</v>
      </c>
      <c r="X2010" s="752">
        <f t="shared" si="1142"/>
        <v>0.69843750000000004</v>
      </c>
      <c r="Y2010" s="242"/>
      <c r="Z2010" s="747" t="s">
        <v>628</v>
      </c>
      <c r="AA2010" s="33">
        <v>187</v>
      </c>
      <c r="AB2010" s="33">
        <v>187</v>
      </c>
      <c r="AC2010" s="228">
        <v>187</v>
      </c>
      <c r="AD2010" s="772"/>
      <c r="AE2010" s="773"/>
    </row>
    <row r="2011" spans="1:31" ht="23.25" hidden="1">
      <c r="A2011" s="296">
        <f t="shared" si="1171"/>
        <v>3</v>
      </c>
      <c r="B2011" s="831">
        <v>21</v>
      </c>
      <c r="C2011" s="536">
        <v>46106</v>
      </c>
      <c r="D2011" s="655" t="s">
        <v>293</v>
      </c>
      <c r="E2011" s="369" t="s">
        <v>316</v>
      </c>
      <c r="F2011" s="229" t="s">
        <v>295</v>
      </c>
      <c r="G2011" s="147" t="s">
        <v>322</v>
      </c>
      <c r="H2011" s="789" t="s">
        <v>627</v>
      </c>
      <c r="I2011" s="820">
        <f t="shared" si="1172"/>
        <v>10.666666666666666</v>
      </c>
      <c r="J2011" s="957">
        <f t="shared" si="1173"/>
        <v>30</v>
      </c>
      <c r="K2011" s="54">
        <v>10</v>
      </c>
      <c r="L2011" s="746">
        <v>320</v>
      </c>
      <c r="M2011" s="160">
        <f t="shared" si="1174"/>
        <v>19200</v>
      </c>
      <c r="N2011" s="110">
        <v>298</v>
      </c>
      <c r="O2011" s="36">
        <v>44</v>
      </c>
      <c r="P2011" s="36">
        <v>0</v>
      </c>
      <c r="Q2011" s="155">
        <f t="shared" si="1175"/>
        <v>0</v>
      </c>
      <c r="R2011" s="163">
        <f t="shared" si="1176"/>
        <v>0</v>
      </c>
      <c r="S2011" s="164"/>
      <c r="T2011" s="164"/>
      <c r="U2011" s="164"/>
      <c r="V2011" s="165">
        <f t="shared" si="1177"/>
        <v>13112</v>
      </c>
      <c r="W2011" s="166">
        <f t="shared" si="1178"/>
        <v>0.68291666666666662</v>
      </c>
      <c r="X2011" s="753">
        <f t="shared" si="1142"/>
        <v>0.68291666666666662</v>
      </c>
      <c r="Y2011" s="243"/>
      <c r="AA2011" s="33">
        <v>188</v>
      </c>
      <c r="AB2011" s="33">
        <v>188</v>
      </c>
      <c r="AC2011" s="228">
        <v>188</v>
      </c>
      <c r="AD2011" s="773"/>
      <c r="AE2011" s="773"/>
    </row>
    <row r="2012" spans="1:31" ht="23.25" hidden="1">
      <c r="A2012" s="296">
        <f t="shared" si="1171"/>
        <v>3</v>
      </c>
      <c r="B2012" s="831">
        <v>21</v>
      </c>
      <c r="C2012" s="536">
        <v>46106</v>
      </c>
      <c r="D2012" s="399" t="s">
        <v>293</v>
      </c>
      <c r="E2012" s="385" t="s">
        <v>316</v>
      </c>
      <c r="F2012" s="224" t="s">
        <v>295</v>
      </c>
      <c r="G2012" s="144" t="s">
        <v>323</v>
      </c>
      <c r="H2012" s="790" t="s">
        <v>627</v>
      </c>
      <c r="I2012" s="820">
        <f t="shared" si="1172"/>
        <v>10.666666666666666</v>
      </c>
      <c r="J2012" s="946">
        <f t="shared" si="1173"/>
        <v>30</v>
      </c>
      <c r="K2012" s="298">
        <v>10</v>
      </c>
      <c r="L2012" s="246">
        <v>320</v>
      </c>
      <c r="M2012" s="234">
        <f t="shared" si="1174"/>
        <v>19200</v>
      </c>
      <c r="N2012" s="246">
        <v>298</v>
      </c>
      <c r="O2012" s="274">
        <v>45</v>
      </c>
      <c r="P2012" s="274">
        <v>0</v>
      </c>
      <c r="Q2012" s="275">
        <f t="shared" si="1175"/>
        <v>0</v>
      </c>
      <c r="R2012" s="72">
        <f t="shared" si="1176"/>
        <v>0</v>
      </c>
      <c r="S2012" s="276"/>
      <c r="T2012" s="276"/>
      <c r="U2012" s="276"/>
      <c r="V2012" s="73">
        <f t="shared" si="1177"/>
        <v>13410</v>
      </c>
      <c r="W2012" s="152">
        <f t="shared" si="1178"/>
        <v>0.69843750000000004</v>
      </c>
      <c r="X2012" s="752">
        <f t="shared" si="1142"/>
        <v>0.69843750000000004</v>
      </c>
      <c r="Y2012" s="756"/>
      <c r="Z2012" s="242"/>
      <c r="AA2012" s="33">
        <v>187</v>
      </c>
      <c r="AB2012" s="33">
        <v>187</v>
      </c>
      <c r="AC2012" s="228">
        <v>187</v>
      </c>
      <c r="AD2012" s="772"/>
      <c r="AE2012" s="773"/>
    </row>
    <row r="2013" spans="1:31" ht="23.25" hidden="1">
      <c r="A2013" s="296">
        <f t="shared" si="1171"/>
        <v>3</v>
      </c>
      <c r="B2013" s="831">
        <v>21</v>
      </c>
      <c r="C2013" s="536">
        <v>46106</v>
      </c>
      <c r="D2013" s="399" t="s">
        <v>293</v>
      </c>
      <c r="E2013" s="385" t="s">
        <v>316</v>
      </c>
      <c r="F2013" s="224" t="s">
        <v>295</v>
      </c>
      <c r="G2013" s="144" t="s">
        <v>324</v>
      </c>
      <c r="H2013" s="790" t="s">
        <v>627</v>
      </c>
      <c r="I2013" s="820">
        <f t="shared" si="1172"/>
        <v>10.666666666666666</v>
      </c>
      <c r="J2013" s="946">
        <f t="shared" si="1173"/>
        <v>30</v>
      </c>
      <c r="K2013" s="298">
        <v>10</v>
      </c>
      <c r="L2013" s="246">
        <v>320</v>
      </c>
      <c r="M2013" s="234">
        <f t="shared" si="1174"/>
        <v>19200</v>
      </c>
      <c r="N2013" s="246">
        <v>298</v>
      </c>
      <c r="O2013" s="274">
        <v>48</v>
      </c>
      <c r="P2013" s="274">
        <v>0</v>
      </c>
      <c r="Q2013" s="275">
        <f t="shared" si="1175"/>
        <v>0</v>
      </c>
      <c r="R2013" s="72">
        <f t="shared" si="1176"/>
        <v>0</v>
      </c>
      <c r="S2013" s="276"/>
      <c r="T2013" s="276"/>
      <c r="U2013" s="276"/>
      <c r="V2013" s="73">
        <f t="shared" si="1177"/>
        <v>14304</v>
      </c>
      <c r="W2013" s="152">
        <f t="shared" si="1178"/>
        <v>0.745</v>
      </c>
      <c r="X2013" s="752">
        <f t="shared" si="1142"/>
        <v>0.745</v>
      </c>
      <c r="Y2013" s="756"/>
      <c r="Z2013" s="242"/>
      <c r="AA2013" s="33">
        <v>188</v>
      </c>
      <c r="AB2013" s="33">
        <v>188</v>
      </c>
      <c r="AC2013" s="228">
        <v>188</v>
      </c>
      <c r="AD2013" s="772"/>
      <c r="AE2013" s="773"/>
    </row>
    <row r="2014" spans="1:31" ht="23.25" hidden="1">
      <c r="A2014" s="296">
        <f t="shared" si="1171"/>
        <v>3</v>
      </c>
      <c r="B2014" s="831">
        <v>21</v>
      </c>
      <c r="C2014" s="536">
        <v>46106</v>
      </c>
      <c r="D2014" s="399" t="s">
        <v>293</v>
      </c>
      <c r="E2014" s="385" t="s">
        <v>316</v>
      </c>
      <c r="F2014" s="224" t="s">
        <v>295</v>
      </c>
      <c r="G2014" s="144" t="s">
        <v>325</v>
      </c>
      <c r="H2014" s="790" t="s">
        <v>627</v>
      </c>
      <c r="I2014" s="820">
        <f t="shared" si="1172"/>
        <v>10.666666666666666</v>
      </c>
      <c r="J2014" s="946">
        <f t="shared" si="1173"/>
        <v>30</v>
      </c>
      <c r="K2014" s="298">
        <v>10</v>
      </c>
      <c r="L2014" s="246">
        <v>320</v>
      </c>
      <c r="M2014" s="234">
        <f t="shared" si="1174"/>
        <v>19200</v>
      </c>
      <c r="N2014" s="246">
        <v>298</v>
      </c>
      <c r="O2014" s="274">
        <v>48</v>
      </c>
      <c r="P2014" s="274">
        <v>0</v>
      </c>
      <c r="Q2014" s="275">
        <f t="shared" si="1175"/>
        <v>0</v>
      </c>
      <c r="R2014" s="72">
        <f t="shared" si="1176"/>
        <v>0</v>
      </c>
      <c r="S2014" s="276"/>
      <c r="T2014" s="276"/>
      <c r="U2014" s="276"/>
      <c r="V2014" s="73">
        <f t="shared" si="1177"/>
        <v>14304</v>
      </c>
      <c r="W2014" s="152">
        <f t="shared" si="1178"/>
        <v>0.745</v>
      </c>
      <c r="X2014" s="752">
        <f t="shared" si="1142"/>
        <v>0.745</v>
      </c>
      <c r="Y2014" s="756"/>
      <c r="Z2014" s="749" t="s">
        <v>629</v>
      </c>
      <c r="AA2014" s="33">
        <v>187</v>
      </c>
      <c r="AB2014" s="33">
        <v>187</v>
      </c>
      <c r="AC2014" s="228">
        <v>187</v>
      </c>
      <c r="AD2014" s="772"/>
      <c r="AE2014" s="773"/>
    </row>
    <row r="2015" spans="1:31" ht="23.25" hidden="1">
      <c r="A2015" s="296">
        <f t="shared" si="1171"/>
        <v>3</v>
      </c>
      <c r="B2015" s="831">
        <v>21</v>
      </c>
      <c r="C2015" s="536">
        <v>46106</v>
      </c>
      <c r="D2015" s="399" t="s">
        <v>293</v>
      </c>
      <c r="E2015" s="385" t="s">
        <v>316</v>
      </c>
      <c r="F2015" s="224" t="s">
        <v>295</v>
      </c>
      <c r="G2015" s="144" t="s">
        <v>326</v>
      </c>
      <c r="H2015" s="790" t="s">
        <v>627</v>
      </c>
      <c r="I2015" s="820">
        <f t="shared" si="1172"/>
        <v>10.666666666666666</v>
      </c>
      <c r="J2015" s="946">
        <f t="shared" si="1173"/>
        <v>30</v>
      </c>
      <c r="K2015" s="298">
        <v>10</v>
      </c>
      <c r="L2015" s="246">
        <v>320</v>
      </c>
      <c r="M2015" s="234">
        <f t="shared" si="1174"/>
        <v>19200</v>
      </c>
      <c r="N2015" s="246">
        <v>298</v>
      </c>
      <c r="O2015" s="274">
        <v>48</v>
      </c>
      <c r="P2015" s="274">
        <v>0</v>
      </c>
      <c r="Q2015" s="275">
        <f t="shared" si="1175"/>
        <v>0</v>
      </c>
      <c r="R2015" s="72">
        <f t="shared" si="1176"/>
        <v>0</v>
      </c>
      <c r="S2015" s="276"/>
      <c r="T2015" s="276"/>
      <c r="U2015" s="276"/>
      <c r="V2015" s="73">
        <f t="shared" si="1177"/>
        <v>14304</v>
      </c>
      <c r="W2015" s="152">
        <f t="shared" si="1178"/>
        <v>0.745</v>
      </c>
      <c r="X2015" s="752">
        <f t="shared" ref="X2015:X2078" si="1179">W2015+R2015</f>
        <v>0.745</v>
      </c>
      <c r="Y2015" s="756"/>
      <c r="Z2015" s="242"/>
      <c r="AA2015" s="33">
        <v>188</v>
      </c>
      <c r="AB2015" s="33">
        <v>188</v>
      </c>
      <c r="AC2015" s="228">
        <v>188</v>
      </c>
      <c r="AD2015" s="772"/>
      <c r="AE2015" s="773"/>
    </row>
    <row r="2016" spans="1:31" ht="23.25" hidden="1">
      <c r="A2016" s="296">
        <f t="shared" si="1171"/>
        <v>3</v>
      </c>
      <c r="B2016" s="831">
        <v>21</v>
      </c>
      <c r="C2016" s="536">
        <v>46106</v>
      </c>
      <c r="D2016" s="759" t="s">
        <v>293</v>
      </c>
      <c r="E2016" s="380" t="s">
        <v>316</v>
      </c>
      <c r="F2016" s="748" t="s">
        <v>295</v>
      </c>
      <c r="G2016" s="701" t="s">
        <v>327</v>
      </c>
      <c r="H2016" s="789" t="s">
        <v>627</v>
      </c>
      <c r="I2016" s="820">
        <f t="shared" si="1172"/>
        <v>10.666666666666666</v>
      </c>
      <c r="J2016" s="962">
        <f t="shared" si="1173"/>
        <v>30</v>
      </c>
      <c r="K2016" s="68">
        <v>10</v>
      </c>
      <c r="L2016" s="110">
        <v>320</v>
      </c>
      <c r="M2016" s="160">
        <f t="shared" ref="M2016:M2021" si="1180">L2016*60</f>
        <v>19200</v>
      </c>
      <c r="N2016" s="110">
        <v>298</v>
      </c>
      <c r="O2016" s="138">
        <v>53</v>
      </c>
      <c r="P2016" s="138">
        <v>0</v>
      </c>
      <c r="Q2016" s="159">
        <f t="shared" si="1175"/>
        <v>0</v>
      </c>
      <c r="R2016" s="225">
        <f t="shared" si="1176"/>
        <v>0</v>
      </c>
      <c r="S2016" s="180"/>
      <c r="T2016" s="180"/>
      <c r="U2016" s="180"/>
      <c r="V2016" s="226">
        <f t="shared" si="1177"/>
        <v>15794</v>
      </c>
      <c r="W2016" s="265">
        <f t="shared" si="1178"/>
        <v>0.82260416666666669</v>
      </c>
      <c r="X2016" s="754">
        <f t="shared" si="1179"/>
        <v>0.82260416666666669</v>
      </c>
      <c r="Y2016" s="757"/>
      <c r="Z2016" s="167"/>
      <c r="AA2016" s="33">
        <v>187</v>
      </c>
      <c r="AB2016" s="33">
        <v>187</v>
      </c>
      <c r="AC2016" s="228">
        <v>187</v>
      </c>
      <c r="AD2016" s="1270"/>
      <c r="AE2016" s="773"/>
    </row>
    <row r="2017" spans="1:31" ht="23.25" hidden="1">
      <c r="A2017" s="296">
        <f t="shared" si="1171"/>
        <v>3</v>
      </c>
      <c r="B2017" s="470">
        <v>21</v>
      </c>
      <c r="C2017" s="707">
        <v>46106</v>
      </c>
      <c r="D2017" s="272" t="s">
        <v>293</v>
      </c>
      <c r="E2017" s="383" t="s">
        <v>316</v>
      </c>
      <c r="F2017" s="314" t="s">
        <v>295</v>
      </c>
      <c r="G2017" s="146" t="s">
        <v>328</v>
      </c>
      <c r="H2017" s="927" t="s">
        <v>627</v>
      </c>
      <c r="I2017" s="820">
        <f>L2017/J2017</f>
        <v>10.666666666666666</v>
      </c>
      <c r="J2017" s="963">
        <f>K2017*3</f>
        <v>30</v>
      </c>
      <c r="K2017" s="351">
        <v>10</v>
      </c>
      <c r="L2017" s="143">
        <v>320</v>
      </c>
      <c r="M2017" s="565">
        <f t="shared" si="1180"/>
        <v>19200</v>
      </c>
      <c r="N2017" s="143">
        <v>298</v>
      </c>
      <c r="O2017" s="175">
        <v>50</v>
      </c>
      <c r="P2017" s="175">
        <v>0</v>
      </c>
      <c r="Q2017" s="153">
        <f t="shared" si="1175"/>
        <v>0</v>
      </c>
      <c r="R2017" s="74">
        <f t="shared" si="1176"/>
        <v>0</v>
      </c>
      <c r="S2017" s="176"/>
      <c r="T2017" s="176"/>
      <c r="U2017" s="176"/>
      <c r="V2017" s="75">
        <f t="shared" si="1177"/>
        <v>14900</v>
      </c>
      <c r="W2017" s="154">
        <f t="shared" si="1178"/>
        <v>0.77604166666666663</v>
      </c>
      <c r="X2017" s="755">
        <f t="shared" si="1179"/>
        <v>0.77604166666666663</v>
      </c>
      <c r="Y2017" s="402"/>
      <c r="Z2017" s="177"/>
      <c r="AA2017" s="33">
        <v>188</v>
      </c>
      <c r="AB2017" s="33">
        <v>188</v>
      </c>
      <c r="AC2017" s="228">
        <v>188</v>
      </c>
      <c r="AD2017" s="774"/>
      <c r="AE2017" s="773"/>
    </row>
    <row r="2018" spans="1:31" ht="23.25" hidden="1">
      <c r="A2018" s="296">
        <f t="shared" si="1171"/>
        <v>3</v>
      </c>
      <c r="B2018" s="994">
        <v>21</v>
      </c>
      <c r="C2018" s="436">
        <v>46107</v>
      </c>
      <c r="D2018" s="727" t="s">
        <v>271</v>
      </c>
      <c r="E2018" s="728" t="s">
        <v>617</v>
      </c>
      <c r="F2018" s="522" t="s">
        <v>339</v>
      </c>
      <c r="G2018" s="729" t="s">
        <v>274</v>
      </c>
      <c r="H2018" s="926" t="s">
        <v>627</v>
      </c>
      <c r="I2018" s="820">
        <f>L2018/J2018</f>
        <v>10.666666666666666</v>
      </c>
      <c r="J2018" s="962">
        <f>K2018*3</f>
        <v>30</v>
      </c>
      <c r="K2018" s="68">
        <v>10</v>
      </c>
      <c r="L2018" s="271">
        <v>320</v>
      </c>
      <c r="M2018" s="599">
        <f t="shared" si="1180"/>
        <v>19200</v>
      </c>
      <c r="N2018" s="271">
        <v>298</v>
      </c>
      <c r="O2018" s="737">
        <v>48</v>
      </c>
      <c r="P2018" s="737">
        <v>0</v>
      </c>
      <c r="Q2018" s="738">
        <f t="shared" si="1175"/>
        <v>0</v>
      </c>
      <c r="R2018" s="739">
        <f t="shared" si="1176"/>
        <v>0</v>
      </c>
      <c r="S2018" s="27"/>
      <c r="T2018" s="27"/>
      <c r="U2018" s="27"/>
      <c r="V2018" s="740">
        <f t="shared" si="1177"/>
        <v>14304</v>
      </c>
      <c r="W2018" s="741">
        <f t="shared" si="1178"/>
        <v>0.745</v>
      </c>
      <c r="X2018" s="741">
        <f t="shared" si="1179"/>
        <v>0.745</v>
      </c>
      <c r="Z2018" s="34"/>
      <c r="AA2018" s="33">
        <v>188</v>
      </c>
      <c r="AB2018" s="33">
        <v>188</v>
      </c>
      <c r="AC2018" s="228">
        <v>188</v>
      </c>
      <c r="AD2018" s="1347"/>
      <c r="AE2018" s="773"/>
    </row>
    <row r="2019" spans="1:31" ht="23.25" hidden="1">
      <c r="A2019" s="296">
        <f t="shared" si="1171"/>
        <v>3</v>
      </c>
      <c r="B2019" s="466">
        <v>21</v>
      </c>
      <c r="C2019" s="297">
        <v>46107</v>
      </c>
      <c r="D2019" s="185" t="s">
        <v>271</v>
      </c>
      <c r="E2019" s="482" t="s">
        <v>617</v>
      </c>
      <c r="F2019" s="224" t="s">
        <v>339</v>
      </c>
      <c r="G2019" s="144" t="s">
        <v>276</v>
      </c>
      <c r="H2019" s="918" t="s">
        <v>627</v>
      </c>
      <c r="I2019" s="820">
        <f>L2019/J2019</f>
        <v>10.666666666666666</v>
      </c>
      <c r="J2019" s="962">
        <f>K2019*3</f>
        <v>30</v>
      </c>
      <c r="K2019" s="68">
        <v>10</v>
      </c>
      <c r="L2019" s="246">
        <v>320</v>
      </c>
      <c r="M2019" s="234">
        <f t="shared" si="1180"/>
        <v>19200</v>
      </c>
      <c r="N2019" s="246">
        <v>298</v>
      </c>
      <c r="O2019" s="18">
        <v>49</v>
      </c>
      <c r="P2019" s="18">
        <v>0</v>
      </c>
      <c r="Q2019" s="275">
        <f t="shared" si="1175"/>
        <v>0</v>
      </c>
      <c r="R2019" s="72">
        <f t="shared" si="1176"/>
        <v>0</v>
      </c>
      <c r="V2019" s="73">
        <f t="shared" si="1177"/>
        <v>14602</v>
      </c>
      <c r="W2019" s="152">
        <f t="shared" si="1178"/>
        <v>0.76052083333333331</v>
      </c>
      <c r="X2019" s="152">
        <f t="shared" si="1179"/>
        <v>0.76052083333333331</v>
      </c>
      <c r="AA2019" s="33">
        <v>187</v>
      </c>
      <c r="AB2019" s="33">
        <v>187</v>
      </c>
      <c r="AC2019" s="228">
        <v>187</v>
      </c>
      <c r="AD2019" s="772"/>
      <c r="AE2019" s="773"/>
    </row>
    <row r="2020" spans="1:31" ht="23.25" hidden="1">
      <c r="A2020" s="296">
        <f t="shared" si="1171"/>
        <v>3</v>
      </c>
      <c r="B2020" s="1004">
        <v>21</v>
      </c>
      <c r="C2020" s="297">
        <v>46107</v>
      </c>
      <c r="D2020" s="246" t="s">
        <v>271</v>
      </c>
      <c r="E2020" s="482" t="s">
        <v>617</v>
      </c>
      <c r="F2020" s="761" t="s">
        <v>339</v>
      </c>
      <c r="G2020" s="145" t="s">
        <v>277</v>
      </c>
      <c r="H2020" s="918" t="s">
        <v>627</v>
      </c>
      <c r="I2020" s="820">
        <f>L2020/J2020</f>
        <v>10.666666666666666</v>
      </c>
      <c r="J2020" s="962">
        <f>K2020*3</f>
        <v>30</v>
      </c>
      <c r="K2020" s="68">
        <v>10</v>
      </c>
      <c r="L2020" s="246">
        <v>320</v>
      </c>
      <c r="M2020" s="234">
        <f t="shared" si="1180"/>
        <v>19200</v>
      </c>
      <c r="N2020" s="246">
        <v>298</v>
      </c>
      <c r="O2020" s="18">
        <v>46</v>
      </c>
      <c r="P2020" s="18">
        <v>0</v>
      </c>
      <c r="Q2020" s="155">
        <f t="shared" si="1175"/>
        <v>0</v>
      </c>
      <c r="R2020" s="163">
        <f t="shared" si="1176"/>
        <v>0</v>
      </c>
      <c r="V2020" s="73">
        <f t="shared" si="1177"/>
        <v>13708</v>
      </c>
      <c r="W2020" s="152">
        <f t="shared" si="1178"/>
        <v>0.71395833333333336</v>
      </c>
      <c r="X2020" s="152">
        <f t="shared" si="1179"/>
        <v>0.71395833333333336</v>
      </c>
      <c r="AA2020" s="33">
        <v>188</v>
      </c>
      <c r="AB2020" s="33">
        <v>188</v>
      </c>
      <c r="AC2020" s="228">
        <v>188</v>
      </c>
      <c r="AD2020" s="772"/>
      <c r="AE2020" s="773"/>
    </row>
    <row r="2021" spans="1:31" ht="23.25" hidden="1">
      <c r="A2021" s="296">
        <f t="shared" si="1171"/>
        <v>3</v>
      </c>
      <c r="B2021" s="466">
        <v>21</v>
      </c>
      <c r="C2021" s="297">
        <v>46107</v>
      </c>
      <c r="D2021" s="185" t="s">
        <v>271</v>
      </c>
      <c r="E2021" s="482" t="s">
        <v>617</v>
      </c>
      <c r="F2021" s="224" t="s">
        <v>339</v>
      </c>
      <c r="G2021" s="144" t="s">
        <v>280</v>
      </c>
      <c r="H2021" s="918" t="s">
        <v>627</v>
      </c>
      <c r="I2021" s="820">
        <f>L2021/J2021</f>
        <v>10.666666666666666</v>
      </c>
      <c r="J2021" s="962">
        <f>K2021*3</f>
        <v>30</v>
      </c>
      <c r="K2021" s="68">
        <v>10</v>
      </c>
      <c r="L2021" s="246">
        <v>320</v>
      </c>
      <c r="M2021" s="234">
        <f t="shared" si="1180"/>
        <v>19200</v>
      </c>
      <c r="N2021" s="246">
        <v>298</v>
      </c>
      <c r="O2021" s="18">
        <v>47</v>
      </c>
      <c r="P2021" s="18">
        <v>0</v>
      </c>
      <c r="Q2021" s="275">
        <f t="shared" si="1175"/>
        <v>0</v>
      </c>
      <c r="R2021" s="72">
        <f t="shared" si="1176"/>
        <v>0</v>
      </c>
      <c r="V2021" s="73">
        <f t="shared" si="1177"/>
        <v>14006</v>
      </c>
      <c r="W2021" s="152">
        <f t="shared" si="1178"/>
        <v>0.72947916666666668</v>
      </c>
      <c r="X2021" s="152">
        <f t="shared" si="1179"/>
        <v>0.72947916666666668</v>
      </c>
      <c r="AA2021" s="264">
        <v>188</v>
      </c>
      <c r="AB2021" s="264">
        <v>187</v>
      </c>
      <c r="AC2021" s="270">
        <v>187</v>
      </c>
      <c r="AD2021" s="772"/>
      <c r="AE2021" s="773"/>
    </row>
    <row r="2022" spans="1:31" ht="23.25" hidden="1">
      <c r="A2022" s="296">
        <f t="shared" si="1171"/>
        <v>3</v>
      </c>
      <c r="B2022" s="516">
        <v>21</v>
      </c>
      <c r="C2022" s="297">
        <v>46107</v>
      </c>
      <c r="D2022" s="111" t="s">
        <v>271</v>
      </c>
      <c r="E2022" s="523" t="s">
        <v>617</v>
      </c>
      <c r="F2022" s="524" t="s">
        <v>339</v>
      </c>
      <c r="G2022" s="701" t="s">
        <v>281</v>
      </c>
      <c r="H2022" s="790" t="s">
        <v>627</v>
      </c>
      <c r="I2022" s="820">
        <f t="shared" ref="I2022:I2031" si="1181">L2022/J2022</f>
        <v>10.666666666666666</v>
      </c>
      <c r="J2022" s="956">
        <f t="shared" ref="J2022:J2031" si="1182">K2022*3</f>
        <v>30</v>
      </c>
      <c r="K2022" s="298">
        <v>10</v>
      </c>
      <c r="L2022" s="246">
        <v>320</v>
      </c>
      <c r="M2022" s="234">
        <f t="shared" ref="M2022:M2040" si="1183">L2022*60</f>
        <v>19200</v>
      </c>
      <c r="N2022" s="246">
        <v>298</v>
      </c>
      <c r="O2022" s="18">
        <v>42</v>
      </c>
      <c r="P2022" s="18">
        <v>0</v>
      </c>
      <c r="Q2022" s="155">
        <f t="shared" si="1175"/>
        <v>0</v>
      </c>
      <c r="R2022" s="163">
        <f t="shared" si="1176"/>
        <v>0</v>
      </c>
      <c r="V2022" s="73">
        <f t="shared" si="1177"/>
        <v>12516</v>
      </c>
      <c r="W2022" s="152">
        <f t="shared" si="1178"/>
        <v>0.65187499999999998</v>
      </c>
      <c r="X2022" s="152">
        <f t="shared" si="1179"/>
        <v>0.65187499999999998</v>
      </c>
      <c r="AA2022" s="33">
        <v>188</v>
      </c>
      <c r="AB2022" s="33">
        <v>188</v>
      </c>
      <c r="AC2022" s="228">
        <v>188</v>
      </c>
      <c r="AD2022" s="772"/>
      <c r="AE2022" s="773"/>
    </row>
    <row r="2023" spans="1:31" ht="23.25" hidden="1">
      <c r="A2023" s="296">
        <f t="shared" si="1171"/>
        <v>3</v>
      </c>
      <c r="B2023" s="471">
        <v>21</v>
      </c>
      <c r="C2023" s="297">
        <v>46107</v>
      </c>
      <c r="D2023" s="112" t="s">
        <v>271</v>
      </c>
      <c r="E2023" s="523" t="s">
        <v>617</v>
      </c>
      <c r="F2023" s="500" t="s">
        <v>339</v>
      </c>
      <c r="G2023" s="145" t="s">
        <v>282</v>
      </c>
      <c r="H2023" s="790" t="s">
        <v>627</v>
      </c>
      <c r="I2023" s="820">
        <f t="shared" si="1181"/>
        <v>10.666666666666666</v>
      </c>
      <c r="J2023" s="956">
        <f t="shared" si="1182"/>
        <v>30</v>
      </c>
      <c r="K2023" s="298">
        <v>10</v>
      </c>
      <c r="L2023" s="246">
        <v>320</v>
      </c>
      <c r="M2023" s="234">
        <f t="shared" si="1183"/>
        <v>19200</v>
      </c>
      <c r="N2023" s="246">
        <v>298</v>
      </c>
      <c r="O2023" s="18">
        <v>48</v>
      </c>
      <c r="P2023" s="18">
        <v>0</v>
      </c>
      <c r="Q2023" s="275">
        <f t="shared" si="1175"/>
        <v>0</v>
      </c>
      <c r="R2023" s="72">
        <f t="shared" si="1176"/>
        <v>0</v>
      </c>
      <c r="V2023" s="73">
        <f t="shared" si="1177"/>
        <v>14304</v>
      </c>
      <c r="W2023" s="152">
        <f t="shared" si="1178"/>
        <v>0.745</v>
      </c>
      <c r="X2023" s="152">
        <f t="shared" si="1179"/>
        <v>0.745</v>
      </c>
      <c r="AA2023" s="33">
        <v>187</v>
      </c>
      <c r="AB2023" s="33">
        <v>187</v>
      </c>
      <c r="AC2023" s="228">
        <v>187</v>
      </c>
      <c r="AD2023" s="772"/>
      <c r="AE2023" s="773"/>
    </row>
    <row r="2024" spans="1:31" ht="23.25" hidden="1">
      <c r="A2024" s="296">
        <f t="shared" si="1171"/>
        <v>3</v>
      </c>
      <c r="B2024" s="471">
        <v>21</v>
      </c>
      <c r="C2024" s="297">
        <v>46107</v>
      </c>
      <c r="D2024" s="140" t="s">
        <v>271</v>
      </c>
      <c r="E2024" s="758" t="s">
        <v>617</v>
      </c>
      <c r="F2024" s="522" t="s">
        <v>339</v>
      </c>
      <c r="G2024" s="147" t="s">
        <v>284</v>
      </c>
      <c r="H2024" s="789" t="s">
        <v>627</v>
      </c>
      <c r="I2024" s="820">
        <f t="shared" si="1181"/>
        <v>10.666666666666666</v>
      </c>
      <c r="J2024" s="957">
        <f t="shared" si="1182"/>
        <v>30</v>
      </c>
      <c r="K2024" s="54">
        <v>10</v>
      </c>
      <c r="L2024" s="110">
        <v>320</v>
      </c>
      <c r="M2024" s="160">
        <f t="shared" si="1183"/>
        <v>19200</v>
      </c>
      <c r="N2024" s="110">
        <v>298</v>
      </c>
      <c r="O2024" s="36">
        <v>49</v>
      </c>
      <c r="P2024" s="18">
        <v>0</v>
      </c>
      <c r="Q2024" s="155">
        <f t="shared" si="1175"/>
        <v>0</v>
      </c>
      <c r="R2024" s="163">
        <f t="shared" si="1176"/>
        <v>0</v>
      </c>
      <c r="S2024" s="164"/>
      <c r="T2024" s="164"/>
      <c r="U2024" s="164"/>
      <c r="V2024" s="165">
        <f t="shared" si="1177"/>
        <v>14602</v>
      </c>
      <c r="W2024" s="166">
        <f t="shared" si="1178"/>
        <v>0.76052083333333331</v>
      </c>
      <c r="X2024" s="166">
        <f t="shared" si="1179"/>
        <v>0.76052083333333331</v>
      </c>
      <c r="Y2024" s="167"/>
      <c r="Z2024" s="167"/>
      <c r="AA2024" s="33">
        <v>188</v>
      </c>
      <c r="AB2024" s="33">
        <v>188</v>
      </c>
      <c r="AC2024" s="228">
        <v>188</v>
      </c>
      <c r="AD2024" s="773"/>
      <c r="AE2024" s="773"/>
    </row>
    <row r="2025" spans="1:31" ht="23.25" hidden="1">
      <c r="A2025" s="296">
        <f t="shared" si="1171"/>
        <v>3</v>
      </c>
      <c r="B2025" s="471">
        <v>21</v>
      </c>
      <c r="C2025" s="297">
        <v>46107</v>
      </c>
      <c r="D2025" s="112" t="s">
        <v>271</v>
      </c>
      <c r="E2025" s="482" t="s">
        <v>617</v>
      </c>
      <c r="F2025" s="696" t="s">
        <v>339</v>
      </c>
      <c r="G2025" s="144" t="s">
        <v>285</v>
      </c>
      <c r="H2025" s="790" t="s">
        <v>627</v>
      </c>
      <c r="I2025" s="820">
        <f t="shared" si="1181"/>
        <v>10.666666666666666</v>
      </c>
      <c r="J2025" s="956">
        <f t="shared" si="1182"/>
        <v>30</v>
      </c>
      <c r="K2025" s="298">
        <v>10</v>
      </c>
      <c r="L2025" s="246">
        <v>320</v>
      </c>
      <c r="M2025" s="234">
        <f t="shared" si="1183"/>
        <v>19200</v>
      </c>
      <c r="N2025" s="246">
        <v>298</v>
      </c>
      <c r="O2025" s="544">
        <v>47</v>
      </c>
      <c r="P2025" s="18">
        <v>0</v>
      </c>
      <c r="Q2025" s="275">
        <f t="shared" si="1175"/>
        <v>0</v>
      </c>
      <c r="R2025" s="72">
        <f t="shared" si="1176"/>
        <v>0</v>
      </c>
      <c r="S2025" s="745" t="s">
        <v>330</v>
      </c>
      <c r="T2025" s="745" t="s">
        <v>330</v>
      </c>
      <c r="U2025" s="745" t="s">
        <v>330</v>
      </c>
      <c r="V2025" s="73">
        <f t="shared" si="1177"/>
        <v>14006</v>
      </c>
      <c r="W2025" s="152">
        <f t="shared" si="1178"/>
        <v>0.72947916666666668</v>
      </c>
      <c r="X2025" s="152">
        <f t="shared" si="1179"/>
        <v>0.72947916666666668</v>
      </c>
      <c r="Y2025" s="508"/>
      <c r="Z2025" s="749" t="s">
        <v>630</v>
      </c>
      <c r="AA2025" s="264">
        <v>188</v>
      </c>
      <c r="AB2025" s="264">
        <v>187</v>
      </c>
      <c r="AC2025" s="270">
        <v>187</v>
      </c>
      <c r="AD2025" s="772"/>
      <c r="AE2025" s="773"/>
    </row>
    <row r="2026" spans="1:31" ht="23.25" hidden="1">
      <c r="A2026" s="296">
        <f t="shared" si="1171"/>
        <v>3</v>
      </c>
      <c r="B2026" s="471">
        <v>21</v>
      </c>
      <c r="C2026" s="297">
        <v>46107</v>
      </c>
      <c r="D2026" s="112" t="s">
        <v>271</v>
      </c>
      <c r="E2026" s="523" t="s">
        <v>617</v>
      </c>
      <c r="F2026" s="500" t="s">
        <v>339</v>
      </c>
      <c r="G2026" s="147" t="s">
        <v>286</v>
      </c>
      <c r="H2026" s="790" t="s">
        <v>627</v>
      </c>
      <c r="I2026" s="820">
        <f t="shared" si="1181"/>
        <v>10.666666666666666</v>
      </c>
      <c r="J2026" s="956">
        <f t="shared" si="1182"/>
        <v>30</v>
      </c>
      <c r="K2026" s="298">
        <v>10</v>
      </c>
      <c r="L2026" s="246">
        <v>320</v>
      </c>
      <c r="M2026" s="234">
        <f t="shared" si="1183"/>
        <v>19200</v>
      </c>
      <c r="N2026" s="246">
        <v>298</v>
      </c>
      <c r="O2026" s="18">
        <v>51</v>
      </c>
      <c r="P2026" s="18">
        <v>0</v>
      </c>
      <c r="Q2026" s="155">
        <f t="shared" si="1175"/>
        <v>0</v>
      </c>
      <c r="R2026" s="163">
        <f t="shared" si="1176"/>
        <v>0</v>
      </c>
      <c r="S2026" s="164"/>
      <c r="T2026" s="164"/>
      <c r="U2026" s="164"/>
      <c r="V2026" s="165">
        <f t="shared" si="1177"/>
        <v>15198</v>
      </c>
      <c r="W2026" s="166">
        <f t="shared" si="1178"/>
        <v>0.79156249999999995</v>
      </c>
      <c r="X2026" s="166">
        <f t="shared" si="1179"/>
        <v>0.79156249999999995</v>
      </c>
      <c r="AA2026" s="33">
        <v>189</v>
      </c>
      <c r="AB2026" s="33">
        <v>188</v>
      </c>
      <c r="AC2026" s="33">
        <v>188</v>
      </c>
      <c r="AD2026" s="773"/>
      <c r="AE2026" s="773"/>
    </row>
    <row r="2027" spans="1:31" ht="23.25" hidden="1">
      <c r="A2027" s="296">
        <f t="shared" si="1171"/>
        <v>3</v>
      </c>
      <c r="B2027" s="471">
        <v>21</v>
      </c>
      <c r="C2027" s="297">
        <v>46107</v>
      </c>
      <c r="D2027" s="112" t="s">
        <v>271</v>
      </c>
      <c r="E2027" s="523" t="s">
        <v>617</v>
      </c>
      <c r="F2027" s="500" t="s">
        <v>339</v>
      </c>
      <c r="G2027" s="144" t="s">
        <v>287</v>
      </c>
      <c r="H2027" s="790" t="s">
        <v>627</v>
      </c>
      <c r="I2027" s="820">
        <f t="shared" si="1181"/>
        <v>10.666666666666666</v>
      </c>
      <c r="J2027" s="956">
        <f t="shared" si="1182"/>
        <v>30</v>
      </c>
      <c r="K2027" s="298">
        <v>10</v>
      </c>
      <c r="L2027" s="246">
        <v>320</v>
      </c>
      <c r="M2027" s="234">
        <f t="shared" si="1183"/>
        <v>19200</v>
      </c>
      <c r="N2027" s="246">
        <v>298</v>
      </c>
      <c r="O2027" s="18">
        <v>52</v>
      </c>
      <c r="P2027" s="18">
        <v>0</v>
      </c>
      <c r="Q2027" s="155">
        <f t="shared" ref="Q2027:Q2039" si="1184">P2027*N2027</f>
        <v>0</v>
      </c>
      <c r="R2027" s="163">
        <f t="shared" ref="R2027:R2041" si="1185">Q2027/M2027</f>
        <v>0</v>
      </c>
      <c r="S2027" s="164"/>
      <c r="T2027" s="164"/>
      <c r="U2027" s="164"/>
      <c r="V2027" s="165">
        <f t="shared" ref="V2027:V2039" si="1186">N2027*O2027</f>
        <v>15496</v>
      </c>
      <c r="W2027" s="166">
        <f t="shared" ref="W2027:W2039" si="1187">V2027/M2027</f>
        <v>0.80708333333333337</v>
      </c>
      <c r="X2027" s="166">
        <f t="shared" si="1179"/>
        <v>0.80708333333333337</v>
      </c>
      <c r="AA2027" s="33">
        <v>188</v>
      </c>
      <c r="AB2027" s="33">
        <v>189</v>
      </c>
      <c r="AC2027" s="33">
        <v>189</v>
      </c>
      <c r="AD2027" s="773"/>
      <c r="AE2027" s="773"/>
    </row>
    <row r="2028" spans="1:31" ht="23.25" hidden="1">
      <c r="A2028" s="296">
        <f t="shared" ref="A2028:A2039" si="1188">MONTH(C2028)</f>
        <v>3</v>
      </c>
      <c r="B2028" s="471">
        <v>21</v>
      </c>
      <c r="C2028" s="297">
        <v>46107</v>
      </c>
      <c r="D2028" s="112" t="s">
        <v>271</v>
      </c>
      <c r="E2028" s="523" t="s">
        <v>617</v>
      </c>
      <c r="F2028" s="500" t="s">
        <v>339</v>
      </c>
      <c r="G2028" s="147" t="s">
        <v>289</v>
      </c>
      <c r="H2028" s="790" t="s">
        <v>627</v>
      </c>
      <c r="I2028" s="820">
        <f t="shared" si="1181"/>
        <v>10.666666666666666</v>
      </c>
      <c r="J2028" s="956">
        <f t="shared" si="1182"/>
        <v>30</v>
      </c>
      <c r="K2028" s="298">
        <v>10</v>
      </c>
      <c r="L2028" s="246">
        <v>320</v>
      </c>
      <c r="M2028" s="234">
        <f t="shared" si="1183"/>
        <v>19200</v>
      </c>
      <c r="N2028" s="246">
        <v>298</v>
      </c>
      <c r="O2028" s="18">
        <v>48</v>
      </c>
      <c r="P2028" s="18">
        <v>0</v>
      </c>
      <c r="Q2028" s="155">
        <f t="shared" si="1184"/>
        <v>0</v>
      </c>
      <c r="R2028" s="163">
        <f t="shared" si="1185"/>
        <v>0</v>
      </c>
      <c r="S2028" s="164"/>
      <c r="T2028" s="164"/>
      <c r="U2028" s="164"/>
      <c r="V2028" s="165">
        <f t="shared" si="1186"/>
        <v>14304</v>
      </c>
      <c r="W2028" s="166">
        <f t="shared" si="1187"/>
        <v>0.745</v>
      </c>
      <c r="X2028" s="166">
        <f t="shared" si="1179"/>
        <v>0.745</v>
      </c>
      <c r="AA2028" s="33">
        <v>188</v>
      </c>
      <c r="AB2028" s="33">
        <v>188</v>
      </c>
      <c r="AC2028" s="33">
        <v>188</v>
      </c>
      <c r="AD2028" s="773"/>
      <c r="AE2028" s="773"/>
    </row>
    <row r="2029" spans="1:31" ht="23.25" hidden="1">
      <c r="A2029" s="296">
        <f t="shared" si="1188"/>
        <v>3</v>
      </c>
      <c r="B2029" s="471">
        <v>21</v>
      </c>
      <c r="C2029" s="319">
        <v>46107</v>
      </c>
      <c r="D2029" s="140" t="s">
        <v>271</v>
      </c>
      <c r="E2029" s="758" t="s">
        <v>617</v>
      </c>
      <c r="F2029" s="522" t="s">
        <v>339</v>
      </c>
      <c r="G2029" s="147" t="s">
        <v>291</v>
      </c>
      <c r="H2029" s="789" t="s">
        <v>627</v>
      </c>
      <c r="I2029" s="820">
        <f t="shared" si="1181"/>
        <v>10.666666666666666</v>
      </c>
      <c r="J2029" s="957">
        <f t="shared" si="1182"/>
        <v>30</v>
      </c>
      <c r="K2029" s="54">
        <v>10</v>
      </c>
      <c r="L2029" s="110">
        <v>320</v>
      </c>
      <c r="M2029" s="160">
        <f t="shared" si="1183"/>
        <v>19200</v>
      </c>
      <c r="N2029" s="110">
        <v>298</v>
      </c>
      <c r="O2029" s="36">
        <v>46</v>
      </c>
      <c r="P2029" s="36">
        <v>0</v>
      </c>
      <c r="Q2029" s="155">
        <f t="shared" si="1184"/>
        <v>0</v>
      </c>
      <c r="R2029" s="163">
        <f t="shared" si="1185"/>
        <v>0</v>
      </c>
      <c r="S2029" s="164"/>
      <c r="T2029" s="164"/>
      <c r="U2029" s="164"/>
      <c r="V2029" s="165">
        <f t="shared" si="1186"/>
        <v>13708</v>
      </c>
      <c r="W2029" s="166">
        <f t="shared" si="1187"/>
        <v>0.71395833333333336</v>
      </c>
      <c r="X2029" s="166">
        <f t="shared" si="1179"/>
        <v>0.71395833333333336</v>
      </c>
      <c r="Y2029" s="167"/>
      <c r="Z2029" s="167"/>
      <c r="AA2029" s="167">
        <v>189</v>
      </c>
      <c r="AB2029" s="167">
        <v>188</v>
      </c>
      <c r="AC2029" s="167">
        <v>188</v>
      </c>
      <c r="AD2029" s="773"/>
      <c r="AE2029" s="773"/>
    </row>
    <row r="2030" spans="1:31" ht="23.25" hidden="1">
      <c r="A2030" s="296">
        <f t="shared" si="1188"/>
        <v>3</v>
      </c>
      <c r="B2030" s="994">
        <v>21</v>
      </c>
      <c r="C2030" s="436">
        <v>46107</v>
      </c>
      <c r="D2030" s="372" t="s">
        <v>293</v>
      </c>
      <c r="E2030" s="485" t="s">
        <v>399</v>
      </c>
      <c r="F2030" s="522" t="s">
        <v>342</v>
      </c>
      <c r="G2030" s="710" t="s">
        <v>317</v>
      </c>
      <c r="H2030" s="930" t="s">
        <v>627</v>
      </c>
      <c r="I2030" s="820">
        <f t="shared" si="1181"/>
        <v>10.666666666666666</v>
      </c>
      <c r="J2030" s="961">
        <f t="shared" si="1182"/>
        <v>30</v>
      </c>
      <c r="K2030" s="302">
        <v>10</v>
      </c>
      <c r="L2030" s="750">
        <v>320</v>
      </c>
      <c r="M2030" s="266">
        <f t="shared" si="1183"/>
        <v>19200</v>
      </c>
      <c r="N2030" s="251">
        <v>298</v>
      </c>
      <c r="O2030" s="200">
        <v>40</v>
      </c>
      <c r="P2030" s="200">
        <v>0</v>
      </c>
      <c r="Q2030" s="202">
        <f t="shared" si="1184"/>
        <v>0</v>
      </c>
      <c r="R2030" s="203">
        <f t="shared" si="1185"/>
        <v>0</v>
      </c>
      <c r="S2030" s="227"/>
      <c r="T2030" s="227"/>
      <c r="U2030" s="227"/>
      <c r="V2030" s="308">
        <f t="shared" si="1186"/>
        <v>11920</v>
      </c>
      <c r="W2030" s="255">
        <f t="shared" si="1187"/>
        <v>0.62083333333333335</v>
      </c>
      <c r="X2030" s="751">
        <f t="shared" si="1179"/>
        <v>0.62083333333333335</v>
      </c>
      <c r="Y2030" s="207"/>
      <c r="Z2030" s="207"/>
      <c r="AA2030" s="207">
        <v>187</v>
      </c>
      <c r="AB2030" s="207">
        <v>187</v>
      </c>
      <c r="AC2030" s="392">
        <v>187</v>
      </c>
      <c r="AD2030" s="1279"/>
      <c r="AE2030" s="773"/>
    </row>
    <row r="2031" spans="1:31" ht="23.25" hidden="1">
      <c r="A2031" s="296">
        <f t="shared" si="1188"/>
        <v>3</v>
      </c>
      <c r="B2031" s="466">
        <v>21</v>
      </c>
      <c r="C2031" s="297">
        <v>46107</v>
      </c>
      <c r="D2031" s="399" t="s">
        <v>293</v>
      </c>
      <c r="E2031" s="482" t="s">
        <v>399</v>
      </c>
      <c r="F2031" s="522" t="s">
        <v>342</v>
      </c>
      <c r="G2031" s="701" t="s">
        <v>318</v>
      </c>
      <c r="H2031" s="789" t="s">
        <v>627</v>
      </c>
      <c r="I2031" s="820">
        <f t="shared" si="1181"/>
        <v>10.666666666666666</v>
      </c>
      <c r="J2031" s="956">
        <f t="shared" si="1182"/>
        <v>30</v>
      </c>
      <c r="K2031" s="298">
        <v>10</v>
      </c>
      <c r="L2031" s="720">
        <v>320</v>
      </c>
      <c r="M2031" s="234">
        <f t="shared" si="1183"/>
        <v>19200</v>
      </c>
      <c r="N2031" s="246">
        <v>298</v>
      </c>
      <c r="O2031" s="18">
        <v>41</v>
      </c>
      <c r="P2031" s="18">
        <v>0</v>
      </c>
      <c r="Q2031" s="275">
        <f t="shared" si="1184"/>
        <v>0</v>
      </c>
      <c r="R2031" s="72">
        <f t="shared" si="1185"/>
        <v>0</v>
      </c>
      <c r="S2031" s="21" t="s">
        <v>278</v>
      </c>
      <c r="T2031" s="21" t="s">
        <v>278</v>
      </c>
      <c r="U2031" s="21" t="s">
        <v>278</v>
      </c>
      <c r="V2031" s="73">
        <f t="shared" si="1186"/>
        <v>12218</v>
      </c>
      <c r="W2031" s="152">
        <f t="shared" si="1187"/>
        <v>0.63635416666666667</v>
      </c>
      <c r="X2031" s="752">
        <f t="shared" si="1179"/>
        <v>0.63635416666666667</v>
      </c>
      <c r="Z2031" s="28" t="s">
        <v>631</v>
      </c>
      <c r="AA2031" s="33">
        <v>188</v>
      </c>
      <c r="AB2031" s="33">
        <v>188</v>
      </c>
      <c r="AC2031" s="228">
        <v>188</v>
      </c>
      <c r="AD2031" s="772"/>
      <c r="AE2031" s="773"/>
    </row>
    <row r="2032" spans="1:31" ht="23.25" hidden="1">
      <c r="A2032" s="296">
        <f t="shared" si="1188"/>
        <v>3</v>
      </c>
      <c r="B2032" s="1004">
        <v>21</v>
      </c>
      <c r="C2032" s="297">
        <v>46107</v>
      </c>
      <c r="D2032" s="399" t="s">
        <v>293</v>
      </c>
      <c r="E2032" s="482" t="s">
        <v>399</v>
      </c>
      <c r="F2032" s="522" t="s">
        <v>342</v>
      </c>
      <c r="G2032" s="144" t="s">
        <v>319</v>
      </c>
      <c r="H2032" s="789" t="s">
        <v>627</v>
      </c>
      <c r="I2032" s="820">
        <f t="shared" ref="I2032:I2041" si="1189">L2032/J2032</f>
        <v>10.666666666666666</v>
      </c>
      <c r="J2032" s="956">
        <f t="shared" ref="J2032:J2041" si="1190">K2032*3</f>
        <v>30</v>
      </c>
      <c r="K2032" s="298">
        <v>10</v>
      </c>
      <c r="L2032" s="720">
        <v>320</v>
      </c>
      <c r="M2032" s="234">
        <f t="shared" si="1183"/>
        <v>19200</v>
      </c>
      <c r="N2032" s="246">
        <v>298</v>
      </c>
      <c r="O2032" s="18">
        <v>45</v>
      </c>
      <c r="P2032" s="18">
        <v>0</v>
      </c>
      <c r="Q2032" s="155">
        <f t="shared" si="1184"/>
        <v>0</v>
      </c>
      <c r="R2032" s="163">
        <f t="shared" si="1185"/>
        <v>0</v>
      </c>
      <c r="V2032" s="73">
        <f t="shared" si="1186"/>
        <v>13410</v>
      </c>
      <c r="W2032" s="152">
        <f t="shared" si="1187"/>
        <v>0.69843750000000004</v>
      </c>
      <c r="X2032" s="752">
        <f t="shared" si="1179"/>
        <v>0.69843750000000004</v>
      </c>
      <c r="AA2032" s="33">
        <v>187</v>
      </c>
      <c r="AB2032" s="33">
        <v>187</v>
      </c>
      <c r="AC2032" s="228">
        <v>187</v>
      </c>
      <c r="AD2032" s="772"/>
      <c r="AE2032" s="773"/>
    </row>
    <row r="2033" spans="1:31" ht="23.25" hidden="1">
      <c r="A2033" s="296">
        <f t="shared" si="1188"/>
        <v>3</v>
      </c>
      <c r="B2033" s="466">
        <v>21</v>
      </c>
      <c r="C2033" s="297">
        <v>46107</v>
      </c>
      <c r="D2033" s="399" t="s">
        <v>293</v>
      </c>
      <c r="E2033" s="482" t="s">
        <v>399</v>
      </c>
      <c r="F2033" s="522" t="s">
        <v>342</v>
      </c>
      <c r="G2033" s="144" t="s">
        <v>320</v>
      </c>
      <c r="H2033" s="789" t="s">
        <v>627</v>
      </c>
      <c r="I2033" s="820">
        <f t="shared" si="1189"/>
        <v>10.666666666666666</v>
      </c>
      <c r="J2033" s="956">
        <f t="shared" si="1190"/>
        <v>30</v>
      </c>
      <c r="K2033" s="298">
        <v>10</v>
      </c>
      <c r="L2033" s="720">
        <v>320</v>
      </c>
      <c r="M2033" s="234">
        <f t="shared" si="1183"/>
        <v>19200</v>
      </c>
      <c r="N2033" s="246">
        <v>298</v>
      </c>
      <c r="O2033" s="18">
        <v>50</v>
      </c>
      <c r="P2033" s="18">
        <v>0</v>
      </c>
      <c r="Q2033" s="275">
        <f t="shared" si="1184"/>
        <v>0</v>
      </c>
      <c r="R2033" s="72">
        <f t="shared" si="1185"/>
        <v>0</v>
      </c>
      <c r="V2033" s="73">
        <f t="shared" si="1186"/>
        <v>14900</v>
      </c>
      <c r="W2033" s="152">
        <f t="shared" si="1187"/>
        <v>0.77604166666666663</v>
      </c>
      <c r="X2033" s="752">
        <f t="shared" si="1179"/>
        <v>0.77604166666666663</v>
      </c>
      <c r="AA2033" s="33">
        <v>188</v>
      </c>
      <c r="AB2033" s="33">
        <v>188</v>
      </c>
      <c r="AC2033" s="228">
        <v>188</v>
      </c>
      <c r="AD2033" s="772"/>
      <c r="AE2033" s="773"/>
    </row>
    <row r="2034" spans="1:31" ht="23.25" hidden="1">
      <c r="A2034" s="296">
        <f t="shared" si="1188"/>
        <v>3</v>
      </c>
      <c r="B2034" s="516">
        <v>21</v>
      </c>
      <c r="C2034" s="297">
        <v>46107</v>
      </c>
      <c r="D2034" s="399" t="s">
        <v>293</v>
      </c>
      <c r="E2034" s="482" t="s">
        <v>399</v>
      </c>
      <c r="F2034" s="522" t="s">
        <v>342</v>
      </c>
      <c r="G2034" s="144" t="s">
        <v>321</v>
      </c>
      <c r="H2034" s="789" t="s">
        <v>627</v>
      </c>
      <c r="I2034" s="820">
        <f t="shared" si="1189"/>
        <v>10.666666666666666</v>
      </c>
      <c r="J2034" s="956">
        <f t="shared" si="1190"/>
        <v>30</v>
      </c>
      <c r="K2034" s="298">
        <v>10</v>
      </c>
      <c r="L2034" s="720">
        <v>320</v>
      </c>
      <c r="M2034" s="234">
        <f t="shared" si="1183"/>
        <v>19200</v>
      </c>
      <c r="N2034" s="246">
        <v>298</v>
      </c>
      <c r="O2034" s="18">
        <v>50</v>
      </c>
      <c r="P2034" s="18">
        <v>0</v>
      </c>
      <c r="Q2034" s="155">
        <f t="shared" si="1184"/>
        <v>0</v>
      </c>
      <c r="R2034" s="163">
        <f t="shared" si="1185"/>
        <v>0</v>
      </c>
      <c r="V2034" s="73">
        <f t="shared" si="1186"/>
        <v>14900</v>
      </c>
      <c r="W2034" s="152">
        <f t="shared" si="1187"/>
        <v>0.77604166666666663</v>
      </c>
      <c r="X2034" s="752">
        <f t="shared" si="1179"/>
        <v>0.77604166666666663</v>
      </c>
      <c r="AA2034" s="33">
        <v>187</v>
      </c>
      <c r="AB2034" s="33">
        <v>187</v>
      </c>
      <c r="AC2034" s="228">
        <v>187</v>
      </c>
      <c r="AD2034" s="772"/>
      <c r="AE2034" s="773"/>
    </row>
    <row r="2035" spans="1:31" ht="23.25" hidden="1">
      <c r="A2035" s="296">
        <f t="shared" si="1188"/>
        <v>3</v>
      </c>
      <c r="B2035" s="471">
        <v>21</v>
      </c>
      <c r="C2035" s="297">
        <v>46107</v>
      </c>
      <c r="D2035" s="655" t="s">
        <v>293</v>
      </c>
      <c r="E2035" s="482" t="s">
        <v>399</v>
      </c>
      <c r="F2035" s="522" t="s">
        <v>342</v>
      </c>
      <c r="G2035" s="147" t="s">
        <v>322</v>
      </c>
      <c r="H2035" s="789" t="s">
        <v>627</v>
      </c>
      <c r="I2035" s="820">
        <f t="shared" si="1189"/>
        <v>10.8</v>
      </c>
      <c r="J2035" s="956">
        <f t="shared" si="1190"/>
        <v>30</v>
      </c>
      <c r="K2035" s="298">
        <v>10</v>
      </c>
      <c r="L2035" s="725">
        <v>324</v>
      </c>
      <c r="M2035" s="160">
        <f t="shared" si="1183"/>
        <v>19440</v>
      </c>
      <c r="N2035" s="110">
        <v>298</v>
      </c>
      <c r="O2035" s="36">
        <v>46</v>
      </c>
      <c r="P2035" s="36">
        <v>0</v>
      </c>
      <c r="Q2035" s="155">
        <f t="shared" si="1184"/>
        <v>0</v>
      </c>
      <c r="R2035" s="163">
        <f t="shared" si="1185"/>
        <v>0</v>
      </c>
      <c r="S2035" s="164" t="s">
        <v>278</v>
      </c>
      <c r="T2035" s="164" t="s">
        <v>278</v>
      </c>
      <c r="U2035" s="164" t="s">
        <v>278</v>
      </c>
      <c r="V2035" s="165">
        <f t="shared" si="1186"/>
        <v>13708</v>
      </c>
      <c r="W2035" s="166">
        <f t="shared" si="1187"/>
        <v>0.70514403292181072</v>
      </c>
      <c r="X2035" s="753">
        <f t="shared" si="1179"/>
        <v>0.70514403292181072</v>
      </c>
      <c r="Z2035" s="28" t="s">
        <v>632</v>
      </c>
      <c r="AA2035" s="33">
        <v>188</v>
      </c>
      <c r="AB2035" s="33">
        <v>188</v>
      </c>
      <c r="AC2035" s="228">
        <v>188</v>
      </c>
      <c r="AD2035" s="773"/>
      <c r="AE2035" s="773"/>
    </row>
    <row r="2036" spans="1:31" ht="23.25" hidden="1">
      <c r="A2036" s="296">
        <f t="shared" si="1188"/>
        <v>3</v>
      </c>
      <c r="B2036" s="471">
        <v>21</v>
      </c>
      <c r="C2036" s="297">
        <v>46107</v>
      </c>
      <c r="D2036" s="399" t="s">
        <v>293</v>
      </c>
      <c r="E2036" s="482" t="s">
        <v>399</v>
      </c>
      <c r="F2036" s="522" t="s">
        <v>342</v>
      </c>
      <c r="G2036" s="144" t="s">
        <v>323</v>
      </c>
      <c r="H2036" s="790" t="s">
        <v>627</v>
      </c>
      <c r="I2036" s="820">
        <f t="shared" si="1189"/>
        <v>10.8</v>
      </c>
      <c r="J2036" s="956">
        <f t="shared" si="1190"/>
        <v>30</v>
      </c>
      <c r="K2036" s="298">
        <v>10</v>
      </c>
      <c r="L2036" s="720">
        <v>324</v>
      </c>
      <c r="M2036" s="234">
        <f t="shared" si="1183"/>
        <v>19440</v>
      </c>
      <c r="N2036" s="246">
        <v>298</v>
      </c>
      <c r="O2036" s="274">
        <v>48</v>
      </c>
      <c r="P2036" s="274">
        <v>0</v>
      </c>
      <c r="Q2036" s="275">
        <f t="shared" si="1184"/>
        <v>0</v>
      </c>
      <c r="R2036" s="72">
        <f t="shared" si="1185"/>
        <v>0</v>
      </c>
      <c r="S2036" s="276"/>
      <c r="T2036" s="276"/>
      <c r="U2036" s="276"/>
      <c r="V2036" s="73">
        <f t="shared" si="1186"/>
        <v>14304</v>
      </c>
      <c r="W2036" s="152">
        <f t="shared" si="1187"/>
        <v>0.73580246913580249</v>
      </c>
      <c r="X2036" s="752">
        <f t="shared" si="1179"/>
        <v>0.73580246913580249</v>
      </c>
      <c r="AA2036" s="33">
        <v>187</v>
      </c>
      <c r="AB2036" s="33">
        <v>187</v>
      </c>
      <c r="AC2036" s="228">
        <v>187</v>
      </c>
      <c r="AD2036" s="772"/>
      <c r="AE2036" s="773"/>
    </row>
    <row r="2037" spans="1:31" ht="23.25" hidden="1">
      <c r="A2037" s="296">
        <f t="shared" si="1188"/>
        <v>3</v>
      </c>
      <c r="B2037" s="471">
        <v>21</v>
      </c>
      <c r="C2037" s="297">
        <v>46107</v>
      </c>
      <c r="D2037" s="399" t="s">
        <v>293</v>
      </c>
      <c r="E2037" s="482" t="s">
        <v>399</v>
      </c>
      <c r="F2037" s="522" t="s">
        <v>342</v>
      </c>
      <c r="G2037" s="144" t="s">
        <v>324</v>
      </c>
      <c r="H2037" s="790" t="s">
        <v>627</v>
      </c>
      <c r="I2037" s="820">
        <f t="shared" si="1189"/>
        <v>10.8</v>
      </c>
      <c r="J2037" s="956">
        <f t="shared" si="1190"/>
        <v>30</v>
      </c>
      <c r="K2037" s="298">
        <v>10</v>
      </c>
      <c r="L2037" s="720">
        <v>324</v>
      </c>
      <c r="M2037" s="234">
        <f t="shared" si="1183"/>
        <v>19440</v>
      </c>
      <c r="N2037" s="246">
        <v>298</v>
      </c>
      <c r="O2037" s="274">
        <v>50</v>
      </c>
      <c r="P2037" s="274">
        <v>0</v>
      </c>
      <c r="Q2037" s="275">
        <f t="shared" si="1184"/>
        <v>0</v>
      </c>
      <c r="R2037" s="72">
        <f t="shared" si="1185"/>
        <v>0</v>
      </c>
      <c r="S2037" s="276"/>
      <c r="T2037" s="276"/>
      <c r="U2037" s="276"/>
      <c r="V2037" s="73">
        <f t="shared" si="1186"/>
        <v>14900</v>
      </c>
      <c r="W2037" s="152">
        <f t="shared" si="1187"/>
        <v>0.76646090534979427</v>
      </c>
      <c r="X2037" s="752">
        <f t="shared" si="1179"/>
        <v>0.76646090534979427</v>
      </c>
      <c r="AA2037" s="33">
        <v>188</v>
      </c>
      <c r="AB2037" s="33">
        <v>188</v>
      </c>
      <c r="AC2037" s="228">
        <v>188</v>
      </c>
      <c r="AD2037" s="772"/>
      <c r="AE2037" s="773"/>
    </row>
    <row r="2038" spans="1:31" ht="23.25" hidden="1">
      <c r="A2038" s="296">
        <f t="shared" si="1188"/>
        <v>3</v>
      </c>
      <c r="B2038" s="471">
        <v>21</v>
      </c>
      <c r="C2038" s="297">
        <v>46107</v>
      </c>
      <c r="D2038" s="399" t="s">
        <v>293</v>
      </c>
      <c r="E2038" s="482" t="s">
        <v>399</v>
      </c>
      <c r="F2038" s="522" t="s">
        <v>342</v>
      </c>
      <c r="G2038" s="144" t="s">
        <v>325</v>
      </c>
      <c r="H2038" s="790" t="s">
        <v>627</v>
      </c>
      <c r="I2038" s="820">
        <f t="shared" si="1189"/>
        <v>10.8</v>
      </c>
      <c r="J2038" s="956">
        <f t="shared" si="1190"/>
        <v>30</v>
      </c>
      <c r="K2038" s="298">
        <v>10</v>
      </c>
      <c r="L2038" s="720">
        <v>324</v>
      </c>
      <c r="M2038" s="234">
        <f t="shared" si="1183"/>
        <v>19440</v>
      </c>
      <c r="N2038" s="246">
        <v>298</v>
      </c>
      <c r="O2038" s="274">
        <v>50</v>
      </c>
      <c r="P2038" s="274">
        <v>0</v>
      </c>
      <c r="Q2038" s="275">
        <f t="shared" si="1184"/>
        <v>0</v>
      </c>
      <c r="R2038" s="72">
        <f t="shared" si="1185"/>
        <v>0</v>
      </c>
      <c r="S2038" s="276"/>
      <c r="T2038" s="276"/>
      <c r="U2038" s="276"/>
      <c r="V2038" s="73">
        <f t="shared" si="1186"/>
        <v>14900</v>
      </c>
      <c r="W2038" s="152">
        <f t="shared" si="1187"/>
        <v>0.76646090534979427</v>
      </c>
      <c r="X2038" s="752">
        <f t="shared" si="1179"/>
        <v>0.76646090534979427</v>
      </c>
      <c r="AA2038" s="33">
        <v>187</v>
      </c>
      <c r="AB2038" s="33">
        <v>187</v>
      </c>
      <c r="AC2038" s="228">
        <v>187</v>
      </c>
      <c r="AD2038" s="772"/>
      <c r="AE2038" s="773"/>
    </row>
    <row r="2039" spans="1:31" ht="23.25" hidden="1">
      <c r="A2039" s="296">
        <f t="shared" si="1188"/>
        <v>3</v>
      </c>
      <c r="B2039" s="471">
        <v>21</v>
      </c>
      <c r="C2039" s="297">
        <v>46107</v>
      </c>
      <c r="D2039" s="399" t="s">
        <v>293</v>
      </c>
      <c r="E2039" s="482" t="s">
        <v>399</v>
      </c>
      <c r="F2039" s="522" t="s">
        <v>342</v>
      </c>
      <c r="G2039" s="144" t="s">
        <v>326</v>
      </c>
      <c r="H2039" s="790" t="s">
        <v>627</v>
      </c>
      <c r="I2039" s="820">
        <f t="shared" si="1189"/>
        <v>10.8</v>
      </c>
      <c r="J2039" s="956">
        <f t="shared" si="1190"/>
        <v>30</v>
      </c>
      <c r="K2039" s="298">
        <v>10</v>
      </c>
      <c r="L2039" s="720">
        <v>324</v>
      </c>
      <c r="M2039" s="234">
        <f t="shared" si="1183"/>
        <v>19440</v>
      </c>
      <c r="N2039" s="246">
        <v>298</v>
      </c>
      <c r="O2039" s="274">
        <v>52</v>
      </c>
      <c r="P2039" s="274">
        <v>0</v>
      </c>
      <c r="Q2039" s="275">
        <f t="shared" si="1184"/>
        <v>0</v>
      </c>
      <c r="R2039" s="72">
        <f t="shared" si="1185"/>
        <v>0</v>
      </c>
      <c r="S2039" s="276"/>
      <c r="T2039" s="276"/>
      <c r="U2039" s="276"/>
      <c r="V2039" s="73">
        <f t="shared" si="1186"/>
        <v>15496</v>
      </c>
      <c r="W2039" s="152">
        <f t="shared" si="1187"/>
        <v>0.79711934156378605</v>
      </c>
      <c r="X2039" s="752">
        <f t="shared" si="1179"/>
        <v>0.79711934156378605</v>
      </c>
      <c r="AA2039" s="33">
        <v>188</v>
      </c>
      <c r="AB2039" s="33">
        <v>188</v>
      </c>
      <c r="AC2039" s="228">
        <v>188</v>
      </c>
      <c r="AD2039" s="772"/>
      <c r="AE2039" s="773"/>
    </row>
    <row r="2040" spans="1:31" ht="23.25" hidden="1">
      <c r="A2040" s="296">
        <f t="shared" ref="A2040" si="1191">MONTH(C2040)</f>
        <v>3</v>
      </c>
      <c r="B2040" s="471">
        <v>21</v>
      </c>
      <c r="C2040" s="319">
        <v>46107</v>
      </c>
      <c r="D2040" s="759" t="s">
        <v>293</v>
      </c>
      <c r="E2040" s="517" t="s">
        <v>399</v>
      </c>
      <c r="F2040" s="522" t="s">
        <v>342</v>
      </c>
      <c r="G2040" s="764" t="s">
        <v>327</v>
      </c>
      <c r="H2040" s="789" t="s">
        <v>627</v>
      </c>
      <c r="I2040" s="820">
        <f t="shared" si="1189"/>
        <v>10.870000000000001</v>
      </c>
      <c r="J2040" s="957">
        <f t="shared" si="1190"/>
        <v>30</v>
      </c>
      <c r="K2040" s="54">
        <v>10</v>
      </c>
      <c r="L2040" s="765">
        <v>326.10000000000002</v>
      </c>
      <c r="M2040" s="160">
        <f t="shared" si="1183"/>
        <v>19566</v>
      </c>
      <c r="N2040" s="110">
        <v>298</v>
      </c>
      <c r="O2040" s="320">
        <v>52</v>
      </c>
      <c r="P2040" s="320">
        <v>0</v>
      </c>
      <c r="Q2040" s="155">
        <f t="shared" ref="Q2040:Q2041" si="1192">P2040*N2040</f>
        <v>0</v>
      </c>
      <c r="R2040" s="163">
        <f t="shared" si="1185"/>
        <v>0</v>
      </c>
      <c r="S2040" s="321"/>
      <c r="T2040" s="321"/>
      <c r="U2040" s="321"/>
      <c r="V2040" s="165">
        <f t="shared" ref="V2040:V2041" si="1193">N2040*O2040</f>
        <v>15496</v>
      </c>
      <c r="W2040" s="166">
        <f t="shared" ref="W2040:W2041" si="1194">V2040/M2040</f>
        <v>0.79198609833384448</v>
      </c>
      <c r="X2040" s="753">
        <f t="shared" si="1179"/>
        <v>0.79198609833384448</v>
      </c>
      <c r="Y2040" s="167"/>
      <c r="Z2040" s="167"/>
      <c r="AA2040" s="167">
        <v>187</v>
      </c>
      <c r="AB2040" s="167">
        <v>187</v>
      </c>
      <c r="AC2040" s="237">
        <v>187</v>
      </c>
      <c r="AD2040" s="773"/>
      <c r="AE2040" s="773"/>
    </row>
    <row r="2041" spans="1:31" ht="23.25" hidden="1">
      <c r="A2041" s="296">
        <f t="shared" ref="A2041:A2058" si="1195">MONTH(C2041)</f>
        <v>3</v>
      </c>
      <c r="B2041" s="470">
        <v>21</v>
      </c>
      <c r="C2041" s="313">
        <v>46107</v>
      </c>
      <c r="D2041" s="272" t="s">
        <v>293</v>
      </c>
      <c r="E2041" s="483" t="s">
        <v>399</v>
      </c>
      <c r="F2041" s="520" t="s">
        <v>342</v>
      </c>
      <c r="G2041" s="146" t="s">
        <v>328</v>
      </c>
      <c r="H2041" s="927" t="s">
        <v>627</v>
      </c>
      <c r="I2041" s="820">
        <f t="shared" si="1189"/>
        <v>10.870000000000001</v>
      </c>
      <c r="J2041" s="958">
        <f t="shared" si="1190"/>
        <v>30</v>
      </c>
      <c r="K2041" s="56">
        <v>10</v>
      </c>
      <c r="L2041" s="726">
        <v>326.10000000000002</v>
      </c>
      <c r="M2041" s="565">
        <f>L2041*60</f>
        <v>19566</v>
      </c>
      <c r="N2041" s="143">
        <v>298</v>
      </c>
      <c r="O2041" s="315">
        <v>52</v>
      </c>
      <c r="P2041" s="315">
        <v>0</v>
      </c>
      <c r="Q2041" s="153">
        <f t="shared" si="1192"/>
        <v>0</v>
      </c>
      <c r="R2041" s="74">
        <f t="shared" si="1185"/>
        <v>0</v>
      </c>
      <c r="S2041" s="316"/>
      <c r="T2041" s="316"/>
      <c r="U2041" s="316"/>
      <c r="V2041" s="75">
        <f t="shared" si="1193"/>
        <v>15496</v>
      </c>
      <c r="W2041" s="154">
        <f t="shared" si="1194"/>
        <v>0.79198609833384448</v>
      </c>
      <c r="X2041" s="755">
        <f t="shared" si="1179"/>
        <v>0.79198609833384448</v>
      </c>
      <c r="Y2041" s="177"/>
      <c r="Z2041" s="456" t="s">
        <v>633</v>
      </c>
      <c r="AA2041" s="171">
        <v>188</v>
      </c>
      <c r="AB2041" s="171">
        <v>188</v>
      </c>
      <c r="AC2041" s="222">
        <v>188</v>
      </c>
      <c r="AD2041" s="774"/>
      <c r="AE2041" s="773"/>
    </row>
    <row r="2042" spans="1:31" ht="23.25" hidden="1">
      <c r="A2042" s="296">
        <f t="shared" si="1195"/>
        <v>3</v>
      </c>
      <c r="B2042" s="516">
        <v>21</v>
      </c>
      <c r="C2042" s="538">
        <v>46108</v>
      </c>
      <c r="D2042" s="112" t="s">
        <v>271</v>
      </c>
      <c r="E2042" s="385" t="s">
        <v>316</v>
      </c>
      <c r="F2042" s="326" t="s">
        <v>365</v>
      </c>
      <c r="G2042" s="767" t="s">
        <v>274</v>
      </c>
      <c r="H2042" s="926" t="s">
        <v>627</v>
      </c>
      <c r="I2042" s="820">
        <f t="shared" ref="I2042:I2053" si="1196">L2042/J2042</f>
        <v>10.870000000000001</v>
      </c>
      <c r="J2042" s="950">
        <f t="shared" ref="J2042:J2053" si="1197">K2042*3</f>
        <v>30</v>
      </c>
      <c r="K2042" s="332">
        <v>10</v>
      </c>
      <c r="L2042" s="271">
        <v>326.10000000000002</v>
      </c>
      <c r="M2042" s="599">
        <f t="shared" ref="M2042:M2053" si="1198">L2042*60</f>
        <v>19566</v>
      </c>
      <c r="N2042" s="271">
        <v>298</v>
      </c>
      <c r="O2042" s="405">
        <v>53</v>
      </c>
      <c r="P2042" s="405">
        <v>0</v>
      </c>
      <c r="Q2042" s="335">
        <f t="shared" ref="Q2042:Q2053" si="1199">P2042*N2042</f>
        <v>0</v>
      </c>
      <c r="R2042" s="156">
        <f t="shared" ref="R2042:R2053" si="1200">Q2042/M2042</f>
        <v>0</v>
      </c>
      <c r="S2042" s="406"/>
      <c r="T2042" s="406"/>
      <c r="U2042" s="406"/>
      <c r="V2042" s="157">
        <f>N2042*O2042</f>
        <v>15794</v>
      </c>
      <c r="W2042" s="158">
        <f t="shared" ref="W2042:W2053" si="1201">V2042/M2042</f>
        <v>0.80721660022487984</v>
      </c>
      <c r="X2042" s="158">
        <f t="shared" si="1179"/>
        <v>0.80721660022487984</v>
      </c>
      <c r="Y2042" s="241"/>
      <c r="Z2042" s="34"/>
      <c r="AA2042" s="207">
        <v>187</v>
      </c>
      <c r="AB2042" s="207">
        <v>187</v>
      </c>
      <c r="AC2042" s="392">
        <v>187</v>
      </c>
      <c r="AD2042" s="771"/>
      <c r="AE2042" s="773"/>
    </row>
    <row r="2043" spans="1:31" ht="23.25" hidden="1">
      <c r="A2043" s="296">
        <f t="shared" si="1195"/>
        <v>3</v>
      </c>
      <c r="B2043" s="471">
        <v>21</v>
      </c>
      <c r="C2043" s="538">
        <v>46108</v>
      </c>
      <c r="D2043" s="112" t="s">
        <v>271</v>
      </c>
      <c r="E2043" s="385" t="s">
        <v>316</v>
      </c>
      <c r="F2043" s="326" t="s">
        <v>365</v>
      </c>
      <c r="G2043" s="247" t="s">
        <v>276</v>
      </c>
      <c r="H2043" s="790" t="s">
        <v>627</v>
      </c>
      <c r="I2043" s="820">
        <f t="shared" si="1196"/>
        <v>10.870000000000001</v>
      </c>
      <c r="J2043" s="946">
        <f t="shared" si="1197"/>
        <v>30</v>
      </c>
      <c r="K2043" s="298">
        <v>10</v>
      </c>
      <c r="L2043" s="246">
        <v>326.10000000000002</v>
      </c>
      <c r="M2043" s="234">
        <f t="shared" si="1198"/>
        <v>19566</v>
      </c>
      <c r="N2043" s="246">
        <v>298</v>
      </c>
      <c r="O2043" s="274">
        <v>52</v>
      </c>
      <c r="P2043" s="274">
        <v>0</v>
      </c>
      <c r="Q2043" s="275">
        <f t="shared" si="1199"/>
        <v>0</v>
      </c>
      <c r="R2043" s="72">
        <f t="shared" si="1200"/>
        <v>0</v>
      </c>
      <c r="S2043" s="276"/>
      <c r="T2043" s="276"/>
      <c r="U2043" s="276"/>
      <c r="V2043" s="73">
        <f>N2043*O2043</f>
        <v>15496</v>
      </c>
      <c r="W2043" s="152">
        <f t="shared" si="1201"/>
        <v>0.79198609833384448</v>
      </c>
      <c r="X2043" s="152">
        <f t="shared" si="1179"/>
        <v>0.79198609833384448</v>
      </c>
      <c r="Y2043" s="242"/>
      <c r="AA2043" s="33">
        <v>188</v>
      </c>
      <c r="AB2043" s="33">
        <v>188</v>
      </c>
      <c r="AC2043" s="228">
        <v>188</v>
      </c>
      <c r="AD2043" s="772"/>
      <c r="AE2043" s="773"/>
    </row>
    <row r="2044" spans="1:31" ht="23.25" hidden="1">
      <c r="A2044" s="296">
        <f t="shared" si="1195"/>
        <v>3</v>
      </c>
      <c r="B2044" s="471">
        <v>21</v>
      </c>
      <c r="C2044" s="538">
        <v>46108</v>
      </c>
      <c r="D2044" s="112" t="s">
        <v>271</v>
      </c>
      <c r="E2044" s="385" t="s">
        <v>316</v>
      </c>
      <c r="F2044" s="326" t="s">
        <v>365</v>
      </c>
      <c r="G2044" s="768" t="s">
        <v>277</v>
      </c>
      <c r="H2044" s="790" t="s">
        <v>627</v>
      </c>
      <c r="I2044" s="820">
        <f t="shared" si="1196"/>
        <v>10.870000000000001</v>
      </c>
      <c r="J2044" s="946">
        <f t="shared" si="1197"/>
        <v>30</v>
      </c>
      <c r="K2044" s="298">
        <v>10</v>
      </c>
      <c r="L2044" s="246">
        <v>326.10000000000002</v>
      </c>
      <c r="M2044" s="234">
        <f t="shared" si="1198"/>
        <v>19566</v>
      </c>
      <c r="N2044" s="246">
        <v>298</v>
      </c>
      <c r="O2044" s="274">
        <v>54</v>
      </c>
      <c r="P2044" s="274">
        <v>0</v>
      </c>
      <c r="Q2044" s="275">
        <f t="shared" si="1199"/>
        <v>0</v>
      </c>
      <c r="R2044" s="72">
        <f t="shared" si="1200"/>
        <v>0</v>
      </c>
      <c r="S2044" s="276"/>
      <c r="T2044" s="276"/>
      <c r="U2044" s="276"/>
      <c r="V2044" s="73">
        <f>N2044*O2044</f>
        <v>16092</v>
      </c>
      <c r="W2044" s="152">
        <f t="shared" si="1201"/>
        <v>0.82244710211591532</v>
      </c>
      <c r="X2044" s="152">
        <f t="shared" si="1179"/>
        <v>0.82244710211591532</v>
      </c>
      <c r="Y2044" s="242"/>
      <c r="AA2044" s="33">
        <v>187</v>
      </c>
      <c r="AB2044" s="33">
        <v>187</v>
      </c>
      <c r="AC2044" s="228">
        <v>187</v>
      </c>
      <c r="AD2044" s="772"/>
      <c r="AE2044" s="773"/>
    </row>
    <row r="2045" spans="1:31" ht="23.25" hidden="1">
      <c r="A2045" s="296">
        <f t="shared" si="1195"/>
        <v>3</v>
      </c>
      <c r="B2045" s="471">
        <v>21</v>
      </c>
      <c r="C2045" s="538">
        <v>46108</v>
      </c>
      <c r="D2045" s="112" t="s">
        <v>271</v>
      </c>
      <c r="E2045" s="385" t="s">
        <v>316</v>
      </c>
      <c r="F2045" s="326" t="s">
        <v>365</v>
      </c>
      <c r="G2045" s="247" t="s">
        <v>280</v>
      </c>
      <c r="H2045" s="790" t="s">
        <v>627</v>
      </c>
      <c r="I2045" s="820">
        <f t="shared" si="1196"/>
        <v>10.870000000000001</v>
      </c>
      <c r="J2045" s="946">
        <f t="shared" si="1197"/>
        <v>30</v>
      </c>
      <c r="K2045" s="298">
        <v>10</v>
      </c>
      <c r="L2045" s="246">
        <v>326.10000000000002</v>
      </c>
      <c r="M2045" s="234">
        <f t="shared" si="1198"/>
        <v>19566</v>
      </c>
      <c r="N2045" s="246">
        <v>298</v>
      </c>
      <c r="O2045" s="274">
        <v>54</v>
      </c>
      <c r="P2045" s="274">
        <v>0</v>
      </c>
      <c r="Q2045" s="275">
        <f t="shared" si="1199"/>
        <v>0</v>
      </c>
      <c r="R2045" s="72">
        <f t="shared" si="1200"/>
        <v>0</v>
      </c>
      <c r="S2045" s="276"/>
      <c r="T2045" s="276"/>
      <c r="U2045" s="276"/>
      <c r="V2045" s="73">
        <f t="shared" ref="V2045:V2053" si="1202">N2045*O2045</f>
        <v>16092</v>
      </c>
      <c r="W2045" s="152">
        <f t="shared" si="1201"/>
        <v>0.82244710211591532</v>
      </c>
      <c r="X2045" s="152">
        <f t="shared" si="1179"/>
        <v>0.82244710211591532</v>
      </c>
      <c r="Y2045" s="242"/>
      <c r="AA2045" s="33">
        <v>188</v>
      </c>
      <c r="AB2045" s="33">
        <v>188</v>
      </c>
      <c r="AC2045" s="228">
        <v>188</v>
      </c>
      <c r="AD2045" s="772"/>
      <c r="AE2045" s="773"/>
    </row>
    <row r="2046" spans="1:31" ht="23.25" hidden="1">
      <c r="A2046" s="296">
        <f t="shared" si="1195"/>
        <v>3</v>
      </c>
      <c r="B2046" s="471">
        <v>21</v>
      </c>
      <c r="C2046" s="538">
        <v>46108</v>
      </c>
      <c r="D2046" s="112" t="s">
        <v>271</v>
      </c>
      <c r="E2046" s="385" t="s">
        <v>316</v>
      </c>
      <c r="F2046" s="326" t="s">
        <v>365</v>
      </c>
      <c r="G2046" s="576" t="s">
        <v>281</v>
      </c>
      <c r="H2046" s="790" t="s">
        <v>627</v>
      </c>
      <c r="I2046" s="820">
        <f t="shared" si="1196"/>
        <v>10.870000000000001</v>
      </c>
      <c r="J2046" s="946">
        <f t="shared" si="1197"/>
        <v>30</v>
      </c>
      <c r="K2046" s="298">
        <v>10</v>
      </c>
      <c r="L2046" s="246">
        <v>326.10000000000002</v>
      </c>
      <c r="M2046" s="234">
        <f t="shared" si="1198"/>
        <v>19566</v>
      </c>
      <c r="N2046" s="246">
        <v>298</v>
      </c>
      <c r="O2046" s="274">
        <v>54</v>
      </c>
      <c r="P2046" s="274">
        <v>0</v>
      </c>
      <c r="Q2046" s="275">
        <f t="shared" si="1199"/>
        <v>0</v>
      </c>
      <c r="R2046" s="72">
        <f t="shared" si="1200"/>
        <v>0</v>
      </c>
      <c r="S2046" s="276"/>
      <c r="T2046" s="276"/>
      <c r="U2046" s="276"/>
      <c r="V2046" s="73">
        <f t="shared" si="1202"/>
        <v>16092</v>
      </c>
      <c r="W2046" s="152">
        <f t="shared" si="1201"/>
        <v>0.82244710211591532</v>
      </c>
      <c r="X2046" s="152">
        <f t="shared" si="1179"/>
        <v>0.82244710211591532</v>
      </c>
      <c r="Y2046" s="242"/>
      <c r="AA2046" s="33">
        <v>187</v>
      </c>
      <c r="AB2046" s="33">
        <v>187</v>
      </c>
      <c r="AC2046" s="228">
        <v>187</v>
      </c>
      <c r="AD2046" s="772"/>
      <c r="AE2046" s="773"/>
    </row>
    <row r="2047" spans="1:31" ht="23.25" hidden="1">
      <c r="A2047" s="296">
        <f t="shared" si="1195"/>
        <v>3</v>
      </c>
      <c r="B2047" s="471">
        <v>21</v>
      </c>
      <c r="C2047" s="538">
        <v>46108</v>
      </c>
      <c r="D2047" s="112" t="s">
        <v>271</v>
      </c>
      <c r="E2047" s="385" t="s">
        <v>316</v>
      </c>
      <c r="F2047" s="326" t="s">
        <v>365</v>
      </c>
      <c r="G2047" s="768" t="s">
        <v>282</v>
      </c>
      <c r="H2047" s="790" t="s">
        <v>627</v>
      </c>
      <c r="I2047" s="820">
        <f t="shared" si="1196"/>
        <v>10.870000000000001</v>
      </c>
      <c r="J2047" s="946">
        <f t="shared" si="1197"/>
        <v>30</v>
      </c>
      <c r="K2047" s="298">
        <v>10</v>
      </c>
      <c r="L2047" s="246">
        <v>326.10000000000002</v>
      </c>
      <c r="M2047" s="234">
        <f t="shared" si="1198"/>
        <v>19566</v>
      </c>
      <c r="N2047" s="246">
        <v>298</v>
      </c>
      <c r="O2047" s="274">
        <v>56</v>
      </c>
      <c r="P2047" s="274">
        <v>0</v>
      </c>
      <c r="Q2047" s="275">
        <f t="shared" si="1199"/>
        <v>0</v>
      </c>
      <c r="R2047" s="72">
        <f t="shared" si="1200"/>
        <v>0</v>
      </c>
      <c r="S2047" s="276"/>
      <c r="T2047" s="276"/>
      <c r="U2047" s="276"/>
      <c r="V2047" s="73">
        <f t="shared" si="1202"/>
        <v>16688</v>
      </c>
      <c r="W2047" s="152">
        <f t="shared" si="1201"/>
        <v>0.85290810589798627</v>
      </c>
      <c r="X2047" s="152">
        <f t="shared" si="1179"/>
        <v>0.85290810589798627</v>
      </c>
      <c r="Y2047" s="242"/>
      <c r="AA2047" s="33">
        <v>188</v>
      </c>
      <c r="AB2047" s="33">
        <v>188</v>
      </c>
      <c r="AC2047" s="228">
        <v>188</v>
      </c>
      <c r="AD2047" s="772"/>
      <c r="AE2047" s="773"/>
    </row>
    <row r="2048" spans="1:31" ht="23.25" hidden="1">
      <c r="A2048" s="296">
        <f t="shared" si="1195"/>
        <v>3</v>
      </c>
      <c r="B2048" s="471">
        <v>21</v>
      </c>
      <c r="C2048" s="538">
        <v>46108</v>
      </c>
      <c r="D2048" s="112" t="s">
        <v>271</v>
      </c>
      <c r="E2048" s="385" t="s">
        <v>316</v>
      </c>
      <c r="F2048" s="326" t="s">
        <v>365</v>
      </c>
      <c r="G2048" s="700" t="s">
        <v>284</v>
      </c>
      <c r="H2048" s="790" t="s">
        <v>627</v>
      </c>
      <c r="I2048" s="820">
        <f t="shared" si="1196"/>
        <v>10.870000000000001</v>
      </c>
      <c r="J2048" s="946">
        <f t="shared" si="1197"/>
        <v>30</v>
      </c>
      <c r="K2048" s="298">
        <v>10</v>
      </c>
      <c r="L2048" s="246">
        <v>326.10000000000002</v>
      </c>
      <c r="M2048" s="234">
        <f t="shared" si="1198"/>
        <v>19566</v>
      </c>
      <c r="N2048" s="246">
        <v>298</v>
      </c>
      <c r="O2048" s="274">
        <v>56</v>
      </c>
      <c r="P2048" s="274">
        <v>0</v>
      </c>
      <c r="Q2048" s="275">
        <f t="shared" si="1199"/>
        <v>0</v>
      </c>
      <c r="R2048" s="72">
        <f t="shared" si="1200"/>
        <v>0</v>
      </c>
      <c r="S2048" s="276"/>
      <c r="T2048" s="276"/>
      <c r="U2048" s="276"/>
      <c r="V2048" s="73">
        <f t="shared" si="1202"/>
        <v>16688</v>
      </c>
      <c r="W2048" s="152">
        <f t="shared" si="1201"/>
        <v>0.85290810589798627</v>
      </c>
      <c r="X2048" s="152">
        <f t="shared" si="1179"/>
        <v>0.85290810589798627</v>
      </c>
      <c r="Y2048" s="242"/>
      <c r="AA2048" s="33">
        <v>187</v>
      </c>
      <c r="AB2048" s="33">
        <v>187</v>
      </c>
      <c r="AC2048" s="228">
        <v>187</v>
      </c>
      <c r="AD2048" s="772"/>
      <c r="AE2048" s="773"/>
    </row>
    <row r="2049" spans="1:31" ht="23.25" hidden="1">
      <c r="A2049" s="296">
        <f t="shared" si="1195"/>
        <v>3</v>
      </c>
      <c r="B2049" s="471">
        <v>21</v>
      </c>
      <c r="C2049" s="538">
        <v>46108</v>
      </c>
      <c r="D2049" s="112" t="s">
        <v>271</v>
      </c>
      <c r="E2049" s="385" t="s">
        <v>316</v>
      </c>
      <c r="F2049" s="326" t="s">
        <v>365</v>
      </c>
      <c r="G2049" s="247" t="s">
        <v>285</v>
      </c>
      <c r="H2049" s="790" t="s">
        <v>627</v>
      </c>
      <c r="I2049" s="820">
        <f t="shared" si="1196"/>
        <v>10.870000000000001</v>
      </c>
      <c r="J2049" s="946">
        <f t="shared" si="1197"/>
        <v>30</v>
      </c>
      <c r="K2049" s="298">
        <v>10</v>
      </c>
      <c r="L2049" s="246">
        <v>326.10000000000002</v>
      </c>
      <c r="M2049" s="234">
        <f t="shared" si="1198"/>
        <v>19566</v>
      </c>
      <c r="N2049" s="246">
        <v>298</v>
      </c>
      <c r="O2049" s="274">
        <v>56</v>
      </c>
      <c r="P2049" s="274">
        <v>0</v>
      </c>
      <c r="Q2049" s="275">
        <f t="shared" si="1199"/>
        <v>0</v>
      </c>
      <c r="R2049" s="72">
        <f t="shared" si="1200"/>
        <v>0</v>
      </c>
      <c r="S2049" s="276"/>
      <c r="T2049" s="276"/>
      <c r="U2049" s="276"/>
      <c r="V2049" s="73">
        <f t="shared" si="1202"/>
        <v>16688</v>
      </c>
      <c r="W2049" s="152">
        <f t="shared" si="1201"/>
        <v>0.85290810589798627</v>
      </c>
      <c r="X2049" s="152">
        <f t="shared" si="1179"/>
        <v>0.85290810589798627</v>
      </c>
      <c r="Y2049" s="242"/>
      <c r="AA2049" s="33">
        <v>188</v>
      </c>
      <c r="AB2049" s="33">
        <v>188</v>
      </c>
      <c r="AC2049" s="228">
        <v>188</v>
      </c>
      <c r="AD2049" s="772"/>
      <c r="AE2049" s="773"/>
    </row>
    <row r="2050" spans="1:31" ht="23.25" hidden="1">
      <c r="A2050" s="296">
        <f t="shared" si="1195"/>
        <v>3</v>
      </c>
      <c r="B2050" s="471">
        <v>21</v>
      </c>
      <c r="C2050" s="538">
        <v>46108</v>
      </c>
      <c r="D2050" s="112" t="s">
        <v>271</v>
      </c>
      <c r="E2050" s="385" t="s">
        <v>316</v>
      </c>
      <c r="F2050" s="326" t="s">
        <v>365</v>
      </c>
      <c r="G2050" s="700" t="s">
        <v>286</v>
      </c>
      <c r="H2050" s="790" t="s">
        <v>627</v>
      </c>
      <c r="I2050" s="820">
        <f t="shared" si="1196"/>
        <v>10.870000000000001</v>
      </c>
      <c r="J2050" s="946">
        <f t="shared" si="1197"/>
        <v>30</v>
      </c>
      <c r="K2050" s="298">
        <v>10</v>
      </c>
      <c r="L2050" s="246">
        <v>326.10000000000002</v>
      </c>
      <c r="M2050" s="234">
        <f t="shared" si="1198"/>
        <v>19566</v>
      </c>
      <c r="N2050" s="246">
        <v>298</v>
      </c>
      <c r="O2050" s="274">
        <v>56</v>
      </c>
      <c r="P2050" s="274">
        <v>0</v>
      </c>
      <c r="Q2050" s="275">
        <f t="shared" si="1199"/>
        <v>0</v>
      </c>
      <c r="R2050" s="72">
        <f t="shared" si="1200"/>
        <v>0</v>
      </c>
      <c r="S2050" s="276"/>
      <c r="T2050" s="276"/>
      <c r="U2050" s="276"/>
      <c r="V2050" s="73">
        <f t="shared" si="1202"/>
        <v>16688</v>
      </c>
      <c r="W2050" s="152">
        <f t="shared" si="1201"/>
        <v>0.85290810589798627</v>
      </c>
      <c r="X2050" s="152">
        <f t="shared" si="1179"/>
        <v>0.85290810589798627</v>
      </c>
      <c r="Y2050" s="242"/>
      <c r="AA2050" s="33">
        <v>187</v>
      </c>
      <c r="AB2050" s="33">
        <v>187</v>
      </c>
      <c r="AC2050" s="228">
        <v>187</v>
      </c>
      <c r="AD2050" s="772"/>
      <c r="AE2050" s="773"/>
    </row>
    <row r="2051" spans="1:31" ht="23.25" hidden="1">
      <c r="A2051" s="296">
        <f t="shared" si="1195"/>
        <v>3</v>
      </c>
      <c r="B2051" s="471">
        <v>21</v>
      </c>
      <c r="C2051" s="538">
        <v>46108</v>
      </c>
      <c r="D2051" s="112" t="s">
        <v>271</v>
      </c>
      <c r="E2051" s="385" t="s">
        <v>316</v>
      </c>
      <c r="F2051" s="326" t="s">
        <v>365</v>
      </c>
      <c r="G2051" s="247" t="s">
        <v>287</v>
      </c>
      <c r="H2051" s="790" t="s">
        <v>627</v>
      </c>
      <c r="I2051" s="820">
        <f t="shared" si="1196"/>
        <v>10.870000000000001</v>
      </c>
      <c r="J2051" s="946">
        <f t="shared" si="1197"/>
        <v>30</v>
      </c>
      <c r="K2051" s="298">
        <v>10</v>
      </c>
      <c r="L2051" s="246">
        <v>326.10000000000002</v>
      </c>
      <c r="M2051" s="234">
        <f t="shared" si="1198"/>
        <v>19566</v>
      </c>
      <c r="N2051" s="246">
        <v>298</v>
      </c>
      <c r="O2051" s="274">
        <v>52</v>
      </c>
      <c r="P2051" s="274">
        <v>0</v>
      </c>
      <c r="Q2051" s="275">
        <f t="shared" si="1199"/>
        <v>0</v>
      </c>
      <c r="R2051" s="72">
        <f t="shared" si="1200"/>
        <v>0</v>
      </c>
      <c r="S2051" s="276"/>
      <c r="T2051" s="276"/>
      <c r="U2051" s="276"/>
      <c r="V2051" s="73">
        <f t="shared" si="1202"/>
        <v>15496</v>
      </c>
      <c r="W2051" s="152">
        <f t="shared" si="1201"/>
        <v>0.79198609833384448</v>
      </c>
      <c r="X2051" s="152">
        <f t="shared" si="1179"/>
        <v>0.79198609833384448</v>
      </c>
      <c r="Y2051" s="242"/>
      <c r="AA2051" s="33">
        <v>188</v>
      </c>
      <c r="AB2051" s="33">
        <v>188</v>
      </c>
      <c r="AC2051" s="228">
        <v>188</v>
      </c>
      <c r="AD2051" s="772"/>
      <c r="AE2051" s="773"/>
    </row>
    <row r="2052" spans="1:31" ht="23.25" hidden="1">
      <c r="A2052" s="296">
        <f t="shared" si="1195"/>
        <v>3</v>
      </c>
      <c r="B2052" s="471">
        <v>21</v>
      </c>
      <c r="C2052" s="766">
        <v>46108</v>
      </c>
      <c r="D2052" s="112" t="s">
        <v>271</v>
      </c>
      <c r="E2052" s="385" t="s">
        <v>316</v>
      </c>
      <c r="F2052" s="748" t="s">
        <v>365</v>
      </c>
      <c r="G2052" s="700" t="s">
        <v>289</v>
      </c>
      <c r="H2052" s="789" t="s">
        <v>627</v>
      </c>
      <c r="I2052" s="820">
        <f t="shared" si="1196"/>
        <v>10.870000000000001</v>
      </c>
      <c r="J2052" s="947">
        <f t="shared" si="1197"/>
        <v>30</v>
      </c>
      <c r="K2052" s="54">
        <v>10</v>
      </c>
      <c r="L2052" s="246">
        <v>326.10000000000002</v>
      </c>
      <c r="M2052" s="160">
        <f t="shared" si="1198"/>
        <v>19566</v>
      </c>
      <c r="N2052" s="110">
        <v>298</v>
      </c>
      <c r="O2052" s="320">
        <v>55</v>
      </c>
      <c r="P2052" s="18">
        <v>0</v>
      </c>
      <c r="Q2052" s="155">
        <f t="shared" si="1199"/>
        <v>0</v>
      </c>
      <c r="R2052" s="163">
        <f t="shared" si="1200"/>
        <v>0</v>
      </c>
      <c r="S2052" s="321" t="s">
        <v>297</v>
      </c>
      <c r="T2052" s="321" t="s">
        <v>297</v>
      </c>
      <c r="U2052" s="321" t="s">
        <v>297</v>
      </c>
      <c r="V2052" s="165">
        <f t="shared" si="1202"/>
        <v>16390</v>
      </c>
      <c r="W2052" s="166">
        <f t="shared" si="1201"/>
        <v>0.83767760400695079</v>
      </c>
      <c r="X2052" s="166">
        <f t="shared" si="1179"/>
        <v>0.83767760400695079</v>
      </c>
      <c r="Y2052" s="243"/>
      <c r="Z2052" s="179" t="s">
        <v>634</v>
      </c>
      <c r="AA2052" s="167">
        <v>187</v>
      </c>
      <c r="AB2052" s="167">
        <v>187</v>
      </c>
      <c r="AC2052" s="237">
        <v>187</v>
      </c>
      <c r="AD2052" s="773"/>
      <c r="AE2052" s="773"/>
    </row>
    <row r="2053" spans="1:31" ht="23.25" hidden="1">
      <c r="A2053" s="296">
        <f t="shared" si="1195"/>
        <v>3</v>
      </c>
      <c r="B2053" s="470">
        <v>21</v>
      </c>
      <c r="C2053" s="537">
        <v>46108</v>
      </c>
      <c r="D2053" s="112" t="s">
        <v>271</v>
      </c>
      <c r="E2053" s="385" t="s">
        <v>316</v>
      </c>
      <c r="F2053" s="314" t="s">
        <v>365</v>
      </c>
      <c r="G2053" s="769" t="s">
        <v>291</v>
      </c>
      <c r="H2053" s="927" t="s">
        <v>627</v>
      </c>
      <c r="I2053" s="820">
        <f t="shared" si="1196"/>
        <v>10.870000000000001</v>
      </c>
      <c r="J2053" s="948">
        <f t="shared" si="1197"/>
        <v>30</v>
      </c>
      <c r="K2053" s="56">
        <v>10</v>
      </c>
      <c r="L2053" s="246">
        <v>326.10000000000002</v>
      </c>
      <c r="M2053" s="565">
        <f t="shared" si="1198"/>
        <v>19566</v>
      </c>
      <c r="N2053" s="143">
        <v>298</v>
      </c>
      <c r="O2053" s="315">
        <v>50</v>
      </c>
      <c r="P2053" s="315">
        <v>0</v>
      </c>
      <c r="Q2053" s="153">
        <f t="shared" si="1199"/>
        <v>0</v>
      </c>
      <c r="R2053" s="74">
        <f t="shared" si="1200"/>
        <v>0</v>
      </c>
      <c r="S2053" s="316"/>
      <c r="T2053" s="316"/>
      <c r="U2053" s="316"/>
      <c r="V2053" s="75">
        <f t="shared" si="1202"/>
        <v>14900</v>
      </c>
      <c r="W2053" s="154">
        <f t="shared" si="1201"/>
        <v>0.76152509455177353</v>
      </c>
      <c r="X2053" s="154">
        <f t="shared" si="1179"/>
        <v>0.76152509455177353</v>
      </c>
      <c r="Y2053" s="402"/>
      <c r="Z2053" s="177"/>
      <c r="AA2053" s="171">
        <v>188</v>
      </c>
      <c r="AB2053" s="171">
        <v>188</v>
      </c>
      <c r="AC2053" s="222">
        <v>188</v>
      </c>
      <c r="AD2053" s="774"/>
      <c r="AE2053" s="773"/>
    </row>
    <row r="2054" spans="1:31" ht="23.25" hidden="1">
      <c r="A2054" s="296">
        <f t="shared" si="1195"/>
        <v>3</v>
      </c>
      <c r="B2054" s="471">
        <v>21</v>
      </c>
      <c r="C2054" s="766">
        <v>46108</v>
      </c>
      <c r="D2054" s="399" t="s">
        <v>293</v>
      </c>
      <c r="E2054" s="523" t="s">
        <v>617</v>
      </c>
      <c r="F2054" s="500" t="s">
        <v>307</v>
      </c>
      <c r="G2054" s="710" t="s">
        <v>317</v>
      </c>
      <c r="H2054" s="926" t="s">
        <v>627</v>
      </c>
      <c r="I2054" s="820">
        <f t="shared" ref="I2054:I2065" si="1203">L2054/J2054</f>
        <v>10.870000000000001</v>
      </c>
      <c r="J2054" s="950">
        <f t="shared" ref="J2054:J2065" si="1204">K2054*3</f>
        <v>30</v>
      </c>
      <c r="K2054" s="332">
        <v>10</v>
      </c>
      <c r="L2054" s="271">
        <v>326.10000000000002</v>
      </c>
      <c r="M2054" s="599">
        <f t="shared" ref="M2054:M2062" si="1205">L2054*60</f>
        <v>19566</v>
      </c>
      <c r="N2054" s="271">
        <v>298</v>
      </c>
      <c r="O2054" s="26">
        <v>50</v>
      </c>
      <c r="P2054" s="26">
        <v>0</v>
      </c>
      <c r="Q2054" s="275">
        <f t="shared" ref="Q2054:Q2065" si="1206">P2054*N2054</f>
        <v>0</v>
      </c>
      <c r="R2054" s="72">
        <f t="shared" ref="R2054:R2065" si="1207">Q2054/M2054</f>
        <v>0</v>
      </c>
      <c r="S2054" s="276"/>
      <c r="T2054" s="276"/>
      <c r="U2054" s="276"/>
      <c r="V2054" s="73">
        <f t="shared" ref="V2054:V2065" si="1208">N2054*O2054</f>
        <v>14900</v>
      </c>
      <c r="W2054" s="152">
        <f t="shared" ref="W2054:W2065" si="1209">V2054/M2054</f>
        <v>0.76152509455177353</v>
      </c>
      <c r="X2054" s="152">
        <f t="shared" si="1179"/>
        <v>0.76152509455177353</v>
      </c>
      <c r="Y2054" s="34"/>
      <c r="Z2054" s="34"/>
      <c r="AA2054" s="207">
        <v>187</v>
      </c>
      <c r="AB2054" s="207">
        <v>187</v>
      </c>
      <c r="AC2054" s="392">
        <v>187</v>
      </c>
      <c r="AD2054" s="772"/>
      <c r="AE2054" s="773"/>
    </row>
    <row r="2055" spans="1:31" ht="23.25" hidden="1">
      <c r="A2055" s="296">
        <f t="shared" si="1195"/>
        <v>3</v>
      </c>
      <c r="B2055" s="471">
        <v>21</v>
      </c>
      <c r="C2055" s="766">
        <v>46108</v>
      </c>
      <c r="D2055" s="399" t="s">
        <v>293</v>
      </c>
      <c r="E2055" s="523" t="s">
        <v>617</v>
      </c>
      <c r="F2055" s="500" t="s">
        <v>307</v>
      </c>
      <c r="G2055" s="701" t="s">
        <v>318</v>
      </c>
      <c r="H2055" s="790" t="s">
        <v>627</v>
      </c>
      <c r="I2055" s="820">
        <f t="shared" si="1203"/>
        <v>10.870000000000001</v>
      </c>
      <c r="J2055" s="946">
        <f t="shared" si="1204"/>
        <v>30</v>
      </c>
      <c r="K2055" s="298">
        <v>10</v>
      </c>
      <c r="L2055" s="246">
        <v>326.10000000000002</v>
      </c>
      <c r="M2055" s="234">
        <f t="shared" si="1205"/>
        <v>19566</v>
      </c>
      <c r="N2055" s="246">
        <v>298</v>
      </c>
      <c r="O2055" s="18">
        <v>51</v>
      </c>
      <c r="P2055" s="18">
        <v>0</v>
      </c>
      <c r="Q2055" s="275">
        <f t="shared" si="1206"/>
        <v>0</v>
      </c>
      <c r="R2055" s="72">
        <f t="shared" si="1207"/>
        <v>0</v>
      </c>
      <c r="S2055" s="276"/>
      <c r="T2055" s="276"/>
      <c r="U2055" s="276"/>
      <c r="V2055" s="73">
        <f t="shared" si="1208"/>
        <v>15198</v>
      </c>
      <c r="W2055" s="152">
        <f t="shared" si="1209"/>
        <v>0.776755596442809</v>
      </c>
      <c r="X2055" s="152">
        <f t="shared" si="1179"/>
        <v>0.776755596442809</v>
      </c>
      <c r="AA2055" s="33">
        <v>188</v>
      </c>
      <c r="AB2055" s="33">
        <v>188</v>
      </c>
      <c r="AC2055" s="228">
        <v>188</v>
      </c>
      <c r="AD2055" s="772"/>
      <c r="AE2055" s="773"/>
    </row>
    <row r="2056" spans="1:31" ht="23.25" hidden="1">
      <c r="A2056" s="296">
        <f t="shared" si="1195"/>
        <v>3</v>
      </c>
      <c r="B2056" s="471">
        <v>21</v>
      </c>
      <c r="C2056" s="766">
        <v>46108</v>
      </c>
      <c r="D2056" s="399" t="s">
        <v>293</v>
      </c>
      <c r="E2056" s="523" t="s">
        <v>617</v>
      </c>
      <c r="F2056" s="500" t="s">
        <v>307</v>
      </c>
      <c r="G2056" s="144" t="s">
        <v>319</v>
      </c>
      <c r="H2056" s="790" t="s">
        <v>627</v>
      </c>
      <c r="I2056" s="820">
        <f t="shared" si="1203"/>
        <v>10.870000000000001</v>
      </c>
      <c r="J2056" s="946">
        <f t="shared" si="1204"/>
        <v>30</v>
      </c>
      <c r="K2056" s="298">
        <v>10</v>
      </c>
      <c r="L2056" s="246">
        <v>326.10000000000002</v>
      </c>
      <c r="M2056" s="234">
        <f t="shared" si="1205"/>
        <v>19566</v>
      </c>
      <c r="N2056" s="246">
        <v>298</v>
      </c>
      <c r="O2056" s="18">
        <v>56</v>
      </c>
      <c r="P2056" s="18">
        <v>0</v>
      </c>
      <c r="Q2056" s="275">
        <f t="shared" si="1206"/>
        <v>0</v>
      </c>
      <c r="R2056" s="72">
        <f t="shared" si="1207"/>
        <v>0</v>
      </c>
      <c r="S2056" s="276"/>
      <c r="T2056" s="276"/>
      <c r="U2056" s="276"/>
      <c r="V2056" s="73">
        <f t="shared" si="1208"/>
        <v>16688</v>
      </c>
      <c r="W2056" s="152">
        <f t="shared" si="1209"/>
        <v>0.85290810589798627</v>
      </c>
      <c r="X2056" s="152">
        <f t="shared" si="1179"/>
        <v>0.85290810589798627</v>
      </c>
      <c r="AA2056" s="33">
        <v>187</v>
      </c>
      <c r="AB2056" s="33">
        <v>187</v>
      </c>
      <c r="AC2056" s="228">
        <v>187</v>
      </c>
      <c r="AD2056" s="772"/>
      <c r="AE2056" s="773"/>
    </row>
    <row r="2057" spans="1:31" ht="23.25" hidden="1">
      <c r="A2057" s="296">
        <f t="shared" si="1195"/>
        <v>3</v>
      </c>
      <c r="B2057" s="471">
        <v>21</v>
      </c>
      <c r="C2057" s="766">
        <v>46108</v>
      </c>
      <c r="D2057" s="399" t="s">
        <v>293</v>
      </c>
      <c r="E2057" s="523" t="s">
        <v>617</v>
      </c>
      <c r="F2057" s="500" t="s">
        <v>307</v>
      </c>
      <c r="G2057" s="144" t="s">
        <v>320</v>
      </c>
      <c r="H2057" s="790" t="s">
        <v>627</v>
      </c>
      <c r="I2057" s="820">
        <f t="shared" si="1203"/>
        <v>10.870000000000001</v>
      </c>
      <c r="J2057" s="946">
        <f t="shared" si="1204"/>
        <v>30</v>
      </c>
      <c r="K2057" s="298">
        <v>10</v>
      </c>
      <c r="L2057" s="246">
        <v>326.10000000000002</v>
      </c>
      <c r="M2057" s="234">
        <f t="shared" si="1205"/>
        <v>19566</v>
      </c>
      <c r="N2057" s="246">
        <v>298</v>
      </c>
      <c r="O2057" s="18">
        <v>56</v>
      </c>
      <c r="P2057" s="18">
        <v>0</v>
      </c>
      <c r="Q2057" s="275">
        <f t="shared" si="1206"/>
        <v>0</v>
      </c>
      <c r="R2057" s="72">
        <f t="shared" si="1207"/>
        <v>0</v>
      </c>
      <c r="S2057" s="276" t="s">
        <v>308</v>
      </c>
      <c r="T2057" s="276" t="s">
        <v>308</v>
      </c>
      <c r="U2057" s="276" t="s">
        <v>308</v>
      </c>
      <c r="V2057" s="73">
        <f t="shared" si="1208"/>
        <v>16688</v>
      </c>
      <c r="W2057" s="152">
        <f t="shared" si="1209"/>
        <v>0.85290810589798627</v>
      </c>
      <c r="X2057" s="152">
        <f t="shared" si="1179"/>
        <v>0.85290810589798627</v>
      </c>
      <c r="Z2057" s="179" t="s">
        <v>635</v>
      </c>
      <c r="AA2057" s="33">
        <v>188</v>
      </c>
      <c r="AB2057" s="33">
        <v>188</v>
      </c>
      <c r="AC2057" s="228">
        <v>188</v>
      </c>
      <c r="AD2057" s="772"/>
      <c r="AE2057" s="773"/>
    </row>
    <row r="2058" spans="1:31" ht="23.25" hidden="1">
      <c r="A2058" s="296">
        <f t="shared" si="1195"/>
        <v>3</v>
      </c>
      <c r="B2058" s="471">
        <v>21</v>
      </c>
      <c r="C2058" s="766">
        <v>46108</v>
      </c>
      <c r="D2058" s="399" t="s">
        <v>293</v>
      </c>
      <c r="E2058" s="523" t="s">
        <v>617</v>
      </c>
      <c r="F2058" s="500" t="s">
        <v>307</v>
      </c>
      <c r="G2058" s="144" t="s">
        <v>321</v>
      </c>
      <c r="H2058" s="790" t="s">
        <v>627</v>
      </c>
      <c r="I2058" s="820">
        <f t="shared" si="1203"/>
        <v>10.870000000000001</v>
      </c>
      <c r="J2058" s="946">
        <f t="shared" si="1204"/>
        <v>30</v>
      </c>
      <c r="K2058" s="298">
        <v>10</v>
      </c>
      <c r="L2058" s="246">
        <v>326.10000000000002</v>
      </c>
      <c r="M2058" s="234">
        <f t="shared" si="1205"/>
        <v>19566</v>
      </c>
      <c r="N2058" s="246">
        <v>298</v>
      </c>
      <c r="O2058" s="18">
        <v>56</v>
      </c>
      <c r="P2058" s="18">
        <v>0</v>
      </c>
      <c r="Q2058" s="275">
        <f t="shared" si="1206"/>
        <v>0</v>
      </c>
      <c r="R2058" s="72">
        <f t="shared" si="1207"/>
        <v>0</v>
      </c>
      <c r="S2058" s="276"/>
      <c r="T2058" s="276"/>
      <c r="U2058" s="276"/>
      <c r="V2058" s="73">
        <f t="shared" si="1208"/>
        <v>16688</v>
      </c>
      <c r="W2058" s="152">
        <f t="shared" si="1209"/>
        <v>0.85290810589798627</v>
      </c>
      <c r="X2058" s="152">
        <f t="shared" si="1179"/>
        <v>0.85290810589798627</v>
      </c>
      <c r="AA2058" s="33">
        <v>187</v>
      </c>
      <c r="AB2058" s="33">
        <v>187</v>
      </c>
      <c r="AC2058" s="228">
        <v>187</v>
      </c>
      <c r="AD2058" s="772"/>
      <c r="AE2058" s="773"/>
    </row>
    <row r="2059" spans="1:31" ht="23.25" hidden="1">
      <c r="A2059" s="296">
        <f t="shared" ref="A2059" si="1210">MONTH(C2059)</f>
        <v>3</v>
      </c>
      <c r="B2059" s="471">
        <v>21</v>
      </c>
      <c r="C2059" s="766">
        <v>46108</v>
      </c>
      <c r="D2059" s="399" t="s">
        <v>293</v>
      </c>
      <c r="E2059" s="523" t="s">
        <v>617</v>
      </c>
      <c r="F2059" s="500" t="s">
        <v>307</v>
      </c>
      <c r="G2059" s="147" t="s">
        <v>322</v>
      </c>
      <c r="H2059" s="790" t="s">
        <v>627</v>
      </c>
      <c r="I2059" s="820">
        <f t="shared" si="1203"/>
        <v>10.870000000000001</v>
      </c>
      <c r="J2059" s="946">
        <f t="shared" si="1204"/>
        <v>30</v>
      </c>
      <c r="K2059" s="298">
        <v>10</v>
      </c>
      <c r="L2059" s="246">
        <v>326.10000000000002</v>
      </c>
      <c r="M2059" s="234">
        <f t="shared" si="1205"/>
        <v>19566</v>
      </c>
      <c r="N2059" s="246">
        <v>298</v>
      </c>
      <c r="O2059" s="18">
        <v>56</v>
      </c>
      <c r="P2059" s="18">
        <v>0</v>
      </c>
      <c r="Q2059" s="275">
        <f t="shared" si="1206"/>
        <v>0</v>
      </c>
      <c r="R2059" s="72">
        <f t="shared" si="1207"/>
        <v>0</v>
      </c>
      <c r="S2059" s="276"/>
      <c r="T2059" s="276"/>
      <c r="U2059" s="276"/>
      <c r="V2059" s="73">
        <f t="shared" si="1208"/>
        <v>16688</v>
      </c>
      <c r="W2059" s="152">
        <f t="shared" si="1209"/>
        <v>0.85290810589798627</v>
      </c>
      <c r="X2059" s="152">
        <f t="shared" si="1179"/>
        <v>0.85290810589798627</v>
      </c>
      <c r="AA2059" s="207">
        <v>187</v>
      </c>
      <c r="AB2059" s="207">
        <v>187</v>
      </c>
      <c r="AC2059" s="392">
        <v>187</v>
      </c>
      <c r="AD2059" s="772"/>
      <c r="AE2059" s="773"/>
    </row>
    <row r="2060" spans="1:31" ht="23.25" hidden="1">
      <c r="A2060" s="296">
        <f t="shared" ref="A2060:A2063" si="1211">MONTH(C2060)</f>
        <v>3</v>
      </c>
      <c r="B2060" s="471">
        <v>21</v>
      </c>
      <c r="C2060" s="766">
        <v>46108</v>
      </c>
      <c r="D2060" s="399" t="s">
        <v>293</v>
      </c>
      <c r="E2060" s="523" t="s">
        <v>617</v>
      </c>
      <c r="F2060" s="500" t="s">
        <v>307</v>
      </c>
      <c r="G2060" s="144" t="s">
        <v>323</v>
      </c>
      <c r="H2060" s="790" t="s">
        <v>627</v>
      </c>
      <c r="I2060" s="820">
        <f t="shared" si="1203"/>
        <v>10.870000000000001</v>
      </c>
      <c r="J2060" s="946">
        <f t="shared" si="1204"/>
        <v>30</v>
      </c>
      <c r="K2060" s="298">
        <v>10</v>
      </c>
      <c r="L2060" s="246">
        <v>326.10000000000002</v>
      </c>
      <c r="M2060" s="234">
        <f t="shared" si="1205"/>
        <v>19566</v>
      </c>
      <c r="N2060" s="246">
        <v>298</v>
      </c>
      <c r="O2060" s="18">
        <v>56</v>
      </c>
      <c r="P2060" s="18">
        <v>0</v>
      </c>
      <c r="Q2060" s="275">
        <f t="shared" si="1206"/>
        <v>0</v>
      </c>
      <c r="R2060" s="72">
        <f t="shared" si="1207"/>
        <v>0</v>
      </c>
      <c r="S2060" s="276"/>
      <c r="T2060" s="276"/>
      <c r="U2060" s="276"/>
      <c r="V2060" s="73">
        <f t="shared" si="1208"/>
        <v>16688</v>
      </c>
      <c r="W2060" s="152">
        <f t="shared" si="1209"/>
        <v>0.85290810589798627</v>
      </c>
      <c r="X2060" s="152">
        <f t="shared" si="1179"/>
        <v>0.85290810589798627</v>
      </c>
      <c r="AA2060" s="33">
        <v>188</v>
      </c>
      <c r="AB2060" s="33">
        <v>188</v>
      </c>
      <c r="AC2060" s="228">
        <v>188</v>
      </c>
      <c r="AD2060" s="772"/>
      <c r="AE2060" s="773"/>
    </row>
    <row r="2061" spans="1:31" ht="23.25" hidden="1">
      <c r="A2061" s="296">
        <f t="shared" si="1211"/>
        <v>3</v>
      </c>
      <c r="B2061" s="471">
        <v>21</v>
      </c>
      <c r="C2061" s="766">
        <v>46108</v>
      </c>
      <c r="D2061" s="399" t="s">
        <v>293</v>
      </c>
      <c r="E2061" s="523" t="s">
        <v>617</v>
      </c>
      <c r="F2061" s="500" t="s">
        <v>307</v>
      </c>
      <c r="G2061" s="144" t="s">
        <v>324</v>
      </c>
      <c r="H2061" s="790" t="s">
        <v>627</v>
      </c>
      <c r="I2061" s="820">
        <f t="shared" si="1203"/>
        <v>10.870000000000001</v>
      </c>
      <c r="J2061" s="946">
        <f t="shared" si="1204"/>
        <v>30</v>
      </c>
      <c r="K2061" s="298">
        <v>10</v>
      </c>
      <c r="L2061" s="246">
        <v>326.10000000000002</v>
      </c>
      <c r="M2061" s="234">
        <f t="shared" si="1205"/>
        <v>19566</v>
      </c>
      <c r="N2061" s="246">
        <v>298</v>
      </c>
      <c r="O2061" s="18">
        <v>56</v>
      </c>
      <c r="P2061" s="18">
        <v>0</v>
      </c>
      <c r="Q2061" s="275">
        <f t="shared" si="1206"/>
        <v>0</v>
      </c>
      <c r="R2061" s="72">
        <f t="shared" si="1207"/>
        <v>0</v>
      </c>
      <c r="S2061" s="276" t="s">
        <v>278</v>
      </c>
      <c r="T2061" s="276" t="s">
        <v>278</v>
      </c>
      <c r="U2061" s="276" t="s">
        <v>278</v>
      </c>
      <c r="V2061" s="73">
        <f t="shared" si="1208"/>
        <v>16688</v>
      </c>
      <c r="W2061" s="152">
        <f t="shared" si="1209"/>
        <v>0.85290810589798627</v>
      </c>
      <c r="X2061" s="152">
        <f t="shared" si="1179"/>
        <v>0.85290810589798627</v>
      </c>
      <c r="Z2061" s="179" t="s">
        <v>636</v>
      </c>
      <c r="AA2061" s="33">
        <v>187</v>
      </c>
      <c r="AB2061" s="33">
        <v>187</v>
      </c>
      <c r="AC2061" s="228">
        <v>187</v>
      </c>
      <c r="AD2061" s="772"/>
      <c r="AE2061" s="773"/>
    </row>
    <row r="2062" spans="1:31" ht="23.25" hidden="1">
      <c r="A2062" s="296">
        <f t="shared" si="1211"/>
        <v>3</v>
      </c>
      <c r="B2062" s="471">
        <v>21</v>
      </c>
      <c r="C2062" s="766">
        <v>46108</v>
      </c>
      <c r="D2062" s="399" t="s">
        <v>293</v>
      </c>
      <c r="E2062" s="523" t="s">
        <v>617</v>
      </c>
      <c r="F2062" s="500" t="s">
        <v>307</v>
      </c>
      <c r="G2062" s="144" t="s">
        <v>325</v>
      </c>
      <c r="H2062" s="790" t="s">
        <v>627</v>
      </c>
      <c r="I2062" s="820">
        <f t="shared" si="1203"/>
        <v>10.870000000000001</v>
      </c>
      <c r="J2062" s="946">
        <f t="shared" si="1204"/>
        <v>30</v>
      </c>
      <c r="K2062" s="298">
        <v>10</v>
      </c>
      <c r="L2062" s="246">
        <v>326.10000000000002</v>
      </c>
      <c r="M2062" s="234">
        <f t="shared" si="1205"/>
        <v>19566</v>
      </c>
      <c r="N2062" s="246">
        <v>298</v>
      </c>
      <c r="O2062" s="18">
        <v>57</v>
      </c>
      <c r="P2062" s="18">
        <v>0</v>
      </c>
      <c r="Q2062" s="275">
        <f t="shared" si="1206"/>
        <v>0</v>
      </c>
      <c r="R2062" s="72">
        <f t="shared" si="1207"/>
        <v>0</v>
      </c>
      <c r="S2062" s="276"/>
      <c r="T2062" s="276"/>
      <c r="U2062" s="276"/>
      <c r="V2062" s="73">
        <f t="shared" si="1208"/>
        <v>16986</v>
      </c>
      <c r="W2062" s="152">
        <f t="shared" si="1209"/>
        <v>0.86813860778902174</v>
      </c>
      <c r="X2062" s="152">
        <f t="shared" si="1179"/>
        <v>0.86813860778902174</v>
      </c>
      <c r="AA2062" s="33">
        <v>188</v>
      </c>
      <c r="AB2062" s="33">
        <v>188</v>
      </c>
      <c r="AC2062" s="228">
        <v>188</v>
      </c>
      <c r="AD2062" s="772"/>
      <c r="AE2062" s="773"/>
    </row>
    <row r="2063" spans="1:31" ht="23.25" hidden="1">
      <c r="A2063" s="296">
        <f t="shared" si="1211"/>
        <v>3</v>
      </c>
      <c r="B2063" s="471">
        <v>21</v>
      </c>
      <c r="C2063" s="766">
        <v>46108</v>
      </c>
      <c r="D2063" s="399" t="s">
        <v>293</v>
      </c>
      <c r="E2063" s="523" t="s">
        <v>617</v>
      </c>
      <c r="F2063" s="500" t="s">
        <v>307</v>
      </c>
      <c r="G2063" s="144" t="s">
        <v>326</v>
      </c>
      <c r="H2063" s="790" t="s">
        <v>627</v>
      </c>
      <c r="I2063" s="820">
        <f t="shared" si="1203"/>
        <v>10.870000000000001</v>
      </c>
      <c r="J2063" s="946">
        <f t="shared" si="1204"/>
        <v>30</v>
      </c>
      <c r="K2063" s="298">
        <v>10</v>
      </c>
      <c r="L2063" s="246">
        <v>326.10000000000002</v>
      </c>
      <c r="M2063" s="234">
        <f t="shared" ref="M2063:M2065" si="1212">L2063*60</f>
        <v>19566</v>
      </c>
      <c r="N2063" s="246">
        <v>298</v>
      </c>
      <c r="O2063" s="18">
        <v>58</v>
      </c>
      <c r="P2063" s="18">
        <v>0</v>
      </c>
      <c r="Q2063" s="275">
        <f t="shared" si="1206"/>
        <v>0</v>
      </c>
      <c r="R2063" s="72">
        <f t="shared" si="1207"/>
        <v>0</v>
      </c>
      <c r="S2063" s="276"/>
      <c r="T2063" s="276"/>
      <c r="U2063" s="276"/>
      <c r="V2063" s="73">
        <f t="shared" si="1208"/>
        <v>17284</v>
      </c>
      <c r="W2063" s="152">
        <f t="shared" si="1209"/>
        <v>0.88336910968005722</v>
      </c>
      <c r="X2063" s="152">
        <f t="shared" si="1179"/>
        <v>0.88336910968005722</v>
      </c>
      <c r="AA2063" s="33">
        <v>187</v>
      </c>
      <c r="AB2063" s="33">
        <v>187</v>
      </c>
      <c r="AC2063" s="228">
        <v>187</v>
      </c>
      <c r="AD2063" s="772"/>
      <c r="AE2063" s="773"/>
    </row>
    <row r="2064" spans="1:31" ht="23.25" hidden="1">
      <c r="A2064" s="296">
        <f t="shared" ref="A2064:A2101" si="1213">MONTH(C2064)</f>
        <v>3</v>
      </c>
      <c r="B2064" s="471">
        <v>21</v>
      </c>
      <c r="C2064" s="766">
        <v>46108</v>
      </c>
      <c r="D2064" s="655" t="s">
        <v>293</v>
      </c>
      <c r="E2064" s="758" t="s">
        <v>617</v>
      </c>
      <c r="F2064" s="522" t="s">
        <v>307</v>
      </c>
      <c r="G2064" s="764" t="s">
        <v>327</v>
      </c>
      <c r="H2064" s="789" t="s">
        <v>627</v>
      </c>
      <c r="I2064" s="820">
        <f t="shared" si="1203"/>
        <v>10.870000000000001</v>
      </c>
      <c r="J2064" s="947">
        <f t="shared" si="1204"/>
        <v>30</v>
      </c>
      <c r="K2064" s="54">
        <v>10</v>
      </c>
      <c r="L2064" s="110">
        <v>326.10000000000002</v>
      </c>
      <c r="M2064" s="160">
        <f t="shared" si="1212"/>
        <v>19566</v>
      </c>
      <c r="N2064" s="110">
        <v>298</v>
      </c>
      <c r="O2064" s="36">
        <v>58</v>
      </c>
      <c r="P2064" s="36">
        <v>0</v>
      </c>
      <c r="Q2064" s="155">
        <f t="shared" si="1206"/>
        <v>0</v>
      </c>
      <c r="R2064" s="163">
        <f t="shared" si="1207"/>
        <v>0</v>
      </c>
      <c r="S2064" s="321"/>
      <c r="T2064" s="321"/>
      <c r="U2064" s="321"/>
      <c r="V2064" s="165">
        <f t="shared" si="1208"/>
        <v>17284</v>
      </c>
      <c r="W2064" s="166">
        <f t="shared" si="1209"/>
        <v>0.88336910968005722</v>
      </c>
      <c r="X2064" s="166">
        <f t="shared" si="1179"/>
        <v>0.88336910968005722</v>
      </c>
      <c r="Y2064" s="167"/>
      <c r="Z2064" s="167"/>
      <c r="AA2064" s="167">
        <v>188</v>
      </c>
      <c r="AB2064" s="167">
        <v>187</v>
      </c>
      <c r="AC2064" s="167">
        <v>187</v>
      </c>
      <c r="AD2064" s="773"/>
      <c r="AE2064" s="773"/>
    </row>
    <row r="2065" spans="1:31" ht="23.25" hidden="1">
      <c r="A2065" s="296">
        <f t="shared" si="1213"/>
        <v>3</v>
      </c>
      <c r="B2065" s="470">
        <v>21</v>
      </c>
      <c r="C2065" s="537">
        <v>46108</v>
      </c>
      <c r="D2065" s="400" t="s">
        <v>293</v>
      </c>
      <c r="E2065" s="483" t="s">
        <v>617</v>
      </c>
      <c r="F2065" s="520" t="s">
        <v>307</v>
      </c>
      <c r="G2065" s="146" t="s">
        <v>328</v>
      </c>
      <c r="H2065" s="927" t="s">
        <v>627</v>
      </c>
      <c r="I2065" s="820">
        <f t="shared" si="1203"/>
        <v>10.870000000000001</v>
      </c>
      <c r="J2065" s="948">
        <f t="shared" si="1204"/>
        <v>30</v>
      </c>
      <c r="K2065" s="56">
        <v>10</v>
      </c>
      <c r="L2065" s="143">
        <v>326.10000000000002</v>
      </c>
      <c r="M2065" s="565">
        <f t="shared" si="1212"/>
        <v>19566</v>
      </c>
      <c r="N2065" s="143">
        <v>298</v>
      </c>
      <c r="O2065" s="175">
        <v>58</v>
      </c>
      <c r="P2065" s="175">
        <v>0</v>
      </c>
      <c r="Q2065" s="153">
        <f t="shared" si="1206"/>
        <v>0</v>
      </c>
      <c r="R2065" s="74">
        <f t="shared" si="1207"/>
        <v>0</v>
      </c>
      <c r="S2065" s="316"/>
      <c r="T2065" s="316"/>
      <c r="U2065" s="316"/>
      <c r="V2065" s="75">
        <f t="shared" si="1208"/>
        <v>17284</v>
      </c>
      <c r="W2065" s="154">
        <f t="shared" si="1209"/>
        <v>0.88336910968005722</v>
      </c>
      <c r="X2065" s="154">
        <f t="shared" si="1179"/>
        <v>0.88336910968005722</v>
      </c>
      <c r="Y2065" s="177"/>
      <c r="Z2065" s="177"/>
      <c r="AA2065" s="177">
        <v>188</v>
      </c>
      <c r="AB2065" s="177">
        <v>188</v>
      </c>
      <c r="AC2065" s="177">
        <v>188</v>
      </c>
      <c r="AD2065" s="774"/>
      <c r="AE2065" s="773"/>
    </row>
    <row r="2066" spans="1:31" ht="23.25" hidden="1">
      <c r="A2066" s="296">
        <f t="shared" si="1213"/>
        <v>3</v>
      </c>
      <c r="B2066" s="516">
        <v>21</v>
      </c>
      <c r="C2066" s="25">
        <v>46109</v>
      </c>
      <c r="D2066" s="111" t="s">
        <v>271</v>
      </c>
      <c r="E2066" s="380" t="s">
        <v>316</v>
      </c>
      <c r="F2066" s="326" t="s">
        <v>365</v>
      </c>
      <c r="G2066" s="767" t="s">
        <v>274</v>
      </c>
      <c r="H2066" s="926" t="s">
        <v>627</v>
      </c>
      <c r="I2066" s="820">
        <f t="shared" ref="I2066:I2097" si="1214">L2066/J2066</f>
        <v>10.870000000000001</v>
      </c>
      <c r="J2066" s="950">
        <f t="shared" ref="J2066:J2097" si="1215">K2066*3</f>
        <v>30</v>
      </c>
      <c r="K2066" s="332">
        <v>10</v>
      </c>
      <c r="L2066" s="271">
        <v>326.10000000000002</v>
      </c>
      <c r="M2066" s="599">
        <f t="shared" ref="M2066:M2097" si="1216">L2066*60</f>
        <v>19566</v>
      </c>
      <c r="N2066" s="271">
        <v>298</v>
      </c>
      <c r="O2066" s="597">
        <v>57</v>
      </c>
      <c r="P2066" s="597">
        <v>0</v>
      </c>
      <c r="Q2066" s="335">
        <f t="shared" ref="Q2066:Q2097" si="1217">P2066*N2066</f>
        <v>0</v>
      </c>
      <c r="R2066" s="156">
        <f t="shared" ref="R2066:R2097" si="1218">Q2066/M2066</f>
        <v>0</v>
      </c>
      <c r="S2066" s="622"/>
      <c r="T2066" s="622"/>
      <c r="U2066" s="622"/>
      <c r="V2066" s="157">
        <f t="shared" ref="V2066:V2097" si="1219">N2066*O2066</f>
        <v>16986</v>
      </c>
      <c r="W2066" s="158">
        <f t="shared" ref="W2066:W2097" si="1220">V2066/M2066</f>
        <v>0.86813860778902174</v>
      </c>
      <c r="X2066" s="158">
        <f t="shared" si="1179"/>
        <v>0.86813860778902174</v>
      </c>
      <c r="Y2066" s="241"/>
      <c r="Z2066" s="34"/>
      <c r="AA2066" s="34">
        <v>188</v>
      </c>
      <c r="AB2066" s="34">
        <v>188</v>
      </c>
      <c r="AC2066" s="34">
        <v>188</v>
      </c>
      <c r="AD2066" s="771"/>
      <c r="AE2066" s="773"/>
    </row>
    <row r="2067" spans="1:31" ht="23.25" hidden="1">
      <c r="A2067" s="296">
        <f t="shared" si="1213"/>
        <v>3</v>
      </c>
      <c r="B2067" s="471">
        <v>21</v>
      </c>
      <c r="C2067" s="15">
        <v>46109</v>
      </c>
      <c r="D2067" s="112" t="s">
        <v>271</v>
      </c>
      <c r="E2067" s="385" t="s">
        <v>316</v>
      </c>
      <c r="F2067" s="326" t="s">
        <v>365</v>
      </c>
      <c r="G2067" s="247" t="s">
        <v>276</v>
      </c>
      <c r="H2067" s="790" t="s">
        <v>627</v>
      </c>
      <c r="I2067" s="820">
        <f t="shared" si="1214"/>
        <v>10.870000000000001</v>
      </c>
      <c r="J2067" s="946">
        <f t="shared" si="1215"/>
        <v>30</v>
      </c>
      <c r="K2067" s="298">
        <v>10</v>
      </c>
      <c r="L2067" s="246">
        <v>326.10000000000002</v>
      </c>
      <c r="M2067" s="234">
        <f t="shared" si="1216"/>
        <v>19566</v>
      </c>
      <c r="N2067" s="246">
        <v>298</v>
      </c>
      <c r="O2067" s="368">
        <v>55</v>
      </c>
      <c r="P2067" s="368">
        <v>0</v>
      </c>
      <c r="Q2067" s="275">
        <f t="shared" si="1217"/>
        <v>0</v>
      </c>
      <c r="R2067" s="72">
        <f t="shared" si="1218"/>
        <v>0</v>
      </c>
      <c r="S2067" s="288"/>
      <c r="T2067" s="288"/>
      <c r="U2067" s="288"/>
      <c r="V2067" s="73">
        <f t="shared" si="1219"/>
        <v>16390</v>
      </c>
      <c r="W2067" s="152">
        <f t="shared" si="1220"/>
        <v>0.83767760400695079</v>
      </c>
      <c r="X2067" s="152">
        <f t="shared" si="1179"/>
        <v>0.83767760400695079</v>
      </c>
      <c r="Y2067" s="242"/>
      <c r="AA2067" s="33">
        <v>187</v>
      </c>
      <c r="AB2067" s="33">
        <v>187</v>
      </c>
      <c r="AC2067" s="33">
        <v>187</v>
      </c>
      <c r="AD2067" s="772"/>
      <c r="AE2067" s="773"/>
    </row>
    <row r="2068" spans="1:31" ht="23.25" hidden="1">
      <c r="A2068" s="296">
        <f t="shared" si="1213"/>
        <v>3</v>
      </c>
      <c r="B2068" s="471">
        <v>21</v>
      </c>
      <c r="C2068" s="15">
        <v>46109</v>
      </c>
      <c r="D2068" s="112" t="s">
        <v>271</v>
      </c>
      <c r="E2068" s="385" t="s">
        <v>316</v>
      </c>
      <c r="F2068" s="326" t="s">
        <v>365</v>
      </c>
      <c r="G2068" s="768" t="s">
        <v>277</v>
      </c>
      <c r="H2068" s="790" t="s">
        <v>627</v>
      </c>
      <c r="I2068" s="820">
        <f t="shared" si="1214"/>
        <v>10.870000000000001</v>
      </c>
      <c r="J2068" s="946">
        <f t="shared" si="1215"/>
        <v>30</v>
      </c>
      <c r="K2068" s="298">
        <v>10</v>
      </c>
      <c r="L2068" s="246">
        <v>326.10000000000002</v>
      </c>
      <c r="M2068" s="234">
        <f t="shared" si="1216"/>
        <v>19566</v>
      </c>
      <c r="N2068" s="246">
        <v>298</v>
      </c>
      <c r="O2068" s="368">
        <v>56</v>
      </c>
      <c r="P2068" s="368">
        <v>0</v>
      </c>
      <c r="Q2068" s="275">
        <f t="shared" si="1217"/>
        <v>0</v>
      </c>
      <c r="R2068" s="72">
        <f t="shared" si="1218"/>
        <v>0</v>
      </c>
      <c r="S2068" s="288"/>
      <c r="T2068" s="288"/>
      <c r="U2068" s="288"/>
      <c r="V2068" s="73">
        <f t="shared" si="1219"/>
        <v>16688</v>
      </c>
      <c r="W2068" s="152">
        <f t="shared" si="1220"/>
        <v>0.85290810589798627</v>
      </c>
      <c r="X2068" s="152">
        <f t="shared" si="1179"/>
        <v>0.85290810589798627</v>
      </c>
      <c r="Y2068" s="242"/>
      <c r="AA2068" s="33">
        <v>188</v>
      </c>
      <c r="AB2068" s="33">
        <v>188</v>
      </c>
      <c r="AC2068" s="33">
        <v>188</v>
      </c>
      <c r="AD2068" s="772"/>
      <c r="AE2068" s="773"/>
    </row>
    <row r="2069" spans="1:31" ht="23.25" hidden="1">
      <c r="A2069" s="296">
        <f t="shared" si="1213"/>
        <v>3</v>
      </c>
      <c r="B2069" s="471">
        <v>21</v>
      </c>
      <c r="C2069" s="15">
        <v>46109</v>
      </c>
      <c r="D2069" s="112" t="s">
        <v>271</v>
      </c>
      <c r="E2069" s="385" t="s">
        <v>316</v>
      </c>
      <c r="F2069" s="326" t="s">
        <v>365</v>
      </c>
      <c r="G2069" s="247" t="s">
        <v>280</v>
      </c>
      <c r="H2069" s="790" t="s">
        <v>627</v>
      </c>
      <c r="I2069" s="820">
        <f t="shared" si="1214"/>
        <v>10.870000000000001</v>
      </c>
      <c r="J2069" s="946">
        <f t="shared" si="1215"/>
        <v>30</v>
      </c>
      <c r="K2069" s="298">
        <v>10</v>
      </c>
      <c r="L2069" s="246">
        <v>326.10000000000002</v>
      </c>
      <c r="M2069" s="234">
        <f t="shared" si="1216"/>
        <v>19566</v>
      </c>
      <c r="N2069" s="246">
        <v>298</v>
      </c>
      <c r="O2069" s="368">
        <v>56</v>
      </c>
      <c r="P2069" s="368">
        <v>0</v>
      </c>
      <c r="Q2069" s="275">
        <f t="shared" si="1217"/>
        <v>0</v>
      </c>
      <c r="R2069" s="72">
        <f t="shared" si="1218"/>
        <v>0</v>
      </c>
      <c r="S2069" s="288"/>
      <c r="T2069" s="288"/>
      <c r="U2069" s="288"/>
      <c r="V2069" s="73">
        <f t="shared" si="1219"/>
        <v>16688</v>
      </c>
      <c r="W2069" s="152">
        <f t="shared" si="1220"/>
        <v>0.85290810589798627</v>
      </c>
      <c r="X2069" s="152">
        <f t="shared" si="1179"/>
        <v>0.85290810589798627</v>
      </c>
      <c r="Y2069" s="242"/>
      <c r="AA2069" s="33">
        <v>187</v>
      </c>
      <c r="AB2069" s="33">
        <v>187</v>
      </c>
      <c r="AC2069" s="33">
        <v>187</v>
      </c>
      <c r="AD2069" s="772"/>
      <c r="AE2069" s="773"/>
    </row>
    <row r="2070" spans="1:31" ht="23.25" hidden="1">
      <c r="A2070" s="296">
        <f t="shared" si="1213"/>
        <v>3</v>
      </c>
      <c r="B2070" s="471">
        <v>21</v>
      </c>
      <c r="C2070" s="15">
        <v>46109</v>
      </c>
      <c r="D2070" s="112" t="s">
        <v>271</v>
      </c>
      <c r="E2070" s="385" t="s">
        <v>316</v>
      </c>
      <c r="F2070" s="326" t="s">
        <v>365</v>
      </c>
      <c r="G2070" s="576" t="s">
        <v>281</v>
      </c>
      <c r="H2070" s="790" t="s">
        <v>627</v>
      </c>
      <c r="I2070" s="820">
        <f t="shared" si="1214"/>
        <v>10.870000000000001</v>
      </c>
      <c r="J2070" s="946">
        <f t="shared" si="1215"/>
        <v>30</v>
      </c>
      <c r="K2070" s="298">
        <v>10</v>
      </c>
      <c r="L2070" s="246">
        <v>326.10000000000002</v>
      </c>
      <c r="M2070" s="234">
        <f t="shared" si="1216"/>
        <v>19566</v>
      </c>
      <c r="N2070" s="246">
        <v>298</v>
      </c>
      <c r="O2070" s="368">
        <v>56</v>
      </c>
      <c r="P2070" s="368">
        <v>0</v>
      </c>
      <c r="Q2070" s="275">
        <f t="shared" si="1217"/>
        <v>0</v>
      </c>
      <c r="R2070" s="72">
        <f t="shared" si="1218"/>
        <v>0</v>
      </c>
      <c r="S2070" s="288"/>
      <c r="T2070" s="288"/>
      <c r="U2070" s="288"/>
      <c r="V2070" s="73">
        <f t="shared" si="1219"/>
        <v>16688</v>
      </c>
      <c r="W2070" s="152">
        <f t="shared" si="1220"/>
        <v>0.85290810589798627</v>
      </c>
      <c r="X2070" s="152">
        <f t="shared" si="1179"/>
        <v>0.85290810589798627</v>
      </c>
      <c r="Y2070" s="242"/>
      <c r="AA2070" s="33">
        <v>188</v>
      </c>
      <c r="AB2070" s="33">
        <v>188</v>
      </c>
      <c r="AC2070" s="33">
        <v>188</v>
      </c>
      <c r="AD2070" s="772"/>
      <c r="AE2070" s="773"/>
    </row>
    <row r="2071" spans="1:31" ht="23.25" hidden="1">
      <c r="A2071" s="296">
        <f t="shared" si="1213"/>
        <v>3</v>
      </c>
      <c r="B2071" s="471">
        <v>21</v>
      </c>
      <c r="C2071" s="15">
        <v>46109</v>
      </c>
      <c r="D2071" s="112" t="s">
        <v>271</v>
      </c>
      <c r="E2071" s="385" t="s">
        <v>316</v>
      </c>
      <c r="F2071" s="326" t="s">
        <v>365</v>
      </c>
      <c r="G2071" s="768" t="s">
        <v>282</v>
      </c>
      <c r="H2071" s="790" t="s">
        <v>627</v>
      </c>
      <c r="I2071" s="820">
        <f t="shared" si="1214"/>
        <v>10.870000000000001</v>
      </c>
      <c r="J2071" s="946">
        <f t="shared" si="1215"/>
        <v>30</v>
      </c>
      <c r="K2071" s="298">
        <v>10</v>
      </c>
      <c r="L2071" s="246">
        <v>326.10000000000002</v>
      </c>
      <c r="M2071" s="234">
        <f t="shared" si="1216"/>
        <v>19566</v>
      </c>
      <c r="N2071" s="246">
        <v>298</v>
      </c>
      <c r="O2071" s="368">
        <v>56</v>
      </c>
      <c r="P2071" s="368">
        <v>0</v>
      </c>
      <c r="Q2071" s="275">
        <f t="shared" si="1217"/>
        <v>0</v>
      </c>
      <c r="R2071" s="72">
        <f t="shared" si="1218"/>
        <v>0</v>
      </c>
      <c r="S2071" s="288"/>
      <c r="T2071" s="288"/>
      <c r="U2071" s="288"/>
      <c r="V2071" s="73">
        <f t="shared" si="1219"/>
        <v>16688</v>
      </c>
      <c r="W2071" s="152">
        <f t="shared" si="1220"/>
        <v>0.85290810589798627</v>
      </c>
      <c r="X2071" s="152">
        <f t="shared" si="1179"/>
        <v>0.85290810589798627</v>
      </c>
      <c r="Y2071" s="242"/>
      <c r="AA2071" s="33">
        <v>187</v>
      </c>
      <c r="AB2071" s="33">
        <v>187</v>
      </c>
      <c r="AC2071" s="33">
        <v>187</v>
      </c>
      <c r="AD2071" s="772"/>
      <c r="AE2071" s="773"/>
    </row>
    <row r="2072" spans="1:31" ht="23.25" hidden="1">
      <c r="A2072" s="296">
        <f t="shared" si="1213"/>
        <v>3</v>
      </c>
      <c r="B2072" s="471">
        <v>21</v>
      </c>
      <c r="C2072" s="15">
        <v>46109</v>
      </c>
      <c r="D2072" s="112" t="s">
        <v>271</v>
      </c>
      <c r="E2072" s="385" t="s">
        <v>316</v>
      </c>
      <c r="F2072" s="326" t="s">
        <v>365</v>
      </c>
      <c r="G2072" s="700" t="s">
        <v>284</v>
      </c>
      <c r="H2072" s="790" t="s">
        <v>627</v>
      </c>
      <c r="I2072" s="820">
        <f t="shared" si="1214"/>
        <v>10.870000000000001</v>
      </c>
      <c r="J2072" s="946">
        <f t="shared" si="1215"/>
        <v>30</v>
      </c>
      <c r="K2072" s="298">
        <v>10</v>
      </c>
      <c r="L2072" s="246">
        <v>326.10000000000002</v>
      </c>
      <c r="M2072" s="234">
        <f t="shared" si="1216"/>
        <v>19566</v>
      </c>
      <c r="N2072" s="246">
        <v>298</v>
      </c>
      <c r="O2072" s="368">
        <v>56</v>
      </c>
      <c r="P2072" s="368">
        <v>0</v>
      </c>
      <c r="Q2072" s="275">
        <f t="shared" si="1217"/>
        <v>0</v>
      </c>
      <c r="R2072" s="72">
        <f t="shared" si="1218"/>
        <v>0</v>
      </c>
      <c r="S2072" s="288"/>
      <c r="T2072" s="288"/>
      <c r="U2072" s="288"/>
      <c r="V2072" s="73">
        <f t="shared" si="1219"/>
        <v>16688</v>
      </c>
      <c r="W2072" s="152">
        <f t="shared" si="1220"/>
        <v>0.85290810589798627</v>
      </c>
      <c r="X2072" s="152">
        <f t="shared" si="1179"/>
        <v>0.85290810589798627</v>
      </c>
      <c r="Y2072" s="242"/>
      <c r="AA2072" s="33">
        <v>188</v>
      </c>
      <c r="AB2072" s="33">
        <v>188</v>
      </c>
      <c r="AC2072" s="33">
        <v>188</v>
      </c>
      <c r="AD2072" s="772"/>
      <c r="AE2072" s="773"/>
    </row>
    <row r="2073" spans="1:31" ht="23.25" hidden="1">
      <c r="A2073" s="296">
        <f t="shared" si="1213"/>
        <v>3</v>
      </c>
      <c r="B2073" s="471">
        <v>21</v>
      </c>
      <c r="C2073" s="15">
        <v>46109</v>
      </c>
      <c r="D2073" s="112" t="s">
        <v>271</v>
      </c>
      <c r="E2073" s="385" t="s">
        <v>316</v>
      </c>
      <c r="F2073" s="326" t="s">
        <v>365</v>
      </c>
      <c r="G2073" s="247" t="s">
        <v>285</v>
      </c>
      <c r="H2073" s="790" t="s">
        <v>627</v>
      </c>
      <c r="I2073" s="820">
        <f t="shared" si="1214"/>
        <v>10.870000000000001</v>
      </c>
      <c r="J2073" s="946">
        <f t="shared" si="1215"/>
        <v>30</v>
      </c>
      <c r="K2073" s="298">
        <v>10</v>
      </c>
      <c r="L2073" s="246">
        <v>326.10000000000002</v>
      </c>
      <c r="M2073" s="234">
        <f t="shared" si="1216"/>
        <v>19566</v>
      </c>
      <c r="N2073" s="246">
        <v>298</v>
      </c>
      <c r="O2073" s="368">
        <v>56</v>
      </c>
      <c r="P2073" s="368">
        <v>0</v>
      </c>
      <c r="Q2073" s="275">
        <f t="shared" si="1217"/>
        <v>0</v>
      </c>
      <c r="R2073" s="72">
        <f t="shared" si="1218"/>
        <v>0</v>
      </c>
      <c r="S2073" s="288"/>
      <c r="T2073" s="288"/>
      <c r="U2073" s="288"/>
      <c r="V2073" s="73">
        <f t="shared" si="1219"/>
        <v>16688</v>
      </c>
      <c r="W2073" s="152">
        <f t="shared" si="1220"/>
        <v>0.85290810589798627</v>
      </c>
      <c r="X2073" s="152">
        <f t="shared" si="1179"/>
        <v>0.85290810589798627</v>
      </c>
      <c r="Y2073" s="242"/>
      <c r="AA2073" s="33">
        <v>187</v>
      </c>
      <c r="AB2073" s="33">
        <v>187</v>
      </c>
      <c r="AC2073" s="33">
        <v>187</v>
      </c>
      <c r="AD2073" s="772"/>
      <c r="AE2073" s="773"/>
    </row>
    <row r="2074" spans="1:31" ht="23.25" hidden="1">
      <c r="A2074" s="296">
        <f t="shared" si="1213"/>
        <v>3</v>
      </c>
      <c r="B2074" s="471">
        <v>21</v>
      </c>
      <c r="C2074" s="15">
        <v>46109</v>
      </c>
      <c r="D2074" s="112" t="s">
        <v>271</v>
      </c>
      <c r="E2074" s="385" t="s">
        <v>316</v>
      </c>
      <c r="F2074" s="326" t="s">
        <v>365</v>
      </c>
      <c r="G2074" s="700" t="s">
        <v>286</v>
      </c>
      <c r="H2074" s="790" t="s">
        <v>627</v>
      </c>
      <c r="I2074" s="820">
        <f t="shared" si="1214"/>
        <v>10.870000000000001</v>
      </c>
      <c r="J2074" s="946">
        <f t="shared" si="1215"/>
        <v>30</v>
      </c>
      <c r="K2074" s="298">
        <v>10</v>
      </c>
      <c r="L2074" s="246">
        <v>326.10000000000002</v>
      </c>
      <c r="M2074" s="234">
        <f t="shared" si="1216"/>
        <v>19566</v>
      </c>
      <c r="N2074" s="246">
        <v>298</v>
      </c>
      <c r="O2074" s="368">
        <v>42</v>
      </c>
      <c r="P2074" s="368">
        <v>0</v>
      </c>
      <c r="Q2074" s="275">
        <f t="shared" si="1217"/>
        <v>0</v>
      </c>
      <c r="R2074" s="72">
        <f t="shared" si="1218"/>
        <v>0</v>
      </c>
      <c r="S2074" s="288"/>
      <c r="T2074" s="288"/>
      <c r="U2074" s="288"/>
      <c r="V2074" s="73">
        <f t="shared" si="1219"/>
        <v>12516</v>
      </c>
      <c r="W2074" s="152">
        <f t="shared" si="1220"/>
        <v>0.63968107942348973</v>
      </c>
      <c r="X2074" s="152">
        <f t="shared" si="1179"/>
        <v>0.63968107942348973</v>
      </c>
      <c r="Y2074" s="242"/>
      <c r="AA2074" s="33">
        <v>188</v>
      </c>
      <c r="AB2074" s="33">
        <v>188</v>
      </c>
      <c r="AC2074" s="33">
        <v>188</v>
      </c>
      <c r="AD2074" s="772"/>
      <c r="AE2074" s="773"/>
    </row>
    <row r="2075" spans="1:31" ht="23.25" hidden="1">
      <c r="A2075" s="296">
        <f t="shared" si="1213"/>
        <v>3</v>
      </c>
      <c r="B2075" s="471">
        <v>21</v>
      </c>
      <c r="C2075" s="15">
        <v>46109</v>
      </c>
      <c r="D2075" s="112" t="s">
        <v>271</v>
      </c>
      <c r="E2075" s="385" t="s">
        <v>316</v>
      </c>
      <c r="F2075" s="326" t="s">
        <v>365</v>
      </c>
      <c r="G2075" s="247" t="s">
        <v>287</v>
      </c>
      <c r="H2075" s="790" t="s">
        <v>627</v>
      </c>
      <c r="I2075" s="820">
        <f t="shared" si="1214"/>
        <v>10.870000000000001</v>
      </c>
      <c r="J2075" s="946">
        <f t="shared" si="1215"/>
        <v>30</v>
      </c>
      <c r="K2075" s="298">
        <v>10</v>
      </c>
      <c r="L2075" s="246">
        <v>326.10000000000002</v>
      </c>
      <c r="M2075" s="234">
        <f t="shared" si="1216"/>
        <v>19566</v>
      </c>
      <c r="N2075" s="246">
        <v>298</v>
      </c>
      <c r="O2075" s="368">
        <v>56</v>
      </c>
      <c r="P2075" s="368">
        <v>0</v>
      </c>
      <c r="Q2075" s="275">
        <f t="shared" si="1217"/>
        <v>0</v>
      </c>
      <c r="R2075" s="72">
        <f t="shared" si="1218"/>
        <v>0</v>
      </c>
      <c r="S2075" s="288"/>
      <c r="T2075" s="288"/>
      <c r="U2075" s="288"/>
      <c r="V2075" s="73">
        <f t="shared" si="1219"/>
        <v>16688</v>
      </c>
      <c r="W2075" s="152">
        <f t="shared" si="1220"/>
        <v>0.85290810589798627</v>
      </c>
      <c r="X2075" s="152">
        <f t="shared" si="1179"/>
        <v>0.85290810589798627</v>
      </c>
      <c r="Y2075" s="242"/>
      <c r="AA2075" s="33">
        <v>187</v>
      </c>
      <c r="AB2075" s="33">
        <v>187</v>
      </c>
      <c r="AC2075" s="33">
        <v>187</v>
      </c>
      <c r="AD2075" s="772"/>
      <c r="AE2075" s="773"/>
    </row>
    <row r="2076" spans="1:31" ht="23.25" hidden="1">
      <c r="A2076" s="296">
        <f t="shared" si="1213"/>
        <v>3</v>
      </c>
      <c r="B2076" s="471">
        <v>21</v>
      </c>
      <c r="C2076" s="161">
        <v>46109</v>
      </c>
      <c r="D2076" s="140" t="s">
        <v>271</v>
      </c>
      <c r="E2076" s="369" t="s">
        <v>316</v>
      </c>
      <c r="F2076" s="748" t="s">
        <v>365</v>
      </c>
      <c r="G2076" s="700" t="s">
        <v>289</v>
      </c>
      <c r="H2076" s="789" t="s">
        <v>627</v>
      </c>
      <c r="I2076" s="820">
        <f t="shared" si="1214"/>
        <v>10.870000000000001</v>
      </c>
      <c r="J2076" s="947">
        <f t="shared" si="1215"/>
        <v>30</v>
      </c>
      <c r="K2076" s="54">
        <v>10</v>
      </c>
      <c r="L2076" s="110">
        <v>326.10000000000002</v>
      </c>
      <c r="M2076" s="160">
        <f t="shared" si="1216"/>
        <v>19566</v>
      </c>
      <c r="N2076" s="110">
        <v>298</v>
      </c>
      <c r="O2076" s="360">
        <v>56</v>
      </c>
      <c r="P2076" s="360">
        <v>0</v>
      </c>
      <c r="Q2076" s="155">
        <f t="shared" si="1217"/>
        <v>0</v>
      </c>
      <c r="R2076" s="163">
        <f t="shared" si="1218"/>
        <v>0</v>
      </c>
      <c r="S2076" s="361"/>
      <c r="T2076" s="361"/>
      <c r="U2076" s="361"/>
      <c r="V2076" s="165">
        <f t="shared" si="1219"/>
        <v>16688</v>
      </c>
      <c r="W2076" s="166">
        <f t="shared" si="1220"/>
        <v>0.85290810589798627</v>
      </c>
      <c r="X2076" s="166">
        <f t="shared" si="1179"/>
        <v>0.85290810589798627</v>
      </c>
      <c r="Y2076" s="243"/>
      <c r="Z2076" s="167"/>
      <c r="AA2076" s="33">
        <v>188</v>
      </c>
      <c r="AB2076" s="33">
        <v>188</v>
      </c>
      <c r="AC2076" s="33">
        <v>188</v>
      </c>
      <c r="AD2076" s="773"/>
      <c r="AE2076" s="773"/>
    </row>
    <row r="2077" spans="1:31" ht="23.25" hidden="1">
      <c r="A2077" s="296">
        <f t="shared" si="1213"/>
        <v>3</v>
      </c>
      <c r="B2077" s="470">
        <v>21</v>
      </c>
      <c r="C2077" s="172">
        <v>46109</v>
      </c>
      <c r="D2077" s="173" t="s">
        <v>271</v>
      </c>
      <c r="E2077" s="383" t="s">
        <v>316</v>
      </c>
      <c r="F2077" s="314" t="s">
        <v>365</v>
      </c>
      <c r="G2077" s="769" t="s">
        <v>291</v>
      </c>
      <c r="H2077" s="927" t="s">
        <v>627</v>
      </c>
      <c r="I2077" s="820">
        <f t="shared" si="1214"/>
        <v>10.870000000000001</v>
      </c>
      <c r="J2077" s="948">
        <f t="shared" si="1215"/>
        <v>30</v>
      </c>
      <c r="K2077" s="56">
        <v>10</v>
      </c>
      <c r="L2077" s="143">
        <v>326.10000000000002</v>
      </c>
      <c r="M2077" s="565">
        <f t="shared" si="1216"/>
        <v>19566</v>
      </c>
      <c r="N2077" s="143">
        <v>298</v>
      </c>
      <c r="O2077" s="548">
        <v>53</v>
      </c>
      <c r="P2077" s="548">
        <v>0</v>
      </c>
      <c r="Q2077" s="153">
        <f t="shared" si="1217"/>
        <v>0</v>
      </c>
      <c r="R2077" s="74">
        <f t="shared" si="1218"/>
        <v>0</v>
      </c>
      <c r="S2077" s="770"/>
      <c r="T2077" s="770"/>
      <c r="U2077" s="770"/>
      <c r="V2077" s="75">
        <f t="shared" si="1219"/>
        <v>15794</v>
      </c>
      <c r="W2077" s="154">
        <f t="shared" si="1220"/>
        <v>0.80721660022487984</v>
      </c>
      <c r="X2077" s="154">
        <f t="shared" si="1179"/>
        <v>0.80721660022487984</v>
      </c>
      <c r="Y2077" s="177"/>
      <c r="Z2077" s="177"/>
      <c r="AA2077" s="264">
        <v>187</v>
      </c>
      <c r="AB2077" s="264">
        <v>187</v>
      </c>
      <c r="AC2077" s="264">
        <v>187</v>
      </c>
      <c r="AD2077" s="774"/>
      <c r="AE2077" s="773"/>
    </row>
    <row r="2078" spans="1:31" ht="23.25" hidden="1">
      <c r="A2078" s="296">
        <f t="shared" si="1213"/>
        <v>3</v>
      </c>
      <c r="B2078" s="516">
        <v>21</v>
      </c>
      <c r="C2078" s="25">
        <v>46109</v>
      </c>
      <c r="D2078" s="372" t="s">
        <v>293</v>
      </c>
      <c r="E2078" s="485" t="s">
        <v>399</v>
      </c>
      <c r="F2078" s="522" t="s">
        <v>342</v>
      </c>
      <c r="G2078" s="710" t="s">
        <v>317</v>
      </c>
      <c r="H2078" s="930" t="s">
        <v>627</v>
      </c>
      <c r="I2078" s="820">
        <f t="shared" si="1214"/>
        <v>10.870000000000001</v>
      </c>
      <c r="J2078" s="950">
        <f t="shared" si="1215"/>
        <v>30</v>
      </c>
      <c r="K2078" s="332">
        <v>10</v>
      </c>
      <c r="L2078" s="271">
        <v>326.10000000000002</v>
      </c>
      <c r="M2078" s="599">
        <f t="shared" si="1216"/>
        <v>19566</v>
      </c>
      <c r="N2078" s="271">
        <v>298</v>
      </c>
      <c r="O2078" s="26">
        <v>52</v>
      </c>
      <c r="P2078" s="26">
        <v>0</v>
      </c>
      <c r="Q2078" s="335">
        <f t="shared" si="1217"/>
        <v>0</v>
      </c>
      <c r="R2078" s="156">
        <f t="shared" si="1218"/>
        <v>0</v>
      </c>
      <c r="S2078" s="622" t="s">
        <v>297</v>
      </c>
      <c r="T2078" s="622" t="s">
        <v>297</v>
      </c>
      <c r="U2078" s="622" t="s">
        <v>297</v>
      </c>
      <c r="V2078" s="157">
        <f t="shared" si="1219"/>
        <v>15496</v>
      </c>
      <c r="W2078" s="158">
        <f t="shared" si="1220"/>
        <v>0.79198609833384448</v>
      </c>
      <c r="X2078" s="158">
        <f t="shared" si="1179"/>
        <v>0.79198609833384448</v>
      </c>
      <c r="Y2078" s="34"/>
      <c r="Z2078" s="448" t="s">
        <v>637</v>
      </c>
      <c r="AA2078" s="34">
        <v>188</v>
      </c>
      <c r="AB2078" s="34">
        <v>188</v>
      </c>
      <c r="AC2078" s="34">
        <v>188</v>
      </c>
      <c r="AD2078" s="771"/>
      <c r="AE2078" s="773"/>
    </row>
    <row r="2079" spans="1:31" ht="23.25" hidden="1">
      <c r="A2079" s="296">
        <f t="shared" si="1213"/>
        <v>3</v>
      </c>
      <c r="B2079" s="471">
        <v>21</v>
      </c>
      <c r="C2079" s="15">
        <v>46109</v>
      </c>
      <c r="D2079" s="399" t="s">
        <v>293</v>
      </c>
      <c r="E2079" s="482" t="s">
        <v>399</v>
      </c>
      <c r="F2079" s="522" t="s">
        <v>342</v>
      </c>
      <c r="G2079" s="701" t="s">
        <v>318</v>
      </c>
      <c r="H2079" s="789" t="s">
        <v>627</v>
      </c>
      <c r="I2079" s="820">
        <f t="shared" si="1214"/>
        <v>10.870000000000001</v>
      </c>
      <c r="J2079" s="946">
        <f t="shared" si="1215"/>
        <v>30</v>
      </c>
      <c r="K2079" s="298">
        <v>10</v>
      </c>
      <c r="L2079" s="246">
        <v>326.10000000000002</v>
      </c>
      <c r="M2079" s="234">
        <f t="shared" si="1216"/>
        <v>19566</v>
      </c>
      <c r="N2079" s="246">
        <v>298</v>
      </c>
      <c r="O2079" s="18">
        <v>55</v>
      </c>
      <c r="P2079" s="18">
        <v>0</v>
      </c>
      <c r="Q2079" s="275">
        <f t="shared" si="1217"/>
        <v>0</v>
      </c>
      <c r="R2079" s="72">
        <f t="shared" si="1218"/>
        <v>0</v>
      </c>
      <c r="S2079" s="288"/>
      <c r="T2079" s="288"/>
      <c r="U2079" s="288"/>
      <c r="V2079" s="73">
        <f t="shared" si="1219"/>
        <v>16390</v>
      </c>
      <c r="W2079" s="152">
        <f t="shared" si="1220"/>
        <v>0.83767760400695079</v>
      </c>
      <c r="X2079" s="152">
        <f t="shared" ref="X2079:X2142" si="1221">W2079+R2079</f>
        <v>0.83767760400695079</v>
      </c>
      <c r="AA2079" s="33">
        <v>188</v>
      </c>
      <c r="AB2079" s="33">
        <v>188</v>
      </c>
      <c r="AC2079" s="33">
        <v>189</v>
      </c>
      <c r="AD2079" s="772"/>
      <c r="AE2079" s="773"/>
    </row>
    <row r="2080" spans="1:31" ht="23.25" hidden="1">
      <c r="A2080" s="296">
        <f t="shared" si="1213"/>
        <v>3</v>
      </c>
      <c r="B2080" s="471">
        <v>21</v>
      </c>
      <c r="C2080" s="15">
        <v>46109</v>
      </c>
      <c r="D2080" s="399" t="s">
        <v>293</v>
      </c>
      <c r="E2080" s="482" t="s">
        <v>399</v>
      </c>
      <c r="F2080" s="522" t="s">
        <v>342</v>
      </c>
      <c r="G2080" s="144" t="s">
        <v>319</v>
      </c>
      <c r="H2080" s="789" t="s">
        <v>627</v>
      </c>
      <c r="I2080" s="820">
        <f t="shared" si="1214"/>
        <v>10.870000000000001</v>
      </c>
      <c r="J2080" s="946">
        <f t="shared" si="1215"/>
        <v>30</v>
      </c>
      <c r="K2080" s="298">
        <v>10</v>
      </c>
      <c r="L2080" s="246">
        <v>326.10000000000002</v>
      </c>
      <c r="M2080" s="234">
        <f t="shared" si="1216"/>
        <v>19566</v>
      </c>
      <c r="N2080" s="246">
        <v>298</v>
      </c>
      <c r="O2080" s="18">
        <v>53</v>
      </c>
      <c r="P2080" s="18">
        <v>0</v>
      </c>
      <c r="Q2080" s="275">
        <f t="shared" si="1217"/>
        <v>0</v>
      </c>
      <c r="R2080" s="72">
        <f t="shared" si="1218"/>
        <v>0</v>
      </c>
      <c r="S2080" s="288"/>
      <c r="T2080" s="288"/>
      <c r="U2080" s="288"/>
      <c r="V2080" s="73">
        <f t="shared" si="1219"/>
        <v>15794</v>
      </c>
      <c r="W2080" s="152">
        <f t="shared" si="1220"/>
        <v>0.80721660022487984</v>
      </c>
      <c r="X2080" s="152">
        <f t="shared" si="1221"/>
        <v>0.80721660022487984</v>
      </c>
      <c r="AA2080" s="33">
        <v>188</v>
      </c>
      <c r="AB2080" s="33">
        <v>188</v>
      </c>
      <c r="AC2080" s="33">
        <v>189</v>
      </c>
      <c r="AD2080" s="772"/>
      <c r="AE2080" s="773"/>
    </row>
    <row r="2081" spans="1:31" ht="23.25" hidden="1">
      <c r="A2081" s="296">
        <f t="shared" si="1213"/>
        <v>3</v>
      </c>
      <c r="B2081" s="471">
        <v>21</v>
      </c>
      <c r="C2081" s="15">
        <v>46109</v>
      </c>
      <c r="D2081" s="399" t="s">
        <v>293</v>
      </c>
      <c r="E2081" s="482" t="s">
        <v>399</v>
      </c>
      <c r="F2081" s="522" t="s">
        <v>342</v>
      </c>
      <c r="G2081" s="144" t="s">
        <v>320</v>
      </c>
      <c r="H2081" s="789" t="s">
        <v>627</v>
      </c>
      <c r="I2081" s="820">
        <f t="shared" si="1214"/>
        <v>10.870000000000001</v>
      </c>
      <c r="J2081" s="946">
        <f t="shared" si="1215"/>
        <v>30</v>
      </c>
      <c r="K2081" s="298">
        <v>10</v>
      </c>
      <c r="L2081" s="246">
        <v>326.10000000000002</v>
      </c>
      <c r="M2081" s="234">
        <f t="shared" si="1216"/>
        <v>19566</v>
      </c>
      <c r="N2081" s="246">
        <v>298</v>
      </c>
      <c r="O2081" s="18">
        <v>56</v>
      </c>
      <c r="P2081" s="18">
        <v>0</v>
      </c>
      <c r="Q2081" s="275">
        <f t="shared" si="1217"/>
        <v>0</v>
      </c>
      <c r="R2081" s="72">
        <f t="shared" si="1218"/>
        <v>0</v>
      </c>
      <c r="S2081" s="288"/>
      <c r="T2081" s="288"/>
      <c r="U2081" s="288"/>
      <c r="V2081" s="73">
        <f t="shared" si="1219"/>
        <v>16688</v>
      </c>
      <c r="W2081" s="152">
        <f t="shared" si="1220"/>
        <v>0.85290810589798627</v>
      </c>
      <c r="X2081" s="152">
        <f t="shared" si="1221"/>
        <v>0.85290810589798627</v>
      </c>
      <c r="AA2081" s="33">
        <v>188</v>
      </c>
      <c r="AB2081" s="33">
        <v>189</v>
      </c>
      <c r="AC2081" s="33">
        <v>189</v>
      </c>
      <c r="AD2081" s="772"/>
      <c r="AE2081" s="773"/>
    </row>
    <row r="2082" spans="1:31" ht="23.25" hidden="1">
      <c r="A2082" s="296">
        <f t="shared" si="1213"/>
        <v>3</v>
      </c>
      <c r="B2082" s="471">
        <v>21</v>
      </c>
      <c r="C2082" s="15">
        <v>46109</v>
      </c>
      <c r="D2082" s="399" t="s">
        <v>293</v>
      </c>
      <c r="E2082" s="482" t="s">
        <v>399</v>
      </c>
      <c r="F2082" s="522" t="s">
        <v>342</v>
      </c>
      <c r="G2082" s="144" t="s">
        <v>321</v>
      </c>
      <c r="H2082" s="789" t="s">
        <v>627</v>
      </c>
      <c r="I2082" s="820">
        <f t="shared" si="1214"/>
        <v>10.870000000000001</v>
      </c>
      <c r="J2082" s="946">
        <f t="shared" si="1215"/>
        <v>30</v>
      </c>
      <c r="K2082" s="298">
        <v>10</v>
      </c>
      <c r="L2082" s="246">
        <v>326.10000000000002</v>
      </c>
      <c r="M2082" s="234">
        <f t="shared" si="1216"/>
        <v>19566</v>
      </c>
      <c r="N2082" s="246">
        <v>298</v>
      </c>
      <c r="O2082" s="18">
        <v>56</v>
      </c>
      <c r="P2082" s="18">
        <v>0</v>
      </c>
      <c r="Q2082" s="275">
        <f t="shared" si="1217"/>
        <v>0</v>
      </c>
      <c r="R2082" s="72">
        <f t="shared" si="1218"/>
        <v>0</v>
      </c>
      <c r="S2082" s="288"/>
      <c r="T2082" s="288"/>
      <c r="U2082" s="288"/>
      <c r="V2082" s="73">
        <f t="shared" si="1219"/>
        <v>16688</v>
      </c>
      <c r="W2082" s="152">
        <f t="shared" si="1220"/>
        <v>0.85290810589798627</v>
      </c>
      <c r="X2082" s="152">
        <f t="shared" si="1221"/>
        <v>0.85290810589798627</v>
      </c>
      <c r="AA2082" s="33">
        <v>188</v>
      </c>
      <c r="AB2082" s="33">
        <v>188</v>
      </c>
      <c r="AC2082" s="33">
        <v>189</v>
      </c>
      <c r="AD2082" s="772"/>
      <c r="AE2082" s="773"/>
    </row>
    <row r="2083" spans="1:31" ht="23.25" hidden="1">
      <c r="A2083" s="296">
        <f t="shared" si="1213"/>
        <v>3</v>
      </c>
      <c r="B2083" s="471">
        <v>21</v>
      </c>
      <c r="C2083" s="15">
        <v>46109</v>
      </c>
      <c r="D2083" s="655" t="s">
        <v>293</v>
      </c>
      <c r="E2083" s="482" t="s">
        <v>399</v>
      </c>
      <c r="F2083" s="522" t="s">
        <v>342</v>
      </c>
      <c r="G2083" s="147" t="s">
        <v>322</v>
      </c>
      <c r="H2083" s="789" t="s">
        <v>627</v>
      </c>
      <c r="I2083" s="820">
        <f t="shared" si="1214"/>
        <v>10.870000000000001</v>
      </c>
      <c r="J2083" s="946">
        <f t="shared" si="1215"/>
        <v>30</v>
      </c>
      <c r="K2083" s="298">
        <v>10</v>
      </c>
      <c r="L2083" s="246">
        <v>326.10000000000002</v>
      </c>
      <c r="M2083" s="234">
        <f t="shared" si="1216"/>
        <v>19566</v>
      </c>
      <c r="N2083" s="246">
        <v>298</v>
      </c>
      <c r="O2083" s="18">
        <v>58</v>
      </c>
      <c r="P2083" s="18">
        <v>0</v>
      </c>
      <c r="Q2083" s="275">
        <f t="shared" si="1217"/>
        <v>0</v>
      </c>
      <c r="R2083" s="72">
        <f t="shared" si="1218"/>
        <v>0</v>
      </c>
      <c r="S2083" s="288"/>
      <c r="T2083" s="288"/>
      <c r="U2083" s="288"/>
      <c r="V2083" s="73">
        <f t="shared" si="1219"/>
        <v>17284</v>
      </c>
      <c r="W2083" s="152">
        <f t="shared" si="1220"/>
        <v>0.88336910968005722</v>
      </c>
      <c r="X2083" s="152">
        <f t="shared" si="1221"/>
        <v>0.88336910968005722</v>
      </c>
      <c r="AA2083" s="33">
        <v>188</v>
      </c>
      <c r="AB2083" s="33">
        <v>188</v>
      </c>
      <c r="AC2083" s="33">
        <v>189</v>
      </c>
      <c r="AD2083" s="772"/>
      <c r="AE2083" s="773"/>
    </row>
    <row r="2084" spans="1:31" ht="23.25" hidden="1">
      <c r="A2084" s="296">
        <f t="shared" si="1213"/>
        <v>3</v>
      </c>
      <c r="B2084" s="471">
        <v>21</v>
      </c>
      <c r="C2084" s="15">
        <v>46109</v>
      </c>
      <c r="D2084" s="399" t="s">
        <v>293</v>
      </c>
      <c r="E2084" s="482" t="s">
        <v>399</v>
      </c>
      <c r="F2084" s="522" t="s">
        <v>342</v>
      </c>
      <c r="G2084" s="144" t="s">
        <v>323</v>
      </c>
      <c r="H2084" s="790" t="s">
        <v>627</v>
      </c>
      <c r="I2084" s="820">
        <f t="shared" si="1214"/>
        <v>10.870000000000001</v>
      </c>
      <c r="J2084" s="946">
        <f t="shared" si="1215"/>
        <v>30</v>
      </c>
      <c r="K2084" s="298">
        <v>10</v>
      </c>
      <c r="L2084" s="246">
        <v>326.10000000000002</v>
      </c>
      <c r="M2084" s="234">
        <f t="shared" si="1216"/>
        <v>19566</v>
      </c>
      <c r="N2084" s="246">
        <v>298</v>
      </c>
      <c r="O2084" s="18">
        <v>58</v>
      </c>
      <c r="P2084" s="18">
        <v>0</v>
      </c>
      <c r="Q2084" s="275">
        <f t="shared" si="1217"/>
        <v>0</v>
      </c>
      <c r="R2084" s="72">
        <f t="shared" si="1218"/>
        <v>0</v>
      </c>
      <c r="S2084" s="288"/>
      <c r="T2084" s="288"/>
      <c r="U2084" s="288"/>
      <c r="V2084" s="73">
        <f t="shared" si="1219"/>
        <v>17284</v>
      </c>
      <c r="W2084" s="152">
        <f t="shared" si="1220"/>
        <v>0.88336910968005722</v>
      </c>
      <c r="X2084" s="152">
        <f t="shared" si="1221"/>
        <v>0.88336910968005722</v>
      </c>
      <c r="AA2084" s="33">
        <v>188</v>
      </c>
      <c r="AB2084" s="33">
        <v>189</v>
      </c>
      <c r="AC2084" s="33">
        <v>189</v>
      </c>
      <c r="AD2084" s="772"/>
      <c r="AE2084" s="773"/>
    </row>
    <row r="2085" spans="1:31" ht="23.25" hidden="1">
      <c r="A2085" s="296">
        <f t="shared" si="1213"/>
        <v>3</v>
      </c>
      <c r="B2085" s="471">
        <v>21</v>
      </c>
      <c r="C2085" s="15">
        <v>46109</v>
      </c>
      <c r="D2085" s="399" t="s">
        <v>293</v>
      </c>
      <c r="E2085" s="482" t="s">
        <v>399</v>
      </c>
      <c r="F2085" s="522" t="s">
        <v>342</v>
      </c>
      <c r="G2085" s="144" t="s">
        <v>324</v>
      </c>
      <c r="H2085" s="790" t="s">
        <v>627</v>
      </c>
      <c r="I2085" s="820">
        <f t="shared" si="1214"/>
        <v>10.870000000000001</v>
      </c>
      <c r="J2085" s="946">
        <f t="shared" si="1215"/>
        <v>30</v>
      </c>
      <c r="K2085" s="298">
        <v>10</v>
      </c>
      <c r="L2085" s="246">
        <v>326.10000000000002</v>
      </c>
      <c r="M2085" s="234">
        <f t="shared" si="1216"/>
        <v>19566</v>
      </c>
      <c r="N2085" s="246">
        <v>298</v>
      </c>
      <c r="O2085" s="18">
        <v>56</v>
      </c>
      <c r="P2085" s="18">
        <v>0</v>
      </c>
      <c r="Q2085" s="275">
        <f t="shared" si="1217"/>
        <v>0</v>
      </c>
      <c r="R2085" s="72">
        <f t="shared" si="1218"/>
        <v>0</v>
      </c>
      <c r="S2085" s="288"/>
      <c r="T2085" s="288"/>
      <c r="U2085" s="288"/>
      <c r="V2085" s="73">
        <f t="shared" si="1219"/>
        <v>16688</v>
      </c>
      <c r="W2085" s="152">
        <f t="shared" si="1220"/>
        <v>0.85290810589798627</v>
      </c>
      <c r="X2085" s="152">
        <f t="shared" si="1221"/>
        <v>0.85290810589798627</v>
      </c>
      <c r="AA2085" s="33">
        <v>188</v>
      </c>
      <c r="AB2085" s="33">
        <v>188</v>
      </c>
      <c r="AC2085" s="33">
        <v>189</v>
      </c>
      <c r="AD2085" s="772"/>
      <c r="AE2085" s="773"/>
    </row>
    <row r="2086" spans="1:31" ht="23.25" hidden="1">
      <c r="A2086" s="296">
        <f t="shared" si="1213"/>
        <v>3</v>
      </c>
      <c r="B2086" s="471">
        <v>21</v>
      </c>
      <c r="C2086" s="15">
        <v>46109</v>
      </c>
      <c r="D2086" s="399" t="s">
        <v>293</v>
      </c>
      <c r="E2086" s="482" t="s">
        <v>399</v>
      </c>
      <c r="F2086" s="522" t="s">
        <v>342</v>
      </c>
      <c r="G2086" s="144" t="s">
        <v>325</v>
      </c>
      <c r="H2086" s="790" t="s">
        <v>627</v>
      </c>
      <c r="I2086" s="820">
        <f t="shared" si="1214"/>
        <v>10.870000000000001</v>
      </c>
      <c r="J2086" s="946">
        <f t="shared" si="1215"/>
        <v>30</v>
      </c>
      <c r="K2086" s="298">
        <v>10</v>
      </c>
      <c r="L2086" s="246">
        <v>326.10000000000002</v>
      </c>
      <c r="M2086" s="234">
        <f t="shared" si="1216"/>
        <v>19566</v>
      </c>
      <c r="N2086" s="246">
        <v>298</v>
      </c>
      <c r="O2086" s="18">
        <v>56</v>
      </c>
      <c r="P2086" s="18">
        <v>0</v>
      </c>
      <c r="Q2086" s="275">
        <f t="shared" si="1217"/>
        <v>0</v>
      </c>
      <c r="R2086" s="72">
        <f t="shared" si="1218"/>
        <v>0</v>
      </c>
      <c r="S2086" s="288"/>
      <c r="T2086" s="288"/>
      <c r="U2086" s="288"/>
      <c r="V2086" s="73">
        <f t="shared" si="1219"/>
        <v>16688</v>
      </c>
      <c r="W2086" s="152">
        <f t="shared" si="1220"/>
        <v>0.85290810589798627</v>
      </c>
      <c r="X2086" s="152">
        <f t="shared" si="1221"/>
        <v>0.85290810589798627</v>
      </c>
      <c r="AA2086" s="33">
        <v>188</v>
      </c>
      <c r="AB2086" s="33">
        <v>188</v>
      </c>
      <c r="AC2086" s="33">
        <v>189</v>
      </c>
      <c r="AD2086" s="772"/>
      <c r="AE2086" s="773"/>
    </row>
    <row r="2087" spans="1:31" ht="23.25" hidden="1">
      <c r="A2087" s="296">
        <f t="shared" si="1213"/>
        <v>3</v>
      </c>
      <c r="B2087" s="471">
        <v>21</v>
      </c>
      <c r="C2087" s="15">
        <v>46109</v>
      </c>
      <c r="D2087" s="399" t="s">
        <v>293</v>
      </c>
      <c r="E2087" s="482" t="s">
        <v>399</v>
      </c>
      <c r="F2087" s="522" t="s">
        <v>342</v>
      </c>
      <c r="G2087" s="144" t="s">
        <v>326</v>
      </c>
      <c r="H2087" s="790" t="s">
        <v>627</v>
      </c>
      <c r="I2087" s="820">
        <f t="shared" si="1214"/>
        <v>10.870000000000001</v>
      </c>
      <c r="J2087" s="946">
        <f t="shared" si="1215"/>
        <v>30</v>
      </c>
      <c r="K2087" s="298">
        <v>10</v>
      </c>
      <c r="L2087" s="246">
        <v>326.10000000000002</v>
      </c>
      <c r="M2087" s="234">
        <f t="shared" si="1216"/>
        <v>19566</v>
      </c>
      <c r="N2087" s="246">
        <v>298</v>
      </c>
      <c r="O2087" s="18">
        <v>56</v>
      </c>
      <c r="P2087" s="18">
        <v>0</v>
      </c>
      <c r="Q2087" s="275">
        <f t="shared" si="1217"/>
        <v>0</v>
      </c>
      <c r="R2087" s="72">
        <f t="shared" si="1218"/>
        <v>0</v>
      </c>
      <c r="S2087" s="288"/>
      <c r="T2087" s="288"/>
      <c r="U2087" s="288"/>
      <c r="V2087" s="73">
        <f t="shared" si="1219"/>
        <v>16688</v>
      </c>
      <c r="W2087" s="152">
        <f t="shared" si="1220"/>
        <v>0.85290810589798627</v>
      </c>
      <c r="X2087" s="152">
        <f t="shared" si="1221"/>
        <v>0.85290810589798627</v>
      </c>
      <c r="AA2087" s="33">
        <v>188</v>
      </c>
      <c r="AB2087" s="33">
        <v>189</v>
      </c>
      <c r="AC2087" s="33">
        <v>189</v>
      </c>
      <c r="AD2087" s="772"/>
      <c r="AE2087" s="773"/>
    </row>
    <row r="2088" spans="1:31" ht="23.25" hidden="1">
      <c r="A2088" s="296">
        <f t="shared" si="1213"/>
        <v>3</v>
      </c>
      <c r="B2088" s="471">
        <v>21</v>
      </c>
      <c r="C2088" s="161">
        <v>46109</v>
      </c>
      <c r="D2088" s="759" t="s">
        <v>293</v>
      </c>
      <c r="E2088" s="517" t="s">
        <v>399</v>
      </c>
      <c r="F2088" s="522" t="s">
        <v>342</v>
      </c>
      <c r="G2088" s="764" t="s">
        <v>327</v>
      </c>
      <c r="H2088" s="789" t="s">
        <v>627</v>
      </c>
      <c r="I2088" s="820">
        <f t="shared" si="1214"/>
        <v>10.870000000000001</v>
      </c>
      <c r="J2088" s="947">
        <f t="shared" si="1215"/>
        <v>30</v>
      </c>
      <c r="K2088" s="54">
        <v>10</v>
      </c>
      <c r="L2088" s="110">
        <v>326.10000000000002</v>
      </c>
      <c r="M2088" s="160">
        <f t="shared" si="1216"/>
        <v>19566</v>
      </c>
      <c r="N2088" s="110">
        <v>298</v>
      </c>
      <c r="O2088" s="18">
        <v>55</v>
      </c>
      <c r="P2088" s="18">
        <v>0</v>
      </c>
      <c r="Q2088" s="155">
        <f t="shared" si="1217"/>
        <v>0</v>
      </c>
      <c r="R2088" s="163">
        <f t="shared" si="1218"/>
        <v>0</v>
      </c>
      <c r="S2088" s="361"/>
      <c r="T2088" s="361"/>
      <c r="U2088" s="361"/>
      <c r="V2088" s="165">
        <f t="shared" si="1219"/>
        <v>16390</v>
      </c>
      <c r="W2088" s="166">
        <f t="shared" si="1220"/>
        <v>0.83767760400695079</v>
      </c>
      <c r="X2088" s="166">
        <f t="shared" si="1221"/>
        <v>0.83767760400695079</v>
      </c>
      <c r="Y2088" s="167"/>
      <c r="Z2088" s="167"/>
      <c r="AA2088" s="167">
        <v>188</v>
      </c>
      <c r="AB2088" s="167">
        <v>188</v>
      </c>
      <c r="AC2088" s="167">
        <v>189</v>
      </c>
      <c r="AD2088" s="773"/>
      <c r="AE2088" s="773"/>
    </row>
    <row r="2089" spans="1:31" ht="23.25" hidden="1">
      <c r="A2089" s="296">
        <f t="shared" si="1213"/>
        <v>3</v>
      </c>
      <c r="B2089" s="470">
        <v>21</v>
      </c>
      <c r="C2089" s="172">
        <v>46109</v>
      </c>
      <c r="D2089" s="272" t="s">
        <v>293</v>
      </c>
      <c r="E2089" s="483" t="s">
        <v>399</v>
      </c>
      <c r="F2089" s="520" t="s">
        <v>342</v>
      </c>
      <c r="G2089" s="146" t="s">
        <v>328</v>
      </c>
      <c r="H2089" s="927" t="s">
        <v>627</v>
      </c>
      <c r="I2089" s="820">
        <f t="shared" si="1214"/>
        <v>10.870000000000001</v>
      </c>
      <c r="J2089" s="948">
        <f t="shared" si="1215"/>
        <v>30</v>
      </c>
      <c r="K2089" s="56">
        <v>10</v>
      </c>
      <c r="L2089" s="143">
        <v>326.10000000000002</v>
      </c>
      <c r="M2089" s="565">
        <f t="shared" si="1216"/>
        <v>19566</v>
      </c>
      <c r="N2089" s="143">
        <v>298</v>
      </c>
      <c r="O2089" s="36">
        <v>56</v>
      </c>
      <c r="P2089" s="36">
        <v>0</v>
      </c>
      <c r="Q2089" s="155">
        <f t="shared" si="1217"/>
        <v>0</v>
      </c>
      <c r="R2089" s="74">
        <f t="shared" si="1218"/>
        <v>0</v>
      </c>
      <c r="S2089" s="770"/>
      <c r="T2089" s="770"/>
      <c r="U2089" s="770"/>
      <c r="V2089" s="75">
        <f t="shared" si="1219"/>
        <v>16688</v>
      </c>
      <c r="W2089" s="154">
        <f t="shared" si="1220"/>
        <v>0.85290810589798627</v>
      </c>
      <c r="X2089" s="154">
        <f t="shared" si="1221"/>
        <v>0.85290810589798627</v>
      </c>
      <c r="Y2089" s="213"/>
      <c r="Z2089" s="213"/>
      <c r="AA2089" s="213">
        <v>188</v>
      </c>
      <c r="AB2089" s="213">
        <v>188</v>
      </c>
      <c r="AC2089" s="213">
        <v>189</v>
      </c>
      <c r="AD2089" s="774"/>
      <c r="AE2089" s="773"/>
    </row>
    <row r="2090" spans="1:31" ht="23.25" hidden="1">
      <c r="A2090" s="296">
        <f t="shared" si="1213"/>
        <v>3</v>
      </c>
      <c r="B2090" s="516">
        <v>21</v>
      </c>
      <c r="C2090" s="25">
        <v>46110</v>
      </c>
      <c r="D2090" s="111" t="s">
        <v>271</v>
      </c>
      <c r="E2090" s="380" t="s">
        <v>316</v>
      </c>
      <c r="F2090" s="326" t="s">
        <v>365</v>
      </c>
      <c r="G2090" s="767" t="s">
        <v>274</v>
      </c>
      <c r="H2090" s="926" t="s">
        <v>627</v>
      </c>
      <c r="I2090" s="820">
        <f t="shared" si="1214"/>
        <v>10.870000000000001</v>
      </c>
      <c r="J2090" s="950">
        <f t="shared" si="1215"/>
        <v>30</v>
      </c>
      <c r="K2090" s="332">
        <v>10</v>
      </c>
      <c r="L2090" s="271">
        <v>326.10000000000002</v>
      </c>
      <c r="M2090" s="599">
        <f t="shared" si="1216"/>
        <v>19566</v>
      </c>
      <c r="N2090" s="617">
        <v>298</v>
      </c>
      <c r="O2090" s="776">
        <v>55</v>
      </c>
      <c r="P2090" s="373">
        <v>0</v>
      </c>
      <c r="Q2090" s="777">
        <f t="shared" si="1217"/>
        <v>0</v>
      </c>
      <c r="R2090" s="784">
        <f t="shared" si="1218"/>
        <v>0</v>
      </c>
      <c r="S2090" s="622"/>
      <c r="T2090" s="622"/>
      <c r="U2090" s="622"/>
      <c r="V2090" s="157">
        <f t="shared" si="1219"/>
        <v>16390</v>
      </c>
      <c r="W2090" s="158">
        <f t="shared" si="1220"/>
        <v>0.83767760400695079</v>
      </c>
      <c r="X2090" s="771">
        <f t="shared" si="1221"/>
        <v>0.83767760400695079</v>
      </c>
      <c r="Y2090" s="639"/>
      <c r="Z2090" s="535"/>
      <c r="AA2090" s="34">
        <v>188</v>
      </c>
      <c r="AB2090" s="34">
        <v>188</v>
      </c>
      <c r="AC2090" s="34">
        <v>188</v>
      </c>
      <c r="AD2090" s="771"/>
      <c r="AE2090" s="773"/>
    </row>
    <row r="2091" spans="1:31" ht="23.25" hidden="1">
      <c r="A2091" s="296">
        <f t="shared" si="1213"/>
        <v>3</v>
      </c>
      <c r="B2091" s="471">
        <v>21</v>
      </c>
      <c r="C2091" s="15">
        <v>46110</v>
      </c>
      <c r="D2091" s="112" t="s">
        <v>271</v>
      </c>
      <c r="E2091" s="385" t="s">
        <v>316</v>
      </c>
      <c r="F2091" s="326" t="s">
        <v>365</v>
      </c>
      <c r="G2091" s="247" t="s">
        <v>276</v>
      </c>
      <c r="H2091" s="790" t="s">
        <v>627</v>
      </c>
      <c r="I2091" s="820">
        <f t="shared" si="1214"/>
        <v>10.870000000000001</v>
      </c>
      <c r="J2091" s="946">
        <f t="shared" si="1215"/>
        <v>30</v>
      </c>
      <c r="K2091" s="298">
        <v>10</v>
      </c>
      <c r="L2091" s="246">
        <v>326.10000000000002</v>
      </c>
      <c r="M2091" s="234">
        <f t="shared" si="1216"/>
        <v>19566</v>
      </c>
      <c r="N2091" s="286">
        <v>298</v>
      </c>
      <c r="O2091" s="778">
        <v>50</v>
      </c>
      <c r="P2091" s="368">
        <v>0</v>
      </c>
      <c r="Q2091" s="779">
        <f t="shared" si="1217"/>
        <v>0</v>
      </c>
      <c r="R2091" s="785">
        <f t="shared" si="1218"/>
        <v>0</v>
      </c>
      <c r="S2091" s="288"/>
      <c r="T2091" s="288"/>
      <c r="U2091" s="288"/>
      <c r="V2091" s="73">
        <f t="shared" si="1219"/>
        <v>14900</v>
      </c>
      <c r="W2091" s="152">
        <f t="shared" si="1220"/>
        <v>0.76152509455177353</v>
      </c>
      <c r="X2091" s="772">
        <f t="shared" si="1221"/>
        <v>0.76152509455177353</v>
      </c>
      <c r="Y2091" s="640"/>
      <c r="Z2091" s="215"/>
      <c r="AA2091" s="33">
        <v>188</v>
      </c>
      <c r="AB2091" s="33">
        <v>188</v>
      </c>
      <c r="AC2091" s="33">
        <v>189</v>
      </c>
      <c r="AD2091" s="772"/>
      <c r="AE2091" s="773"/>
    </row>
    <row r="2092" spans="1:31" ht="23.25" hidden="1">
      <c r="A2092" s="296">
        <f t="shared" si="1213"/>
        <v>3</v>
      </c>
      <c r="B2092" s="471">
        <v>21</v>
      </c>
      <c r="C2092" s="15">
        <v>46110</v>
      </c>
      <c r="D2092" s="112" t="s">
        <v>271</v>
      </c>
      <c r="E2092" s="385" t="s">
        <v>316</v>
      </c>
      <c r="F2092" s="326" t="s">
        <v>365</v>
      </c>
      <c r="G2092" s="768" t="s">
        <v>277</v>
      </c>
      <c r="H2092" s="790" t="s">
        <v>627</v>
      </c>
      <c r="I2092" s="820">
        <f t="shared" si="1214"/>
        <v>10.870000000000001</v>
      </c>
      <c r="J2092" s="946">
        <f t="shared" si="1215"/>
        <v>30</v>
      </c>
      <c r="K2092" s="298">
        <v>10</v>
      </c>
      <c r="L2092" s="246">
        <v>326.10000000000002</v>
      </c>
      <c r="M2092" s="234">
        <f t="shared" si="1216"/>
        <v>19566</v>
      </c>
      <c r="N2092" s="286">
        <v>298</v>
      </c>
      <c r="O2092" s="778">
        <v>56</v>
      </c>
      <c r="P2092" s="368">
        <v>0</v>
      </c>
      <c r="Q2092" s="779">
        <f t="shared" si="1217"/>
        <v>0</v>
      </c>
      <c r="R2092" s="785">
        <f t="shared" si="1218"/>
        <v>0</v>
      </c>
      <c r="S2092" s="288"/>
      <c r="T2092" s="288"/>
      <c r="U2092" s="288"/>
      <c r="V2092" s="73">
        <f t="shared" si="1219"/>
        <v>16688</v>
      </c>
      <c r="W2092" s="152">
        <f t="shared" si="1220"/>
        <v>0.85290810589798627</v>
      </c>
      <c r="X2092" s="772">
        <f t="shared" si="1221"/>
        <v>0.85290810589798627</v>
      </c>
      <c r="Y2092" s="640"/>
      <c r="Z2092" s="215"/>
      <c r="AA2092" s="33">
        <v>188</v>
      </c>
      <c r="AB2092" s="33">
        <v>188</v>
      </c>
      <c r="AC2092" s="33">
        <v>189</v>
      </c>
      <c r="AD2092" s="772"/>
      <c r="AE2092" s="773"/>
    </row>
    <row r="2093" spans="1:31" ht="23.25" hidden="1">
      <c r="A2093" s="296">
        <f t="shared" si="1213"/>
        <v>3</v>
      </c>
      <c r="B2093" s="471">
        <v>21</v>
      </c>
      <c r="C2093" s="15">
        <v>46110</v>
      </c>
      <c r="D2093" s="112" t="s">
        <v>271</v>
      </c>
      <c r="E2093" s="385" t="s">
        <v>316</v>
      </c>
      <c r="F2093" s="326" t="s">
        <v>365</v>
      </c>
      <c r="G2093" s="247" t="s">
        <v>280</v>
      </c>
      <c r="H2093" s="790" t="s">
        <v>627</v>
      </c>
      <c r="I2093" s="820">
        <f t="shared" si="1214"/>
        <v>10.870000000000001</v>
      </c>
      <c r="J2093" s="946">
        <f t="shared" si="1215"/>
        <v>30</v>
      </c>
      <c r="K2093" s="298">
        <v>10</v>
      </c>
      <c r="L2093" s="246">
        <v>326.10000000000002</v>
      </c>
      <c r="M2093" s="234">
        <f t="shared" si="1216"/>
        <v>19566</v>
      </c>
      <c r="N2093" s="286">
        <v>298</v>
      </c>
      <c r="O2093" s="778">
        <v>56</v>
      </c>
      <c r="P2093" s="368">
        <v>0</v>
      </c>
      <c r="Q2093" s="779">
        <f t="shared" si="1217"/>
        <v>0</v>
      </c>
      <c r="R2093" s="785">
        <f t="shared" si="1218"/>
        <v>0</v>
      </c>
      <c r="S2093" s="288" t="s">
        <v>330</v>
      </c>
      <c r="T2093" s="288" t="s">
        <v>330</v>
      </c>
      <c r="U2093" s="288" t="s">
        <v>330</v>
      </c>
      <c r="V2093" s="73">
        <f t="shared" si="1219"/>
        <v>16688</v>
      </c>
      <c r="W2093" s="152">
        <f t="shared" si="1220"/>
        <v>0.85290810589798627</v>
      </c>
      <c r="X2093" s="772">
        <f t="shared" si="1221"/>
        <v>0.85290810589798627</v>
      </c>
      <c r="Y2093" s="640"/>
      <c r="Z2093" s="660" t="s">
        <v>638</v>
      </c>
      <c r="AA2093" s="33">
        <v>188</v>
      </c>
      <c r="AB2093" s="33">
        <v>189</v>
      </c>
      <c r="AC2093" s="33">
        <v>189</v>
      </c>
      <c r="AD2093" s="772"/>
      <c r="AE2093" s="773"/>
    </row>
    <row r="2094" spans="1:31" ht="23.25" hidden="1">
      <c r="A2094" s="296">
        <f t="shared" si="1213"/>
        <v>3</v>
      </c>
      <c r="B2094" s="471">
        <v>21</v>
      </c>
      <c r="C2094" s="15">
        <v>46110</v>
      </c>
      <c r="D2094" s="112" t="s">
        <v>271</v>
      </c>
      <c r="E2094" s="385" t="s">
        <v>316</v>
      </c>
      <c r="F2094" s="326" t="s">
        <v>365</v>
      </c>
      <c r="G2094" s="576" t="s">
        <v>281</v>
      </c>
      <c r="H2094" s="790" t="s">
        <v>627</v>
      </c>
      <c r="I2094" s="820">
        <f t="shared" si="1214"/>
        <v>10.870000000000001</v>
      </c>
      <c r="J2094" s="946">
        <f t="shared" si="1215"/>
        <v>30</v>
      </c>
      <c r="K2094" s="298">
        <v>10</v>
      </c>
      <c r="L2094" s="246">
        <v>326.10000000000002</v>
      </c>
      <c r="M2094" s="234">
        <f t="shared" si="1216"/>
        <v>19566</v>
      </c>
      <c r="N2094" s="286">
        <v>298</v>
      </c>
      <c r="O2094" s="778">
        <v>47</v>
      </c>
      <c r="P2094" s="368">
        <v>0</v>
      </c>
      <c r="Q2094" s="779">
        <f t="shared" si="1217"/>
        <v>0</v>
      </c>
      <c r="R2094" s="785">
        <f t="shared" si="1218"/>
        <v>0</v>
      </c>
      <c r="S2094" s="288"/>
      <c r="T2094" s="288"/>
      <c r="U2094" s="288"/>
      <c r="V2094" s="73">
        <f t="shared" si="1219"/>
        <v>14006</v>
      </c>
      <c r="W2094" s="152">
        <f t="shared" si="1220"/>
        <v>0.7158335888786671</v>
      </c>
      <c r="X2094" s="772">
        <f t="shared" si="1221"/>
        <v>0.7158335888786671</v>
      </c>
      <c r="Y2094" s="640"/>
      <c r="Z2094" s="215" t="s">
        <v>639</v>
      </c>
      <c r="AA2094" s="33">
        <v>188</v>
      </c>
      <c r="AB2094" s="33">
        <v>188</v>
      </c>
      <c r="AC2094" s="33">
        <v>189</v>
      </c>
      <c r="AD2094" s="772"/>
      <c r="AE2094" s="773"/>
    </row>
    <row r="2095" spans="1:31" ht="23.25" hidden="1">
      <c r="A2095" s="296">
        <f t="shared" si="1213"/>
        <v>3</v>
      </c>
      <c r="B2095" s="471">
        <v>21</v>
      </c>
      <c r="C2095" s="15">
        <v>46110</v>
      </c>
      <c r="D2095" s="112" t="s">
        <v>271</v>
      </c>
      <c r="E2095" s="385" t="s">
        <v>316</v>
      </c>
      <c r="F2095" s="326" t="s">
        <v>365</v>
      </c>
      <c r="G2095" s="768" t="s">
        <v>282</v>
      </c>
      <c r="H2095" s="790" t="s">
        <v>627</v>
      </c>
      <c r="I2095" s="820">
        <f t="shared" si="1214"/>
        <v>10.870000000000001</v>
      </c>
      <c r="J2095" s="946">
        <f t="shared" si="1215"/>
        <v>30</v>
      </c>
      <c r="K2095" s="298">
        <v>10</v>
      </c>
      <c r="L2095" s="246">
        <v>326.10000000000002</v>
      </c>
      <c r="M2095" s="234">
        <f t="shared" si="1216"/>
        <v>19566</v>
      </c>
      <c r="N2095" s="286">
        <v>298</v>
      </c>
      <c r="O2095" s="778">
        <v>53</v>
      </c>
      <c r="P2095" s="368">
        <v>0</v>
      </c>
      <c r="Q2095" s="779">
        <f t="shared" si="1217"/>
        <v>0</v>
      </c>
      <c r="R2095" s="785">
        <f t="shared" si="1218"/>
        <v>0</v>
      </c>
      <c r="S2095" s="288"/>
      <c r="T2095" s="288"/>
      <c r="U2095" s="288"/>
      <c r="V2095" s="73">
        <f t="shared" si="1219"/>
        <v>15794</v>
      </c>
      <c r="W2095" s="152">
        <f t="shared" si="1220"/>
        <v>0.80721660022487984</v>
      </c>
      <c r="X2095" s="772">
        <f t="shared" si="1221"/>
        <v>0.80721660022487984</v>
      </c>
      <c r="Y2095" s="640"/>
      <c r="Z2095" s="215"/>
      <c r="AA2095" s="33">
        <v>188</v>
      </c>
      <c r="AB2095" s="33">
        <v>188</v>
      </c>
      <c r="AC2095" s="33">
        <v>189</v>
      </c>
      <c r="AD2095" s="772"/>
      <c r="AE2095" s="773"/>
    </row>
    <row r="2096" spans="1:31" ht="23.25" hidden="1">
      <c r="A2096" s="296">
        <f t="shared" si="1213"/>
        <v>3</v>
      </c>
      <c r="B2096" s="471">
        <v>21</v>
      </c>
      <c r="C2096" s="15">
        <v>46110</v>
      </c>
      <c r="D2096" s="112" t="s">
        <v>271</v>
      </c>
      <c r="E2096" s="385" t="s">
        <v>316</v>
      </c>
      <c r="F2096" s="326" t="s">
        <v>365</v>
      </c>
      <c r="G2096" s="700" t="s">
        <v>284</v>
      </c>
      <c r="H2096" s="790" t="s">
        <v>627</v>
      </c>
      <c r="I2096" s="820">
        <f t="shared" si="1214"/>
        <v>10.870000000000001</v>
      </c>
      <c r="J2096" s="946">
        <f t="shared" si="1215"/>
        <v>30</v>
      </c>
      <c r="K2096" s="298">
        <v>10</v>
      </c>
      <c r="L2096" s="246">
        <v>326.10000000000002</v>
      </c>
      <c r="M2096" s="234">
        <f t="shared" si="1216"/>
        <v>19566</v>
      </c>
      <c r="N2096" s="286">
        <v>298</v>
      </c>
      <c r="O2096" s="778">
        <v>56</v>
      </c>
      <c r="P2096" s="368">
        <v>0</v>
      </c>
      <c r="Q2096" s="779">
        <f t="shared" si="1217"/>
        <v>0</v>
      </c>
      <c r="R2096" s="785">
        <f t="shared" si="1218"/>
        <v>0</v>
      </c>
      <c r="S2096" s="288"/>
      <c r="T2096" s="288"/>
      <c r="U2096" s="288"/>
      <c r="V2096" s="73">
        <f t="shared" si="1219"/>
        <v>16688</v>
      </c>
      <c r="W2096" s="152">
        <f t="shared" si="1220"/>
        <v>0.85290810589798627</v>
      </c>
      <c r="X2096" s="772">
        <f t="shared" si="1221"/>
        <v>0.85290810589798627</v>
      </c>
      <c r="Y2096" s="640"/>
      <c r="Z2096" s="215"/>
      <c r="AA2096" s="33">
        <v>188</v>
      </c>
      <c r="AB2096" s="33">
        <v>189</v>
      </c>
      <c r="AC2096" s="33">
        <v>189</v>
      </c>
      <c r="AD2096" s="772"/>
      <c r="AE2096" s="773"/>
    </row>
    <row r="2097" spans="1:31" ht="23.25" hidden="1">
      <c r="A2097" s="296">
        <f t="shared" si="1213"/>
        <v>3</v>
      </c>
      <c r="B2097" s="471">
        <v>21</v>
      </c>
      <c r="C2097" s="15">
        <v>46110</v>
      </c>
      <c r="D2097" s="112" t="s">
        <v>271</v>
      </c>
      <c r="E2097" s="385" t="s">
        <v>316</v>
      </c>
      <c r="F2097" s="326" t="s">
        <v>365</v>
      </c>
      <c r="G2097" s="247" t="s">
        <v>285</v>
      </c>
      <c r="H2097" s="790" t="s">
        <v>627</v>
      </c>
      <c r="I2097" s="820">
        <f t="shared" si="1214"/>
        <v>10.870000000000001</v>
      </c>
      <c r="J2097" s="946">
        <f t="shared" si="1215"/>
        <v>30</v>
      </c>
      <c r="K2097" s="298">
        <v>10</v>
      </c>
      <c r="L2097" s="246">
        <v>326.10000000000002</v>
      </c>
      <c r="M2097" s="234">
        <f t="shared" si="1216"/>
        <v>19566</v>
      </c>
      <c r="N2097" s="286">
        <v>298</v>
      </c>
      <c r="O2097" s="778">
        <v>58</v>
      </c>
      <c r="P2097" s="368">
        <v>0</v>
      </c>
      <c r="Q2097" s="779">
        <f t="shared" si="1217"/>
        <v>0</v>
      </c>
      <c r="R2097" s="785">
        <f t="shared" si="1218"/>
        <v>0</v>
      </c>
      <c r="S2097" s="288"/>
      <c r="T2097" s="288"/>
      <c r="U2097" s="288"/>
      <c r="V2097" s="73">
        <f t="shared" si="1219"/>
        <v>17284</v>
      </c>
      <c r="W2097" s="152">
        <f t="shared" si="1220"/>
        <v>0.88336910968005722</v>
      </c>
      <c r="X2097" s="772">
        <f t="shared" si="1221"/>
        <v>0.88336910968005722</v>
      </c>
      <c r="Y2097" s="640"/>
      <c r="Z2097" s="215"/>
      <c r="AA2097" s="33">
        <v>188</v>
      </c>
      <c r="AB2097" s="33">
        <v>188</v>
      </c>
      <c r="AC2097" s="33">
        <v>189</v>
      </c>
      <c r="AD2097" s="772"/>
      <c r="AE2097" s="773"/>
    </row>
    <row r="2098" spans="1:31" ht="23.25" hidden="1">
      <c r="A2098" s="296">
        <f t="shared" si="1213"/>
        <v>3</v>
      </c>
      <c r="B2098" s="471">
        <v>21</v>
      </c>
      <c r="C2098" s="15">
        <v>46110</v>
      </c>
      <c r="D2098" s="112" t="s">
        <v>271</v>
      </c>
      <c r="E2098" s="385" t="s">
        <v>316</v>
      </c>
      <c r="F2098" s="326" t="s">
        <v>365</v>
      </c>
      <c r="G2098" s="700" t="s">
        <v>286</v>
      </c>
      <c r="H2098" s="790" t="s">
        <v>627</v>
      </c>
      <c r="I2098" s="820">
        <f t="shared" ref="I2098:I2121" si="1222">L2098/J2098</f>
        <v>10.870000000000001</v>
      </c>
      <c r="J2098" s="946">
        <f t="shared" ref="J2098:J2121" si="1223">K2098*3</f>
        <v>30</v>
      </c>
      <c r="K2098" s="298">
        <v>10</v>
      </c>
      <c r="L2098" s="246">
        <v>326.10000000000002</v>
      </c>
      <c r="M2098" s="234">
        <f t="shared" ref="M2098:M2125" si="1224">L2098*60</f>
        <v>19566</v>
      </c>
      <c r="N2098" s="286">
        <v>298</v>
      </c>
      <c r="O2098" s="778">
        <v>58</v>
      </c>
      <c r="P2098" s="368">
        <v>0</v>
      </c>
      <c r="Q2098" s="779">
        <f t="shared" ref="Q2098:Q2125" si="1225">P2098*N2098</f>
        <v>0</v>
      </c>
      <c r="R2098" s="785">
        <f t="shared" ref="R2098:R2125" si="1226">Q2098/M2098</f>
        <v>0</v>
      </c>
      <c r="S2098" s="288"/>
      <c r="T2098" s="288"/>
      <c r="U2098" s="288"/>
      <c r="V2098" s="73">
        <f t="shared" ref="V2098:V2125" si="1227">N2098*O2098</f>
        <v>17284</v>
      </c>
      <c r="W2098" s="152">
        <f t="shared" ref="W2098:W2125" si="1228">V2098/M2098</f>
        <v>0.88336910968005722</v>
      </c>
      <c r="X2098" s="772">
        <f t="shared" si="1221"/>
        <v>0.88336910968005722</v>
      </c>
      <c r="Y2098" s="640"/>
      <c r="AA2098" s="33">
        <v>188</v>
      </c>
      <c r="AB2098" s="33">
        <v>188</v>
      </c>
      <c r="AC2098" s="33">
        <v>189</v>
      </c>
      <c r="AD2098" s="772"/>
      <c r="AE2098" s="773"/>
    </row>
    <row r="2099" spans="1:31" ht="23.25" hidden="1">
      <c r="A2099" s="296">
        <f t="shared" si="1213"/>
        <v>3</v>
      </c>
      <c r="B2099" s="471">
        <v>21</v>
      </c>
      <c r="C2099" s="15">
        <v>46110</v>
      </c>
      <c r="D2099" s="112" t="s">
        <v>271</v>
      </c>
      <c r="E2099" s="385" t="s">
        <v>316</v>
      </c>
      <c r="F2099" s="326" t="s">
        <v>365</v>
      </c>
      <c r="G2099" s="247" t="s">
        <v>287</v>
      </c>
      <c r="H2099" s="790" t="s">
        <v>627</v>
      </c>
      <c r="I2099" s="820">
        <f t="shared" si="1222"/>
        <v>10.94</v>
      </c>
      <c r="J2099" s="946">
        <f t="shared" si="1223"/>
        <v>30</v>
      </c>
      <c r="K2099" s="298">
        <v>10</v>
      </c>
      <c r="L2099" s="234">
        <v>328.2</v>
      </c>
      <c r="M2099" s="234">
        <f t="shared" si="1224"/>
        <v>19692</v>
      </c>
      <c r="N2099" s="286">
        <v>298</v>
      </c>
      <c r="O2099" s="778">
        <v>58</v>
      </c>
      <c r="P2099" s="368">
        <v>0</v>
      </c>
      <c r="Q2099" s="779">
        <f t="shared" si="1225"/>
        <v>0</v>
      </c>
      <c r="R2099" s="785">
        <f t="shared" si="1226"/>
        <v>0</v>
      </c>
      <c r="S2099" s="288" t="s">
        <v>369</v>
      </c>
      <c r="T2099" s="288" t="s">
        <v>369</v>
      </c>
      <c r="U2099" s="288" t="s">
        <v>369</v>
      </c>
      <c r="V2099" s="73">
        <f t="shared" si="1227"/>
        <v>17284</v>
      </c>
      <c r="W2099" s="152">
        <f t="shared" si="1228"/>
        <v>0.87771683932561451</v>
      </c>
      <c r="X2099" s="772">
        <f t="shared" si="1221"/>
        <v>0.87771683932561451</v>
      </c>
      <c r="Y2099" s="640"/>
      <c r="Z2099" s="660" t="s">
        <v>640</v>
      </c>
      <c r="AA2099" s="33">
        <v>188</v>
      </c>
      <c r="AB2099" s="33">
        <v>189</v>
      </c>
      <c r="AC2099" s="33">
        <v>189</v>
      </c>
      <c r="AD2099" s="772"/>
      <c r="AE2099" s="773"/>
    </row>
    <row r="2100" spans="1:31" ht="23.25" hidden="1">
      <c r="A2100" s="296">
        <f t="shared" si="1213"/>
        <v>3</v>
      </c>
      <c r="B2100" s="471">
        <v>21</v>
      </c>
      <c r="C2100" s="15">
        <v>46110</v>
      </c>
      <c r="D2100" s="140" t="s">
        <v>271</v>
      </c>
      <c r="E2100" s="369" t="s">
        <v>316</v>
      </c>
      <c r="F2100" s="748" t="s">
        <v>365</v>
      </c>
      <c r="G2100" s="700" t="s">
        <v>289</v>
      </c>
      <c r="H2100" s="789" t="s">
        <v>627</v>
      </c>
      <c r="I2100" s="820">
        <f t="shared" si="1222"/>
        <v>10.94</v>
      </c>
      <c r="J2100" s="947">
        <f t="shared" si="1223"/>
        <v>30</v>
      </c>
      <c r="K2100" s="54">
        <v>10</v>
      </c>
      <c r="L2100" s="246">
        <v>328.2</v>
      </c>
      <c r="M2100" s="160">
        <f t="shared" si="1224"/>
        <v>19692</v>
      </c>
      <c r="N2100" s="703">
        <v>298</v>
      </c>
      <c r="O2100" s="780">
        <v>53</v>
      </c>
      <c r="P2100" s="368">
        <v>0</v>
      </c>
      <c r="Q2100" s="781">
        <f t="shared" si="1225"/>
        <v>0</v>
      </c>
      <c r="R2100" s="786">
        <f t="shared" si="1226"/>
        <v>0</v>
      </c>
      <c r="S2100" s="361"/>
      <c r="T2100" s="361"/>
      <c r="U2100" s="361"/>
      <c r="V2100" s="165">
        <f t="shared" si="1227"/>
        <v>15794</v>
      </c>
      <c r="W2100" s="166">
        <f t="shared" si="1228"/>
        <v>0.80205159455616493</v>
      </c>
      <c r="X2100" s="773">
        <f t="shared" si="1221"/>
        <v>0.80205159455616493</v>
      </c>
      <c r="Y2100" s="640"/>
      <c r="Z2100" s="215" t="s">
        <v>641</v>
      </c>
      <c r="AA2100" s="167">
        <v>188</v>
      </c>
      <c r="AB2100" s="167">
        <v>188</v>
      </c>
      <c r="AC2100" s="167">
        <v>189</v>
      </c>
      <c r="AD2100" s="773"/>
      <c r="AE2100" s="773"/>
    </row>
    <row r="2101" spans="1:31" ht="23.25" hidden="1">
      <c r="A2101" s="296">
        <f t="shared" si="1213"/>
        <v>3</v>
      </c>
      <c r="B2101" s="470">
        <v>21</v>
      </c>
      <c r="C2101" s="161">
        <v>46110</v>
      </c>
      <c r="D2101" s="173" t="s">
        <v>271</v>
      </c>
      <c r="E2101" s="383" t="s">
        <v>316</v>
      </c>
      <c r="F2101" s="314" t="s">
        <v>365</v>
      </c>
      <c r="G2101" s="769" t="s">
        <v>291</v>
      </c>
      <c r="H2101" s="927" t="s">
        <v>627</v>
      </c>
      <c r="I2101" s="820">
        <f t="shared" si="1222"/>
        <v>10.94</v>
      </c>
      <c r="J2101" s="948">
        <f t="shared" si="1223"/>
        <v>30</v>
      </c>
      <c r="K2101" s="56">
        <v>10</v>
      </c>
      <c r="L2101" s="143">
        <v>328.2</v>
      </c>
      <c r="M2101" s="565">
        <f t="shared" si="1224"/>
        <v>19692</v>
      </c>
      <c r="N2101" s="704">
        <v>298</v>
      </c>
      <c r="O2101" s="782">
        <v>57</v>
      </c>
      <c r="P2101" s="366">
        <v>0</v>
      </c>
      <c r="Q2101" s="783">
        <f t="shared" si="1225"/>
        <v>0</v>
      </c>
      <c r="R2101" s="787">
        <f t="shared" si="1226"/>
        <v>0</v>
      </c>
      <c r="S2101" s="770"/>
      <c r="T2101" s="770"/>
      <c r="U2101" s="770"/>
      <c r="V2101" s="75">
        <f t="shared" si="1227"/>
        <v>16986</v>
      </c>
      <c r="W2101" s="154">
        <f t="shared" si="1228"/>
        <v>0.86258379037172461</v>
      </c>
      <c r="X2101" s="774">
        <f t="shared" si="1221"/>
        <v>0.86258379037172461</v>
      </c>
      <c r="Y2101" s="651"/>
      <c r="Z2101" s="775"/>
      <c r="AA2101" s="213">
        <v>188</v>
      </c>
      <c r="AB2101" s="213">
        <v>188</v>
      </c>
      <c r="AC2101" s="213">
        <v>189</v>
      </c>
      <c r="AD2101" s="774"/>
      <c r="AE2101" s="773"/>
    </row>
    <row r="2102" spans="1:31" ht="23.25" hidden="1">
      <c r="A2102" s="296">
        <f t="shared" ref="A2102:A2111" si="1229">MONTH(C2102)</f>
        <v>3</v>
      </c>
      <c r="B2102" s="831">
        <v>21</v>
      </c>
      <c r="C2102" s="536">
        <v>46110</v>
      </c>
      <c r="D2102" s="399" t="s">
        <v>293</v>
      </c>
      <c r="E2102" s="523" t="s">
        <v>617</v>
      </c>
      <c r="F2102" s="500" t="s">
        <v>307</v>
      </c>
      <c r="G2102" s="710" t="s">
        <v>317</v>
      </c>
      <c r="H2102" s="926" t="s">
        <v>627</v>
      </c>
      <c r="I2102" s="820">
        <f t="shared" si="1222"/>
        <v>10.94</v>
      </c>
      <c r="J2102" s="950">
        <f t="shared" si="1223"/>
        <v>30</v>
      </c>
      <c r="K2102" s="332">
        <v>10</v>
      </c>
      <c r="L2102" s="271">
        <v>328.2</v>
      </c>
      <c r="M2102" s="599">
        <f t="shared" si="1224"/>
        <v>19692</v>
      </c>
      <c r="N2102" s="271">
        <v>298</v>
      </c>
      <c r="O2102" s="26">
        <v>55</v>
      </c>
      <c r="P2102" s="26">
        <v>0</v>
      </c>
      <c r="Q2102" s="335">
        <f t="shared" si="1225"/>
        <v>0</v>
      </c>
      <c r="R2102" s="156">
        <f t="shared" si="1226"/>
        <v>0</v>
      </c>
      <c r="S2102" s="622"/>
      <c r="T2102" s="622"/>
      <c r="U2102" s="622"/>
      <c r="V2102" s="157">
        <f t="shared" si="1227"/>
        <v>16390</v>
      </c>
      <c r="W2102" s="158">
        <f t="shared" si="1228"/>
        <v>0.83231769246394471</v>
      </c>
      <c r="X2102" s="158">
        <f t="shared" si="1221"/>
        <v>0.83231769246394471</v>
      </c>
      <c r="Y2102" s="34"/>
      <c r="Z2102" s="34"/>
      <c r="AA2102" s="34">
        <v>188</v>
      </c>
      <c r="AB2102" s="34">
        <v>188</v>
      </c>
      <c r="AC2102" s="34">
        <v>188</v>
      </c>
      <c r="AD2102" s="771"/>
      <c r="AE2102" s="773"/>
    </row>
    <row r="2103" spans="1:31" ht="23.25" hidden="1">
      <c r="A2103" s="296">
        <f t="shared" si="1229"/>
        <v>3</v>
      </c>
      <c r="B2103" s="831">
        <v>21</v>
      </c>
      <c r="C2103" s="536">
        <v>46110</v>
      </c>
      <c r="D2103" s="399" t="s">
        <v>293</v>
      </c>
      <c r="E2103" s="523" t="s">
        <v>617</v>
      </c>
      <c r="F2103" s="500" t="s">
        <v>307</v>
      </c>
      <c r="G2103" s="701" t="s">
        <v>318</v>
      </c>
      <c r="H2103" s="790" t="s">
        <v>627</v>
      </c>
      <c r="I2103" s="820">
        <f t="shared" si="1222"/>
        <v>10.94</v>
      </c>
      <c r="J2103" s="946">
        <f t="shared" si="1223"/>
        <v>30</v>
      </c>
      <c r="K2103" s="298">
        <v>10</v>
      </c>
      <c r="L2103" s="271">
        <v>328.2</v>
      </c>
      <c r="M2103" s="234">
        <f t="shared" si="1224"/>
        <v>19692</v>
      </c>
      <c r="N2103" s="246">
        <v>298</v>
      </c>
      <c r="O2103" s="18">
        <v>53</v>
      </c>
      <c r="P2103" s="18">
        <v>0</v>
      </c>
      <c r="Q2103" s="275">
        <f t="shared" si="1225"/>
        <v>0</v>
      </c>
      <c r="R2103" s="72">
        <f t="shared" si="1226"/>
        <v>0</v>
      </c>
      <c r="S2103" s="288"/>
      <c r="T2103" s="288"/>
      <c r="U2103" s="288"/>
      <c r="V2103" s="73">
        <f t="shared" si="1227"/>
        <v>15794</v>
      </c>
      <c r="W2103" s="152">
        <f t="shared" si="1228"/>
        <v>0.80205159455616493</v>
      </c>
      <c r="X2103" s="152">
        <f t="shared" si="1221"/>
        <v>0.80205159455616493</v>
      </c>
      <c r="AA2103" s="33">
        <v>187</v>
      </c>
      <c r="AB2103" s="33">
        <v>187</v>
      </c>
      <c r="AC2103" s="33">
        <v>187</v>
      </c>
      <c r="AD2103" s="772"/>
      <c r="AE2103" s="773"/>
    </row>
    <row r="2104" spans="1:31" ht="23.25" hidden="1">
      <c r="A2104" s="296">
        <f t="shared" si="1229"/>
        <v>3</v>
      </c>
      <c r="B2104" s="831">
        <v>21</v>
      </c>
      <c r="C2104" s="536">
        <v>46110</v>
      </c>
      <c r="D2104" s="399" t="s">
        <v>293</v>
      </c>
      <c r="E2104" s="523" t="s">
        <v>617</v>
      </c>
      <c r="F2104" s="500" t="s">
        <v>307</v>
      </c>
      <c r="G2104" s="144" t="s">
        <v>319</v>
      </c>
      <c r="H2104" s="790" t="s">
        <v>627</v>
      </c>
      <c r="I2104" s="820">
        <f t="shared" si="1222"/>
        <v>10.94</v>
      </c>
      <c r="J2104" s="946">
        <f t="shared" si="1223"/>
        <v>30</v>
      </c>
      <c r="K2104" s="298">
        <v>10</v>
      </c>
      <c r="L2104" s="271">
        <v>328.2</v>
      </c>
      <c r="M2104" s="234">
        <f t="shared" si="1224"/>
        <v>19692</v>
      </c>
      <c r="N2104" s="246">
        <v>298</v>
      </c>
      <c r="O2104" s="18">
        <v>55</v>
      </c>
      <c r="P2104" s="18">
        <v>0</v>
      </c>
      <c r="Q2104" s="275">
        <f t="shared" si="1225"/>
        <v>0</v>
      </c>
      <c r="R2104" s="72">
        <f t="shared" si="1226"/>
        <v>0</v>
      </c>
      <c r="S2104" s="288"/>
      <c r="T2104" s="288"/>
      <c r="U2104" s="288"/>
      <c r="V2104" s="73">
        <f t="shared" si="1227"/>
        <v>16390</v>
      </c>
      <c r="W2104" s="152">
        <f t="shared" si="1228"/>
        <v>0.83231769246394471</v>
      </c>
      <c r="X2104" s="152">
        <f t="shared" si="1221"/>
        <v>0.83231769246394471</v>
      </c>
      <c r="AA2104" s="33">
        <v>188</v>
      </c>
      <c r="AB2104" s="33">
        <v>188</v>
      </c>
      <c r="AC2104" s="33">
        <v>188</v>
      </c>
      <c r="AD2104" s="772"/>
      <c r="AE2104" s="773"/>
    </row>
    <row r="2105" spans="1:31" ht="23.25" hidden="1">
      <c r="A2105" s="296">
        <f t="shared" si="1229"/>
        <v>3</v>
      </c>
      <c r="B2105" s="831">
        <v>21</v>
      </c>
      <c r="C2105" s="536">
        <v>46110</v>
      </c>
      <c r="D2105" s="399" t="s">
        <v>293</v>
      </c>
      <c r="E2105" s="523" t="s">
        <v>617</v>
      </c>
      <c r="F2105" s="500" t="s">
        <v>307</v>
      </c>
      <c r="G2105" s="144" t="s">
        <v>320</v>
      </c>
      <c r="H2105" s="790" t="s">
        <v>627</v>
      </c>
      <c r="I2105" s="820">
        <f t="shared" si="1222"/>
        <v>10.94</v>
      </c>
      <c r="J2105" s="946">
        <f t="shared" si="1223"/>
        <v>30</v>
      </c>
      <c r="K2105" s="298">
        <v>10</v>
      </c>
      <c r="L2105" s="271">
        <v>328.2</v>
      </c>
      <c r="M2105" s="234">
        <f t="shared" si="1224"/>
        <v>19692</v>
      </c>
      <c r="N2105" s="246">
        <v>298</v>
      </c>
      <c r="O2105" s="18">
        <v>50</v>
      </c>
      <c r="P2105" s="18">
        <v>0</v>
      </c>
      <c r="Q2105" s="275">
        <f t="shared" si="1225"/>
        <v>0</v>
      </c>
      <c r="R2105" s="72">
        <f t="shared" si="1226"/>
        <v>0</v>
      </c>
      <c r="S2105" s="288" t="s">
        <v>278</v>
      </c>
      <c r="T2105" s="288" t="s">
        <v>278</v>
      </c>
      <c r="U2105" s="288" t="s">
        <v>278</v>
      </c>
      <c r="V2105" s="73">
        <f t="shared" si="1227"/>
        <v>14900</v>
      </c>
      <c r="W2105" s="152">
        <f t="shared" si="1228"/>
        <v>0.75665244769449524</v>
      </c>
      <c r="X2105" s="152">
        <f t="shared" si="1221"/>
        <v>0.75665244769449524</v>
      </c>
      <c r="Z2105" s="28" t="s">
        <v>642</v>
      </c>
      <c r="AA2105" s="33">
        <v>187</v>
      </c>
      <c r="AB2105" s="33">
        <v>187</v>
      </c>
      <c r="AC2105" s="33">
        <v>187</v>
      </c>
      <c r="AD2105" s="772"/>
      <c r="AE2105" s="773"/>
    </row>
    <row r="2106" spans="1:31" ht="23.25" hidden="1">
      <c r="A2106" s="296">
        <f t="shared" si="1229"/>
        <v>3</v>
      </c>
      <c r="B2106" s="831">
        <v>21</v>
      </c>
      <c r="C2106" s="536">
        <v>46110</v>
      </c>
      <c r="D2106" s="399" t="s">
        <v>293</v>
      </c>
      <c r="E2106" s="523" t="s">
        <v>617</v>
      </c>
      <c r="F2106" s="500" t="s">
        <v>307</v>
      </c>
      <c r="G2106" s="144" t="s">
        <v>321</v>
      </c>
      <c r="H2106" s="790" t="s">
        <v>627</v>
      </c>
      <c r="I2106" s="820">
        <f t="shared" si="1222"/>
        <v>10.94</v>
      </c>
      <c r="J2106" s="946">
        <f t="shared" si="1223"/>
        <v>30</v>
      </c>
      <c r="K2106" s="298">
        <v>10</v>
      </c>
      <c r="L2106" s="271">
        <v>328.2</v>
      </c>
      <c r="M2106" s="234">
        <f t="shared" si="1224"/>
        <v>19692</v>
      </c>
      <c r="N2106" s="246">
        <v>298</v>
      </c>
      <c r="O2106" s="18">
        <v>53</v>
      </c>
      <c r="P2106" s="18">
        <v>0</v>
      </c>
      <c r="Q2106" s="275">
        <f t="shared" si="1225"/>
        <v>0</v>
      </c>
      <c r="R2106" s="72">
        <f t="shared" si="1226"/>
        <v>0</v>
      </c>
      <c r="S2106" s="288"/>
      <c r="T2106" s="288"/>
      <c r="U2106" s="288"/>
      <c r="V2106" s="73">
        <f t="shared" si="1227"/>
        <v>15794</v>
      </c>
      <c r="W2106" s="152">
        <f t="shared" si="1228"/>
        <v>0.80205159455616493</v>
      </c>
      <c r="X2106" s="152">
        <f t="shared" si="1221"/>
        <v>0.80205159455616493</v>
      </c>
      <c r="AA2106" s="33">
        <v>188</v>
      </c>
      <c r="AB2106" s="33">
        <v>188</v>
      </c>
      <c r="AC2106" s="33">
        <v>188</v>
      </c>
      <c r="AD2106" s="772"/>
      <c r="AE2106" s="773"/>
    </row>
    <row r="2107" spans="1:31" ht="23.25" hidden="1">
      <c r="A2107" s="296">
        <f t="shared" si="1229"/>
        <v>3</v>
      </c>
      <c r="B2107" s="831">
        <v>21</v>
      </c>
      <c r="C2107" s="536">
        <v>46110</v>
      </c>
      <c r="D2107" s="399" t="s">
        <v>293</v>
      </c>
      <c r="E2107" s="523" t="s">
        <v>617</v>
      </c>
      <c r="F2107" s="500" t="s">
        <v>307</v>
      </c>
      <c r="G2107" s="147" t="s">
        <v>322</v>
      </c>
      <c r="H2107" s="790" t="s">
        <v>627</v>
      </c>
      <c r="I2107" s="820">
        <f t="shared" si="1222"/>
        <v>10.94</v>
      </c>
      <c r="J2107" s="946">
        <f t="shared" si="1223"/>
        <v>30</v>
      </c>
      <c r="K2107" s="298">
        <v>10</v>
      </c>
      <c r="L2107" s="271">
        <v>328.2</v>
      </c>
      <c r="M2107" s="234">
        <f t="shared" si="1224"/>
        <v>19692</v>
      </c>
      <c r="N2107" s="246">
        <v>298</v>
      </c>
      <c r="O2107" s="18">
        <v>52</v>
      </c>
      <c r="P2107" s="18">
        <v>0</v>
      </c>
      <c r="Q2107" s="275">
        <f t="shared" si="1225"/>
        <v>0</v>
      </c>
      <c r="R2107" s="72">
        <f t="shared" si="1226"/>
        <v>0</v>
      </c>
      <c r="S2107" s="288"/>
      <c r="T2107" s="288"/>
      <c r="U2107" s="288"/>
      <c r="V2107" s="73">
        <f t="shared" si="1227"/>
        <v>15496</v>
      </c>
      <c r="W2107" s="152">
        <f t="shared" si="1228"/>
        <v>0.78691854560227503</v>
      </c>
      <c r="X2107" s="152">
        <f t="shared" si="1221"/>
        <v>0.78691854560227503</v>
      </c>
      <c r="AA2107" s="33">
        <v>187</v>
      </c>
      <c r="AB2107" s="33">
        <v>187</v>
      </c>
      <c r="AC2107" s="33">
        <v>187</v>
      </c>
      <c r="AD2107" s="772"/>
      <c r="AE2107" s="773"/>
    </row>
    <row r="2108" spans="1:31" ht="23.25" hidden="1">
      <c r="A2108" s="296">
        <f t="shared" si="1229"/>
        <v>3</v>
      </c>
      <c r="B2108" s="831">
        <v>21</v>
      </c>
      <c r="C2108" s="536">
        <v>46110</v>
      </c>
      <c r="D2108" s="399" t="s">
        <v>293</v>
      </c>
      <c r="E2108" s="523" t="s">
        <v>617</v>
      </c>
      <c r="F2108" s="500" t="s">
        <v>307</v>
      </c>
      <c r="G2108" s="144" t="s">
        <v>323</v>
      </c>
      <c r="H2108" s="790" t="s">
        <v>627</v>
      </c>
      <c r="I2108" s="820">
        <f t="shared" si="1222"/>
        <v>10.94</v>
      </c>
      <c r="J2108" s="946">
        <f t="shared" si="1223"/>
        <v>30</v>
      </c>
      <c r="K2108" s="298">
        <v>10</v>
      </c>
      <c r="L2108" s="271">
        <v>328.2</v>
      </c>
      <c r="M2108" s="234">
        <f t="shared" si="1224"/>
        <v>19692</v>
      </c>
      <c r="N2108" s="246">
        <v>298</v>
      </c>
      <c r="O2108" s="18">
        <v>55</v>
      </c>
      <c r="P2108" s="18">
        <v>0</v>
      </c>
      <c r="Q2108" s="275">
        <f t="shared" si="1225"/>
        <v>0</v>
      </c>
      <c r="R2108" s="72">
        <f t="shared" si="1226"/>
        <v>0</v>
      </c>
      <c r="S2108" s="288"/>
      <c r="T2108" s="288"/>
      <c r="U2108" s="288"/>
      <c r="V2108" s="73">
        <f t="shared" si="1227"/>
        <v>16390</v>
      </c>
      <c r="W2108" s="152">
        <f t="shared" si="1228"/>
        <v>0.83231769246394471</v>
      </c>
      <c r="X2108" s="152">
        <f t="shared" si="1221"/>
        <v>0.83231769246394471</v>
      </c>
      <c r="AA2108" s="33">
        <v>188</v>
      </c>
      <c r="AB2108" s="33">
        <v>188</v>
      </c>
      <c r="AC2108" s="33">
        <v>188</v>
      </c>
      <c r="AD2108" s="772"/>
      <c r="AE2108" s="773"/>
    </row>
    <row r="2109" spans="1:31" ht="23.25" hidden="1">
      <c r="A2109" s="296">
        <f t="shared" si="1229"/>
        <v>3</v>
      </c>
      <c r="B2109" s="831">
        <v>21</v>
      </c>
      <c r="C2109" s="536">
        <v>46110</v>
      </c>
      <c r="D2109" s="399" t="s">
        <v>293</v>
      </c>
      <c r="E2109" s="523" t="s">
        <v>617</v>
      </c>
      <c r="F2109" s="500" t="s">
        <v>307</v>
      </c>
      <c r="G2109" s="144" t="s">
        <v>324</v>
      </c>
      <c r="H2109" s="790" t="s">
        <v>627</v>
      </c>
      <c r="I2109" s="820">
        <f t="shared" si="1222"/>
        <v>10.94</v>
      </c>
      <c r="J2109" s="946">
        <f t="shared" si="1223"/>
        <v>30</v>
      </c>
      <c r="K2109" s="298">
        <v>10</v>
      </c>
      <c r="L2109" s="271">
        <v>328.2</v>
      </c>
      <c r="M2109" s="234">
        <f t="shared" si="1224"/>
        <v>19692</v>
      </c>
      <c r="N2109" s="246">
        <v>298</v>
      </c>
      <c r="O2109" s="18">
        <v>54</v>
      </c>
      <c r="P2109" s="18">
        <v>0</v>
      </c>
      <c r="Q2109" s="275">
        <f t="shared" si="1225"/>
        <v>0</v>
      </c>
      <c r="R2109" s="72">
        <f t="shared" si="1226"/>
        <v>0</v>
      </c>
      <c r="S2109" s="288"/>
      <c r="T2109" s="288"/>
      <c r="U2109" s="288"/>
      <c r="V2109" s="73">
        <f t="shared" si="1227"/>
        <v>16092</v>
      </c>
      <c r="W2109" s="152">
        <f t="shared" si="1228"/>
        <v>0.81718464351005482</v>
      </c>
      <c r="X2109" s="152">
        <f t="shared" si="1221"/>
        <v>0.81718464351005482</v>
      </c>
      <c r="AA2109" s="33">
        <v>188</v>
      </c>
      <c r="AB2109" s="33">
        <v>188</v>
      </c>
      <c r="AC2109" s="33">
        <v>187</v>
      </c>
      <c r="AD2109" s="772"/>
      <c r="AE2109" s="773"/>
    </row>
    <row r="2110" spans="1:31" ht="23.25" hidden="1">
      <c r="A2110" s="296">
        <f t="shared" si="1229"/>
        <v>3</v>
      </c>
      <c r="B2110" s="831">
        <v>21</v>
      </c>
      <c r="C2110" s="536">
        <v>46110</v>
      </c>
      <c r="D2110" s="399" t="s">
        <v>293</v>
      </c>
      <c r="E2110" s="523" t="s">
        <v>617</v>
      </c>
      <c r="F2110" s="500" t="s">
        <v>307</v>
      </c>
      <c r="G2110" s="144" t="s">
        <v>325</v>
      </c>
      <c r="H2110" s="790" t="s">
        <v>627</v>
      </c>
      <c r="I2110" s="820">
        <f t="shared" si="1222"/>
        <v>10.94</v>
      </c>
      <c r="J2110" s="946">
        <f t="shared" si="1223"/>
        <v>30</v>
      </c>
      <c r="K2110" s="298">
        <v>10</v>
      </c>
      <c r="L2110" s="271">
        <v>328.2</v>
      </c>
      <c r="M2110" s="234">
        <f t="shared" si="1224"/>
        <v>19692</v>
      </c>
      <c r="N2110" s="246">
        <v>298</v>
      </c>
      <c r="O2110" s="18">
        <v>54</v>
      </c>
      <c r="P2110" s="18">
        <v>0</v>
      </c>
      <c r="Q2110" s="275">
        <f t="shared" si="1225"/>
        <v>0</v>
      </c>
      <c r="R2110" s="72">
        <f t="shared" si="1226"/>
        <v>0</v>
      </c>
      <c r="S2110" s="288"/>
      <c r="T2110" s="288"/>
      <c r="U2110" s="288"/>
      <c r="V2110" s="73">
        <f t="shared" si="1227"/>
        <v>16092</v>
      </c>
      <c r="W2110" s="152">
        <f t="shared" si="1228"/>
        <v>0.81718464351005482</v>
      </c>
      <c r="X2110" s="152">
        <f t="shared" si="1221"/>
        <v>0.81718464351005482</v>
      </c>
      <c r="AA2110" s="34">
        <v>188</v>
      </c>
      <c r="AB2110" s="34">
        <v>188</v>
      </c>
      <c r="AC2110" s="34">
        <v>188</v>
      </c>
      <c r="AD2110" s="772"/>
      <c r="AE2110" s="773"/>
    </row>
    <row r="2111" spans="1:31" ht="23.25" hidden="1">
      <c r="A2111" s="296">
        <f t="shared" si="1229"/>
        <v>3</v>
      </c>
      <c r="B2111" s="831">
        <v>21</v>
      </c>
      <c r="C2111" s="536">
        <v>46110</v>
      </c>
      <c r="D2111" s="399" t="s">
        <v>293</v>
      </c>
      <c r="E2111" s="523" t="s">
        <v>617</v>
      </c>
      <c r="F2111" s="500" t="s">
        <v>307</v>
      </c>
      <c r="G2111" s="144" t="s">
        <v>326</v>
      </c>
      <c r="H2111" s="790" t="s">
        <v>627</v>
      </c>
      <c r="I2111" s="820">
        <f t="shared" si="1222"/>
        <v>10.94</v>
      </c>
      <c r="J2111" s="946">
        <f t="shared" si="1223"/>
        <v>30</v>
      </c>
      <c r="K2111" s="298">
        <v>10</v>
      </c>
      <c r="L2111" s="271">
        <v>328.2</v>
      </c>
      <c r="M2111" s="234">
        <f t="shared" si="1224"/>
        <v>19692</v>
      </c>
      <c r="N2111" s="246">
        <v>298</v>
      </c>
      <c r="O2111" s="18">
        <v>55</v>
      </c>
      <c r="P2111" s="18">
        <v>0</v>
      </c>
      <c r="Q2111" s="275">
        <f t="shared" si="1225"/>
        <v>0</v>
      </c>
      <c r="R2111" s="72">
        <f t="shared" si="1226"/>
        <v>0</v>
      </c>
      <c r="S2111" s="288"/>
      <c r="T2111" s="288"/>
      <c r="U2111" s="288"/>
      <c r="V2111" s="73">
        <f t="shared" si="1227"/>
        <v>16390</v>
      </c>
      <c r="W2111" s="152">
        <f t="shared" si="1228"/>
        <v>0.83231769246394471</v>
      </c>
      <c r="X2111" s="152">
        <f t="shared" si="1221"/>
        <v>0.83231769246394471</v>
      </c>
      <c r="AA2111" s="33">
        <v>187</v>
      </c>
      <c r="AB2111" s="33">
        <v>187</v>
      </c>
      <c r="AC2111" s="33">
        <v>187</v>
      </c>
      <c r="AD2111" s="772"/>
      <c r="AE2111" s="773"/>
    </row>
    <row r="2112" spans="1:31" ht="23.25" hidden="1">
      <c r="A2112" s="296">
        <f t="shared" ref="A2112:A2149" si="1230">MONTH(C2112)</f>
        <v>3</v>
      </c>
      <c r="B2112" s="831">
        <v>21</v>
      </c>
      <c r="C2112" s="540">
        <v>46110</v>
      </c>
      <c r="D2112" s="655" t="s">
        <v>293</v>
      </c>
      <c r="E2112" s="758" t="s">
        <v>617</v>
      </c>
      <c r="F2112" s="522" t="s">
        <v>307</v>
      </c>
      <c r="G2112" s="764" t="s">
        <v>327</v>
      </c>
      <c r="H2112" s="789" t="s">
        <v>627</v>
      </c>
      <c r="I2112" s="820">
        <f t="shared" si="1222"/>
        <v>10.94</v>
      </c>
      <c r="J2112" s="947">
        <f t="shared" si="1223"/>
        <v>30</v>
      </c>
      <c r="K2112" s="54">
        <v>10</v>
      </c>
      <c r="L2112" s="151">
        <v>328.2</v>
      </c>
      <c r="M2112" s="160">
        <f t="shared" si="1224"/>
        <v>19692</v>
      </c>
      <c r="N2112" s="110">
        <v>298</v>
      </c>
      <c r="O2112" s="36">
        <v>56</v>
      </c>
      <c r="P2112" s="36">
        <v>0</v>
      </c>
      <c r="Q2112" s="155">
        <f t="shared" si="1225"/>
        <v>0</v>
      </c>
      <c r="R2112" s="163">
        <f t="shared" si="1226"/>
        <v>0</v>
      </c>
      <c r="S2112" s="361"/>
      <c r="T2112" s="361"/>
      <c r="U2112" s="361"/>
      <c r="V2112" s="165">
        <f t="shared" si="1227"/>
        <v>16688</v>
      </c>
      <c r="W2112" s="166">
        <f t="shared" si="1228"/>
        <v>0.84745074141783461</v>
      </c>
      <c r="X2112" s="166">
        <f t="shared" si="1221"/>
        <v>0.84745074141783461</v>
      </c>
      <c r="Y2112" s="167"/>
      <c r="Z2112" s="167"/>
      <c r="AA2112" s="167">
        <v>188</v>
      </c>
      <c r="AB2112" s="167">
        <v>187</v>
      </c>
      <c r="AC2112" s="167">
        <v>187</v>
      </c>
      <c r="AD2112" s="773"/>
      <c r="AE2112" s="773"/>
    </row>
    <row r="2113" spans="1:31" ht="23.25" hidden="1">
      <c r="A2113" s="296">
        <f t="shared" si="1230"/>
        <v>3</v>
      </c>
      <c r="B2113" s="832">
        <v>21</v>
      </c>
      <c r="C2113" s="537">
        <v>46110</v>
      </c>
      <c r="D2113" s="400" t="s">
        <v>293</v>
      </c>
      <c r="E2113" s="483" t="s">
        <v>617</v>
      </c>
      <c r="F2113" s="520" t="s">
        <v>307</v>
      </c>
      <c r="G2113" s="146" t="s">
        <v>328</v>
      </c>
      <c r="H2113" s="927" t="s">
        <v>627</v>
      </c>
      <c r="I2113" s="820">
        <f t="shared" si="1222"/>
        <v>10.94</v>
      </c>
      <c r="J2113" s="948">
        <f t="shared" si="1223"/>
        <v>30</v>
      </c>
      <c r="K2113" s="56">
        <v>10</v>
      </c>
      <c r="L2113" s="143">
        <v>328.2</v>
      </c>
      <c r="M2113" s="565">
        <f t="shared" si="1224"/>
        <v>19692</v>
      </c>
      <c r="N2113" s="143">
        <v>298</v>
      </c>
      <c r="O2113" s="175">
        <v>56</v>
      </c>
      <c r="P2113" s="175">
        <v>0</v>
      </c>
      <c r="Q2113" s="153">
        <f t="shared" si="1225"/>
        <v>0</v>
      </c>
      <c r="R2113" s="74">
        <f t="shared" si="1226"/>
        <v>0</v>
      </c>
      <c r="S2113" s="770"/>
      <c r="T2113" s="770"/>
      <c r="U2113" s="770"/>
      <c r="V2113" s="75">
        <f t="shared" si="1227"/>
        <v>16688</v>
      </c>
      <c r="W2113" s="154">
        <f t="shared" si="1228"/>
        <v>0.84745074141783461</v>
      </c>
      <c r="X2113" s="154">
        <f t="shared" si="1221"/>
        <v>0.84745074141783461</v>
      </c>
      <c r="Y2113" s="177"/>
      <c r="Z2113" s="177"/>
      <c r="AA2113" s="177">
        <v>189</v>
      </c>
      <c r="AB2113" s="177">
        <v>189</v>
      </c>
      <c r="AC2113" s="177">
        <v>189</v>
      </c>
      <c r="AD2113" s="774"/>
      <c r="AE2113" s="773"/>
    </row>
    <row r="2114" spans="1:31" ht="23.25" hidden="1">
      <c r="A2114" s="296">
        <f t="shared" si="1230"/>
        <v>3</v>
      </c>
      <c r="B2114" s="516">
        <v>21</v>
      </c>
      <c r="C2114" s="25">
        <v>46111</v>
      </c>
      <c r="D2114" s="111" t="s">
        <v>271</v>
      </c>
      <c r="E2114" s="380" t="s">
        <v>316</v>
      </c>
      <c r="F2114" s="326" t="s">
        <v>365</v>
      </c>
      <c r="G2114" s="767" t="s">
        <v>274</v>
      </c>
      <c r="H2114" s="926" t="s">
        <v>627</v>
      </c>
      <c r="I2114" s="820">
        <f t="shared" si="1222"/>
        <v>10.94</v>
      </c>
      <c r="J2114" s="950">
        <f t="shared" si="1223"/>
        <v>30</v>
      </c>
      <c r="K2114" s="332">
        <v>10</v>
      </c>
      <c r="L2114" s="271">
        <v>328.2</v>
      </c>
      <c r="M2114" s="599">
        <f t="shared" si="1224"/>
        <v>19692</v>
      </c>
      <c r="N2114" s="271">
        <v>298</v>
      </c>
      <c r="O2114" s="26">
        <v>50</v>
      </c>
      <c r="P2114" s="26">
        <v>0</v>
      </c>
      <c r="Q2114" s="335">
        <f t="shared" si="1225"/>
        <v>0</v>
      </c>
      <c r="R2114" s="156">
        <f t="shared" si="1226"/>
        <v>0</v>
      </c>
      <c r="S2114" s="622"/>
      <c r="T2114" s="622"/>
      <c r="U2114" s="622"/>
      <c r="V2114" s="157">
        <f t="shared" si="1227"/>
        <v>14900</v>
      </c>
      <c r="W2114" s="158">
        <f t="shared" si="1228"/>
        <v>0.75665244769449524</v>
      </c>
      <c r="X2114" s="158">
        <f t="shared" si="1221"/>
        <v>0.75665244769449524</v>
      </c>
      <c r="Y2114" s="34"/>
      <c r="Z2114" s="34"/>
      <c r="AA2114" s="34">
        <v>188</v>
      </c>
      <c r="AB2114" s="34">
        <v>188</v>
      </c>
      <c r="AC2114" s="34">
        <v>188</v>
      </c>
      <c r="AD2114" s="771"/>
      <c r="AE2114" s="773"/>
    </row>
    <row r="2115" spans="1:31" ht="23.25" hidden="1">
      <c r="A2115" s="296">
        <f t="shared" si="1230"/>
        <v>3</v>
      </c>
      <c r="B2115" s="471">
        <v>21</v>
      </c>
      <c r="C2115" s="337">
        <v>46111</v>
      </c>
      <c r="D2115" s="112" t="s">
        <v>271</v>
      </c>
      <c r="E2115" s="385" t="s">
        <v>316</v>
      </c>
      <c r="F2115" s="326" t="s">
        <v>365</v>
      </c>
      <c r="G2115" s="247" t="s">
        <v>276</v>
      </c>
      <c r="H2115" s="790" t="s">
        <v>627</v>
      </c>
      <c r="I2115" s="820">
        <f t="shared" si="1222"/>
        <v>10.94</v>
      </c>
      <c r="J2115" s="946">
        <f t="shared" si="1223"/>
        <v>30</v>
      </c>
      <c r="K2115" s="298">
        <v>10</v>
      </c>
      <c r="L2115" s="271">
        <v>328.2</v>
      </c>
      <c r="M2115" s="234">
        <f t="shared" si="1224"/>
        <v>19692</v>
      </c>
      <c r="N2115" s="246">
        <v>298</v>
      </c>
      <c r="O2115" s="18">
        <v>56</v>
      </c>
      <c r="P2115" s="18">
        <v>0</v>
      </c>
      <c r="Q2115" s="275">
        <f t="shared" si="1225"/>
        <v>0</v>
      </c>
      <c r="R2115" s="72">
        <f t="shared" si="1226"/>
        <v>0</v>
      </c>
      <c r="S2115" s="288"/>
      <c r="T2115" s="288"/>
      <c r="U2115" s="288"/>
      <c r="V2115" s="73">
        <f t="shared" si="1227"/>
        <v>16688</v>
      </c>
      <c r="W2115" s="152">
        <f t="shared" si="1228"/>
        <v>0.84745074141783461</v>
      </c>
      <c r="X2115" s="152">
        <f t="shared" si="1221"/>
        <v>0.84745074141783461</v>
      </c>
      <c r="AA2115" s="33">
        <v>188</v>
      </c>
      <c r="AB2115" s="33">
        <v>188</v>
      </c>
      <c r="AC2115" s="33">
        <v>189</v>
      </c>
      <c r="AD2115" s="772"/>
      <c r="AE2115" s="773"/>
    </row>
    <row r="2116" spans="1:31" ht="23.25" hidden="1">
      <c r="A2116" s="296">
        <f t="shared" si="1230"/>
        <v>3</v>
      </c>
      <c r="B2116" s="471">
        <v>21</v>
      </c>
      <c r="C2116" s="337">
        <v>46111</v>
      </c>
      <c r="D2116" s="112" t="s">
        <v>271</v>
      </c>
      <c r="E2116" s="385" t="s">
        <v>316</v>
      </c>
      <c r="F2116" s="326" t="s">
        <v>365</v>
      </c>
      <c r="G2116" s="768" t="s">
        <v>277</v>
      </c>
      <c r="H2116" s="790" t="s">
        <v>627</v>
      </c>
      <c r="I2116" s="820">
        <f t="shared" si="1222"/>
        <v>10.94</v>
      </c>
      <c r="J2116" s="946">
        <f t="shared" si="1223"/>
        <v>30</v>
      </c>
      <c r="K2116" s="298">
        <v>10</v>
      </c>
      <c r="L2116" s="271">
        <v>328.2</v>
      </c>
      <c r="M2116" s="234">
        <f t="shared" si="1224"/>
        <v>19692</v>
      </c>
      <c r="N2116" s="246">
        <v>298</v>
      </c>
      <c r="O2116" s="18">
        <v>56</v>
      </c>
      <c r="P2116" s="18">
        <v>0</v>
      </c>
      <c r="Q2116" s="275">
        <f t="shared" si="1225"/>
        <v>0</v>
      </c>
      <c r="R2116" s="72">
        <f t="shared" si="1226"/>
        <v>0</v>
      </c>
      <c r="S2116" s="288"/>
      <c r="T2116" s="288"/>
      <c r="U2116" s="288"/>
      <c r="V2116" s="73">
        <f t="shared" si="1227"/>
        <v>16688</v>
      </c>
      <c r="W2116" s="152">
        <f t="shared" si="1228"/>
        <v>0.84745074141783461</v>
      </c>
      <c r="X2116" s="152">
        <f t="shared" si="1221"/>
        <v>0.84745074141783461</v>
      </c>
      <c r="AA2116" s="33">
        <v>188</v>
      </c>
      <c r="AB2116" s="33">
        <v>188</v>
      </c>
      <c r="AC2116" s="33">
        <v>189</v>
      </c>
      <c r="AD2116" s="772"/>
      <c r="AE2116" s="773"/>
    </row>
    <row r="2117" spans="1:31" ht="23.25" hidden="1">
      <c r="A2117" s="296">
        <f t="shared" si="1230"/>
        <v>3</v>
      </c>
      <c r="B2117" s="471">
        <v>21</v>
      </c>
      <c r="C2117" s="337">
        <v>46111</v>
      </c>
      <c r="D2117" s="112" t="s">
        <v>271</v>
      </c>
      <c r="E2117" s="385" t="s">
        <v>316</v>
      </c>
      <c r="F2117" s="326" t="s">
        <v>365</v>
      </c>
      <c r="G2117" s="247" t="s">
        <v>280</v>
      </c>
      <c r="H2117" s="790" t="s">
        <v>627</v>
      </c>
      <c r="I2117" s="820">
        <f t="shared" si="1222"/>
        <v>10.94</v>
      </c>
      <c r="J2117" s="946">
        <f t="shared" si="1223"/>
        <v>30</v>
      </c>
      <c r="K2117" s="298">
        <v>10</v>
      </c>
      <c r="L2117" s="271">
        <v>328.2</v>
      </c>
      <c r="M2117" s="234">
        <f t="shared" si="1224"/>
        <v>19692</v>
      </c>
      <c r="N2117" s="246">
        <v>298</v>
      </c>
      <c r="O2117" s="18">
        <v>33</v>
      </c>
      <c r="P2117" s="18">
        <v>21</v>
      </c>
      <c r="Q2117" s="275">
        <f t="shared" si="1225"/>
        <v>6258</v>
      </c>
      <c r="R2117" s="72">
        <f t="shared" si="1226"/>
        <v>0.31779402803168799</v>
      </c>
      <c r="S2117" s="288" t="s">
        <v>278</v>
      </c>
      <c r="T2117" s="288" t="s">
        <v>278</v>
      </c>
      <c r="U2117" s="288" t="s">
        <v>278</v>
      </c>
      <c r="V2117" s="73">
        <f t="shared" si="1227"/>
        <v>9834</v>
      </c>
      <c r="W2117" s="152">
        <f t="shared" si="1228"/>
        <v>0.49939061547836683</v>
      </c>
      <c r="X2117" s="152">
        <f t="shared" si="1221"/>
        <v>0.81718464351005482</v>
      </c>
      <c r="Z2117" s="28" t="s">
        <v>643</v>
      </c>
      <c r="AA2117" s="33">
        <v>188</v>
      </c>
      <c r="AB2117" s="33">
        <v>189</v>
      </c>
      <c r="AC2117" s="33">
        <v>189</v>
      </c>
      <c r="AD2117" s="772"/>
      <c r="AE2117" s="773"/>
    </row>
    <row r="2118" spans="1:31" ht="23.25" hidden="1">
      <c r="A2118" s="296">
        <f t="shared" si="1230"/>
        <v>3</v>
      </c>
      <c r="B2118" s="471">
        <v>21</v>
      </c>
      <c r="C2118" s="337">
        <v>46111</v>
      </c>
      <c r="D2118" s="112" t="s">
        <v>271</v>
      </c>
      <c r="E2118" s="385" t="s">
        <v>316</v>
      </c>
      <c r="F2118" s="326" t="s">
        <v>365</v>
      </c>
      <c r="G2118" s="576" t="s">
        <v>281</v>
      </c>
      <c r="H2118" s="790" t="s">
        <v>627</v>
      </c>
      <c r="I2118" s="820">
        <f t="shared" si="1222"/>
        <v>10.94</v>
      </c>
      <c r="J2118" s="946">
        <f t="shared" si="1223"/>
        <v>30</v>
      </c>
      <c r="K2118" s="298">
        <v>10</v>
      </c>
      <c r="L2118" s="271">
        <v>328.2</v>
      </c>
      <c r="M2118" s="234">
        <f t="shared" si="1224"/>
        <v>19692</v>
      </c>
      <c r="N2118" s="246">
        <v>298</v>
      </c>
      <c r="O2118" s="18">
        <v>49</v>
      </c>
      <c r="P2118" s="18">
        <v>0</v>
      </c>
      <c r="Q2118" s="275">
        <f t="shared" si="1225"/>
        <v>0</v>
      </c>
      <c r="R2118" s="72">
        <f t="shared" si="1226"/>
        <v>0</v>
      </c>
      <c r="S2118" s="288"/>
      <c r="T2118" s="288"/>
      <c r="U2118" s="288"/>
      <c r="V2118" s="73">
        <f t="shared" si="1227"/>
        <v>14602</v>
      </c>
      <c r="W2118" s="152">
        <f t="shared" si="1228"/>
        <v>0.74151939874060535</v>
      </c>
      <c r="X2118" s="152">
        <f t="shared" si="1221"/>
        <v>0.74151939874060535</v>
      </c>
      <c r="AA2118" s="33">
        <v>188</v>
      </c>
      <c r="AB2118" s="33">
        <v>188</v>
      </c>
      <c r="AC2118" s="33">
        <v>189</v>
      </c>
      <c r="AD2118" s="772"/>
      <c r="AE2118" s="773"/>
    </row>
    <row r="2119" spans="1:31" ht="23.25" hidden="1">
      <c r="A2119" s="296">
        <f t="shared" si="1230"/>
        <v>3</v>
      </c>
      <c r="B2119" s="471">
        <v>21</v>
      </c>
      <c r="C2119" s="337">
        <v>46111</v>
      </c>
      <c r="D2119" s="112" t="s">
        <v>271</v>
      </c>
      <c r="E2119" s="385" t="s">
        <v>316</v>
      </c>
      <c r="F2119" s="326" t="s">
        <v>365</v>
      </c>
      <c r="G2119" s="768" t="s">
        <v>282</v>
      </c>
      <c r="H2119" s="790" t="s">
        <v>627</v>
      </c>
      <c r="I2119" s="820">
        <f t="shared" si="1222"/>
        <v>10.94</v>
      </c>
      <c r="J2119" s="946">
        <f t="shared" si="1223"/>
        <v>30</v>
      </c>
      <c r="K2119" s="298">
        <v>10</v>
      </c>
      <c r="L2119" s="271">
        <v>328.2</v>
      </c>
      <c r="M2119" s="234">
        <f t="shared" si="1224"/>
        <v>19692</v>
      </c>
      <c r="N2119" s="246">
        <v>298</v>
      </c>
      <c r="O2119" s="18">
        <v>49</v>
      </c>
      <c r="P2119" s="18">
        <v>0</v>
      </c>
      <c r="Q2119" s="275">
        <f t="shared" si="1225"/>
        <v>0</v>
      </c>
      <c r="R2119" s="72">
        <f t="shared" si="1226"/>
        <v>0</v>
      </c>
      <c r="S2119" s="288"/>
      <c r="T2119" s="288"/>
      <c r="U2119" s="288"/>
      <c r="V2119" s="73">
        <f t="shared" si="1227"/>
        <v>14602</v>
      </c>
      <c r="W2119" s="152">
        <f t="shared" si="1228"/>
        <v>0.74151939874060535</v>
      </c>
      <c r="X2119" s="152">
        <f t="shared" si="1221"/>
        <v>0.74151939874060535</v>
      </c>
      <c r="AA2119" s="33">
        <v>188</v>
      </c>
      <c r="AB2119" s="33">
        <v>188</v>
      </c>
      <c r="AC2119" s="33">
        <v>189</v>
      </c>
      <c r="AD2119" s="772"/>
      <c r="AE2119" s="773"/>
    </row>
    <row r="2120" spans="1:31" ht="23.25" hidden="1">
      <c r="A2120" s="296">
        <f t="shared" si="1230"/>
        <v>3</v>
      </c>
      <c r="B2120" s="471">
        <v>21</v>
      </c>
      <c r="C2120" s="337">
        <v>46111</v>
      </c>
      <c r="D2120" s="112" t="s">
        <v>271</v>
      </c>
      <c r="E2120" s="385" t="s">
        <v>316</v>
      </c>
      <c r="F2120" s="326" t="s">
        <v>365</v>
      </c>
      <c r="G2120" s="700" t="s">
        <v>284</v>
      </c>
      <c r="H2120" s="790" t="s">
        <v>627</v>
      </c>
      <c r="I2120" s="820">
        <f t="shared" si="1222"/>
        <v>10.94</v>
      </c>
      <c r="J2120" s="946">
        <f t="shared" si="1223"/>
        <v>30</v>
      </c>
      <c r="K2120" s="298">
        <v>10</v>
      </c>
      <c r="L2120" s="271">
        <v>328.2</v>
      </c>
      <c r="M2120" s="234">
        <f t="shared" si="1224"/>
        <v>19692</v>
      </c>
      <c r="N2120" s="246">
        <v>298</v>
      </c>
      <c r="O2120" s="18">
        <v>15</v>
      </c>
      <c r="P2120" s="18">
        <v>0</v>
      </c>
      <c r="Q2120" s="275">
        <f t="shared" si="1225"/>
        <v>0</v>
      </c>
      <c r="R2120" s="72">
        <f t="shared" si="1226"/>
        <v>0</v>
      </c>
      <c r="S2120" s="288"/>
      <c r="T2120" s="288"/>
      <c r="U2120" s="288"/>
      <c r="V2120" s="73">
        <f t="shared" si="1227"/>
        <v>4470</v>
      </c>
      <c r="W2120" s="152">
        <f t="shared" si="1228"/>
        <v>0.22699573430834857</v>
      </c>
      <c r="X2120" s="152">
        <f t="shared" si="1221"/>
        <v>0.22699573430834857</v>
      </c>
      <c r="AA2120" s="33">
        <v>188</v>
      </c>
      <c r="AB2120" s="33">
        <v>189</v>
      </c>
      <c r="AC2120" s="33">
        <v>189</v>
      </c>
      <c r="AD2120" s="772"/>
      <c r="AE2120" s="773"/>
    </row>
    <row r="2121" spans="1:31" ht="23.25" hidden="1">
      <c r="A2121" s="296">
        <f t="shared" si="1230"/>
        <v>3</v>
      </c>
      <c r="B2121" s="471">
        <v>21</v>
      </c>
      <c r="C2121" s="337">
        <v>46111</v>
      </c>
      <c r="D2121" s="112" t="s">
        <v>271</v>
      </c>
      <c r="E2121" s="385" t="s">
        <v>316</v>
      </c>
      <c r="F2121" s="326" t="s">
        <v>365</v>
      </c>
      <c r="G2121" s="247" t="s">
        <v>285</v>
      </c>
      <c r="H2121" s="790" t="s">
        <v>627</v>
      </c>
      <c r="I2121" s="820">
        <f t="shared" si="1222"/>
        <v>10.925925925925926</v>
      </c>
      <c r="J2121" s="946">
        <f t="shared" si="1223"/>
        <v>27</v>
      </c>
      <c r="K2121" s="298">
        <v>9</v>
      </c>
      <c r="L2121" s="599">
        <v>295</v>
      </c>
      <c r="M2121" s="234">
        <f t="shared" si="1224"/>
        <v>17700</v>
      </c>
      <c r="N2121" s="246">
        <v>298</v>
      </c>
      <c r="O2121" s="18">
        <v>45</v>
      </c>
      <c r="P2121" s="18">
        <v>0</v>
      </c>
      <c r="Q2121" s="275">
        <f t="shared" si="1225"/>
        <v>0</v>
      </c>
      <c r="R2121" s="72">
        <f t="shared" si="1226"/>
        <v>0</v>
      </c>
      <c r="S2121" s="288"/>
      <c r="T2121" s="288"/>
      <c r="U2121" s="288"/>
      <c r="V2121" s="73">
        <f t="shared" si="1227"/>
        <v>13410</v>
      </c>
      <c r="W2121" s="152">
        <f t="shared" si="1228"/>
        <v>0.75762711864406784</v>
      </c>
      <c r="X2121" s="152">
        <f t="shared" si="1221"/>
        <v>0.75762711864406784</v>
      </c>
      <c r="AA2121" s="33">
        <v>188</v>
      </c>
      <c r="AB2121" s="33">
        <v>188</v>
      </c>
      <c r="AC2121" s="33">
        <v>189</v>
      </c>
      <c r="AD2121" s="772"/>
      <c r="AE2121" s="773"/>
    </row>
    <row r="2122" spans="1:31" ht="23.25" hidden="1">
      <c r="A2122" s="296">
        <f t="shared" si="1230"/>
        <v>3</v>
      </c>
      <c r="B2122" s="471">
        <v>21</v>
      </c>
      <c r="C2122" s="337">
        <v>46111</v>
      </c>
      <c r="D2122" s="112" t="s">
        <v>271</v>
      </c>
      <c r="E2122" s="385" t="s">
        <v>316</v>
      </c>
      <c r="F2122" s="326" t="s">
        <v>365</v>
      </c>
      <c r="G2122" s="700" t="s">
        <v>286</v>
      </c>
      <c r="H2122" s="790" t="s">
        <v>627</v>
      </c>
      <c r="I2122" s="820">
        <v>10.93</v>
      </c>
      <c r="J2122" s="946">
        <v>27</v>
      </c>
      <c r="K2122" s="298">
        <v>9</v>
      </c>
      <c r="L2122" s="271">
        <v>295</v>
      </c>
      <c r="M2122" s="234">
        <f t="shared" si="1224"/>
        <v>17700</v>
      </c>
      <c r="N2122" s="246">
        <v>298</v>
      </c>
      <c r="O2122" s="18">
        <v>47</v>
      </c>
      <c r="P2122" s="18">
        <v>0</v>
      </c>
      <c r="Q2122" s="275">
        <f t="shared" si="1225"/>
        <v>0</v>
      </c>
      <c r="R2122" s="72">
        <f t="shared" si="1226"/>
        <v>0</v>
      </c>
      <c r="S2122" s="288"/>
      <c r="T2122" s="288"/>
      <c r="U2122" s="288"/>
      <c r="V2122" s="73">
        <f t="shared" si="1227"/>
        <v>14006</v>
      </c>
      <c r="W2122" s="152">
        <f t="shared" si="1228"/>
        <v>0.79129943502824862</v>
      </c>
      <c r="X2122" s="152">
        <f t="shared" si="1221"/>
        <v>0.79129943502824862</v>
      </c>
      <c r="AA2122" s="33">
        <v>188</v>
      </c>
      <c r="AB2122" s="33">
        <v>188</v>
      </c>
      <c r="AC2122" s="33">
        <v>189</v>
      </c>
      <c r="AD2122" s="772"/>
      <c r="AE2122" s="773"/>
    </row>
    <row r="2123" spans="1:31" ht="23.25" hidden="1">
      <c r="A2123" s="296">
        <f t="shared" si="1230"/>
        <v>3</v>
      </c>
      <c r="B2123" s="471">
        <v>21</v>
      </c>
      <c r="C2123" s="337">
        <v>46111</v>
      </c>
      <c r="D2123" s="112" t="s">
        <v>271</v>
      </c>
      <c r="E2123" s="385" t="s">
        <v>316</v>
      </c>
      <c r="F2123" s="326" t="s">
        <v>365</v>
      </c>
      <c r="G2123" s="247" t="s">
        <v>287</v>
      </c>
      <c r="H2123" s="790" t="s">
        <v>627</v>
      </c>
      <c r="I2123" s="820">
        <v>10.93</v>
      </c>
      <c r="J2123" s="946">
        <v>27</v>
      </c>
      <c r="K2123" s="298">
        <v>9</v>
      </c>
      <c r="L2123" s="271">
        <v>295</v>
      </c>
      <c r="M2123" s="234">
        <f t="shared" si="1224"/>
        <v>17700</v>
      </c>
      <c r="N2123" s="246">
        <v>298</v>
      </c>
      <c r="O2123" s="18">
        <v>48</v>
      </c>
      <c r="P2123" s="18">
        <v>0</v>
      </c>
      <c r="Q2123" s="275">
        <f t="shared" si="1225"/>
        <v>0</v>
      </c>
      <c r="R2123" s="72">
        <f t="shared" si="1226"/>
        <v>0</v>
      </c>
      <c r="S2123" s="288"/>
      <c r="T2123" s="288"/>
      <c r="U2123" s="288"/>
      <c r="V2123" s="73">
        <f t="shared" si="1227"/>
        <v>14304</v>
      </c>
      <c r="W2123" s="152">
        <f t="shared" si="1228"/>
        <v>0.80813559322033901</v>
      </c>
      <c r="X2123" s="152">
        <f t="shared" si="1221"/>
        <v>0.80813559322033901</v>
      </c>
      <c r="AA2123" s="33">
        <v>188</v>
      </c>
      <c r="AB2123" s="33">
        <v>189</v>
      </c>
      <c r="AC2123" s="33">
        <v>189</v>
      </c>
      <c r="AD2123" s="772"/>
      <c r="AE2123" s="773"/>
    </row>
    <row r="2124" spans="1:31" ht="23.25" hidden="1">
      <c r="A2124" s="296">
        <f t="shared" si="1230"/>
        <v>3</v>
      </c>
      <c r="B2124" s="471">
        <v>21</v>
      </c>
      <c r="C2124" s="345">
        <v>46111</v>
      </c>
      <c r="D2124" s="140" t="s">
        <v>271</v>
      </c>
      <c r="E2124" s="369" t="s">
        <v>316</v>
      </c>
      <c r="F2124" s="748" t="s">
        <v>365</v>
      </c>
      <c r="G2124" s="700" t="s">
        <v>289</v>
      </c>
      <c r="H2124" s="789" t="s">
        <v>627</v>
      </c>
      <c r="I2124" s="820">
        <v>10.93</v>
      </c>
      <c r="J2124" s="947">
        <v>27</v>
      </c>
      <c r="K2124" s="54">
        <v>9</v>
      </c>
      <c r="L2124" s="151">
        <v>295</v>
      </c>
      <c r="M2124" s="160">
        <f t="shared" si="1224"/>
        <v>17700</v>
      </c>
      <c r="N2124" s="110">
        <v>298</v>
      </c>
      <c r="O2124" s="338">
        <v>49</v>
      </c>
      <c r="P2124" s="338">
        <v>0</v>
      </c>
      <c r="Q2124" s="155">
        <f t="shared" si="1225"/>
        <v>0</v>
      </c>
      <c r="R2124" s="163">
        <f t="shared" si="1226"/>
        <v>0</v>
      </c>
      <c r="S2124" s="361"/>
      <c r="T2124" s="361"/>
      <c r="U2124" s="361"/>
      <c r="V2124" s="165">
        <f t="shared" si="1227"/>
        <v>14602</v>
      </c>
      <c r="W2124" s="166">
        <f t="shared" si="1228"/>
        <v>0.8249717514124294</v>
      </c>
      <c r="X2124" s="166">
        <f t="shared" si="1221"/>
        <v>0.8249717514124294</v>
      </c>
      <c r="Y2124" s="167"/>
      <c r="Z2124" s="167"/>
      <c r="AA2124" s="167">
        <v>188</v>
      </c>
      <c r="AB2124" s="167">
        <v>188</v>
      </c>
      <c r="AC2124" s="167">
        <v>189</v>
      </c>
      <c r="AD2124" s="773"/>
      <c r="AE2124" s="773"/>
    </row>
    <row r="2125" spans="1:31" ht="23.25" hidden="1">
      <c r="A2125" s="296">
        <f t="shared" si="1230"/>
        <v>3</v>
      </c>
      <c r="B2125" s="470">
        <v>21</v>
      </c>
      <c r="C2125" s="558">
        <v>46111</v>
      </c>
      <c r="D2125" s="173" t="s">
        <v>271</v>
      </c>
      <c r="E2125" s="383" t="s">
        <v>316</v>
      </c>
      <c r="F2125" s="314" t="s">
        <v>365</v>
      </c>
      <c r="G2125" s="769" t="s">
        <v>291</v>
      </c>
      <c r="H2125" s="927" t="s">
        <v>627</v>
      </c>
      <c r="I2125" s="820">
        <v>10.93</v>
      </c>
      <c r="J2125" s="948">
        <v>27</v>
      </c>
      <c r="K2125" s="56">
        <v>9</v>
      </c>
      <c r="L2125" s="143">
        <v>295</v>
      </c>
      <c r="M2125" s="565">
        <f t="shared" si="1224"/>
        <v>17700</v>
      </c>
      <c r="N2125" s="143">
        <v>298</v>
      </c>
      <c r="O2125" s="548">
        <v>51</v>
      </c>
      <c r="P2125" s="548">
        <v>0</v>
      </c>
      <c r="Q2125" s="153">
        <f t="shared" si="1225"/>
        <v>0</v>
      </c>
      <c r="R2125" s="74">
        <f t="shared" si="1226"/>
        <v>0</v>
      </c>
      <c r="S2125" s="770"/>
      <c r="T2125" s="770"/>
      <c r="U2125" s="770"/>
      <c r="V2125" s="75">
        <f t="shared" si="1227"/>
        <v>15198</v>
      </c>
      <c r="W2125" s="154">
        <f t="shared" si="1228"/>
        <v>0.85864406779661018</v>
      </c>
      <c r="X2125" s="154">
        <f t="shared" si="1221"/>
        <v>0.85864406779661018</v>
      </c>
      <c r="Y2125" s="177"/>
      <c r="Z2125" s="177"/>
      <c r="AA2125" s="177">
        <v>188</v>
      </c>
      <c r="AB2125" s="177">
        <v>188</v>
      </c>
      <c r="AC2125" s="177">
        <v>189</v>
      </c>
      <c r="AD2125" s="774"/>
      <c r="AE2125" s="773"/>
    </row>
    <row r="2126" spans="1:31" ht="23.25" hidden="1">
      <c r="A2126" s="296">
        <f t="shared" si="1230"/>
        <v>3</v>
      </c>
      <c r="B2126" s="516">
        <v>21</v>
      </c>
      <c r="C2126" s="25">
        <v>46111</v>
      </c>
      <c r="D2126" s="372" t="s">
        <v>293</v>
      </c>
      <c r="E2126" s="485" t="s">
        <v>534</v>
      </c>
      <c r="F2126" s="522" t="s">
        <v>342</v>
      </c>
      <c r="G2126" s="710" t="s">
        <v>317</v>
      </c>
      <c r="H2126" s="932" t="s">
        <v>627</v>
      </c>
      <c r="I2126" s="820">
        <v>10.93</v>
      </c>
      <c r="J2126" s="947">
        <v>27</v>
      </c>
      <c r="K2126" s="54">
        <v>9</v>
      </c>
      <c r="L2126" s="110">
        <v>295</v>
      </c>
      <c r="M2126" s="160">
        <f t="shared" ref="M2126:M2137" si="1231">L2126*60</f>
        <v>17700</v>
      </c>
      <c r="N2126" s="110">
        <v>298</v>
      </c>
      <c r="O2126" s="788">
        <v>48</v>
      </c>
      <c r="P2126" s="788">
        <v>0</v>
      </c>
      <c r="Q2126" s="155">
        <f t="shared" ref="Q2126:Q2137" si="1232">P2126*N2126</f>
        <v>0</v>
      </c>
      <c r="R2126" s="163">
        <f t="shared" ref="R2126:R2137" si="1233">Q2126/M2126</f>
        <v>0</v>
      </c>
      <c r="S2126" s="361"/>
      <c r="T2126" s="361"/>
      <c r="U2126" s="361"/>
      <c r="V2126" s="165">
        <f t="shared" ref="V2126:V2137" si="1234">N2126*O2126</f>
        <v>14304</v>
      </c>
      <c r="W2126" s="166">
        <f t="shared" ref="W2126:W2137" si="1235">V2126/M2126</f>
        <v>0.80813559322033901</v>
      </c>
      <c r="X2126" s="166">
        <f t="shared" si="1221"/>
        <v>0.80813559322033901</v>
      </c>
      <c r="Y2126" s="34"/>
      <c r="Z2126" s="34"/>
      <c r="AA2126" s="190">
        <v>188</v>
      </c>
      <c r="AB2126" s="190">
        <v>189</v>
      </c>
      <c r="AC2126" s="190">
        <v>189</v>
      </c>
      <c r="AD2126" s="773"/>
      <c r="AE2126" s="773"/>
    </row>
    <row r="2127" spans="1:31" ht="23.25" hidden="1">
      <c r="A2127" s="296">
        <f t="shared" si="1230"/>
        <v>3</v>
      </c>
      <c r="B2127" s="471">
        <v>21</v>
      </c>
      <c r="C2127" s="337">
        <v>46111</v>
      </c>
      <c r="D2127" s="399" t="s">
        <v>293</v>
      </c>
      <c r="E2127" s="482" t="s">
        <v>534</v>
      </c>
      <c r="F2127" s="522" t="s">
        <v>342</v>
      </c>
      <c r="G2127" s="701" t="s">
        <v>318</v>
      </c>
      <c r="H2127" s="789" t="s">
        <v>627</v>
      </c>
      <c r="I2127" s="820">
        <v>10.93</v>
      </c>
      <c r="J2127" s="946">
        <v>27</v>
      </c>
      <c r="K2127" s="298">
        <v>9</v>
      </c>
      <c r="L2127" s="246">
        <v>295</v>
      </c>
      <c r="M2127" s="234">
        <f t="shared" si="1231"/>
        <v>17700</v>
      </c>
      <c r="N2127" s="246">
        <v>298</v>
      </c>
      <c r="O2127" s="791">
        <v>46</v>
      </c>
      <c r="P2127" s="368">
        <v>0</v>
      </c>
      <c r="Q2127" s="275">
        <f t="shared" si="1232"/>
        <v>0</v>
      </c>
      <c r="R2127" s="72">
        <f t="shared" si="1233"/>
        <v>0</v>
      </c>
      <c r="S2127" s="288"/>
      <c r="T2127" s="288"/>
      <c r="U2127" s="288"/>
      <c r="V2127" s="73">
        <f t="shared" si="1234"/>
        <v>13708</v>
      </c>
      <c r="W2127" s="152">
        <f t="shared" si="1235"/>
        <v>0.77446327683615823</v>
      </c>
      <c r="X2127" s="152">
        <f t="shared" si="1221"/>
        <v>0.77446327683615823</v>
      </c>
      <c r="Y2127" s="242"/>
      <c r="AA2127" s="33">
        <v>188</v>
      </c>
      <c r="AB2127" s="33">
        <v>188</v>
      </c>
      <c r="AC2127" s="33">
        <v>189</v>
      </c>
      <c r="AD2127" s="772"/>
      <c r="AE2127" s="773"/>
    </row>
    <row r="2128" spans="1:31" ht="23.25" hidden="1">
      <c r="A2128" s="296">
        <f t="shared" si="1230"/>
        <v>3</v>
      </c>
      <c r="B2128" s="471">
        <v>21</v>
      </c>
      <c r="C2128" s="337">
        <v>46111</v>
      </c>
      <c r="D2128" s="399" t="s">
        <v>293</v>
      </c>
      <c r="E2128" s="482" t="s">
        <v>534</v>
      </c>
      <c r="F2128" s="522" t="s">
        <v>342</v>
      </c>
      <c r="G2128" s="144" t="s">
        <v>319</v>
      </c>
      <c r="H2128" s="789" t="s">
        <v>627</v>
      </c>
      <c r="I2128" s="820">
        <v>10.93</v>
      </c>
      <c r="J2128" s="946">
        <v>27</v>
      </c>
      <c r="K2128" s="298">
        <v>9</v>
      </c>
      <c r="L2128" s="246">
        <v>295</v>
      </c>
      <c r="M2128" s="234">
        <f t="shared" si="1231"/>
        <v>17700</v>
      </c>
      <c r="N2128" s="246">
        <v>298</v>
      </c>
      <c r="O2128" s="791">
        <v>50</v>
      </c>
      <c r="P2128" s="368">
        <v>0</v>
      </c>
      <c r="Q2128" s="275">
        <f t="shared" si="1232"/>
        <v>0</v>
      </c>
      <c r="R2128" s="72">
        <f t="shared" si="1233"/>
        <v>0</v>
      </c>
      <c r="S2128" s="288"/>
      <c r="T2128" s="288"/>
      <c r="U2128" s="288"/>
      <c r="V2128" s="73">
        <f t="shared" si="1234"/>
        <v>14900</v>
      </c>
      <c r="W2128" s="152">
        <f t="shared" si="1235"/>
        <v>0.84180790960451979</v>
      </c>
      <c r="X2128" s="152">
        <f t="shared" si="1221"/>
        <v>0.84180790960451979</v>
      </c>
      <c r="Y2128" s="242"/>
      <c r="AA2128" s="33">
        <v>188</v>
      </c>
      <c r="AB2128" s="33">
        <v>188</v>
      </c>
      <c r="AC2128" s="33">
        <v>189</v>
      </c>
      <c r="AD2128" s="772"/>
      <c r="AE2128" s="773"/>
    </row>
    <row r="2129" spans="1:31" ht="23.25" hidden="1">
      <c r="A2129" s="296">
        <f t="shared" si="1230"/>
        <v>3</v>
      </c>
      <c r="B2129" s="471">
        <v>21</v>
      </c>
      <c r="C2129" s="337">
        <v>46111</v>
      </c>
      <c r="D2129" s="399" t="s">
        <v>293</v>
      </c>
      <c r="E2129" s="482" t="s">
        <v>534</v>
      </c>
      <c r="F2129" s="522" t="s">
        <v>342</v>
      </c>
      <c r="G2129" s="144" t="s">
        <v>320</v>
      </c>
      <c r="H2129" s="789" t="s">
        <v>627</v>
      </c>
      <c r="I2129" s="820">
        <v>10.93</v>
      </c>
      <c r="J2129" s="946">
        <v>27</v>
      </c>
      <c r="K2129" s="298">
        <v>9</v>
      </c>
      <c r="L2129" s="246">
        <v>295</v>
      </c>
      <c r="M2129" s="234">
        <f t="shared" si="1231"/>
        <v>17700</v>
      </c>
      <c r="N2129" s="246">
        <v>298</v>
      </c>
      <c r="O2129" s="791">
        <v>48</v>
      </c>
      <c r="P2129" s="368">
        <v>0</v>
      </c>
      <c r="Q2129" s="275">
        <f t="shared" si="1232"/>
        <v>0</v>
      </c>
      <c r="R2129" s="72">
        <f t="shared" si="1233"/>
        <v>0</v>
      </c>
      <c r="S2129" s="288"/>
      <c r="T2129" s="288"/>
      <c r="U2129" s="288"/>
      <c r="V2129" s="73">
        <f t="shared" si="1234"/>
        <v>14304</v>
      </c>
      <c r="W2129" s="152">
        <f t="shared" si="1235"/>
        <v>0.80813559322033901</v>
      </c>
      <c r="X2129" s="152">
        <f t="shared" si="1221"/>
        <v>0.80813559322033901</v>
      </c>
      <c r="Y2129" s="242"/>
      <c r="AA2129" s="33">
        <v>188</v>
      </c>
      <c r="AB2129" s="33">
        <v>189</v>
      </c>
      <c r="AC2129" s="33">
        <v>189</v>
      </c>
      <c r="AD2129" s="772"/>
      <c r="AE2129" s="773"/>
    </row>
    <row r="2130" spans="1:31" ht="23.25" hidden="1">
      <c r="A2130" s="296">
        <f t="shared" si="1230"/>
        <v>3</v>
      </c>
      <c r="B2130" s="471">
        <v>21</v>
      </c>
      <c r="C2130" s="337">
        <v>46111</v>
      </c>
      <c r="D2130" s="399" t="s">
        <v>293</v>
      </c>
      <c r="E2130" s="482" t="s">
        <v>534</v>
      </c>
      <c r="F2130" s="522" t="s">
        <v>342</v>
      </c>
      <c r="G2130" s="144" t="s">
        <v>321</v>
      </c>
      <c r="H2130" s="789" t="s">
        <v>627</v>
      </c>
      <c r="I2130" s="820">
        <v>10.93</v>
      </c>
      <c r="J2130" s="946">
        <v>27</v>
      </c>
      <c r="K2130" s="298">
        <v>9</v>
      </c>
      <c r="L2130" s="246">
        <v>295</v>
      </c>
      <c r="M2130" s="234">
        <f t="shared" si="1231"/>
        <v>17700</v>
      </c>
      <c r="N2130" s="246">
        <v>298</v>
      </c>
      <c r="O2130" s="791">
        <v>50</v>
      </c>
      <c r="P2130" s="368">
        <v>0</v>
      </c>
      <c r="Q2130" s="275">
        <f t="shared" si="1232"/>
        <v>0</v>
      </c>
      <c r="R2130" s="72">
        <f t="shared" si="1233"/>
        <v>0</v>
      </c>
      <c r="S2130" s="288" t="s">
        <v>330</v>
      </c>
      <c r="T2130" s="288" t="s">
        <v>330</v>
      </c>
      <c r="U2130" s="288" t="s">
        <v>330</v>
      </c>
      <c r="V2130" s="73">
        <f t="shared" si="1234"/>
        <v>14900</v>
      </c>
      <c r="W2130" s="152">
        <f t="shared" si="1235"/>
        <v>0.84180790960451979</v>
      </c>
      <c r="X2130" s="152">
        <f t="shared" si="1221"/>
        <v>0.84180790960451979</v>
      </c>
      <c r="Y2130" s="242"/>
      <c r="Z2130" s="749" t="s">
        <v>644</v>
      </c>
      <c r="AA2130" s="33">
        <v>188</v>
      </c>
      <c r="AB2130" s="33">
        <v>189</v>
      </c>
      <c r="AC2130" s="33">
        <v>189</v>
      </c>
      <c r="AD2130" s="772"/>
      <c r="AE2130" s="773"/>
    </row>
    <row r="2131" spans="1:31" ht="23.25" hidden="1">
      <c r="A2131" s="296">
        <f t="shared" si="1230"/>
        <v>3</v>
      </c>
      <c r="B2131" s="471">
        <v>21</v>
      </c>
      <c r="C2131" s="337">
        <v>46111</v>
      </c>
      <c r="D2131" s="655" t="s">
        <v>293</v>
      </c>
      <c r="E2131" s="482" t="s">
        <v>534</v>
      </c>
      <c r="F2131" s="522" t="s">
        <v>342</v>
      </c>
      <c r="G2131" s="147" t="s">
        <v>322</v>
      </c>
      <c r="H2131" s="789" t="s">
        <v>627</v>
      </c>
      <c r="I2131" s="820">
        <v>10.93</v>
      </c>
      <c r="J2131" s="946">
        <v>27</v>
      </c>
      <c r="K2131" s="298">
        <v>9</v>
      </c>
      <c r="L2131" s="246">
        <v>295</v>
      </c>
      <c r="M2131" s="234">
        <f t="shared" si="1231"/>
        <v>17700</v>
      </c>
      <c r="N2131" s="246">
        <v>298</v>
      </c>
      <c r="O2131" s="791">
        <v>50</v>
      </c>
      <c r="P2131" s="368">
        <v>0</v>
      </c>
      <c r="Q2131" s="275">
        <f t="shared" si="1232"/>
        <v>0</v>
      </c>
      <c r="R2131" s="72">
        <f t="shared" si="1233"/>
        <v>0</v>
      </c>
      <c r="S2131" s="288"/>
      <c r="T2131" s="288"/>
      <c r="U2131" s="288"/>
      <c r="V2131" s="73">
        <f t="shared" si="1234"/>
        <v>14900</v>
      </c>
      <c r="W2131" s="152">
        <f t="shared" si="1235"/>
        <v>0.84180790960451979</v>
      </c>
      <c r="X2131" s="152">
        <f t="shared" si="1221"/>
        <v>0.84180790960451979</v>
      </c>
      <c r="Y2131" s="242"/>
      <c r="AA2131" s="33">
        <v>188</v>
      </c>
      <c r="AB2131" s="33">
        <v>188</v>
      </c>
      <c r="AC2131" s="33">
        <v>189</v>
      </c>
      <c r="AD2131" s="772"/>
      <c r="AE2131" s="773"/>
    </row>
    <row r="2132" spans="1:31" ht="23.25" hidden="1">
      <c r="A2132" s="296">
        <f t="shared" si="1230"/>
        <v>3</v>
      </c>
      <c r="B2132" s="471">
        <v>21</v>
      </c>
      <c r="C2132" s="337">
        <v>46111</v>
      </c>
      <c r="D2132" s="399" t="s">
        <v>293</v>
      </c>
      <c r="E2132" s="482" t="s">
        <v>534</v>
      </c>
      <c r="F2132" s="522" t="s">
        <v>342</v>
      </c>
      <c r="G2132" s="144" t="s">
        <v>323</v>
      </c>
      <c r="H2132" s="790" t="s">
        <v>627</v>
      </c>
      <c r="I2132" s="820">
        <v>10.93</v>
      </c>
      <c r="J2132" s="946">
        <v>27</v>
      </c>
      <c r="K2132" s="298">
        <v>9</v>
      </c>
      <c r="L2132" s="246">
        <v>295</v>
      </c>
      <c r="M2132" s="234">
        <f t="shared" si="1231"/>
        <v>17700</v>
      </c>
      <c r="N2132" s="246">
        <v>298</v>
      </c>
      <c r="O2132" s="791">
        <v>51</v>
      </c>
      <c r="P2132" s="368">
        <v>0</v>
      </c>
      <c r="Q2132" s="275">
        <f t="shared" si="1232"/>
        <v>0</v>
      </c>
      <c r="R2132" s="72">
        <f t="shared" si="1233"/>
        <v>0</v>
      </c>
      <c r="S2132" s="288"/>
      <c r="T2132" s="288"/>
      <c r="U2132" s="288"/>
      <c r="V2132" s="73">
        <f t="shared" si="1234"/>
        <v>15198</v>
      </c>
      <c r="W2132" s="152">
        <f t="shared" si="1235"/>
        <v>0.85864406779661018</v>
      </c>
      <c r="X2132" s="152">
        <f t="shared" si="1221"/>
        <v>0.85864406779661018</v>
      </c>
      <c r="Y2132" s="242"/>
      <c r="AA2132" s="33">
        <v>188</v>
      </c>
      <c r="AB2132" s="33">
        <v>189</v>
      </c>
      <c r="AC2132" s="33">
        <v>189</v>
      </c>
      <c r="AD2132" s="772"/>
      <c r="AE2132" s="773"/>
    </row>
    <row r="2133" spans="1:31" ht="23.25" hidden="1">
      <c r="A2133" s="296">
        <f t="shared" si="1230"/>
        <v>3</v>
      </c>
      <c r="B2133" s="471">
        <v>21</v>
      </c>
      <c r="C2133" s="337">
        <v>46111</v>
      </c>
      <c r="D2133" s="399" t="s">
        <v>293</v>
      </c>
      <c r="E2133" s="482" t="s">
        <v>534</v>
      </c>
      <c r="F2133" s="522" t="s">
        <v>342</v>
      </c>
      <c r="G2133" s="144" t="s">
        <v>324</v>
      </c>
      <c r="H2133" s="790" t="s">
        <v>627</v>
      </c>
      <c r="I2133" s="820">
        <v>10.93</v>
      </c>
      <c r="J2133" s="946">
        <v>27</v>
      </c>
      <c r="K2133" s="298">
        <v>9</v>
      </c>
      <c r="L2133" s="246">
        <v>295</v>
      </c>
      <c r="M2133" s="234">
        <f t="shared" si="1231"/>
        <v>17700</v>
      </c>
      <c r="N2133" s="246">
        <v>298</v>
      </c>
      <c r="O2133" s="791">
        <v>51</v>
      </c>
      <c r="P2133" s="368">
        <v>0</v>
      </c>
      <c r="Q2133" s="275">
        <f t="shared" si="1232"/>
        <v>0</v>
      </c>
      <c r="R2133" s="72">
        <f t="shared" si="1233"/>
        <v>0</v>
      </c>
      <c r="S2133" s="288"/>
      <c r="T2133" s="288"/>
      <c r="U2133" s="288"/>
      <c r="V2133" s="73">
        <f t="shared" si="1234"/>
        <v>15198</v>
      </c>
      <c r="W2133" s="152">
        <f t="shared" si="1235"/>
        <v>0.85864406779661018</v>
      </c>
      <c r="X2133" s="152">
        <f t="shared" si="1221"/>
        <v>0.85864406779661018</v>
      </c>
      <c r="Y2133" s="242"/>
      <c r="AA2133" s="33">
        <v>188</v>
      </c>
      <c r="AB2133" s="33">
        <v>189</v>
      </c>
      <c r="AC2133" s="33">
        <v>189</v>
      </c>
      <c r="AD2133" s="772"/>
      <c r="AE2133" s="773"/>
    </row>
    <row r="2134" spans="1:31" ht="23.25" hidden="1">
      <c r="A2134" s="296">
        <f t="shared" si="1230"/>
        <v>3</v>
      </c>
      <c r="B2134" s="471">
        <v>21</v>
      </c>
      <c r="C2134" s="337">
        <v>46111</v>
      </c>
      <c r="D2134" s="399" t="s">
        <v>293</v>
      </c>
      <c r="E2134" s="482" t="s">
        <v>534</v>
      </c>
      <c r="F2134" s="522" t="s">
        <v>342</v>
      </c>
      <c r="G2134" s="144" t="s">
        <v>325</v>
      </c>
      <c r="H2134" s="790" t="s">
        <v>627</v>
      </c>
      <c r="I2134" s="820">
        <v>10.93</v>
      </c>
      <c r="J2134" s="946">
        <v>27</v>
      </c>
      <c r="K2134" s="298">
        <v>9</v>
      </c>
      <c r="L2134" s="246">
        <v>295</v>
      </c>
      <c r="M2134" s="234">
        <f t="shared" si="1231"/>
        <v>17700</v>
      </c>
      <c r="N2134" s="246">
        <v>298</v>
      </c>
      <c r="O2134" s="791">
        <v>51</v>
      </c>
      <c r="P2134" s="368">
        <v>0</v>
      </c>
      <c r="Q2134" s="275">
        <f t="shared" si="1232"/>
        <v>0</v>
      </c>
      <c r="R2134" s="72">
        <f t="shared" si="1233"/>
        <v>0</v>
      </c>
      <c r="S2134" s="288"/>
      <c r="T2134" s="288"/>
      <c r="U2134" s="288"/>
      <c r="V2134" s="73">
        <f t="shared" si="1234"/>
        <v>15198</v>
      </c>
      <c r="W2134" s="152">
        <f t="shared" si="1235"/>
        <v>0.85864406779661018</v>
      </c>
      <c r="X2134" s="152">
        <f t="shared" si="1221"/>
        <v>0.85864406779661018</v>
      </c>
      <c r="Y2134" s="242"/>
      <c r="AA2134" s="33">
        <v>188</v>
      </c>
      <c r="AB2134" s="33">
        <v>188</v>
      </c>
      <c r="AC2134" s="33">
        <v>189</v>
      </c>
      <c r="AD2134" s="772"/>
      <c r="AE2134" s="773"/>
    </row>
    <row r="2135" spans="1:31" ht="23.25" hidden="1">
      <c r="A2135" s="296">
        <f t="shared" si="1230"/>
        <v>3</v>
      </c>
      <c r="B2135" s="471">
        <v>21</v>
      </c>
      <c r="C2135" s="337">
        <v>46111</v>
      </c>
      <c r="D2135" s="399" t="s">
        <v>293</v>
      </c>
      <c r="E2135" s="482" t="s">
        <v>534</v>
      </c>
      <c r="F2135" s="522" t="s">
        <v>342</v>
      </c>
      <c r="G2135" s="144" t="s">
        <v>326</v>
      </c>
      <c r="H2135" s="790" t="s">
        <v>627</v>
      </c>
      <c r="I2135" s="820">
        <v>10.93</v>
      </c>
      <c r="J2135" s="946">
        <v>27</v>
      </c>
      <c r="K2135" s="298">
        <v>9</v>
      </c>
      <c r="L2135" s="246">
        <v>295</v>
      </c>
      <c r="M2135" s="234">
        <f t="shared" si="1231"/>
        <v>17700</v>
      </c>
      <c r="N2135" s="246">
        <v>298</v>
      </c>
      <c r="O2135" s="791">
        <v>51</v>
      </c>
      <c r="P2135" s="368">
        <v>0</v>
      </c>
      <c r="Q2135" s="275">
        <f t="shared" si="1232"/>
        <v>0</v>
      </c>
      <c r="R2135" s="72">
        <f t="shared" si="1233"/>
        <v>0</v>
      </c>
      <c r="S2135" s="288"/>
      <c r="T2135" s="288"/>
      <c r="U2135" s="288"/>
      <c r="V2135" s="73">
        <f t="shared" si="1234"/>
        <v>15198</v>
      </c>
      <c r="W2135" s="152">
        <f t="shared" si="1235"/>
        <v>0.85864406779661018</v>
      </c>
      <c r="X2135" s="152">
        <f t="shared" si="1221"/>
        <v>0.85864406779661018</v>
      </c>
      <c r="Y2135" s="242"/>
      <c r="AA2135" s="33">
        <v>188</v>
      </c>
      <c r="AB2135" s="33">
        <v>188</v>
      </c>
      <c r="AC2135" s="33">
        <v>189</v>
      </c>
      <c r="AD2135" s="772"/>
      <c r="AE2135" s="773"/>
    </row>
    <row r="2136" spans="1:31" ht="23.25" hidden="1">
      <c r="A2136" s="296">
        <f t="shared" si="1230"/>
        <v>3</v>
      </c>
      <c r="B2136" s="471">
        <v>21</v>
      </c>
      <c r="C2136" s="345">
        <v>46111</v>
      </c>
      <c r="D2136" s="759" t="s">
        <v>293</v>
      </c>
      <c r="E2136" s="517" t="s">
        <v>534</v>
      </c>
      <c r="F2136" s="522" t="s">
        <v>342</v>
      </c>
      <c r="G2136" s="764" t="s">
        <v>327</v>
      </c>
      <c r="H2136" s="789" t="s">
        <v>627</v>
      </c>
      <c r="I2136" s="820">
        <v>10.93</v>
      </c>
      <c r="J2136" s="947">
        <v>27</v>
      </c>
      <c r="K2136" s="54">
        <v>9</v>
      </c>
      <c r="L2136" s="110">
        <v>295</v>
      </c>
      <c r="M2136" s="160">
        <f t="shared" si="1231"/>
        <v>17700</v>
      </c>
      <c r="N2136" s="110">
        <v>298</v>
      </c>
      <c r="O2136" s="792">
        <v>51</v>
      </c>
      <c r="P2136" s="360">
        <v>0</v>
      </c>
      <c r="Q2136" s="155">
        <f t="shared" si="1232"/>
        <v>0</v>
      </c>
      <c r="R2136" s="163">
        <f t="shared" si="1233"/>
        <v>0</v>
      </c>
      <c r="S2136" s="361"/>
      <c r="T2136" s="361"/>
      <c r="U2136" s="361"/>
      <c r="V2136" s="165">
        <f t="shared" si="1234"/>
        <v>15198</v>
      </c>
      <c r="W2136" s="166">
        <f t="shared" si="1235"/>
        <v>0.85864406779661018</v>
      </c>
      <c r="X2136" s="166">
        <f t="shared" si="1221"/>
        <v>0.85864406779661018</v>
      </c>
      <c r="Y2136" s="243"/>
      <c r="Z2136" s="179" t="s">
        <v>645</v>
      </c>
      <c r="AA2136" s="167">
        <v>188</v>
      </c>
      <c r="AB2136" s="167">
        <v>188</v>
      </c>
      <c r="AC2136" s="167">
        <v>189</v>
      </c>
      <c r="AD2136" s="773"/>
      <c r="AE2136" s="773"/>
    </row>
    <row r="2137" spans="1:31" ht="23.25" hidden="1">
      <c r="A2137" s="296">
        <f t="shared" si="1230"/>
        <v>3</v>
      </c>
      <c r="B2137" s="470">
        <v>21</v>
      </c>
      <c r="C2137" s="558">
        <v>46111</v>
      </c>
      <c r="D2137" s="272" t="s">
        <v>293</v>
      </c>
      <c r="E2137" s="483" t="s">
        <v>534</v>
      </c>
      <c r="F2137" s="520" t="s">
        <v>342</v>
      </c>
      <c r="G2137" s="146" t="s">
        <v>328</v>
      </c>
      <c r="H2137" s="927" t="s">
        <v>627</v>
      </c>
      <c r="I2137" s="820">
        <v>10.93</v>
      </c>
      <c r="J2137" s="948">
        <v>27</v>
      </c>
      <c r="K2137" s="56">
        <v>9</v>
      </c>
      <c r="L2137" s="143">
        <v>295</v>
      </c>
      <c r="M2137" s="565">
        <f t="shared" si="1231"/>
        <v>17700</v>
      </c>
      <c r="N2137" s="143">
        <v>298</v>
      </c>
      <c r="O2137" s="548">
        <v>51</v>
      </c>
      <c r="P2137" s="548">
        <v>0</v>
      </c>
      <c r="Q2137" s="153">
        <f t="shared" si="1232"/>
        <v>0</v>
      </c>
      <c r="R2137" s="74">
        <f t="shared" si="1233"/>
        <v>0</v>
      </c>
      <c r="S2137" s="770"/>
      <c r="T2137" s="770"/>
      <c r="U2137" s="770"/>
      <c r="V2137" s="75">
        <f t="shared" si="1234"/>
        <v>15198</v>
      </c>
      <c r="W2137" s="154">
        <f t="shared" si="1235"/>
        <v>0.85864406779661018</v>
      </c>
      <c r="X2137" s="154">
        <f t="shared" si="1221"/>
        <v>0.85864406779661018</v>
      </c>
      <c r="Y2137" s="177"/>
      <c r="Z2137" s="177"/>
      <c r="AA2137" s="177">
        <v>188</v>
      </c>
      <c r="AB2137" s="177">
        <v>189</v>
      </c>
      <c r="AC2137" s="177">
        <v>189</v>
      </c>
      <c r="AD2137" s="774"/>
      <c r="AE2137" s="773"/>
    </row>
    <row r="2138" spans="1:31" ht="23.25" hidden="1">
      <c r="A2138" s="296">
        <f t="shared" si="1230"/>
        <v>3</v>
      </c>
      <c r="B2138" s="516">
        <v>21</v>
      </c>
      <c r="C2138" s="25">
        <v>46112</v>
      </c>
      <c r="D2138" s="111" t="s">
        <v>271</v>
      </c>
      <c r="E2138" s="380" t="s">
        <v>316</v>
      </c>
      <c r="F2138" s="326" t="s">
        <v>365</v>
      </c>
      <c r="G2138" s="767" t="s">
        <v>274</v>
      </c>
      <c r="H2138" s="926" t="s">
        <v>627</v>
      </c>
      <c r="I2138" s="820">
        <v>10.93</v>
      </c>
      <c r="J2138" s="950">
        <v>27</v>
      </c>
      <c r="K2138" s="332">
        <v>9</v>
      </c>
      <c r="L2138" s="271">
        <v>295</v>
      </c>
      <c r="M2138" s="599">
        <f t="shared" ref="M2138:M2150" si="1236">L2138*60</f>
        <v>17700</v>
      </c>
      <c r="N2138" s="271">
        <v>298</v>
      </c>
      <c r="O2138" s="597">
        <v>49</v>
      </c>
      <c r="P2138" s="597">
        <v>0</v>
      </c>
      <c r="Q2138" s="335">
        <f t="shared" ref="Q2138:Q2173" si="1237">P2138*N2138</f>
        <v>0</v>
      </c>
      <c r="R2138" s="156">
        <f t="shared" ref="R2138:R2173" si="1238">Q2138/M2138</f>
        <v>0</v>
      </c>
      <c r="S2138" s="622"/>
      <c r="T2138" s="622"/>
      <c r="U2138" s="622"/>
      <c r="V2138" s="157">
        <f t="shared" ref="V2138:V2173" si="1239">N2138*O2138</f>
        <v>14602</v>
      </c>
      <c r="W2138" s="158">
        <f t="shared" ref="W2138:W2173" si="1240">V2138/M2138</f>
        <v>0.8249717514124294</v>
      </c>
      <c r="X2138" s="158">
        <f t="shared" si="1221"/>
        <v>0.8249717514124294</v>
      </c>
      <c r="Y2138" s="241"/>
      <c r="Z2138" s="34"/>
      <c r="AA2138" s="177">
        <v>188</v>
      </c>
      <c r="AB2138" s="177">
        <v>189</v>
      </c>
      <c r="AC2138" s="177">
        <v>189</v>
      </c>
      <c r="AD2138" s="771"/>
      <c r="AE2138" s="773"/>
    </row>
    <row r="2139" spans="1:31" ht="23.25" hidden="1">
      <c r="A2139" s="296">
        <f t="shared" si="1230"/>
        <v>3</v>
      </c>
      <c r="B2139" s="471">
        <v>21</v>
      </c>
      <c r="C2139" s="345">
        <v>46112</v>
      </c>
      <c r="D2139" s="140" t="s">
        <v>271</v>
      </c>
      <c r="E2139" s="369" t="s">
        <v>316</v>
      </c>
      <c r="F2139" s="748" t="s">
        <v>365</v>
      </c>
      <c r="G2139" s="700" t="s">
        <v>276</v>
      </c>
      <c r="H2139" s="789" t="s">
        <v>627</v>
      </c>
      <c r="I2139" s="820">
        <v>10.93</v>
      </c>
      <c r="J2139" s="947">
        <v>27</v>
      </c>
      <c r="K2139" s="54">
        <v>9</v>
      </c>
      <c r="L2139" s="110">
        <v>295</v>
      </c>
      <c r="M2139" s="160">
        <f t="shared" si="1236"/>
        <v>17700</v>
      </c>
      <c r="N2139" s="110">
        <v>298</v>
      </c>
      <c r="O2139" s="360">
        <v>49</v>
      </c>
      <c r="P2139" s="360">
        <v>0</v>
      </c>
      <c r="Q2139" s="155">
        <f t="shared" si="1237"/>
        <v>0</v>
      </c>
      <c r="R2139" s="163">
        <f t="shared" si="1238"/>
        <v>0</v>
      </c>
      <c r="S2139" s="361"/>
      <c r="T2139" s="361"/>
      <c r="U2139" s="361"/>
      <c r="V2139" s="165">
        <f t="shared" si="1239"/>
        <v>14602</v>
      </c>
      <c r="W2139" s="166">
        <f t="shared" si="1240"/>
        <v>0.8249717514124294</v>
      </c>
      <c r="X2139" s="166">
        <f t="shared" si="1221"/>
        <v>0.8249717514124294</v>
      </c>
      <c r="Y2139" s="243"/>
      <c r="Z2139" s="167"/>
      <c r="AA2139" s="177">
        <v>188</v>
      </c>
      <c r="AB2139" s="177">
        <v>189</v>
      </c>
      <c r="AC2139" s="177">
        <v>189</v>
      </c>
      <c r="AD2139" s="773"/>
      <c r="AE2139" s="773"/>
    </row>
    <row r="2140" spans="1:31" ht="23.25" hidden="1">
      <c r="A2140" s="296">
        <f t="shared" si="1230"/>
        <v>3</v>
      </c>
      <c r="B2140" s="466">
        <v>21</v>
      </c>
      <c r="C2140" s="536">
        <v>46112</v>
      </c>
      <c r="D2140" s="185" t="s">
        <v>271</v>
      </c>
      <c r="E2140" s="385" t="s">
        <v>316</v>
      </c>
      <c r="F2140" s="224" t="s">
        <v>365</v>
      </c>
      <c r="G2140" s="145" t="s">
        <v>277</v>
      </c>
      <c r="H2140" s="790" t="s">
        <v>627</v>
      </c>
      <c r="I2140" s="820">
        <v>10.93</v>
      </c>
      <c r="J2140" s="946">
        <v>27</v>
      </c>
      <c r="K2140" s="298">
        <v>9</v>
      </c>
      <c r="L2140" s="246">
        <v>295</v>
      </c>
      <c r="M2140" s="234">
        <f t="shared" si="1236"/>
        <v>17700</v>
      </c>
      <c r="N2140" s="246">
        <v>298</v>
      </c>
      <c r="O2140" s="368">
        <v>6</v>
      </c>
      <c r="P2140" s="368">
        <v>0</v>
      </c>
      <c r="Q2140" s="275">
        <f t="shared" si="1237"/>
        <v>0</v>
      </c>
      <c r="R2140" s="72">
        <f t="shared" si="1238"/>
        <v>0</v>
      </c>
      <c r="S2140" s="288"/>
      <c r="T2140" s="288"/>
      <c r="U2140" s="288"/>
      <c r="V2140" s="73">
        <f t="shared" si="1239"/>
        <v>1788</v>
      </c>
      <c r="W2140" s="152">
        <f t="shared" si="1240"/>
        <v>0.10101694915254238</v>
      </c>
      <c r="X2140" s="152">
        <f t="shared" si="1221"/>
        <v>0.10101694915254238</v>
      </c>
      <c r="Y2140" s="299"/>
      <c r="Z2140" s="299"/>
      <c r="AA2140" s="177">
        <v>188</v>
      </c>
      <c r="AB2140" s="177">
        <v>189</v>
      </c>
      <c r="AC2140" s="177">
        <v>189</v>
      </c>
      <c r="AD2140" s="772"/>
      <c r="AE2140" s="773"/>
    </row>
    <row r="2141" spans="1:31" ht="23.25" hidden="1">
      <c r="A2141" s="296">
        <f t="shared" si="1230"/>
        <v>3</v>
      </c>
      <c r="B2141" s="516">
        <v>21</v>
      </c>
      <c r="C2141" s="337">
        <v>46112</v>
      </c>
      <c r="D2141" s="111" t="s">
        <v>271</v>
      </c>
      <c r="E2141" s="380" t="s">
        <v>316</v>
      </c>
      <c r="F2141" s="326" t="s">
        <v>365</v>
      </c>
      <c r="G2141" s="576" t="s">
        <v>280</v>
      </c>
      <c r="H2141" s="933" t="s">
        <v>646</v>
      </c>
      <c r="I2141" s="820">
        <v>13</v>
      </c>
      <c r="J2141" s="950">
        <v>30</v>
      </c>
      <c r="K2141" s="332">
        <v>10</v>
      </c>
      <c r="L2141" s="234">
        <v>390</v>
      </c>
      <c r="M2141" s="599">
        <f t="shared" si="1236"/>
        <v>23400</v>
      </c>
      <c r="N2141" s="234">
        <v>483</v>
      </c>
      <c r="O2141" s="597">
        <v>0</v>
      </c>
      <c r="P2141" s="597">
        <v>0</v>
      </c>
      <c r="Q2141" s="335">
        <f t="shared" si="1237"/>
        <v>0</v>
      </c>
      <c r="R2141" s="156">
        <f t="shared" si="1238"/>
        <v>0</v>
      </c>
      <c r="S2141" s="622"/>
      <c r="T2141" s="622"/>
      <c r="U2141" s="622"/>
      <c r="V2141" s="157">
        <f t="shared" si="1239"/>
        <v>0</v>
      </c>
      <c r="W2141" s="158">
        <f t="shared" si="1240"/>
        <v>0</v>
      </c>
      <c r="X2141" s="158">
        <f t="shared" si="1221"/>
        <v>0</v>
      </c>
      <c r="Y2141" s="241"/>
      <c r="Z2141" s="763" t="s">
        <v>225</v>
      </c>
      <c r="AA2141" s="34"/>
      <c r="AB2141" s="34"/>
      <c r="AC2141" s="34"/>
      <c r="AD2141" s="771"/>
      <c r="AE2141" s="773"/>
    </row>
    <row r="2142" spans="1:31" ht="23.25" hidden="1">
      <c r="A2142" s="296">
        <f t="shared" si="1230"/>
        <v>3</v>
      </c>
      <c r="B2142" s="471">
        <v>21</v>
      </c>
      <c r="C2142" s="337">
        <v>46112</v>
      </c>
      <c r="D2142" s="112" t="s">
        <v>271</v>
      </c>
      <c r="E2142" s="385" t="s">
        <v>316</v>
      </c>
      <c r="F2142" s="326" t="s">
        <v>365</v>
      </c>
      <c r="G2142" s="576" t="s">
        <v>281</v>
      </c>
      <c r="H2142" s="836" t="s">
        <v>646</v>
      </c>
      <c r="I2142" s="820">
        <v>13</v>
      </c>
      <c r="J2142" s="950">
        <v>30</v>
      </c>
      <c r="K2142" s="332">
        <v>10</v>
      </c>
      <c r="L2142" s="246">
        <v>390</v>
      </c>
      <c r="M2142" s="246">
        <f t="shared" si="1236"/>
        <v>23400</v>
      </c>
      <c r="N2142" s="246">
        <v>483</v>
      </c>
      <c r="O2142" s="368">
        <v>0</v>
      </c>
      <c r="P2142" s="368">
        <v>0</v>
      </c>
      <c r="Q2142" s="275">
        <f t="shared" si="1237"/>
        <v>0</v>
      </c>
      <c r="R2142" s="72">
        <f t="shared" si="1238"/>
        <v>0</v>
      </c>
      <c r="S2142" s="288"/>
      <c r="T2142" s="288"/>
      <c r="U2142" s="288"/>
      <c r="V2142" s="73">
        <f t="shared" si="1239"/>
        <v>0</v>
      </c>
      <c r="W2142" s="152">
        <f t="shared" si="1240"/>
        <v>0</v>
      </c>
      <c r="X2142" s="152">
        <f t="shared" si="1221"/>
        <v>0</v>
      </c>
      <c r="Y2142" s="242"/>
      <c r="Z2142" s="763" t="s">
        <v>225</v>
      </c>
      <c r="AD2142" s="772"/>
      <c r="AE2142" s="773"/>
    </row>
    <row r="2143" spans="1:31" ht="23.25" hidden="1">
      <c r="A2143" s="296">
        <f t="shared" si="1230"/>
        <v>3</v>
      </c>
      <c r="B2143" s="471">
        <v>21</v>
      </c>
      <c r="C2143" s="337">
        <v>46112</v>
      </c>
      <c r="D2143" s="112" t="s">
        <v>271</v>
      </c>
      <c r="E2143" s="385" t="s">
        <v>316</v>
      </c>
      <c r="F2143" s="326" t="s">
        <v>365</v>
      </c>
      <c r="G2143" s="768" t="s">
        <v>282</v>
      </c>
      <c r="H2143" s="836" t="s">
        <v>646</v>
      </c>
      <c r="I2143" s="820">
        <v>13</v>
      </c>
      <c r="J2143" s="950">
        <v>30</v>
      </c>
      <c r="K2143" s="332">
        <v>10</v>
      </c>
      <c r="L2143" s="246">
        <v>390</v>
      </c>
      <c r="M2143" s="246">
        <f t="shared" si="1236"/>
        <v>23400</v>
      </c>
      <c r="N2143" s="246">
        <v>483</v>
      </c>
      <c r="O2143" s="368">
        <v>0</v>
      </c>
      <c r="P2143" s="368">
        <v>0</v>
      </c>
      <c r="Q2143" s="275">
        <f t="shared" si="1237"/>
        <v>0</v>
      </c>
      <c r="R2143" s="72">
        <f t="shared" si="1238"/>
        <v>0</v>
      </c>
      <c r="S2143" s="288" t="s">
        <v>278</v>
      </c>
      <c r="T2143" s="288" t="s">
        <v>278</v>
      </c>
      <c r="U2143" s="288" t="s">
        <v>278</v>
      </c>
      <c r="V2143" s="73">
        <f t="shared" si="1239"/>
        <v>0</v>
      </c>
      <c r="W2143" s="152">
        <f t="shared" si="1240"/>
        <v>0</v>
      </c>
      <c r="X2143" s="152">
        <f t="shared" ref="X2143:X2206" si="1241">W2143+R2143</f>
        <v>0</v>
      </c>
      <c r="Y2143" s="242"/>
      <c r="Z2143" s="763" t="s">
        <v>225</v>
      </c>
      <c r="AD2143" s="772"/>
      <c r="AE2143" s="773"/>
    </row>
    <row r="2144" spans="1:31" ht="23.25" hidden="1">
      <c r="A2144" s="296">
        <f t="shared" si="1230"/>
        <v>3</v>
      </c>
      <c r="B2144" s="471">
        <v>21</v>
      </c>
      <c r="C2144" s="337">
        <v>46112</v>
      </c>
      <c r="D2144" s="112" t="s">
        <v>271</v>
      </c>
      <c r="E2144" s="385" t="s">
        <v>316</v>
      </c>
      <c r="F2144" s="326" t="s">
        <v>365</v>
      </c>
      <c r="G2144" s="700" t="s">
        <v>284</v>
      </c>
      <c r="H2144" s="836" t="s">
        <v>646</v>
      </c>
      <c r="I2144" s="820">
        <v>13</v>
      </c>
      <c r="J2144" s="950">
        <v>30</v>
      </c>
      <c r="K2144" s="332">
        <v>10</v>
      </c>
      <c r="L2144" s="246">
        <v>390</v>
      </c>
      <c r="M2144" s="246">
        <f t="shared" si="1236"/>
        <v>23400</v>
      </c>
      <c r="N2144" s="246">
        <v>483</v>
      </c>
      <c r="O2144" s="368">
        <v>0</v>
      </c>
      <c r="P2144" s="368">
        <v>0</v>
      </c>
      <c r="Q2144" s="275">
        <f t="shared" si="1237"/>
        <v>0</v>
      </c>
      <c r="R2144" s="72">
        <f t="shared" si="1238"/>
        <v>0</v>
      </c>
      <c r="S2144" s="288" t="s">
        <v>278</v>
      </c>
      <c r="T2144" s="288" t="s">
        <v>278</v>
      </c>
      <c r="U2144" s="288" t="s">
        <v>278</v>
      </c>
      <c r="V2144" s="73">
        <f t="shared" si="1239"/>
        <v>0</v>
      </c>
      <c r="W2144" s="152">
        <f t="shared" si="1240"/>
        <v>0</v>
      </c>
      <c r="X2144" s="152">
        <f t="shared" si="1241"/>
        <v>0</v>
      </c>
      <c r="Y2144" s="242"/>
      <c r="Z2144" s="763" t="s">
        <v>225</v>
      </c>
      <c r="AD2144" s="772"/>
      <c r="AE2144" s="773"/>
    </row>
    <row r="2145" spans="1:31" ht="21" hidden="1">
      <c r="A2145" s="296">
        <f t="shared" si="1230"/>
        <v>3</v>
      </c>
      <c r="B2145" s="471">
        <v>21</v>
      </c>
      <c r="C2145" s="337">
        <v>46112</v>
      </c>
      <c r="D2145" s="112" t="s">
        <v>271</v>
      </c>
      <c r="E2145" s="385" t="s">
        <v>316</v>
      </c>
      <c r="F2145" s="326" t="s">
        <v>365</v>
      </c>
      <c r="G2145" s="247" t="s">
        <v>285</v>
      </c>
      <c r="H2145" s="836" t="s">
        <v>646</v>
      </c>
      <c r="I2145" s="820">
        <v>13</v>
      </c>
      <c r="J2145" s="950">
        <v>30</v>
      </c>
      <c r="K2145" s="332">
        <v>10</v>
      </c>
      <c r="L2145" s="246">
        <v>390</v>
      </c>
      <c r="M2145" s="246">
        <f t="shared" si="1236"/>
        <v>23400</v>
      </c>
      <c r="N2145" s="246">
        <v>483</v>
      </c>
      <c r="O2145" s="368">
        <v>10</v>
      </c>
      <c r="P2145" s="368">
        <v>0</v>
      </c>
      <c r="Q2145" s="275">
        <f t="shared" si="1237"/>
        <v>0</v>
      </c>
      <c r="R2145" s="72">
        <f t="shared" si="1238"/>
        <v>0</v>
      </c>
      <c r="S2145" s="288"/>
      <c r="T2145" s="288"/>
      <c r="U2145" s="288"/>
      <c r="V2145" s="73">
        <f t="shared" si="1239"/>
        <v>4830</v>
      </c>
      <c r="W2145" s="152">
        <f t="shared" si="1240"/>
        <v>0.2064102564102564</v>
      </c>
      <c r="X2145" s="152">
        <f t="shared" si="1241"/>
        <v>0.2064102564102564</v>
      </c>
      <c r="Y2145" s="242"/>
      <c r="AA2145" s="33">
        <v>122</v>
      </c>
      <c r="AB2145" s="33">
        <v>122</v>
      </c>
      <c r="AC2145" s="33">
        <v>122</v>
      </c>
      <c r="AD2145" s="772"/>
      <c r="AE2145" s="773"/>
    </row>
    <row r="2146" spans="1:31" ht="21" hidden="1">
      <c r="A2146" s="296">
        <f t="shared" si="1230"/>
        <v>3</v>
      </c>
      <c r="B2146" s="471">
        <v>21</v>
      </c>
      <c r="C2146" s="337">
        <v>46112</v>
      </c>
      <c r="D2146" s="112" t="s">
        <v>271</v>
      </c>
      <c r="E2146" s="385" t="s">
        <v>316</v>
      </c>
      <c r="F2146" s="326" t="s">
        <v>365</v>
      </c>
      <c r="G2146" s="700" t="s">
        <v>286</v>
      </c>
      <c r="H2146" s="836" t="s">
        <v>646</v>
      </c>
      <c r="I2146" s="820">
        <v>13</v>
      </c>
      <c r="J2146" s="950">
        <v>30</v>
      </c>
      <c r="K2146" s="332">
        <v>10</v>
      </c>
      <c r="L2146" s="246">
        <v>390</v>
      </c>
      <c r="M2146" s="246">
        <f t="shared" si="1236"/>
        <v>23400</v>
      </c>
      <c r="N2146" s="246">
        <v>483</v>
      </c>
      <c r="O2146" s="368">
        <v>30</v>
      </c>
      <c r="P2146" s="368">
        <v>0</v>
      </c>
      <c r="Q2146" s="275">
        <f t="shared" si="1237"/>
        <v>0</v>
      </c>
      <c r="R2146" s="72">
        <f t="shared" si="1238"/>
        <v>0</v>
      </c>
      <c r="S2146" s="288"/>
      <c r="T2146" s="288"/>
      <c r="U2146" s="288"/>
      <c r="V2146" s="73">
        <f t="shared" si="1239"/>
        <v>14490</v>
      </c>
      <c r="W2146" s="152">
        <f t="shared" si="1240"/>
        <v>0.61923076923076925</v>
      </c>
      <c r="X2146" s="152">
        <f t="shared" si="1241"/>
        <v>0.61923076923076925</v>
      </c>
      <c r="Y2146" s="242"/>
      <c r="AA2146" s="33">
        <v>122</v>
      </c>
      <c r="AB2146" s="33">
        <v>122</v>
      </c>
      <c r="AC2146" s="33">
        <v>122</v>
      </c>
      <c r="AD2146" s="772"/>
      <c r="AE2146" s="773"/>
    </row>
    <row r="2147" spans="1:31" ht="21" hidden="1">
      <c r="A2147" s="296">
        <f t="shared" si="1230"/>
        <v>3</v>
      </c>
      <c r="B2147" s="471">
        <v>21</v>
      </c>
      <c r="C2147" s="337">
        <v>46112</v>
      </c>
      <c r="D2147" s="112" t="s">
        <v>271</v>
      </c>
      <c r="E2147" s="385" t="s">
        <v>316</v>
      </c>
      <c r="F2147" s="326" t="s">
        <v>365</v>
      </c>
      <c r="G2147" s="247" t="s">
        <v>287</v>
      </c>
      <c r="H2147" s="836" t="s">
        <v>646</v>
      </c>
      <c r="I2147" s="820">
        <v>13</v>
      </c>
      <c r="J2147" s="950">
        <v>30</v>
      </c>
      <c r="K2147" s="332">
        <v>10</v>
      </c>
      <c r="L2147" s="246">
        <v>390</v>
      </c>
      <c r="M2147" s="246">
        <f t="shared" si="1236"/>
        <v>23400</v>
      </c>
      <c r="N2147" s="246">
        <v>483</v>
      </c>
      <c r="O2147" s="368">
        <v>26</v>
      </c>
      <c r="P2147" s="368">
        <v>0</v>
      </c>
      <c r="Q2147" s="275">
        <f t="shared" si="1237"/>
        <v>0</v>
      </c>
      <c r="R2147" s="72">
        <f t="shared" si="1238"/>
        <v>0</v>
      </c>
      <c r="S2147" s="288"/>
      <c r="T2147" s="288"/>
      <c r="U2147" s="288"/>
      <c r="V2147" s="73">
        <f t="shared" si="1239"/>
        <v>12558</v>
      </c>
      <c r="W2147" s="152">
        <f t="shared" si="1240"/>
        <v>0.53666666666666663</v>
      </c>
      <c r="X2147" s="152">
        <f t="shared" si="1241"/>
        <v>0.53666666666666663</v>
      </c>
      <c r="Y2147" s="242"/>
      <c r="AA2147" s="33">
        <v>122</v>
      </c>
      <c r="AB2147" s="33">
        <v>122</v>
      </c>
      <c r="AC2147" s="33">
        <v>122</v>
      </c>
      <c r="AD2147" s="772"/>
      <c r="AE2147" s="773"/>
    </row>
    <row r="2148" spans="1:31" ht="21" hidden="1">
      <c r="A2148" s="296">
        <f t="shared" si="1230"/>
        <v>3</v>
      </c>
      <c r="B2148" s="471">
        <v>21</v>
      </c>
      <c r="C2148" s="345">
        <v>46112</v>
      </c>
      <c r="D2148" s="140" t="s">
        <v>271</v>
      </c>
      <c r="E2148" s="369" t="s">
        <v>316</v>
      </c>
      <c r="F2148" s="748" t="s">
        <v>365</v>
      </c>
      <c r="G2148" s="700" t="s">
        <v>289</v>
      </c>
      <c r="H2148" s="841" t="s">
        <v>646</v>
      </c>
      <c r="I2148" s="820">
        <v>13</v>
      </c>
      <c r="J2148" s="949">
        <v>30</v>
      </c>
      <c r="K2148" s="68">
        <v>10</v>
      </c>
      <c r="L2148" s="110">
        <v>390</v>
      </c>
      <c r="M2148" s="110">
        <f t="shared" si="1236"/>
        <v>23400</v>
      </c>
      <c r="N2148" s="110">
        <v>483</v>
      </c>
      <c r="O2148" s="360">
        <v>33</v>
      </c>
      <c r="P2148" s="360">
        <v>0</v>
      </c>
      <c r="Q2148" s="155">
        <f t="shared" si="1237"/>
        <v>0</v>
      </c>
      <c r="R2148" s="163">
        <f t="shared" si="1238"/>
        <v>0</v>
      </c>
      <c r="S2148" s="361"/>
      <c r="T2148" s="361"/>
      <c r="U2148" s="361"/>
      <c r="V2148" s="165">
        <f t="shared" si="1239"/>
        <v>15939</v>
      </c>
      <c r="W2148" s="166">
        <f t="shared" si="1240"/>
        <v>0.68115384615384611</v>
      </c>
      <c r="X2148" s="166">
        <f t="shared" si="1241"/>
        <v>0.68115384615384611</v>
      </c>
      <c r="Y2148" s="243"/>
      <c r="Z2148" s="167"/>
      <c r="AA2148" s="33">
        <v>122</v>
      </c>
      <c r="AB2148" s="33">
        <v>123</v>
      </c>
      <c r="AC2148" s="33">
        <v>122</v>
      </c>
      <c r="AD2148" s="773"/>
      <c r="AE2148" s="773"/>
    </row>
    <row r="2149" spans="1:31" ht="21" hidden="1">
      <c r="A2149" s="296">
        <f t="shared" si="1230"/>
        <v>3</v>
      </c>
      <c r="B2149" s="470">
        <v>21</v>
      </c>
      <c r="C2149" s="558">
        <v>46112</v>
      </c>
      <c r="D2149" s="173" t="s">
        <v>271</v>
      </c>
      <c r="E2149" s="383" t="s">
        <v>316</v>
      </c>
      <c r="F2149" s="314" t="s">
        <v>365</v>
      </c>
      <c r="G2149" s="769" t="s">
        <v>291</v>
      </c>
      <c r="H2149" s="839" t="s">
        <v>646</v>
      </c>
      <c r="I2149" s="820">
        <v>13</v>
      </c>
      <c r="J2149" s="948">
        <v>30</v>
      </c>
      <c r="K2149" s="56">
        <v>10</v>
      </c>
      <c r="L2149" s="143">
        <v>390</v>
      </c>
      <c r="M2149" s="143">
        <f t="shared" si="1236"/>
        <v>23400</v>
      </c>
      <c r="N2149" s="143">
        <v>483</v>
      </c>
      <c r="O2149" s="548">
        <v>33</v>
      </c>
      <c r="P2149" s="548">
        <v>0</v>
      </c>
      <c r="Q2149" s="153">
        <f t="shared" si="1237"/>
        <v>0</v>
      </c>
      <c r="R2149" s="74">
        <f t="shared" si="1238"/>
        <v>0</v>
      </c>
      <c r="S2149" s="770" t="s">
        <v>345</v>
      </c>
      <c r="T2149" s="770" t="s">
        <v>345</v>
      </c>
      <c r="U2149" s="770" t="s">
        <v>345</v>
      </c>
      <c r="V2149" s="75">
        <f t="shared" si="1239"/>
        <v>15939</v>
      </c>
      <c r="W2149" s="154">
        <f t="shared" si="1240"/>
        <v>0.68115384615384611</v>
      </c>
      <c r="X2149" s="154">
        <f t="shared" si="1241"/>
        <v>0.68115384615384611</v>
      </c>
      <c r="Y2149" s="177"/>
      <c r="Z2149" s="178" t="s">
        <v>647</v>
      </c>
      <c r="AA2149" s="264">
        <v>122</v>
      </c>
      <c r="AB2149" s="264">
        <v>122</v>
      </c>
      <c r="AC2149" s="264">
        <v>122</v>
      </c>
      <c r="AD2149" s="774"/>
      <c r="AE2149" s="773"/>
    </row>
    <row r="2150" spans="1:31" ht="21" hidden="1">
      <c r="A2150" s="296">
        <f t="shared" ref="A2150:A2159" si="1242">MONTH(C2150)</f>
        <v>3</v>
      </c>
      <c r="B2150" s="831">
        <v>21</v>
      </c>
      <c r="C2150" s="536">
        <v>46112</v>
      </c>
      <c r="D2150" s="399" t="s">
        <v>293</v>
      </c>
      <c r="E2150" s="523" t="s">
        <v>648</v>
      </c>
      <c r="F2150" s="500" t="s">
        <v>307</v>
      </c>
      <c r="G2150" s="710" t="s">
        <v>317</v>
      </c>
      <c r="H2150" s="836" t="s">
        <v>646</v>
      </c>
      <c r="I2150" s="820">
        <v>13</v>
      </c>
      <c r="J2150" s="950">
        <v>30</v>
      </c>
      <c r="K2150" s="332">
        <v>10</v>
      </c>
      <c r="L2150" s="246">
        <v>390</v>
      </c>
      <c r="M2150" s="234">
        <f t="shared" si="1236"/>
        <v>23400</v>
      </c>
      <c r="N2150" s="246">
        <v>483</v>
      </c>
      <c r="O2150" s="597">
        <v>34</v>
      </c>
      <c r="P2150" s="597">
        <v>0</v>
      </c>
      <c r="Q2150" s="335">
        <f t="shared" si="1237"/>
        <v>0</v>
      </c>
      <c r="R2150" s="156">
        <f t="shared" si="1238"/>
        <v>0</v>
      </c>
      <c r="S2150" s="622" t="s">
        <v>278</v>
      </c>
      <c r="T2150" s="622" t="s">
        <v>278</v>
      </c>
      <c r="U2150" s="622" t="s">
        <v>278</v>
      </c>
      <c r="V2150" s="157">
        <f t="shared" si="1239"/>
        <v>16422</v>
      </c>
      <c r="W2150" s="158">
        <f t="shared" si="1240"/>
        <v>0.70179487179487177</v>
      </c>
      <c r="X2150" s="158">
        <f t="shared" si="1241"/>
        <v>0.70179487179487177</v>
      </c>
      <c r="Y2150" s="241"/>
      <c r="Z2150" s="448" t="s">
        <v>649</v>
      </c>
      <c r="AA2150" s="34">
        <v>122</v>
      </c>
      <c r="AB2150" s="34">
        <v>122</v>
      </c>
      <c r="AC2150" s="34">
        <v>122</v>
      </c>
      <c r="AD2150" s="771"/>
      <c r="AE2150" s="773"/>
    </row>
    <row r="2151" spans="1:31" ht="21" hidden="1">
      <c r="A2151" s="296">
        <f t="shared" si="1242"/>
        <v>3</v>
      </c>
      <c r="B2151" s="831">
        <v>21</v>
      </c>
      <c r="C2151" s="536">
        <v>46112</v>
      </c>
      <c r="D2151" s="399" t="s">
        <v>293</v>
      </c>
      <c r="E2151" s="523" t="s">
        <v>648</v>
      </c>
      <c r="F2151" s="500" t="s">
        <v>307</v>
      </c>
      <c r="G2151" s="701" t="s">
        <v>318</v>
      </c>
      <c r="H2151" s="836" t="s">
        <v>646</v>
      </c>
      <c r="I2151" s="820">
        <v>13</v>
      </c>
      <c r="J2151" s="950">
        <v>30</v>
      </c>
      <c r="K2151" s="332">
        <v>10</v>
      </c>
      <c r="L2151" s="246">
        <v>390</v>
      </c>
      <c r="M2151" s="234">
        <f t="shared" ref="M2151:M2173" si="1243">L2151*60</f>
        <v>23400</v>
      </c>
      <c r="N2151" s="246">
        <v>483</v>
      </c>
      <c r="O2151" s="360">
        <v>37</v>
      </c>
      <c r="P2151" s="360">
        <v>0</v>
      </c>
      <c r="Q2151" s="155">
        <f t="shared" si="1237"/>
        <v>0</v>
      </c>
      <c r="R2151" s="163">
        <f t="shared" si="1238"/>
        <v>0</v>
      </c>
      <c r="S2151" s="622" t="s">
        <v>278</v>
      </c>
      <c r="T2151" s="622" t="s">
        <v>278</v>
      </c>
      <c r="U2151" s="622" t="s">
        <v>278</v>
      </c>
      <c r="V2151" s="165">
        <f t="shared" si="1239"/>
        <v>17871</v>
      </c>
      <c r="W2151" s="166">
        <f t="shared" si="1240"/>
        <v>0.76371794871794874</v>
      </c>
      <c r="X2151" s="166">
        <f t="shared" si="1241"/>
        <v>0.76371794871794874</v>
      </c>
      <c r="Y2151" s="243"/>
      <c r="Z2151" s="448" t="s">
        <v>649</v>
      </c>
      <c r="AA2151" s="34">
        <v>122</v>
      </c>
      <c r="AB2151" s="34">
        <v>122</v>
      </c>
      <c r="AC2151" s="34">
        <v>122</v>
      </c>
      <c r="AD2151" s="773"/>
      <c r="AE2151" s="773"/>
    </row>
    <row r="2152" spans="1:31" ht="21" hidden="1">
      <c r="A2152" s="296">
        <f t="shared" si="1242"/>
        <v>3</v>
      </c>
      <c r="B2152" s="831">
        <v>21</v>
      </c>
      <c r="C2152" s="536">
        <v>46112</v>
      </c>
      <c r="D2152" s="399" t="s">
        <v>293</v>
      </c>
      <c r="E2152" s="523" t="s">
        <v>648</v>
      </c>
      <c r="F2152" s="500" t="s">
        <v>307</v>
      </c>
      <c r="G2152" s="144" t="s">
        <v>319</v>
      </c>
      <c r="H2152" s="836" t="s">
        <v>646</v>
      </c>
      <c r="I2152" s="820">
        <v>13</v>
      </c>
      <c r="J2152" s="950">
        <v>30</v>
      </c>
      <c r="K2152" s="332">
        <v>10</v>
      </c>
      <c r="L2152" s="246">
        <v>390</v>
      </c>
      <c r="M2152" s="234">
        <f t="shared" si="1243"/>
        <v>23400</v>
      </c>
      <c r="N2152" s="246">
        <v>483</v>
      </c>
      <c r="O2152" s="368">
        <v>31</v>
      </c>
      <c r="P2152" s="368">
        <v>0</v>
      </c>
      <c r="Q2152" s="275">
        <f t="shared" si="1237"/>
        <v>0</v>
      </c>
      <c r="R2152" s="72">
        <f t="shared" si="1238"/>
        <v>0</v>
      </c>
      <c r="S2152" s="622" t="s">
        <v>278</v>
      </c>
      <c r="T2152" s="622" t="s">
        <v>278</v>
      </c>
      <c r="U2152" s="622" t="s">
        <v>278</v>
      </c>
      <c r="V2152" s="73">
        <f t="shared" si="1239"/>
        <v>14973</v>
      </c>
      <c r="W2152" s="152">
        <f t="shared" si="1240"/>
        <v>0.63987179487179491</v>
      </c>
      <c r="X2152" s="152">
        <f t="shared" si="1241"/>
        <v>0.63987179487179491</v>
      </c>
      <c r="Y2152" s="299"/>
      <c r="Z2152" s="448" t="s">
        <v>649</v>
      </c>
      <c r="AA2152" s="34">
        <v>122</v>
      </c>
      <c r="AB2152" s="34">
        <v>122</v>
      </c>
      <c r="AC2152" s="34">
        <v>122</v>
      </c>
      <c r="AD2152" s="772"/>
      <c r="AE2152" s="773"/>
    </row>
    <row r="2153" spans="1:31" ht="21" hidden="1">
      <c r="A2153" s="296">
        <f t="shared" si="1242"/>
        <v>3</v>
      </c>
      <c r="B2153" s="831">
        <v>21</v>
      </c>
      <c r="C2153" s="536">
        <v>46112</v>
      </c>
      <c r="D2153" s="399" t="s">
        <v>293</v>
      </c>
      <c r="E2153" s="523" t="s">
        <v>648</v>
      </c>
      <c r="F2153" s="500" t="s">
        <v>307</v>
      </c>
      <c r="G2153" s="144" t="s">
        <v>320</v>
      </c>
      <c r="H2153" s="836" t="s">
        <v>646</v>
      </c>
      <c r="I2153" s="820">
        <v>13</v>
      </c>
      <c r="J2153" s="950">
        <v>30</v>
      </c>
      <c r="K2153" s="332">
        <v>10</v>
      </c>
      <c r="L2153" s="246">
        <v>390</v>
      </c>
      <c r="M2153" s="234">
        <f t="shared" si="1243"/>
        <v>23400</v>
      </c>
      <c r="N2153" s="246">
        <v>483</v>
      </c>
      <c r="O2153" s="597">
        <v>36</v>
      </c>
      <c r="P2153" s="597">
        <v>0</v>
      </c>
      <c r="Q2153" s="335">
        <f t="shared" si="1237"/>
        <v>0</v>
      </c>
      <c r="R2153" s="156">
        <f t="shared" si="1238"/>
        <v>0</v>
      </c>
      <c r="S2153" s="622"/>
      <c r="T2153" s="622"/>
      <c r="U2153" s="622"/>
      <c r="V2153" s="157">
        <f t="shared" si="1239"/>
        <v>17388</v>
      </c>
      <c r="W2153" s="158">
        <f t="shared" si="1240"/>
        <v>0.74307692307692308</v>
      </c>
      <c r="X2153" s="158">
        <f t="shared" si="1241"/>
        <v>0.74307692307692308</v>
      </c>
      <c r="Y2153" s="241"/>
      <c r="Z2153" s="28"/>
      <c r="AA2153" s="33">
        <v>124</v>
      </c>
      <c r="AB2153" s="33">
        <v>122</v>
      </c>
      <c r="AC2153" s="33">
        <v>122</v>
      </c>
      <c r="AD2153" s="771"/>
      <c r="AE2153" s="773"/>
    </row>
    <row r="2154" spans="1:31" ht="21" hidden="1">
      <c r="A2154" s="296">
        <f t="shared" si="1242"/>
        <v>3</v>
      </c>
      <c r="B2154" s="831">
        <v>21</v>
      </c>
      <c r="C2154" s="536">
        <v>46112</v>
      </c>
      <c r="D2154" s="399" t="s">
        <v>293</v>
      </c>
      <c r="E2154" s="523" t="s">
        <v>648</v>
      </c>
      <c r="F2154" s="500" t="s">
        <v>307</v>
      </c>
      <c r="G2154" s="144" t="s">
        <v>321</v>
      </c>
      <c r="H2154" s="836" t="s">
        <v>646</v>
      </c>
      <c r="I2154" s="820">
        <v>13</v>
      </c>
      <c r="J2154" s="950">
        <v>30</v>
      </c>
      <c r="K2154" s="332">
        <v>10</v>
      </c>
      <c r="L2154" s="234">
        <v>387</v>
      </c>
      <c r="M2154" s="234">
        <f t="shared" si="1243"/>
        <v>23220</v>
      </c>
      <c r="N2154" s="246">
        <v>483</v>
      </c>
      <c r="O2154" s="368">
        <v>36</v>
      </c>
      <c r="P2154" s="368">
        <v>0</v>
      </c>
      <c r="Q2154" s="275">
        <f t="shared" si="1237"/>
        <v>0</v>
      </c>
      <c r="R2154" s="72">
        <f t="shared" si="1238"/>
        <v>0</v>
      </c>
      <c r="S2154" s="288"/>
      <c r="T2154" s="288"/>
      <c r="U2154" s="288"/>
      <c r="V2154" s="73">
        <f t="shared" si="1239"/>
        <v>17388</v>
      </c>
      <c r="W2154" s="152">
        <f t="shared" si="1240"/>
        <v>0.74883720930232556</v>
      </c>
      <c r="X2154" s="152">
        <f t="shared" si="1241"/>
        <v>0.74883720930232556</v>
      </c>
      <c r="Y2154" s="242"/>
      <c r="Z2154" s="28"/>
      <c r="AA2154" s="33">
        <v>124</v>
      </c>
      <c r="AB2154" s="33">
        <v>124</v>
      </c>
      <c r="AC2154" s="33">
        <v>124</v>
      </c>
      <c r="AD2154" s="772"/>
      <c r="AE2154" s="773"/>
    </row>
    <row r="2155" spans="1:31" ht="21" hidden="1">
      <c r="A2155" s="296">
        <f t="shared" si="1242"/>
        <v>3</v>
      </c>
      <c r="B2155" s="831">
        <v>21</v>
      </c>
      <c r="C2155" s="536">
        <v>46112</v>
      </c>
      <c r="D2155" s="399" t="s">
        <v>293</v>
      </c>
      <c r="E2155" s="523" t="s">
        <v>648</v>
      </c>
      <c r="F2155" s="500" t="s">
        <v>307</v>
      </c>
      <c r="G2155" s="147" t="s">
        <v>322</v>
      </c>
      <c r="H2155" s="836" t="s">
        <v>646</v>
      </c>
      <c r="I2155" s="820">
        <v>13</v>
      </c>
      <c r="J2155" s="950">
        <v>30</v>
      </c>
      <c r="K2155" s="332">
        <v>10</v>
      </c>
      <c r="L2155" s="246">
        <v>387</v>
      </c>
      <c r="M2155" s="234">
        <f t="shared" si="1243"/>
        <v>23220</v>
      </c>
      <c r="N2155" s="246">
        <v>483</v>
      </c>
      <c r="O2155" s="368">
        <v>34</v>
      </c>
      <c r="P2155" s="368">
        <v>0</v>
      </c>
      <c r="Q2155" s="275">
        <f t="shared" si="1237"/>
        <v>0</v>
      </c>
      <c r="R2155" s="72">
        <f t="shared" si="1238"/>
        <v>0</v>
      </c>
      <c r="S2155" s="288"/>
      <c r="T2155" s="288"/>
      <c r="U2155" s="288"/>
      <c r="V2155" s="73">
        <f t="shared" si="1239"/>
        <v>16422</v>
      </c>
      <c r="W2155" s="152">
        <f t="shared" si="1240"/>
        <v>0.70723514211886307</v>
      </c>
      <c r="X2155" s="152">
        <f t="shared" si="1241"/>
        <v>0.70723514211886307</v>
      </c>
      <c r="Y2155" s="242"/>
      <c r="Z2155" s="28"/>
      <c r="AA2155" s="33">
        <v>124</v>
      </c>
      <c r="AB2155" s="33">
        <v>124</v>
      </c>
      <c r="AC2155" s="33">
        <v>124</v>
      </c>
      <c r="AD2155" s="772"/>
      <c r="AE2155" s="773"/>
    </row>
    <row r="2156" spans="1:31" ht="21" hidden="1">
      <c r="A2156" s="296">
        <f t="shared" si="1242"/>
        <v>3</v>
      </c>
      <c r="B2156" s="831">
        <v>21</v>
      </c>
      <c r="C2156" s="536">
        <v>46112</v>
      </c>
      <c r="D2156" s="399" t="s">
        <v>293</v>
      </c>
      <c r="E2156" s="523" t="s">
        <v>648</v>
      </c>
      <c r="F2156" s="500" t="s">
        <v>307</v>
      </c>
      <c r="G2156" s="144" t="s">
        <v>323</v>
      </c>
      <c r="H2156" s="836" t="s">
        <v>646</v>
      </c>
      <c r="I2156" s="820">
        <v>12.8</v>
      </c>
      <c r="J2156" s="950">
        <v>30</v>
      </c>
      <c r="K2156" s="332">
        <v>10</v>
      </c>
      <c r="L2156" s="234">
        <v>384</v>
      </c>
      <c r="M2156" s="234">
        <f t="shared" si="1243"/>
        <v>23040</v>
      </c>
      <c r="N2156" s="246">
        <v>483</v>
      </c>
      <c r="O2156" s="368">
        <v>36</v>
      </c>
      <c r="P2156" s="368">
        <v>0</v>
      </c>
      <c r="Q2156" s="275">
        <f t="shared" si="1237"/>
        <v>0</v>
      </c>
      <c r="R2156" s="72">
        <f t="shared" si="1238"/>
        <v>0</v>
      </c>
      <c r="S2156" s="288"/>
      <c r="T2156" s="288"/>
      <c r="U2156" s="288"/>
      <c r="V2156" s="73">
        <f t="shared" si="1239"/>
        <v>17388</v>
      </c>
      <c r="W2156" s="152">
        <f t="shared" si="1240"/>
        <v>0.75468749999999996</v>
      </c>
      <c r="X2156" s="152">
        <f t="shared" si="1241"/>
        <v>0.75468749999999996</v>
      </c>
      <c r="Y2156" s="242"/>
      <c r="Z2156" s="28"/>
      <c r="AA2156" s="33">
        <v>124</v>
      </c>
      <c r="AB2156" s="33">
        <v>124</v>
      </c>
      <c r="AC2156" s="33">
        <v>124</v>
      </c>
      <c r="AD2156" s="772"/>
      <c r="AE2156" s="773"/>
    </row>
    <row r="2157" spans="1:31" ht="21" hidden="1">
      <c r="A2157" s="296">
        <f t="shared" si="1242"/>
        <v>3</v>
      </c>
      <c r="B2157" s="831">
        <v>21</v>
      </c>
      <c r="C2157" s="536">
        <v>46112</v>
      </c>
      <c r="D2157" s="399" t="s">
        <v>293</v>
      </c>
      <c r="E2157" s="523" t="s">
        <v>648</v>
      </c>
      <c r="F2157" s="500" t="s">
        <v>307</v>
      </c>
      <c r="G2157" s="144" t="s">
        <v>324</v>
      </c>
      <c r="H2157" s="836" t="s">
        <v>646</v>
      </c>
      <c r="I2157" s="820">
        <v>12.8</v>
      </c>
      <c r="J2157" s="950">
        <v>30</v>
      </c>
      <c r="K2157" s="332">
        <v>10</v>
      </c>
      <c r="L2157" s="246">
        <v>384</v>
      </c>
      <c r="M2157" s="234">
        <f t="shared" si="1243"/>
        <v>23040</v>
      </c>
      <c r="N2157" s="246">
        <v>483</v>
      </c>
      <c r="O2157" s="368">
        <v>34</v>
      </c>
      <c r="P2157" s="368">
        <v>0</v>
      </c>
      <c r="Q2157" s="275">
        <f t="shared" si="1237"/>
        <v>0</v>
      </c>
      <c r="R2157" s="72">
        <f t="shared" si="1238"/>
        <v>0</v>
      </c>
      <c r="S2157" s="288" t="s">
        <v>278</v>
      </c>
      <c r="T2157" s="288" t="s">
        <v>278</v>
      </c>
      <c r="U2157" s="288" t="s">
        <v>278</v>
      </c>
      <c r="V2157" s="73">
        <f t="shared" si="1239"/>
        <v>16422</v>
      </c>
      <c r="W2157" s="152">
        <f t="shared" si="1240"/>
        <v>0.71276041666666667</v>
      </c>
      <c r="X2157" s="152">
        <f t="shared" si="1241"/>
        <v>0.71276041666666667</v>
      </c>
      <c r="Y2157" s="242"/>
      <c r="Z2157" s="448" t="s">
        <v>650</v>
      </c>
      <c r="AA2157" s="33">
        <v>124</v>
      </c>
      <c r="AB2157" s="33">
        <v>124</v>
      </c>
      <c r="AC2157" s="33">
        <v>124</v>
      </c>
      <c r="AD2157" s="772"/>
      <c r="AE2157" s="773"/>
    </row>
    <row r="2158" spans="1:31" ht="21" hidden="1">
      <c r="A2158" s="296">
        <f t="shared" si="1242"/>
        <v>3</v>
      </c>
      <c r="B2158" s="831">
        <v>21</v>
      </c>
      <c r="C2158" s="536">
        <v>46112</v>
      </c>
      <c r="D2158" s="399" t="s">
        <v>293</v>
      </c>
      <c r="E2158" s="523" t="s">
        <v>648</v>
      </c>
      <c r="F2158" s="500" t="s">
        <v>307</v>
      </c>
      <c r="G2158" s="144" t="s">
        <v>325</v>
      </c>
      <c r="H2158" s="836" t="s">
        <v>646</v>
      </c>
      <c r="I2158" s="820">
        <v>12.8</v>
      </c>
      <c r="J2158" s="950">
        <v>30</v>
      </c>
      <c r="K2158" s="332">
        <v>10</v>
      </c>
      <c r="L2158" s="246">
        <v>384</v>
      </c>
      <c r="M2158" s="234">
        <f t="shared" si="1243"/>
        <v>23040</v>
      </c>
      <c r="N2158" s="246">
        <v>483</v>
      </c>
      <c r="O2158" s="368">
        <v>32</v>
      </c>
      <c r="P2158" s="368">
        <v>0</v>
      </c>
      <c r="Q2158" s="275">
        <f t="shared" si="1237"/>
        <v>0</v>
      </c>
      <c r="R2158" s="72">
        <f t="shared" si="1238"/>
        <v>0</v>
      </c>
      <c r="S2158" s="288" t="s">
        <v>278</v>
      </c>
      <c r="T2158" s="288" t="s">
        <v>278</v>
      </c>
      <c r="U2158" s="288" t="s">
        <v>278</v>
      </c>
      <c r="V2158" s="73">
        <f t="shared" si="1239"/>
        <v>15456</v>
      </c>
      <c r="W2158" s="152">
        <f t="shared" si="1240"/>
        <v>0.67083333333333328</v>
      </c>
      <c r="X2158" s="152">
        <f t="shared" si="1241"/>
        <v>0.67083333333333328</v>
      </c>
      <c r="Y2158" s="242"/>
      <c r="Z2158" s="28" t="s">
        <v>651</v>
      </c>
      <c r="AA2158" s="33">
        <v>124</v>
      </c>
      <c r="AB2158" s="33">
        <v>124</v>
      </c>
      <c r="AC2158" s="33">
        <v>124</v>
      </c>
      <c r="AD2158" s="772"/>
      <c r="AE2158" s="773"/>
    </row>
    <row r="2159" spans="1:31" ht="21" hidden="1">
      <c r="A2159" s="296">
        <f t="shared" si="1242"/>
        <v>3</v>
      </c>
      <c r="B2159" s="831">
        <v>21</v>
      </c>
      <c r="C2159" s="536">
        <v>46112</v>
      </c>
      <c r="D2159" s="399" t="s">
        <v>293</v>
      </c>
      <c r="E2159" s="523" t="s">
        <v>648</v>
      </c>
      <c r="F2159" s="500" t="s">
        <v>307</v>
      </c>
      <c r="G2159" s="144" t="s">
        <v>326</v>
      </c>
      <c r="H2159" s="836" t="s">
        <v>646</v>
      </c>
      <c r="I2159" s="820">
        <v>12.8</v>
      </c>
      <c r="J2159" s="950">
        <v>30</v>
      </c>
      <c r="K2159" s="332">
        <v>10</v>
      </c>
      <c r="L2159" s="246">
        <v>384</v>
      </c>
      <c r="M2159" s="234">
        <f t="shared" si="1243"/>
        <v>23040</v>
      </c>
      <c r="N2159" s="246">
        <v>483</v>
      </c>
      <c r="O2159" s="368">
        <v>34</v>
      </c>
      <c r="P2159" s="368">
        <v>0</v>
      </c>
      <c r="Q2159" s="275">
        <f t="shared" si="1237"/>
        <v>0</v>
      </c>
      <c r="R2159" s="72">
        <f t="shared" si="1238"/>
        <v>0</v>
      </c>
      <c r="S2159" s="288"/>
      <c r="T2159" s="288"/>
      <c r="U2159" s="288"/>
      <c r="V2159" s="73">
        <f t="shared" si="1239"/>
        <v>16422</v>
      </c>
      <c r="W2159" s="152">
        <f t="shared" si="1240"/>
        <v>0.71276041666666667</v>
      </c>
      <c r="X2159" s="152">
        <f t="shared" si="1241"/>
        <v>0.71276041666666667</v>
      </c>
      <c r="Y2159" s="242"/>
      <c r="AA2159" s="33">
        <v>124</v>
      </c>
      <c r="AB2159" s="33">
        <v>124</v>
      </c>
      <c r="AC2159" s="33">
        <v>124</v>
      </c>
      <c r="AD2159" s="772"/>
      <c r="AE2159" s="773"/>
    </row>
    <row r="2160" spans="1:31" ht="21" hidden="1">
      <c r="A2160" s="296">
        <f t="shared" ref="A2160:A2173" si="1244">MONTH(C2160)</f>
        <v>3</v>
      </c>
      <c r="B2160" s="831">
        <v>21</v>
      </c>
      <c r="C2160" s="540">
        <v>46112</v>
      </c>
      <c r="D2160" s="655" t="s">
        <v>293</v>
      </c>
      <c r="E2160" s="758" t="s">
        <v>648</v>
      </c>
      <c r="F2160" s="522" t="s">
        <v>307</v>
      </c>
      <c r="G2160" s="764" t="s">
        <v>327</v>
      </c>
      <c r="H2160" s="841" t="s">
        <v>646</v>
      </c>
      <c r="I2160" s="820">
        <v>12.8</v>
      </c>
      <c r="J2160" s="949">
        <v>30</v>
      </c>
      <c r="K2160" s="68">
        <v>10</v>
      </c>
      <c r="L2160" s="246">
        <v>384</v>
      </c>
      <c r="M2160" s="160">
        <f t="shared" si="1243"/>
        <v>23040</v>
      </c>
      <c r="N2160" s="110">
        <v>483</v>
      </c>
      <c r="O2160" s="360">
        <v>37</v>
      </c>
      <c r="P2160" s="360">
        <v>0</v>
      </c>
      <c r="Q2160" s="155">
        <f t="shared" si="1237"/>
        <v>0</v>
      </c>
      <c r="R2160" s="163">
        <f t="shared" si="1238"/>
        <v>0</v>
      </c>
      <c r="S2160" s="361"/>
      <c r="T2160" s="361"/>
      <c r="U2160" s="361"/>
      <c r="V2160" s="165">
        <f t="shared" si="1239"/>
        <v>17871</v>
      </c>
      <c r="W2160" s="166">
        <f t="shared" si="1240"/>
        <v>0.77565104166666665</v>
      </c>
      <c r="X2160" s="166">
        <f t="shared" si="1241"/>
        <v>0.77565104166666665</v>
      </c>
      <c r="Y2160" s="243"/>
      <c r="Z2160" s="167"/>
      <c r="AA2160" s="169">
        <v>122</v>
      </c>
      <c r="AB2160" s="169">
        <v>122</v>
      </c>
      <c r="AC2160" s="169">
        <v>122</v>
      </c>
      <c r="AD2160" s="773"/>
      <c r="AE2160" s="773"/>
    </row>
    <row r="2161" spans="1:31" ht="21" hidden="1">
      <c r="A2161" s="296">
        <f t="shared" si="1244"/>
        <v>3</v>
      </c>
      <c r="B2161" s="832">
        <v>21</v>
      </c>
      <c r="C2161" s="537">
        <v>46112</v>
      </c>
      <c r="D2161" s="400" t="s">
        <v>293</v>
      </c>
      <c r="E2161" s="483" t="s">
        <v>648</v>
      </c>
      <c r="F2161" s="520" t="s">
        <v>307</v>
      </c>
      <c r="G2161" s="146" t="s">
        <v>328</v>
      </c>
      <c r="H2161" s="839" t="s">
        <v>646</v>
      </c>
      <c r="I2161" s="820">
        <v>12.8</v>
      </c>
      <c r="J2161" s="948">
        <v>30</v>
      </c>
      <c r="K2161" s="56">
        <v>10</v>
      </c>
      <c r="L2161" s="246">
        <v>384</v>
      </c>
      <c r="M2161" s="565">
        <f t="shared" si="1243"/>
        <v>23040</v>
      </c>
      <c r="N2161" s="143">
        <v>483</v>
      </c>
      <c r="O2161" s="548">
        <v>37</v>
      </c>
      <c r="P2161" s="548">
        <v>0</v>
      </c>
      <c r="Q2161" s="153">
        <f t="shared" si="1237"/>
        <v>0</v>
      </c>
      <c r="R2161" s="74">
        <f t="shared" si="1238"/>
        <v>0</v>
      </c>
      <c r="S2161" s="770"/>
      <c r="T2161" s="770"/>
      <c r="U2161" s="770"/>
      <c r="V2161" s="75">
        <f t="shared" si="1239"/>
        <v>17871</v>
      </c>
      <c r="W2161" s="154">
        <f t="shared" si="1240"/>
        <v>0.77565104166666665</v>
      </c>
      <c r="X2161" s="154">
        <f t="shared" si="1241"/>
        <v>0.77565104166666665</v>
      </c>
      <c r="Y2161" s="177"/>
      <c r="Z2161" s="177"/>
      <c r="AA2161" s="450">
        <v>124</v>
      </c>
      <c r="AB2161" s="450">
        <v>122</v>
      </c>
      <c r="AC2161" s="450">
        <v>122</v>
      </c>
      <c r="AD2161" s="774"/>
      <c r="AE2161" s="773"/>
    </row>
    <row r="2162" spans="1:31" ht="21" hidden="1">
      <c r="A2162" s="296">
        <f t="shared" si="1244"/>
        <v>4</v>
      </c>
      <c r="B2162" s="516">
        <v>21</v>
      </c>
      <c r="C2162" s="25">
        <v>46113</v>
      </c>
      <c r="D2162" s="111" t="s">
        <v>271</v>
      </c>
      <c r="E2162" s="485" t="s">
        <v>399</v>
      </c>
      <c r="F2162" s="326" t="s">
        <v>273</v>
      </c>
      <c r="G2162" s="767" t="s">
        <v>274</v>
      </c>
      <c r="H2162" s="836" t="s">
        <v>646</v>
      </c>
      <c r="I2162" s="820">
        <v>13</v>
      </c>
      <c r="J2162" s="950">
        <v>30</v>
      </c>
      <c r="K2162" s="332">
        <v>10</v>
      </c>
      <c r="L2162" s="246">
        <v>384</v>
      </c>
      <c r="M2162" s="160">
        <f t="shared" si="1243"/>
        <v>23040</v>
      </c>
      <c r="N2162" s="246">
        <v>483</v>
      </c>
      <c r="O2162" s="597">
        <v>37</v>
      </c>
      <c r="P2162" s="597">
        <v>0</v>
      </c>
      <c r="Q2162" s="335">
        <f t="shared" si="1237"/>
        <v>0</v>
      </c>
      <c r="R2162" s="156">
        <f t="shared" si="1238"/>
        <v>0</v>
      </c>
      <c r="S2162" s="288" t="s">
        <v>278</v>
      </c>
      <c r="T2162" s="288" t="s">
        <v>278</v>
      </c>
      <c r="U2162" s="288" t="s">
        <v>278</v>
      </c>
      <c r="V2162" s="157">
        <f t="shared" si="1239"/>
        <v>17871</v>
      </c>
      <c r="W2162" s="158">
        <f t="shared" si="1240"/>
        <v>0.77565104166666665</v>
      </c>
      <c r="X2162" s="158">
        <f t="shared" si="1241"/>
        <v>0.77565104166666665</v>
      </c>
      <c r="Y2162" s="34"/>
      <c r="Z2162" s="28" t="s">
        <v>652</v>
      </c>
      <c r="AA2162" s="34">
        <v>122</v>
      </c>
      <c r="AB2162" s="34">
        <v>122</v>
      </c>
      <c r="AC2162" s="34">
        <v>122</v>
      </c>
      <c r="AD2162" s="771"/>
      <c r="AE2162" s="773"/>
    </row>
    <row r="2163" spans="1:31" ht="21" hidden="1">
      <c r="A2163" s="296">
        <f t="shared" si="1244"/>
        <v>4</v>
      </c>
      <c r="B2163" s="471">
        <v>21</v>
      </c>
      <c r="C2163" s="25">
        <v>46113</v>
      </c>
      <c r="D2163" s="140" t="s">
        <v>271</v>
      </c>
      <c r="E2163" s="482" t="s">
        <v>399</v>
      </c>
      <c r="F2163" s="326" t="s">
        <v>273</v>
      </c>
      <c r="G2163" s="700" t="s">
        <v>276</v>
      </c>
      <c r="H2163" s="836" t="s">
        <v>646</v>
      </c>
      <c r="I2163" s="820">
        <v>13</v>
      </c>
      <c r="J2163" s="950">
        <v>30</v>
      </c>
      <c r="K2163" s="332">
        <v>10</v>
      </c>
      <c r="L2163" s="246">
        <v>384</v>
      </c>
      <c r="M2163" s="160">
        <f t="shared" si="1243"/>
        <v>23040</v>
      </c>
      <c r="N2163" s="246">
        <v>483</v>
      </c>
      <c r="O2163" s="360">
        <v>31</v>
      </c>
      <c r="P2163" s="360">
        <v>0</v>
      </c>
      <c r="Q2163" s="155">
        <f t="shared" si="1237"/>
        <v>0</v>
      </c>
      <c r="R2163" s="163">
        <f t="shared" si="1238"/>
        <v>0</v>
      </c>
      <c r="S2163" s="288" t="s">
        <v>278</v>
      </c>
      <c r="T2163" s="288" t="s">
        <v>278</v>
      </c>
      <c r="U2163" s="288" t="s">
        <v>278</v>
      </c>
      <c r="V2163" s="165">
        <f t="shared" si="1239"/>
        <v>14973</v>
      </c>
      <c r="W2163" s="166">
        <f t="shared" si="1240"/>
        <v>0.6498697916666667</v>
      </c>
      <c r="X2163" s="166">
        <f t="shared" si="1241"/>
        <v>0.6498697916666667</v>
      </c>
      <c r="Z2163" s="448" t="s">
        <v>653</v>
      </c>
      <c r="AA2163" s="34">
        <v>122</v>
      </c>
      <c r="AB2163" s="34">
        <v>122</v>
      </c>
      <c r="AC2163" s="34">
        <v>122</v>
      </c>
      <c r="AD2163" s="773"/>
      <c r="AE2163" s="773"/>
    </row>
    <row r="2164" spans="1:31" ht="21" hidden="1">
      <c r="A2164" s="296">
        <f t="shared" si="1244"/>
        <v>4</v>
      </c>
      <c r="B2164" s="466">
        <v>21</v>
      </c>
      <c r="C2164" s="25">
        <v>46113</v>
      </c>
      <c r="D2164" s="185" t="s">
        <v>271</v>
      </c>
      <c r="E2164" s="482" t="s">
        <v>399</v>
      </c>
      <c r="F2164" s="326" t="s">
        <v>273</v>
      </c>
      <c r="G2164" s="145" t="s">
        <v>277</v>
      </c>
      <c r="H2164" s="836" t="s">
        <v>646</v>
      </c>
      <c r="I2164" s="820">
        <v>13</v>
      </c>
      <c r="J2164" s="950">
        <v>30</v>
      </c>
      <c r="K2164" s="332">
        <v>10</v>
      </c>
      <c r="L2164" s="246">
        <v>384</v>
      </c>
      <c r="M2164" s="160">
        <f t="shared" si="1243"/>
        <v>23040</v>
      </c>
      <c r="N2164" s="246">
        <v>483</v>
      </c>
      <c r="O2164" s="368">
        <v>32</v>
      </c>
      <c r="P2164" s="360">
        <v>0</v>
      </c>
      <c r="Q2164" s="275">
        <f t="shared" si="1237"/>
        <v>0</v>
      </c>
      <c r="R2164" s="72">
        <f t="shared" si="1238"/>
        <v>0</v>
      </c>
      <c r="S2164" s="288" t="s">
        <v>278</v>
      </c>
      <c r="T2164" s="288" t="s">
        <v>278</v>
      </c>
      <c r="U2164" s="288" t="s">
        <v>278</v>
      </c>
      <c r="V2164" s="73">
        <f t="shared" si="1239"/>
        <v>15456</v>
      </c>
      <c r="W2164" s="152">
        <f t="shared" si="1240"/>
        <v>0.67083333333333328</v>
      </c>
      <c r="X2164" s="152">
        <f t="shared" si="1241"/>
        <v>0.67083333333333328</v>
      </c>
      <c r="Z2164" s="448" t="s">
        <v>654</v>
      </c>
      <c r="AA2164" s="33">
        <v>124</v>
      </c>
      <c r="AB2164" s="33">
        <v>122</v>
      </c>
      <c r="AC2164" s="33">
        <v>122</v>
      </c>
      <c r="AD2164" s="772"/>
      <c r="AE2164" s="773"/>
    </row>
    <row r="2165" spans="1:31" ht="21" hidden="1">
      <c r="A2165" s="296">
        <f t="shared" si="1244"/>
        <v>4</v>
      </c>
      <c r="B2165" s="516">
        <v>21</v>
      </c>
      <c r="C2165" s="25">
        <v>46113</v>
      </c>
      <c r="D2165" s="111" t="s">
        <v>271</v>
      </c>
      <c r="E2165" s="482" t="s">
        <v>399</v>
      </c>
      <c r="F2165" s="326" t="s">
        <v>273</v>
      </c>
      <c r="G2165" s="576" t="s">
        <v>280</v>
      </c>
      <c r="H2165" s="836" t="s">
        <v>646</v>
      </c>
      <c r="I2165" s="820">
        <v>13</v>
      </c>
      <c r="J2165" s="950">
        <v>30</v>
      </c>
      <c r="K2165" s="332">
        <v>10</v>
      </c>
      <c r="L2165" s="246">
        <v>384</v>
      </c>
      <c r="M2165" s="160">
        <f t="shared" si="1243"/>
        <v>23040</v>
      </c>
      <c r="N2165" s="246">
        <v>483</v>
      </c>
      <c r="O2165" s="597">
        <v>17</v>
      </c>
      <c r="P2165" s="360">
        <v>0</v>
      </c>
      <c r="Q2165" s="335">
        <f t="shared" si="1237"/>
        <v>0</v>
      </c>
      <c r="R2165" s="156">
        <f t="shared" si="1238"/>
        <v>0</v>
      </c>
      <c r="S2165" s="288" t="s">
        <v>278</v>
      </c>
      <c r="T2165" s="288" t="s">
        <v>278</v>
      </c>
      <c r="U2165" s="288" t="s">
        <v>278</v>
      </c>
      <c r="V2165" s="157">
        <f t="shared" si="1239"/>
        <v>8211</v>
      </c>
      <c r="W2165" s="158">
        <f t="shared" si="1240"/>
        <v>0.35638020833333334</v>
      </c>
      <c r="X2165" s="158">
        <f t="shared" si="1241"/>
        <v>0.35638020833333334</v>
      </c>
      <c r="Z2165" s="448" t="s">
        <v>655</v>
      </c>
      <c r="AA2165" s="33">
        <v>124</v>
      </c>
      <c r="AB2165" s="33">
        <v>124</v>
      </c>
      <c r="AC2165" s="33">
        <v>124</v>
      </c>
      <c r="AD2165" s="771"/>
      <c r="AE2165" s="773"/>
    </row>
    <row r="2166" spans="1:31" ht="21" hidden="1">
      <c r="A2166" s="296">
        <f t="shared" si="1244"/>
        <v>4</v>
      </c>
      <c r="B2166" s="471">
        <v>21</v>
      </c>
      <c r="C2166" s="25">
        <v>46113</v>
      </c>
      <c r="D2166" s="112" t="s">
        <v>271</v>
      </c>
      <c r="E2166" s="482" t="s">
        <v>399</v>
      </c>
      <c r="F2166" s="326" t="s">
        <v>273</v>
      </c>
      <c r="G2166" s="576" t="s">
        <v>281</v>
      </c>
      <c r="H2166" s="836" t="s">
        <v>646</v>
      </c>
      <c r="I2166" s="820">
        <v>13</v>
      </c>
      <c r="J2166" s="950">
        <v>30</v>
      </c>
      <c r="K2166" s="332">
        <v>10</v>
      </c>
      <c r="L2166" s="246">
        <v>384</v>
      </c>
      <c r="M2166" s="160">
        <f t="shared" si="1243"/>
        <v>23040</v>
      </c>
      <c r="N2166" s="246">
        <v>483</v>
      </c>
      <c r="O2166" s="368">
        <v>0</v>
      </c>
      <c r="P2166" s="360">
        <v>0</v>
      </c>
      <c r="Q2166" s="275">
        <f t="shared" si="1237"/>
        <v>0</v>
      </c>
      <c r="R2166" s="72">
        <f t="shared" si="1238"/>
        <v>0</v>
      </c>
      <c r="S2166" s="288"/>
      <c r="T2166" s="288"/>
      <c r="U2166" s="288"/>
      <c r="V2166" s="73">
        <f t="shared" si="1239"/>
        <v>0</v>
      </c>
      <c r="W2166" s="152">
        <f t="shared" si="1240"/>
        <v>0</v>
      </c>
      <c r="X2166" s="152">
        <f t="shared" si="1241"/>
        <v>0</v>
      </c>
      <c r="Z2166" s="793" t="s">
        <v>656</v>
      </c>
      <c r="AA2166" s="230"/>
      <c r="AB2166" s="230"/>
      <c r="AC2166" s="230"/>
      <c r="AD2166" s="772"/>
      <c r="AE2166" s="773"/>
    </row>
    <row r="2167" spans="1:31" ht="21" hidden="1">
      <c r="A2167" s="296">
        <f t="shared" si="1244"/>
        <v>4</v>
      </c>
      <c r="B2167" s="471">
        <v>21</v>
      </c>
      <c r="C2167" s="25">
        <v>46113</v>
      </c>
      <c r="D2167" s="112" t="s">
        <v>271</v>
      </c>
      <c r="E2167" s="482" t="s">
        <v>399</v>
      </c>
      <c r="F2167" s="326" t="s">
        <v>273</v>
      </c>
      <c r="G2167" s="768" t="s">
        <v>282</v>
      </c>
      <c r="H2167" s="836" t="s">
        <v>646</v>
      </c>
      <c r="I2167" s="820">
        <v>13</v>
      </c>
      <c r="J2167" s="950">
        <v>30</v>
      </c>
      <c r="K2167" s="332">
        <v>10</v>
      </c>
      <c r="L2167" s="246">
        <v>384</v>
      </c>
      <c r="M2167" s="160">
        <f t="shared" si="1243"/>
        <v>23040</v>
      </c>
      <c r="N2167" s="246">
        <v>483</v>
      </c>
      <c r="O2167" s="368">
        <v>0</v>
      </c>
      <c r="P2167" s="360">
        <v>0</v>
      </c>
      <c r="Q2167" s="275">
        <f t="shared" si="1237"/>
        <v>0</v>
      </c>
      <c r="R2167" s="72">
        <f t="shared" si="1238"/>
        <v>0</v>
      </c>
      <c r="S2167" s="288"/>
      <c r="T2167" s="288"/>
      <c r="U2167" s="288"/>
      <c r="V2167" s="73">
        <f t="shared" si="1239"/>
        <v>0</v>
      </c>
      <c r="W2167" s="152">
        <f t="shared" si="1240"/>
        <v>0</v>
      </c>
      <c r="X2167" s="152">
        <f t="shared" si="1241"/>
        <v>0</v>
      </c>
      <c r="Z2167" s="793" t="s">
        <v>656</v>
      </c>
      <c r="AA2167" s="230"/>
      <c r="AB2167" s="230"/>
      <c r="AC2167" s="230"/>
      <c r="AD2167" s="772"/>
      <c r="AE2167" s="773"/>
    </row>
    <row r="2168" spans="1:31" ht="21" hidden="1">
      <c r="A2168" s="296">
        <f t="shared" si="1244"/>
        <v>4</v>
      </c>
      <c r="B2168" s="471">
        <v>21</v>
      </c>
      <c r="C2168" s="25">
        <v>46113</v>
      </c>
      <c r="D2168" s="112" t="s">
        <v>271</v>
      </c>
      <c r="E2168" s="482" t="s">
        <v>399</v>
      </c>
      <c r="F2168" s="326" t="s">
        <v>273</v>
      </c>
      <c r="G2168" s="700" t="s">
        <v>284</v>
      </c>
      <c r="H2168" s="836" t="s">
        <v>646</v>
      </c>
      <c r="I2168" s="820">
        <v>12.8</v>
      </c>
      <c r="J2168" s="950">
        <v>30</v>
      </c>
      <c r="K2168" s="332">
        <v>10</v>
      </c>
      <c r="L2168" s="246">
        <v>384</v>
      </c>
      <c r="M2168" s="160">
        <f t="shared" si="1243"/>
        <v>23040</v>
      </c>
      <c r="N2168" s="246">
        <v>483</v>
      </c>
      <c r="O2168" s="368">
        <v>0</v>
      </c>
      <c r="P2168" s="360">
        <v>0</v>
      </c>
      <c r="Q2168" s="275">
        <f t="shared" si="1237"/>
        <v>0</v>
      </c>
      <c r="R2168" s="72">
        <f t="shared" si="1238"/>
        <v>0</v>
      </c>
      <c r="S2168" s="288"/>
      <c r="T2168" s="288"/>
      <c r="U2168" s="288"/>
      <c r="V2168" s="73">
        <f t="shared" si="1239"/>
        <v>0</v>
      </c>
      <c r="W2168" s="152">
        <f t="shared" si="1240"/>
        <v>0</v>
      </c>
      <c r="X2168" s="152">
        <f t="shared" si="1241"/>
        <v>0</v>
      </c>
      <c r="Z2168" s="793" t="s">
        <v>656</v>
      </c>
      <c r="AA2168" s="230"/>
      <c r="AB2168" s="230"/>
      <c r="AC2168" s="230"/>
      <c r="AD2168" s="772"/>
      <c r="AE2168" s="773"/>
    </row>
    <row r="2169" spans="1:31" ht="21" hidden="1">
      <c r="A2169" s="296">
        <f t="shared" si="1244"/>
        <v>4</v>
      </c>
      <c r="B2169" s="471">
        <v>21</v>
      </c>
      <c r="C2169" s="25">
        <v>46113</v>
      </c>
      <c r="D2169" s="112" t="s">
        <v>271</v>
      </c>
      <c r="E2169" s="482" t="s">
        <v>399</v>
      </c>
      <c r="F2169" s="326" t="s">
        <v>273</v>
      </c>
      <c r="G2169" s="247" t="s">
        <v>285</v>
      </c>
      <c r="H2169" s="836" t="s">
        <v>646</v>
      </c>
      <c r="I2169" s="820">
        <v>12.8</v>
      </c>
      <c r="J2169" s="950">
        <v>30</v>
      </c>
      <c r="K2169" s="332">
        <v>10</v>
      </c>
      <c r="L2169" s="246">
        <v>384</v>
      </c>
      <c r="M2169" s="160">
        <f t="shared" si="1243"/>
        <v>23040</v>
      </c>
      <c r="N2169" s="246">
        <v>483</v>
      </c>
      <c r="O2169" s="368">
        <v>0</v>
      </c>
      <c r="P2169" s="360">
        <v>0</v>
      </c>
      <c r="Q2169" s="275">
        <f t="shared" si="1237"/>
        <v>0</v>
      </c>
      <c r="R2169" s="72">
        <f t="shared" si="1238"/>
        <v>0</v>
      </c>
      <c r="S2169" s="288"/>
      <c r="T2169" s="288"/>
      <c r="U2169" s="288"/>
      <c r="V2169" s="73">
        <f t="shared" si="1239"/>
        <v>0</v>
      </c>
      <c r="W2169" s="152">
        <f t="shared" si="1240"/>
        <v>0</v>
      </c>
      <c r="X2169" s="152">
        <f t="shared" si="1241"/>
        <v>0</v>
      </c>
      <c r="Z2169" s="793" t="s">
        <v>656</v>
      </c>
      <c r="AA2169" s="230"/>
      <c r="AB2169" s="230"/>
      <c r="AC2169" s="230"/>
      <c r="AD2169" s="772"/>
      <c r="AE2169" s="773"/>
    </row>
    <row r="2170" spans="1:31" ht="21" hidden="1">
      <c r="A2170" s="296">
        <f t="shared" si="1244"/>
        <v>4</v>
      </c>
      <c r="B2170" s="471">
        <v>21</v>
      </c>
      <c r="C2170" s="25">
        <v>46113</v>
      </c>
      <c r="D2170" s="112" t="s">
        <v>271</v>
      </c>
      <c r="E2170" s="482" t="s">
        <v>399</v>
      </c>
      <c r="F2170" s="326" t="s">
        <v>273</v>
      </c>
      <c r="G2170" s="700" t="s">
        <v>286</v>
      </c>
      <c r="H2170" s="836" t="s">
        <v>646</v>
      </c>
      <c r="I2170" s="820">
        <v>12.8</v>
      </c>
      <c r="J2170" s="950">
        <v>30</v>
      </c>
      <c r="K2170" s="332">
        <v>10</v>
      </c>
      <c r="L2170" s="246">
        <v>384</v>
      </c>
      <c r="M2170" s="160">
        <f t="shared" si="1243"/>
        <v>23040</v>
      </c>
      <c r="N2170" s="246">
        <v>483</v>
      </c>
      <c r="O2170" s="368">
        <v>0</v>
      </c>
      <c r="P2170" s="360">
        <v>0</v>
      </c>
      <c r="Q2170" s="275">
        <f t="shared" si="1237"/>
        <v>0</v>
      </c>
      <c r="R2170" s="72">
        <f t="shared" si="1238"/>
        <v>0</v>
      </c>
      <c r="S2170" s="288"/>
      <c r="T2170" s="288"/>
      <c r="U2170" s="288"/>
      <c r="V2170" s="73">
        <f t="shared" si="1239"/>
        <v>0</v>
      </c>
      <c r="W2170" s="152">
        <f t="shared" si="1240"/>
        <v>0</v>
      </c>
      <c r="X2170" s="152">
        <f t="shared" si="1241"/>
        <v>0</v>
      </c>
      <c r="Z2170" s="793" t="s">
        <v>656</v>
      </c>
      <c r="AA2170" s="230"/>
      <c r="AB2170" s="230"/>
      <c r="AC2170" s="230"/>
      <c r="AD2170" s="772"/>
      <c r="AE2170" s="773"/>
    </row>
    <row r="2171" spans="1:31" ht="21" hidden="1">
      <c r="A2171" s="296">
        <f t="shared" si="1244"/>
        <v>4</v>
      </c>
      <c r="B2171" s="471">
        <v>21</v>
      </c>
      <c r="C2171" s="25">
        <v>46113</v>
      </c>
      <c r="D2171" s="112" t="s">
        <v>271</v>
      </c>
      <c r="E2171" s="482" t="s">
        <v>399</v>
      </c>
      <c r="F2171" s="326" t="s">
        <v>273</v>
      </c>
      <c r="G2171" s="247" t="s">
        <v>287</v>
      </c>
      <c r="H2171" s="836" t="s">
        <v>646</v>
      </c>
      <c r="I2171" s="820">
        <v>12.8</v>
      </c>
      <c r="J2171" s="950">
        <v>30</v>
      </c>
      <c r="K2171" s="332">
        <v>10</v>
      </c>
      <c r="L2171" s="246">
        <v>384</v>
      </c>
      <c r="M2171" s="160">
        <f t="shared" si="1243"/>
        <v>23040</v>
      </c>
      <c r="N2171" s="246">
        <v>483</v>
      </c>
      <c r="O2171" s="368">
        <v>0</v>
      </c>
      <c r="P2171" s="360">
        <v>0</v>
      </c>
      <c r="Q2171" s="275">
        <f t="shared" si="1237"/>
        <v>0</v>
      </c>
      <c r="R2171" s="72">
        <f t="shared" si="1238"/>
        <v>0</v>
      </c>
      <c r="S2171" s="288"/>
      <c r="T2171" s="288"/>
      <c r="U2171" s="288"/>
      <c r="V2171" s="73">
        <f t="shared" si="1239"/>
        <v>0</v>
      </c>
      <c r="W2171" s="152">
        <f t="shared" si="1240"/>
        <v>0</v>
      </c>
      <c r="X2171" s="152">
        <f t="shared" si="1241"/>
        <v>0</v>
      </c>
      <c r="Z2171" s="793" t="s">
        <v>656</v>
      </c>
      <c r="AA2171" s="230"/>
      <c r="AB2171" s="230"/>
      <c r="AC2171" s="230"/>
      <c r="AD2171" s="772"/>
      <c r="AE2171" s="773"/>
    </row>
    <row r="2172" spans="1:31" ht="21" hidden="1">
      <c r="A2172" s="296">
        <f t="shared" si="1244"/>
        <v>4</v>
      </c>
      <c r="B2172" s="471">
        <v>21</v>
      </c>
      <c r="C2172" s="238">
        <v>46113</v>
      </c>
      <c r="D2172" s="140" t="s">
        <v>271</v>
      </c>
      <c r="E2172" s="517" t="s">
        <v>399</v>
      </c>
      <c r="F2172" s="748" t="s">
        <v>273</v>
      </c>
      <c r="G2172" s="700" t="s">
        <v>289</v>
      </c>
      <c r="H2172" s="841" t="s">
        <v>646</v>
      </c>
      <c r="I2172" s="820">
        <v>12.8</v>
      </c>
      <c r="J2172" s="949">
        <v>30</v>
      </c>
      <c r="K2172" s="68">
        <v>10</v>
      </c>
      <c r="L2172" s="110">
        <v>384</v>
      </c>
      <c r="M2172" s="160">
        <f t="shared" si="1243"/>
        <v>23040</v>
      </c>
      <c r="N2172" s="110">
        <v>483</v>
      </c>
      <c r="O2172" s="360">
        <v>0</v>
      </c>
      <c r="P2172" s="360">
        <v>0</v>
      </c>
      <c r="Q2172" s="155">
        <f t="shared" si="1237"/>
        <v>0</v>
      </c>
      <c r="R2172" s="163">
        <f t="shared" si="1238"/>
        <v>0</v>
      </c>
      <c r="S2172" s="361"/>
      <c r="T2172" s="361"/>
      <c r="U2172" s="361"/>
      <c r="V2172" s="165">
        <f t="shared" si="1239"/>
        <v>0</v>
      </c>
      <c r="W2172" s="166">
        <f t="shared" si="1240"/>
        <v>0</v>
      </c>
      <c r="X2172" s="166">
        <f t="shared" si="1241"/>
        <v>0</v>
      </c>
      <c r="Y2172" s="167"/>
      <c r="Z2172" s="793" t="s">
        <v>656</v>
      </c>
      <c r="AA2172" s="230"/>
      <c r="AB2172" s="230"/>
      <c r="AC2172" s="230"/>
      <c r="AD2172" s="773"/>
      <c r="AE2172" s="773"/>
    </row>
    <row r="2173" spans="1:31" ht="21" hidden="1">
      <c r="A2173" s="296">
        <f t="shared" si="1244"/>
        <v>4</v>
      </c>
      <c r="B2173" s="470">
        <v>21</v>
      </c>
      <c r="C2173" s="172">
        <v>46113</v>
      </c>
      <c r="D2173" s="173" t="s">
        <v>271</v>
      </c>
      <c r="E2173" s="483" t="s">
        <v>399</v>
      </c>
      <c r="F2173" s="314" t="s">
        <v>273</v>
      </c>
      <c r="G2173" s="769" t="s">
        <v>291</v>
      </c>
      <c r="H2173" s="839" t="s">
        <v>646</v>
      </c>
      <c r="I2173" s="820">
        <v>12.8</v>
      </c>
      <c r="J2173" s="948">
        <v>30</v>
      </c>
      <c r="K2173" s="56">
        <v>10</v>
      </c>
      <c r="L2173" s="143">
        <v>384</v>
      </c>
      <c r="M2173" s="565">
        <f t="shared" si="1243"/>
        <v>23040</v>
      </c>
      <c r="N2173" s="143">
        <v>483</v>
      </c>
      <c r="O2173" s="548">
        <v>0</v>
      </c>
      <c r="P2173" s="366">
        <v>0</v>
      </c>
      <c r="Q2173" s="153">
        <f t="shared" si="1237"/>
        <v>0</v>
      </c>
      <c r="R2173" s="74">
        <f t="shared" si="1238"/>
        <v>0</v>
      </c>
      <c r="S2173" s="770"/>
      <c r="T2173" s="770"/>
      <c r="U2173" s="770"/>
      <c r="V2173" s="75">
        <f t="shared" si="1239"/>
        <v>0</v>
      </c>
      <c r="W2173" s="154">
        <f t="shared" si="1240"/>
        <v>0</v>
      </c>
      <c r="X2173" s="154">
        <f t="shared" si="1241"/>
        <v>0</v>
      </c>
      <c r="Y2173" s="177"/>
      <c r="Z2173" s="793" t="s">
        <v>656</v>
      </c>
      <c r="AA2173" s="230"/>
      <c r="AB2173" s="230"/>
      <c r="AC2173" s="230"/>
      <c r="AD2173" s="774"/>
      <c r="AE2173" s="773"/>
    </row>
    <row r="2174" spans="1:31" ht="21" hidden="1">
      <c r="A2174" s="296">
        <f t="shared" ref="A2174:A2183" si="1245">MONTH(C2174)</f>
        <v>4</v>
      </c>
      <c r="B2174" s="831">
        <v>21</v>
      </c>
      <c r="C2174" s="324">
        <v>46113</v>
      </c>
      <c r="D2174" s="399" t="s">
        <v>293</v>
      </c>
      <c r="E2174" s="385" t="s">
        <v>316</v>
      </c>
      <c r="F2174" s="500" t="s">
        <v>295</v>
      </c>
      <c r="G2174" s="710" t="s">
        <v>317</v>
      </c>
      <c r="H2174" s="841" t="s">
        <v>646</v>
      </c>
      <c r="I2174" s="820">
        <v>12.8</v>
      </c>
      <c r="J2174" s="947">
        <v>30</v>
      </c>
      <c r="K2174" s="54">
        <v>10</v>
      </c>
      <c r="L2174" s="110">
        <v>384</v>
      </c>
      <c r="M2174" s="160">
        <f t="shared" ref="M2174:M2195" si="1246">L2174*60</f>
        <v>23040</v>
      </c>
      <c r="N2174" s="110">
        <v>483</v>
      </c>
      <c r="O2174" s="788">
        <v>0</v>
      </c>
      <c r="P2174" s="360">
        <v>0</v>
      </c>
      <c r="Q2174" s="155">
        <f t="shared" ref="Q2174:Q2185" si="1247">P2174*N2174</f>
        <v>0</v>
      </c>
      <c r="R2174" s="163">
        <f t="shared" ref="R2174:R2185" si="1248">Q2174/M2174</f>
        <v>0</v>
      </c>
      <c r="S2174" s="361"/>
      <c r="T2174" s="361"/>
      <c r="U2174" s="361"/>
      <c r="V2174" s="165">
        <f t="shared" ref="V2174:V2185" si="1249">N2174*O2174</f>
        <v>0</v>
      </c>
      <c r="W2174" s="166">
        <f t="shared" ref="W2174:W2185" si="1250">V2174/M2174</f>
        <v>0</v>
      </c>
      <c r="X2174" s="166">
        <f t="shared" si="1241"/>
        <v>0</v>
      </c>
      <c r="Y2174" s="213"/>
      <c r="Z2174" s="793" t="s">
        <v>656</v>
      </c>
      <c r="AA2174" s="230"/>
      <c r="AB2174" s="230"/>
      <c r="AC2174" s="230"/>
      <c r="AD2174" s="773"/>
      <c r="AE2174" s="773"/>
    </row>
    <row r="2175" spans="1:31" ht="21" hidden="1">
      <c r="A2175" s="296">
        <f t="shared" si="1245"/>
        <v>4</v>
      </c>
      <c r="B2175" s="831">
        <v>21</v>
      </c>
      <c r="C2175" s="297">
        <v>46113</v>
      </c>
      <c r="D2175" s="399" t="s">
        <v>293</v>
      </c>
      <c r="E2175" s="385" t="s">
        <v>316</v>
      </c>
      <c r="F2175" s="500" t="s">
        <v>295</v>
      </c>
      <c r="G2175" s="576" t="s">
        <v>318</v>
      </c>
      <c r="H2175" s="836" t="s">
        <v>646</v>
      </c>
      <c r="I2175" s="820">
        <v>12.8</v>
      </c>
      <c r="J2175" s="946">
        <v>30</v>
      </c>
      <c r="K2175" s="298">
        <v>10</v>
      </c>
      <c r="L2175" s="246">
        <v>384</v>
      </c>
      <c r="M2175" s="234">
        <f t="shared" si="1246"/>
        <v>23040</v>
      </c>
      <c r="N2175" s="246">
        <v>483</v>
      </c>
      <c r="O2175" s="368">
        <v>0</v>
      </c>
      <c r="P2175" s="368">
        <v>0</v>
      </c>
      <c r="Q2175" s="275">
        <f t="shared" si="1247"/>
        <v>0</v>
      </c>
      <c r="R2175" s="72">
        <f t="shared" si="1248"/>
        <v>0</v>
      </c>
      <c r="S2175" s="288"/>
      <c r="T2175" s="288"/>
      <c r="U2175" s="288"/>
      <c r="V2175" s="73">
        <f t="shared" si="1249"/>
        <v>0</v>
      </c>
      <c r="W2175" s="152">
        <f t="shared" si="1250"/>
        <v>0</v>
      </c>
      <c r="X2175" s="152">
        <f t="shared" si="1241"/>
        <v>0</v>
      </c>
      <c r="Y2175" s="299"/>
      <c r="Z2175" s="793" t="s">
        <v>656</v>
      </c>
      <c r="AA2175" s="230"/>
      <c r="AB2175" s="230"/>
      <c r="AC2175" s="230"/>
      <c r="AD2175" s="772"/>
      <c r="AE2175" s="773"/>
    </row>
    <row r="2176" spans="1:31" ht="21" hidden="1">
      <c r="A2176" s="296">
        <f t="shared" si="1245"/>
        <v>4</v>
      </c>
      <c r="B2176" s="831">
        <v>21</v>
      </c>
      <c r="C2176" s="297">
        <v>46113</v>
      </c>
      <c r="D2176" s="399" t="s">
        <v>293</v>
      </c>
      <c r="E2176" s="385" t="s">
        <v>316</v>
      </c>
      <c r="F2176" s="500" t="s">
        <v>295</v>
      </c>
      <c r="G2176" s="247" t="s">
        <v>319</v>
      </c>
      <c r="H2176" s="836" t="s">
        <v>646</v>
      </c>
      <c r="I2176" s="820">
        <v>12.8</v>
      </c>
      <c r="J2176" s="946">
        <v>30</v>
      </c>
      <c r="K2176" s="298">
        <v>10</v>
      </c>
      <c r="L2176" s="246">
        <v>384</v>
      </c>
      <c r="M2176" s="234">
        <f t="shared" si="1246"/>
        <v>23040</v>
      </c>
      <c r="N2176" s="246">
        <v>483</v>
      </c>
      <c r="O2176" s="368">
        <v>0</v>
      </c>
      <c r="P2176" s="368">
        <v>0</v>
      </c>
      <c r="Q2176" s="275">
        <f t="shared" si="1247"/>
        <v>0</v>
      </c>
      <c r="R2176" s="72">
        <f t="shared" si="1248"/>
        <v>0</v>
      </c>
      <c r="S2176" s="288"/>
      <c r="T2176" s="288"/>
      <c r="U2176" s="288"/>
      <c r="V2176" s="73">
        <f t="shared" si="1249"/>
        <v>0</v>
      </c>
      <c r="W2176" s="152">
        <f t="shared" si="1250"/>
        <v>0</v>
      </c>
      <c r="X2176" s="152">
        <f t="shared" si="1241"/>
        <v>0</v>
      </c>
      <c r="Y2176" s="299"/>
      <c r="Z2176" s="793" t="s">
        <v>656</v>
      </c>
      <c r="AA2176" s="230"/>
      <c r="AB2176" s="230"/>
      <c r="AC2176" s="230"/>
      <c r="AD2176" s="772"/>
      <c r="AE2176" s="773"/>
    </row>
    <row r="2177" spans="1:31" ht="21" hidden="1">
      <c r="A2177" s="296">
        <f t="shared" si="1245"/>
        <v>4</v>
      </c>
      <c r="B2177" s="831">
        <v>21</v>
      </c>
      <c r="C2177" s="297">
        <v>46113</v>
      </c>
      <c r="D2177" s="399" t="s">
        <v>293</v>
      </c>
      <c r="E2177" s="385" t="s">
        <v>316</v>
      </c>
      <c r="F2177" s="500" t="s">
        <v>295</v>
      </c>
      <c r="G2177" s="247" t="s">
        <v>320</v>
      </c>
      <c r="H2177" s="836" t="s">
        <v>646</v>
      </c>
      <c r="I2177" s="820">
        <v>12.8</v>
      </c>
      <c r="J2177" s="946">
        <v>30</v>
      </c>
      <c r="K2177" s="298">
        <v>10</v>
      </c>
      <c r="L2177" s="246">
        <v>384</v>
      </c>
      <c r="M2177" s="234">
        <f t="shared" si="1246"/>
        <v>23040</v>
      </c>
      <c r="N2177" s="246">
        <v>483</v>
      </c>
      <c r="O2177" s="368">
        <v>0</v>
      </c>
      <c r="P2177" s="368">
        <v>0</v>
      </c>
      <c r="Q2177" s="275">
        <f t="shared" si="1247"/>
        <v>0</v>
      </c>
      <c r="R2177" s="72">
        <f t="shared" si="1248"/>
        <v>0</v>
      </c>
      <c r="S2177" s="288"/>
      <c r="T2177" s="288"/>
      <c r="U2177" s="288"/>
      <c r="V2177" s="73">
        <f t="shared" si="1249"/>
        <v>0</v>
      </c>
      <c r="W2177" s="152">
        <f t="shared" si="1250"/>
        <v>0</v>
      </c>
      <c r="X2177" s="152">
        <f t="shared" si="1241"/>
        <v>0</v>
      </c>
      <c r="Y2177" s="299"/>
      <c r="Z2177" s="793" t="s">
        <v>656</v>
      </c>
      <c r="AA2177" s="230"/>
      <c r="AB2177" s="230"/>
      <c r="AC2177" s="230"/>
      <c r="AD2177" s="772"/>
      <c r="AE2177" s="773"/>
    </row>
    <row r="2178" spans="1:31" ht="21" hidden="1">
      <c r="A2178" s="296">
        <f t="shared" si="1245"/>
        <v>4</v>
      </c>
      <c r="B2178" s="831">
        <v>21</v>
      </c>
      <c r="C2178" s="297">
        <v>46113</v>
      </c>
      <c r="D2178" s="399" t="s">
        <v>293</v>
      </c>
      <c r="E2178" s="385" t="s">
        <v>316</v>
      </c>
      <c r="F2178" s="500" t="s">
        <v>295</v>
      </c>
      <c r="G2178" s="247" t="s">
        <v>321</v>
      </c>
      <c r="H2178" s="836" t="s">
        <v>646</v>
      </c>
      <c r="I2178" s="820">
        <v>12.8</v>
      </c>
      <c r="J2178" s="946">
        <v>30</v>
      </c>
      <c r="K2178" s="298">
        <v>10</v>
      </c>
      <c r="L2178" s="246">
        <v>384</v>
      </c>
      <c r="M2178" s="234">
        <f t="shared" si="1246"/>
        <v>23040</v>
      </c>
      <c r="N2178" s="246">
        <v>483</v>
      </c>
      <c r="O2178" s="368">
        <v>0</v>
      </c>
      <c r="P2178" s="368">
        <v>0</v>
      </c>
      <c r="Q2178" s="275">
        <f t="shared" si="1247"/>
        <v>0</v>
      </c>
      <c r="R2178" s="72">
        <f t="shared" si="1248"/>
        <v>0</v>
      </c>
      <c r="S2178" s="288"/>
      <c r="T2178" s="288"/>
      <c r="U2178" s="288"/>
      <c r="V2178" s="73">
        <f t="shared" si="1249"/>
        <v>0</v>
      </c>
      <c r="W2178" s="152">
        <f t="shared" si="1250"/>
        <v>0</v>
      </c>
      <c r="X2178" s="152">
        <f t="shared" si="1241"/>
        <v>0</v>
      </c>
      <c r="Y2178" s="299"/>
      <c r="Z2178" s="793" t="s">
        <v>656</v>
      </c>
      <c r="AA2178" s="230"/>
      <c r="AB2178" s="230"/>
      <c r="AC2178" s="230"/>
      <c r="AD2178" s="772"/>
      <c r="AE2178" s="773"/>
    </row>
    <row r="2179" spans="1:31" ht="21" hidden="1">
      <c r="A2179" s="296">
        <f t="shared" si="1245"/>
        <v>4</v>
      </c>
      <c r="B2179" s="831">
        <v>21</v>
      </c>
      <c r="C2179" s="297">
        <v>46113</v>
      </c>
      <c r="D2179" s="399" t="s">
        <v>293</v>
      </c>
      <c r="E2179" s="385" t="s">
        <v>316</v>
      </c>
      <c r="F2179" s="500" t="s">
        <v>295</v>
      </c>
      <c r="G2179" s="700" t="s">
        <v>322</v>
      </c>
      <c r="H2179" s="836" t="s">
        <v>646</v>
      </c>
      <c r="I2179" s="820">
        <v>12.8</v>
      </c>
      <c r="J2179" s="946">
        <v>30</v>
      </c>
      <c r="K2179" s="298">
        <v>10</v>
      </c>
      <c r="L2179" s="246">
        <v>384</v>
      </c>
      <c r="M2179" s="234">
        <f t="shared" si="1246"/>
        <v>23040</v>
      </c>
      <c r="N2179" s="246">
        <v>483</v>
      </c>
      <c r="O2179" s="368">
        <v>0</v>
      </c>
      <c r="P2179" s="368">
        <v>0</v>
      </c>
      <c r="Q2179" s="275">
        <f t="shared" si="1247"/>
        <v>0</v>
      </c>
      <c r="R2179" s="72">
        <f t="shared" si="1248"/>
        <v>0</v>
      </c>
      <c r="S2179" s="288"/>
      <c r="T2179" s="288"/>
      <c r="U2179" s="288"/>
      <c r="V2179" s="73">
        <f t="shared" si="1249"/>
        <v>0</v>
      </c>
      <c r="W2179" s="152">
        <f t="shared" si="1250"/>
        <v>0</v>
      </c>
      <c r="X2179" s="152">
        <f t="shared" si="1241"/>
        <v>0</v>
      </c>
      <c r="Y2179" s="299"/>
      <c r="Z2179" s="793" t="s">
        <v>656</v>
      </c>
      <c r="AA2179" s="230"/>
      <c r="AB2179" s="230"/>
      <c r="AC2179" s="230"/>
      <c r="AD2179" s="772"/>
      <c r="AE2179" s="773"/>
    </row>
    <row r="2180" spans="1:31" ht="21" hidden="1">
      <c r="A2180" s="296">
        <f t="shared" si="1245"/>
        <v>4</v>
      </c>
      <c r="B2180" s="831">
        <v>21</v>
      </c>
      <c r="C2180" s="297">
        <v>46113</v>
      </c>
      <c r="D2180" s="399" t="s">
        <v>293</v>
      </c>
      <c r="E2180" s="385" t="s">
        <v>316</v>
      </c>
      <c r="F2180" s="500" t="s">
        <v>295</v>
      </c>
      <c r="G2180" s="247" t="s">
        <v>323</v>
      </c>
      <c r="H2180" s="836" t="s">
        <v>646</v>
      </c>
      <c r="I2180" s="820">
        <v>12.8</v>
      </c>
      <c r="J2180" s="946">
        <v>30</v>
      </c>
      <c r="K2180" s="298">
        <v>10</v>
      </c>
      <c r="L2180" s="246">
        <v>384</v>
      </c>
      <c r="M2180" s="234">
        <f t="shared" si="1246"/>
        <v>23040</v>
      </c>
      <c r="N2180" s="246">
        <v>483</v>
      </c>
      <c r="O2180" s="368">
        <v>0</v>
      </c>
      <c r="P2180" s="368">
        <v>0</v>
      </c>
      <c r="Q2180" s="275">
        <f t="shared" si="1247"/>
        <v>0</v>
      </c>
      <c r="R2180" s="72">
        <f t="shared" si="1248"/>
        <v>0</v>
      </c>
      <c r="S2180" s="288"/>
      <c r="T2180" s="288"/>
      <c r="U2180" s="288"/>
      <c r="V2180" s="73">
        <f t="shared" si="1249"/>
        <v>0</v>
      </c>
      <c r="W2180" s="152">
        <f t="shared" si="1250"/>
        <v>0</v>
      </c>
      <c r="X2180" s="152">
        <f t="shared" si="1241"/>
        <v>0</v>
      </c>
      <c r="Y2180" s="299"/>
      <c r="Z2180" s="793" t="s">
        <v>656</v>
      </c>
      <c r="AA2180" s="230"/>
      <c r="AB2180" s="230"/>
      <c r="AC2180" s="230"/>
      <c r="AD2180" s="772"/>
      <c r="AE2180" s="773"/>
    </row>
    <row r="2181" spans="1:31" ht="21" hidden="1">
      <c r="A2181" s="296">
        <f t="shared" si="1245"/>
        <v>4</v>
      </c>
      <c r="B2181" s="831">
        <v>21</v>
      </c>
      <c r="C2181" s="297">
        <v>46113</v>
      </c>
      <c r="D2181" s="399" t="s">
        <v>293</v>
      </c>
      <c r="E2181" s="385" t="s">
        <v>316</v>
      </c>
      <c r="F2181" s="500" t="s">
        <v>295</v>
      </c>
      <c r="G2181" s="247" t="s">
        <v>324</v>
      </c>
      <c r="H2181" s="836" t="s">
        <v>646</v>
      </c>
      <c r="I2181" s="820">
        <v>12.8</v>
      </c>
      <c r="J2181" s="946">
        <v>30</v>
      </c>
      <c r="K2181" s="298">
        <v>10</v>
      </c>
      <c r="L2181" s="246">
        <v>384</v>
      </c>
      <c r="M2181" s="234">
        <f t="shared" si="1246"/>
        <v>23040</v>
      </c>
      <c r="N2181" s="246">
        <v>483</v>
      </c>
      <c r="O2181" s="368">
        <v>0</v>
      </c>
      <c r="P2181" s="368">
        <v>0</v>
      </c>
      <c r="Q2181" s="275">
        <f t="shared" si="1247"/>
        <v>0</v>
      </c>
      <c r="R2181" s="72">
        <f t="shared" si="1248"/>
        <v>0</v>
      </c>
      <c r="S2181" s="288"/>
      <c r="T2181" s="288"/>
      <c r="U2181" s="288"/>
      <c r="V2181" s="73">
        <f t="shared" si="1249"/>
        <v>0</v>
      </c>
      <c r="W2181" s="152">
        <f t="shared" si="1250"/>
        <v>0</v>
      </c>
      <c r="X2181" s="152">
        <f t="shared" si="1241"/>
        <v>0</v>
      </c>
      <c r="Y2181" s="299"/>
      <c r="Z2181" s="793" t="s">
        <v>656</v>
      </c>
      <c r="AA2181" s="230"/>
      <c r="AB2181" s="230"/>
      <c r="AC2181" s="230"/>
      <c r="AD2181" s="772"/>
      <c r="AE2181" s="773"/>
    </row>
    <row r="2182" spans="1:31" ht="21" hidden="1">
      <c r="A2182" s="296">
        <f t="shared" si="1245"/>
        <v>4</v>
      </c>
      <c r="B2182" s="831">
        <v>21</v>
      </c>
      <c r="C2182" s="297">
        <v>46113</v>
      </c>
      <c r="D2182" s="399" t="s">
        <v>293</v>
      </c>
      <c r="E2182" s="385" t="s">
        <v>316</v>
      </c>
      <c r="F2182" s="500" t="s">
        <v>295</v>
      </c>
      <c r="G2182" s="247" t="s">
        <v>325</v>
      </c>
      <c r="H2182" s="836" t="s">
        <v>646</v>
      </c>
      <c r="I2182" s="820">
        <v>12.8</v>
      </c>
      <c r="J2182" s="946">
        <v>30</v>
      </c>
      <c r="K2182" s="298">
        <v>10</v>
      </c>
      <c r="L2182" s="246">
        <v>384</v>
      </c>
      <c r="M2182" s="234">
        <f t="shared" si="1246"/>
        <v>23040</v>
      </c>
      <c r="N2182" s="246">
        <v>483</v>
      </c>
      <c r="O2182" s="368">
        <v>0</v>
      </c>
      <c r="P2182" s="368">
        <v>0</v>
      </c>
      <c r="Q2182" s="275">
        <f t="shared" si="1247"/>
        <v>0</v>
      </c>
      <c r="R2182" s="72">
        <f t="shared" si="1248"/>
        <v>0</v>
      </c>
      <c r="S2182" s="288"/>
      <c r="T2182" s="288"/>
      <c r="U2182" s="288"/>
      <c r="V2182" s="73">
        <f t="shared" si="1249"/>
        <v>0</v>
      </c>
      <c r="W2182" s="152">
        <f t="shared" si="1250"/>
        <v>0</v>
      </c>
      <c r="X2182" s="152">
        <f t="shared" si="1241"/>
        <v>0</v>
      </c>
      <c r="Y2182" s="299"/>
      <c r="Z2182" s="793" t="s">
        <v>656</v>
      </c>
      <c r="AA2182" s="230"/>
      <c r="AB2182" s="230"/>
      <c r="AC2182" s="230"/>
      <c r="AD2182" s="772"/>
      <c r="AE2182" s="773"/>
    </row>
    <row r="2183" spans="1:31" ht="21" hidden="1">
      <c r="A2183" s="296">
        <f t="shared" si="1245"/>
        <v>4</v>
      </c>
      <c r="B2183" s="831">
        <v>21</v>
      </c>
      <c r="C2183" s="297">
        <v>46113</v>
      </c>
      <c r="D2183" s="399" t="s">
        <v>293</v>
      </c>
      <c r="E2183" s="385" t="s">
        <v>316</v>
      </c>
      <c r="F2183" s="500" t="s">
        <v>295</v>
      </c>
      <c r="G2183" s="247" t="s">
        <v>326</v>
      </c>
      <c r="H2183" s="836" t="s">
        <v>646</v>
      </c>
      <c r="I2183" s="820">
        <v>12.8</v>
      </c>
      <c r="J2183" s="946">
        <v>30</v>
      </c>
      <c r="K2183" s="298">
        <v>10</v>
      </c>
      <c r="L2183" s="246">
        <v>384</v>
      </c>
      <c r="M2183" s="234">
        <f t="shared" si="1246"/>
        <v>23040</v>
      </c>
      <c r="N2183" s="246">
        <v>483</v>
      </c>
      <c r="O2183" s="368">
        <v>0</v>
      </c>
      <c r="P2183" s="368">
        <v>0</v>
      </c>
      <c r="Q2183" s="275">
        <f t="shared" si="1247"/>
        <v>0</v>
      </c>
      <c r="R2183" s="72">
        <f t="shared" si="1248"/>
        <v>0</v>
      </c>
      <c r="S2183" s="288"/>
      <c r="T2183" s="288"/>
      <c r="U2183" s="288"/>
      <c r="V2183" s="73">
        <f t="shared" si="1249"/>
        <v>0</v>
      </c>
      <c r="W2183" s="152">
        <f t="shared" si="1250"/>
        <v>0</v>
      </c>
      <c r="X2183" s="152">
        <f t="shared" si="1241"/>
        <v>0</v>
      </c>
      <c r="Y2183" s="299"/>
      <c r="Z2183" s="793" t="s">
        <v>656</v>
      </c>
      <c r="AA2183" s="230"/>
      <c r="AB2183" s="230"/>
      <c r="AC2183" s="230"/>
      <c r="AD2183" s="772"/>
      <c r="AE2183" s="773"/>
    </row>
    <row r="2184" spans="1:31" ht="21" hidden="1">
      <c r="A2184" s="296">
        <f t="shared" ref="A2184:A2196" si="1251">MONTH(C2184)</f>
        <v>4</v>
      </c>
      <c r="B2184" s="831">
        <v>21</v>
      </c>
      <c r="C2184" s="297">
        <v>46113</v>
      </c>
      <c r="D2184" s="655" t="s">
        <v>293</v>
      </c>
      <c r="E2184" s="385" t="s">
        <v>316</v>
      </c>
      <c r="F2184" s="500" t="s">
        <v>295</v>
      </c>
      <c r="G2184" s="767" t="s">
        <v>327</v>
      </c>
      <c r="H2184" s="836" t="s">
        <v>646</v>
      </c>
      <c r="I2184" s="820">
        <v>12.8</v>
      </c>
      <c r="J2184" s="946">
        <v>30</v>
      </c>
      <c r="K2184" s="298">
        <v>10</v>
      </c>
      <c r="L2184" s="246">
        <v>384</v>
      </c>
      <c r="M2184" s="234">
        <f t="shared" si="1246"/>
        <v>23040</v>
      </c>
      <c r="N2184" s="246">
        <v>483</v>
      </c>
      <c r="O2184" s="368">
        <v>0</v>
      </c>
      <c r="P2184" s="368">
        <v>0</v>
      </c>
      <c r="Q2184" s="275">
        <f t="shared" si="1247"/>
        <v>0</v>
      </c>
      <c r="R2184" s="72">
        <f t="shared" si="1248"/>
        <v>0</v>
      </c>
      <c r="S2184" s="288"/>
      <c r="T2184" s="288"/>
      <c r="U2184" s="288"/>
      <c r="V2184" s="73">
        <f t="shared" si="1249"/>
        <v>0</v>
      </c>
      <c r="W2184" s="152">
        <f t="shared" si="1250"/>
        <v>0</v>
      </c>
      <c r="X2184" s="152">
        <f t="shared" si="1241"/>
        <v>0</v>
      </c>
      <c r="Y2184" s="299"/>
      <c r="Z2184" s="793" t="s">
        <v>656</v>
      </c>
      <c r="AA2184" s="230"/>
      <c r="AB2184" s="230"/>
      <c r="AC2184" s="230"/>
      <c r="AD2184" s="772"/>
      <c r="AE2184" s="773"/>
    </row>
    <row r="2185" spans="1:31" ht="21" hidden="1">
      <c r="A2185" s="296">
        <f t="shared" si="1251"/>
        <v>4</v>
      </c>
      <c r="B2185" s="832">
        <v>21</v>
      </c>
      <c r="C2185" s="313">
        <v>46113</v>
      </c>
      <c r="D2185" s="400" t="s">
        <v>293</v>
      </c>
      <c r="E2185" s="383" t="s">
        <v>316</v>
      </c>
      <c r="F2185" s="526" t="s">
        <v>295</v>
      </c>
      <c r="G2185" s="146" t="s">
        <v>328</v>
      </c>
      <c r="H2185" s="934" t="s">
        <v>646</v>
      </c>
      <c r="I2185" s="820">
        <v>12.8</v>
      </c>
      <c r="J2185" s="951">
        <v>30</v>
      </c>
      <c r="K2185" s="351">
        <v>10</v>
      </c>
      <c r="L2185" s="352">
        <v>384</v>
      </c>
      <c r="M2185" s="807">
        <f t="shared" si="1246"/>
        <v>23040</v>
      </c>
      <c r="N2185" s="352">
        <v>483</v>
      </c>
      <c r="O2185" s="808">
        <v>0</v>
      </c>
      <c r="P2185" s="809">
        <v>0</v>
      </c>
      <c r="Q2185" s="159">
        <f t="shared" si="1247"/>
        <v>0</v>
      </c>
      <c r="R2185" s="225">
        <f t="shared" si="1248"/>
        <v>0</v>
      </c>
      <c r="S2185" s="797"/>
      <c r="T2185" s="797"/>
      <c r="U2185" s="797"/>
      <c r="V2185" s="226">
        <f t="shared" si="1249"/>
        <v>0</v>
      </c>
      <c r="W2185" s="265">
        <f t="shared" si="1250"/>
        <v>0</v>
      </c>
      <c r="X2185" s="265">
        <f t="shared" si="1241"/>
        <v>0</v>
      </c>
      <c r="Y2185" s="394"/>
      <c r="Z2185" s="794" t="s">
        <v>656</v>
      </c>
      <c r="AA2185" s="795"/>
      <c r="AB2185" s="795"/>
      <c r="AC2185" s="795"/>
      <c r="AD2185" s="1270"/>
      <c r="AE2185" s="773"/>
    </row>
    <row r="2186" spans="1:31" ht="21" hidden="1">
      <c r="A2186" s="296">
        <f t="shared" si="1251"/>
        <v>4</v>
      </c>
      <c r="B2186" s="516">
        <v>21</v>
      </c>
      <c r="C2186" s="238">
        <v>46114</v>
      </c>
      <c r="D2186" s="111" t="s">
        <v>271</v>
      </c>
      <c r="E2186" s="523" t="s">
        <v>399</v>
      </c>
      <c r="F2186" s="326" t="s">
        <v>273</v>
      </c>
      <c r="G2186" s="767" t="s">
        <v>274</v>
      </c>
      <c r="H2186" s="935" t="s">
        <v>646</v>
      </c>
      <c r="I2186" s="820">
        <v>13</v>
      </c>
      <c r="J2186" s="950">
        <v>30</v>
      </c>
      <c r="K2186" s="332">
        <v>10</v>
      </c>
      <c r="L2186" s="271">
        <v>384</v>
      </c>
      <c r="M2186" s="702">
        <f t="shared" si="1246"/>
        <v>23040</v>
      </c>
      <c r="N2186" s="271">
        <v>483</v>
      </c>
      <c r="O2186" s="597">
        <v>0</v>
      </c>
      <c r="P2186" s="597">
        <v>0</v>
      </c>
      <c r="Q2186" s="305">
        <f t="shared" ref="Q2186:Q2196" si="1252">P2186*N2186</f>
        <v>0</v>
      </c>
      <c r="R2186" s="306">
        <f t="shared" ref="R2186:R2196" si="1253">Q2186/M2186</f>
        <v>0</v>
      </c>
      <c r="S2186" s="796"/>
      <c r="T2186" s="796"/>
      <c r="U2186" s="796"/>
      <c r="V2186" s="308">
        <f t="shared" ref="V2186:V2194" si="1254">N2186*O2186</f>
        <v>0</v>
      </c>
      <c r="W2186" s="255">
        <f t="shared" ref="W2186:W2194" si="1255">V2186/M2186</f>
        <v>0</v>
      </c>
      <c r="X2186" s="255">
        <f t="shared" si="1241"/>
        <v>0</v>
      </c>
      <c r="Y2186" s="392"/>
      <c r="Z2186" s="800" t="s">
        <v>656</v>
      </c>
      <c r="AA2186" s="801"/>
      <c r="AB2186" s="801"/>
      <c r="AC2186" s="795"/>
      <c r="AD2186" s="1279"/>
      <c r="AE2186" s="773"/>
    </row>
    <row r="2187" spans="1:31" ht="21" hidden="1">
      <c r="A2187" s="296">
        <f t="shared" si="1251"/>
        <v>4</v>
      </c>
      <c r="B2187" s="831">
        <v>21</v>
      </c>
      <c r="C2187" s="297">
        <v>46114</v>
      </c>
      <c r="D2187" s="491" t="s">
        <v>271</v>
      </c>
      <c r="E2187" s="482" t="s">
        <v>399</v>
      </c>
      <c r="F2187" s="326" t="s">
        <v>273</v>
      </c>
      <c r="G2187" s="700" t="s">
        <v>276</v>
      </c>
      <c r="H2187" s="836" t="s">
        <v>646</v>
      </c>
      <c r="I2187" s="820">
        <v>13</v>
      </c>
      <c r="J2187" s="950">
        <v>30</v>
      </c>
      <c r="K2187" s="332">
        <v>10</v>
      </c>
      <c r="L2187" s="246">
        <v>384</v>
      </c>
      <c r="M2187" s="160">
        <f t="shared" si="1246"/>
        <v>23040</v>
      </c>
      <c r="N2187" s="246">
        <v>483</v>
      </c>
      <c r="O2187" s="368">
        <v>0</v>
      </c>
      <c r="P2187" s="368">
        <v>0</v>
      </c>
      <c r="Q2187" s="155">
        <f t="shared" si="1252"/>
        <v>0</v>
      </c>
      <c r="R2187" s="163">
        <f t="shared" si="1253"/>
        <v>0</v>
      </c>
      <c r="S2187" s="288"/>
      <c r="T2187" s="288"/>
      <c r="U2187" s="288"/>
      <c r="V2187" s="165">
        <f t="shared" si="1254"/>
        <v>0</v>
      </c>
      <c r="W2187" s="166">
        <f t="shared" si="1255"/>
        <v>0</v>
      </c>
      <c r="X2187" s="166">
        <f t="shared" si="1241"/>
        <v>0</v>
      </c>
      <c r="Y2187" s="215"/>
      <c r="Z2187" s="798" t="s">
        <v>656</v>
      </c>
      <c r="AA2187" s="799"/>
      <c r="AB2187" s="799"/>
      <c r="AC2187" s="802"/>
      <c r="AD2187" s="773"/>
      <c r="AE2187" s="773"/>
    </row>
    <row r="2188" spans="1:31" ht="21" hidden="1">
      <c r="A2188" s="296">
        <f t="shared" si="1251"/>
        <v>4</v>
      </c>
      <c r="B2188" s="998">
        <v>21</v>
      </c>
      <c r="C2188" s="297">
        <v>46114</v>
      </c>
      <c r="D2188" s="389" t="s">
        <v>271</v>
      </c>
      <c r="E2188" s="482" t="s">
        <v>399</v>
      </c>
      <c r="F2188" s="326" t="s">
        <v>273</v>
      </c>
      <c r="G2188" s="145" t="s">
        <v>277</v>
      </c>
      <c r="H2188" s="836" t="s">
        <v>646</v>
      </c>
      <c r="I2188" s="820">
        <v>13</v>
      </c>
      <c r="J2188" s="950">
        <v>30</v>
      </c>
      <c r="K2188" s="332">
        <v>10</v>
      </c>
      <c r="L2188" s="246">
        <v>384</v>
      </c>
      <c r="M2188" s="160">
        <f t="shared" si="1246"/>
        <v>23040</v>
      </c>
      <c r="N2188" s="246">
        <v>483</v>
      </c>
      <c r="O2188" s="368">
        <v>0</v>
      </c>
      <c r="P2188" s="368">
        <v>0</v>
      </c>
      <c r="Q2188" s="275">
        <f t="shared" si="1252"/>
        <v>0</v>
      </c>
      <c r="R2188" s="72">
        <f t="shared" si="1253"/>
        <v>0</v>
      </c>
      <c r="S2188" s="288"/>
      <c r="T2188" s="288"/>
      <c r="U2188" s="288"/>
      <c r="V2188" s="73">
        <f t="shared" si="1254"/>
        <v>0</v>
      </c>
      <c r="W2188" s="152">
        <f t="shared" si="1255"/>
        <v>0</v>
      </c>
      <c r="X2188" s="152">
        <f t="shared" si="1241"/>
        <v>0</v>
      </c>
      <c r="Y2188" s="215"/>
      <c r="Z2188" s="798" t="s">
        <v>656</v>
      </c>
      <c r="AA2188" s="799"/>
      <c r="AB2188" s="799"/>
      <c r="AC2188" s="802"/>
      <c r="AD2188" s="772"/>
      <c r="AE2188" s="773"/>
    </row>
    <row r="2189" spans="1:31" ht="21" hidden="1">
      <c r="A2189" s="296">
        <f t="shared" si="1251"/>
        <v>4</v>
      </c>
      <c r="B2189" s="1001">
        <v>21</v>
      </c>
      <c r="C2189" s="297">
        <v>46114</v>
      </c>
      <c r="D2189" s="396" t="s">
        <v>271</v>
      </c>
      <c r="E2189" s="482" t="s">
        <v>399</v>
      </c>
      <c r="F2189" s="326" t="s">
        <v>273</v>
      </c>
      <c r="G2189" s="576" t="s">
        <v>280</v>
      </c>
      <c r="H2189" s="836" t="s">
        <v>646</v>
      </c>
      <c r="I2189" s="820">
        <v>13</v>
      </c>
      <c r="J2189" s="950">
        <v>30</v>
      </c>
      <c r="K2189" s="332">
        <v>10</v>
      </c>
      <c r="L2189" s="246">
        <v>384</v>
      </c>
      <c r="M2189" s="160">
        <f t="shared" si="1246"/>
        <v>23040</v>
      </c>
      <c r="N2189" s="246">
        <v>483</v>
      </c>
      <c r="O2189" s="368">
        <v>0</v>
      </c>
      <c r="P2189" s="368">
        <v>0</v>
      </c>
      <c r="Q2189" s="335">
        <f t="shared" si="1252"/>
        <v>0</v>
      </c>
      <c r="R2189" s="156">
        <f t="shared" si="1253"/>
        <v>0</v>
      </c>
      <c r="S2189" s="288"/>
      <c r="T2189" s="288"/>
      <c r="U2189" s="288"/>
      <c r="V2189" s="157">
        <f t="shared" si="1254"/>
        <v>0</v>
      </c>
      <c r="W2189" s="158">
        <f t="shared" si="1255"/>
        <v>0</v>
      </c>
      <c r="X2189" s="158">
        <f t="shared" si="1241"/>
        <v>0</v>
      </c>
      <c r="Y2189" s="215"/>
      <c r="Z2189" s="798" t="s">
        <v>656</v>
      </c>
      <c r="AA2189" s="799"/>
      <c r="AB2189" s="799"/>
      <c r="AC2189" s="802"/>
      <c r="AD2189" s="771"/>
      <c r="AE2189" s="773"/>
    </row>
    <row r="2190" spans="1:31" ht="21" hidden="1">
      <c r="A2190" s="296">
        <f t="shared" si="1251"/>
        <v>4</v>
      </c>
      <c r="B2190" s="831">
        <v>21</v>
      </c>
      <c r="C2190" s="297">
        <v>46114</v>
      </c>
      <c r="D2190" s="395" t="s">
        <v>271</v>
      </c>
      <c r="E2190" s="482" t="s">
        <v>399</v>
      </c>
      <c r="F2190" s="326" t="s">
        <v>273</v>
      </c>
      <c r="G2190" s="576" t="s">
        <v>281</v>
      </c>
      <c r="H2190" s="836" t="s">
        <v>646</v>
      </c>
      <c r="I2190" s="820">
        <v>13</v>
      </c>
      <c r="J2190" s="950">
        <v>30</v>
      </c>
      <c r="K2190" s="332">
        <v>10</v>
      </c>
      <c r="L2190" s="246">
        <v>384</v>
      </c>
      <c r="M2190" s="160">
        <f t="shared" si="1246"/>
        <v>23040</v>
      </c>
      <c r="N2190" s="246">
        <v>483</v>
      </c>
      <c r="O2190" s="368">
        <v>0</v>
      </c>
      <c r="P2190" s="368">
        <v>0</v>
      </c>
      <c r="Q2190" s="275">
        <f t="shared" si="1252"/>
        <v>0</v>
      </c>
      <c r="R2190" s="72">
        <f t="shared" si="1253"/>
        <v>0</v>
      </c>
      <c r="S2190" s="288"/>
      <c r="T2190" s="288"/>
      <c r="U2190" s="288"/>
      <c r="V2190" s="73">
        <f t="shared" si="1254"/>
        <v>0</v>
      </c>
      <c r="W2190" s="152">
        <f t="shared" si="1255"/>
        <v>0</v>
      </c>
      <c r="X2190" s="152">
        <f t="shared" si="1241"/>
        <v>0</v>
      </c>
      <c r="Y2190" s="215"/>
      <c r="Z2190" s="798" t="s">
        <v>656</v>
      </c>
      <c r="AA2190" s="799"/>
      <c r="AB2190" s="799"/>
      <c r="AC2190" s="802"/>
      <c r="AD2190" s="772"/>
      <c r="AE2190" s="773"/>
    </row>
    <row r="2191" spans="1:31" ht="21" hidden="1">
      <c r="A2191" s="296">
        <f t="shared" si="1251"/>
        <v>4</v>
      </c>
      <c r="B2191" s="831">
        <v>21</v>
      </c>
      <c r="C2191" s="297">
        <v>46114</v>
      </c>
      <c r="D2191" s="395" t="s">
        <v>271</v>
      </c>
      <c r="E2191" s="482" t="s">
        <v>399</v>
      </c>
      <c r="F2191" s="326" t="s">
        <v>273</v>
      </c>
      <c r="G2191" s="768" t="s">
        <v>282</v>
      </c>
      <c r="H2191" s="836" t="s">
        <v>646</v>
      </c>
      <c r="I2191" s="820">
        <v>13</v>
      </c>
      <c r="J2191" s="950">
        <v>30</v>
      </c>
      <c r="K2191" s="332">
        <v>10</v>
      </c>
      <c r="L2191" s="246">
        <v>384</v>
      </c>
      <c r="M2191" s="160">
        <f t="shared" si="1246"/>
        <v>23040</v>
      </c>
      <c r="N2191" s="246">
        <v>483</v>
      </c>
      <c r="O2191" s="368">
        <v>0</v>
      </c>
      <c r="P2191" s="368">
        <v>0</v>
      </c>
      <c r="Q2191" s="275">
        <f t="shared" si="1252"/>
        <v>0</v>
      </c>
      <c r="R2191" s="72">
        <f t="shared" si="1253"/>
        <v>0</v>
      </c>
      <c r="S2191" s="288"/>
      <c r="T2191" s="288"/>
      <c r="U2191" s="288"/>
      <c r="V2191" s="73">
        <f t="shared" si="1254"/>
        <v>0</v>
      </c>
      <c r="W2191" s="152">
        <f t="shared" si="1255"/>
        <v>0</v>
      </c>
      <c r="X2191" s="152">
        <f t="shared" si="1241"/>
        <v>0</v>
      </c>
      <c r="Y2191" s="228"/>
      <c r="Z2191" s="803" t="s">
        <v>656</v>
      </c>
      <c r="AA2191" s="804"/>
      <c r="AB2191" s="804"/>
      <c r="AC2191" s="801"/>
      <c r="AD2191" s="772"/>
      <c r="AE2191" s="773"/>
    </row>
    <row r="2192" spans="1:31" ht="21" hidden="1">
      <c r="A2192" s="296">
        <f t="shared" si="1251"/>
        <v>4</v>
      </c>
      <c r="B2192" s="831">
        <v>21</v>
      </c>
      <c r="C2192" s="297">
        <v>46114</v>
      </c>
      <c r="D2192" s="395" t="s">
        <v>271</v>
      </c>
      <c r="E2192" s="482" t="s">
        <v>399</v>
      </c>
      <c r="F2192" s="326" t="s">
        <v>273</v>
      </c>
      <c r="G2192" s="700" t="s">
        <v>284</v>
      </c>
      <c r="H2192" s="836" t="s">
        <v>646</v>
      </c>
      <c r="I2192" s="820">
        <v>12.8</v>
      </c>
      <c r="J2192" s="950">
        <v>30</v>
      </c>
      <c r="K2192" s="332">
        <v>10</v>
      </c>
      <c r="L2192" s="246">
        <v>384</v>
      </c>
      <c r="M2192" s="160">
        <f t="shared" si="1246"/>
        <v>23040</v>
      </c>
      <c r="N2192" s="246">
        <v>483</v>
      </c>
      <c r="O2192" s="368">
        <v>0</v>
      </c>
      <c r="P2192" s="368">
        <v>0</v>
      </c>
      <c r="Q2192" s="275">
        <f t="shared" si="1252"/>
        <v>0</v>
      </c>
      <c r="R2192" s="72">
        <f t="shared" si="1253"/>
        <v>0</v>
      </c>
      <c r="S2192" s="288"/>
      <c r="T2192" s="288"/>
      <c r="U2192" s="288"/>
      <c r="V2192" s="73">
        <f t="shared" si="1254"/>
        <v>0</v>
      </c>
      <c r="W2192" s="152">
        <f t="shared" si="1255"/>
        <v>0</v>
      </c>
      <c r="X2192" s="152">
        <f t="shared" si="1241"/>
        <v>0</v>
      </c>
      <c r="Y2192" s="215"/>
      <c r="Z2192" s="798" t="s">
        <v>656</v>
      </c>
      <c r="AA2192" s="799"/>
      <c r="AB2192" s="799"/>
      <c r="AC2192" s="799"/>
      <c r="AD2192" s="772"/>
      <c r="AE2192" s="773"/>
    </row>
    <row r="2193" spans="1:31" ht="21" hidden="1">
      <c r="A2193" s="296">
        <f t="shared" si="1251"/>
        <v>4</v>
      </c>
      <c r="B2193" s="831">
        <v>21</v>
      </c>
      <c r="C2193" s="297">
        <v>46114</v>
      </c>
      <c r="D2193" s="395" t="s">
        <v>271</v>
      </c>
      <c r="E2193" s="482" t="s">
        <v>399</v>
      </c>
      <c r="F2193" s="326" t="s">
        <v>273</v>
      </c>
      <c r="G2193" s="247" t="s">
        <v>285</v>
      </c>
      <c r="H2193" s="836" t="s">
        <v>646</v>
      </c>
      <c r="I2193" s="820">
        <v>12.8</v>
      </c>
      <c r="J2193" s="950">
        <v>30</v>
      </c>
      <c r="K2193" s="332">
        <v>10</v>
      </c>
      <c r="L2193" s="246">
        <v>384</v>
      </c>
      <c r="M2193" s="160">
        <f t="shared" si="1246"/>
        <v>23040</v>
      </c>
      <c r="N2193" s="246">
        <v>483</v>
      </c>
      <c r="O2193" s="368">
        <v>0</v>
      </c>
      <c r="P2193" s="368">
        <v>0</v>
      </c>
      <c r="Q2193" s="275">
        <f t="shared" si="1252"/>
        <v>0</v>
      </c>
      <c r="R2193" s="72">
        <f t="shared" si="1253"/>
        <v>0</v>
      </c>
      <c r="S2193" s="288"/>
      <c r="T2193" s="288"/>
      <c r="U2193" s="288"/>
      <c r="V2193" s="73">
        <f t="shared" si="1254"/>
        <v>0</v>
      </c>
      <c r="W2193" s="152">
        <f t="shared" si="1255"/>
        <v>0</v>
      </c>
      <c r="X2193" s="152">
        <f t="shared" si="1241"/>
        <v>0</v>
      </c>
      <c r="Y2193" s="215"/>
      <c r="Z2193" s="798" t="s">
        <v>656</v>
      </c>
      <c r="AA2193" s="799"/>
      <c r="AB2193" s="799"/>
      <c r="AC2193" s="799"/>
      <c r="AD2193" s="772"/>
      <c r="AE2193" s="773"/>
    </row>
    <row r="2194" spans="1:31" ht="21" hidden="1">
      <c r="A2194" s="296">
        <f t="shared" si="1251"/>
        <v>4</v>
      </c>
      <c r="B2194" s="831">
        <v>21</v>
      </c>
      <c r="C2194" s="297">
        <v>46114</v>
      </c>
      <c r="D2194" s="395" t="s">
        <v>271</v>
      </c>
      <c r="E2194" s="482" t="s">
        <v>399</v>
      </c>
      <c r="F2194" s="326" t="s">
        <v>273</v>
      </c>
      <c r="G2194" s="700" t="s">
        <v>286</v>
      </c>
      <c r="H2194" s="836" t="s">
        <v>646</v>
      </c>
      <c r="I2194" s="820">
        <v>12.8</v>
      </c>
      <c r="J2194" s="950">
        <v>30</v>
      </c>
      <c r="K2194" s="332">
        <v>10</v>
      </c>
      <c r="L2194" s="246">
        <v>384</v>
      </c>
      <c r="M2194" s="160">
        <f t="shared" si="1246"/>
        <v>23040</v>
      </c>
      <c r="N2194" s="246">
        <v>483</v>
      </c>
      <c r="O2194" s="368">
        <v>0</v>
      </c>
      <c r="P2194" s="368">
        <v>0</v>
      </c>
      <c r="Q2194" s="275">
        <f t="shared" si="1252"/>
        <v>0</v>
      </c>
      <c r="R2194" s="72">
        <f t="shared" si="1253"/>
        <v>0</v>
      </c>
      <c r="S2194" s="288"/>
      <c r="T2194" s="288"/>
      <c r="U2194" s="288"/>
      <c r="V2194" s="73">
        <f t="shared" si="1254"/>
        <v>0</v>
      </c>
      <c r="W2194" s="152">
        <f t="shared" si="1255"/>
        <v>0</v>
      </c>
      <c r="X2194" s="152">
        <f t="shared" si="1241"/>
        <v>0</v>
      </c>
      <c r="Y2194" s="215"/>
      <c r="Z2194" s="798" t="s">
        <v>656</v>
      </c>
      <c r="AA2194" s="799"/>
      <c r="AB2194" s="799"/>
      <c r="AC2194" s="799"/>
      <c r="AD2194" s="772"/>
      <c r="AE2194" s="773"/>
    </row>
    <row r="2195" spans="1:31" ht="21" hidden="1">
      <c r="A2195" s="296">
        <f t="shared" si="1251"/>
        <v>4</v>
      </c>
      <c r="B2195" s="831">
        <v>21</v>
      </c>
      <c r="C2195" s="297">
        <v>46114</v>
      </c>
      <c r="D2195" s="395" t="s">
        <v>271</v>
      </c>
      <c r="E2195" s="482" t="s">
        <v>399</v>
      </c>
      <c r="F2195" s="326" t="s">
        <v>273</v>
      </c>
      <c r="G2195" s="247" t="s">
        <v>287</v>
      </c>
      <c r="H2195" s="836" t="s">
        <v>646</v>
      </c>
      <c r="I2195" s="820">
        <v>12.8</v>
      </c>
      <c r="J2195" s="950">
        <v>30</v>
      </c>
      <c r="K2195" s="332">
        <v>10</v>
      </c>
      <c r="L2195" s="246">
        <v>384</v>
      </c>
      <c r="M2195" s="160">
        <f t="shared" si="1246"/>
        <v>23040</v>
      </c>
      <c r="N2195" s="246">
        <v>483</v>
      </c>
      <c r="O2195" s="368">
        <v>0</v>
      </c>
      <c r="P2195" s="368">
        <v>0</v>
      </c>
      <c r="Q2195" s="275">
        <f t="shared" si="1252"/>
        <v>0</v>
      </c>
      <c r="R2195" s="72">
        <f t="shared" si="1253"/>
        <v>0</v>
      </c>
      <c r="S2195" s="288"/>
      <c r="T2195" s="288"/>
      <c r="U2195" s="288"/>
      <c r="V2195" s="73">
        <f t="shared" ref="V2195:V2209" si="1256">N2195*O2195</f>
        <v>0</v>
      </c>
      <c r="W2195" s="152">
        <f t="shared" ref="W2195:W2209" si="1257">V2195/M2195</f>
        <v>0</v>
      </c>
      <c r="X2195" s="152">
        <f t="shared" si="1241"/>
        <v>0</v>
      </c>
      <c r="Y2195" s="215"/>
      <c r="Z2195" s="798" t="s">
        <v>656</v>
      </c>
      <c r="AA2195" s="799"/>
      <c r="AB2195" s="799"/>
      <c r="AC2195" s="799"/>
      <c r="AD2195" s="772"/>
      <c r="AE2195" s="773"/>
    </row>
    <row r="2196" spans="1:31" ht="21" hidden="1">
      <c r="A2196" s="296">
        <f t="shared" si="1251"/>
        <v>4</v>
      </c>
      <c r="B2196" s="831">
        <v>21</v>
      </c>
      <c r="C2196" s="297">
        <v>46114</v>
      </c>
      <c r="D2196" s="491" t="s">
        <v>271</v>
      </c>
      <c r="E2196" s="517" t="s">
        <v>399</v>
      </c>
      <c r="F2196" s="748" t="s">
        <v>273</v>
      </c>
      <c r="G2196" s="700" t="s">
        <v>289</v>
      </c>
      <c r="H2196" s="841" t="s">
        <v>646</v>
      </c>
      <c r="I2196" s="820">
        <v>12.8</v>
      </c>
      <c r="J2196" s="949">
        <v>30</v>
      </c>
      <c r="K2196" s="68">
        <v>10</v>
      </c>
      <c r="L2196" s="246">
        <v>384</v>
      </c>
      <c r="M2196" s="160">
        <f t="shared" ref="M2196:M2219" si="1258">L2196*60</f>
        <v>23040</v>
      </c>
      <c r="N2196" s="246">
        <v>483</v>
      </c>
      <c r="O2196" s="368">
        <v>0</v>
      </c>
      <c r="P2196" s="368">
        <v>0</v>
      </c>
      <c r="Q2196" s="155">
        <f t="shared" si="1252"/>
        <v>0</v>
      </c>
      <c r="R2196" s="163">
        <f t="shared" si="1253"/>
        <v>0</v>
      </c>
      <c r="S2196" s="361"/>
      <c r="T2196" s="361"/>
      <c r="U2196" s="361"/>
      <c r="V2196" s="73">
        <f t="shared" si="1256"/>
        <v>0</v>
      </c>
      <c r="W2196" s="152">
        <f t="shared" si="1257"/>
        <v>0</v>
      </c>
      <c r="X2196" s="152">
        <f t="shared" si="1241"/>
        <v>0</v>
      </c>
      <c r="Y2196" s="217"/>
      <c r="Z2196" s="798" t="s">
        <v>656</v>
      </c>
      <c r="AA2196" s="799"/>
      <c r="AB2196" s="799"/>
      <c r="AC2196" s="799"/>
      <c r="AD2196" s="772"/>
      <c r="AE2196" s="773"/>
    </row>
    <row r="2197" spans="1:31" ht="21" hidden="1">
      <c r="A2197" s="296">
        <f t="shared" ref="A2197:A2209" si="1259">MONTH(C2197)</f>
        <v>4</v>
      </c>
      <c r="B2197" s="832">
        <v>21</v>
      </c>
      <c r="C2197" s="313">
        <v>46114</v>
      </c>
      <c r="D2197" s="541" t="s">
        <v>271</v>
      </c>
      <c r="E2197" s="483" t="s">
        <v>399</v>
      </c>
      <c r="F2197" s="314" t="s">
        <v>273</v>
      </c>
      <c r="G2197" s="769" t="s">
        <v>291</v>
      </c>
      <c r="H2197" s="839" t="s">
        <v>646</v>
      </c>
      <c r="I2197" s="820">
        <v>12.8</v>
      </c>
      <c r="J2197" s="948">
        <v>30</v>
      </c>
      <c r="K2197" s="56">
        <v>10</v>
      </c>
      <c r="L2197" s="143">
        <v>384</v>
      </c>
      <c r="M2197" s="565">
        <f t="shared" si="1258"/>
        <v>23040</v>
      </c>
      <c r="N2197" s="143">
        <v>483</v>
      </c>
      <c r="O2197" s="366">
        <v>0</v>
      </c>
      <c r="P2197" s="366">
        <v>0</v>
      </c>
      <c r="Q2197" s="153">
        <f t="shared" ref="Q2197:Q2209" si="1260">P2197*N2197</f>
        <v>0</v>
      </c>
      <c r="R2197" s="74">
        <f t="shared" ref="R2197:R2209" si="1261">Q2197/M2197</f>
        <v>0</v>
      </c>
      <c r="S2197" s="770"/>
      <c r="T2197" s="770"/>
      <c r="U2197" s="770"/>
      <c r="V2197" s="75">
        <f t="shared" si="1256"/>
        <v>0</v>
      </c>
      <c r="W2197" s="154">
        <f t="shared" si="1257"/>
        <v>0</v>
      </c>
      <c r="X2197" s="154">
        <f t="shared" si="1241"/>
        <v>0</v>
      </c>
      <c r="Y2197" s="630"/>
      <c r="Z2197" s="805" t="s">
        <v>656</v>
      </c>
      <c r="AA2197" s="799"/>
      <c r="AB2197" s="799"/>
      <c r="AC2197" s="799"/>
      <c r="AD2197" s="774"/>
      <c r="AE2197" s="773"/>
    </row>
    <row r="2198" spans="1:31" ht="21" hidden="1">
      <c r="A2198" s="296">
        <f t="shared" si="1259"/>
        <v>4</v>
      </c>
      <c r="B2198" s="1001">
        <v>21</v>
      </c>
      <c r="C2198" s="324">
        <v>46114</v>
      </c>
      <c r="D2198" s="398" t="s">
        <v>293</v>
      </c>
      <c r="E2198" s="523" t="s">
        <v>648</v>
      </c>
      <c r="F2198" s="524" t="s">
        <v>307</v>
      </c>
      <c r="G2198" s="701" t="s">
        <v>317</v>
      </c>
      <c r="H2198" s="935" t="s">
        <v>646</v>
      </c>
      <c r="I2198" s="820">
        <f>L2198/J2198</f>
        <v>12.8</v>
      </c>
      <c r="J2198" s="950">
        <f>K2198*3</f>
        <v>30</v>
      </c>
      <c r="K2198" s="332">
        <v>10</v>
      </c>
      <c r="L2198" s="271">
        <v>384</v>
      </c>
      <c r="M2198" s="702">
        <f t="shared" si="1258"/>
        <v>23040</v>
      </c>
      <c r="N2198" s="271">
        <v>483</v>
      </c>
      <c r="O2198" s="597">
        <v>0</v>
      </c>
      <c r="P2198" s="597">
        <v>0</v>
      </c>
      <c r="Q2198" s="159">
        <f t="shared" si="1260"/>
        <v>0</v>
      </c>
      <c r="R2198" s="225">
        <f t="shared" si="1261"/>
        <v>0</v>
      </c>
      <c r="S2198" s="27"/>
      <c r="T2198" s="27"/>
      <c r="U2198" s="27"/>
      <c r="V2198" s="157">
        <f t="shared" si="1256"/>
        <v>0</v>
      </c>
      <c r="W2198" s="158">
        <f t="shared" si="1257"/>
        <v>0</v>
      </c>
      <c r="X2198" s="158">
        <f t="shared" si="1241"/>
        <v>0</v>
      </c>
      <c r="Y2198" s="34"/>
      <c r="Z2198" s="806" t="s">
        <v>656</v>
      </c>
      <c r="AA2198" s="799"/>
      <c r="AB2198" s="799"/>
      <c r="AC2198" s="799"/>
      <c r="AD2198" s="771"/>
      <c r="AE2198" s="773"/>
    </row>
    <row r="2199" spans="1:31" ht="21" hidden="1">
      <c r="A2199" s="296">
        <f t="shared" si="1259"/>
        <v>4</v>
      </c>
      <c r="B2199" s="831">
        <v>21</v>
      </c>
      <c r="C2199" s="297">
        <v>46114</v>
      </c>
      <c r="D2199" s="399" t="s">
        <v>293</v>
      </c>
      <c r="E2199" s="523" t="s">
        <v>648</v>
      </c>
      <c r="F2199" s="500" t="s">
        <v>307</v>
      </c>
      <c r="G2199" s="701" t="s">
        <v>318</v>
      </c>
      <c r="H2199" s="836" t="s">
        <v>646</v>
      </c>
      <c r="I2199" s="820">
        <f>L2199/J2199</f>
        <v>12.8</v>
      </c>
      <c r="J2199" s="946">
        <f>K2199*3</f>
        <v>30</v>
      </c>
      <c r="K2199" s="332">
        <v>10</v>
      </c>
      <c r="L2199" s="246">
        <v>384</v>
      </c>
      <c r="M2199" s="160">
        <f t="shared" si="1258"/>
        <v>23040</v>
      </c>
      <c r="N2199" s="246">
        <v>483</v>
      </c>
      <c r="O2199" s="368">
        <v>0</v>
      </c>
      <c r="P2199" s="368">
        <v>0</v>
      </c>
      <c r="Q2199" s="275">
        <f t="shared" si="1260"/>
        <v>0</v>
      </c>
      <c r="R2199" s="72">
        <f t="shared" si="1261"/>
        <v>0</v>
      </c>
      <c r="V2199" s="73">
        <f t="shared" si="1256"/>
        <v>0</v>
      </c>
      <c r="W2199" s="152">
        <f t="shared" si="1257"/>
        <v>0</v>
      </c>
      <c r="X2199" s="152">
        <f t="shared" si="1241"/>
        <v>0</v>
      </c>
      <c r="Z2199" s="798" t="s">
        <v>656</v>
      </c>
      <c r="AA2199" s="799"/>
      <c r="AB2199" s="799"/>
      <c r="AC2199" s="799"/>
      <c r="AD2199" s="772"/>
      <c r="AE2199" s="773"/>
    </row>
    <row r="2200" spans="1:31" ht="21" hidden="1">
      <c r="A2200" s="296">
        <f t="shared" si="1259"/>
        <v>4</v>
      </c>
      <c r="B2200" s="831">
        <v>21</v>
      </c>
      <c r="C2200" s="297">
        <v>46114</v>
      </c>
      <c r="D2200" s="399" t="s">
        <v>293</v>
      </c>
      <c r="E2200" s="523" t="s">
        <v>648</v>
      </c>
      <c r="F2200" s="500" t="s">
        <v>307</v>
      </c>
      <c r="G2200" s="144" t="s">
        <v>319</v>
      </c>
      <c r="H2200" s="836" t="s">
        <v>646</v>
      </c>
      <c r="I2200" s="820">
        <f t="shared" ref="I2200:I2209" si="1262">L2200/J2200</f>
        <v>12.8</v>
      </c>
      <c r="J2200" s="946">
        <f t="shared" ref="J2200:J2209" si="1263">K2200*3</f>
        <v>30</v>
      </c>
      <c r="K2200" s="332">
        <v>10</v>
      </c>
      <c r="L2200" s="246">
        <v>384</v>
      </c>
      <c r="M2200" s="160">
        <f t="shared" si="1258"/>
        <v>23040</v>
      </c>
      <c r="N2200" s="246">
        <v>483</v>
      </c>
      <c r="O2200" s="368">
        <v>0</v>
      </c>
      <c r="P2200" s="368">
        <v>0</v>
      </c>
      <c r="Q2200" s="155">
        <f t="shared" si="1260"/>
        <v>0</v>
      </c>
      <c r="R2200" s="163">
        <f t="shared" si="1261"/>
        <v>0</v>
      </c>
      <c r="V2200" s="73">
        <f t="shared" si="1256"/>
        <v>0</v>
      </c>
      <c r="W2200" s="152">
        <f t="shared" si="1257"/>
        <v>0</v>
      </c>
      <c r="X2200" s="152">
        <f t="shared" si="1241"/>
        <v>0</v>
      </c>
      <c r="Z2200" s="798" t="s">
        <v>656</v>
      </c>
      <c r="AA2200" s="799"/>
      <c r="AB2200" s="799"/>
      <c r="AC2200" s="799"/>
      <c r="AD2200" s="772"/>
      <c r="AE2200" s="773"/>
    </row>
    <row r="2201" spans="1:31" ht="21" hidden="1">
      <c r="A2201" s="296">
        <f t="shared" si="1259"/>
        <v>4</v>
      </c>
      <c r="B2201" s="831">
        <v>21</v>
      </c>
      <c r="C2201" s="297">
        <v>46114</v>
      </c>
      <c r="D2201" s="399" t="s">
        <v>293</v>
      </c>
      <c r="E2201" s="523" t="s">
        <v>648</v>
      </c>
      <c r="F2201" s="500" t="s">
        <v>307</v>
      </c>
      <c r="G2201" s="144" t="s">
        <v>320</v>
      </c>
      <c r="H2201" s="836" t="s">
        <v>646</v>
      </c>
      <c r="I2201" s="820">
        <f t="shared" si="1262"/>
        <v>12.8</v>
      </c>
      <c r="J2201" s="946">
        <f t="shared" si="1263"/>
        <v>30</v>
      </c>
      <c r="K2201" s="332">
        <v>10</v>
      </c>
      <c r="L2201" s="246">
        <v>384</v>
      </c>
      <c r="M2201" s="160">
        <f t="shared" si="1258"/>
        <v>23040</v>
      </c>
      <c r="N2201" s="246">
        <v>483</v>
      </c>
      <c r="O2201" s="368">
        <v>0</v>
      </c>
      <c r="P2201" s="368">
        <v>0</v>
      </c>
      <c r="Q2201" s="275">
        <f t="shared" si="1260"/>
        <v>0</v>
      </c>
      <c r="R2201" s="72">
        <f t="shared" si="1261"/>
        <v>0</v>
      </c>
      <c r="V2201" s="73">
        <f t="shared" si="1256"/>
        <v>0</v>
      </c>
      <c r="W2201" s="152">
        <f t="shared" si="1257"/>
        <v>0</v>
      </c>
      <c r="X2201" s="152">
        <f t="shared" si="1241"/>
        <v>0</v>
      </c>
      <c r="Z2201" s="798" t="s">
        <v>656</v>
      </c>
      <c r="AA2201" s="799"/>
      <c r="AB2201" s="799"/>
      <c r="AC2201" s="799"/>
      <c r="AD2201" s="772"/>
      <c r="AE2201" s="773"/>
    </row>
    <row r="2202" spans="1:31" ht="21" hidden="1">
      <c r="A2202" s="296">
        <f t="shared" si="1259"/>
        <v>4</v>
      </c>
      <c r="B2202" s="831">
        <v>21</v>
      </c>
      <c r="C2202" s="297">
        <v>46114</v>
      </c>
      <c r="D2202" s="399" t="s">
        <v>293</v>
      </c>
      <c r="E2202" s="523" t="s">
        <v>648</v>
      </c>
      <c r="F2202" s="500" t="s">
        <v>307</v>
      </c>
      <c r="G2202" s="144" t="s">
        <v>321</v>
      </c>
      <c r="H2202" s="836" t="s">
        <v>646</v>
      </c>
      <c r="I2202" s="820">
        <f t="shared" si="1262"/>
        <v>12.8</v>
      </c>
      <c r="J2202" s="946">
        <f t="shared" si="1263"/>
        <v>30</v>
      </c>
      <c r="K2202" s="332">
        <v>10</v>
      </c>
      <c r="L2202" s="246">
        <v>384</v>
      </c>
      <c r="M2202" s="160">
        <f t="shared" si="1258"/>
        <v>23040</v>
      </c>
      <c r="N2202" s="246">
        <v>483</v>
      </c>
      <c r="O2202" s="368">
        <v>0</v>
      </c>
      <c r="P2202" s="368">
        <v>0</v>
      </c>
      <c r="Q2202" s="155">
        <f t="shared" si="1260"/>
        <v>0</v>
      </c>
      <c r="R2202" s="163">
        <f t="shared" si="1261"/>
        <v>0</v>
      </c>
      <c r="V2202" s="73">
        <f t="shared" si="1256"/>
        <v>0</v>
      </c>
      <c r="W2202" s="152">
        <f t="shared" si="1257"/>
        <v>0</v>
      </c>
      <c r="X2202" s="152">
        <f t="shared" si="1241"/>
        <v>0</v>
      </c>
      <c r="Z2202" s="798" t="s">
        <v>656</v>
      </c>
      <c r="AA2202" s="799"/>
      <c r="AB2202" s="799"/>
      <c r="AC2202" s="799"/>
      <c r="AD2202" s="772"/>
      <c r="AE2202" s="773"/>
    </row>
    <row r="2203" spans="1:31" ht="21" hidden="1">
      <c r="A2203" s="296">
        <f t="shared" si="1259"/>
        <v>4</v>
      </c>
      <c r="B2203" s="831">
        <v>21</v>
      </c>
      <c r="C2203" s="297">
        <v>46114</v>
      </c>
      <c r="D2203" s="399" t="s">
        <v>293</v>
      </c>
      <c r="E2203" s="523" t="s">
        <v>648</v>
      </c>
      <c r="F2203" s="500" t="s">
        <v>307</v>
      </c>
      <c r="G2203" s="147" t="s">
        <v>322</v>
      </c>
      <c r="H2203" s="836" t="s">
        <v>646</v>
      </c>
      <c r="I2203" s="820">
        <f t="shared" si="1262"/>
        <v>12.8</v>
      </c>
      <c r="J2203" s="946">
        <f t="shared" si="1263"/>
        <v>30</v>
      </c>
      <c r="K2203" s="332">
        <v>10</v>
      </c>
      <c r="L2203" s="246">
        <v>384</v>
      </c>
      <c r="M2203" s="160">
        <f t="shared" si="1258"/>
        <v>23040</v>
      </c>
      <c r="N2203" s="246">
        <v>483</v>
      </c>
      <c r="O2203" s="368">
        <v>0</v>
      </c>
      <c r="P2203" s="368">
        <v>0</v>
      </c>
      <c r="Q2203" s="275">
        <f t="shared" si="1260"/>
        <v>0</v>
      </c>
      <c r="R2203" s="72">
        <f t="shared" si="1261"/>
        <v>0</v>
      </c>
      <c r="V2203" s="73">
        <f t="shared" si="1256"/>
        <v>0</v>
      </c>
      <c r="W2203" s="152">
        <f t="shared" si="1257"/>
        <v>0</v>
      </c>
      <c r="X2203" s="152">
        <f t="shared" si="1241"/>
        <v>0</v>
      </c>
      <c r="Z2203" s="798" t="s">
        <v>656</v>
      </c>
      <c r="AA2203" s="799"/>
      <c r="AB2203" s="799"/>
      <c r="AC2203" s="799"/>
      <c r="AD2203" s="772"/>
      <c r="AE2203" s="773"/>
    </row>
    <row r="2204" spans="1:31" ht="21" hidden="1">
      <c r="A2204" s="296">
        <f t="shared" si="1259"/>
        <v>4</v>
      </c>
      <c r="B2204" s="831">
        <v>21</v>
      </c>
      <c r="C2204" s="297">
        <v>46114</v>
      </c>
      <c r="D2204" s="399" t="s">
        <v>293</v>
      </c>
      <c r="E2204" s="523" t="s">
        <v>648</v>
      </c>
      <c r="F2204" s="500" t="s">
        <v>307</v>
      </c>
      <c r="G2204" s="144" t="s">
        <v>323</v>
      </c>
      <c r="H2204" s="836" t="s">
        <v>646</v>
      </c>
      <c r="I2204" s="820">
        <f t="shared" si="1262"/>
        <v>12.8</v>
      </c>
      <c r="J2204" s="946">
        <f t="shared" si="1263"/>
        <v>30</v>
      </c>
      <c r="K2204" s="332">
        <v>10</v>
      </c>
      <c r="L2204" s="246">
        <v>384</v>
      </c>
      <c r="M2204" s="160">
        <f t="shared" si="1258"/>
        <v>23040</v>
      </c>
      <c r="N2204" s="246">
        <v>483</v>
      </c>
      <c r="O2204" s="368">
        <v>0</v>
      </c>
      <c r="P2204" s="368">
        <v>0</v>
      </c>
      <c r="Q2204" s="155">
        <f t="shared" si="1260"/>
        <v>0</v>
      </c>
      <c r="R2204" s="163">
        <f t="shared" si="1261"/>
        <v>0</v>
      </c>
      <c r="V2204" s="73">
        <f t="shared" si="1256"/>
        <v>0</v>
      </c>
      <c r="W2204" s="152">
        <f t="shared" si="1257"/>
        <v>0</v>
      </c>
      <c r="X2204" s="152">
        <f t="shared" si="1241"/>
        <v>0</v>
      </c>
      <c r="Z2204" s="798" t="s">
        <v>656</v>
      </c>
      <c r="AA2204" s="799"/>
      <c r="AB2204" s="799"/>
      <c r="AC2204" s="799"/>
      <c r="AD2204" s="772"/>
      <c r="AE2204" s="773"/>
    </row>
    <row r="2205" spans="1:31" ht="21" hidden="1">
      <c r="A2205" s="296">
        <f t="shared" si="1259"/>
        <v>4</v>
      </c>
      <c r="B2205" s="831">
        <v>21</v>
      </c>
      <c r="C2205" s="297">
        <v>46114</v>
      </c>
      <c r="D2205" s="399" t="s">
        <v>293</v>
      </c>
      <c r="E2205" s="523" t="s">
        <v>648</v>
      </c>
      <c r="F2205" s="500" t="s">
        <v>307</v>
      </c>
      <c r="G2205" s="144" t="s">
        <v>324</v>
      </c>
      <c r="H2205" s="836" t="s">
        <v>646</v>
      </c>
      <c r="I2205" s="820">
        <f t="shared" si="1262"/>
        <v>12.8</v>
      </c>
      <c r="J2205" s="946">
        <f t="shared" si="1263"/>
        <v>30</v>
      </c>
      <c r="K2205" s="332">
        <v>10</v>
      </c>
      <c r="L2205" s="246">
        <v>384</v>
      </c>
      <c r="M2205" s="160">
        <f t="shared" si="1258"/>
        <v>23040</v>
      </c>
      <c r="N2205" s="246">
        <v>483</v>
      </c>
      <c r="O2205" s="368">
        <v>0</v>
      </c>
      <c r="P2205" s="368">
        <v>0</v>
      </c>
      <c r="Q2205" s="275">
        <f t="shared" si="1260"/>
        <v>0</v>
      </c>
      <c r="R2205" s="72">
        <f t="shared" si="1261"/>
        <v>0</v>
      </c>
      <c r="V2205" s="73">
        <f t="shared" si="1256"/>
        <v>0</v>
      </c>
      <c r="W2205" s="152">
        <f t="shared" si="1257"/>
        <v>0</v>
      </c>
      <c r="X2205" s="152">
        <f t="shared" si="1241"/>
        <v>0</v>
      </c>
      <c r="Z2205" s="798" t="s">
        <v>656</v>
      </c>
      <c r="AA2205" s="799"/>
      <c r="AB2205" s="799"/>
      <c r="AC2205" s="799"/>
      <c r="AD2205" s="772"/>
      <c r="AE2205" s="773"/>
    </row>
    <row r="2206" spans="1:31" ht="21" hidden="1">
      <c r="A2206" s="296">
        <f t="shared" si="1259"/>
        <v>4</v>
      </c>
      <c r="B2206" s="831">
        <v>21</v>
      </c>
      <c r="C2206" s="297">
        <v>46114</v>
      </c>
      <c r="D2206" s="399" t="s">
        <v>293</v>
      </c>
      <c r="E2206" s="523" t="s">
        <v>648</v>
      </c>
      <c r="F2206" s="500" t="s">
        <v>307</v>
      </c>
      <c r="G2206" s="144" t="s">
        <v>325</v>
      </c>
      <c r="H2206" s="836" t="s">
        <v>646</v>
      </c>
      <c r="I2206" s="820">
        <f t="shared" si="1262"/>
        <v>12.8</v>
      </c>
      <c r="J2206" s="946">
        <f t="shared" si="1263"/>
        <v>30</v>
      </c>
      <c r="K2206" s="332">
        <v>10</v>
      </c>
      <c r="L2206" s="246">
        <v>384</v>
      </c>
      <c r="M2206" s="160">
        <f t="shared" si="1258"/>
        <v>23040</v>
      </c>
      <c r="N2206" s="246">
        <v>483</v>
      </c>
      <c r="O2206" s="368">
        <v>0</v>
      </c>
      <c r="P2206" s="368">
        <v>0</v>
      </c>
      <c r="Q2206" s="155">
        <f t="shared" si="1260"/>
        <v>0</v>
      </c>
      <c r="R2206" s="163">
        <f t="shared" si="1261"/>
        <v>0</v>
      </c>
      <c r="V2206" s="73">
        <f t="shared" si="1256"/>
        <v>0</v>
      </c>
      <c r="W2206" s="152">
        <f t="shared" si="1257"/>
        <v>0</v>
      </c>
      <c r="X2206" s="152">
        <f t="shared" si="1241"/>
        <v>0</v>
      </c>
      <c r="Z2206" s="798" t="s">
        <v>656</v>
      </c>
      <c r="AA2206" s="799"/>
      <c r="AB2206" s="799"/>
      <c r="AC2206" s="799"/>
      <c r="AD2206" s="772"/>
      <c r="AE2206" s="773"/>
    </row>
    <row r="2207" spans="1:31" ht="21" hidden="1">
      <c r="A2207" s="296">
        <f t="shared" si="1259"/>
        <v>4</v>
      </c>
      <c r="B2207" s="831">
        <v>21</v>
      </c>
      <c r="C2207" s="297">
        <v>46114</v>
      </c>
      <c r="D2207" s="399" t="s">
        <v>293</v>
      </c>
      <c r="E2207" s="523" t="s">
        <v>648</v>
      </c>
      <c r="F2207" s="500" t="s">
        <v>307</v>
      </c>
      <c r="G2207" s="144" t="s">
        <v>326</v>
      </c>
      <c r="H2207" s="836" t="s">
        <v>646</v>
      </c>
      <c r="I2207" s="820">
        <f t="shared" si="1262"/>
        <v>12.8</v>
      </c>
      <c r="J2207" s="946">
        <f t="shared" si="1263"/>
        <v>30</v>
      </c>
      <c r="K2207" s="332">
        <v>10</v>
      </c>
      <c r="L2207" s="246">
        <v>384</v>
      </c>
      <c r="M2207" s="160">
        <f t="shared" si="1258"/>
        <v>23040</v>
      </c>
      <c r="N2207" s="246">
        <v>483</v>
      </c>
      <c r="O2207" s="368">
        <v>0</v>
      </c>
      <c r="P2207" s="368">
        <v>0</v>
      </c>
      <c r="Q2207" s="275">
        <f t="shared" si="1260"/>
        <v>0</v>
      </c>
      <c r="R2207" s="72">
        <f t="shared" si="1261"/>
        <v>0</v>
      </c>
      <c r="V2207" s="73">
        <f t="shared" si="1256"/>
        <v>0</v>
      </c>
      <c r="W2207" s="152">
        <f t="shared" si="1257"/>
        <v>0</v>
      </c>
      <c r="X2207" s="152">
        <f t="shared" ref="X2207:X2270" si="1264">W2207+R2207</f>
        <v>0</v>
      </c>
      <c r="Z2207" s="798" t="s">
        <v>656</v>
      </c>
      <c r="AA2207" s="799"/>
      <c r="AB2207" s="799"/>
      <c r="AC2207" s="799"/>
      <c r="AD2207" s="772"/>
      <c r="AE2207" s="773"/>
    </row>
    <row r="2208" spans="1:31" ht="21" hidden="1">
      <c r="A2208" s="296">
        <f t="shared" si="1259"/>
        <v>4</v>
      </c>
      <c r="B2208" s="831">
        <v>21</v>
      </c>
      <c r="C2208" s="297">
        <v>46114</v>
      </c>
      <c r="D2208" s="655" t="s">
        <v>293</v>
      </c>
      <c r="E2208" s="758" t="s">
        <v>648</v>
      </c>
      <c r="F2208" s="522" t="s">
        <v>307</v>
      </c>
      <c r="G2208" s="764" t="s">
        <v>327</v>
      </c>
      <c r="H2208" s="841" t="s">
        <v>646</v>
      </c>
      <c r="I2208" s="820">
        <f t="shared" si="1262"/>
        <v>12.8</v>
      </c>
      <c r="J2208" s="946">
        <f t="shared" si="1263"/>
        <v>30</v>
      </c>
      <c r="K2208" s="68">
        <v>10</v>
      </c>
      <c r="L2208" s="246">
        <v>384</v>
      </c>
      <c r="M2208" s="160">
        <f t="shared" si="1258"/>
        <v>23040</v>
      </c>
      <c r="N2208" s="246">
        <v>483</v>
      </c>
      <c r="O2208" s="368">
        <v>0</v>
      </c>
      <c r="P2208" s="368">
        <v>0</v>
      </c>
      <c r="Q2208" s="155">
        <f t="shared" si="1260"/>
        <v>0</v>
      </c>
      <c r="R2208" s="163">
        <f t="shared" si="1261"/>
        <v>0</v>
      </c>
      <c r="V2208" s="73">
        <f t="shared" si="1256"/>
        <v>0</v>
      </c>
      <c r="W2208" s="152">
        <f t="shared" si="1257"/>
        <v>0</v>
      </c>
      <c r="X2208" s="152">
        <f t="shared" si="1264"/>
        <v>0</v>
      </c>
      <c r="Z2208" s="798" t="s">
        <v>656</v>
      </c>
      <c r="AA2208" s="799"/>
      <c r="AB2208" s="799"/>
      <c r="AC2208" s="799"/>
      <c r="AD2208" s="772"/>
      <c r="AE2208" s="773"/>
    </row>
    <row r="2209" spans="1:31" ht="21" hidden="1">
      <c r="A2209" s="296">
        <f t="shared" si="1259"/>
        <v>4</v>
      </c>
      <c r="B2209" s="832">
        <v>21</v>
      </c>
      <c r="C2209" s="313">
        <v>46114</v>
      </c>
      <c r="D2209" s="400" t="s">
        <v>293</v>
      </c>
      <c r="E2209" s="483" t="s">
        <v>648</v>
      </c>
      <c r="F2209" s="520" t="s">
        <v>307</v>
      </c>
      <c r="G2209" s="146" t="s">
        <v>328</v>
      </c>
      <c r="H2209" s="839" t="s">
        <v>646</v>
      </c>
      <c r="I2209" s="820">
        <f t="shared" si="1262"/>
        <v>12.8</v>
      </c>
      <c r="J2209" s="948">
        <f t="shared" si="1263"/>
        <v>30</v>
      </c>
      <c r="K2209" s="56">
        <v>10</v>
      </c>
      <c r="L2209" s="143">
        <v>384</v>
      </c>
      <c r="M2209" s="565">
        <f t="shared" si="1258"/>
        <v>23040</v>
      </c>
      <c r="N2209" s="143">
        <v>483</v>
      </c>
      <c r="O2209" s="366">
        <v>0</v>
      </c>
      <c r="P2209" s="366">
        <v>0</v>
      </c>
      <c r="Q2209" s="153">
        <f t="shared" si="1260"/>
        <v>0</v>
      </c>
      <c r="R2209" s="74">
        <f t="shared" si="1261"/>
        <v>0</v>
      </c>
      <c r="S2209" s="263"/>
      <c r="T2209" s="263"/>
      <c r="U2209" s="263"/>
      <c r="V2209" s="75">
        <f t="shared" si="1256"/>
        <v>0</v>
      </c>
      <c r="W2209" s="154">
        <f t="shared" si="1257"/>
        <v>0</v>
      </c>
      <c r="X2209" s="154">
        <f t="shared" si="1264"/>
        <v>0</v>
      </c>
      <c r="Y2209" s="264"/>
      <c r="Z2209" s="805" t="s">
        <v>656</v>
      </c>
      <c r="AA2209" s="812"/>
      <c r="AB2209" s="812"/>
      <c r="AC2209" s="812"/>
      <c r="AD2209" s="774"/>
      <c r="AE2209" s="773"/>
    </row>
    <row r="2210" spans="1:31" ht="21" hidden="1">
      <c r="A2210" s="296">
        <f t="shared" ref="A2210:A2220" si="1265">MONTH(C2210)</f>
        <v>4</v>
      </c>
      <c r="B2210" s="516">
        <v>21</v>
      </c>
      <c r="C2210" s="238">
        <v>46115</v>
      </c>
      <c r="D2210" s="111" t="s">
        <v>271</v>
      </c>
      <c r="E2210" s="523" t="s">
        <v>399</v>
      </c>
      <c r="F2210" s="326" t="s">
        <v>273</v>
      </c>
      <c r="G2210" s="767" t="s">
        <v>274</v>
      </c>
      <c r="H2210" s="935" t="s">
        <v>646</v>
      </c>
      <c r="I2210" s="820">
        <v>13</v>
      </c>
      <c r="J2210" s="950">
        <v>30</v>
      </c>
      <c r="K2210" s="332">
        <v>10</v>
      </c>
      <c r="L2210" s="271">
        <v>384</v>
      </c>
      <c r="M2210" s="702">
        <f t="shared" si="1258"/>
        <v>23040</v>
      </c>
      <c r="N2210" s="271">
        <v>483</v>
      </c>
      <c r="O2210" s="597">
        <v>0</v>
      </c>
      <c r="P2210" s="597">
        <v>0</v>
      </c>
      <c r="Q2210" s="305">
        <f t="shared" ref="Q2210:Q2220" si="1266">P2210*N2210</f>
        <v>0</v>
      </c>
      <c r="R2210" s="306">
        <f t="shared" ref="R2210:R2220" si="1267">Q2210/M2210</f>
        <v>0</v>
      </c>
      <c r="S2210" s="796"/>
      <c r="T2210" s="796"/>
      <c r="U2210" s="796"/>
      <c r="V2210" s="308">
        <f t="shared" ref="V2210:V2218" si="1268">N2210*O2210</f>
        <v>0</v>
      </c>
      <c r="W2210" s="255">
        <f t="shared" ref="W2210:W2218" si="1269">V2210/M2210</f>
        <v>0</v>
      </c>
      <c r="X2210" s="255">
        <f t="shared" si="1264"/>
        <v>0</v>
      </c>
      <c r="Y2210" s="392"/>
      <c r="Z2210" s="813" t="s">
        <v>657</v>
      </c>
      <c r="AA2210" s="811">
        <v>122</v>
      </c>
      <c r="AB2210" s="811">
        <v>123</v>
      </c>
      <c r="AC2210" s="811">
        <v>124</v>
      </c>
      <c r="AD2210" s="1279"/>
      <c r="AE2210" s="773"/>
    </row>
    <row r="2211" spans="1:31" ht="21" hidden="1">
      <c r="A2211" s="296">
        <f t="shared" si="1265"/>
        <v>4</v>
      </c>
      <c r="B2211" s="831">
        <v>21</v>
      </c>
      <c r="C2211" s="297">
        <v>46115</v>
      </c>
      <c r="D2211" s="491" t="s">
        <v>271</v>
      </c>
      <c r="E2211" s="482" t="s">
        <v>399</v>
      </c>
      <c r="F2211" s="326" t="s">
        <v>273</v>
      </c>
      <c r="G2211" s="700" t="s">
        <v>276</v>
      </c>
      <c r="H2211" s="836" t="s">
        <v>646</v>
      </c>
      <c r="I2211" s="820">
        <v>13</v>
      </c>
      <c r="J2211" s="950">
        <v>30</v>
      </c>
      <c r="K2211" s="332">
        <v>10</v>
      </c>
      <c r="L2211" s="246">
        <v>384</v>
      </c>
      <c r="M2211" s="160">
        <f t="shared" si="1258"/>
        <v>23040</v>
      </c>
      <c r="N2211" s="246">
        <v>483</v>
      </c>
      <c r="O2211" s="368">
        <v>0</v>
      </c>
      <c r="P2211" s="368">
        <v>0</v>
      </c>
      <c r="Q2211" s="155">
        <f t="shared" si="1266"/>
        <v>0</v>
      </c>
      <c r="R2211" s="163">
        <f t="shared" si="1267"/>
        <v>0</v>
      </c>
      <c r="S2211" s="288"/>
      <c r="T2211" s="288"/>
      <c r="U2211" s="288"/>
      <c r="V2211" s="165">
        <f t="shared" si="1268"/>
        <v>0</v>
      </c>
      <c r="W2211" s="166">
        <f t="shared" si="1269"/>
        <v>0</v>
      </c>
      <c r="X2211" s="166">
        <f t="shared" si="1264"/>
        <v>0</v>
      </c>
      <c r="Y2211" s="215"/>
      <c r="Z2211" s="813" t="s">
        <v>657</v>
      </c>
      <c r="AA2211" s="811">
        <v>122</v>
      </c>
      <c r="AB2211" s="811">
        <v>123</v>
      </c>
      <c r="AC2211" s="811">
        <v>124</v>
      </c>
      <c r="AD2211" s="773"/>
      <c r="AE2211" s="773"/>
    </row>
    <row r="2212" spans="1:31" ht="21" hidden="1">
      <c r="A2212" s="296">
        <f t="shared" si="1265"/>
        <v>4</v>
      </c>
      <c r="B2212" s="998">
        <v>21</v>
      </c>
      <c r="C2212" s="297">
        <v>46115</v>
      </c>
      <c r="D2212" s="389" t="s">
        <v>271</v>
      </c>
      <c r="E2212" s="482" t="s">
        <v>399</v>
      </c>
      <c r="F2212" s="326" t="s">
        <v>273</v>
      </c>
      <c r="G2212" s="145" t="s">
        <v>277</v>
      </c>
      <c r="H2212" s="836" t="s">
        <v>646</v>
      </c>
      <c r="I2212" s="820">
        <v>13</v>
      </c>
      <c r="J2212" s="950">
        <v>30</v>
      </c>
      <c r="K2212" s="332">
        <v>10</v>
      </c>
      <c r="L2212" s="246">
        <v>384</v>
      </c>
      <c r="M2212" s="160">
        <f t="shared" si="1258"/>
        <v>23040</v>
      </c>
      <c r="N2212" s="246">
        <v>483</v>
      </c>
      <c r="O2212" s="368">
        <v>0</v>
      </c>
      <c r="P2212" s="368">
        <v>0</v>
      </c>
      <c r="Q2212" s="275">
        <f t="shared" si="1266"/>
        <v>0</v>
      </c>
      <c r="R2212" s="72">
        <f t="shared" si="1267"/>
        <v>0</v>
      </c>
      <c r="S2212" s="288"/>
      <c r="T2212" s="288"/>
      <c r="U2212" s="288"/>
      <c r="V2212" s="73">
        <f t="shared" si="1268"/>
        <v>0</v>
      </c>
      <c r="W2212" s="152">
        <f t="shared" si="1269"/>
        <v>0</v>
      </c>
      <c r="X2212" s="152">
        <f t="shared" si="1264"/>
        <v>0</v>
      </c>
      <c r="Y2212" s="215"/>
      <c r="Z2212" s="813" t="s">
        <v>657</v>
      </c>
      <c r="AA2212" s="811">
        <v>122</v>
      </c>
      <c r="AB2212" s="811">
        <v>123</v>
      </c>
      <c r="AC2212" s="811">
        <v>124</v>
      </c>
      <c r="AD2212" s="772"/>
      <c r="AE2212" s="773"/>
    </row>
    <row r="2213" spans="1:31" ht="21" hidden="1">
      <c r="A2213" s="296">
        <f t="shared" si="1265"/>
        <v>4</v>
      </c>
      <c r="B2213" s="1001">
        <v>21</v>
      </c>
      <c r="C2213" s="297">
        <v>46115</v>
      </c>
      <c r="D2213" s="396" t="s">
        <v>271</v>
      </c>
      <c r="E2213" s="482" t="s">
        <v>399</v>
      </c>
      <c r="F2213" s="326" t="s">
        <v>273</v>
      </c>
      <c r="G2213" s="576" t="s">
        <v>280</v>
      </c>
      <c r="H2213" s="836" t="s">
        <v>646</v>
      </c>
      <c r="I2213" s="820">
        <v>13</v>
      </c>
      <c r="J2213" s="950">
        <v>30</v>
      </c>
      <c r="K2213" s="332">
        <v>10</v>
      </c>
      <c r="L2213" s="246">
        <v>384</v>
      </c>
      <c r="M2213" s="160">
        <f t="shared" si="1258"/>
        <v>23040</v>
      </c>
      <c r="N2213" s="246">
        <v>483</v>
      </c>
      <c r="O2213" s="368">
        <v>0</v>
      </c>
      <c r="P2213" s="368">
        <v>0</v>
      </c>
      <c r="Q2213" s="335">
        <f t="shared" si="1266"/>
        <v>0</v>
      </c>
      <c r="R2213" s="156">
        <f t="shared" si="1267"/>
        <v>0</v>
      </c>
      <c r="S2213" s="288"/>
      <c r="T2213" s="288"/>
      <c r="U2213" s="288"/>
      <c r="V2213" s="157">
        <f t="shared" si="1268"/>
        <v>0</v>
      </c>
      <c r="W2213" s="158">
        <f t="shared" si="1269"/>
        <v>0</v>
      </c>
      <c r="X2213" s="158">
        <f t="shared" si="1264"/>
        <v>0</v>
      </c>
      <c r="Y2213" s="215"/>
      <c r="Z2213" s="813" t="s">
        <v>657</v>
      </c>
      <c r="AA2213" s="811">
        <v>122</v>
      </c>
      <c r="AB2213" s="811">
        <v>123</v>
      </c>
      <c r="AC2213" s="811">
        <v>124</v>
      </c>
      <c r="AD2213" s="771"/>
      <c r="AE2213" s="773"/>
    </row>
    <row r="2214" spans="1:31" ht="21" hidden="1">
      <c r="A2214" s="296">
        <f t="shared" si="1265"/>
        <v>4</v>
      </c>
      <c r="B2214" s="831">
        <v>21</v>
      </c>
      <c r="C2214" s="297">
        <v>46115</v>
      </c>
      <c r="D2214" s="395" t="s">
        <v>271</v>
      </c>
      <c r="E2214" s="482" t="s">
        <v>399</v>
      </c>
      <c r="F2214" s="326" t="s">
        <v>273</v>
      </c>
      <c r="G2214" s="576" t="s">
        <v>281</v>
      </c>
      <c r="H2214" s="836" t="s">
        <v>646</v>
      </c>
      <c r="I2214" s="820">
        <v>13</v>
      </c>
      <c r="J2214" s="950">
        <v>30</v>
      </c>
      <c r="K2214" s="332">
        <v>10</v>
      </c>
      <c r="L2214" s="246">
        <v>384</v>
      </c>
      <c r="M2214" s="160">
        <f t="shared" si="1258"/>
        <v>23040</v>
      </c>
      <c r="N2214" s="246">
        <v>483</v>
      </c>
      <c r="O2214" s="368">
        <v>0</v>
      </c>
      <c r="P2214" s="368">
        <v>0</v>
      </c>
      <c r="Q2214" s="275">
        <f t="shared" si="1266"/>
        <v>0</v>
      </c>
      <c r="R2214" s="72">
        <f t="shared" si="1267"/>
        <v>0</v>
      </c>
      <c r="S2214" s="288"/>
      <c r="T2214" s="288"/>
      <c r="U2214" s="288"/>
      <c r="V2214" s="73">
        <f t="shared" si="1268"/>
        <v>0</v>
      </c>
      <c r="W2214" s="152">
        <f t="shared" si="1269"/>
        <v>0</v>
      </c>
      <c r="X2214" s="152">
        <f t="shared" si="1264"/>
        <v>0</v>
      </c>
      <c r="Y2214" s="215"/>
      <c r="Z2214" s="813" t="s">
        <v>657</v>
      </c>
      <c r="AA2214" s="811">
        <v>122</v>
      </c>
      <c r="AB2214" s="811">
        <v>123</v>
      </c>
      <c r="AC2214" s="811">
        <v>124</v>
      </c>
      <c r="AD2214" s="772"/>
      <c r="AE2214" s="773"/>
    </row>
    <row r="2215" spans="1:31" ht="21" hidden="1">
      <c r="A2215" s="296">
        <f t="shared" si="1265"/>
        <v>4</v>
      </c>
      <c r="B2215" s="831">
        <v>21</v>
      </c>
      <c r="C2215" s="297">
        <v>46115</v>
      </c>
      <c r="D2215" s="395" t="s">
        <v>271</v>
      </c>
      <c r="E2215" s="482" t="s">
        <v>399</v>
      </c>
      <c r="F2215" s="326" t="s">
        <v>273</v>
      </c>
      <c r="G2215" s="768" t="s">
        <v>282</v>
      </c>
      <c r="H2215" s="836" t="s">
        <v>646</v>
      </c>
      <c r="I2215" s="820">
        <v>13</v>
      </c>
      <c r="J2215" s="950">
        <v>30</v>
      </c>
      <c r="K2215" s="332">
        <v>10</v>
      </c>
      <c r="L2215" s="246">
        <v>384</v>
      </c>
      <c r="M2215" s="160">
        <f t="shared" si="1258"/>
        <v>23040</v>
      </c>
      <c r="N2215" s="246">
        <v>483</v>
      </c>
      <c r="O2215" s="368">
        <v>0</v>
      </c>
      <c r="P2215" s="368">
        <v>0</v>
      </c>
      <c r="Q2215" s="275">
        <f t="shared" si="1266"/>
        <v>0</v>
      </c>
      <c r="R2215" s="72">
        <f t="shared" si="1267"/>
        <v>0</v>
      </c>
      <c r="S2215" s="288"/>
      <c r="T2215" s="288"/>
      <c r="U2215" s="288"/>
      <c r="V2215" s="73">
        <f t="shared" si="1268"/>
        <v>0</v>
      </c>
      <c r="W2215" s="152">
        <f t="shared" si="1269"/>
        <v>0</v>
      </c>
      <c r="X2215" s="152">
        <f t="shared" si="1264"/>
        <v>0</v>
      </c>
      <c r="Y2215" s="215"/>
      <c r="Z2215" s="813" t="s">
        <v>657</v>
      </c>
      <c r="AA2215" s="811">
        <v>122</v>
      </c>
      <c r="AB2215" s="811">
        <v>123</v>
      </c>
      <c r="AC2215" s="811">
        <v>124</v>
      </c>
      <c r="AD2215" s="772"/>
      <c r="AE2215" s="773"/>
    </row>
    <row r="2216" spans="1:31" ht="21" hidden="1">
      <c r="A2216" s="296">
        <f t="shared" si="1265"/>
        <v>4</v>
      </c>
      <c r="B2216" s="831">
        <v>21</v>
      </c>
      <c r="C2216" s="297">
        <v>46115</v>
      </c>
      <c r="D2216" s="395" t="s">
        <v>271</v>
      </c>
      <c r="E2216" s="482" t="s">
        <v>399</v>
      </c>
      <c r="F2216" s="326" t="s">
        <v>273</v>
      </c>
      <c r="G2216" s="700" t="s">
        <v>284</v>
      </c>
      <c r="H2216" s="836" t="s">
        <v>646</v>
      </c>
      <c r="I2216" s="820">
        <v>12.8</v>
      </c>
      <c r="J2216" s="950">
        <v>30</v>
      </c>
      <c r="K2216" s="332">
        <v>10</v>
      </c>
      <c r="L2216" s="246">
        <v>384</v>
      </c>
      <c r="M2216" s="160">
        <f t="shared" si="1258"/>
        <v>23040</v>
      </c>
      <c r="N2216" s="246">
        <v>483</v>
      </c>
      <c r="O2216" s="368">
        <v>0</v>
      </c>
      <c r="P2216" s="368">
        <v>0</v>
      </c>
      <c r="Q2216" s="275">
        <f t="shared" si="1266"/>
        <v>0</v>
      </c>
      <c r="R2216" s="72">
        <f t="shared" si="1267"/>
        <v>0</v>
      </c>
      <c r="S2216" s="288"/>
      <c r="T2216" s="288"/>
      <c r="U2216" s="288"/>
      <c r="V2216" s="73">
        <f t="shared" si="1268"/>
        <v>0</v>
      </c>
      <c r="W2216" s="152">
        <f t="shared" si="1269"/>
        <v>0</v>
      </c>
      <c r="X2216" s="152">
        <f t="shared" si="1264"/>
        <v>0</v>
      </c>
      <c r="Y2216" s="215"/>
      <c r="Z2216" s="813" t="s">
        <v>657</v>
      </c>
      <c r="AA2216" s="811">
        <v>122</v>
      </c>
      <c r="AB2216" s="811">
        <v>123</v>
      </c>
      <c r="AC2216" s="811">
        <v>124</v>
      </c>
      <c r="AD2216" s="772"/>
      <c r="AE2216" s="773"/>
    </row>
    <row r="2217" spans="1:31" ht="21" hidden="1">
      <c r="A2217" s="296">
        <f t="shared" si="1265"/>
        <v>4</v>
      </c>
      <c r="B2217" s="831">
        <v>21</v>
      </c>
      <c r="C2217" s="297">
        <v>46115</v>
      </c>
      <c r="D2217" s="395" t="s">
        <v>271</v>
      </c>
      <c r="E2217" s="482" t="s">
        <v>399</v>
      </c>
      <c r="F2217" s="326" t="s">
        <v>273</v>
      </c>
      <c r="G2217" s="247" t="s">
        <v>285</v>
      </c>
      <c r="H2217" s="836" t="s">
        <v>646</v>
      </c>
      <c r="I2217" s="820">
        <v>12.8</v>
      </c>
      <c r="J2217" s="950">
        <v>30</v>
      </c>
      <c r="K2217" s="332">
        <v>10</v>
      </c>
      <c r="L2217" s="246">
        <v>384</v>
      </c>
      <c r="M2217" s="160">
        <f t="shared" si="1258"/>
        <v>23040</v>
      </c>
      <c r="N2217" s="246">
        <v>483</v>
      </c>
      <c r="O2217" s="368">
        <v>0</v>
      </c>
      <c r="P2217" s="368">
        <v>0</v>
      </c>
      <c r="Q2217" s="275">
        <f t="shared" si="1266"/>
        <v>0</v>
      </c>
      <c r="R2217" s="72">
        <f t="shared" si="1267"/>
        <v>0</v>
      </c>
      <c r="S2217" s="288"/>
      <c r="T2217" s="288"/>
      <c r="U2217" s="288"/>
      <c r="V2217" s="73">
        <f t="shared" si="1268"/>
        <v>0</v>
      </c>
      <c r="W2217" s="152">
        <f t="shared" si="1269"/>
        <v>0</v>
      </c>
      <c r="X2217" s="152">
        <f t="shared" si="1264"/>
        <v>0</v>
      </c>
      <c r="Y2217" s="215"/>
      <c r="Z2217" s="813" t="s">
        <v>657</v>
      </c>
      <c r="AA2217" s="811">
        <v>122</v>
      </c>
      <c r="AB2217" s="811">
        <v>123</v>
      </c>
      <c r="AC2217" s="811">
        <v>124</v>
      </c>
      <c r="AD2217" s="772"/>
      <c r="AE2217" s="773"/>
    </row>
    <row r="2218" spans="1:31" ht="21" hidden="1">
      <c r="A2218" s="296">
        <f t="shared" si="1265"/>
        <v>4</v>
      </c>
      <c r="B2218" s="831">
        <v>21</v>
      </c>
      <c r="C2218" s="297">
        <v>46115</v>
      </c>
      <c r="D2218" s="395" t="s">
        <v>271</v>
      </c>
      <c r="E2218" s="482" t="s">
        <v>399</v>
      </c>
      <c r="F2218" s="326" t="s">
        <v>273</v>
      </c>
      <c r="G2218" s="700" t="s">
        <v>286</v>
      </c>
      <c r="H2218" s="836" t="s">
        <v>646</v>
      </c>
      <c r="I2218" s="820">
        <v>12.8</v>
      </c>
      <c r="J2218" s="950">
        <v>30</v>
      </c>
      <c r="K2218" s="332">
        <v>10</v>
      </c>
      <c r="L2218" s="246">
        <v>384</v>
      </c>
      <c r="M2218" s="160">
        <f t="shared" si="1258"/>
        <v>23040</v>
      </c>
      <c r="N2218" s="246">
        <v>483</v>
      </c>
      <c r="O2218" s="368">
        <v>0</v>
      </c>
      <c r="P2218" s="368">
        <v>0</v>
      </c>
      <c r="Q2218" s="275">
        <f t="shared" si="1266"/>
        <v>0</v>
      </c>
      <c r="R2218" s="72">
        <f t="shared" si="1267"/>
        <v>0</v>
      </c>
      <c r="S2218" s="288"/>
      <c r="T2218" s="288"/>
      <c r="U2218" s="288"/>
      <c r="V2218" s="73">
        <f t="shared" si="1268"/>
        <v>0</v>
      </c>
      <c r="W2218" s="152">
        <f t="shared" si="1269"/>
        <v>0</v>
      </c>
      <c r="X2218" s="152">
        <f t="shared" si="1264"/>
        <v>0</v>
      </c>
      <c r="Y2218" s="215"/>
      <c r="Z2218" s="813" t="s">
        <v>657</v>
      </c>
      <c r="AA2218" s="811">
        <v>122</v>
      </c>
      <c r="AB2218" s="811">
        <v>123</v>
      </c>
      <c r="AC2218" s="811">
        <v>124</v>
      </c>
      <c r="AD2218" s="772"/>
      <c r="AE2218" s="773"/>
    </row>
    <row r="2219" spans="1:31" ht="21" hidden="1">
      <c r="A2219" s="296">
        <f t="shared" si="1265"/>
        <v>4</v>
      </c>
      <c r="B2219" s="831">
        <v>21</v>
      </c>
      <c r="C2219" s="297">
        <v>46115</v>
      </c>
      <c r="D2219" s="395" t="s">
        <v>271</v>
      </c>
      <c r="E2219" s="482" t="s">
        <v>399</v>
      </c>
      <c r="F2219" s="326" t="s">
        <v>273</v>
      </c>
      <c r="G2219" s="247" t="s">
        <v>287</v>
      </c>
      <c r="H2219" s="836" t="s">
        <v>646</v>
      </c>
      <c r="I2219" s="820">
        <v>12.8</v>
      </c>
      <c r="J2219" s="950">
        <v>30</v>
      </c>
      <c r="K2219" s="332">
        <v>10</v>
      </c>
      <c r="L2219" s="246">
        <v>384</v>
      </c>
      <c r="M2219" s="160">
        <f t="shared" si="1258"/>
        <v>23040</v>
      </c>
      <c r="N2219" s="246">
        <v>483</v>
      </c>
      <c r="O2219" s="368"/>
      <c r="P2219" s="368">
        <v>0</v>
      </c>
      <c r="Q2219" s="275">
        <f t="shared" si="1266"/>
        <v>0</v>
      </c>
      <c r="R2219" s="72">
        <f t="shared" si="1267"/>
        <v>0</v>
      </c>
      <c r="S2219" s="288"/>
      <c r="T2219" s="288"/>
      <c r="U2219" s="288"/>
      <c r="V2219" s="73">
        <f t="shared" ref="V2219:V2221" si="1270">N2219*O2219</f>
        <v>0</v>
      </c>
      <c r="W2219" s="152">
        <f t="shared" ref="W2219:W2221" si="1271">V2219/M2219</f>
        <v>0</v>
      </c>
      <c r="X2219" s="152">
        <f t="shared" si="1264"/>
        <v>0</v>
      </c>
      <c r="Y2219" s="215"/>
      <c r="Z2219" s="813" t="s">
        <v>657</v>
      </c>
      <c r="AA2219" s="811">
        <v>122</v>
      </c>
      <c r="AB2219" s="811">
        <v>123</v>
      </c>
      <c r="AC2219" s="811">
        <v>124</v>
      </c>
      <c r="AD2219" s="772"/>
      <c r="AE2219" s="773"/>
    </row>
    <row r="2220" spans="1:31" ht="21" hidden="1">
      <c r="A2220" s="296">
        <f t="shared" si="1265"/>
        <v>4</v>
      </c>
      <c r="B2220" s="831">
        <v>21</v>
      </c>
      <c r="C2220" s="297">
        <v>46115</v>
      </c>
      <c r="D2220" s="491" t="s">
        <v>271</v>
      </c>
      <c r="E2220" s="517" t="s">
        <v>399</v>
      </c>
      <c r="F2220" s="748" t="s">
        <v>273</v>
      </c>
      <c r="G2220" s="700" t="s">
        <v>289</v>
      </c>
      <c r="H2220" s="841" t="s">
        <v>646</v>
      </c>
      <c r="I2220" s="820">
        <v>12.8</v>
      </c>
      <c r="J2220" s="949">
        <v>30</v>
      </c>
      <c r="K2220" s="68">
        <v>10</v>
      </c>
      <c r="L2220" s="246">
        <v>384</v>
      </c>
      <c r="M2220" s="160">
        <f t="shared" ref="M2220:M2221" si="1272">L2220*60</f>
        <v>23040</v>
      </c>
      <c r="N2220" s="246">
        <v>483</v>
      </c>
      <c r="O2220" s="368"/>
      <c r="P2220" s="368">
        <v>0</v>
      </c>
      <c r="Q2220" s="155">
        <f t="shared" si="1266"/>
        <v>0</v>
      </c>
      <c r="R2220" s="163">
        <f t="shared" si="1267"/>
        <v>0</v>
      </c>
      <c r="S2220" s="361"/>
      <c r="T2220" s="361"/>
      <c r="U2220" s="361"/>
      <c r="V2220" s="73">
        <f t="shared" si="1270"/>
        <v>0</v>
      </c>
      <c r="W2220" s="152">
        <f t="shared" si="1271"/>
        <v>0</v>
      </c>
      <c r="X2220" s="152">
        <f t="shared" si="1264"/>
        <v>0</v>
      </c>
      <c r="Y2220" s="217"/>
      <c r="Z2220" s="813" t="s">
        <v>657</v>
      </c>
      <c r="AA2220" s="811">
        <v>122</v>
      </c>
      <c r="AB2220" s="811">
        <v>123</v>
      </c>
      <c r="AC2220" s="811">
        <v>124</v>
      </c>
      <c r="AD2220" s="772"/>
      <c r="AE2220" s="773"/>
    </row>
    <row r="2221" spans="1:31" ht="21" hidden="1">
      <c r="A2221" s="296">
        <f t="shared" ref="A2221" si="1273">MONTH(C2221)</f>
        <v>4</v>
      </c>
      <c r="B2221" s="832">
        <v>21</v>
      </c>
      <c r="C2221" s="313">
        <v>46115</v>
      </c>
      <c r="D2221" s="541" t="s">
        <v>271</v>
      </c>
      <c r="E2221" s="483" t="s">
        <v>399</v>
      </c>
      <c r="F2221" s="314" t="s">
        <v>273</v>
      </c>
      <c r="G2221" s="769" t="s">
        <v>291</v>
      </c>
      <c r="H2221" s="839" t="s">
        <v>646</v>
      </c>
      <c r="I2221" s="820">
        <v>12.8</v>
      </c>
      <c r="J2221" s="948">
        <v>30</v>
      </c>
      <c r="K2221" s="56">
        <v>10</v>
      </c>
      <c r="L2221" s="143">
        <v>384</v>
      </c>
      <c r="M2221" s="565">
        <f t="shared" si="1272"/>
        <v>23040</v>
      </c>
      <c r="N2221" s="143">
        <v>483</v>
      </c>
      <c r="O2221" s="366"/>
      <c r="P2221" s="366">
        <v>0</v>
      </c>
      <c r="Q2221" s="153">
        <f t="shared" ref="Q2221" si="1274">P2221*N2221</f>
        <v>0</v>
      </c>
      <c r="R2221" s="74">
        <f t="shared" ref="R2221" si="1275">Q2221/M2221</f>
        <v>0</v>
      </c>
      <c r="S2221" s="770"/>
      <c r="T2221" s="770"/>
      <c r="U2221" s="770"/>
      <c r="V2221" s="75">
        <f t="shared" si="1270"/>
        <v>0</v>
      </c>
      <c r="W2221" s="154">
        <f t="shared" si="1271"/>
        <v>0</v>
      </c>
      <c r="X2221" s="154">
        <f t="shared" si="1264"/>
        <v>0</v>
      </c>
      <c r="Y2221" s="630"/>
      <c r="Z2221" s="815" t="s">
        <v>657</v>
      </c>
      <c r="AA2221" s="810">
        <v>122</v>
      </c>
      <c r="AB2221" s="810">
        <v>123</v>
      </c>
      <c r="AC2221" s="810">
        <v>124</v>
      </c>
      <c r="AD2221" s="774"/>
      <c r="AE2221" s="773"/>
    </row>
    <row r="2222" spans="1:31" ht="21" hidden="1">
      <c r="A2222" s="296">
        <f t="shared" ref="A2222:A2244" si="1276">MONTH(C2222)</f>
        <v>4</v>
      </c>
      <c r="B2222" s="831">
        <v>21</v>
      </c>
      <c r="C2222" s="345">
        <v>46115</v>
      </c>
      <c r="D2222" s="399" t="s">
        <v>293</v>
      </c>
      <c r="E2222" s="385" t="s">
        <v>658</v>
      </c>
      <c r="F2222" s="500" t="s">
        <v>295</v>
      </c>
      <c r="G2222" s="710" t="s">
        <v>317</v>
      </c>
      <c r="H2222" s="935" t="s">
        <v>646</v>
      </c>
      <c r="I2222" s="820">
        <v>13</v>
      </c>
      <c r="J2222" s="950">
        <v>30</v>
      </c>
      <c r="K2222" s="332">
        <v>10</v>
      </c>
      <c r="L2222" s="271">
        <v>384</v>
      </c>
      <c r="M2222" s="702">
        <f t="shared" ref="M2222:M2233" si="1277">L2222*60</f>
        <v>23040</v>
      </c>
      <c r="N2222" s="271">
        <v>483</v>
      </c>
      <c r="O2222" s="597">
        <v>0</v>
      </c>
      <c r="P2222" s="597">
        <v>0</v>
      </c>
      <c r="Q2222" s="305">
        <f t="shared" ref="Q2222:Q2244" si="1278">P2222*N2222</f>
        <v>0</v>
      </c>
      <c r="R2222" s="306">
        <f t="shared" ref="R2222:R2244" si="1279">Q2222/M2222</f>
        <v>0</v>
      </c>
      <c r="S2222" s="796"/>
      <c r="T2222" s="796"/>
      <c r="U2222" s="796"/>
      <c r="V2222" s="308">
        <f t="shared" ref="V2222:V2242" si="1280">N2222*O2222</f>
        <v>0</v>
      </c>
      <c r="W2222" s="255">
        <f t="shared" ref="W2222:W2242" si="1281">V2222/M2222</f>
        <v>0</v>
      </c>
      <c r="X2222" s="255">
        <f t="shared" si="1264"/>
        <v>0</v>
      </c>
      <c r="Y2222" s="814"/>
      <c r="Z2222" s="816" t="s">
        <v>657</v>
      </c>
      <c r="AA2222" s="34">
        <v>122</v>
      </c>
      <c r="AB2222" s="34">
        <v>123</v>
      </c>
      <c r="AC2222" s="34">
        <v>122</v>
      </c>
      <c r="AD2222" s="1279"/>
      <c r="AE2222" s="773"/>
    </row>
    <row r="2223" spans="1:31" ht="21" hidden="1">
      <c r="A2223" s="296">
        <f t="shared" si="1276"/>
        <v>4</v>
      </c>
      <c r="B2223" s="831">
        <v>21</v>
      </c>
      <c r="C2223" s="536">
        <v>46115</v>
      </c>
      <c r="D2223" s="399" t="s">
        <v>293</v>
      </c>
      <c r="E2223" s="385" t="s">
        <v>658</v>
      </c>
      <c r="F2223" s="500" t="s">
        <v>295</v>
      </c>
      <c r="G2223" s="576" t="s">
        <v>318</v>
      </c>
      <c r="H2223" s="836" t="s">
        <v>646</v>
      </c>
      <c r="I2223" s="820">
        <v>13</v>
      </c>
      <c r="J2223" s="950">
        <v>30</v>
      </c>
      <c r="K2223" s="332">
        <v>10</v>
      </c>
      <c r="L2223" s="246">
        <v>384</v>
      </c>
      <c r="M2223" s="160">
        <f t="shared" si="1277"/>
        <v>23040</v>
      </c>
      <c r="N2223" s="246">
        <v>483</v>
      </c>
      <c r="O2223" s="368">
        <v>0</v>
      </c>
      <c r="P2223" s="368">
        <v>0</v>
      </c>
      <c r="Q2223" s="155">
        <f t="shared" si="1278"/>
        <v>0</v>
      </c>
      <c r="R2223" s="163">
        <f t="shared" si="1279"/>
        <v>0</v>
      </c>
      <c r="S2223" s="288"/>
      <c r="T2223" s="288"/>
      <c r="U2223" s="288"/>
      <c r="V2223" s="165">
        <f t="shared" si="1280"/>
        <v>0</v>
      </c>
      <c r="W2223" s="166">
        <f t="shared" si="1281"/>
        <v>0</v>
      </c>
      <c r="X2223" s="166">
        <f t="shared" si="1264"/>
        <v>0</v>
      </c>
      <c r="Y2223" s="216"/>
      <c r="Z2223" s="813" t="s">
        <v>657</v>
      </c>
      <c r="AA2223" s="33">
        <v>122</v>
      </c>
      <c r="AB2223" s="33">
        <v>122</v>
      </c>
      <c r="AC2223" s="33">
        <v>123</v>
      </c>
      <c r="AD2223" s="773"/>
      <c r="AE2223" s="773"/>
    </row>
    <row r="2224" spans="1:31" ht="21" hidden="1">
      <c r="A2224" s="296">
        <f t="shared" si="1276"/>
        <v>4</v>
      </c>
      <c r="B2224" s="831">
        <v>21</v>
      </c>
      <c r="C2224" s="536">
        <v>46115</v>
      </c>
      <c r="D2224" s="399" t="s">
        <v>293</v>
      </c>
      <c r="E2224" s="385" t="s">
        <v>658</v>
      </c>
      <c r="F2224" s="500" t="s">
        <v>295</v>
      </c>
      <c r="G2224" s="247" t="s">
        <v>319</v>
      </c>
      <c r="H2224" s="836" t="s">
        <v>646</v>
      </c>
      <c r="I2224" s="820">
        <v>13</v>
      </c>
      <c r="J2224" s="950">
        <v>30</v>
      </c>
      <c r="K2224" s="332">
        <v>10</v>
      </c>
      <c r="L2224" s="246">
        <v>384</v>
      </c>
      <c r="M2224" s="160">
        <f t="shared" si="1277"/>
        <v>23040</v>
      </c>
      <c r="N2224" s="246">
        <v>483</v>
      </c>
      <c r="O2224" s="368">
        <v>0</v>
      </c>
      <c r="P2224" s="368">
        <v>0</v>
      </c>
      <c r="Q2224" s="275">
        <f t="shared" si="1278"/>
        <v>0</v>
      </c>
      <c r="R2224" s="72">
        <f t="shared" si="1279"/>
        <v>0</v>
      </c>
      <c r="S2224" s="288"/>
      <c r="T2224" s="288"/>
      <c r="U2224" s="288"/>
      <c r="V2224" s="73">
        <f t="shared" si="1280"/>
        <v>0</v>
      </c>
      <c r="W2224" s="152">
        <f t="shared" si="1281"/>
        <v>0</v>
      </c>
      <c r="X2224" s="152">
        <f t="shared" si="1264"/>
        <v>0</v>
      </c>
      <c r="Y2224" s="216"/>
      <c r="Z2224" s="813" t="s">
        <v>657</v>
      </c>
      <c r="AA2224" s="33">
        <v>122</v>
      </c>
      <c r="AB2224" s="33">
        <v>122</v>
      </c>
      <c r="AC2224" s="33">
        <v>122</v>
      </c>
      <c r="AD2224" s="772"/>
      <c r="AE2224" s="773"/>
    </row>
    <row r="2225" spans="1:31" ht="21" hidden="1">
      <c r="A2225" s="296">
        <f t="shared" si="1276"/>
        <v>4</v>
      </c>
      <c r="B2225" s="831">
        <v>21</v>
      </c>
      <c r="C2225" s="536">
        <v>46115</v>
      </c>
      <c r="D2225" s="399" t="s">
        <v>293</v>
      </c>
      <c r="E2225" s="385" t="s">
        <v>658</v>
      </c>
      <c r="F2225" s="500" t="s">
        <v>295</v>
      </c>
      <c r="G2225" s="247" t="s">
        <v>320</v>
      </c>
      <c r="H2225" s="836" t="s">
        <v>646</v>
      </c>
      <c r="I2225" s="820">
        <v>13</v>
      </c>
      <c r="J2225" s="950">
        <v>30</v>
      </c>
      <c r="K2225" s="332">
        <v>10</v>
      </c>
      <c r="L2225" s="246">
        <v>384</v>
      </c>
      <c r="M2225" s="160">
        <f t="shared" si="1277"/>
        <v>23040</v>
      </c>
      <c r="N2225" s="246">
        <v>483</v>
      </c>
      <c r="O2225" s="368">
        <v>0</v>
      </c>
      <c r="P2225" s="368">
        <v>0</v>
      </c>
      <c r="Q2225" s="335">
        <f t="shared" si="1278"/>
        <v>0</v>
      </c>
      <c r="R2225" s="156">
        <f t="shared" si="1279"/>
        <v>0</v>
      </c>
      <c r="S2225" s="288"/>
      <c r="T2225" s="288"/>
      <c r="U2225" s="288"/>
      <c r="V2225" s="157">
        <f t="shared" si="1280"/>
        <v>0</v>
      </c>
      <c r="W2225" s="158">
        <f t="shared" si="1281"/>
        <v>0</v>
      </c>
      <c r="X2225" s="158">
        <f t="shared" si="1264"/>
        <v>0</v>
      </c>
      <c r="Y2225" s="216"/>
      <c r="Z2225" s="813" t="s">
        <v>657</v>
      </c>
      <c r="AA2225" s="33">
        <v>122</v>
      </c>
      <c r="AB2225" s="33">
        <v>123</v>
      </c>
      <c r="AC2225" s="33">
        <v>122</v>
      </c>
      <c r="AD2225" s="771"/>
      <c r="AE2225" s="773"/>
    </row>
    <row r="2226" spans="1:31" ht="21" hidden="1">
      <c r="A2226" s="296">
        <f t="shared" si="1276"/>
        <v>4</v>
      </c>
      <c r="B2226" s="831">
        <v>21</v>
      </c>
      <c r="C2226" s="536">
        <v>46115</v>
      </c>
      <c r="D2226" s="399" t="s">
        <v>293</v>
      </c>
      <c r="E2226" s="385" t="s">
        <v>658</v>
      </c>
      <c r="F2226" s="500" t="s">
        <v>295</v>
      </c>
      <c r="G2226" s="247" t="s">
        <v>321</v>
      </c>
      <c r="H2226" s="836" t="s">
        <v>646</v>
      </c>
      <c r="I2226" s="820">
        <v>13</v>
      </c>
      <c r="J2226" s="950">
        <v>30</v>
      </c>
      <c r="K2226" s="332">
        <v>10</v>
      </c>
      <c r="L2226" s="234">
        <v>380.1</v>
      </c>
      <c r="M2226" s="160">
        <f t="shared" si="1277"/>
        <v>22806</v>
      </c>
      <c r="N2226" s="246">
        <v>483</v>
      </c>
      <c r="O2226" s="368">
        <v>0</v>
      </c>
      <c r="P2226" s="368">
        <v>0</v>
      </c>
      <c r="Q2226" s="275">
        <f t="shared" si="1278"/>
        <v>0</v>
      </c>
      <c r="R2226" s="72">
        <f t="shared" si="1279"/>
        <v>0</v>
      </c>
      <c r="S2226" s="288"/>
      <c r="T2226" s="288"/>
      <c r="U2226" s="288"/>
      <c r="V2226" s="73">
        <f t="shared" si="1280"/>
        <v>0</v>
      </c>
      <c r="W2226" s="152">
        <f t="shared" si="1281"/>
        <v>0</v>
      </c>
      <c r="X2226" s="152">
        <f t="shared" si="1264"/>
        <v>0</v>
      </c>
      <c r="Y2226" s="216"/>
      <c r="Z2226" s="813" t="s">
        <v>657</v>
      </c>
      <c r="AA2226" s="33">
        <v>123</v>
      </c>
      <c r="AB2226" s="33">
        <v>122</v>
      </c>
      <c r="AC2226" s="33">
        <v>122</v>
      </c>
      <c r="AD2226" s="772"/>
      <c r="AE2226" s="773"/>
    </row>
    <row r="2227" spans="1:31" ht="21" hidden="1">
      <c r="A2227" s="296">
        <f t="shared" si="1276"/>
        <v>4</v>
      </c>
      <c r="B2227" s="831">
        <v>21</v>
      </c>
      <c r="C2227" s="536">
        <v>46115</v>
      </c>
      <c r="D2227" s="399" t="s">
        <v>293</v>
      </c>
      <c r="E2227" s="385" t="s">
        <v>658</v>
      </c>
      <c r="F2227" s="500" t="s">
        <v>295</v>
      </c>
      <c r="G2227" s="700" t="s">
        <v>322</v>
      </c>
      <c r="H2227" s="836" t="s">
        <v>646</v>
      </c>
      <c r="I2227" s="820">
        <v>13</v>
      </c>
      <c r="J2227" s="950">
        <v>30</v>
      </c>
      <c r="K2227" s="332">
        <v>10</v>
      </c>
      <c r="L2227" s="246">
        <v>380.1</v>
      </c>
      <c r="M2227" s="160">
        <f t="shared" si="1277"/>
        <v>22806</v>
      </c>
      <c r="N2227" s="246">
        <v>483</v>
      </c>
      <c r="O2227" s="368">
        <v>0</v>
      </c>
      <c r="P2227" s="368">
        <v>0</v>
      </c>
      <c r="Q2227" s="275">
        <f t="shared" si="1278"/>
        <v>0</v>
      </c>
      <c r="R2227" s="72">
        <f t="shared" si="1279"/>
        <v>0</v>
      </c>
      <c r="S2227" s="288"/>
      <c r="T2227" s="288"/>
      <c r="U2227" s="288"/>
      <c r="V2227" s="73">
        <f t="shared" si="1280"/>
        <v>0</v>
      </c>
      <c r="W2227" s="152">
        <f t="shared" si="1281"/>
        <v>0</v>
      </c>
      <c r="X2227" s="152">
        <f t="shared" si="1264"/>
        <v>0</v>
      </c>
      <c r="Y2227" s="216"/>
      <c r="Z2227" s="813" t="s">
        <v>657</v>
      </c>
      <c r="AA2227" s="33">
        <v>124</v>
      </c>
      <c r="AB2227" s="33">
        <v>122</v>
      </c>
      <c r="AC2227" s="33">
        <v>122</v>
      </c>
      <c r="AD2227" s="772"/>
      <c r="AE2227" s="773"/>
    </row>
    <row r="2228" spans="1:31" ht="21" hidden="1">
      <c r="A2228" s="296">
        <f t="shared" si="1276"/>
        <v>4</v>
      </c>
      <c r="B2228" s="831">
        <v>21</v>
      </c>
      <c r="C2228" s="536">
        <v>46115</v>
      </c>
      <c r="D2228" s="399" t="s">
        <v>293</v>
      </c>
      <c r="E2228" s="385" t="s">
        <v>658</v>
      </c>
      <c r="F2228" s="500" t="s">
        <v>295</v>
      </c>
      <c r="G2228" s="247" t="s">
        <v>323</v>
      </c>
      <c r="H2228" s="836" t="s">
        <v>646</v>
      </c>
      <c r="I2228" s="820">
        <v>12.8</v>
      </c>
      <c r="J2228" s="950">
        <v>30</v>
      </c>
      <c r="K2228" s="332">
        <v>10</v>
      </c>
      <c r="L2228" s="246">
        <v>380.1</v>
      </c>
      <c r="M2228" s="160">
        <f t="shared" si="1277"/>
        <v>22806</v>
      </c>
      <c r="N2228" s="246">
        <v>483</v>
      </c>
      <c r="O2228" s="368">
        <v>0</v>
      </c>
      <c r="P2228" s="368">
        <v>0</v>
      </c>
      <c r="Q2228" s="275">
        <f t="shared" si="1278"/>
        <v>0</v>
      </c>
      <c r="R2228" s="72">
        <f t="shared" si="1279"/>
        <v>0</v>
      </c>
      <c r="S2228" s="288"/>
      <c r="T2228" s="288"/>
      <c r="U2228" s="288"/>
      <c r="V2228" s="73">
        <f t="shared" si="1280"/>
        <v>0</v>
      </c>
      <c r="W2228" s="152">
        <f t="shared" si="1281"/>
        <v>0</v>
      </c>
      <c r="X2228" s="152">
        <f t="shared" si="1264"/>
        <v>0</v>
      </c>
      <c r="Y2228" s="216"/>
      <c r="Z2228" s="813" t="s">
        <v>657</v>
      </c>
      <c r="AA2228" s="33">
        <v>123</v>
      </c>
      <c r="AB2228" s="33">
        <v>122</v>
      </c>
      <c r="AC2228" s="33">
        <v>122</v>
      </c>
      <c r="AD2228" s="772"/>
      <c r="AE2228" s="773"/>
    </row>
    <row r="2229" spans="1:31" ht="21" hidden="1">
      <c r="A2229" s="296">
        <f t="shared" si="1276"/>
        <v>4</v>
      </c>
      <c r="B2229" s="831">
        <v>21</v>
      </c>
      <c r="C2229" s="536">
        <v>46115</v>
      </c>
      <c r="D2229" s="399" t="s">
        <v>293</v>
      </c>
      <c r="E2229" s="385" t="s">
        <v>658</v>
      </c>
      <c r="F2229" s="500" t="s">
        <v>295</v>
      </c>
      <c r="G2229" s="247" t="s">
        <v>324</v>
      </c>
      <c r="H2229" s="836" t="s">
        <v>646</v>
      </c>
      <c r="I2229" s="820">
        <v>12.8</v>
      </c>
      <c r="J2229" s="950">
        <v>30</v>
      </c>
      <c r="K2229" s="332">
        <v>10</v>
      </c>
      <c r="L2229" s="246">
        <v>380.1</v>
      </c>
      <c r="M2229" s="160">
        <f t="shared" si="1277"/>
        <v>22806</v>
      </c>
      <c r="N2229" s="246">
        <v>483</v>
      </c>
      <c r="O2229" s="368">
        <v>0</v>
      </c>
      <c r="P2229" s="368">
        <v>0</v>
      </c>
      <c r="Q2229" s="275">
        <f t="shared" si="1278"/>
        <v>0</v>
      </c>
      <c r="R2229" s="72">
        <f t="shared" si="1279"/>
        <v>0</v>
      </c>
      <c r="S2229" s="288"/>
      <c r="T2229" s="288"/>
      <c r="U2229" s="288"/>
      <c r="V2229" s="73">
        <f t="shared" si="1280"/>
        <v>0</v>
      </c>
      <c r="W2229" s="152">
        <f t="shared" si="1281"/>
        <v>0</v>
      </c>
      <c r="X2229" s="152">
        <f t="shared" si="1264"/>
        <v>0</v>
      </c>
      <c r="Y2229" s="216"/>
      <c r="Z2229" s="813" t="s">
        <v>657</v>
      </c>
      <c r="AA2229" s="33">
        <v>122</v>
      </c>
      <c r="AB2229" s="33">
        <v>122</v>
      </c>
      <c r="AC2229" s="33">
        <v>123</v>
      </c>
      <c r="AD2229" s="772"/>
      <c r="AE2229" s="773"/>
    </row>
    <row r="2230" spans="1:31" ht="21" hidden="1">
      <c r="A2230" s="296">
        <f t="shared" si="1276"/>
        <v>4</v>
      </c>
      <c r="B2230" s="831">
        <v>21</v>
      </c>
      <c r="C2230" s="536">
        <v>46115</v>
      </c>
      <c r="D2230" s="399" t="s">
        <v>293</v>
      </c>
      <c r="E2230" s="385" t="s">
        <v>658</v>
      </c>
      <c r="F2230" s="500" t="s">
        <v>295</v>
      </c>
      <c r="G2230" s="247" t="s">
        <v>325</v>
      </c>
      <c r="H2230" s="836" t="s">
        <v>646</v>
      </c>
      <c r="I2230" s="820">
        <v>12.8</v>
      </c>
      <c r="J2230" s="950">
        <v>30</v>
      </c>
      <c r="K2230" s="332">
        <v>10</v>
      </c>
      <c r="L2230" s="246">
        <v>380.1</v>
      </c>
      <c r="M2230" s="160">
        <f t="shared" si="1277"/>
        <v>22806</v>
      </c>
      <c r="N2230" s="246">
        <v>483</v>
      </c>
      <c r="O2230" s="368">
        <v>0</v>
      </c>
      <c r="P2230" s="368">
        <v>0</v>
      </c>
      <c r="Q2230" s="275">
        <f t="shared" si="1278"/>
        <v>0</v>
      </c>
      <c r="R2230" s="72">
        <f t="shared" si="1279"/>
        <v>0</v>
      </c>
      <c r="S2230" s="288"/>
      <c r="T2230" s="288"/>
      <c r="U2230" s="288"/>
      <c r="V2230" s="73">
        <f t="shared" si="1280"/>
        <v>0</v>
      </c>
      <c r="W2230" s="152">
        <f t="shared" si="1281"/>
        <v>0</v>
      </c>
      <c r="X2230" s="152">
        <f t="shared" si="1264"/>
        <v>0</v>
      </c>
      <c r="Y2230" s="216"/>
      <c r="Z2230" s="813" t="s">
        <v>657</v>
      </c>
      <c r="AA2230" s="33">
        <v>122</v>
      </c>
      <c r="AB2230" s="33">
        <v>123</v>
      </c>
      <c r="AC2230" s="33">
        <v>122</v>
      </c>
      <c r="AD2230" s="772"/>
      <c r="AE2230" s="773"/>
    </row>
    <row r="2231" spans="1:31" ht="21" hidden="1">
      <c r="A2231" s="296">
        <f t="shared" si="1276"/>
        <v>4</v>
      </c>
      <c r="B2231" s="831">
        <v>21</v>
      </c>
      <c r="C2231" s="536">
        <v>46115</v>
      </c>
      <c r="D2231" s="399" t="s">
        <v>293</v>
      </c>
      <c r="E2231" s="385" t="s">
        <v>658</v>
      </c>
      <c r="F2231" s="500" t="s">
        <v>295</v>
      </c>
      <c r="G2231" s="247" t="s">
        <v>326</v>
      </c>
      <c r="H2231" s="836" t="s">
        <v>646</v>
      </c>
      <c r="I2231" s="820">
        <v>12.8</v>
      </c>
      <c r="J2231" s="950">
        <v>30</v>
      </c>
      <c r="K2231" s="332">
        <v>10</v>
      </c>
      <c r="L2231" s="246">
        <v>380.1</v>
      </c>
      <c r="M2231" s="160">
        <f t="shared" si="1277"/>
        <v>22806</v>
      </c>
      <c r="N2231" s="246">
        <v>483</v>
      </c>
      <c r="O2231" s="368">
        <v>0</v>
      </c>
      <c r="P2231" s="368">
        <v>0</v>
      </c>
      <c r="Q2231" s="275">
        <f t="shared" si="1278"/>
        <v>0</v>
      </c>
      <c r="R2231" s="72">
        <f t="shared" si="1279"/>
        <v>0</v>
      </c>
      <c r="S2231" s="288"/>
      <c r="T2231" s="288"/>
      <c r="U2231" s="288"/>
      <c r="V2231" s="73">
        <f t="shared" si="1280"/>
        <v>0</v>
      </c>
      <c r="W2231" s="152">
        <f t="shared" si="1281"/>
        <v>0</v>
      </c>
      <c r="X2231" s="152">
        <f t="shared" si="1264"/>
        <v>0</v>
      </c>
      <c r="Y2231" s="216"/>
      <c r="Z2231" s="813" t="s">
        <v>657</v>
      </c>
      <c r="AA2231" s="33">
        <v>123</v>
      </c>
      <c r="AB2231" s="33">
        <v>122</v>
      </c>
      <c r="AC2231" s="33">
        <v>122</v>
      </c>
      <c r="AD2231" s="772"/>
      <c r="AE2231" s="773"/>
    </row>
    <row r="2232" spans="1:31" ht="21" hidden="1">
      <c r="A2232" s="296">
        <f t="shared" si="1276"/>
        <v>4</v>
      </c>
      <c r="B2232" s="831">
        <v>21</v>
      </c>
      <c r="C2232" s="536">
        <v>46115</v>
      </c>
      <c r="D2232" s="655" t="s">
        <v>293</v>
      </c>
      <c r="E2232" s="385" t="s">
        <v>658</v>
      </c>
      <c r="F2232" s="500" t="s">
        <v>295</v>
      </c>
      <c r="G2232" s="767" t="s">
        <v>327</v>
      </c>
      <c r="H2232" s="841" t="s">
        <v>646</v>
      </c>
      <c r="I2232" s="820">
        <v>12.8</v>
      </c>
      <c r="J2232" s="949">
        <v>30</v>
      </c>
      <c r="K2232" s="68">
        <v>10</v>
      </c>
      <c r="L2232" s="246">
        <v>380.1</v>
      </c>
      <c r="M2232" s="160">
        <f t="shared" si="1277"/>
        <v>22806</v>
      </c>
      <c r="N2232" s="246">
        <v>483</v>
      </c>
      <c r="O2232" s="368">
        <v>0</v>
      </c>
      <c r="P2232" s="368">
        <v>0</v>
      </c>
      <c r="Q2232" s="155">
        <f t="shared" si="1278"/>
        <v>0</v>
      </c>
      <c r="R2232" s="163">
        <f t="shared" si="1279"/>
        <v>0</v>
      </c>
      <c r="S2232" s="361"/>
      <c r="T2232" s="361"/>
      <c r="U2232" s="361"/>
      <c r="V2232" s="73">
        <f t="shared" si="1280"/>
        <v>0</v>
      </c>
      <c r="W2232" s="152">
        <f t="shared" si="1281"/>
        <v>0</v>
      </c>
      <c r="X2232" s="152">
        <f t="shared" si="1264"/>
        <v>0</v>
      </c>
      <c r="Y2232" s="216"/>
      <c r="Z2232" s="813" t="s">
        <v>657</v>
      </c>
      <c r="AA2232" s="33">
        <v>123</v>
      </c>
      <c r="AB2232" s="33">
        <v>122</v>
      </c>
      <c r="AC2232" s="33">
        <v>122</v>
      </c>
      <c r="AD2232" s="772"/>
      <c r="AE2232" s="773"/>
    </row>
    <row r="2233" spans="1:31" ht="21" hidden="1">
      <c r="A2233" s="296">
        <f t="shared" si="1276"/>
        <v>4</v>
      </c>
      <c r="B2233" s="832">
        <v>21</v>
      </c>
      <c r="C2233" s="537">
        <v>46115</v>
      </c>
      <c r="D2233" s="400" t="s">
        <v>293</v>
      </c>
      <c r="E2233" s="383" t="s">
        <v>658</v>
      </c>
      <c r="F2233" s="526" t="s">
        <v>295</v>
      </c>
      <c r="G2233" s="146" t="s">
        <v>328</v>
      </c>
      <c r="H2233" s="839" t="s">
        <v>646</v>
      </c>
      <c r="I2233" s="820">
        <v>12.8</v>
      </c>
      <c r="J2233" s="948">
        <v>30</v>
      </c>
      <c r="K2233" s="56">
        <v>10</v>
      </c>
      <c r="L2233" s="143">
        <v>380.1</v>
      </c>
      <c r="M2233" s="565">
        <f t="shared" si="1277"/>
        <v>22806</v>
      </c>
      <c r="N2233" s="143">
        <v>483</v>
      </c>
      <c r="O2233" s="366">
        <v>0</v>
      </c>
      <c r="P2233" s="366">
        <v>0</v>
      </c>
      <c r="Q2233" s="153">
        <f t="shared" si="1278"/>
        <v>0</v>
      </c>
      <c r="R2233" s="74">
        <f t="shared" si="1279"/>
        <v>0</v>
      </c>
      <c r="S2233" s="770"/>
      <c r="T2233" s="770"/>
      <c r="U2233" s="770"/>
      <c r="V2233" s="75">
        <f t="shared" si="1280"/>
        <v>0</v>
      </c>
      <c r="W2233" s="154">
        <f t="shared" si="1281"/>
        <v>0</v>
      </c>
      <c r="X2233" s="154">
        <f t="shared" si="1264"/>
        <v>0</v>
      </c>
      <c r="Y2233" s="532"/>
      <c r="Z2233" s="815" t="s">
        <v>657</v>
      </c>
      <c r="AA2233" s="264">
        <v>123</v>
      </c>
      <c r="AB2233" s="264">
        <v>122</v>
      </c>
      <c r="AC2233" s="264">
        <v>122</v>
      </c>
      <c r="AD2233" s="774"/>
      <c r="AE2233" s="773"/>
    </row>
    <row r="2234" spans="1:31" ht="21" hidden="1">
      <c r="A2234" s="296">
        <f t="shared" si="1276"/>
        <v>4</v>
      </c>
      <c r="B2234" s="516">
        <v>21</v>
      </c>
      <c r="C2234" s="238">
        <v>46116</v>
      </c>
      <c r="D2234" s="111" t="s">
        <v>271</v>
      </c>
      <c r="E2234" s="523" t="s">
        <v>399</v>
      </c>
      <c r="F2234" s="326" t="s">
        <v>273</v>
      </c>
      <c r="G2234" s="767" t="s">
        <v>274</v>
      </c>
      <c r="H2234" s="935" t="s">
        <v>646</v>
      </c>
      <c r="I2234" s="820">
        <v>12.67</v>
      </c>
      <c r="J2234" s="950">
        <v>30</v>
      </c>
      <c r="K2234" s="339">
        <v>10</v>
      </c>
      <c r="L2234" s="271">
        <v>380.1</v>
      </c>
      <c r="M2234" s="765">
        <f t="shared" ref="M2234:M2245" si="1282">L2234*60</f>
        <v>22806</v>
      </c>
      <c r="N2234" s="271">
        <v>483</v>
      </c>
      <c r="O2234" s="597">
        <v>0</v>
      </c>
      <c r="P2234" s="597">
        <v>0</v>
      </c>
      <c r="Q2234" s="305">
        <f t="shared" si="1278"/>
        <v>0</v>
      </c>
      <c r="R2234" s="306">
        <f t="shared" si="1279"/>
        <v>0</v>
      </c>
      <c r="S2234" s="796"/>
      <c r="T2234" s="796"/>
      <c r="U2234" s="796"/>
      <c r="V2234" s="308">
        <f t="shared" si="1280"/>
        <v>0</v>
      </c>
      <c r="W2234" s="255">
        <f t="shared" si="1281"/>
        <v>0</v>
      </c>
      <c r="X2234" s="255">
        <f t="shared" si="1264"/>
        <v>0</v>
      </c>
      <c r="Y2234" s="392"/>
      <c r="Z2234" s="34"/>
      <c r="AA2234" s="34">
        <v>123</v>
      </c>
      <c r="AB2234" s="34">
        <v>122</v>
      </c>
      <c r="AC2234" s="34">
        <v>122</v>
      </c>
      <c r="AD2234" s="1279"/>
      <c r="AE2234" s="773"/>
    </row>
    <row r="2235" spans="1:31" ht="21" hidden="1">
      <c r="A2235" s="296">
        <f t="shared" si="1276"/>
        <v>4</v>
      </c>
      <c r="B2235" s="831">
        <v>21</v>
      </c>
      <c r="C2235" s="297">
        <v>46116</v>
      </c>
      <c r="D2235" s="491" t="s">
        <v>271</v>
      </c>
      <c r="E2235" s="482" t="s">
        <v>399</v>
      </c>
      <c r="F2235" s="326" t="s">
        <v>273</v>
      </c>
      <c r="G2235" s="700" t="s">
        <v>276</v>
      </c>
      <c r="H2235" s="836" t="s">
        <v>646</v>
      </c>
      <c r="I2235" s="820">
        <v>12.67</v>
      </c>
      <c r="J2235" s="950">
        <v>30</v>
      </c>
      <c r="K2235" s="339">
        <v>10</v>
      </c>
      <c r="L2235" s="246">
        <v>380.1</v>
      </c>
      <c r="M2235" s="818">
        <f t="shared" si="1282"/>
        <v>22806</v>
      </c>
      <c r="N2235" s="246">
        <v>483</v>
      </c>
      <c r="O2235" s="368">
        <v>31</v>
      </c>
      <c r="P2235" s="368">
        <v>0</v>
      </c>
      <c r="Q2235" s="155">
        <f t="shared" si="1278"/>
        <v>0</v>
      </c>
      <c r="R2235" s="163">
        <f t="shared" si="1279"/>
        <v>0</v>
      </c>
      <c r="S2235" s="288"/>
      <c r="T2235" s="288"/>
      <c r="U2235" s="288"/>
      <c r="V2235" s="165">
        <f t="shared" si="1280"/>
        <v>14973</v>
      </c>
      <c r="W2235" s="166">
        <f t="shared" si="1281"/>
        <v>0.65653775322283614</v>
      </c>
      <c r="X2235" s="166">
        <f t="shared" si="1264"/>
        <v>0.65653775322283614</v>
      </c>
      <c r="Y2235" s="215"/>
      <c r="AA2235" s="33">
        <v>123</v>
      </c>
      <c r="AB2235" s="33">
        <v>122</v>
      </c>
      <c r="AC2235" s="33">
        <v>122</v>
      </c>
      <c r="AD2235" s="773"/>
      <c r="AE2235" s="773"/>
    </row>
    <row r="2236" spans="1:31" ht="21" hidden="1">
      <c r="A2236" s="296">
        <f t="shared" si="1276"/>
        <v>4</v>
      </c>
      <c r="B2236" s="998">
        <v>21</v>
      </c>
      <c r="C2236" s="297">
        <v>46116</v>
      </c>
      <c r="D2236" s="389" t="s">
        <v>271</v>
      </c>
      <c r="E2236" s="482" t="s">
        <v>399</v>
      </c>
      <c r="F2236" s="326" t="s">
        <v>273</v>
      </c>
      <c r="G2236" s="145" t="s">
        <v>277</v>
      </c>
      <c r="H2236" s="836" t="s">
        <v>646</v>
      </c>
      <c r="I2236" s="820">
        <v>12.67</v>
      </c>
      <c r="J2236" s="950">
        <v>30</v>
      </c>
      <c r="K2236" s="339">
        <v>10</v>
      </c>
      <c r="L2236" s="246">
        <v>380.1</v>
      </c>
      <c r="M2236" s="818">
        <f t="shared" si="1282"/>
        <v>22806</v>
      </c>
      <c r="N2236" s="246">
        <v>483</v>
      </c>
      <c r="O2236" s="368">
        <v>33</v>
      </c>
      <c r="P2236" s="368">
        <v>0</v>
      </c>
      <c r="Q2236" s="275">
        <f t="shared" si="1278"/>
        <v>0</v>
      </c>
      <c r="R2236" s="72">
        <f t="shared" si="1279"/>
        <v>0</v>
      </c>
      <c r="S2236" s="276" t="s">
        <v>308</v>
      </c>
      <c r="T2236" s="276" t="s">
        <v>308</v>
      </c>
      <c r="U2236" s="276" t="s">
        <v>308</v>
      </c>
      <c r="V2236" s="73">
        <f t="shared" si="1280"/>
        <v>15939</v>
      </c>
      <c r="W2236" s="152">
        <f t="shared" si="1281"/>
        <v>0.69889502762430944</v>
      </c>
      <c r="X2236" s="152">
        <f t="shared" si="1264"/>
        <v>0.69889502762430944</v>
      </c>
      <c r="Y2236" s="215"/>
      <c r="Z2236" s="448" t="s">
        <v>659</v>
      </c>
      <c r="AA2236" s="34">
        <v>123</v>
      </c>
      <c r="AB2236" s="34">
        <v>122</v>
      </c>
      <c r="AC2236" s="34">
        <v>122</v>
      </c>
      <c r="AD2236" s="772"/>
      <c r="AE2236" s="773"/>
    </row>
    <row r="2237" spans="1:31" ht="21" hidden="1">
      <c r="A2237" s="296">
        <f t="shared" si="1276"/>
        <v>4</v>
      </c>
      <c r="B2237" s="1001">
        <v>21</v>
      </c>
      <c r="C2237" s="297">
        <v>46116</v>
      </c>
      <c r="D2237" s="396" t="s">
        <v>271</v>
      </c>
      <c r="E2237" s="482" t="s">
        <v>399</v>
      </c>
      <c r="F2237" s="326" t="s">
        <v>273</v>
      </c>
      <c r="G2237" s="576" t="s">
        <v>280</v>
      </c>
      <c r="H2237" s="836" t="s">
        <v>646</v>
      </c>
      <c r="I2237" s="820">
        <v>12.67</v>
      </c>
      <c r="J2237" s="950">
        <v>30</v>
      </c>
      <c r="K2237" s="339">
        <v>10</v>
      </c>
      <c r="L2237" s="246">
        <v>380.1</v>
      </c>
      <c r="M2237" s="818">
        <f t="shared" si="1282"/>
        <v>22806</v>
      </c>
      <c r="N2237" s="246">
        <v>483</v>
      </c>
      <c r="O2237" s="368">
        <v>37</v>
      </c>
      <c r="P2237" s="368">
        <v>0</v>
      </c>
      <c r="Q2237" s="335">
        <f t="shared" si="1278"/>
        <v>0</v>
      </c>
      <c r="R2237" s="156">
        <f t="shared" si="1279"/>
        <v>0</v>
      </c>
      <c r="S2237" s="288"/>
      <c r="T2237" s="288"/>
      <c r="U2237" s="288"/>
      <c r="V2237" s="157">
        <f t="shared" si="1280"/>
        <v>17871</v>
      </c>
      <c r="W2237" s="158">
        <f t="shared" si="1281"/>
        <v>0.78360957642725604</v>
      </c>
      <c r="X2237" s="158">
        <f t="shared" si="1264"/>
        <v>0.78360957642725604</v>
      </c>
      <c r="Y2237" s="215"/>
      <c r="AA2237" s="33">
        <v>123</v>
      </c>
      <c r="AB2237" s="33">
        <v>122</v>
      </c>
      <c r="AC2237" s="33">
        <v>122</v>
      </c>
      <c r="AD2237" s="771"/>
      <c r="AE2237" s="773"/>
    </row>
    <row r="2238" spans="1:31" ht="21" hidden="1">
      <c r="A2238" s="296">
        <f t="shared" si="1276"/>
        <v>4</v>
      </c>
      <c r="B2238" s="831">
        <v>21</v>
      </c>
      <c r="C2238" s="297">
        <v>46116</v>
      </c>
      <c r="D2238" s="395" t="s">
        <v>271</v>
      </c>
      <c r="E2238" s="482" t="s">
        <v>399</v>
      </c>
      <c r="F2238" s="326" t="s">
        <v>273</v>
      </c>
      <c r="G2238" s="576" t="s">
        <v>281</v>
      </c>
      <c r="H2238" s="836" t="s">
        <v>646</v>
      </c>
      <c r="I2238" s="820">
        <v>12.67</v>
      </c>
      <c r="J2238" s="950">
        <v>30</v>
      </c>
      <c r="K2238" s="339">
        <v>10</v>
      </c>
      <c r="L2238" s="246">
        <v>380.1</v>
      </c>
      <c r="M2238" s="818">
        <f t="shared" si="1282"/>
        <v>22806</v>
      </c>
      <c r="N2238" s="246">
        <v>483</v>
      </c>
      <c r="O2238" s="368">
        <v>37</v>
      </c>
      <c r="P2238" s="368">
        <v>0</v>
      </c>
      <c r="Q2238" s="275">
        <f t="shared" si="1278"/>
        <v>0</v>
      </c>
      <c r="R2238" s="72">
        <f t="shared" si="1279"/>
        <v>0</v>
      </c>
      <c r="S2238" s="288"/>
      <c r="T2238" s="288"/>
      <c r="U2238" s="288"/>
      <c r="V2238" s="73">
        <f t="shared" si="1280"/>
        <v>17871</v>
      </c>
      <c r="W2238" s="152">
        <f t="shared" si="1281"/>
        <v>0.78360957642725604</v>
      </c>
      <c r="X2238" s="152">
        <f t="shared" si="1264"/>
        <v>0.78360957642725604</v>
      </c>
      <c r="Y2238" s="215"/>
      <c r="AA2238" s="34">
        <v>123</v>
      </c>
      <c r="AB2238" s="34">
        <v>122</v>
      </c>
      <c r="AC2238" s="34">
        <v>122</v>
      </c>
      <c r="AD2238" s="772"/>
      <c r="AE2238" s="773"/>
    </row>
    <row r="2239" spans="1:31" ht="21" hidden="1">
      <c r="A2239" s="296">
        <f t="shared" si="1276"/>
        <v>4</v>
      </c>
      <c r="B2239" s="831">
        <v>21</v>
      </c>
      <c r="C2239" s="297">
        <v>46116</v>
      </c>
      <c r="D2239" s="395" t="s">
        <v>271</v>
      </c>
      <c r="E2239" s="482" t="s">
        <v>399</v>
      </c>
      <c r="F2239" s="326" t="s">
        <v>273</v>
      </c>
      <c r="G2239" s="768" t="s">
        <v>282</v>
      </c>
      <c r="H2239" s="836" t="s">
        <v>646</v>
      </c>
      <c r="I2239" s="820">
        <v>12.67</v>
      </c>
      <c r="J2239" s="950">
        <v>30</v>
      </c>
      <c r="K2239" s="339">
        <v>10</v>
      </c>
      <c r="L2239" s="246">
        <v>380.1</v>
      </c>
      <c r="M2239" s="818">
        <f t="shared" si="1282"/>
        <v>22806</v>
      </c>
      <c r="N2239" s="246">
        <v>483</v>
      </c>
      <c r="O2239" s="368">
        <v>36</v>
      </c>
      <c r="P2239" s="368">
        <v>0</v>
      </c>
      <c r="Q2239" s="275">
        <f t="shared" si="1278"/>
        <v>0</v>
      </c>
      <c r="R2239" s="72">
        <f t="shared" si="1279"/>
        <v>0</v>
      </c>
      <c r="S2239" s="288"/>
      <c r="T2239" s="288"/>
      <c r="U2239" s="288"/>
      <c r="V2239" s="73">
        <f t="shared" si="1280"/>
        <v>17388</v>
      </c>
      <c r="W2239" s="152">
        <f t="shared" si="1281"/>
        <v>0.76243093922651939</v>
      </c>
      <c r="X2239" s="152">
        <f t="shared" si="1264"/>
        <v>0.76243093922651939</v>
      </c>
      <c r="Y2239" s="215"/>
      <c r="AA2239" s="33">
        <v>123</v>
      </c>
      <c r="AB2239" s="33">
        <v>122</v>
      </c>
      <c r="AC2239" s="33">
        <v>122</v>
      </c>
      <c r="AD2239" s="772"/>
      <c r="AE2239" s="773"/>
    </row>
    <row r="2240" spans="1:31" ht="21" hidden="1">
      <c r="A2240" s="296">
        <f t="shared" si="1276"/>
        <v>4</v>
      </c>
      <c r="B2240" s="831">
        <v>21</v>
      </c>
      <c r="C2240" s="297">
        <v>46116</v>
      </c>
      <c r="D2240" s="395" t="s">
        <v>271</v>
      </c>
      <c r="E2240" s="482" t="s">
        <v>399</v>
      </c>
      <c r="F2240" s="326" t="s">
        <v>273</v>
      </c>
      <c r="G2240" s="700" t="s">
        <v>284</v>
      </c>
      <c r="H2240" s="836" t="s">
        <v>646</v>
      </c>
      <c r="I2240" s="820">
        <v>12.67</v>
      </c>
      <c r="J2240" s="950">
        <v>30</v>
      </c>
      <c r="K2240" s="339">
        <v>10</v>
      </c>
      <c r="L2240" s="246">
        <v>380.1</v>
      </c>
      <c r="M2240" s="818">
        <f t="shared" si="1282"/>
        <v>22806</v>
      </c>
      <c r="N2240" s="246">
        <v>483</v>
      </c>
      <c r="O2240" s="368">
        <v>36</v>
      </c>
      <c r="P2240" s="368">
        <v>0</v>
      </c>
      <c r="Q2240" s="275">
        <f t="shared" si="1278"/>
        <v>0</v>
      </c>
      <c r="R2240" s="72">
        <f t="shared" si="1279"/>
        <v>0</v>
      </c>
      <c r="S2240" s="288"/>
      <c r="T2240" s="288"/>
      <c r="U2240" s="288"/>
      <c r="V2240" s="73">
        <f t="shared" si="1280"/>
        <v>17388</v>
      </c>
      <c r="W2240" s="152">
        <f t="shared" si="1281"/>
        <v>0.76243093922651939</v>
      </c>
      <c r="X2240" s="152">
        <f t="shared" si="1264"/>
        <v>0.76243093922651939</v>
      </c>
      <c r="Y2240" s="215"/>
      <c r="AA2240" s="34">
        <v>123</v>
      </c>
      <c r="AB2240" s="34">
        <v>122</v>
      </c>
      <c r="AC2240" s="34">
        <v>122</v>
      </c>
      <c r="AD2240" s="772"/>
      <c r="AE2240" s="773"/>
    </row>
    <row r="2241" spans="1:31" ht="21" hidden="1">
      <c r="A2241" s="296">
        <f t="shared" si="1276"/>
        <v>4</v>
      </c>
      <c r="B2241" s="831">
        <v>21</v>
      </c>
      <c r="C2241" s="297">
        <v>46116</v>
      </c>
      <c r="D2241" s="395" t="s">
        <v>271</v>
      </c>
      <c r="E2241" s="482" t="s">
        <v>399</v>
      </c>
      <c r="F2241" s="326" t="s">
        <v>273</v>
      </c>
      <c r="G2241" s="247" t="s">
        <v>285</v>
      </c>
      <c r="H2241" s="836" t="s">
        <v>646</v>
      </c>
      <c r="I2241" s="820">
        <v>12.67</v>
      </c>
      <c r="J2241" s="950">
        <v>30</v>
      </c>
      <c r="K2241" s="339">
        <v>10</v>
      </c>
      <c r="L2241" s="246">
        <v>380.1</v>
      </c>
      <c r="M2241" s="818">
        <f t="shared" si="1282"/>
        <v>22806</v>
      </c>
      <c r="N2241" s="246">
        <v>483</v>
      </c>
      <c r="O2241" s="368">
        <v>25</v>
      </c>
      <c r="P2241" s="368">
        <v>0</v>
      </c>
      <c r="Q2241" s="275">
        <f t="shared" si="1278"/>
        <v>0</v>
      </c>
      <c r="R2241" s="72">
        <f t="shared" si="1279"/>
        <v>0</v>
      </c>
      <c r="S2241" s="288"/>
      <c r="T2241" s="288"/>
      <c r="U2241" s="288"/>
      <c r="V2241" s="73">
        <f t="shared" si="1280"/>
        <v>12075</v>
      </c>
      <c r="W2241" s="152">
        <f t="shared" si="1281"/>
        <v>0.52946593001841624</v>
      </c>
      <c r="X2241" s="152">
        <f t="shared" si="1264"/>
        <v>0.52946593001841624</v>
      </c>
      <c r="Y2241" s="215"/>
      <c r="Z2241" s="28" t="s">
        <v>660</v>
      </c>
      <c r="AA2241" s="33">
        <v>123</v>
      </c>
      <c r="AB2241" s="33">
        <v>122</v>
      </c>
      <c r="AC2241" s="33">
        <v>122</v>
      </c>
      <c r="AD2241" s="772"/>
      <c r="AE2241" s="773"/>
    </row>
    <row r="2242" spans="1:31" ht="21" hidden="1">
      <c r="A2242" s="296">
        <f t="shared" si="1276"/>
        <v>4</v>
      </c>
      <c r="B2242" s="831">
        <v>21</v>
      </c>
      <c r="C2242" s="297">
        <v>46116</v>
      </c>
      <c r="D2242" s="395" t="s">
        <v>271</v>
      </c>
      <c r="E2242" s="482" t="s">
        <v>399</v>
      </c>
      <c r="F2242" s="326" t="s">
        <v>273</v>
      </c>
      <c r="G2242" s="700" t="s">
        <v>286</v>
      </c>
      <c r="H2242" s="836" t="s">
        <v>646</v>
      </c>
      <c r="I2242" s="820">
        <v>12.67</v>
      </c>
      <c r="J2242" s="950">
        <v>30</v>
      </c>
      <c r="K2242" s="339">
        <v>10</v>
      </c>
      <c r="L2242" s="246">
        <v>380.1</v>
      </c>
      <c r="M2242" s="818">
        <f t="shared" si="1282"/>
        <v>22806</v>
      </c>
      <c r="N2242" s="246">
        <v>483</v>
      </c>
      <c r="O2242" s="368">
        <v>20</v>
      </c>
      <c r="P2242" s="368">
        <v>6</v>
      </c>
      <c r="Q2242" s="275">
        <f t="shared" si="1278"/>
        <v>2898</v>
      </c>
      <c r="R2242" s="72">
        <f t="shared" si="1279"/>
        <v>0.1270718232044199</v>
      </c>
      <c r="S2242" s="288"/>
      <c r="T2242" s="288"/>
      <c r="U2242" s="288"/>
      <c r="V2242" s="73">
        <f t="shared" si="1280"/>
        <v>9660</v>
      </c>
      <c r="W2242" s="152">
        <f t="shared" si="1281"/>
        <v>0.42357274401473294</v>
      </c>
      <c r="X2242" s="152">
        <f t="shared" si="1264"/>
        <v>0.55064456721915289</v>
      </c>
      <c r="Y2242" s="215"/>
      <c r="Z2242" s="28" t="s">
        <v>661</v>
      </c>
      <c r="AA2242" s="34">
        <v>123</v>
      </c>
      <c r="AB2242" s="34">
        <v>122</v>
      </c>
      <c r="AC2242" s="34">
        <v>122</v>
      </c>
      <c r="AD2242" s="772"/>
      <c r="AE2242" s="773"/>
    </row>
    <row r="2243" spans="1:31" ht="21" hidden="1">
      <c r="A2243" s="296">
        <f t="shared" si="1276"/>
        <v>4</v>
      </c>
      <c r="B2243" s="831">
        <v>21</v>
      </c>
      <c r="C2243" s="297">
        <v>46116</v>
      </c>
      <c r="D2243" s="395" t="s">
        <v>271</v>
      </c>
      <c r="E2243" s="482" t="s">
        <v>399</v>
      </c>
      <c r="F2243" s="326" t="s">
        <v>273</v>
      </c>
      <c r="G2243" s="247" t="s">
        <v>287</v>
      </c>
      <c r="H2243" s="836" t="s">
        <v>646</v>
      </c>
      <c r="I2243" s="820">
        <v>12.67</v>
      </c>
      <c r="J2243" s="950">
        <v>30</v>
      </c>
      <c r="K2243" s="339">
        <v>10</v>
      </c>
      <c r="L2243" s="246">
        <v>380.1</v>
      </c>
      <c r="M2243" s="818">
        <f t="shared" si="1282"/>
        <v>22806</v>
      </c>
      <c r="N2243" s="246">
        <v>483</v>
      </c>
      <c r="O2243" s="368">
        <v>0</v>
      </c>
      <c r="P2243" s="368">
        <v>40</v>
      </c>
      <c r="Q2243" s="275">
        <f t="shared" si="1278"/>
        <v>19320</v>
      </c>
      <c r="R2243" s="72">
        <f t="shared" si="1279"/>
        <v>0.84714548802946588</v>
      </c>
      <c r="S2243" s="288"/>
      <c r="T2243" s="288"/>
      <c r="U2243" s="288"/>
      <c r="V2243" s="73">
        <f t="shared" ref="V2243:V2245" si="1283">N2243*O2243</f>
        <v>0</v>
      </c>
      <c r="W2243" s="152">
        <f t="shared" ref="W2243:W2245" si="1284">V2243/M2243</f>
        <v>0</v>
      </c>
      <c r="X2243" s="152">
        <f t="shared" si="1264"/>
        <v>0.84714548802946588</v>
      </c>
      <c r="Y2243" s="215"/>
      <c r="Z2243" s="28" t="s">
        <v>661</v>
      </c>
      <c r="AA2243" s="33">
        <v>123</v>
      </c>
      <c r="AB2243" s="33">
        <v>122</v>
      </c>
      <c r="AC2243" s="33">
        <v>122</v>
      </c>
      <c r="AD2243" s="772"/>
      <c r="AE2243" s="773"/>
    </row>
    <row r="2244" spans="1:31" ht="21" hidden="1">
      <c r="A2244" s="296">
        <f t="shared" si="1276"/>
        <v>4</v>
      </c>
      <c r="B2244" s="831">
        <v>21</v>
      </c>
      <c r="C2244" s="319">
        <v>46116</v>
      </c>
      <c r="D2244" s="491" t="s">
        <v>271</v>
      </c>
      <c r="E2244" s="517" t="s">
        <v>399</v>
      </c>
      <c r="F2244" s="748" t="s">
        <v>273</v>
      </c>
      <c r="G2244" s="700" t="s">
        <v>289</v>
      </c>
      <c r="H2244" s="841" t="s">
        <v>646</v>
      </c>
      <c r="I2244" s="820">
        <v>12.67</v>
      </c>
      <c r="J2244" s="949">
        <v>30</v>
      </c>
      <c r="K2244" s="817">
        <v>10</v>
      </c>
      <c r="L2244" s="110">
        <v>380.1</v>
      </c>
      <c r="M2244" s="818">
        <f t="shared" si="1282"/>
        <v>22806</v>
      </c>
      <c r="N2244" s="110">
        <v>483</v>
      </c>
      <c r="O2244" s="360">
        <v>0</v>
      </c>
      <c r="P2244" s="360">
        <v>42</v>
      </c>
      <c r="Q2244" s="155">
        <f t="shared" si="1278"/>
        <v>20286</v>
      </c>
      <c r="R2244" s="163">
        <f t="shared" si="1279"/>
        <v>0.88950276243093918</v>
      </c>
      <c r="S2244" s="361"/>
      <c r="T2244" s="361"/>
      <c r="U2244" s="361"/>
      <c r="V2244" s="165">
        <f t="shared" si="1283"/>
        <v>0</v>
      </c>
      <c r="W2244" s="166">
        <f t="shared" si="1284"/>
        <v>0</v>
      </c>
      <c r="X2244" s="166">
        <f t="shared" si="1264"/>
        <v>0.88950276243093918</v>
      </c>
      <c r="Y2244" s="217"/>
      <c r="Z2244" s="330" t="s">
        <v>661</v>
      </c>
      <c r="AA2244" s="394">
        <v>123</v>
      </c>
      <c r="AB2244" s="394">
        <v>122</v>
      </c>
      <c r="AC2244" s="394">
        <v>122</v>
      </c>
      <c r="AD2244" s="773"/>
      <c r="AE2244" s="773"/>
    </row>
    <row r="2245" spans="1:31" ht="21" hidden="1">
      <c r="A2245" s="296">
        <f t="shared" ref="A2245" si="1285">MONTH(C2245)</f>
        <v>4</v>
      </c>
      <c r="B2245" s="832">
        <v>21</v>
      </c>
      <c r="C2245" s="313">
        <v>46116</v>
      </c>
      <c r="D2245" s="541" t="s">
        <v>271</v>
      </c>
      <c r="E2245" s="483" t="s">
        <v>399</v>
      </c>
      <c r="F2245" s="314" t="s">
        <v>273</v>
      </c>
      <c r="G2245" s="769" t="s">
        <v>291</v>
      </c>
      <c r="H2245" s="839" t="s">
        <v>646</v>
      </c>
      <c r="I2245" s="820">
        <v>12.67</v>
      </c>
      <c r="J2245" s="948">
        <v>30</v>
      </c>
      <c r="K2245" s="619">
        <v>10</v>
      </c>
      <c r="L2245" s="143">
        <v>380.1</v>
      </c>
      <c r="M2245" s="819">
        <f t="shared" si="1282"/>
        <v>22806</v>
      </c>
      <c r="N2245" s="143">
        <v>483</v>
      </c>
      <c r="O2245" s="366">
        <v>0</v>
      </c>
      <c r="P2245" s="366">
        <v>42</v>
      </c>
      <c r="Q2245" s="153">
        <f t="shared" ref="Q2245" si="1286">P2245*N2245</f>
        <v>20286</v>
      </c>
      <c r="R2245" s="74">
        <f t="shared" ref="R2245" si="1287">Q2245/M2245</f>
        <v>0.88950276243093918</v>
      </c>
      <c r="S2245" s="770"/>
      <c r="T2245" s="770"/>
      <c r="U2245" s="770"/>
      <c r="V2245" s="75">
        <f t="shared" si="1283"/>
        <v>0</v>
      </c>
      <c r="W2245" s="154">
        <f t="shared" si="1284"/>
        <v>0</v>
      </c>
      <c r="X2245" s="154">
        <f t="shared" si="1264"/>
        <v>0.88950276243093918</v>
      </c>
      <c r="Y2245" s="630"/>
      <c r="Z2245" s="178" t="s">
        <v>661</v>
      </c>
      <c r="AA2245" s="177">
        <v>123</v>
      </c>
      <c r="AB2245" s="177">
        <v>122</v>
      </c>
      <c r="AC2245" s="177">
        <v>122</v>
      </c>
      <c r="AD2245" s="774"/>
      <c r="AE2245" s="773"/>
    </row>
    <row r="2246" spans="1:31" ht="21" hidden="1">
      <c r="A2246" s="296">
        <f t="shared" ref="A2246:A2268" si="1288">MONTH(C2246)</f>
        <v>4</v>
      </c>
      <c r="B2246" s="1001">
        <v>21</v>
      </c>
      <c r="C2246" s="345">
        <v>46116</v>
      </c>
      <c r="D2246" s="398" t="s">
        <v>293</v>
      </c>
      <c r="E2246" s="523" t="s">
        <v>617</v>
      </c>
      <c r="F2246" s="524" t="s">
        <v>307</v>
      </c>
      <c r="G2246" s="701" t="s">
        <v>317</v>
      </c>
      <c r="H2246" s="935" t="s">
        <v>646</v>
      </c>
      <c r="I2246" s="820">
        <f t="shared" ref="I2246:I2257" si="1289">L2246/J2246</f>
        <v>12.67</v>
      </c>
      <c r="J2246" s="946">
        <f t="shared" ref="J2246:J2257" si="1290">K2246*3</f>
        <v>30</v>
      </c>
      <c r="K2246" s="332">
        <v>10</v>
      </c>
      <c r="L2246" s="271">
        <v>380.1</v>
      </c>
      <c r="M2246" s="765">
        <f t="shared" ref="M2246:M2264" si="1291">L2246*60</f>
        <v>22806</v>
      </c>
      <c r="N2246" s="271">
        <v>483</v>
      </c>
      <c r="O2246" s="597">
        <v>0</v>
      </c>
      <c r="P2246" s="597">
        <v>42</v>
      </c>
      <c r="Q2246" s="335">
        <f t="shared" ref="Q2246:Q2256" si="1292">P2246*N2246</f>
        <v>20286</v>
      </c>
      <c r="R2246" s="156">
        <f t="shared" ref="R2246:R2256" si="1293">Q2246/M2246</f>
        <v>0.88950276243093918</v>
      </c>
      <c r="S2246" s="622"/>
      <c r="T2246" s="622"/>
      <c r="U2246" s="622"/>
      <c r="V2246" s="157">
        <f t="shared" ref="V2246:V2254" si="1294">N2246*O2246</f>
        <v>0</v>
      </c>
      <c r="W2246" s="158">
        <f t="shared" ref="W2246:W2254" si="1295">V2246/M2246</f>
        <v>0</v>
      </c>
      <c r="X2246" s="158">
        <f t="shared" si="1264"/>
        <v>0.88950276243093918</v>
      </c>
      <c r="Y2246" s="34"/>
      <c r="Z2246" s="330" t="s">
        <v>661</v>
      </c>
      <c r="AA2246" s="34">
        <v>123</v>
      </c>
      <c r="AB2246" s="34">
        <v>122</v>
      </c>
      <c r="AC2246" s="34">
        <v>123</v>
      </c>
      <c r="AD2246" s="771"/>
      <c r="AE2246" s="773"/>
    </row>
    <row r="2247" spans="1:31" ht="21" hidden="1">
      <c r="A2247" s="296">
        <f t="shared" si="1288"/>
        <v>4</v>
      </c>
      <c r="B2247" s="831">
        <v>21</v>
      </c>
      <c r="C2247" s="345">
        <v>46116</v>
      </c>
      <c r="D2247" s="399" t="s">
        <v>293</v>
      </c>
      <c r="E2247" s="523" t="s">
        <v>617</v>
      </c>
      <c r="F2247" s="500" t="s">
        <v>307</v>
      </c>
      <c r="G2247" s="576" t="s">
        <v>318</v>
      </c>
      <c r="H2247" s="836" t="s">
        <v>646</v>
      </c>
      <c r="I2247" s="820">
        <f t="shared" si="1289"/>
        <v>12.67</v>
      </c>
      <c r="J2247" s="946">
        <f t="shared" si="1290"/>
        <v>30</v>
      </c>
      <c r="K2247" s="332">
        <v>10</v>
      </c>
      <c r="L2247" s="246">
        <v>380.1</v>
      </c>
      <c r="M2247" s="818">
        <f t="shared" si="1291"/>
        <v>22806</v>
      </c>
      <c r="N2247" s="246">
        <v>483</v>
      </c>
      <c r="O2247" s="368">
        <v>9</v>
      </c>
      <c r="P2247" s="368">
        <v>33</v>
      </c>
      <c r="Q2247" s="155">
        <f t="shared" si="1292"/>
        <v>15939</v>
      </c>
      <c r="R2247" s="163">
        <f t="shared" si="1293"/>
        <v>0.69889502762430944</v>
      </c>
      <c r="S2247" s="288" t="s">
        <v>278</v>
      </c>
      <c r="T2247" s="288" t="s">
        <v>278</v>
      </c>
      <c r="U2247" s="288" t="s">
        <v>278</v>
      </c>
      <c r="V2247" s="165">
        <f t="shared" si="1294"/>
        <v>4347</v>
      </c>
      <c r="W2247" s="166">
        <f t="shared" si="1295"/>
        <v>0.19060773480662985</v>
      </c>
      <c r="X2247" s="166">
        <f t="shared" si="1264"/>
        <v>0.88950276243093929</v>
      </c>
      <c r="Z2247" s="330" t="s">
        <v>662</v>
      </c>
      <c r="AA2247" s="33">
        <v>123</v>
      </c>
      <c r="AB2247" s="33">
        <v>122</v>
      </c>
      <c r="AC2247" s="33">
        <v>122</v>
      </c>
      <c r="AD2247" s="773"/>
      <c r="AE2247" s="773"/>
    </row>
    <row r="2248" spans="1:31" ht="21" hidden="1">
      <c r="A2248" s="296">
        <f t="shared" si="1288"/>
        <v>4</v>
      </c>
      <c r="B2248" s="831">
        <v>21</v>
      </c>
      <c r="C2248" s="345">
        <v>46116</v>
      </c>
      <c r="D2248" s="399" t="s">
        <v>293</v>
      </c>
      <c r="E2248" s="523" t="s">
        <v>617</v>
      </c>
      <c r="F2248" s="500" t="s">
        <v>307</v>
      </c>
      <c r="G2248" s="247" t="s">
        <v>319</v>
      </c>
      <c r="H2248" s="836" t="s">
        <v>646</v>
      </c>
      <c r="I2248" s="820">
        <f t="shared" si="1289"/>
        <v>12.67</v>
      </c>
      <c r="J2248" s="946">
        <f t="shared" si="1290"/>
        <v>30</v>
      </c>
      <c r="K2248" s="332">
        <v>10</v>
      </c>
      <c r="L2248" s="246">
        <v>380.1</v>
      </c>
      <c r="M2248" s="818">
        <f t="shared" si="1291"/>
        <v>22806</v>
      </c>
      <c r="N2248" s="246">
        <v>483</v>
      </c>
      <c r="O2248" s="368">
        <f>35-15</f>
        <v>20</v>
      </c>
      <c r="P2248" s="368">
        <v>15</v>
      </c>
      <c r="Q2248" s="275">
        <f t="shared" si="1292"/>
        <v>7245</v>
      </c>
      <c r="R2248" s="72">
        <f t="shared" si="1293"/>
        <v>0.31767955801104975</v>
      </c>
      <c r="S2248" s="276"/>
      <c r="T2248" s="276"/>
      <c r="U2248" s="276"/>
      <c r="V2248" s="73">
        <f t="shared" si="1294"/>
        <v>9660</v>
      </c>
      <c r="W2248" s="152">
        <f t="shared" si="1295"/>
        <v>0.42357274401473294</v>
      </c>
      <c r="X2248" s="152">
        <f t="shared" si="1264"/>
        <v>0.74125230202578263</v>
      </c>
      <c r="Z2248" s="28"/>
      <c r="AA2248" s="811">
        <v>122</v>
      </c>
      <c r="AB2248" s="811">
        <v>123</v>
      </c>
      <c r="AC2248" s="811">
        <v>124</v>
      </c>
      <c r="AD2248" s="772"/>
      <c r="AE2248" s="773"/>
    </row>
    <row r="2249" spans="1:31" ht="21" hidden="1">
      <c r="A2249" s="296">
        <f t="shared" si="1288"/>
        <v>4</v>
      </c>
      <c r="B2249" s="831">
        <v>21</v>
      </c>
      <c r="C2249" s="345">
        <v>46116</v>
      </c>
      <c r="D2249" s="399" t="s">
        <v>293</v>
      </c>
      <c r="E2249" s="523" t="s">
        <v>617</v>
      </c>
      <c r="F2249" s="500" t="s">
        <v>307</v>
      </c>
      <c r="G2249" s="247" t="s">
        <v>320</v>
      </c>
      <c r="H2249" s="836" t="s">
        <v>646</v>
      </c>
      <c r="I2249" s="820">
        <f t="shared" si="1289"/>
        <v>12.67</v>
      </c>
      <c r="J2249" s="946">
        <f t="shared" si="1290"/>
        <v>30</v>
      </c>
      <c r="K2249" s="332">
        <v>10</v>
      </c>
      <c r="L2249" s="246">
        <v>380.1</v>
      </c>
      <c r="M2249" s="818">
        <f t="shared" si="1291"/>
        <v>22806</v>
      </c>
      <c r="N2249" s="246">
        <v>483</v>
      </c>
      <c r="O2249" s="368">
        <v>36</v>
      </c>
      <c r="P2249" s="368">
        <v>0</v>
      </c>
      <c r="Q2249" s="335">
        <f t="shared" si="1292"/>
        <v>0</v>
      </c>
      <c r="R2249" s="156">
        <f t="shared" si="1293"/>
        <v>0</v>
      </c>
      <c r="S2249" s="288"/>
      <c r="T2249" s="288"/>
      <c r="U2249" s="288"/>
      <c r="V2249" s="157">
        <f t="shared" si="1294"/>
        <v>17388</v>
      </c>
      <c r="W2249" s="158">
        <f t="shared" si="1295"/>
        <v>0.76243093922651939</v>
      </c>
      <c r="X2249" s="158">
        <f t="shared" si="1264"/>
        <v>0.76243093922651939</v>
      </c>
      <c r="AA2249" s="811">
        <v>122</v>
      </c>
      <c r="AB2249" s="811">
        <v>123</v>
      </c>
      <c r="AC2249" s="811">
        <v>124</v>
      </c>
      <c r="AD2249" s="771"/>
      <c r="AE2249" s="773"/>
    </row>
    <row r="2250" spans="1:31" ht="21" hidden="1">
      <c r="A2250" s="296">
        <f t="shared" si="1288"/>
        <v>4</v>
      </c>
      <c r="B2250" s="831">
        <v>21</v>
      </c>
      <c r="C2250" s="345">
        <v>46116</v>
      </c>
      <c r="D2250" s="399" t="s">
        <v>293</v>
      </c>
      <c r="E2250" s="523" t="s">
        <v>617</v>
      </c>
      <c r="F2250" s="500" t="s">
        <v>307</v>
      </c>
      <c r="G2250" s="247" t="s">
        <v>321</v>
      </c>
      <c r="H2250" s="836" t="s">
        <v>646</v>
      </c>
      <c r="I2250" s="820">
        <f t="shared" si="1289"/>
        <v>12.67</v>
      </c>
      <c r="J2250" s="946">
        <f t="shared" si="1290"/>
        <v>30</v>
      </c>
      <c r="K2250" s="332">
        <v>10</v>
      </c>
      <c r="L2250" s="246">
        <v>380.1</v>
      </c>
      <c r="M2250" s="818">
        <f t="shared" si="1291"/>
        <v>22806</v>
      </c>
      <c r="N2250" s="246">
        <v>483</v>
      </c>
      <c r="O2250" s="368">
        <v>36</v>
      </c>
      <c r="P2250" s="368">
        <v>0</v>
      </c>
      <c r="Q2250" s="275">
        <f t="shared" si="1292"/>
        <v>0</v>
      </c>
      <c r="R2250" s="72">
        <f t="shared" si="1293"/>
        <v>0</v>
      </c>
      <c r="S2250" s="288"/>
      <c r="T2250" s="288"/>
      <c r="U2250" s="288"/>
      <c r="V2250" s="73">
        <f t="shared" si="1294"/>
        <v>17388</v>
      </c>
      <c r="W2250" s="152">
        <f t="shared" si="1295"/>
        <v>0.76243093922651939</v>
      </c>
      <c r="X2250" s="152">
        <f t="shared" si="1264"/>
        <v>0.76243093922651939</v>
      </c>
      <c r="AA2250" s="811">
        <v>122</v>
      </c>
      <c r="AB2250" s="811">
        <v>123</v>
      </c>
      <c r="AC2250" s="811">
        <v>124</v>
      </c>
      <c r="AD2250" s="772"/>
      <c r="AE2250" s="773"/>
    </row>
    <row r="2251" spans="1:31" ht="21" hidden="1">
      <c r="A2251" s="296">
        <f t="shared" si="1288"/>
        <v>4</v>
      </c>
      <c r="B2251" s="831">
        <v>21</v>
      </c>
      <c r="C2251" s="345">
        <v>46116</v>
      </c>
      <c r="D2251" s="399" t="s">
        <v>293</v>
      </c>
      <c r="E2251" s="523" t="s">
        <v>617</v>
      </c>
      <c r="F2251" s="500" t="s">
        <v>307</v>
      </c>
      <c r="G2251" s="700" t="s">
        <v>322</v>
      </c>
      <c r="H2251" s="836" t="s">
        <v>646</v>
      </c>
      <c r="I2251" s="820">
        <f t="shared" si="1289"/>
        <v>12.67</v>
      </c>
      <c r="J2251" s="946">
        <f t="shared" si="1290"/>
        <v>30</v>
      </c>
      <c r="K2251" s="332">
        <v>10</v>
      </c>
      <c r="L2251" s="246">
        <v>380.1</v>
      </c>
      <c r="M2251" s="818">
        <f t="shared" si="1291"/>
        <v>22806</v>
      </c>
      <c r="N2251" s="246">
        <v>483</v>
      </c>
      <c r="O2251" s="368">
        <v>40</v>
      </c>
      <c r="P2251" s="368">
        <v>0</v>
      </c>
      <c r="Q2251" s="275">
        <f t="shared" si="1292"/>
        <v>0</v>
      </c>
      <c r="R2251" s="72">
        <f t="shared" si="1293"/>
        <v>0</v>
      </c>
      <c r="S2251" s="288"/>
      <c r="T2251" s="288"/>
      <c r="U2251" s="288"/>
      <c r="V2251" s="73">
        <f t="shared" si="1294"/>
        <v>19320</v>
      </c>
      <c r="W2251" s="152">
        <f t="shared" si="1295"/>
        <v>0.84714548802946588</v>
      </c>
      <c r="X2251" s="152">
        <f t="shared" si="1264"/>
        <v>0.84714548802946588</v>
      </c>
      <c r="AA2251" s="811">
        <v>122</v>
      </c>
      <c r="AB2251" s="811">
        <v>123</v>
      </c>
      <c r="AC2251" s="811">
        <v>124</v>
      </c>
      <c r="AD2251" s="772"/>
      <c r="AE2251" s="773"/>
    </row>
    <row r="2252" spans="1:31" ht="21" hidden="1">
      <c r="A2252" s="296">
        <f t="shared" si="1288"/>
        <v>4</v>
      </c>
      <c r="B2252" s="831">
        <v>21</v>
      </c>
      <c r="C2252" s="345">
        <v>46116</v>
      </c>
      <c r="D2252" s="399" t="s">
        <v>293</v>
      </c>
      <c r="E2252" s="523" t="s">
        <v>617</v>
      </c>
      <c r="F2252" s="500" t="s">
        <v>307</v>
      </c>
      <c r="G2252" s="247" t="s">
        <v>323</v>
      </c>
      <c r="H2252" s="836" t="s">
        <v>646</v>
      </c>
      <c r="I2252" s="820">
        <f t="shared" si="1289"/>
        <v>12.67</v>
      </c>
      <c r="J2252" s="946">
        <f t="shared" si="1290"/>
        <v>30</v>
      </c>
      <c r="K2252" s="332">
        <v>10</v>
      </c>
      <c r="L2252" s="246">
        <v>380.1</v>
      </c>
      <c r="M2252" s="818">
        <f t="shared" si="1291"/>
        <v>22806</v>
      </c>
      <c r="N2252" s="246">
        <v>483</v>
      </c>
      <c r="O2252" s="368">
        <v>40</v>
      </c>
      <c r="P2252" s="368">
        <v>0</v>
      </c>
      <c r="Q2252" s="275">
        <f t="shared" si="1292"/>
        <v>0</v>
      </c>
      <c r="R2252" s="72">
        <f t="shared" si="1293"/>
        <v>0</v>
      </c>
      <c r="S2252" s="288"/>
      <c r="T2252" s="288"/>
      <c r="U2252" s="288"/>
      <c r="V2252" s="73">
        <f t="shared" si="1294"/>
        <v>19320</v>
      </c>
      <c r="W2252" s="152">
        <f t="shared" si="1295"/>
        <v>0.84714548802946588</v>
      </c>
      <c r="X2252" s="152">
        <f t="shared" si="1264"/>
        <v>0.84714548802946588</v>
      </c>
      <c r="AA2252" s="811">
        <v>122</v>
      </c>
      <c r="AB2252" s="811">
        <v>123</v>
      </c>
      <c r="AC2252" s="811">
        <v>124</v>
      </c>
      <c r="AD2252" s="772"/>
      <c r="AE2252" s="773"/>
    </row>
    <row r="2253" spans="1:31" ht="21" hidden="1">
      <c r="A2253" s="296">
        <f t="shared" si="1288"/>
        <v>4</v>
      </c>
      <c r="B2253" s="831">
        <v>21</v>
      </c>
      <c r="C2253" s="345">
        <v>46116</v>
      </c>
      <c r="D2253" s="399" t="s">
        <v>293</v>
      </c>
      <c r="E2253" s="523" t="s">
        <v>617</v>
      </c>
      <c r="F2253" s="500" t="s">
        <v>307</v>
      </c>
      <c r="G2253" s="247" t="s">
        <v>324</v>
      </c>
      <c r="H2253" s="836" t="s">
        <v>646</v>
      </c>
      <c r="I2253" s="820">
        <f t="shared" si="1289"/>
        <v>12.67</v>
      </c>
      <c r="J2253" s="946">
        <f t="shared" si="1290"/>
        <v>30</v>
      </c>
      <c r="K2253" s="332">
        <v>10</v>
      </c>
      <c r="L2253" s="246">
        <v>380.1</v>
      </c>
      <c r="M2253" s="818">
        <f t="shared" si="1291"/>
        <v>22806</v>
      </c>
      <c r="N2253" s="246">
        <v>483</v>
      </c>
      <c r="O2253" s="368">
        <v>40</v>
      </c>
      <c r="P2253" s="368">
        <v>0</v>
      </c>
      <c r="Q2253" s="275">
        <f t="shared" si="1292"/>
        <v>0</v>
      </c>
      <c r="R2253" s="72">
        <f t="shared" si="1293"/>
        <v>0</v>
      </c>
      <c r="S2253" s="288"/>
      <c r="T2253" s="288"/>
      <c r="U2253" s="288"/>
      <c r="V2253" s="73">
        <f t="shared" si="1294"/>
        <v>19320</v>
      </c>
      <c r="W2253" s="152">
        <f t="shared" si="1295"/>
        <v>0.84714548802946588</v>
      </c>
      <c r="X2253" s="152">
        <f t="shared" si="1264"/>
        <v>0.84714548802946588</v>
      </c>
      <c r="AA2253" s="33">
        <v>123</v>
      </c>
      <c r="AB2253" s="33">
        <v>122</v>
      </c>
      <c r="AC2253" s="33">
        <v>122</v>
      </c>
      <c r="AD2253" s="772"/>
      <c r="AE2253" s="773"/>
    </row>
    <row r="2254" spans="1:31" ht="21" hidden="1">
      <c r="A2254" s="296">
        <f t="shared" si="1288"/>
        <v>4</v>
      </c>
      <c r="B2254" s="831">
        <v>21</v>
      </c>
      <c r="C2254" s="345">
        <v>46116</v>
      </c>
      <c r="D2254" s="399" t="s">
        <v>293</v>
      </c>
      <c r="E2254" s="523" t="s">
        <v>617</v>
      </c>
      <c r="F2254" s="500" t="s">
        <v>307</v>
      </c>
      <c r="G2254" s="247" t="s">
        <v>325</v>
      </c>
      <c r="H2254" s="836" t="s">
        <v>646</v>
      </c>
      <c r="I2254" s="820">
        <f t="shared" si="1289"/>
        <v>12.67</v>
      </c>
      <c r="J2254" s="946">
        <f t="shared" si="1290"/>
        <v>30</v>
      </c>
      <c r="K2254" s="332">
        <v>10</v>
      </c>
      <c r="L2254" s="246">
        <v>380.1</v>
      </c>
      <c r="M2254" s="818">
        <f t="shared" si="1291"/>
        <v>22806</v>
      </c>
      <c r="N2254" s="246">
        <v>483</v>
      </c>
      <c r="O2254" s="368">
        <v>40</v>
      </c>
      <c r="P2254" s="368">
        <v>0</v>
      </c>
      <c r="Q2254" s="275">
        <f t="shared" si="1292"/>
        <v>0</v>
      </c>
      <c r="R2254" s="72">
        <f t="shared" si="1293"/>
        <v>0</v>
      </c>
      <c r="S2254" s="288"/>
      <c r="T2254" s="288"/>
      <c r="U2254" s="288"/>
      <c r="V2254" s="73">
        <f t="shared" si="1294"/>
        <v>19320</v>
      </c>
      <c r="W2254" s="152">
        <f t="shared" si="1295"/>
        <v>0.84714548802946588</v>
      </c>
      <c r="X2254" s="152">
        <f t="shared" si="1264"/>
        <v>0.84714548802946588</v>
      </c>
      <c r="AA2254" s="169">
        <v>123</v>
      </c>
      <c r="AB2254" s="169">
        <v>122</v>
      </c>
      <c r="AC2254" s="169">
        <v>122</v>
      </c>
      <c r="AD2254" s="772"/>
      <c r="AE2254" s="773"/>
    </row>
    <row r="2255" spans="1:31" ht="21" hidden="1">
      <c r="A2255" s="296">
        <f t="shared" si="1288"/>
        <v>4</v>
      </c>
      <c r="B2255" s="831">
        <v>21</v>
      </c>
      <c r="C2255" s="345">
        <v>46116</v>
      </c>
      <c r="D2255" s="399" t="s">
        <v>293</v>
      </c>
      <c r="E2255" s="523" t="s">
        <v>617</v>
      </c>
      <c r="F2255" s="500" t="s">
        <v>307</v>
      </c>
      <c r="G2255" s="247" t="s">
        <v>326</v>
      </c>
      <c r="H2255" s="836" t="s">
        <v>646</v>
      </c>
      <c r="I2255" s="820">
        <f t="shared" si="1289"/>
        <v>12.67</v>
      </c>
      <c r="J2255" s="946">
        <f t="shared" si="1290"/>
        <v>30</v>
      </c>
      <c r="K2255" s="332">
        <v>10</v>
      </c>
      <c r="L2255" s="246">
        <v>380.1</v>
      </c>
      <c r="M2255" s="818">
        <f t="shared" si="1291"/>
        <v>22806</v>
      </c>
      <c r="N2255" s="246">
        <v>483</v>
      </c>
      <c r="O2255" s="368">
        <v>41</v>
      </c>
      <c r="P2255" s="368">
        <v>0</v>
      </c>
      <c r="Q2255" s="275">
        <f t="shared" si="1292"/>
        <v>0</v>
      </c>
      <c r="R2255" s="72">
        <f t="shared" si="1293"/>
        <v>0</v>
      </c>
      <c r="S2255" s="288"/>
      <c r="T2255" s="288"/>
      <c r="U2255" s="288"/>
      <c r="V2255" s="73">
        <f t="shared" ref="V2255:V2257" si="1296">N2255*O2255</f>
        <v>19803</v>
      </c>
      <c r="W2255" s="152">
        <f t="shared" ref="W2255:W2257" si="1297">V2255/M2255</f>
        <v>0.86832412523020253</v>
      </c>
      <c r="X2255" s="152">
        <f t="shared" si="1264"/>
        <v>0.86832412523020253</v>
      </c>
      <c r="AA2255" s="33">
        <v>123</v>
      </c>
      <c r="AB2255" s="33">
        <v>123</v>
      </c>
      <c r="AC2255" s="33">
        <v>122</v>
      </c>
      <c r="AD2255" s="772"/>
      <c r="AE2255" s="773"/>
    </row>
    <row r="2256" spans="1:31" ht="21" hidden="1">
      <c r="A2256" s="296">
        <f t="shared" si="1288"/>
        <v>4</v>
      </c>
      <c r="B2256" s="831">
        <v>21</v>
      </c>
      <c r="C2256" s="345">
        <v>46116</v>
      </c>
      <c r="D2256" s="655" t="s">
        <v>293</v>
      </c>
      <c r="E2256" s="758" t="s">
        <v>617</v>
      </c>
      <c r="F2256" s="522" t="s">
        <v>307</v>
      </c>
      <c r="G2256" s="767" t="s">
        <v>327</v>
      </c>
      <c r="H2256" s="841" t="s">
        <v>646</v>
      </c>
      <c r="I2256" s="820">
        <f t="shared" si="1289"/>
        <v>12.67</v>
      </c>
      <c r="J2256" s="946">
        <f t="shared" si="1290"/>
        <v>30</v>
      </c>
      <c r="K2256" s="68">
        <v>10</v>
      </c>
      <c r="L2256" s="110">
        <v>380.1</v>
      </c>
      <c r="M2256" s="818">
        <f t="shared" si="1291"/>
        <v>22806</v>
      </c>
      <c r="N2256" s="110">
        <v>483</v>
      </c>
      <c r="O2256" s="360">
        <v>41</v>
      </c>
      <c r="P2256" s="360">
        <v>0</v>
      </c>
      <c r="Q2256" s="155">
        <f t="shared" si="1292"/>
        <v>0</v>
      </c>
      <c r="R2256" s="163">
        <f t="shared" si="1293"/>
        <v>0</v>
      </c>
      <c r="S2256" s="361"/>
      <c r="T2256" s="361"/>
      <c r="U2256" s="361"/>
      <c r="V2256" s="165">
        <f t="shared" si="1296"/>
        <v>19803</v>
      </c>
      <c r="W2256" s="166">
        <f t="shared" si="1297"/>
        <v>0.86832412523020253</v>
      </c>
      <c r="X2256" s="166">
        <f t="shared" si="1264"/>
        <v>0.86832412523020253</v>
      </c>
      <c r="Y2256" s="167"/>
      <c r="Z2256" s="167"/>
      <c r="AA2256" s="404">
        <v>123</v>
      </c>
      <c r="AB2256" s="404">
        <v>122</v>
      </c>
      <c r="AC2256" s="404">
        <v>122</v>
      </c>
      <c r="AD2256" s="773"/>
      <c r="AE2256" s="773"/>
    </row>
    <row r="2257" spans="1:31" ht="21" hidden="1">
      <c r="A2257" s="296">
        <f t="shared" si="1288"/>
        <v>4</v>
      </c>
      <c r="B2257" s="832">
        <v>21</v>
      </c>
      <c r="C2257" s="558">
        <v>46116</v>
      </c>
      <c r="D2257" s="400" t="s">
        <v>293</v>
      </c>
      <c r="E2257" s="483" t="s">
        <v>617</v>
      </c>
      <c r="F2257" s="520" t="s">
        <v>307</v>
      </c>
      <c r="G2257" s="146" t="s">
        <v>328</v>
      </c>
      <c r="H2257" s="839" t="s">
        <v>646</v>
      </c>
      <c r="I2257" s="820">
        <f t="shared" si="1289"/>
        <v>12.67</v>
      </c>
      <c r="J2257" s="946">
        <f t="shared" si="1290"/>
        <v>30</v>
      </c>
      <c r="K2257" s="56">
        <v>10</v>
      </c>
      <c r="L2257" s="143">
        <v>380.1</v>
      </c>
      <c r="M2257" s="819">
        <f t="shared" si="1291"/>
        <v>22806</v>
      </c>
      <c r="N2257" s="143">
        <v>483</v>
      </c>
      <c r="O2257" s="366">
        <v>41</v>
      </c>
      <c r="P2257" s="366">
        <v>0</v>
      </c>
      <c r="Q2257" s="153">
        <f t="shared" ref="Q2257" si="1298">P2257*N2257</f>
        <v>0</v>
      </c>
      <c r="R2257" s="74">
        <f t="shared" ref="R2257" si="1299">Q2257/M2257</f>
        <v>0</v>
      </c>
      <c r="S2257" s="770"/>
      <c r="T2257" s="770"/>
      <c r="U2257" s="770"/>
      <c r="V2257" s="75">
        <f t="shared" si="1296"/>
        <v>19803</v>
      </c>
      <c r="W2257" s="154">
        <f t="shared" si="1297"/>
        <v>0.86832412523020253</v>
      </c>
      <c r="X2257" s="154">
        <f t="shared" si="1264"/>
        <v>0.86832412523020253</v>
      </c>
      <c r="Y2257" s="177"/>
      <c r="Z2257" s="177"/>
      <c r="AA2257" s="177">
        <v>122</v>
      </c>
      <c r="AB2257" s="177">
        <v>122</v>
      </c>
      <c r="AC2257" s="177">
        <v>123</v>
      </c>
      <c r="AD2257" s="774"/>
      <c r="AE2257" s="773"/>
    </row>
    <row r="2258" spans="1:31" ht="21" hidden="1">
      <c r="A2258" s="296">
        <f t="shared" si="1288"/>
        <v>4</v>
      </c>
      <c r="B2258" s="516">
        <v>21</v>
      </c>
      <c r="C2258" s="238">
        <v>46117</v>
      </c>
      <c r="D2258" s="111" t="s">
        <v>271</v>
      </c>
      <c r="E2258" s="523" t="s">
        <v>399</v>
      </c>
      <c r="F2258" s="326" t="s">
        <v>273</v>
      </c>
      <c r="G2258" s="767" t="s">
        <v>274</v>
      </c>
      <c r="H2258" s="935" t="s">
        <v>646</v>
      </c>
      <c r="I2258" s="820">
        <v>12.67</v>
      </c>
      <c r="J2258" s="950">
        <v>30</v>
      </c>
      <c r="K2258" s="339">
        <v>10</v>
      </c>
      <c r="L2258" s="271">
        <v>380.1</v>
      </c>
      <c r="M2258" s="765">
        <f t="shared" si="1291"/>
        <v>22806</v>
      </c>
      <c r="N2258" s="271">
        <v>483</v>
      </c>
      <c r="O2258" s="597">
        <v>0</v>
      </c>
      <c r="P2258" s="597">
        <v>40</v>
      </c>
      <c r="Q2258" s="305">
        <f t="shared" ref="Q2258:Q2268" si="1300">P2258*N2258</f>
        <v>19320</v>
      </c>
      <c r="R2258" s="306">
        <f t="shared" ref="R2258:R2268" si="1301">Q2258/M2258</f>
        <v>0.84714548802946588</v>
      </c>
      <c r="S2258" s="288" t="s">
        <v>278</v>
      </c>
      <c r="T2258" s="288" t="s">
        <v>278</v>
      </c>
      <c r="U2258" s="288" t="s">
        <v>278</v>
      </c>
      <c r="V2258" s="308">
        <f t="shared" ref="V2258:V2266" si="1302">N2258*O2258</f>
        <v>0</v>
      </c>
      <c r="W2258" s="255">
        <f t="shared" ref="W2258:W2266" si="1303">V2258/M2258</f>
        <v>0</v>
      </c>
      <c r="X2258" s="255">
        <f t="shared" si="1264"/>
        <v>0.84714548802946588</v>
      </c>
      <c r="Y2258" s="34"/>
      <c r="Z2258" s="448" t="s">
        <v>663</v>
      </c>
      <c r="AA2258" s="822">
        <v>122</v>
      </c>
      <c r="AB2258" s="822">
        <v>123</v>
      </c>
      <c r="AC2258" s="822">
        <v>124</v>
      </c>
      <c r="AD2258" s="1279"/>
      <c r="AE2258" s="773"/>
    </row>
    <row r="2259" spans="1:31" ht="21" hidden="1">
      <c r="A2259" s="296">
        <f t="shared" si="1288"/>
        <v>4</v>
      </c>
      <c r="B2259" s="831">
        <v>21</v>
      </c>
      <c r="C2259" s="297">
        <v>46117</v>
      </c>
      <c r="D2259" s="491" t="s">
        <v>271</v>
      </c>
      <c r="E2259" s="482" t="s">
        <v>399</v>
      </c>
      <c r="F2259" s="326" t="s">
        <v>273</v>
      </c>
      <c r="G2259" s="700" t="s">
        <v>276</v>
      </c>
      <c r="H2259" s="836" t="s">
        <v>646</v>
      </c>
      <c r="I2259" s="820">
        <v>12.67</v>
      </c>
      <c r="J2259" s="950">
        <v>30</v>
      </c>
      <c r="K2259" s="339">
        <v>10</v>
      </c>
      <c r="L2259" s="246">
        <v>380.1</v>
      </c>
      <c r="M2259" s="818">
        <f t="shared" si="1291"/>
        <v>22806</v>
      </c>
      <c r="N2259" s="246">
        <v>483</v>
      </c>
      <c r="O2259" s="368">
        <v>0</v>
      </c>
      <c r="P2259" s="368">
        <v>40</v>
      </c>
      <c r="Q2259" s="155">
        <f t="shared" si="1300"/>
        <v>19320</v>
      </c>
      <c r="R2259" s="163">
        <f t="shared" si="1301"/>
        <v>0.84714548802946588</v>
      </c>
      <c r="S2259" s="288" t="s">
        <v>278</v>
      </c>
      <c r="T2259" s="288" t="s">
        <v>278</v>
      </c>
      <c r="U2259" s="288" t="s">
        <v>278</v>
      </c>
      <c r="V2259" s="165">
        <f t="shared" si="1302"/>
        <v>0</v>
      </c>
      <c r="W2259" s="166">
        <f t="shared" si="1303"/>
        <v>0</v>
      </c>
      <c r="X2259" s="166">
        <f t="shared" si="1264"/>
        <v>0.84714548802946588</v>
      </c>
      <c r="Z2259" s="448" t="s">
        <v>663</v>
      </c>
      <c r="AA2259" s="822">
        <v>122</v>
      </c>
      <c r="AB2259" s="822">
        <v>123</v>
      </c>
      <c r="AC2259" s="822">
        <v>124</v>
      </c>
      <c r="AD2259" s="773"/>
      <c r="AE2259" s="773"/>
    </row>
    <row r="2260" spans="1:31" ht="21" hidden="1">
      <c r="A2260" s="296">
        <f t="shared" si="1288"/>
        <v>4</v>
      </c>
      <c r="B2260" s="998">
        <v>21</v>
      </c>
      <c r="C2260" s="297">
        <v>46117</v>
      </c>
      <c r="D2260" s="389" t="s">
        <v>271</v>
      </c>
      <c r="E2260" s="482" t="s">
        <v>399</v>
      </c>
      <c r="F2260" s="326" t="s">
        <v>273</v>
      </c>
      <c r="G2260" s="145" t="s">
        <v>277</v>
      </c>
      <c r="H2260" s="836" t="s">
        <v>646</v>
      </c>
      <c r="I2260" s="820">
        <v>12.67</v>
      </c>
      <c r="J2260" s="950">
        <v>30</v>
      </c>
      <c r="K2260" s="339">
        <v>10</v>
      </c>
      <c r="L2260" s="246">
        <v>380.1</v>
      </c>
      <c r="M2260" s="818">
        <f t="shared" si="1291"/>
        <v>22806</v>
      </c>
      <c r="N2260" s="246">
        <v>483</v>
      </c>
      <c r="O2260" s="368">
        <v>21</v>
      </c>
      <c r="P2260" s="368">
        <v>20</v>
      </c>
      <c r="Q2260" s="275">
        <f t="shared" si="1300"/>
        <v>9660</v>
      </c>
      <c r="R2260" s="72">
        <f t="shared" si="1301"/>
        <v>0.42357274401473294</v>
      </c>
      <c r="S2260" s="288" t="s">
        <v>278</v>
      </c>
      <c r="T2260" s="288" t="s">
        <v>278</v>
      </c>
      <c r="U2260" s="288" t="s">
        <v>278</v>
      </c>
      <c r="V2260" s="73">
        <f t="shared" si="1302"/>
        <v>10143</v>
      </c>
      <c r="W2260" s="152">
        <f t="shared" si="1303"/>
        <v>0.44475138121546959</v>
      </c>
      <c r="X2260" s="152">
        <f t="shared" si="1264"/>
        <v>0.86832412523020253</v>
      </c>
      <c r="Z2260" s="448" t="s">
        <v>663</v>
      </c>
      <c r="AA2260" s="33">
        <v>123</v>
      </c>
      <c r="AB2260" s="33">
        <v>122</v>
      </c>
      <c r="AC2260" s="33">
        <v>122</v>
      </c>
      <c r="AD2260" s="772"/>
      <c r="AE2260" s="773"/>
    </row>
    <row r="2261" spans="1:31" ht="21" hidden="1">
      <c r="A2261" s="296">
        <f t="shared" si="1288"/>
        <v>4</v>
      </c>
      <c r="B2261" s="1001">
        <v>21</v>
      </c>
      <c r="C2261" s="297">
        <v>46117</v>
      </c>
      <c r="D2261" s="396" t="s">
        <v>271</v>
      </c>
      <c r="E2261" s="482" t="s">
        <v>399</v>
      </c>
      <c r="F2261" s="326" t="s">
        <v>273</v>
      </c>
      <c r="G2261" s="576" t="s">
        <v>280</v>
      </c>
      <c r="H2261" s="836" t="s">
        <v>646</v>
      </c>
      <c r="I2261" s="820">
        <v>12.67</v>
      </c>
      <c r="J2261" s="950">
        <v>30</v>
      </c>
      <c r="K2261" s="339">
        <v>10</v>
      </c>
      <c r="L2261" s="246">
        <v>380.1</v>
      </c>
      <c r="M2261" s="818">
        <f t="shared" si="1291"/>
        <v>22806</v>
      </c>
      <c r="N2261" s="246">
        <v>483</v>
      </c>
      <c r="O2261" s="368">
        <v>40</v>
      </c>
      <c r="P2261" s="368">
        <v>0</v>
      </c>
      <c r="Q2261" s="335">
        <f t="shared" si="1300"/>
        <v>0</v>
      </c>
      <c r="R2261" s="156">
        <f t="shared" si="1301"/>
        <v>0</v>
      </c>
      <c r="S2261" s="288"/>
      <c r="T2261" s="288"/>
      <c r="U2261" s="288"/>
      <c r="V2261" s="157">
        <f t="shared" si="1302"/>
        <v>19320</v>
      </c>
      <c r="W2261" s="158">
        <f t="shared" si="1303"/>
        <v>0.84714548802946588</v>
      </c>
      <c r="X2261" s="158">
        <f t="shared" si="1264"/>
        <v>0.84714548802946588</v>
      </c>
      <c r="AA2261" s="169">
        <v>123</v>
      </c>
      <c r="AB2261" s="169">
        <v>122</v>
      </c>
      <c r="AC2261" s="169">
        <v>122</v>
      </c>
      <c r="AD2261" s="771"/>
      <c r="AE2261" s="773"/>
    </row>
    <row r="2262" spans="1:31" ht="21" hidden="1">
      <c r="A2262" s="296">
        <f t="shared" si="1288"/>
        <v>4</v>
      </c>
      <c r="B2262" s="831">
        <v>21</v>
      </c>
      <c r="C2262" s="297">
        <v>46117</v>
      </c>
      <c r="D2262" s="395" t="s">
        <v>271</v>
      </c>
      <c r="E2262" s="482" t="s">
        <v>399</v>
      </c>
      <c r="F2262" s="326" t="s">
        <v>273</v>
      </c>
      <c r="G2262" s="576" t="s">
        <v>281</v>
      </c>
      <c r="H2262" s="836" t="s">
        <v>646</v>
      </c>
      <c r="I2262" s="820">
        <v>12.67</v>
      </c>
      <c r="J2262" s="950">
        <v>30</v>
      </c>
      <c r="K2262" s="339">
        <v>10</v>
      </c>
      <c r="L2262" s="246">
        <v>380.1</v>
      </c>
      <c r="M2262" s="818">
        <f t="shared" si="1291"/>
        <v>22806</v>
      </c>
      <c r="N2262" s="246">
        <v>483</v>
      </c>
      <c r="O2262" s="368">
        <v>40</v>
      </c>
      <c r="P2262" s="368">
        <v>0</v>
      </c>
      <c r="Q2262" s="275">
        <f t="shared" si="1300"/>
        <v>0</v>
      </c>
      <c r="R2262" s="72">
        <f t="shared" si="1301"/>
        <v>0</v>
      </c>
      <c r="S2262" s="288"/>
      <c r="T2262" s="288"/>
      <c r="U2262" s="288"/>
      <c r="V2262" s="73">
        <f t="shared" si="1302"/>
        <v>19320</v>
      </c>
      <c r="W2262" s="152">
        <f t="shared" si="1303"/>
        <v>0.84714548802946588</v>
      </c>
      <c r="X2262" s="152">
        <f t="shared" si="1264"/>
        <v>0.84714548802946588</v>
      </c>
      <c r="AA2262" s="822">
        <v>122</v>
      </c>
      <c r="AB2262" s="822">
        <v>123</v>
      </c>
      <c r="AC2262" s="822">
        <v>124</v>
      </c>
      <c r="AD2262" s="772"/>
      <c r="AE2262" s="773"/>
    </row>
    <row r="2263" spans="1:31" ht="21" hidden="1">
      <c r="A2263" s="296">
        <f t="shared" si="1288"/>
        <v>4</v>
      </c>
      <c r="B2263" s="831">
        <v>21</v>
      </c>
      <c r="C2263" s="297">
        <v>46117</v>
      </c>
      <c r="D2263" s="395" t="s">
        <v>271</v>
      </c>
      <c r="E2263" s="482" t="s">
        <v>399</v>
      </c>
      <c r="F2263" s="326" t="s">
        <v>273</v>
      </c>
      <c r="G2263" s="768" t="s">
        <v>282</v>
      </c>
      <c r="H2263" s="836" t="s">
        <v>646</v>
      </c>
      <c r="I2263" s="820">
        <v>12.67</v>
      </c>
      <c r="J2263" s="950">
        <v>30</v>
      </c>
      <c r="K2263" s="339">
        <v>10</v>
      </c>
      <c r="L2263" s="246">
        <v>380.1</v>
      </c>
      <c r="M2263" s="818">
        <f t="shared" si="1291"/>
        <v>22806</v>
      </c>
      <c r="N2263" s="246">
        <v>483</v>
      </c>
      <c r="O2263" s="368">
        <v>40</v>
      </c>
      <c r="P2263" s="368">
        <v>0</v>
      </c>
      <c r="Q2263" s="275">
        <f t="shared" si="1300"/>
        <v>0</v>
      </c>
      <c r="R2263" s="72">
        <f t="shared" si="1301"/>
        <v>0</v>
      </c>
      <c r="S2263" s="288"/>
      <c r="T2263" s="288"/>
      <c r="U2263" s="288"/>
      <c r="V2263" s="73">
        <f t="shared" si="1302"/>
        <v>19320</v>
      </c>
      <c r="W2263" s="152">
        <f t="shared" si="1303"/>
        <v>0.84714548802946588</v>
      </c>
      <c r="X2263" s="152">
        <f t="shared" si="1264"/>
        <v>0.84714548802946588</v>
      </c>
      <c r="Z2263" s="448"/>
      <c r="AA2263" s="822">
        <v>122</v>
      </c>
      <c r="AB2263" s="822">
        <v>123</v>
      </c>
      <c r="AC2263" s="822">
        <v>124</v>
      </c>
      <c r="AD2263" s="772"/>
      <c r="AE2263" s="773"/>
    </row>
    <row r="2264" spans="1:31" ht="21" hidden="1">
      <c r="A2264" s="296">
        <f t="shared" si="1288"/>
        <v>4</v>
      </c>
      <c r="B2264" s="831">
        <v>21</v>
      </c>
      <c r="C2264" s="297">
        <v>46117</v>
      </c>
      <c r="D2264" s="395" t="s">
        <v>271</v>
      </c>
      <c r="E2264" s="482" t="s">
        <v>399</v>
      </c>
      <c r="F2264" s="326" t="s">
        <v>273</v>
      </c>
      <c r="G2264" s="700" t="s">
        <v>284</v>
      </c>
      <c r="H2264" s="836" t="s">
        <v>646</v>
      </c>
      <c r="I2264" s="820">
        <v>12.67</v>
      </c>
      <c r="J2264" s="950">
        <v>30</v>
      </c>
      <c r="K2264" s="339">
        <v>10</v>
      </c>
      <c r="L2264" s="246">
        <v>380.1</v>
      </c>
      <c r="M2264" s="818">
        <f t="shared" si="1291"/>
        <v>22806</v>
      </c>
      <c r="N2264" s="246">
        <v>483</v>
      </c>
      <c r="O2264" s="368">
        <v>0</v>
      </c>
      <c r="P2264" s="368">
        <v>40</v>
      </c>
      <c r="Q2264" s="275">
        <f t="shared" si="1300"/>
        <v>19320</v>
      </c>
      <c r="R2264" s="72">
        <f t="shared" si="1301"/>
        <v>0.84714548802946588</v>
      </c>
      <c r="S2264" s="288" t="s">
        <v>330</v>
      </c>
      <c r="T2264" s="288" t="s">
        <v>330</v>
      </c>
      <c r="U2264" s="288" t="s">
        <v>330</v>
      </c>
      <c r="V2264" s="73">
        <f t="shared" si="1302"/>
        <v>0</v>
      </c>
      <c r="W2264" s="152">
        <f t="shared" si="1303"/>
        <v>0</v>
      </c>
      <c r="X2264" s="152">
        <f t="shared" si="1264"/>
        <v>0.84714548802946588</v>
      </c>
      <c r="Z2264" s="448" t="s">
        <v>664</v>
      </c>
      <c r="AA2264" s="33">
        <v>123</v>
      </c>
      <c r="AB2264" s="33">
        <v>122</v>
      </c>
      <c r="AC2264" s="33">
        <v>122</v>
      </c>
      <c r="AD2264" s="772"/>
      <c r="AE2264" s="773"/>
    </row>
    <row r="2265" spans="1:31" ht="21" hidden="1">
      <c r="A2265" s="296">
        <f t="shared" si="1288"/>
        <v>4</v>
      </c>
      <c r="B2265" s="831">
        <v>21</v>
      </c>
      <c r="C2265" s="297">
        <v>46117</v>
      </c>
      <c r="D2265" s="395" t="s">
        <v>271</v>
      </c>
      <c r="E2265" s="482" t="s">
        <v>399</v>
      </c>
      <c r="F2265" s="326" t="s">
        <v>273</v>
      </c>
      <c r="G2265" s="247" t="s">
        <v>285</v>
      </c>
      <c r="H2265" s="836" t="s">
        <v>646</v>
      </c>
      <c r="I2265" s="820">
        <v>12.67</v>
      </c>
      <c r="J2265" s="950">
        <v>30</v>
      </c>
      <c r="K2265" s="339">
        <v>10</v>
      </c>
      <c r="L2265" s="246">
        <v>380.1</v>
      </c>
      <c r="M2265" s="818">
        <f>L2265*60</f>
        <v>22806</v>
      </c>
      <c r="N2265" s="246">
        <v>483</v>
      </c>
      <c r="O2265" s="368">
        <v>40</v>
      </c>
      <c r="P2265" s="368">
        <v>0</v>
      </c>
      <c r="Q2265" s="275">
        <f t="shared" si="1300"/>
        <v>0</v>
      </c>
      <c r="R2265" s="72">
        <f t="shared" si="1301"/>
        <v>0</v>
      </c>
      <c r="S2265" s="288"/>
      <c r="T2265" s="288"/>
      <c r="U2265" s="288"/>
      <c r="V2265" s="73">
        <f t="shared" si="1302"/>
        <v>19320</v>
      </c>
      <c r="W2265" s="152">
        <f t="shared" si="1303"/>
        <v>0.84714548802946588</v>
      </c>
      <c r="X2265" s="152">
        <f t="shared" si="1264"/>
        <v>0.84714548802946588</v>
      </c>
      <c r="Z2265" s="448"/>
      <c r="AA2265" s="169">
        <v>123</v>
      </c>
      <c r="AB2265" s="169">
        <v>122</v>
      </c>
      <c r="AC2265" s="169">
        <v>122</v>
      </c>
      <c r="AD2265" s="772"/>
      <c r="AE2265" s="773"/>
    </row>
    <row r="2266" spans="1:31" ht="21" hidden="1">
      <c r="A2266" s="296">
        <f t="shared" si="1288"/>
        <v>4</v>
      </c>
      <c r="B2266" s="831">
        <v>21</v>
      </c>
      <c r="C2266" s="297">
        <v>46117</v>
      </c>
      <c r="D2266" s="395" t="s">
        <v>271</v>
      </c>
      <c r="E2266" s="482" t="s">
        <v>399</v>
      </c>
      <c r="F2266" s="326" t="s">
        <v>273</v>
      </c>
      <c r="G2266" s="700" t="s">
        <v>286</v>
      </c>
      <c r="H2266" s="836" t="s">
        <v>646</v>
      </c>
      <c r="I2266" s="820">
        <v>12.67</v>
      </c>
      <c r="J2266" s="950">
        <v>30</v>
      </c>
      <c r="K2266" s="339">
        <v>10</v>
      </c>
      <c r="L2266" s="246">
        <v>380.1</v>
      </c>
      <c r="M2266" s="818">
        <f>L2266*60</f>
        <v>22806</v>
      </c>
      <c r="N2266" s="246">
        <v>483</v>
      </c>
      <c r="O2266" s="368">
        <v>20</v>
      </c>
      <c r="P2266" s="368">
        <v>20</v>
      </c>
      <c r="Q2266" s="275">
        <f t="shared" si="1300"/>
        <v>9660</v>
      </c>
      <c r="R2266" s="72">
        <f t="shared" si="1301"/>
        <v>0.42357274401473294</v>
      </c>
      <c r="S2266" s="288"/>
      <c r="T2266" s="288"/>
      <c r="U2266" s="288"/>
      <c r="V2266" s="73">
        <f t="shared" si="1302"/>
        <v>9660</v>
      </c>
      <c r="W2266" s="152">
        <f t="shared" si="1303"/>
        <v>0.42357274401473294</v>
      </c>
      <c r="X2266" s="152">
        <f t="shared" si="1264"/>
        <v>0.84714548802946588</v>
      </c>
      <c r="Z2266" s="448" t="s">
        <v>665</v>
      </c>
      <c r="AA2266" s="822">
        <v>122</v>
      </c>
      <c r="AB2266" s="822">
        <v>123</v>
      </c>
      <c r="AC2266" s="822">
        <v>124</v>
      </c>
      <c r="AD2266" s="772"/>
      <c r="AE2266" s="773"/>
    </row>
    <row r="2267" spans="1:31" ht="21" hidden="1">
      <c r="A2267" s="296">
        <f t="shared" si="1288"/>
        <v>4</v>
      </c>
      <c r="B2267" s="831">
        <v>21</v>
      </c>
      <c r="C2267" s="297">
        <v>46117</v>
      </c>
      <c r="D2267" s="395" t="s">
        <v>271</v>
      </c>
      <c r="E2267" s="482" t="s">
        <v>399</v>
      </c>
      <c r="F2267" s="326" t="s">
        <v>273</v>
      </c>
      <c r="G2267" s="247" t="s">
        <v>287</v>
      </c>
      <c r="H2267" s="836" t="s">
        <v>646</v>
      </c>
      <c r="I2267" s="820">
        <v>12.67</v>
      </c>
      <c r="J2267" s="950">
        <v>30</v>
      </c>
      <c r="K2267" s="339">
        <v>10</v>
      </c>
      <c r="L2267" s="246">
        <v>380.1</v>
      </c>
      <c r="M2267" s="818">
        <f t="shared" ref="M2267:M2268" si="1304">L2267*60</f>
        <v>22806</v>
      </c>
      <c r="N2267" s="246">
        <v>483</v>
      </c>
      <c r="O2267" s="368">
        <v>38</v>
      </c>
      <c r="P2267" s="368">
        <v>0</v>
      </c>
      <c r="Q2267" s="275">
        <f t="shared" si="1300"/>
        <v>0</v>
      </c>
      <c r="R2267" s="72">
        <f t="shared" si="1301"/>
        <v>0</v>
      </c>
      <c r="S2267" s="288"/>
      <c r="T2267" s="288"/>
      <c r="U2267" s="288"/>
      <c r="V2267" s="73">
        <f t="shared" ref="V2267:V2269" si="1305">N2267*O2267</f>
        <v>18354</v>
      </c>
      <c r="W2267" s="152">
        <f t="shared" ref="W2267:W2269" si="1306">V2267/M2267</f>
        <v>0.80478821362799269</v>
      </c>
      <c r="X2267" s="152">
        <f t="shared" si="1264"/>
        <v>0.80478821362799269</v>
      </c>
      <c r="AA2267" s="822">
        <v>122</v>
      </c>
      <c r="AB2267" s="822">
        <v>123</v>
      </c>
      <c r="AC2267" s="822">
        <v>124</v>
      </c>
      <c r="AD2267" s="772"/>
      <c r="AE2267" s="773"/>
    </row>
    <row r="2268" spans="1:31" ht="21" hidden="1">
      <c r="A2268" s="296">
        <f t="shared" si="1288"/>
        <v>4</v>
      </c>
      <c r="B2268" s="831">
        <v>21</v>
      </c>
      <c r="C2268" s="319">
        <v>46117</v>
      </c>
      <c r="D2268" s="491" t="s">
        <v>271</v>
      </c>
      <c r="E2268" s="517" t="s">
        <v>399</v>
      </c>
      <c r="F2268" s="748" t="s">
        <v>273</v>
      </c>
      <c r="G2268" s="700" t="s">
        <v>289</v>
      </c>
      <c r="H2268" s="841" t="s">
        <v>646</v>
      </c>
      <c r="I2268" s="820">
        <v>12.67</v>
      </c>
      <c r="J2268" s="949">
        <v>30</v>
      </c>
      <c r="K2268" s="817">
        <v>10</v>
      </c>
      <c r="L2268" s="110">
        <v>380.1</v>
      </c>
      <c r="M2268" s="818">
        <f t="shared" si="1304"/>
        <v>22806</v>
      </c>
      <c r="N2268" s="110">
        <v>483</v>
      </c>
      <c r="O2268" s="360">
        <v>40</v>
      </c>
      <c r="P2268" s="360">
        <v>0</v>
      </c>
      <c r="Q2268" s="155">
        <f t="shared" si="1300"/>
        <v>0</v>
      </c>
      <c r="R2268" s="163">
        <f t="shared" si="1301"/>
        <v>0</v>
      </c>
      <c r="S2268" s="361"/>
      <c r="T2268" s="361"/>
      <c r="U2268" s="361"/>
      <c r="V2268" s="165">
        <f t="shared" si="1305"/>
        <v>19320</v>
      </c>
      <c r="W2268" s="166">
        <f t="shared" si="1306"/>
        <v>0.84714548802946588</v>
      </c>
      <c r="X2268" s="166">
        <f t="shared" si="1264"/>
        <v>0.84714548802946588</v>
      </c>
      <c r="Y2268" s="167"/>
      <c r="Z2268" s="167"/>
      <c r="AA2268" s="167">
        <v>123</v>
      </c>
      <c r="AB2268" s="167">
        <v>122</v>
      </c>
      <c r="AC2268" s="167">
        <v>122</v>
      </c>
      <c r="AD2268" s="773"/>
      <c r="AE2268" s="773"/>
    </row>
    <row r="2269" spans="1:31" ht="21" hidden="1">
      <c r="A2269" s="296">
        <f t="shared" ref="A2269:A2279" si="1307">MONTH(C2269)</f>
        <v>4</v>
      </c>
      <c r="B2269" s="832">
        <v>21</v>
      </c>
      <c r="C2269" s="313">
        <v>46117</v>
      </c>
      <c r="D2269" s="541" t="s">
        <v>271</v>
      </c>
      <c r="E2269" s="483" t="s">
        <v>399</v>
      </c>
      <c r="F2269" s="314" t="s">
        <v>273</v>
      </c>
      <c r="G2269" s="769" t="s">
        <v>291</v>
      </c>
      <c r="H2269" s="839" t="s">
        <v>646</v>
      </c>
      <c r="I2269" s="820">
        <v>12.67</v>
      </c>
      <c r="J2269" s="948">
        <v>30</v>
      </c>
      <c r="K2269" s="619">
        <v>10</v>
      </c>
      <c r="L2269" s="143">
        <v>380.1</v>
      </c>
      <c r="M2269" s="819">
        <f>L2269*60</f>
        <v>22806</v>
      </c>
      <c r="N2269" s="143">
        <v>483</v>
      </c>
      <c r="O2269" s="366">
        <v>41</v>
      </c>
      <c r="P2269" s="366">
        <v>0</v>
      </c>
      <c r="Q2269" s="153">
        <f t="shared" ref="Q2269" si="1308">P2269*N2269</f>
        <v>0</v>
      </c>
      <c r="R2269" s="74">
        <f t="shared" ref="R2269" si="1309">Q2269/M2269</f>
        <v>0</v>
      </c>
      <c r="S2269" s="770"/>
      <c r="T2269" s="770"/>
      <c r="U2269" s="770"/>
      <c r="V2269" s="75">
        <f t="shared" si="1305"/>
        <v>19803</v>
      </c>
      <c r="W2269" s="154">
        <f t="shared" si="1306"/>
        <v>0.86832412523020253</v>
      </c>
      <c r="X2269" s="154">
        <f t="shared" si="1264"/>
        <v>0.86832412523020253</v>
      </c>
      <c r="Y2269" s="177"/>
      <c r="Z2269" s="177"/>
      <c r="AA2269" s="171">
        <v>123</v>
      </c>
      <c r="AB2269" s="171">
        <v>122</v>
      </c>
      <c r="AC2269" s="171">
        <v>122</v>
      </c>
      <c r="AD2269" s="774"/>
      <c r="AE2269" s="773"/>
    </row>
    <row r="2270" spans="1:31" ht="21" hidden="1">
      <c r="A2270" s="296">
        <f t="shared" si="1307"/>
        <v>4</v>
      </c>
      <c r="B2270" s="1001">
        <v>21</v>
      </c>
      <c r="C2270" s="25">
        <v>46117</v>
      </c>
      <c r="D2270" s="398" t="s">
        <v>293</v>
      </c>
      <c r="E2270" s="385" t="s">
        <v>316</v>
      </c>
      <c r="F2270" s="524" t="s">
        <v>295</v>
      </c>
      <c r="G2270" s="701" t="s">
        <v>317</v>
      </c>
      <c r="H2270" s="837" t="s">
        <v>646</v>
      </c>
      <c r="I2270" s="820">
        <v>12.67</v>
      </c>
      <c r="J2270" s="949">
        <v>30</v>
      </c>
      <c r="K2270" s="817">
        <v>10</v>
      </c>
      <c r="L2270" s="151">
        <v>380.1</v>
      </c>
      <c r="M2270" s="765">
        <f t="shared" ref="M2270:M2281" si="1310">L2270*60</f>
        <v>22806</v>
      </c>
      <c r="N2270" s="151">
        <v>483</v>
      </c>
      <c r="O2270" s="370">
        <v>40</v>
      </c>
      <c r="P2270" s="370">
        <v>0</v>
      </c>
      <c r="Q2270" s="159">
        <f t="shared" ref="Q2270:Q2281" si="1311">P2270*N2270</f>
        <v>0</v>
      </c>
      <c r="R2270" s="225">
        <f t="shared" ref="R2270:R2281" si="1312">Q2270/M2270</f>
        <v>0</v>
      </c>
      <c r="S2270" s="797"/>
      <c r="T2270" s="797"/>
      <c r="U2270" s="797"/>
      <c r="V2270" s="226">
        <f t="shared" ref="V2270:V2281" si="1313">N2270*O2270</f>
        <v>19320</v>
      </c>
      <c r="W2270" s="265">
        <f t="shared" ref="W2270:W2281" si="1314">V2270/M2270</f>
        <v>0.84714548802946588</v>
      </c>
      <c r="X2270" s="265">
        <f t="shared" si="1264"/>
        <v>0.84714548802946588</v>
      </c>
      <c r="Y2270" s="34"/>
      <c r="Z2270" s="34"/>
      <c r="AA2270" s="823">
        <v>122</v>
      </c>
      <c r="AB2270" s="823">
        <v>123</v>
      </c>
      <c r="AC2270" s="823">
        <v>124</v>
      </c>
      <c r="AD2270" s="1270"/>
      <c r="AE2270" s="773"/>
    </row>
    <row r="2271" spans="1:31" ht="21" hidden="1">
      <c r="A2271" s="296">
        <f t="shared" si="1307"/>
        <v>4</v>
      </c>
      <c r="B2271" s="831">
        <v>21</v>
      </c>
      <c r="C2271" s="25">
        <v>46117</v>
      </c>
      <c r="D2271" s="399" t="s">
        <v>293</v>
      </c>
      <c r="E2271" s="385" t="s">
        <v>316</v>
      </c>
      <c r="F2271" s="500" t="s">
        <v>295</v>
      </c>
      <c r="G2271" s="576" t="s">
        <v>318</v>
      </c>
      <c r="H2271" s="836" t="s">
        <v>646</v>
      </c>
      <c r="I2271" s="820">
        <v>12.67</v>
      </c>
      <c r="J2271" s="946">
        <v>30</v>
      </c>
      <c r="K2271" s="298">
        <v>10</v>
      </c>
      <c r="L2271" s="246">
        <v>380.1</v>
      </c>
      <c r="M2271" s="234">
        <f t="shared" si="1310"/>
        <v>22806</v>
      </c>
      <c r="N2271" s="246">
        <v>483</v>
      </c>
      <c r="O2271" s="368">
        <v>40</v>
      </c>
      <c r="P2271" s="368">
        <v>0</v>
      </c>
      <c r="Q2271" s="275">
        <f t="shared" si="1311"/>
        <v>0</v>
      </c>
      <c r="R2271" s="72">
        <f t="shared" si="1312"/>
        <v>0</v>
      </c>
      <c r="S2271" s="288"/>
      <c r="T2271" s="288"/>
      <c r="U2271" s="288"/>
      <c r="V2271" s="73">
        <f t="shared" si="1313"/>
        <v>19320</v>
      </c>
      <c r="W2271" s="152">
        <f t="shared" si="1314"/>
        <v>0.84714548802946588</v>
      </c>
      <c r="X2271" s="152">
        <f t="shared" ref="X2271:X2334" si="1315">W2271+R2271</f>
        <v>0.84714548802946588</v>
      </c>
      <c r="Y2271" s="242"/>
      <c r="AA2271" s="823">
        <v>122</v>
      </c>
      <c r="AB2271" s="823">
        <v>123</v>
      </c>
      <c r="AC2271" s="823">
        <v>124</v>
      </c>
      <c r="AD2271" s="772"/>
      <c r="AE2271" s="773"/>
    </row>
    <row r="2272" spans="1:31" ht="21" hidden="1">
      <c r="A2272" s="296">
        <f t="shared" si="1307"/>
        <v>4</v>
      </c>
      <c r="B2272" s="831">
        <v>21</v>
      </c>
      <c r="C2272" s="25">
        <v>46117</v>
      </c>
      <c r="D2272" s="399" t="s">
        <v>293</v>
      </c>
      <c r="E2272" s="385" t="s">
        <v>316</v>
      </c>
      <c r="F2272" s="500" t="s">
        <v>295</v>
      </c>
      <c r="G2272" s="247" t="s">
        <v>319</v>
      </c>
      <c r="H2272" s="836" t="s">
        <v>646</v>
      </c>
      <c r="I2272" s="820">
        <v>12.67</v>
      </c>
      <c r="J2272" s="946">
        <v>30</v>
      </c>
      <c r="K2272" s="298">
        <v>10</v>
      </c>
      <c r="L2272" s="246">
        <v>380.1</v>
      </c>
      <c r="M2272" s="234">
        <f t="shared" si="1310"/>
        <v>22806</v>
      </c>
      <c r="N2272" s="246">
        <v>483</v>
      </c>
      <c r="O2272" s="368">
        <v>39</v>
      </c>
      <c r="P2272" s="368">
        <v>0</v>
      </c>
      <c r="Q2272" s="275">
        <f t="shared" si="1311"/>
        <v>0</v>
      </c>
      <c r="R2272" s="72">
        <f t="shared" si="1312"/>
        <v>0</v>
      </c>
      <c r="S2272" s="288"/>
      <c r="T2272" s="288"/>
      <c r="U2272" s="288"/>
      <c r="V2272" s="73">
        <f t="shared" si="1313"/>
        <v>18837</v>
      </c>
      <c r="W2272" s="152">
        <f t="shared" si="1314"/>
        <v>0.82596685082872923</v>
      </c>
      <c r="X2272" s="152">
        <f t="shared" si="1315"/>
        <v>0.82596685082872923</v>
      </c>
      <c r="Y2272" s="242"/>
      <c r="AA2272" s="823">
        <v>122</v>
      </c>
      <c r="AB2272" s="823">
        <v>123</v>
      </c>
      <c r="AC2272" s="823">
        <v>124</v>
      </c>
      <c r="AD2272" s="772"/>
      <c r="AE2272" s="773"/>
    </row>
    <row r="2273" spans="1:31" ht="21" hidden="1">
      <c r="A2273" s="296">
        <f t="shared" si="1307"/>
        <v>4</v>
      </c>
      <c r="B2273" s="831">
        <v>21</v>
      </c>
      <c r="C2273" s="25">
        <v>46117</v>
      </c>
      <c r="D2273" s="399" t="s">
        <v>293</v>
      </c>
      <c r="E2273" s="385" t="s">
        <v>316</v>
      </c>
      <c r="F2273" s="500" t="s">
        <v>295</v>
      </c>
      <c r="G2273" s="247" t="s">
        <v>320</v>
      </c>
      <c r="H2273" s="836" t="s">
        <v>646</v>
      </c>
      <c r="I2273" s="820">
        <v>12.67</v>
      </c>
      <c r="J2273" s="946">
        <v>30</v>
      </c>
      <c r="K2273" s="298">
        <v>10</v>
      </c>
      <c r="L2273" s="246">
        <v>380.1</v>
      </c>
      <c r="M2273" s="234">
        <f t="shared" si="1310"/>
        <v>22806</v>
      </c>
      <c r="N2273" s="246">
        <v>483</v>
      </c>
      <c r="O2273" s="368">
        <v>40</v>
      </c>
      <c r="P2273" s="368">
        <v>0</v>
      </c>
      <c r="Q2273" s="275">
        <f t="shared" si="1311"/>
        <v>0</v>
      </c>
      <c r="R2273" s="72">
        <f t="shared" si="1312"/>
        <v>0</v>
      </c>
      <c r="S2273" s="288"/>
      <c r="T2273" s="288"/>
      <c r="U2273" s="288"/>
      <c r="V2273" s="73">
        <f t="shared" si="1313"/>
        <v>19320</v>
      </c>
      <c r="W2273" s="152">
        <f t="shared" si="1314"/>
        <v>0.84714548802946588</v>
      </c>
      <c r="X2273" s="152">
        <f t="shared" si="1315"/>
        <v>0.84714548802946588</v>
      </c>
      <c r="Y2273" s="242"/>
      <c r="AA2273" s="823">
        <v>122</v>
      </c>
      <c r="AB2273" s="823">
        <v>123</v>
      </c>
      <c r="AC2273" s="823">
        <v>124</v>
      </c>
      <c r="AD2273" s="772"/>
      <c r="AE2273" s="773"/>
    </row>
    <row r="2274" spans="1:31" ht="21" hidden="1">
      <c r="A2274" s="296">
        <f t="shared" si="1307"/>
        <v>4</v>
      </c>
      <c r="B2274" s="831">
        <v>21</v>
      </c>
      <c r="C2274" s="25">
        <v>46117</v>
      </c>
      <c r="D2274" s="399" t="s">
        <v>293</v>
      </c>
      <c r="E2274" s="385" t="s">
        <v>316</v>
      </c>
      <c r="F2274" s="500" t="s">
        <v>295</v>
      </c>
      <c r="G2274" s="247" t="s">
        <v>321</v>
      </c>
      <c r="H2274" s="836" t="s">
        <v>646</v>
      </c>
      <c r="I2274" s="820">
        <v>12.67</v>
      </c>
      <c r="J2274" s="946">
        <v>30</v>
      </c>
      <c r="K2274" s="298">
        <v>10</v>
      </c>
      <c r="L2274" s="246">
        <v>380.1</v>
      </c>
      <c r="M2274" s="234">
        <f t="shared" si="1310"/>
        <v>22806</v>
      </c>
      <c r="N2274" s="246">
        <v>483</v>
      </c>
      <c r="O2274" s="368">
        <v>20</v>
      </c>
      <c r="P2274" s="368">
        <v>20</v>
      </c>
      <c r="Q2274" s="275">
        <f t="shared" si="1311"/>
        <v>9660</v>
      </c>
      <c r="R2274" s="72">
        <f t="shared" si="1312"/>
        <v>0.42357274401473294</v>
      </c>
      <c r="S2274" s="288" t="s">
        <v>278</v>
      </c>
      <c r="T2274" s="288" t="s">
        <v>278</v>
      </c>
      <c r="U2274" s="288" t="s">
        <v>278</v>
      </c>
      <c r="V2274" s="73">
        <f t="shared" si="1313"/>
        <v>9660</v>
      </c>
      <c r="W2274" s="152">
        <f t="shared" si="1314"/>
        <v>0.42357274401473294</v>
      </c>
      <c r="X2274" s="152">
        <f t="shared" si="1315"/>
        <v>0.84714548802946588</v>
      </c>
      <c r="Y2274" s="242"/>
      <c r="Z2274" s="28" t="s">
        <v>666</v>
      </c>
      <c r="AA2274" s="823">
        <v>122</v>
      </c>
      <c r="AB2274" s="823">
        <v>123</v>
      </c>
      <c r="AC2274" s="823">
        <v>124</v>
      </c>
      <c r="AD2274" s="772"/>
      <c r="AE2274" s="773"/>
    </row>
    <row r="2275" spans="1:31" ht="21" hidden="1">
      <c r="A2275" s="296">
        <f t="shared" si="1307"/>
        <v>4</v>
      </c>
      <c r="B2275" s="831">
        <v>21</v>
      </c>
      <c r="C2275" s="25">
        <v>46117</v>
      </c>
      <c r="D2275" s="399" t="s">
        <v>293</v>
      </c>
      <c r="E2275" s="385" t="s">
        <v>316</v>
      </c>
      <c r="F2275" s="500" t="s">
        <v>295</v>
      </c>
      <c r="G2275" s="700" t="s">
        <v>322</v>
      </c>
      <c r="H2275" s="836" t="s">
        <v>646</v>
      </c>
      <c r="I2275" s="820">
        <v>12.67</v>
      </c>
      <c r="J2275" s="946">
        <v>30</v>
      </c>
      <c r="K2275" s="298">
        <v>10</v>
      </c>
      <c r="L2275" s="246">
        <v>380.1</v>
      </c>
      <c r="M2275" s="234">
        <f t="shared" si="1310"/>
        <v>22806</v>
      </c>
      <c r="N2275" s="246">
        <v>483</v>
      </c>
      <c r="O2275" s="368">
        <v>40</v>
      </c>
      <c r="P2275" s="368">
        <v>0</v>
      </c>
      <c r="Q2275" s="275">
        <f t="shared" si="1311"/>
        <v>0</v>
      </c>
      <c r="R2275" s="72">
        <f t="shared" si="1312"/>
        <v>0</v>
      </c>
      <c r="S2275" s="288"/>
      <c r="T2275" s="288"/>
      <c r="U2275" s="288"/>
      <c r="V2275" s="73">
        <f t="shared" si="1313"/>
        <v>19320</v>
      </c>
      <c r="W2275" s="152">
        <f t="shared" si="1314"/>
        <v>0.84714548802946588</v>
      </c>
      <c r="X2275" s="152">
        <f t="shared" si="1315"/>
        <v>0.84714548802946588</v>
      </c>
      <c r="Y2275" s="242"/>
      <c r="AA2275" s="823">
        <v>122</v>
      </c>
      <c r="AB2275" s="823">
        <v>123</v>
      </c>
      <c r="AC2275" s="823">
        <v>124</v>
      </c>
      <c r="AD2275" s="772"/>
      <c r="AE2275" s="773"/>
    </row>
    <row r="2276" spans="1:31" ht="21" hidden="1">
      <c r="A2276" s="296">
        <f t="shared" si="1307"/>
        <v>4</v>
      </c>
      <c r="B2276" s="831">
        <v>21</v>
      </c>
      <c r="C2276" s="25">
        <v>46117</v>
      </c>
      <c r="D2276" s="399" t="s">
        <v>293</v>
      </c>
      <c r="E2276" s="385" t="s">
        <v>316</v>
      </c>
      <c r="F2276" s="500" t="s">
        <v>295</v>
      </c>
      <c r="G2276" s="247" t="s">
        <v>323</v>
      </c>
      <c r="H2276" s="836" t="s">
        <v>646</v>
      </c>
      <c r="I2276" s="820">
        <v>12.67</v>
      </c>
      <c r="J2276" s="946">
        <v>30</v>
      </c>
      <c r="K2276" s="298">
        <v>10</v>
      </c>
      <c r="L2276" s="246">
        <v>380.1</v>
      </c>
      <c r="M2276" s="234">
        <f t="shared" si="1310"/>
        <v>22806</v>
      </c>
      <c r="N2276" s="246">
        <v>483</v>
      </c>
      <c r="O2276" s="368">
        <v>40</v>
      </c>
      <c r="P2276" s="368">
        <v>0</v>
      </c>
      <c r="Q2276" s="275">
        <f t="shared" si="1311"/>
        <v>0</v>
      </c>
      <c r="R2276" s="72">
        <f t="shared" si="1312"/>
        <v>0</v>
      </c>
      <c r="S2276" s="288"/>
      <c r="T2276" s="288"/>
      <c r="U2276" s="288"/>
      <c r="V2276" s="73">
        <f t="shared" si="1313"/>
        <v>19320</v>
      </c>
      <c r="W2276" s="152">
        <f t="shared" si="1314"/>
        <v>0.84714548802946588</v>
      </c>
      <c r="X2276" s="152">
        <f t="shared" si="1315"/>
        <v>0.84714548802946588</v>
      </c>
      <c r="Y2276" s="242"/>
      <c r="AA2276" s="823">
        <v>122</v>
      </c>
      <c r="AB2276" s="823">
        <v>123</v>
      </c>
      <c r="AC2276" s="823">
        <v>124</v>
      </c>
      <c r="AD2276" s="772"/>
      <c r="AE2276" s="773"/>
    </row>
    <row r="2277" spans="1:31" ht="21" hidden="1">
      <c r="A2277" s="296">
        <f t="shared" si="1307"/>
        <v>4</v>
      </c>
      <c r="B2277" s="831">
        <v>21</v>
      </c>
      <c r="C2277" s="25">
        <v>46117</v>
      </c>
      <c r="D2277" s="399" t="s">
        <v>293</v>
      </c>
      <c r="E2277" s="385" t="s">
        <v>316</v>
      </c>
      <c r="F2277" s="500" t="s">
        <v>295</v>
      </c>
      <c r="G2277" s="247" t="s">
        <v>324</v>
      </c>
      <c r="H2277" s="836" t="s">
        <v>646</v>
      </c>
      <c r="I2277" s="820">
        <v>12.67</v>
      </c>
      <c r="J2277" s="946">
        <v>30</v>
      </c>
      <c r="K2277" s="298">
        <v>10</v>
      </c>
      <c r="L2277" s="246">
        <v>380.1</v>
      </c>
      <c r="M2277" s="234">
        <f t="shared" si="1310"/>
        <v>22806</v>
      </c>
      <c r="N2277" s="246">
        <v>483</v>
      </c>
      <c r="O2277" s="368">
        <v>40</v>
      </c>
      <c r="P2277" s="368">
        <v>0</v>
      </c>
      <c r="Q2277" s="275">
        <f t="shared" si="1311"/>
        <v>0</v>
      </c>
      <c r="R2277" s="72">
        <f t="shared" si="1312"/>
        <v>0</v>
      </c>
      <c r="S2277" s="288"/>
      <c r="T2277" s="288"/>
      <c r="U2277" s="288"/>
      <c r="V2277" s="73">
        <f t="shared" si="1313"/>
        <v>19320</v>
      </c>
      <c r="W2277" s="152">
        <f t="shared" si="1314"/>
        <v>0.84714548802946588</v>
      </c>
      <c r="X2277" s="152">
        <f t="shared" si="1315"/>
        <v>0.84714548802946588</v>
      </c>
      <c r="Y2277" s="242"/>
      <c r="AA2277" s="822">
        <v>122</v>
      </c>
      <c r="AB2277" s="822">
        <v>123</v>
      </c>
      <c r="AC2277" s="822">
        <v>124</v>
      </c>
      <c r="AD2277" s="772"/>
      <c r="AE2277" s="773"/>
    </row>
    <row r="2278" spans="1:31" ht="21" hidden="1">
      <c r="A2278" s="296">
        <f t="shared" si="1307"/>
        <v>4</v>
      </c>
      <c r="B2278" s="831">
        <v>21</v>
      </c>
      <c r="C2278" s="25">
        <v>46117</v>
      </c>
      <c r="D2278" s="399" t="s">
        <v>293</v>
      </c>
      <c r="E2278" s="385" t="s">
        <v>316</v>
      </c>
      <c r="F2278" s="500" t="s">
        <v>295</v>
      </c>
      <c r="G2278" s="247" t="s">
        <v>325</v>
      </c>
      <c r="H2278" s="836" t="s">
        <v>646</v>
      </c>
      <c r="I2278" s="820">
        <v>12.67</v>
      </c>
      <c r="J2278" s="946">
        <v>30</v>
      </c>
      <c r="K2278" s="298">
        <v>10</v>
      </c>
      <c r="L2278" s="246">
        <v>380.1</v>
      </c>
      <c r="M2278" s="234">
        <f t="shared" si="1310"/>
        <v>22806</v>
      </c>
      <c r="N2278" s="246">
        <v>483</v>
      </c>
      <c r="O2278" s="368">
        <v>40</v>
      </c>
      <c r="P2278" s="368">
        <v>0</v>
      </c>
      <c r="Q2278" s="275">
        <f t="shared" si="1311"/>
        <v>0</v>
      </c>
      <c r="R2278" s="72">
        <f t="shared" si="1312"/>
        <v>0</v>
      </c>
      <c r="S2278" s="288"/>
      <c r="T2278" s="288"/>
      <c r="U2278" s="288"/>
      <c r="V2278" s="73">
        <f t="shared" si="1313"/>
        <v>19320</v>
      </c>
      <c r="W2278" s="152">
        <f t="shared" si="1314"/>
        <v>0.84714548802946588</v>
      </c>
      <c r="X2278" s="152">
        <f t="shared" si="1315"/>
        <v>0.84714548802946588</v>
      </c>
      <c r="Y2278" s="242"/>
      <c r="AA2278" s="822">
        <v>122</v>
      </c>
      <c r="AB2278" s="822">
        <v>123</v>
      </c>
      <c r="AC2278" s="822">
        <v>124</v>
      </c>
      <c r="AD2278" s="772"/>
      <c r="AE2278" s="773"/>
    </row>
    <row r="2279" spans="1:31" ht="21" hidden="1">
      <c r="A2279" s="296">
        <f t="shared" si="1307"/>
        <v>4</v>
      </c>
      <c r="B2279" s="831">
        <v>21</v>
      </c>
      <c r="C2279" s="25">
        <v>46117</v>
      </c>
      <c r="D2279" s="399" t="s">
        <v>293</v>
      </c>
      <c r="E2279" s="385" t="s">
        <v>316</v>
      </c>
      <c r="F2279" s="500" t="s">
        <v>295</v>
      </c>
      <c r="G2279" s="247" t="s">
        <v>326</v>
      </c>
      <c r="H2279" s="836" t="s">
        <v>646</v>
      </c>
      <c r="I2279" s="820">
        <v>12.67</v>
      </c>
      <c r="J2279" s="946">
        <v>30</v>
      </c>
      <c r="K2279" s="298">
        <v>10</v>
      </c>
      <c r="L2279" s="246">
        <v>380.1</v>
      </c>
      <c r="M2279" s="234">
        <f t="shared" si="1310"/>
        <v>22806</v>
      </c>
      <c r="N2279" s="246">
        <v>483</v>
      </c>
      <c r="O2279" s="368">
        <v>21</v>
      </c>
      <c r="P2279" s="368">
        <v>0</v>
      </c>
      <c r="Q2279" s="275">
        <f t="shared" si="1311"/>
        <v>0</v>
      </c>
      <c r="R2279" s="72">
        <f t="shared" si="1312"/>
        <v>0</v>
      </c>
      <c r="S2279" s="288"/>
      <c r="T2279" s="288"/>
      <c r="U2279" s="288"/>
      <c r="V2279" s="73">
        <f t="shared" si="1313"/>
        <v>10143</v>
      </c>
      <c r="W2279" s="152">
        <f t="shared" si="1314"/>
        <v>0.44475138121546959</v>
      </c>
      <c r="X2279" s="152">
        <f t="shared" si="1315"/>
        <v>0.44475138121546959</v>
      </c>
      <c r="Y2279" s="242"/>
      <c r="Z2279" s="182" t="s">
        <v>667</v>
      </c>
      <c r="AA2279" s="33">
        <v>123</v>
      </c>
      <c r="AB2279" s="33">
        <v>122</v>
      </c>
      <c r="AC2279" s="33">
        <v>122</v>
      </c>
      <c r="AD2279" s="772"/>
      <c r="AE2279" s="773"/>
    </row>
    <row r="2280" spans="1:31" ht="21" hidden="1">
      <c r="A2280" s="296">
        <f t="shared" ref="A2280:A2303" si="1316">MONTH(C2280)</f>
        <v>4</v>
      </c>
      <c r="B2280" s="831">
        <v>21</v>
      </c>
      <c r="C2280" s="238">
        <v>46117</v>
      </c>
      <c r="D2280" s="655" t="s">
        <v>293</v>
      </c>
      <c r="E2280" s="369" t="s">
        <v>316</v>
      </c>
      <c r="F2280" s="522" t="s">
        <v>295</v>
      </c>
      <c r="G2280" s="767" t="s">
        <v>327</v>
      </c>
      <c r="H2280" s="841" t="s">
        <v>646</v>
      </c>
      <c r="I2280" s="820">
        <v>12.67</v>
      </c>
      <c r="J2280" s="947">
        <v>30</v>
      </c>
      <c r="K2280" s="54">
        <v>10</v>
      </c>
      <c r="L2280" s="110">
        <v>380.1</v>
      </c>
      <c r="M2280" s="160">
        <f t="shared" si="1310"/>
        <v>22806</v>
      </c>
      <c r="N2280" s="110">
        <v>483</v>
      </c>
      <c r="O2280" s="360">
        <v>40</v>
      </c>
      <c r="P2280" s="360">
        <v>0</v>
      </c>
      <c r="Q2280" s="155">
        <f t="shared" si="1311"/>
        <v>0</v>
      </c>
      <c r="R2280" s="163">
        <f t="shared" si="1312"/>
        <v>0</v>
      </c>
      <c r="S2280" s="361"/>
      <c r="T2280" s="361"/>
      <c r="U2280" s="361"/>
      <c r="V2280" s="165">
        <f t="shared" si="1313"/>
        <v>19320</v>
      </c>
      <c r="W2280" s="166">
        <f t="shared" si="1314"/>
        <v>0.84714548802946588</v>
      </c>
      <c r="X2280" s="166">
        <f t="shared" si="1315"/>
        <v>0.84714548802946588</v>
      </c>
      <c r="Y2280" s="243"/>
      <c r="Z2280" s="167"/>
      <c r="AA2280" s="404">
        <v>123</v>
      </c>
      <c r="AB2280" s="167">
        <v>122</v>
      </c>
      <c r="AC2280" s="167">
        <v>122</v>
      </c>
      <c r="AD2280" s="773"/>
      <c r="AE2280" s="773"/>
    </row>
    <row r="2281" spans="1:31" ht="21" hidden="1">
      <c r="A2281" s="296">
        <f t="shared" si="1316"/>
        <v>4</v>
      </c>
      <c r="B2281" s="832">
        <v>21</v>
      </c>
      <c r="C2281" s="172">
        <v>46117</v>
      </c>
      <c r="D2281" s="400" t="s">
        <v>293</v>
      </c>
      <c r="E2281" s="383" t="s">
        <v>316</v>
      </c>
      <c r="F2281" s="520" t="s">
        <v>295</v>
      </c>
      <c r="G2281" s="146" t="s">
        <v>328</v>
      </c>
      <c r="H2281" s="839" t="s">
        <v>646</v>
      </c>
      <c r="I2281" s="820">
        <v>12.67</v>
      </c>
      <c r="J2281" s="948">
        <v>30</v>
      </c>
      <c r="K2281" s="619">
        <v>10</v>
      </c>
      <c r="L2281" s="143">
        <v>380.1</v>
      </c>
      <c r="M2281" s="819">
        <f t="shared" si="1310"/>
        <v>22806</v>
      </c>
      <c r="N2281" s="143">
        <v>483</v>
      </c>
      <c r="O2281" s="366">
        <v>40</v>
      </c>
      <c r="P2281" s="366">
        <v>0</v>
      </c>
      <c r="Q2281" s="153">
        <f t="shared" si="1311"/>
        <v>0</v>
      </c>
      <c r="R2281" s="74">
        <f t="shared" si="1312"/>
        <v>0</v>
      </c>
      <c r="S2281" s="770"/>
      <c r="T2281" s="770"/>
      <c r="U2281" s="770"/>
      <c r="V2281" s="75">
        <f t="shared" si="1313"/>
        <v>19320</v>
      </c>
      <c r="W2281" s="154">
        <f t="shared" si="1314"/>
        <v>0.84714548802946588</v>
      </c>
      <c r="X2281" s="154">
        <f t="shared" si="1315"/>
        <v>0.84714548802946588</v>
      </c>
      <c r="Y2281" s="177"/>
      <c r="Z2281" s="177"/>
      <c r="AA2281" s="404">
        <v>123</v>
      </c>
      <c r="AB2281" s="167">
        <v>122</v>
      </c>
      <c r="AC2281" s="167">
        <v>123</v>
      </c>
      <c r="AD2281" s="774"/>
      <c r="AE2281" s="773"/>
    </row>
    <row r="2282" spans="1:31" ht="21" hidden="1">
      <c r="A2282" s="296">
        <f t="shared" si="1316"/>
        <v>4</v>
      </c>
      <c r="B2282" s="1001">
        <v>21</v>
      </c>
      <c r="C2282" s="25">
        <v>46118</v>
      </c>
      <c r="D2282" s="111" t="s">
        <v>271</v>
      </c>
      <c r="E2282" s="23" t="s">
        <v>584</v>
      </c>
      <c r="F2282" s="524" t="s">
        <v>339</v>
      </c>
      <c r="G2282" s="767" t="s">
        <v>274</v>
      </c>
      <c r="H2282" s="935" t="s">
        <v>646</v>
      </c>
      <c r="I2282" s="820">
        <f t="shared" ref="I2282:I2284" si="1317">L2282/J2282</f>
        <v>12.67</v>
      </c>
      <c r="J2282" s="946">
        <f t="shared" ref="J2282:J2284" si="1318">K2282*3</f>
        <v>30</v>
      </c>
      <c r="K2282" s="332">
        <v>10</v>
      </c>
      <c r="L2282" s="271">
        <v>380.1</v>
      </c>
      <c r="M2282" s="599">
        <f t="shared" ref="M2282:M2305" si="1319">L2282*60</f>
        <v>22806</v>
      </c>
      <c r="N2282" s="271">
        <v>483</v>
      </c>
      <c r="O2282" s="597">
        <v>38</v>
      </c>
      <c r="P2282" s="597">
        <v>0</v>
      </c>
      <c r="Q2282" s="335">
        <f t="shared" ref="Q2282:Q2305" si="1320">P2282*N2282</f>
        <v>0</v>
      </c>
      <c r="R2282" s="156">
        <f t="shared" ref="R2282:R2305" si="1321">Q2282/M2282</f>
        <v>0</v>
      </c>
      <c r="S2282" s="622"/>
      <c r="T2282" s="622"/>
      <c r="U2282" s="622"/>
      <c r="V2282" s="157">
        <f t="shared" ref="V2282:V2305" si="1322">N2282*O2282</f>
        <v>18354</v>
      </c>
      <c r="W2282" s="158">
        <f t="shared" ref="W2282:W2305" si="1323">V2282/M2282</f>
        <v>0.80478821362799269</v>
      </c>
      <c r="X2282" s="158">
        <f t="shared" si="1315"/>
        <v>0.80478821362799269</v>
      </c>
      <c r="Y2282" s="241"/>
      <c r="Z2282" s="448" t="s">
        <v>668</v>
      </c>
      <c r="AA2282" s="823">
        <v>122</v>
      </c>
      <c r="AB2282" s="823">
        <v>123</v>
      </c>
      <c r="AC2282" s="823">
        <v>124</v>
      </c>
      <c r="AD2282" s="771"/>
      <c r="AE2282" s="773"/>
    </row>
    <row r="2283" spans="1:31" ht="21" hidden="1">
      <c r="A2283" s="296">
        <f t="shared" si="1316"/>
        <v>4</v>
      </c>
      <c r="B2283" s="831">
        <v>21</v>
      </c>
      <c r="C2283" s="25">
        <v>46118</v>
      </c>
      <c r="D2283" s="491" t="s">
        <v>271</v>
      </c>
      <c r="E2283" s="23" t="s">
        <v>584</v>
      </c>
      <c r="F2283" s="500" t="s">
        <v>339</v>
      </c>
      <c r="G2283" s="700" t="s">
        <v>276</v>
      </c>
      <c r="H2283" s="836" t="s">
        <v>646</v>
      </c>
      <c r="I2283" s="820">
        <f t="shared" si="1317"/>
        <v>12.67</v>
      </c>
      <c r="J2283" s="946">
        <f t="shared" si="1318"/>
        <v>30</v>
      </c>
      <c r="K2283" s="332">
        <v>10</v>
      </c>
      <c r="L2283" s="246">
        <v>380.1</v>
      </c>
      <c r="M2283" s="234">
        <f t="shared" si="1319"/>
        <v>22806</v>
      </c>
      <c r="N2283" s="246">
        <v>483</v>
      </c>
      <c r="O2283" s="368">
        <v>37</v>
      </c>
      <c r="P2283" s="368">
        <v>0</v>
      </c>
      <c r="Q2283" s="275">
        <f t="shared" si="1320"/>
        <v>0</v>
      </c>
      <c r="R2283" s="72">
        <f t="shared" si="1321"/>
        <v>0</v>
      </c>
      <c r="S2283" s="288"/>
      <c r="T2283" s="288"/>
      <c r="U2283" s="288"/>
      <c r="V2283" s="73">
        <f t="shared" si="1322"/>
        <v>17871</v>
      </c>
      <c r="W2283" s="152">
        <f t="shared" si="1323"/>
        <v>0.78360957642725604</v>
      </c>
      <c r="X2283" s="152">
        <f t="shared" si="1315"/>
        <v>0.78360957642725604</v>
      </c>
      <c r="Y2283" s="242"/>
      <c r="AA2283" s="823">
        <v>122</v>
      </c>
      <c r="AB2283" s="823">
        <v>123</v>
      </c>
      <c r="AC2283" s="823">
        <v>124</v>
      </c>
      <c r="AD2283" s="772"/>
      <c r="AE2283" s="773"/>
    </row>
    <row r="2284" spans="1:31" ht="21" hidden="1">
      <c r="A2284" s="296">
        <f t="shared" si="1316"/>
        <v>4</v>
      </c>
      <c r="B2284" s="831">
        <v>21</v>
      </c>
      <c r="C2284" s="25">
        <v>46118</v>
      </c>
      <c r="D2284" s="491" t="s">
        <v>271</v>
      </c>
      <c r="E2284" s="23" t="s">
        <v>584</v>
      </c>
      <c r="F2284" s="500" t="s">
        <v>339</v>
      </c>
      <c r="G2284" s="768" t="s">
        <v>277</v>
      </c>
      <c r="H2284" s="836" t="s">
        <v>646</v>
      </c>
      <c r="I2284" s="820">
        <f t="shared" si="1317"/>
        <v>12.67</v>
      </c>
      <c r="J2284" s="946">
        <f t="shared" si="1318"/>
        <v>30</v>
      </c>
      <c r="K2284" s="332">
        <v>10</v>
      </c>
      <c r="L2284" s="246">
        <v>380.1</v>
      </c>
      <c r="M2284" s="234">
        <f t="shared" si="1319"/>
        <v>22806</v>
      </c>
      <c r="N2284" s="246">
        <v>483</v>
      </c>
      <c r="O2284" s="368">
        <v>37</v>
      </c>
      <c r="P2284" s="368">
        <v>0</v>
      </c>
      <c r="Q2284" s="275">
        <f t="shared" si="1320"/>
        <v>0</v>
      </c>
      <c r="R2284" s="72">
        <f t="shared" si="1321"/>
        <v>0</v>
      </c>
      <c r="S2284" s="288"/>
      <c r="T2284" s="288"/>
      <c r="U2284" s="288"/>
      <c r="V2284" s="73">
        <f t="shared" si="1322"/>
        <v>17871</v>
      </c>
      <c r="W2284" s="152">
        <f t="shared" si="1323"/>
        <v>0.78360957642725604</v>
      </c>
      <c r="X2284" s="152">
        <f t="shared" si="1315"/>
        <v>0.78360957642725604</v>
      </c>
      <c r="Y2284" s="242"/>
      <c r="Z2284" s="167"/>
      <c r="AA2284" s="823">
        <v>122</v>
      </c>
      <c r="AB2284" s="823">
        <v>123</v>
      </c>
      <c r="AC2284" s="823">
        <v>124</v>
      </c>
      <c r="AD2284" s="772"/>
      <c r="AE2284" s="773"/>
    </row>
    <row r="2285" spans="1:31" ht="21" hidden="1">
      <c r="A2285" s="296">
        <f t="shared" si="1316"/>
        <v>4</v>
      </c>
      <c r="B2285" s="831">
        <v>21</v>
      </c>
      <c r="C2285" s="25">
        <v>46118</v>
      </c>
      <c r="D2285" s="491" t="s">
        <v>271</v>
      </c>
      <c r="E2285" s="23" t="s">
        <v>584</v>
      </c>
      <c r="F2285" s="500" t="s">
        <v>339</v>
      </c>
      <c r="G2285" s="576" t="s">
        <v>280</v>
      </c>
      <c r="H2285" s="836" t="s">
        <v>646</v>
      </c>
      <c r="I2285" s="820">
        <f t="shared" ref="I2285:I2293" si="1324">L2285/J2285</f>
        <v>12.67</v>
      </c>
      <c r="J2285" s="946">
        <f t="shared" ref="J2285:J2293" si="1325">K2285*3</f>
        <v>30</v>
      </c>
      <c r="K2285" s="332">
        <v>10</v>
      </c>
      <c r="L2285" s="246">
        <v>380.1</v>
      </c>
      <c r="M2285" s="234">
        <f t="shared" si="1319"/>
        <v>22806</v>
      </c>
      <c r="N2285" s="246">
        <v>483</v>
      </c>
      <c r="O2285" s="368">
        <v>37</v>
      </c>
      <c r="P2285" s="368">
        <v>0</v>
      </c>
      <c r="Q2285" s="275">
        <f t="shared" si="1320"/>
        <v>0</v>
      </c>
      <c r="R2285" s="72">
        <f t="shared" si="1321"/>
        <v>0</v>
      </c>
      <c r="S2285" s="288"/>
      <c r="T2285" s="288"/>
      <c r="U2285" s="288"/>
      <c r="V2285" s="73">
        <f t="shared" si="1322"/>
        <v>17871</v>
      </c>
      <c r="W2285" s="152">
        <f t="shared" si="1323"/>
        <v>0.78360957642725604</v>
      </c>
      <c r="X2285" s="152">
        <f t="shared" si="1315"/>
        <v>0.78360957642725604</v>
      </c>
      <c r="Y2285" s="642"/>
      <c r="Z2285" s="299"/>
      <c r="AA2285" s="823">
        <v>122</v>
      </c>
      <c r="AB2285" s="823">
        <v>123</v>
      </c>
      <c r="AC2285" s="823">
        <v>124</v>
      </c>
      <c r="AD2285" s="772"/>
      <c r="AE2285" s="773"/>
    </row>
    <row r="2286" spans="1:31" ht="21" hidden="1">
      <c r="A2286" s="296">
        <f t="shared" si="1316"/>
        <v>4</v>
      </c>
      <c r="B2286" s="831">
        <v>21</v>
      </c>
      <c r="C2286" s="25">
        <v>46118</v>
      </c>
      <c r="D2286" s="491" t="s">
        <v>271</v>
      </c>
      <c r="E2286" s="23" t="s">
        <v>584</v>
      </c>
      <c r="F2286" s="500" t="s">
        <v>339</v>
      </c>
      <c r="G2286" s="576" t="s">
        <v>281</v>
      </c>
      <c r="H2286" s="836" t="s">
        <v>646</v>
      </c>
      <c r="I2286" s="820">
        <f t="shared" si="1324"/>
        <v>12.67</v>
      </c>
      <c r="J2286" s="946">
        <f t="shared" si="1325"/>
        <v>30</v>
      </c>
      <c r="K2286" s="332">
        <v>10</v>
      </c>
      <c r="L2286" s="246">
        <v>380.1</v>
      </c>
      <c r="M2286" s="234">
        <f t="shared" si="1319"/>
        <v>22806</v>
      </c>
      <c r="N2286" s="246">
        <v>483</v>
      </c>
      <c r="O2286" s="368">
        <v>40</v>
      </c>
      <c r="P2286" s="368">
        <v>0</v>
      </c>
      <c r="Q2286" s="275">
        <f t="shared" si="1320"/>
        <v>0</v>
      </c>
      <c r="R2286" s="72">
        <f t="shared" si="1321"/>
        <v>0</v>
      </c>
      <c r="S2286" s="288"/>
      <c r="T2286" s="288"/>
      <c r="U2286" s="288"/>
      <c r="V2286" s="73">
        <f t="shared" si="1322"/>
        <v>19320</v>
      </c>
      <c r="W2286" s="152">
        <f t="shared" si="1323"/>
        <v>0.84714548802946588</v>
      </c>
      <c r="X2286" s="152">
        <f t="shared" si="1315"/>
        <v>0.84714548802946588</v>
      </c>
      <c r="Y2286" s="642"/>
      <c r="Z2286" s="824"/>
      <c r="AA2286" s="823">
        <v>122</v>
      </c>
      <c r="AB2286" s="823">
        <v>123</v>
      </c>
      <c r="AC2286" s="823">
        <v>124</v>
      </c>
      <c r="AD2286" s="772"/>
      <c r="AE2286" s="773"/>
    </row>
    <row r="2287" spans="1:31" ht="21" hidden="1">
      <c r="A2287" s="296">
        <f t="shared" si="1316"/>
        <v>4</v>
      </c>
      <c r="B2287" s="831">
        <v>21</v>
      </c>
      <c r="C2287" s="25">
        <v>46118</v>
      </c>
      <c r="D2287" s="491" t="s">
        <v>271</v>
      </c>
      <c r="E2287" s="23" t="s">
        <v>584</v>
      </c>
      <c r="F2287" s="500" t="s">
        <v>339</v>
      </c>
      <c r="G2287" s="768" t="s">
        <v>282</v>
      </c>
      <c r="H2287" s="836" t="s">
        <v>646</v>
      </c>
      <c r="I2287" s="820">
        <f t="shared" si="1324"/>
        <v>12.67</v>
      </c>
      <c r="J2287" s="946">
        <f t="shared" si="1325"/>
        <v>30</v>
      </c>
      <c r="K2287" s="332">
        <v>10</v>
      </c>
      <c r="L2287" s="246">
        <v>380.1</v>
      </c>
      <c r="M2287" s="234">
        <f t="shared" si="1319"/>
        <v>22806</v>
      </c>
      <c r="N2287" s="246">
        <v>483</v>
      </c>
      <c r="O2287" s="368">
        <v>40</v>
      </c>
      <c r="P2287" s="368">
        <v>0</v>
      </c>
      <c r="Q2287" s="275">
        <f t="shared" si="1320"/>
        <v>0</v>
      </c>
      <c r="R2287" s="72">
        <f t="shared" si="1321"/>
        <v>0</v>
      </c>
      <c r="S2287" s="288"/>
      <c r="T2287" s="288"/>
      <c r="U2287" s="288"/>
      <c r="V2287" s="73">
        <f t="shared" si="1322"/>
        <v>19320</v>
      </c>
      <c r="W2287" s="152">
        <f t="shared" si="1323"/>
        <v>0.84714548802946588</v>
      </c>
      <c r="X2287" s="152">
        <f t="shared" si="1315"/>
        <v>0.84714548802946588</v>
      </c>
      <c r="Y2287" s="642"/>
      <c r="Z2287" s="299"/>
      <c r="AA2287" s="823">
        <v>122</v>
      </c>
      <c r="AB2287" s="823">
        <v>123</v>
      </c>
      <c r="AC2287" s="823">
        <v>124</v>
      </c>
      <c r="AD2287" s="772"/>
      <c r="AE2287" s="773"/>
    </row>
    <row r="2288" spans="1:31" ht="21" hidden="1">
      <c r="A2288" s="296">
        <f t="shared" si="1316"/>
        <v>4</v>
      </c>
      <c r="B2288" s="831">
        <v>21</v>
      </c>
      <c r="C2288" s="25">
        <v>46118</v>
      </c>
      <c r="D2288" s="491" t="s">
        <v>271</v>
      </c>
      <c r="E2288" s="23" t="s">
        <v>584</v>
      </c>
      <c r="F2288" s="500" t="s">
        <v>339</v>
      </c>
      <c r="G2288" s="700" t="s">
        <v>284</v>
      </c>
      <c r="H2288" s="836" t="s">
        <v>646</v>
      </c>
      <c r="I2288" s="820">
        <f t="shared" si="1324"/>
        <v>12.67</v>
      </c>
      <c r="J2288" s="946">
        <f t="shared" si="1325"/>
        <v>30</v>
      </c>
      <c r="K2288" s="332">
        <v>10</v>
      </c>
      <c r="L2288" s="246">
        <v>380.1</v>
      </c>
      <c r="M2288" s="234">
        <f t="shared" si="1319"/>
        <v>22806</v>
      </c>
      <c r="N2288" s="246">
        <v>483</v>
      </c>
      <c r="O2288" s="368">
        <v>40</v>
      </c>
      <c r="P2288" s="368">
        <v>0</v>
      </c>
      <c r="Q2288" s="275">
        <f t="shared" si="1320"/>
        <v>0</v>
      </c>
      <c r="R2288" s="72">
        <f t="shared" si="1321"/>
        <v>0</v>
      </c>
      <c r="S2288" s="288"/>
      <c r="T2288" s="288"/>
      <c r="U2288" s="288"/>
      <c r="V2288" s="73">
        <f t="shared" si="1322"/>
        <v>19320</v>
      </c>
      <c r="W2288" s="152">
        <f t="shared" si="1323"/>
        <v>0.84714548802946588</v>
      </c>
      <c r="X2288" s="152">
        <f t="shared" si="1315"/>
        <v>0.84714548802946588</v>
      </c>
      <c r="Y2288" s="242"/>
      <c r="Z2288" s="34"/>
      <c r="AA2288" s="33">
        <v>123</v>
      </c>
      <c r="AB2288" s="33">
        <v>123</v>
      </c>
      <c r="AC2288" s="33">
        <v>123</v>
      </c>
      <c r="AD2288" s="772"/>
      <c r="AE2288" s="773"/>
    </row>
    <row r="2289" spans="1:31" ht="21" hidden="1">
      <c r="A2289" s="296">
        <f t="shared" si="1316"/>
        <v>4</v>
      </c>
      <c r="B2289" s="831">
        <v>21</v>
      </c>
      <c r="C2289" s="25">
        <v>46118</v>
      </c>
      <c r="D2289" s="491" t="s">
        <v>271</v>
      </c>
      <c r="E2289" s="23" t="s">
        <v>584</v>
      </c>
      <c r="F2289" s="500" t="s">
        <v>339</v>
      </c>
      <c r="G2289" s="247" t="s">
        <v>285</v>
      </c>
      <c r="H2289" s="836" t="s">
        <v>646</v>
      </c>
      <c r="I2289" s="820">
        <f t="shared" si="1324"/>
        <v>12.67</v>
      </c>
      <c r="J2289" s="946">
        <f t="shared" si="1325"/>
        <v>30</v>
      </c>
      <c r="K2289" s="332">
        <v>10</v>
      </c>
      <c r="L2289" s="246">
        <v>380.1</v>
      </c>
      <c r="M2289" s="234">
        <f t="shared" si="1319"/>
        <v>22806</v>
      </c>
      <c r="N2289" s="246">
        <v>483</v>
      </c>
      <c r="O2289" s="368">
        <v>40</v>
      </c>
      <c r="P2289" s="368">
        <v>0</v>
      </c>
      <c r="Q2289" s="275">
        <f t="shared" si="1320"/>
        <v>0</v>
      </c>
      <c r="R2289" s="72">
        <f t="shared" si="1321"/>
        <v>0</v>
      </c>
      <c r="S2289" s="288"/>
      <c r="T2289" s="288"/>
      <c r="U2289" s="288"/>
      <c r="V2289" s="73">
        <f t="shared" si="1322"/>
        <v>19320</v>
      </c>
      <c r="W2289" s="152">
        <f t="shared" si="1323"/>
        <v>0.84714548802946588</v>
      </c>
      <c r="X2289" s="152">
        <f t="shared" si="1315"/>
        <v>0.84714548802946588</v>
      </c>
      <c r="Y2289" s="242"/>
      <c r="AA2289" s="33">
        <v>123</v>
      </c>
      <c r="AB2289" s="33">
        <v>122</v>
      </c>
      <c r="AC2289" s="33">
        <v>122</v>
      </c>
      <c r="AD2289" s="772"/>
      <c r="AE2289" s="773"/>
    </row>
    <row r="2290" spans="1:31" ht="21" hidden="1">
      <c r="A2290" s="296">
        <f t="shared" si="1316"/>
        <v>4</v>
      </c>
      <c r="B2290" s="831">
        <v>21</v>
      </c>
      <c r="C2290" s="25">
        <v>46118</v>
      </c>
      <c r="D2290" s="491" t="s">
        <v>271</v>
      </c>
      <c r="E2290" s="23" t="s">
        <v>584</v>
      </c>
      <c r="F2290" s="500" t="s">
        <v>339</v>
      </c>
      <c r="G2290" s="700" t="s">
        <v>286</v>
      </c>
      <c r="H2290" s="836" t="s">
        <v>646</v>
      </c>
      <c r="I2290" s="820">
        <f t="shared" si="1324"/>
        <v>12.67</v>
      </c>
      <c r="J2290" s="946">
        <f t="shared" si="1325"/>
        <v>30</v>
      </c>
      <c r="K2290" s="332">
        <v>10</v>
      </c>
      <c r="L2290" s="246">
        <v>380.1</v>
      </c>
      <c r="M2290" s="234">
        <f t="shared" si="1319"/>
        <v>22806</v>
      </c>
      <c r="N2290" s="246">
        <v>483</v>
      </c>
      <c r="O2290" s="368">
        <v>40</v>
      </c>
      <c r="P2290" s="368">
        <v>0</v>
      </c>
      <c r="Q2290" s="275">
        <f t="shared" si="1320"/>
        <v>0</v>
      </c>
      <c r="R2290" s="72">
        <f t="shared" si="1321"/>
        <v>0</v>
      </c>
      <c r="S2290" s="288"/>
      <c r="T2290" s="288"/>
      <c r="U2290" s="288"/>
      <c r="V2290" s="73">
        <f t="shared" si="1322"/>
        <v>19320</v>
      </c>
      <c r="W2290" s="152">
        <f t="shared" si="1323"/>
        <v>0.84714548802946588</v>
      </c>
      <c r="X2290" s="152">
        <f t="shared" si="1315"/>
        <v>0.84714548802946588</v>
      </c>
      <c r="Y2290" s="242"/>
      <c r="Z2290" s="28" t="s">
        <v>669</v>
      </c>
      <c r="AA2290" s="404">
        <v>123</v>
      </c>
      <c r="AB2290" s="167">
        <v>122</v>
      </c>
      <c r="AC2290" s="167">
        <v>123</v>
      </c>
      <c r="AD2290" s="772"/>
      <c r="AE2290" s="773"/>
    </row>
    <row r="2291" spans="1:31" ht="21" hidden="1">
      <c r="A2291" s="296">
        <f t="shared" si="1316"/>
        <v>4</v>
      </c>
      <c r="B2291" s="831">
        <v>21</v>
      </c>
      <c r="C2291" s="25">
        <v>46118</v>
      </c>
      <c r="D2291" s="491" t="s">
        <v>271</v>
      </c>
      <c r="E2291" s="23" t="s">
        <v>584</v>
      </c>
      <c r="F2291" s="500" t="s">
        <v>339</v>
      </c>
      <c r="G2291" s="247" t="s">
        <v>287</v>
      </c>
      <c r="H2291" s="836" t="s">
        <v>646</v>
      </c>
      <c r="I2291" s="820">
        <f t="shared" si="1324"/>
        <v>12.67</v>
      </c>
      <c r="J2291" s="946">
        <f t="shared" si="1325"/>
        <v>30</v>
      </c>
      <c r="K2291" s="332">
        <v>10</v>
      </c>
      <c r="L2291" s="246">
        <v>380.1</v>
      </c>
      <c r="M2291" s="234">
        <f t="shared" si="1319"/>
        <v>22806</v>
      </c>
      <c r="N2291" s="246">
        <v>483</v>
      </c>
      <c r="O2291" s="368">
        <v>40</v>
      </c>
      <c r="P2291" s="368">
        <v>0</v>
      </c>
      <c r="Q2291" s="275">
        <f t="shared" si="1320"/>
        <v>0</v>
      </c>
      <c r="R2291" s="72">
        <f t="shared" si="1321"/>
        <v>0</v>
      </c>
      <c r="S2291" s="288" t="s">
        <v>345</v>
      </c>
      <c r="T2291" s="288" t="s">
        <v>345</v>
      </c>
      <c r="U2291" s="288" t="s">
        <v>345</v>
      </c>
      <c r="V2291" s="73">
        <f t="shared" si="1322"/>
        <v>19320</v>
      </c>
      <c r="W2291" s="152">
        <f t="shared" si="1323"/>
        <v>0.84714548802946588</v>
      </c>
      <c r="X2291" s="152">
        <f t="shared" si="1315"/>
        <v>0.84714548802946588</v>
      </c>
      <c r="Y2291" s="242"/>
      <c r="Z2291" s="382" t="s">
        <v>670</v>
      </c>
      <c r="AA2291" s="216">
        <v>123</v>
      </c>
      <c r="AB2291" s="299">
        <v>122</v>
      </c>
      <c r="AC2291" s="299">
        <v>123</v>
      </c>
      <c r="AD2291" s="772"/>
      <c r="AE2291" s="773"/>
    </row>
    <row r="2292" spans="1:31" ht="21" hidden="1">
      <c r="A2292" s="296">
        <f t="shared" si="1316"/>
        <v>4</v>
      </c>
      <c r="B2292" s="831">
        <v>21</v>
      </c>
      <c r="C2292" s="238">
        <v>46118</v>
      </c>
      <c r="D2292" s="491" t="s">
        <v>271</v>
      </c>
      <c r="E2292" s="23" t="s">
        <v>584</v>
      </c>
      <c r="F2292" s="522" t="s">
        <v>339</v>
      </c>
      <c r="G2292" s="700" t="s">
        <v>289</v>
      </c>
      <c r="H2292" s="841" t="s">
        <v>646</v>
      </c>
      <c r="I2292" s="820">
        <f t="shared" si="1324"/>
        <v>12.67</v>
      </c>
      <c r="J2292" s="946">
        <f t="shared" si="1325"/>
        <v>30</v>
      </c>
      <c r="K2292" s="332">
        <v>10</v>
      </c>
      <c r="L2292" s="110">
        <v>380.1</v>
      </c>
      <c r="M2292" s="160">
        <f t="shared" si="1319"/>
        <v>22806</v>
      </c>
      <c r="N2292" s="110">
        <v>483</v>
      </c>
      <c r="O2292" s="360">
        <v>40</v>
      </c>
      <c r="P2292" s="360">
        <v>0</v>
      </c>
      <c r="Q2292" s="155">
        <f t="shared" si="1320"/>
        <v>0</v>
      </c>
      <c r="R2292" s="163">
        <f t="shared" si="1321"/>
        <v>0</v>
      </c>
      <c r="S2292" s="361"/>
      <c r="T2292" s="361"/>
      <c r="U2292" s="361"/>
      <c r="V2292" s="165">
        <f t="shared" si="1322"/>
        <v>19320</v>
      </c>
      <c r="W2292" s="166">
        <f t="shared" si="1323"/>
        <v>0.84714548802946588</v>
      </c>
      <c r="X2292" s="166">
        <f t="shared" si="1315"/>
        <v>0.84714548802946588</v>
      </c>
      <c r="Y2292" s="243"/>
      <c r="Z2292" s="825"/>
      <c r="AA2292" s="216">
        <v>123</v>
      </c>
      <c r="AB2292" s="216">
        <v>123</v>
      </c>
      <c r="AC2292" s="216">
        <v>123</v>
      </c>
      <c r="AD2292" s="773"/>
      <c r="AE2292" s="773"/>
    </row>
    <row r="2293" spans="1:31" ht="21" hidden="1">
      <c r="A2293" s="296">
        <f t="shared" si="1316"/>
        <v>4</v>
      </c>
      <c r="B2293" s="832">
        <v>21</v>
      </c>
      <c r="C2293" s="209">
        <v>46118</v>
      </c>
      <c r="D2293" s="541" t="s">
        <v>271</v>
      </c>
      <c r="E2293" s="23" t="s">
        <v>584</v>
      </c>
      <c r="F2293" s="520" t="s">
        <v>339</v>
      </c>
      <c r="G2293" s="769" t="s">
        <v>291</v>
      </c>
      <c r="H2293" s="839" t="s">
        <v>646</v>
      </c>
      <c r="I2293" s="820">
        <f t="shared" si="1324"/>
        <v>12.67</v>
      </c>
      <c r="J2293" s="946">
        <f t="shared" si="1325"/>
        <v>30</v>
      </c>
      <c r="K2293" s="332">
        <v>10</v>
      </c>
      <c r="L2293" s="143">
        <v>380.1</v>
      </c>
      <c r="M2293" s="819">
        <f t="shared" si="1319"/>
        <v>22806</v>
      </c>
      <c r="N2293" s="143">
        <v>483</v>
      </c>
      <c r="O2293" s="366">
        <v>40</v>
      </c>
      <c r="P2293" s="366">
        <v>0</v>
      </c>
      <c r="Q2293" s="153">
        <f t="shared" si="1320"/>
        <v>0</v>
      </c>
      <c r="R2293" s="74">
        <f t="shared" si="1321"/>
        <v>0</v>
      </c>
      <c r="S2293" s="770"/>
      <c r="T2293" s="770"/>
      <c r="U2293" s="770"/>
      <c r="V2293" s="75">
        <f t="shared" si="1322"/>
        <v>19320</v>
      </c>
      <c r="W2293" s="154">
        <f t="shared" si="1323"/>
        <v>0.84714548802946588</v>
      </c>
      <c r="X2293" s="154">
        <f t="shared" si="1315"/>
        <v>0.84714548802946588</v>
      </c>
      <c r="Y2293" s="177"/>
      <c r="Z2293" s="826"/>
      <c r="AA2293" s="542">
        <v>123</v>
      </c>
      <c r="AB2293" s="542">
        <v>122</v>
      </c>
      <c r="AC2293" s="542">
        <v>122</v>
      </c>
      <c r="AD2293" s="774"/>
      <c r="AE2293" s="773"/>
    </row>
    <row r="2294" spans="1:31" ht="21" hidden="1">
      <c r="A2294" s="296">
        <f t="shared" si="1316"/>
        <v>4</v>
      </c>
      <c r="B2294" s="1001">
        <v>21</v>
      </c>
      <c r="C2294" s="297">
        <v>46118</v>
      </c>
      <c r="D2294" s="398" t="s">
        <v>293</v>
      </c>
      <c r="E2294" s="482" t="s">
        <v>399</v>
      </c>
      <c r="F2294" s="524" t="s">
        <v>342</v>
      </c>
      <c r="G2294" s="701" t="s">
        <v>317</v>
      </c>
      <c r="H2294" s="837" t="s">
        <v>646</v>
      </c>
      <c r="I2294" s="820">
        <v>12.67</v>
      </c>
      <c r="J2294" s="949">
        <v>30</v>
      </c>
      <c r="K2294" s="817">
        <v>10</v>
      </c>
      <c r="L2294" s="151">
        <v>380.1</v>
      </c>
      <c r="M2294" s="765">
        <f t="shared" si="1319"/>
        <v>22806</v>
      </c>
      <c r="N2294" s="151">
        <v>483</v>
      </c>
      <c r="O2294" s="370">
        <v>37</v>
      </c>
      <c r="P2294" s="370">
        <v>0</v>
      </c>
      <c r="Q2294" s="159">
        <f t="shared" si="1320"/>
        <v>0</v>
      </c>
      <c r="R2294" s="225">
        <f t="shared" si="1321"/>
        <v>0</v>
      </c>
      <c r="S2294" s="288" t="s">
        <v>330</v>
      </c>
      <c r="T2294" s="288" t="s">
        <v>330</v>
      </c>
      <c r="U2294" s="288" t="s">
        <v>330</v>
      </c>
      <c r="V2294" s="226">
        <f t="shared" si="1322"/>
        <v>17871</v>
      </c>
      <c r="W2294" s="265">
        <f t="shared" si="1323"/>
        <v>0.78360957642725604</v>
      </c>
      <c r="X2294" s="265">
        <f t="shared" si="1315"/>
        <v>0.78360957642725604</v>
      </c>
      <c r="Y2294" s="34"/>
      <c r="Z2294" s="660" t="s">
        <v>671</v>
      </c>
      <c r="AA2294" s="632">
        <v>123</v>
      </c>
      <c r="AB2294" s="632">
        <v>122</v>
      </c>
      <c r="AC2294" s="632">
        <v>123</v>
      </c>
      <c r="AD2294" s="1270"/>
      <c r="AE2294" s="773"/>
    </row>
    <row r="2295" spans="1:31" ht="21" hidden="1">
      <c r="A2295" s="296">
        <f t="shared" si="1316"/>
        <v>4</v>
      </c>
      <c r="B2295" s="831">
        <v>21</v>
      </c>
      <c r="C2295" s="297">
        <v>46118</v>
      </c>
      <c r="D2295" s="399" t="s">
        <v>293</v>
      </c>
      <c r="E2295" s="482" t="s">
        <v>399</v>
      </c>
      <c r="F2295" s="524" t="s">
        <v>342</v>
      </c>
      <c r="G2295" s="576" t="s">
        <v>318</v>
      </c>
      <c r="H2295" s="836" t="s">
        <v>646</v>
      </c>
      <c r="I2295" s="820">
        <v>12.67</v>
      </c>
      <c r="J2295" s="946">
        <v>30</v>
      </c>
      <c r="K2295" s="298">
        <v>10</v>
      </c>
      <c r="L2295" s="246">
        <v>380.1</v>
      </c>
      <c r="M2295" s="234">
        <f t="shared" si="1319"/>
        <v>22806</v>
      </c>
      <c r="N2295" s="246">
        <v>483</v>
      </c>
      <c r="O2295" s="368">
        <v>38</v>
      </c>
      <c r="P2295" s="368">
        <v>0</v>
      </c>
      <c r="Q2295" s="275">
        <f t="shared" si="1320"/>
        <v>0</v>
      </c>
      <c r="R2295" s="72">
        <f t="shared" si="1321"/>
        <v>0</v>
      </c>
      <c r="S2295" s="288"/>
      <c r="T2295" s="288"/>
      <c r="U2295" s="288"/>
      <c r="V2295" s="73">
        <f t="shared" si="1322"/>
        <v>18354</v>
      </c>
      <c r="W2295" s="152">
        <f t="shared" si="1323"/>
        <v>0.80478821362799269</v>
      </c>
      <c r="X2295" s="152">
        <f t="shared" si="1315"/>
        <v>0.80478821362799269</v>
      </c>
      <c r="Y2295" s="242"/>
      <c r="Z2295" s="382"/>
      <c r="AA2295" s="216">
        <v>123</v>
      </c>
      <c r="AB2295" s="216">
        <v>122</v>
      </c>
      <c r="AC2295" s="216">
        <v>123</v>
      </c>
      <c r="AD2295" s="772"/>
      <c r="AE2295" s="773"/>
    </row>
    <row r="2296" spans="1:31" ht="21" hidden="1">
      <c r="A2296" s="296">
        <f t="shared" si="1316"/>
        <v>4</v>
      </c>
      <c r="B2296" s="831">
        <v>21</v>
      </c>
      <c r="C2296" s="297">
        <v>46118</v>
      </c>
      <c r="D2296" s="399" t="s">
        <v>293</v>
      </c>
      <c r="E2296" s="482" t="s">
        <v>399</v>
      </c>
      <c r="F2296" s="524" t="s">
        <v>342</v>
      </c>
      <c r="G2296" s="247" t="s">
        <v>319</v>
      </c>
      <c r="H2296" s="836" t="s">
        <v>646</v>
      </c>
      <c r="I2296" s="820">
        <v>12.67</v>
      </c>
      <c r="J2296" s="946">
        <v>30</v>
      </c>
      <c r="K2296" s="298">
        <v>10</v>
      </c>
      <c r="L2296" s="246">
        <v>380.1</v>
      </c>
      <c r="M2296" s="234">
        <f t="shared" si="1319"/>
        <v>22806</v>
      </c>
      <c r="N2296" s="246">
        <v>483</v>
      </c>
      <c r="O2296" s="368">
        <v>37</v>
      </c>
      <c r="P2296" s="368">
        <v>0</v>
      </c>
      <c r="Q2296" s="275">
        <f t="shared" si="1320"/>
        <v>0</v>
      </c>
      <c r="R2296" s="72">
        <f t="shared" si="1321"/>
        <v>0</v>
      </c>
      <c r="S2296" s="288"/>
      <c r="T2296" s="288"/>
      <c r="U2296" s="288"/>
      <c r="V2296" s="73">
        <f t="shared" si="1322"/>
        <v>17871</v>
      </c>
      <c r="W2296" s="152">
        <f t="shared" si="1323"/>
        <v>0.78360957642725604</v>
      </c>
      <c r="X2296" s="152">
        <f t="shared" si="1315"/>
        <v>0.78360957642725604</v>
      </c>
      <c r="Y2296" s="242"/>
      <c r="Z2296" s="28"/>
      <c r="AA2296" s="823">
        <v>122</v>
      </c>
      <c r="AB2296" s="823">
        <v>123</v>
      </c>
      <c r="AC2296" s="823">
        <v>124</v>
      </c>
      <c r="AD2296" s="772"/>
      <c r="AE2296" s="773"/>
    </row>
    <row r="2297" spans="1:31" ht="21" hidden="1">
      <c r="A2297" s="296">
        <f t="shared" si="1316"/>
        <v>4</v>
      </c>
      <c r="B2297" s="831">
        <v>21</v>
      </c>
      <c r="C2297" s="297">
        <v>46118</v>
      </c>
      <c r="D2297" s="399" t="s">
        <v>293</v>
      </c>
      <c r="E2297" s="482" t="s">
        <v>399</v>
      </c>
      <c r="F2297" s="524" t="s">
        <v>342</v>
      </c>
      <c r="G2297" s="247" t="s">
        <v>320</v>
      </c>
      <c r="H2297" s="836" t="s">
        <v>646</v>
      </c>
      <c r="I2297" s="820">
        <v>12.67</v>
      </c>
      <c r="J2297" s="946">
        <v>30</v>
      </c>
      <c r="K2297" s="298">
        <v>10</v>
      </c>
      <c r="L2297" s="246">
        <v>380.1</v>
      </c>
      <c r="M2297" s="234">
        <f t="shared" si="1319"/>
        <v>22806</v>
      </c>
      <c r="N2297" s="246">
        <v>483</v>
      </c>
      <c r="O2297" s="368">
        <v>39</v>
      </c>
      <c r="P2297" s="368">
        <v>0</v>
      </c>
      <c r="Q2297" s="275">
        <f t="shared" si="1320"/>
        <v>0</v>
      </c>
      <c r="R2297" s="72">
        <f t="shared" si="1321"/>
        <v>0</v>
      </c>
      <c r="S2297" s="288"/>
      <c r="T2297" s="288"/>
      <c r="U2297" s="288"/>
      <c r="V2297" s="73">
        <f t="shared" si="1322"/>
        <v>18837</v>
      </c>
      <c r="W2297" s="152">
        <f t="shared" si="1323"/>
        <v>0.82596685082872923</v>
      </c>
      <c r="X2297" s="152">
        <f t="shared" si="1315"/>
        <v>0.82596685082872923</v>
      </c>
      <c r="Y2297" s="242"/>
      <c r="Z2297" s="28"/>
      <c r="AA2297" s="33">
        <v>123</v>
      </c>
      <c r="AB2297" s="33">
        <v>123</v>
      </c>
      <c r="AC2297" s="33">
        <v>123</v>
      </c>
      <c r="AD2297" s="772"/>
      <c r="AE2297" s="773"/>
    </row>
    <row r="2298" spans="1:31" ht="21" hidden="1">
      <c r="A2298" s="296">
        <f t="shared" si="1316"/>
        <v>4</v>
      </c>
      <c r="B2298" s="831">
        <v>21</v>
      </c>
      <c r="C2298" s="297">
        <v>46118</v>
      </c>
      <c r="D2298" s="399" t="s">
        <v>293</v>
      </c>
      <c r="E2298" s="482" t="s">
        <v>399</v>
      </c>
      <c r="F2298" s="524" t="s">
        <v>342</v>
      </c>
      <c r="G2298" s="247" t="s">
        <v>321</v>
      </c>
      <c r="H2298" s="836" t="s">
        <v>646</v>
      </c>
      <c r="I2298" s="820">
        <v>12.67</v>
      </c>
      <c r="J2298" s="946">
        <v>30</v>
      </c>
      <c r="K2298" s="298">
        <v>10</v>
      </c>
      <c r="L2298" s="246">
        <v>380.1</v>
      </c>
      <c r="M2298" s="234">
        <f t="shared" si="1319"/>
        <v>22806</v>
      </c>
      <c r="N2298" s="246">
        <v>483</v>
      </c>
      <c r="O2298" s="368">
        <v>40</v>
      </c>
      <c r="P2298" s="368">
        <v>0</v>
      </c>
      <c r="Q2298" s="275">
        <f t="shared" si="1320"/>
        <v>0</v>
      </c>
      <c r="R2298" s="72">
        <f t="shared" si="1321"/>
        <v>0</v>
      </c>
      <c r="S2298" s="288"/>
      <c r="T2298" s="288"/>
      <c r="U2298" s="288"/>
      <c r="V2298" s="73">
        <f t="shared" si="1322"/>
        <v>19320</v>
      </c>
      <c r="W2298" s="152">
        <f t="shared" si="1323"/>
        <v>0.84714548802946588</v>
      </c>
      <c r="X2298" s="152">
        <f t="shared" si="1315"/>
        <v>0.84714548802946588</v>
      </c>
      <c r="Y2298" s="242"/>
      <c r="Z2298" s="28"/>
      <c r="AA2298" s="33">
        <v>123</v>
      </c>
      <c r="AB2298" s="33">
        <v>122</v>
      </c>
      <c r="AC2298" s="33">
        <v>122</v>
      </c>
      <c r="AD2298" s="772"/>
      <c r="AE2298" s="773"/>
    </row>
    <row r="2299" spans="1:31" ht="21" hidden="1">
      <c r="A2299" s="296">
        <f t="shared" si="1316"/>
        <v>4</v>
      </c>
      <c r="B2299" s="831">
        <v>21</v>
      </c>
      <c r="C2299" s="297">
        <v>46118</v>
      </c>
      <c r="D2299" s="399" t="s">
        <v>293</v>
      </c>
      <c r="E2299" s="482" t="s">
        <v>399</v>
      </c>
      <c r="F2299" s="524" t="s">
        <v>342</v>
      </c>
      <c r="G2299" s="700" t="s">
        <v>322</v>
      </c>
      <c r="H2299" s="836" t="s">
        <v>646</v>
      </c>
      <c r="I2299" s="820">
        <v>12.67</v>
      </c>
      <c r="J2299" s="946">
        <v>30</v>
      </c>
      <c r="K2299" s="298">
        <v>10</v>
      </c>
      <c r="L2299" s="246">
        <v>380.1</v>
      </c>
      <c r="M2299" s="234">
        <f t="shared" si="1319"/>
        <v>22806</v>
      </c>
      <c r="N2299" s="246">
        <v>483</v>
      </c>
      <c r="O2299" s="368">
        <v>20</v>
      </c>
      <c r="P2299" s="368">
        <v>20</v>
      </c>
      <c r="Q2299" s="275">
        <f t="shared" si="1320"/>
        <v>9660</v>
      </c>
      <c r="R2299" s="72">
        <f t="shared" si="1321"/>
        <v>0.42357274401473294</v>
      </c>
      <c r="S2299" s="288" t="s">
        <v>278</v>
      </c>
      <c r="T2299" s="288" t="s">
        <v>278</v>
      </c>
      <c r="U2299" s="288" t="s">
        <v>278</v>
      </c>
      <c r="V2299" s="73">
        <f t="shared" si="1322"/>
        <v>9660</v>
      </c>
      <c r="W2299" s="152">
        <f t="shared" si="1323"/>
        <v>0.42357274401473294</v>
      </c>
      <c r="X2299" s="152">
        <f t="shared" si="1315"/>
        <v>0.84714548802946588</v>
      </c>
      <c r="Y2299" s="242"/>
      <c r="Z2299" s="382" t="s">
        <v>672</v>
      </c>
      <c r="AA2299" s="823">
        <v>122</v>
      </c>
      <c r="AB2299" s="823">
        <v>123</v>
      </c>
      <c r="AC2299" s="823">
        <v>124</v>
      </c>
      <c r="AD2299" s="772"/>
      <c r="AE2299" s="773"/>
    </row>
    <row r="2300" spans="1:31" ht="21" hidden="1">
      <c r="A2300" s="296">
        <f t="shared" si="1316"/>
        <v>4</v>
      </c>
      <c r="B2300" s="831">
        <v>21</v>
      </c>
      <c r="C2300" s="297">
        <v>46118</v>
      </c>
      <c r="D2300" s="399" t="s">
        <v>293</v>
      </c>
      <c r="E2300" s="482" t="s">
        <v>399</v>
      </c>
      <c r="F2300" s="524" t="s">
        <v>342</v>
      </c>
      <c r="G2300" s="247" t="s">
        <v>323</v>
      </c>
      <c r="H2300" s="836" t="s">
        <v>646</v>
      </c>
      <c r="I2300" s="820">
        <v>12.67</v>
      </c>
      <c r="J2300" s="946">
        <v>30</v>
      </c>
      <c r="K2300" s="298">
        <v>10</v>
      </c>
      <c r="L2300" s="246">
        <v>380.1</v>
      </c>
      <c r="M2300" s="234">
        <f t="shared" si="1319"/>
        <v>22806</v>
      </c>
      <c r="N2300" s="246">
        <v>483</v>
      </c>
      <c r="O2300" s="368">
        <v>40</v>
      </c>
      <c r="P2300" s="368">
        <v>0</v>
      </c>
      <c r="Q2300" s="275">
        <f t="shared" si="1320"/>
        <v>0</v>
      </c>
      <c r="R2300" s="72">
        <f t="shared" si="1321"/>
        <v>0</v>
      </c>
      <c r="S2300" s="288"/>
      <c r="T2300" s="288"/>
      <c r="U2300" s="288"/>
      <c r="V2300" s="73">
        <f t="shared" si="1322"/>
        <v>19320</v>
      </c>
      <c r="W2300" s="152">
        <f t="shared" si="1323"/>
        <v>0.84714548802946588</v>
      </c>
      <c r="X2300" s="152">
        <f t="shared" si="1315"/>
        <v>0.84714548802946588</v>
      </c>
      <c r="Y2300" s="242"/>
      <c r="Z2300" s="28"/>
      <c r="AA2300" s="33">
        <v>123</v>
      </c>
      <c r="AB2300" s="33">
        <v>123</v>
      </c>
      <c r="AC2300" s="33">
        <v>123</v>
      </c>
      <c r="AD2300" s="772"/>
      <c r="AE2300" s="773"/>
    </row>
    <row r="2301" spans="1:31" ht="21" hidden="1">
      <c r="A2301" s="296">
        <f t="shared" si="1316"/>
        <v>4</v>
      </c>
      <c r="B2301" s="831">
        <v>21</v>
      </c>
      <c r="C2301" s="297">
        <v>46118</v>
      </c>
      <c r="D2301" s="399" t="s">
        <v>293</v>
      </c>
      <c r="E2301" s="482" t="s">
        <v>399</v>
      </c>
      <c r="F2301" s="524" t="s">
        <v>342</v>
      </c>
      <c r="G2301" s="247" t="s">
        <v>324</v>
      </c>
      <c r="H2301" s="836" t="s">
        <v>646</v>
      </c>
      <c r="I2301" s="820">
        <v>12.67</v>
      </c>
      <c r="J2301" s="946">
        <v>30</v>
      </c>
      <c r="K2301" s="298">
        <v>10</v>
      </c>
      <c r="L2301" s="246">
        <v>380.1</v>
      </c>
      <c r="M2301" s="234">
        <f t="shared" si="1319"/>
        <v>22806</v>
      </c>
      <c r="N2301" s="246">
        <v>483</v>
      </c>
      <c r="O2301" s="368">
        <v>40</v>
      </c>
      <c r="P2301" s="368">
        <v>0</v>
      </c>
      <c r="Q2301" s="275">
        <f t="shared" si="1320"/>
        <v>0</v>
      </c>
      <c r="R2301" s="72">
        <f t="shared" si="1321"/>
        <v>0</v>
      </c>
      <c r="S2301" s="288"/>
      <c r="T2301" s="288"/>
      <c r="U2301" s="288"/>
      <c r="V2301" s="73">
        <f t="shared" si="1322"/>
        <v>19320</v>
      </c>
      <c r="W2301" s="152">
        <f t="shared" si="1323"/>
        <v>0.84714548802946588</v>
      </c>
      <c r="X2301" s="152">
        <f t="shared" si="1315"/>
        <v>0.84714548802946588</v>
      </c>
      <c r="Y2301" s="242"/>
      <c r="AA2301" s="33">
        <v>123</v>
      </c>
      <c r="AB2301" s="33">
        <v>122</v>
      </c>
      <c r="AC2301" s="33">
        <v>122</v>
      </c>
      <c r="AD2301" s="772"/>
      <c r="AE2301" s="773"/>
    </row>
    <row r="2302" spans="1:31" ht="21" hidden="1">
      <c r="A2302" s="296">
        <f t="shared" si="1316"/>
        <v>4</v>
      </c>
      <c r="B2302" s="831">
        <v>21</v>
      </c>
      <c r="C2302" s="297">
        <v>46118</v>
      </c>
      <c r="D2302" s="399" t="s">
        <v>293</v>
      </c>
      <c r="E2302" s="482" t="s">
        <v>399</v>
      </c>
      <c r="F2302" s="524" t="s">
        <v>342</v>
      </c>
      <c r="G2302" s="247" t="s">
        <v>325</v>
      </c>
      <c r="H2302" s="836" t="s">
        <v>646</v>
      </c>
      <c r="I2302" s="820">
        <v>12.67</v>
      </c>
      <c r="J2302" s="946">
        <v>30</v>
      </c>
      <c r="K2302" s="298">
        <v>10</v>
      </c>
      <c r="L2302" s="246">
        <v>380.1</v>
      </c>
      <c r="M2302" s="234">
        <f t="shared" si="1319"/>
        <v>22806</v>
      </c>
      <c r="N2302" s="246">
        <v>483</v>
      </c>
      <c r="O2302" s="368">
        <v>40</v>
      </c>
      <c r="P2302" s="368">
        <v>0</v>
      </c>
      <c r="Q2302" s="275">
        <f t="shared" si="1320"/>
        <v>0</v>
      </c>
      <c r="R2302" s="72">
        <f t="shared" si="1321"/>
        <v>0</v>
      </c>
      <c r="S2302" s="288"/>
      <c r="T2302" s="288"/>
      <c r="U2302" s="288"/>
      <c r="V2302" s="73">
        <f t="shared" si="1322"/>
        <v>19320</v>
      </c>
      <c r="W2302" s="152">
        <f t="shared" si="1323"/>
        <v>0.84714548802946588</v>
      </c>
      <c r="X2302" s="152">
        <f t="shared" si="1315"/>
        <v>0.84714548802946588</v>
      </c>
      <c r="Y2302" s="242"/>
      <c r="AA2302" s="33">
        <v>123</v>
      </c>
      <c r="AB2302" s="33">
        <v>122</v>
      </c>
      <c r="AC2302" s="33">
        <v>122</v>
      </c>
      <c r="AD2302" s="772"/>
      <c r="AE2302" s="773"/>
    </row>
    <row r="2303" spans="1:31" ht="21" hidden="1">
      <c r="A2303" s="296">
        <f t="shared" si="1316"/>
        <v>4</v>
      </c>
      <c r="B2303" s="831">
        <v>21</v>
      </c>
      <c r="C2303" s="297">
        <v>46118</v>
      </c>
      <c r="D2303" s="399" t="s">
        <v>293</v>
      </c>
      <c r="E2303" s="482" t="s">
        <v>399</v>
      </c>
      <c r="F2303" s="524" t="s">
        <v>342</v>
      </c>
      <c r="G2303" s="247" t="s">
        <v>326</v>
      </c>
      <c r="H2303" s="836" t="s">
        <v>646</v>
      </c>
      <c r="I2303" s="820">
        <v>12.67</v>
      </c>
      <c r="J2303" s="946">
        <v>30</v>
      </c>
      <c r="K2303" s="298">
        <v>10</v>
      </c>
      <c r="L2303" s="246">
        <v>380.1</v>
      </c>
      <c r="M2303" s="234">
        <f t="shared" si="1319"/>
        <v>22806</v>
      </c>
      <c r="N2303" s="246">
        <v>483</v>
      </c>
      <c r="O2303" s="368">
        <v>40</v>
      </c>
      <c r="P2303" s="368">
        <v>0</v>
      </c>
      <c r="Q2303" s="275">
        <f t="shared" si="1320"/>
        <v>0</v>
      </c>
      <c r="R2303" s="72">
        <f t="shared" si="1321"/>
        <v>0</v>
      </c>
      <c r="S2303" s="288"/>
      <c r="T2303" s="288"/>
      <c r="U2303" s="288"/>
      <c r="V2303" s="73">
        <f t="shared" si="1322"/>
        <v>19320</v>
      </c>
      <c r="W2303" s="152">
        <f t="shared" si="1323"/>
        <v>0.84714548802946588</v>
      </c>
      <c r="X2303" s="152">
        <f t="shared" si="1315"/>
        <v>0.84714548802946588</v>
      </c>
      <c r="Y2303" s="242"/>
      <c r="AA2303" s="823">
        <v>122</v>
      </c>
      <c r="AB2303" s="823">
        <v>123</v>
      </c>
      <c r="AC2303" s="823">
        <v>124</v>
      </c>
      <c r="AD2303" s="772"/>
      <c r="AE2303" s="773"/>
    </row>
    <row r="2304" spans="1:31" ht="21" hidden="1">
      <c r="A2304" s="296">
        <f t="shared" ref="A2304:A2314" si="1326">MONTH(C2304)</f>
        <v>4</v>
      </c>
      <c r="B2304" s="831">
        <v>21</v>
      </c>
      <c r="C2304" s="297">
        <v>46118</v>
      </c>
      <c r="D2304" s="655" t="s">
        <v>293</v>
      </c>
      <c r="E2304" s="482" t="s">
        <v>399</v>
      </c>
      <c r="F2304" s="524" t="s">
        <v>342</v>
      </c>
      <c r="G2304" s="767" t="s">
        <v>327</v>
      </c>
      <c r="H2304" s="841" t="s">
        <v>646</v>
      </c>
      <c r="I2304" s="820">
        <v>12.67</v>
      </c>
      <c r="J2304" s="947">
        <v>30</v>
      </c>
      <c r="K2304" s="54">
        <v>10</v>
      </c>
      <c r="L2304" s="110">
        <v>380.1</v>
      </c>
      <c r="M2304" s="160">
        <f t="shared" si="1319"/>
        <v>22806</v>
      </c>
      <c r="N2304" s="110">
        <v>483</v>
      </c>
      <c r="O2304" s="360">
        <v>41</v>
      </c>
      <c r="P2304" s="360">
        <v>0</v>
      </c>
      <c r="Q2304" s="155">
        <f t="shared" si="1320"/>
        <v>0</v>
      </c>
      <c r="R2304" s="163">
        <f t="shared" si="1321"/>
        <v>0</v>
      </c>
      <c r="S2304" s="361"/>
      <c r="T2304" s="361"/>
      <c r="U2304" s="361"/>
      <c r="V2304" s="165">
        <f t="shared" si="1322"/>
        <v>19803</v>
      </c>
      <c r="W2304" s="166">
        <f t="shared" si="1323"/>
        <v>0.86832412523020253</v>
      </c>
      <c r="X2304" s="166">
        <f t="shared" si="1315"/>
        <v>0.86832412523020253</v>
      </c>
      <c r="Y2304" s="243"/>
      <c r="AA2304" s="33">
        <v>123</v>
      </c>
      <c r="AB2304" s="33">
        <v>123</v>
      </c>
      <c r="AC2304" s="33">
        <v>123</v>
      </c>
      <c r="AD2304" s="773"/>
      <c r="AE2304" s="773"/>
    </row>
    <row r="2305" spans="1:31" ht="21" hidden="1">
      <c r="A2305" s="296">
        <f t="shared" si="1326"/>
        <v>4</v>
      </c>
      <c r="B2305" s="832">
        <v>21</v>
      </c>
      <c r="C2305" s="313">
        <v>46118</v>
      </c>
      <c r="D2305" s="400" t="s">
        <v>293</v>
      </c>
      <c r="E2305" s="482" t="s">
        <v>399</v>
      </c>
      <c r="F2305" s="524" t="s">
        <v>342</v>
      </c>
      <c r="G2305" s="146" t="s">
        <v>328</v>
      </c>
      <c r="H2305" s="839" t="s">
        <v>646</v>
      </c>
      <c r="I2305" s="820">
        <v>12.67</v>
      </c>
      <c r="J2305" s="948">
        <v>30</v>
      </c>
      <c r="K2305" s="619">
        <v>10</v>
      </c>
      <c r="L2305" s="143">
        <v>380.1</v>
      </c>
      <c r="M2305" s="819">
        <f t="shared" si="1319"/>
        <v>22806</v>
      </c>
      <c r="N2305" s="143">
        <v>483</v>
      </c>
      <c r="O2305" s="366">
        <v>41</v>
      </c>
      <c r="P2305" s="366">
        <v>0</v>
      </c>
      <c r="Q2305" s="153">
        <f t="shared" si="1320"/>
        <v>0</v>
      </c>
      <c r="R2305" s="74">
        <f t="shared" si="1321"/>
        <v>0</v>
      </c>
      <c r="S2305" s="770"/>
      <c r="T2305" s="770"/>
      <c r="U2305" s="770"/>
      <c r="V2305" s="75">
        <f t="shared" si="1322"/>
        <v>19803</v>
      </c>
      <c r="W2305" s="154">
        <f t="shared" si="1323"/>
        <v>0.86832412523020253</v>
      </c>
      <c r="X2305" s="154">
        <f t="shared" si="1315"/>
        <v>0.86832412523020253</v>
      </c>
      <c r="Y2305" s="177"/>
      <c r="Z2305" s="264"/>
      <c r="AA2305" s="264">
        <v>123</v>
      </c>
      <c r="AB2305" s="264">
        <v>122</v>
      </c>
      <c r="AC2305" s="264">
        <v>122</v>
      </c>
      <c r="AD2305" s="774"/>
      <c r="AE2305" s="773"/>
    </row>
    <row r="2306" spans="1:31" ht="21" hidden="1">
      <c r="A2306" s="296">
        <f t="shared" si="1326"/>
        <v>4</v>
      </c>
      <c r="B2306" s="1001">
        <v>21</v>
      </c>
      <c r="C2306" s="238">
        <v>46119</v>
      </c>
      <c r="D2306" s="111" t="s">
        <v>271</v>
      </c>
      <c r="E2306" s="23" t="s">
        <v>584</v>
      </c>
      <c r="F2306" s="524" t="s">
        <v>339</v>
      </c>
      <c r="G2306" s="767" t="s">
        <v>274</v>
      </c>
      <c r="H2306" s="935" t="s">
        <v>646</v>
      </c>
      <c r="I2306" s="820">
        <f t="shared" ref="I2306:I2307" si="1327">L2306/J2306</f>
        <v>12.67</v>
      </c>
      <c r="J2306" s="946">
        <f t="shared" ref="J2306:J2307" si="1328">K2306*3</f>
        <v>30</v>
      </c>
      <c r="K2306" s="332">
        <v>10</v>
      </c>
      <c r="L2306" s="271">
        <v>380.1</v>
      </c>
      <c r="M2306" s="599">
        <f t="shared" ref="M2306:M2317" si="1329">L2306*60</f>
        <v>22806</v>
      </c>
      <c r="N2306" s="271">
        <v>483</v>
      </c>
      <c r="O2306" s="597">
        <v>41</v>
      </c>
      <c r="P2306" s="597">
        <v>0</v>
      </c>
      <c r="Q2306" s="335">
        <f t="shared" ref="Q2306:Q2317" si="1330">P2306*N2306</f>
        <v>0</v>
      </c>
      <c r="R2306" s="156">
        <f t="shared" ref="R2306:R2317" si="1331">Q2306/M2306</f>
        <v>0</v>
      </c>
      <c r="S2306" s="622"/>
      <c r="T2306" s="622"/>
      <c r="U2306" s="622"/>
      <c r="V2306" s="157">
        <f t="shared" ref="V2306:V2317" si="1332">N2306*O2306</f>
        <v>19803</v>
      </c>
      <c r="W2306" s="158">
        <f t="shared" ref="W2306:W2317" si="1333">V2306/M2306</f>
        <v>0.86832412523020253</v>
      </c>
      <c r="X2306" s="158">
        <f t="shared" si="1315"/>
        <v>0.86832412523020253</v>
      </c>
      <c r="Y2306" s="241"/>
      <c r="Z2306" s="34"/>
      <c r="AA2306" s="33">
        <v>123</v>
      </c>
      <c r="AB2306" s="33">
        <v>123</v>
      </c>
      <c r="AC2306" s="33">
        <v>123</v>
      </c>
      <c r="AD2306" s="771"/>
      <c r="AE2306" s="773"/>
    </row>
    <row r="2307" spans="1:31" ht="21" hidden="1">
      <c r="A2307" s="296">
        <f t="shared" si="1326"/>
        <v>4</v>
      </c>
      <c r="B2307" s="831">
        <v>21</v>
      </c>
      <c r="C2307" s="297">
        <v>46119</v>
      </c>
      <c r="D2307" s="491" t="s">
        <v>271</v>
      </c>
      <c r="E2307" s="23" t="s">
        <v>584</v>
      </c>
      <c r="F2307" s="500" t="s">
        <v>339</v>
      </c>
      <c r="G2307" s="700" t="s">
        <v>276</v>
      </c>
      <c r="H2307" s="836" t="s">
        <v>646</v>
      </c>
      <c r="I2307" s="820">
        <f t="shared" si="1327"/>
        <v>12.67</v>
      </c>
      <c r="J2307" s="946">
        <f t="shared" si="1328"/>
        <v>30</v>
      </c>
      <c r="K2307" s="332">
        <v>10</v>
      </c>
      <c r="L2307" s="246">
        <v>380.1</v>
      </c>
      <c r="M2307" s="234">
        <f t="shared" si="1329"/>
        <v>22806</v>
      </c>
      <c r="N2307" s="246">
        <v>483</v>
      </c>
      <c r="O2307" s="368">
        <v>40</v>
      </c>
      <c r="P2307" s="368">
        <v>0</v>
      </c>
      <c r="Q2307" s="275">
        <f t="shared" si="1330"/>
        <v>0</v>
      </c>
      <c r="R2307" s="72">
        <f t="shared" si="1331"/>
        <v>0</v>
      </c>
      <c r="S2307" s="288"/>
      <c r="T2307" s="288"/>
      <c r="U2307" s="288"/>
      <c r="V2307" s="73">
        <f t="shared" si="1332"/>
        <v>19320</v>
      </c>
      <c r="W2307" s="152">
        <f t="shared" si="1333"/>
        <v>0.84714548802946588</v>
      </c>
      <c r="X2307" s="152">
        <f t="shared" si="1315"/>
        <v>0.84714548802946588</v>
      </c>
      <c r="Y2307" s="242"/>
      <c r="AA2307" s="33">
        <v>123</v>
      </c>
      <c r="AB2307" s="33">
        <v>123</v>
      </c>
      <c r="AC2307" s="33">
        <v>123</v>
      </c>
      <c r="AD2307" s="772"/>
      <c r="AE2307" s="773"/>
    </row>
    <row r="2308" spans="1:31" ht="21" hidden="1">
      <c r="A2308" s="296">
        <f t="shared" si="1326"/>
        <v>4</v>
      </c>
      <c r="B2308" s="831">
        <v>21</v>
      </c>
      <c r="C2308" s="297">
        <v>46119</v>
      </c>
      <c r="D2308" s="491" t="s">
        <v>271</v>
      </c>
      <c r="E2308" s="23" t="s">
        <v>584</v>
      </c>
      <c r="F2308" s="500" t="s">
        <v>339</v>
      </c>
      <c r="G2308" s="768" t="s">
        <v>277</v>
      </c>
      <c r="H2308" s="836" t="s">
        <v>646</v>
      </c>
      <c r="I2308" s="820">
        <f t="shared" ref="I2308:I2317" si="1334">L2308/J2308</f>
        <v>12.67</v>
      </c>
      <c r="J2308" s="946">
        <f t="shared" ref="J2308:J2317" si="1335">K2308*3</f>
        <v>30</v>
      </c>
      <c r="K2308" s="332">
        <v>10</v>
      </c>
      <c r="L2308" s="246">
        <v>380.1</v>
      </c>
      <c r="M2308" s="234">
        <f t="shared" si="1329"/>
        <v>22806</v>
      </c>
      <c r="N2308" s="246">
        <v>483</v>
      </c>
      <c r="O2308" s="368">
        <v>40</v>
      </c>
      <c r="P2308" s="368">
        <v>0</v>
      </c>
      <c r="Q2308" s="275">
        <f t="shared" si="1330"/>
        <v>0</v>
      </c>
      <c r="R2308" s="72">
        <f t="shared" si="1331"/>
        <v>0</v>
      </c>
      <c r="S2308" s="288"/>
      <c r="T2308" s="288"/>
      <c r="U2308" s="288"/>
      <c r="V2308" s="73">
        <f t="shared" si="1332"/>
        <v>19320</v>
      </c>
      <c r="W2308" s="152">
        <f t="shared" si="1333"/>
        <v>0.84714548802946588</v>
      </c>
      <c r="X2308" s="152">
        <f t="shared" si="1315"/>
        <v>0.84714548802946588</v>
      </c>
      <c r="Y2308" s="242"/>
      <c r="AA2308" s="33">
        <v>123</v>
      </c>
      <c r="AB2308" s="33">
        <v>123</v>
      </c>
      <c r="AC2308" s="33">
        <v>123</v>
      </c>
      <c r="AD2308" s="772"/>
      <c r="AE2308" s="773"/>
    </row>
    <row r="2309" spans="1:31" ht="21" hidden="1">
      <c r="A2309" s="296">
        <f t="shared" si="1326"/>
        <v>4</v>
      </c>
      <c r="B2309" s="831">
        <v>21</v>
      </c>
      <c r="C2309" s="297">
        <v>46119</v>
      </c>
      <c r="D2309" s="491" t="s">
        <v>271</v>
      </c>
      <c r="E2309" s="23" t="s">
        <v>584</v>
      </c>
      <c r="F2309" s="500" t="s">
        <v>339</v>
      </c>
      <c r="G2309" s="576" t="s">
        <v>280</v>
      </c>
      <c r="H2309" s="836" t="s">
        <v>646</v>
      </c>
      <c r="I2309" s="820">
        <f t="shared" si="1334"/>
        <v>12.67</v>
      </c>
      <c r="J2309" s="946">
        <f t="shared" si="1335"/>
        <v>30</v>
      </c>
      <c r="K2309" s="332">
        <v>10</v>
      </c>
      <c r="L2309" s="246">
        <v>380.1</v>
      </c>
      <c r="M2309" s="234">
        <f t="shared" si="1329"/>
        <v>22806</v>
      </c>
      <c r="N2309" s="246">
        <v>483</v>
      </c>
      <c r="O2309" s="368">
        <v>40</v>
      </c>
      <c r="P2309" s="368">
        <v>0</v>
      </c>
      <c r="Q2309" s="275">
        <f t="shared" si="1330"/>
        <v>0</v>
      </c>
      <c r="R2309" s="72">
        <f t="shared" si="1331"/>
        <v>0</v>
      </c>
      <c r="S2309" s="288"/>
      <c r="T2309" s="288"/>
      <c r="U2309" s="288"/>
      <c r="V2309" s="73">
        <f t="shared" si="1332"/>
        <v>19320</v>
      </c>
      <c r="W2309" s="152">
        <f t="shared" si="1333"/>
        <v>0.84714548802946588</v>
      </c>
      <c r="X2309" s="152">
        <f t="shared" si="1315"/>
        <v>0.84714548802946588</v>
      </c>
      <c r="Y2309" s="642"/>
      <c r="AA2309" s="33">
        <v>123</v>
      </c>
      <c r="AB2309" s="33">
        <v>122</v>
      </c>
      <c r="AC2309" s="33">
        <v>122</v>
      </c>
      <c r="AD2309" s="772"/>
      <c r="AE2309" s="773"/>
    </row>
    <row r="2310" spans="1:31" ht="21" hidden="1">
      <c r="A2310" s="296">
        <f t="shared" si="1326"/>
        <v>4</v>
      </c>
      <c r="B2310" s="831">
        <v>21</v>
      </c>
      <c r="C2310" s="297">
        <v>46119</v>
      </c>
      <c r="D2310" s="491" t="s">
        <v>271</v>
      </c>
      <c r="E2310" s="23" t="s">
        <v>584</v>
      </c>
      <c r="F2310" s="500" t="s">
        <v>339</v>
      </c>
      <c r="G2310" s="576" t="s">
        <v>281</v>
      </c>
      <c r="H2310" s="836" t="s">
        <v>646</v>
      </c>
      <c r="I2310" s="820">
        <f t="shared" si="1334"/>
        <v>12.67</v>
      </c>
      <c r="J2310" s="946">
        <f t="shared" si="1335"/>
        <v>30</v>
      </c>
      <c r="K2310" s="332">
        <v>10</v>
      </c>
      <c r="L2310" s="246">
        <v>380.1</v>
      </c>
      <c r="M2310" s="234">
        <f t="shared" si="1329"/>
        <v>22806</v>
      </c>
      <c r="N2310" s="246">
        <v>483</v>
      </c>
      <c r="O2310" s="368">
        <v>40</v>
      </c>
      <c r="P2310" s="368">
        <v>0</v>
      </c>
      <c r="Q2310" s="275">
        <f t="shared" si="1330"/>
        <v>0</v>
      </c>
      <c r="R2310" s="72">
        <f t="shared" si="1331"/>
        <v>0</v>
      </c>
      <c r="S2310" s="288"/>
      <c r="T2310" s="288"/>
      <c r="U2310" s="288"/>
      <c r="V2310" s="73">
        <f t="shared" si="1332"/>
        <v>19320</v>
      </c>
      <c r="W2310" s="152">
        <f t="shared" si="1333"/>
        <v>0.84714548802946588</v>
      </c>
      <c r="X2310" s="152">
        <f t="shared" si="1315"/>
        <v>0.84714548802946588</v>
      </c>
      <c r="Y2310" s="642"/>
      <c r="AA2310" s="823">
        <v>122</v>
      </c>
      <c r="AB2310" s="823">
        <v>123</v>
      </c>
      <c r="AC2310" s="823">
        <v>124</v>
      </c>
      <c r="AD2310" s="772"/>
      <c r="AE2310" s="773"/>
    </row>
    <row r="2311" spans="1:31" ht="21" hidden="1">
      <c r="A2311" s="296">
        <f t="shared" si="1326"/>
        <v>4</v>
      </c>
      <c r="B2311" s="831">
        <v>21</v>
      </c>
      <c r="C2311" s="297">
        <v>46119</v>
      </c>
      <c r="D2311" s="491" t="s">
        <v>271</v>
      </c>
      <c r="E2311" s="23" t="s">
        <v>584</v>
      </c>
      <c r="F2311" s="500" t="s">
        <v>339</v>
      </c>
      <c r="G2311" s="768" t="s">
        <v>282</v>
      </c>
      <c r="H2311" s="836" t="s">
        <v>646</v>
      </c>
      <c r="I2311" s="820">
        <f t="shared" si="1334"/>
        <v>12.67</v>
      </c>
      <c r="J2311" s="946">
        <f t="shared" si="1335"/>
        <v>30</v>
      </c>
      <c r="K2311" s="332">
        <v>10</v>
      </c>
      <c r="L2311" s="246">
        <v>380.1</v>
      </c>
      <c r="M2311" s="234">
        <f t="shared" si="1329"/>
        <v>22806</v>
      </c>
      <c r="N2311" s="246">
        <v>483</v>
      </c>
      <c r="O2311" s="368">
        <v>40</v>
      </c>
      <c r="P2311" s="368">
        <v>0</v>
      </c>
      <c r="Q2311" s="275">
        <f t="shared" si="1330"/>
        <v>0</v>
      </c>
      <c r="R2311" s="72">
        <f t="shared" si="1331"/>
        <v>0</v>
      </c>
      <c r="S2311" s="288"/>
      <c r="T2311" s="288"/>
      <c r="U2311" s="288"/>
      <c r="V2311" s="73">
        <f t="shared" si="1332"/>
        <v>19320</v>
      </c>
      <c r="W2311" s="152">
        <f t="shared" si="1333"/>
        <v>0.84714548802946588</v>
      </c>
      <c r="X2311" s="152">
        <f t="shared" si="1315"/>
        <v>0.84714548802946588</v>
      </c>
      <c r="Y2311" s="642"/>
      <c r="AA2311" s="33">
        <v>123</v>
      </c>
      <c r="AB2311" s="33">
        <v>123</v>
      </c>
      <c r="AC2311" s="33">
        <v>123</v>
      </c>
      <c r="AD2311" s="772"/>
      <c r="AE2311" s="773"/>
    </row>
    <row r="2312" spans="1:31" ht="21" hidden="1">
      <c r="A2312" s="296">
        <f t="shared" si="1326"/>
        <v>4</v>
      </c>
      <c r="B2312" s="831">
        <v>21</v>
      </c>
      <c r="C2312" s="297">
        <v>46119</v>
      </c>
      <c r="D2312" s="491" t="s">
        <v>271</v>
      </c>
      <c r="E2312" s="23" t="s">
        <v>584</v>
      </c>
      <c r="F2312" s="500" t="s">
        <v>339</v>
      </c>
      <c r="G2312" s="700" t="s">
        <v>284</v>
      </c>
      <c r="H2312" s="836" t="s">
        <v>646</v>
      </c>
      <c r="I2312" s="820">
        <f t="shared" si="1334"/>
        <v>12.67</v>
      </c>
      <c r="J2312" s="946">
        <f t="shared" si="1335"/>
        <v>30</v>
      </c>
      <c r="K2312" s="332">
        <v>10</v>
      </c>
      <c r="L2312" s="246">
        <v>380.1</v>
      </c>
      <c r="M2312" s="234">
        <f t="shared" si="1329"/>
        <v>22806</v>
      </c>
      <c r="N2312" s="246">
        <v>483</v>
      </c>
      <c r="O2312" s="368">
        <v>41</v>
      </c>
      <c r="P2312" s="368">
        <v>0</v>
      </c>
      <c r="Q2312" s="275">
        <f t="shared" si="1330"/>
        <v>0</v>
      </c>
      <c r="R2312" s="72">
        <f t="shared" si="1331"/>
        <v>0</v>
      </c>
      <c r="S2312" s="288"/>
      <c r="T2312" s="288"/>
      <c r="U2312" s="288"/>
      <c r="V2312" s="73">
        <f t="shared" si="1332"/>
        <v>19803</v>
      </c>
      <c r="W2312" s="152">
        <f t="shared" si="1333"/>
        <v>0.86832412523020253</v>
      </c>
      <c r="X2312" s="152">
        <f t="shared" si="1315"/>
        <v>0.86832412523020253</v>
      </c>
      <c r="Y2312" s="242"/>
      <c r="AA2312" s="33">
        <v>123</v>
      </c>
      <c r="AB2312" s="33">
        <v>122</v>
      </c>
      <c r="AC2312" s="33">
        <v>122</v>
      </c>
      <c r="AD2312" s="772"/>
      <c r="AE2312" s="773"/>
    </row>
    <row r="2313" spans="1:31" ht="21" hidden="1">
      <c r="A2313" s="296">
        <f t="shared" si="1326"/>
        <v>4</v>
      </c>
      <c r="B2313" s="831">
        <v>21</v>
      </c>
      <c r="C2313" s="297">
        <v>46119</v>
      </c>
      <c r="D2313" s="491" t="s">
        <v>271</v>
      </c>
      <c r="E2313" s="23" t="s">
        <v>584</v>
      </c>
      <c r="F2313" s="500" t="s">
        <v>339</v>
      </c>
      <c r="G2313" s="247" t="s">
        <v>285</v>
      </c>
      <c r="H2313" s="836" t="s">
        <v>646</v>
      </c>
      <c r="I2313" s="820">
        <f t="shared" si="1334"/>
        <v>12.67</v>
      </c>
      <c r="J2313" s="946">
        <f t="shared" si="1335"/>
        <v>30</v>
      </c>
      <c r="K2313" s="332">
        <v>10</v>
      </c>
      <c r="L2313" s="246">
        <v>380.1</v>
      </c>
      <c r="M2313" s="234">
        <f t="shared" si="1329"/>
        <v>22806</v>
      </c>
      <c r="N2313" s="246">
        <v>483</v>
      </c>
      <c r="O2313" s="368">
        <v>41</v>
      </c>
      <c r="P2313" s="368">
        <v>0</v>
      </c>
      <c r="Q2313" s="275">
        <f t="shared" si="1330"/>
        <v>0</v>
      </c>
      <c r="R2313" s="72">
        <f t="shared" si="1331"/>
        <v>0</v>
      </c>
      <c r="S2313" s="288"/>
      <c r="T2313" s="288"/>
      <c r="U2313" s="288"/>
      <c r="V2313" s="73">
        <f t="shared" si="1332"/>
        <v>19803</v>
      </c>
      <c r="W2313" s="152">
        <f t="shared" si="1333"/>
        <v>0.86832412523020253</v>
      </c>
      <c r="X2313" s="152">
        <f t="shared" si="1315"/>
        <v>0.86832412523020253</v>
      </c>
      <c r="Y2313" s="242"/>
      <c r="AA2313" s="33">
        <v>123</v>
      </c>
      <c r="AB2313" s="33">
        <v>123</v>
      </c>
      <c r="AC2313" s="33">
        <v>122</v>
      </c>
      <c r="AD2313" s="772"/>
      <c r="AE2313" s="773"/>
    </row>
    <row r="2314" spans="1:31" ht="21" hidden="1">
      <c r="A2314" s="296">
        <f t="shared" si="1326"/>
        <v>4</v>
      </c>
      <c r="B2314" s="831">
        <v>21</v>
      </c>
      <c r="C2314" s="297">
        <v>46119</v>
      </c>
      <c r="D2314" s="491" t="s">
        <v>271</v>
      </c>
      <c r="E2314" s="23" t="s">
        <v>584</v>
      </c>
      <c r="F2314" s="500" t="s">
        <v>339</v>
      </c>
      <c r="G2314" s="700" t="s">
        <v>286</v>
      </c>
      <c r="H2314" s="836" t="s">
        <v>646</v>
      </c>
      <c r="I2314" s="820">
        <f t="shared" si="1334"/>
        <v>12.67</v>
      </c>
      <c r="J2314" s="946">
        <f t="shared" si="1335"/>
        <v>30</v>
      </c>
      <c r="K2314" s="332">
        <v>10</v>
      </c>
      <c r="L2314" s="246">
        <v>380.1</v>
      </c>
      <c r="M2314" s="234">
        <f t="shared" si="1329"/>
        <v>22806</v>
      </c>
      <c r="N2314" s="246">
        <v>483</v>
      </c>
      <c r="O2314" s="368">
        <v>41</v>
      </c>
      <c r="P2314" s="368">
        <v>0</v>
      </c>
      <c r="Q2314" s="275">
        <f t="shared" si="1330"/>
        <v>0</v>
      </c>
      <c r="R2314" s="72">
        <f t="shared" si="1331"/>
        <v>0</v>
      </c>
      <c r="S2314" s="288"/>
      <c r="T2314" s="288"/>
      <c r="U2314" s="288"/>
      <c r="V2314" s="73">
        <f t="shared" si="1332"/>
        <v>19803</v>
      </c>
      <c r="W2314" s="152">
        <f t="shared" si="1333"/>
        <v>0.86832412523020253</v>
      </c>
      <c r="X2314" s="152">
        <f t="shared" si="1315"/>
        <v>0.86832412523020253</v>
      </c>
      <c r="Y2314" s="242"/>
      <c r="AA2314" s="33">
        <v>123</v>
      </c>
      <c r="AB2314" s="33">
        <v>123</v>
      </c>
      <c r="AC2314" s="33">
        <v>122</v>
      </c>
      <c r="AD2314" s="772"/>
      <c r="AE2314" s="773"/>
    </row>
    <row r="2315" spans="1:31" ht="21" hidden="1">
      <c r="A2315" s="296">
        <f>MONTH(C2315)</f>
        <v>4</v>
      </c>
      <c r="B2315" s="831">
        <v>21</v>
      </c>
      <c r="C2315" s="297">
        <v>46119</v>
      </c>
      <c r="D2315" s="491" t="s">
        <v>271</v>
      </c>
      <c r="E2315" s="23" t="s">
        <v>584</v>
      </c>
      <c r="F2315" s="500" t="s">
        <v>339</v>
      </c>
      <c r="G2315" s="247" t="s">
        <v>287</v>
      </c>
      <c r="H2315" s="836" t="s">
        <v>646</v>
      </c>
      <c r="I2315" s="820">
        <f t="shared" si="1334"/>
        <v>12.67</v>
      </c>
      <c r="J2315" s="946">
        <f t="shared" si="1335"/>
        <v>30</v>
      </c>
      <c r="K2315" s="332">
        <v>10</v>
      </c>
      <c r="L2315" s="246">
        <v>380.1</v>
      </c>
      <c r="M2315" s="234">
        <f t="shared" si="1329"/>
        <v>22806</v>
      </c>
      <c r="N2315" s="246">
        <v>483</v>
      </c>
      <c r="O2315" s="368">
        <v>41</v>
      </c>
      <c r="P2315" s="368">
        <v>0</v>
      </c>
      <c r="Q2315" s="275">
        <f t="shared" si="1330"/>
        <v>0</v>
      </c>
      <c r="R2315" s="72">
        <f t="shared" si="1331"/>
        <v>0</v>
      </c>
      <c r="S2315" s="288"/>
      <c r="T2315" s="288"/>
      <c r="U2315" s="288"/>
      <c r="V2315" s="73">
        <f t="shared" si="1332"/>
        <v>19803</v>
      </c>
      <c r="W2315" s="152">
        <f t="shared" si="1333"/>
        <v>0.86832412523020253</v>
      </c>
      <c r="X2315" s="152">
        <f t="shared" si="1315"/>
        <v>0.86832412523020253</v>
      </c>
      <c r="Y2315" s="242"/>
      <c r="AA2315" s="33">
        <v>123</v>
      </c>
      <c r="AB2315" s="33">
        <v>123</v>
      </c>
      <c r="AC2315" s="33">
        <v>122</v>
      </c>
      <c r="AD2315" s="772"/>
      <c r="AE2315" s="773"/>
    </row>
    <row r="2316" spans="1:31" ht="21" hidden="1">
      <c r="A2316" s="296">
        <f>MONTH(C2316)</f>
        <v>4</v>
      </c>
      <c r="B2316" s="831">
        <v>21</v>
      </c>
      <c r="C2316" s="319">
        <v>46119</v>
      </c>
      <c r="D2316" s="491" t="s">
        <v>271</v>
      </c>
      <c r="E2316" s="162" t="s">
        <v>584</v>
      </c>
      <c r="F2316" s="522" t="s">
        <v>339</v>
      </c>
      <c r="G2316" s="700" t="s">
        <v>289</v>
      </c>
      <c r="H2316" s="841" t="s">
        <v>646</v>
      </c>
      <c r="I2316" s="820">
        <f t="shared" si="1334"/>
        <v>12.67</v>
      </c>
      <c r="J2316" s="947">
        <f t="shared" si="1335"/>
        <v>30</v>
      </c>
      <c r="K2316" s="68">
        <v>10</v>
      </c>
      <c r="L2316" s="110">
        <v>380.1</v>
      </c>
      <c r="M2316" s="160">
        <f t="shared" si="1329"/>
        <v>22806</v>
      </c>
      <c r="N2316" s="110">
        <v>483</v>
      </c>
      <c r="O2316" s="360">
        <v>41</v>
      </c>
      <c r="P2316" s="360">
        <v>0</v>
      </c>
      <c r="Q2316" s="155">
        <f t="shared" si="1330"/>
        <v>0</v>
      </c>
      <c r="R2316" s="163">
        <f t="shared" si="1331"/>
        <v>0</v>
      </c>
      <c r="S2316" s="361"/>
      <c r="T2316" s="361"/>
      <c r="U2316" s="361"/>
      <c r="V2316" s="165">
        <f t="shared" si="1332"/>
        <v>19803</v>
      </c>
      <c r="W2316" s="166">
        <f t="shared" si="1333"/>
        <v>0.86832412523020253</v>
      </c>
      <c r="X2316" s="166">
        <f t="shared" si="1315"/>
        <v>0.86832412523020253</v>
      </c>
      <c r="Y2316" s="243"/>
      <c r="Z2316" s="167"/>
      <c r="AA2316" s="167">
        <v>123</v>
      </c>
      <c r="AB2316" s="167">
        <v>123</v>
      </c>
      <c r="AC2316" s="167">
        <v>122</v>
      </c>
      <c r="AD2316" s="773"/>
      <c r="AE2316" s="773"/>
    </row>
    <row r="2317" spans="1:31" ht="21" hidden="1">
      <c r="A2317" s="296">
        <f>MONTH(C2317)</f>
        <v>4</v>
      </c>
      <c r="B2317" s="832">
        <v>21</v>
      </c>
      <c r="C2317" s="537">
        <v>46119</v>
      </c>
      <c r="D2317" s="541" t="s">
        <v>271</v>
      </c>
      <c r="E2317" s="174" t="s">
        <v>584</v>
      </c>
      <c r="F2317" s="520" t="s">
        <v>339</v>
      </c>
      <c r="G2317" s="769" t="s">
        <v>291</v>
      </c>
      <c r="H2317" s="839" t="s">
        <v>646</v>
      </c>
      <c r="I2317" s="820">
        <f t="shared" si="1334"/>
        <v>12.67</v>
      </c>
      <c r="J2317" s="948">
        <f t="shared" si="1335"/>
        <v>30</v>
      </c>
      <c r="K2317" s="56">
        <v>10</v>
      </c>
      <c r="L2317" s="143">
        <v>380.1</v>
      </c>
      <c r="M2317" s="565">
        <f t="shared" si="1329"/>
        <v>22806</v>
      </c>
      <c r="N2317" s="143">
        <v>483</v>
      </c>
      <c r="O2317" s="366">
        <v>41</v>
      </c>
      <c r="P2317" s="366">
        <v>0</v>
      </c>
      <c r="Q2317" s="153">
        <f t="shared" si="1330"/>
        <v>0</v>
      </c>
      <c r="R2317" s="74">
        <f t="shared" si="1331"/>
        <v>0</v>
      </c>
      <c r="S2317" s="770"/>
      <c r="T2317" s="770"/>
      <c r="U2317" s="770"/>
      <c r="V2317" s="75">
        <f t="shared" si="1332"/>
        <v>19803</v>
      </c>
      <c r="W2317" s="154">
        <f t="shared" si="1333"/>
        <v>0.86832412523020253</v>
      </c>
      <c r="X2317" s="154">
        <f t="shared" si="1315"/>
        <v>0.86832412523020253</v>
      </c>
      <c r="Y2317" s="177"/>
      <c r="Z2317" s="177"/>
      <c r="AA2317" s="177">
        <v>123</v>
      </c>
      <c r="AB2317" s="177">
        <v>123</v>
      </c>
      <c r="AC2317" s="177">
        <v>122</v>
      </c>
      <c r="AD2317" s="774"/>
      <c r="AE2317" s="773"/>
    </row>
    <row r="2318" spans="1:31" ht="21" hidden="1">
      <c r="A2318" s="296">
        <f>MONTH(C2318)</f>
        <v>4</v>
      </c>
      <c r="B2318" s="1001">
        <v>21</v>
      </c>
      <c r="C2318" s="538">
        <v>46119</v>
      </c>
      <c r="D2318" s="398" t="s">
        <v>293</v>
      </c>
      <c r="E2318" s="325" t="s">
        <v>673</v>
      </c>
      <c r="F2318" s="524" t="s">
        <v>295</v>
      </c>
      <c r="G2318" s="576" t="s">
        <v>317</v>
      </c>
      <c r="H2318" s="935" t="s">
        <v>646</v>
      </c>
      <c r="I2318" s="820">
        <f t="shared" ref="I2318:I2329" si="1336">L2318/J2318</f>
        <v>12.67</v>
      </c>
      <c r="J2318" s="950">
        <f t="shared" ref="J2318:J2329" si="1337">K2318*3</f>
        <v>30</v>
      </c>
      <c r="K2318" s="332">
        <v>10</v>
      </c>
      <c r="L2318" s="271">
        <v>380.1</v>
      </c>
      <c r="M2318" s="599">
        <f t="shared" ref="M2318:M2329" si="1338">L2318*60</f>
        <v>22806</v>
      </c>
      <c r="N2318" s="271">
        <v>483</v>
      </c>
      <c r="O2318" s="597">
        <v>30</v>
      </c>
      <c r="P2318" s="597">
        <v>0</v>
      </c>
      <c r="Q2318" s="335">
        <f t="shared" ref="Q2318:Q2329" si="1339">P2318*N2318</f>
        <v>0</v>
      </c>
      <c r="R2318" s="156">
        <f t="shared" ref="R2318:R2329" si="1340">Q2318/M2318</f>
        <v>0</v>
      </c>
      <c r="S2318" s="622"/>
      <c r="T2318" s="622"/>
      <c r="U2318" s="622"/>
      <c r="V2318" s="157">
        <f t="shared" ref="V2318:V2329" si="1341">N2318*O2318</f>
        <v>14490</v>
      </c>
      <c r="W2318" s="158">
        <f t="shared" ref="W2318:W2329" si="1342">V2318/M2318</f>
        <v>0.63535911602209949</v>
      </c>
      <c r="X2318" s="158">
        <f t="shared" si="1315"/>
        <v>0.63535911602209949</v>
      </c>
      <c r="Y2318" s="241"/>
      <c r="Z2318" s="827" t="s">
        <v>674</v>
      </c>
      <c r="AA2318" s="34">
        <v>123</v>
      </c>
      <c r="AB2318" s="34">
        <v>122</v>
      </c>
      <c r="AC2318" s="34">
        <v>123</v>
      </c>
      <c r="AD2318" s="771"/>
      <c r="AE2318" s="773"/>
    </row>
    <row r="2319" spans="1:31" ht="21" hidden="1">
      <c r="A2319" s="296">
        <f>MONTH(C2319)</f>
        <v>4</v>
      </c>
      <c r="B2319" s="831">
        <v>21</v>
      </c>
      <c r="C2319" s="538">
        <v>46119</v>
      </c>
      <c r="D2319" s="399" t="s">
        <v>293</v>
      </c>
      <c r="E2319" s="325" t="s">
        <v>673</v>
      </c>
      <c r="F2319" s="500" t="s">
        <v>295</v>
      </c>
      <c r="G2319" s="576" t="s">
        <v>318</v>
      </c>
      <c r="H2319" s="836" t="s">
        <v>646</v>
      </c>
      <c r="I2319" s="820">
        <f t="shared" si="1336"/>
        <v>12.67</v>
      </c>
      <c r="J2319" s="946">
        <f t="shared" si="1337"/>
        <v>30</v>
      </c>
      <c r="K2319" s="298">
        <v>10</v>
      </c>
      <c r="L2319" s="246">
        <v>380.1</v>
      </c>
      <c r="M2319" s="234">
        <f t="shared" si="1338"/>
        <v>22806</v>
      </c>
      <c r="N2319" s="246">
        <v>483</v>
      </c>
      <c r="O2319" s="368">
        <v>36</v>
      </c>
      <c r="P2319" s="368">
        <v>0</v>
      </c>
      <c r="Q2319" s="275">
        <f t="shared" si="1339"/>
        <v>0</v>
      </c>
      <c r="R2319" s="72">
        <f t="shared" si="1340"/>
        <v>0</v>
      </c>
      <c r="S2319" s="288"/>
      <c r="T2319" s="288"/>
      <c r="U2319" s="288"/>
      <c r="V2319" s="73">
        <f t="shared" si="1341"/>
        <v>17388</v>
      </c>
      <c r="W2319" s="152">
        <f t="shared" si="1342"/>
        <v>0.76243093922651939</v>
      </c>
      <c r="X2319" s="152">
        <f t="shared" si="1315"/>
        <v>0.76243093922651939</v>
      </c>
      <c r="Y2319" s="242"/>
      <c r="AA2319" s="33">
        <v>123</v>
      </c>
      <c r="AB2319" s="33">
        <v>123</v>
      </c>
      <c r="AC2319" s="33">
        <v>123</v>
      </c>
      <c r="AD2319" s="772"/>
      <c r="AE2319" s="773"/>
    </row>
    <row r="2320" spans="1:31" ht="21" hidden="1">
      <c r="A2320" s="296">
        <f t="shared" ref="A2320:A2323" si="1343">MONTH(C2320)</f>
        <v>4</v>
      </c>
      <c r="B2320" s="831">
        <v>21</v>
      </c>
      <c r="C2320" s="538">
        <v>46119</v>
      </c>
      <c r="D2320" s="399" t="s">
        <v>293</v>
      </c>
      <c r="E2320" s="325" t="s">
        <v>673</v>
      </c>
      <c r="F2320" s="500" t="s">
        <v>295</v>
      </c>
      <c r="G2320" s="247" t="s">
        <v>319</v>
      </c>
      <c r="H2320" s="836" t="s">
        <v>646</v>
      </c>
      <c r="I2320" s="820">
        <f t="shared" si="1336"/>
        <v>12.67</v>
      </c>
      <c r="J2320" s="946">
        <f t="shared" si="1337"/>
        <v>30</v>
      </c>
      <c r="K2320" s="298">
        <v>10</v>
      </c>
      <c r="L2320" s="246">
        <v>380.1</v>
      </c>
      <c r="M2320" s="234">
        <f t="shared" si="1338"/>
        <v>22806</v>
      </c>
      <c r="N2320" s="246">
        <v>483</v>
      </c>
      <c r="O2320" s="368">
        <v>40</v>
      </c>
      <c r="P2320" s="368">
        <v>0</v>
      </c>
      <c r="Q2320" s="275">
        <f t="shared" si="1339"/>
        <v>0</v>
      </c>
      <c r="R2320" s="72">
        <f t="shared" si="1340"/>
        <v>0</v>
      </c>
      <c r="S2320" s="288"/>
      <c r="T2320" s="288"/>
      <c r="U2320" s="288"/>
      <c r="V2320" s="73">
        <f t="shared" si="1341"/>
        <v>19320</v>
      </c>
      <c r="W2320" s="152">
        <f t="shared" si="1342"/>
        <v>0.84714548802946588</v>
      </c>
      <c r="X2320" s="152">
        <f t="shared" si="1315"/>
        <v>0.84714548802946588</v>
      </c>
      <c r="Y2320" s="242"/>
      <c r="AA2320" s="33">
        <v>123</v>
      </c>
      <c r="AB2320" s="33">
        <v>123</v>
      </c>
      <c r="AC2320" s="33">
        <v>123</v>
      </c>
      <c r="AD2320" s="772"/>
      <c r="AE2320" s="773"/>
    </row>
    <row r="2321" spans="1:31" ht="21" hidden="1">
      <c r="A2321" s="296">
        <f>MONTH(C2321)</f>
        <v>4</v>
      </c>
      <c r="B2321" s="831">
        <v>21</v>
      </c>
      <c r="C2321" s="538">
        <v>46119</v>
      </c>
      <c r="D2321" s="399" t="s">
        <v>293</v>
      </c>
      <c r="E2321" s="325" t="s">
        <v>673</v>
      </c>
      <c r="F2321" s="500" t="s">
        <v>295</v>
      </c>
      <c r="G2321" s="247" t="s">
        <v>320</v>
      </c>
      <c r="H2321" s="836" t="s">
        <v>646</v>
      </c>
      <c r="I2321" s="820">
        <f t="shared" si="1336"/>
        <v>12.67</v>
      </c>
      <c r="J2321" s="946">
        <f t="shared" si="1337"/>
        <v>30</v>
      </c>
      <c r="K2321" s="298">
        <v>10</v>
      </c>
      <c r="L2321" s="246">
        <v>380.1</v>
      </c>
      <c r="M2321" s="234">
        <f t="shared" si="1338"/>
        <v>22806</v>
      </c>
      <c r="N2321" s="246">
        <v>483</v>
      </c>
      <c r="O2321" s="368">
        <v>40</v>
      </c>
      <c r="P2321" s="368">
        <v>0</v>
      </c>
      <c r="Q2321" s="275">
        <f t="shared" si="1339"/>
        <v>0</v>
      </c>
      <c r="R2321" s="72">
        <f t="shared" si="1340"/>
        <v>0</v>
      </c>
      <c r="S2321" s="288"/>
      <c r="T2321" s="288"/>
      <c r="U2321" s="288"/>
      <c r="V2321" s="73">
        <f t="shared" si="1341"/>
        <v>19320</v>
      </c>
      <c r="W2321" s="152">
        <f t="shared" si="1342"/>
        <v>0.84714548802946588</v>
      </c>
      <c r="X2321" s="152">
        <f t="shared" si="1315"/>
        <v>0.84714548802946588</v>
      </c>
      <c r="Y2321" s="242"/>
      <c r="AA2321" s="33">
        <v>123</v>
      </c>
      <c r="AB2321" s="33">
        <v>123</v>
      </c>
      <c r="AC2321" s="33">
        <v>123</v>
      </c>
      <c r="AD2321" s="772"/>
      <c r="AE2321" s="773"/>
    </row>
    <row r="2322" spans="1:31" ht="21" hidden="1">
      <c r="A2322" s="296">
        <f t="shared" si="1343"/>
        <v>4</v>
      </c>
      <c r="B2322" s="831">
        <v>21</v>
      </c>
      <c r="C2322" s="538">
        <v>46119</v>
      </c>
      <c r="D2322" s="399" t="s">
        <v>293</v>
      </c>
      <c r="E2322" s="325" t="s">
        <v>673</v>
      </c>
      <c r="F2322" s="500" t="s">
        <v>295</v>
      </c>
      <c r="G2322" s="247" t="s">
        <v>321</v>
      </c>
      <c r="H2322" s="836" t="s">
        <v>646</v>
      </c>
      <c r="I2322" s="820">
        <f t="shared" si="1336"/>
        <v>12.67</v>
      </c>
      <c r="J2322" s="946">
        <f t="shared" si="1337"/>
        <v>30</v>
      </c>
      <c r="K2322" s="298">
        <v>10</v>
      </c>
      <c r="L2322" s="246">
        <v>380.1</v>
      </c>
      <c r="M2322" s="234">
        <f t="shared" si="1338"/>
        <v>22806</v>
      </c>
      <c r="N2322" s="246">
        <v>483</v>
      </c>
      <c r="O2322" s="368">
        <v>40</v>
      </c>
      <c r="P2322" s="368">
        <v>0</v>
      </c>
      <c r="Q2322" s="275">
        <f t="shared" si="1339"/>
        <v>0</v>
      </c>
      <c r="R2322" s="72">
        <f t="shared" si="1340"/>
        <v>0</v>
      </c>
      <c r="S2322" s="288"/>
      <c r="T2322" s="288"/>
      <c r="U2322" s="288"/>
      <c r="V2322" s="73">
        <f t="shared" si="1341"/>
        <v>19320</v>
      </c>
      <c r="W2322" s="152">
        <f t="shared" si="1342"/>
        <v>0.84714548802946588</v>
      </c>
      <c r="X2322" s="152">
        <f t="shared" si="1315"/>
        <v>0.84714548802946588</v>
      </c>
      <c r="Y2322" s="242"/>
      <c r="AA2322" s="33">
        <v>122</v>
      </c>
      <c r="AB2322" s="33">
        <v>123</v>
      </c>
      <c r="AC2322" s="33">
        <v>122</v>
      </c>
      <c r="AD2322" s="772"/>
      <c r="AE2322" s="773"/>
    </row>
    <row r="2323" spans="1:31" ht="21" hidden="1">
      <c r="A2323" s="296">
        <f t="shared" si="1343"/>
        <v>4</v>
      </c>
      <c r="B2323" s="831">
        <v>21</v>
      </c>
      <c r="C2323" s="538">
        <v>46119</v>
      </c>
      <c r="D2323" s="399" t="s">
        <v>293</v>
      </c>
      <c r="E2323" s="325" t="s">
        <v>673</v>
      </c>
      <c r="F2323" s="500" t="s">
        <v>295</v>
      </c>
      <c r="G2323" s="700" t="s">
        <v>322</v>
      </c>
      <c r="H2323" s="836" t="s">
        <v>646</v>
      </c>
      <c r="I2323" s="820">
        <f t="shared" si="1336"/>
        <v>12.67</v>
      </c>
      <c r="J2323" s="946">
        <f t="shared" si="1337"/>
        <v>30</v>
      </c>
      <c r="K2323" s="298">
        <v>10</v>
      </c>
      <c r="L2323" s="246">
        <v>380.1</v>
      </c>
      <c r="M2323" s="234">
        <f t="shared" si="1338"/>
        <v>22806</v>
      </c>
      <c r="N2323" s="246">
        <v>483</v>
      </c>
      <c r="O2323" s="368">
        <v>40</v>
      </c>
      <c r="P2323" s="368">
        <v>0</v>
      </c>
      <c r="Q2323" s="275">
        <f t="shared" si="1339"/>
        <v>0</v>
      </c>
      <c r="R2323" s="72">
        <f t="shared" si="1340"/>
        <v>0</v>
      </c>
      <c r="S2323" s="288"/>
      <c r="T2323" s="288"/>
      <c r="U2323" s="288"/>
      <c r="V2323" s="73">
        <f t="shared" si="1341"/>
        <v>19320</v>
      </c>
      <c r="W2323" s="152">
        <f t="shared" si="1342"/>
        <v>0.84714548802946588</v>
      </c>
      <c r="X2323" s="152">
        <f t="shared" si="1315"/>
        <v>0.84714548802946588</v>
      </c>
      <c r="Y2323" s="242"/>
      <c r="Z2323" s="828" t="s">
        <v>334</v>
      </c>
      <c r="AA2323" s="33">
        <v>122</v>
      </c>
      <c r="AB2323" s="33">
        <v>123</v>
      </c>
      <c r="AC2323" s="33">
        <v>122</v>
      </c>
      <c r="AD2323" s="772"/>
      <c r="AE2323" s="773"/>
    </row>
    <row r="2324" spans="1:31" ht="21" hidden="1">
      <c r="A2324" s="296">
        <f t="shared" ref="A2324:A2327" si="1344">MONTH(C2324)</f>
        <v>4</v>
      </c>
      <c r="B2324" s="831">
        <v>21</v>
      </c>
      <c r="C2324" s="538">
        <v>46119</v>
      </c>
      <c r="D2324" s="399" t="s">
        <v>293</v>
      </c>
      <c r="E2324" s="325" t="s">
        <v>673</v>
      </c>
      <c r="F2324" s="500" t="s">
        <v>295</v>
      </c>
      <c r="G2324" s="247" t="s">
        <v>323</v>
      </c>
      <c r="H2324" s="836" t="s">
        <v>646</v>
      </c>
      <c r="I2324" s="820">
        <f t="shared" si="1336"/>
        <v>12.67</v>
      </c>
      <c r="J2324" s="946">
        <f t="shared" si="1337"/>
        <v>30</v>
      </c>
      <c r="K2324" s="298">
        <v>10</v>
      </c>
      <c r="L2324" s="246">
        <v>380.1</v>
      </c>
      <c r="M2324" s="234">
        <f t="shared" si="1338"/>
        <v>22806</v>
      </c>
      <c r="N2324" s="246">
        <v>483</v>
      </c>
      <c r="O2324" s="368">
        <v>40</v>
      </c>
      <c r="P2324" s="368">
        <v>0</v>
      </c>
      <c r="Q2324" s="275">
        <f t="shared" si="1339"/>
        <v>0</v>
      </c>
      <c r="R2324" s="72">
        <f t="shared" si="1340"/>
        <v>0</v>
      </c>
      <c r="S2324" s="288"/>
      <c r="T2324" s="288"/>
      <c r="U2324" s="288"/>
      <c r="V2324" s="73">
        <f t="shared" si="1341"/>
        <v>19320</v>
      </c>
      <c r="W2324" s="152">
        <f t="shared" si="1342"/>
        <v>0.84714548802946588</v>
      </c>
      <c r="X2324" s="152">
        <f t="shared" si="1315"/>
        <v>0.84714548802946588</v>
      </c>
      <c r="Y2324" s="242"/>
      <c r="AA2324" s="33">
        <v>123</v>
      </c>
      <c r="AB2324" s="33">
        <v>123</v>
      </c>
      <c r="AC2324" s="33">
        <v>123</v>
      </c>
      <c r="AD2324" s="772"/>
      <c r="AE2324" s="773"/>
    </row>
    <row r="2325" spans="1:31" ht="21" hidden="1">
      <c r="A2325" s="296">
        <f t="shared" si="1344"/>
        <v>4</v>
      </c>
      <c r="B2325" s="831">
        <v>21</v>
      </c>
      <c r="C2325" s="538">
        <v>46119</v>
      </c>
      <c r="D2325" s="399" t="s">
        <v>293</v>
      </c>
      <c r="E2325" s="325" t="s">
        <v>673</v>
      </c>
      <c r="F2325" s="500" t="s">
        <v>295</v>
      </c>
      <c r="G2325" s="247" t="s">
        <v>324</v>
      </c>
      <c r="H2325" s="836" t="s">
        <v>646</v>
      </c>
      <c r="I2325" s="820">
        <f t="shared" si="1336"/>
        <v>12.67</v>
      </c>
      <c r="J2325" s="946">
        <f t="shared" si="1337"/>
        <v>30</v>
      </c>
      <c r="K2325" s="298">
        <v>10</v>
      </c>
      <c r="L2325" s="246">
        <v>380.1</v>
      </c>
      <c r="M2325" s="234">
        <f t="shared" si="1338"/>
        <v>22806</v>
      </c>
      <c r="N2325" s="246">
        <v>483</v>
      </c>
      <c r="O2325" s="368">
        <v>41</v>
      </c>
      <c r="P2325" s="368">
        <v>0</v>
      </c>
      <c r="Q2325" s="275">
        <f t="shared" si="1339"/>
        <v>0</v>
      </c>
      <c r="R2325" s="72">
        <f t="shared" si="1340"/>
        <v>0</v>
      </c>
      <c r="S2325" s="288"/>
      <c r="T2325" s="288"/>
      <c r="U2325" s="288"/>
      <c r="V2325" s="73">
        <f t="shared" si="1341"/>
        <v>19803</v>
      </c>
      <c r="W2325" s="152">
        <f t="shared" si="1342"/>
        <v>0.86832412523020253</v>
      </c>
      <c r="X2325" s="152">
        <f t="shared" si="1315"/>
        <v>0.86832412523020253</v>
      </c>
      <c r="Y2325" s="242"/>
      <c r="Z2325" s="167"/>
      <c r="AA2325" s="33">
        <v>123</v>
      </c>
      <c r="AB2325" s="33">
        <v>123</v>
      </c>
      <c r="AC2325" s="33">
        <v>123</v>
      </c>
      <c r="AD2325" s="772"/>
      <c r="AE2325" s="773"/>
    </row>
    <row r="2326" spans="1:31" ht="21" hidden="1">
      <c r="A2326" s="296">
        <f>MONTH(C2326)</f>
        <v>4</v>
      </c>
      <c r="B2326" s="831">
        <v>21</v>
      </c>
      <c r="C2326" s="538">
        <v>46119</v>
      </c>
      <c r="D2326" s="399" t="s">
        <v>293</v>
      </c>
      <c r="E2326" s="325" t="s">
        <v>673</v>
      </c>
      <c r="F2326" s="500" t="s">
        <v>295</v>
      </c>
      <c r="G2326" s="247" t="s">
        <v>325</v>
      </c>
      <c r="H2326" s="836" t="s">
        <v>646</v>
      </c>
      <c r="I2326" s="820">
        <f t="shared" si="1336"/>
        <v>12.67</v>
      </c>
      <c r="J2326" s="946">
        <f t="shared" si="1337"/>
        <v>30</v>
      </c>
      <c r="K2326" s="298">
        <v>10</v>
      </c>
      <c r="L2326" s="246">
        <v>380.1</v>
      </c>
      <c r="M2326" s="234">
        <f t="shared" si="1338"/>
        <v>22806</v>
      </c>
      <c r="N2326" s="246">
        <v>483</v>
      </c>
      <c r="O2326" s="368">
        <v>40</v>
      </c>
      <c r="P2326" s="368">
        <v>0</v>
      </c>
      <c r="Q2326" s="275">
        <f t="shared" si="1339"/>
        <v>0</v>
      </c>
      <c r="R2326" s="72">
        <f t="shared" si="1340"/>
        <v>0</v>
      </c>
      <c r="S2326" s="288"/>
      <c r="T2326" s="288"/>
      <c r="U2326" s="288"/>
      <c r="V2326" s="73">
        <f t="shared" si="1341"/>
        <v>19320</v>
      </c>
      <c r="W2326" s="152">
        <f t="shared" si="1342"/>
        <v>0.84714548802946588</v>
      </c>
      <c r="X2326" s="152">
        <f t="shared" si="1315"/>
        <v>0.84714548802946588</v>
      </c>
      <c r="Y2326" s="642"/>
      <c r="Z2326" s="829" t="s">
        <v>675</v>
      </c>
      <c r="AA2326" s="242">
        <v>123</v>
      </c>
      <c r="AB2326" s="33">
        <v>123</v>
      </c>
      <c r="AC2326" s="33">
        <v>123</v>
      </c>
      <c r="AD2326" s="772"/>
      <c r="AE2326" s="773"/>
    </row>
    <row r="2327" spans="1:31" ht="21" hidden="1">
      <c r="A2327" s="296">
        <f t="shared" si="1344"/>
        <v>4</v>
      </c>
      <c r="B2327" s="831">
        <v>21</v>
      </c>
      <c r="C2327" s="538">
        <v>46119</v>
      </c>
      <c r="D2327" s="399" t="s">
        <v>293</v>
      </c>
      <c r="E2327" s="325" t="s">
        <v>673</v>
      </c>
      <c r="F2327" s="500" t="s">
        <v>295</v>
      </c>
      <c r="G2327" s="247" t="s">
        <v>326</v>
      </c>
      <c r="H2327" s="836" t="s">
        <v>646</v>
      </c>
      <c r="I2327" s="820">
        <f t="shared" si="1336"/>
        <v>12.67</v>
      </c>
      <c r="J2327" s="946">
        <f t="shared" si="1337"/>
        <v>30</v>
      </c>
      <c r="K2327" s="298">
        <v>10</v>
      </c>
      <c r="L2327" s="246">
        <v>380.1</v>
      </c>
      <c r="M2327" s="234">
        <f t="shared" si="1338"/>
        <v>22806</v>
      </c>
      <c r="N2327" s="246">
        <v>483</v>
      </c>
      <c r="O2327" s="368">
        <v>37</v>
      </c>
      <c r="P2327" s="368">
        <v>0</v>
      </c>
      <c r="Q2327" s="275">
        <f t="shared" si="1339"/>
        <v>0</v>
      </c>
      <c r="R2327" s="72">
        <f t="shared" si="1340"/>
        <v>0</v>
      </c>
      <c r="S2327" s="288"/>
      <c r="T2327" s="288"/>
      <c r="U2327" s="288"/>
      <c r="V2327" s="73">
        <f t="shared" si="1341"/>
        <v>17871</v>
      </c>
      <c r="W2327" s="152">
        <f t="shared" si="1342"/>
        <v>0.78360957642725604</v>
      </c>
      <c r="X2327" s="152">
        <f t="shared" si="1315"/>
        <v>0.78360957642725604</v>
      </c>
      <c r="Y2327" s="242"/>
      <c r="Z2327" s="828" t="s">
        <v>676</v>
      </c>
      <c r="AA2327" s="33">
        <v>123</v>
      </c>
      <c r="AB2327" s="33">
        <v>123</v>
      </c>
      <c r="AC2327" s="33">
        <v>123</v>
      </c>
      <c r="AD2327" s="772"/>
      <c r="AE2327" s="773"/>
    </row>
    <row r="2328" spans="1:31" ht="21" hidden="1">
      <c r="A2328" s="296">
        <f>MONTH(C2328)</f>
        <v>4</v>
      </c>
      <c r="B2328" s="831">
        <v>21</v>
      </c>
      <c r="C2328" s="540">
        <v>46119</v>
      </c>
      <c r="D2328" s="655" t="s">
        <v>293</v>
      </c>
      <c r="E2328" s="84" t="s">
        <v>673</v>
      </c>
      <c r="F2328" s="522" t="s">
        <v>295</v>
      </c>
      <c r="G2328" s="767" t="s">
        <v>327</v>
      </c>
      <c r="H2328" s="841" t="s">
        <v>646</v>
      </c>
      <c r="I2328" s="820">
        <f t="shared" si="1336"/>
        <v>12.67</v>
      </c>
      <c r="J2328" s="947">
        <f t="shared" si="1337"/>
        <v>30</v>
      </c>
      <c r="K2328" s="54">
        <v>10</v>
      </c>
      <c r="L2328" s="110">
        <v>380.1</v>
      </c>
      <c r="M2328" s="160">
        <f t="shared" si="1338"/>
        <v>22806</v>
      </c>
      <c r="N2328" s="110">
        <v>483</v>
      </c>
      <c r="O2328" s="360">
        <v>41</v>
      </c>
      <c r="P2328" s="360">
        <v>0</v>
      </c>
      <c r="Q2328" s="155">
        <f t="shared" si="1339"/>
        <v>0</v>
      </c>
      <c r="R2328" s="163">
        <f t="shared" si="1340"/>
        <v>0</v>
      </c>
      <c r="S2328" s="361"/>
      <c r="T2328" s="361"/>
      <c r="U2328" s="361"/>
      <c r="V2328" s="165">
        <f t="shared" si="1341"/>
        <v>19803</v>
      </c>
      <c r="W2328" s="166">
        <f t="shared" si="1342"/>
        <v>0.86832412523020253</v>
      </c>
      <c r="X2328" s="166">
        <f t="shared" si="1315"/>
        <v>0.86832412523020253</v>
      </c>
      <c r="Y2328" s="243"/>
      <c r="Z2328" s="167"/>
      <c r="AA2328" s="167">
        <v>122</v>
      </c>
      <c r="AB2328" s="167">
        <v>123</v>
      </c>
      <c r="AC2328" s="167">
        <v>123</v>
      </c>
      <c r="AD2328" s="773"/>
      <c r="AE2328" s="773"/>
    </row>
    <row r="2329" spans="1:31" ht="21" hidden="1">
      <c r="A2329" s="296">
        <f t="shared" ref="A2329:A2365" si="1345">MONTH(C2329)</f>
        <v>4</v>
      </c>
      <c r="B2329" s="831">
        <v>21</v>
      </c>
      <c r="C2329" s="537">
        <v>46119</v>
      </c>
      <c r="D2329" s="400" t="s">
        <v>293</v>
      </c>
      <c r="E2329" s="55" t="s">
        <v>673</v>
      </c>
      <c r="F2329" s="520" t="s">
        <v>295</v>
      </c>
      <c r="G2329" s="146" t="s">
        <v>328</v>
      </c>
      <c r="H2329" s="839" t="s">
        <v>646</v>
      </c>
      <c r="I2329" s="820">
        <f t="shared" si="1336"/>
        <v>12.67</v>
      </c>
      <c r="J2329" s="948">
        <f t="shared" si="1337"/>
        <v>30</v>
      </c>
      <c r="K2329" s="56">
        <v>10</v>
      </c>
      <c r="L2329" s="143">
        <v>380.1</v>
      </c>
      <c r="M2329" s="565">
        <f t="shared" si="1338"/>
        <v>22806</v>
      </c>
      <c r="N2329" s="143">
        <v>483</v>
      </c>
      <c r="O2329" s="366">
        <v>41</v>
      </c>
      <c r="P2329" s="366">
        <v>0</v>
      </c>
      <c r="Q2329" s="153">
        <f t="shared" si="1339"/>
        <v>0</v>
      </c>
      <c r="R2329" s="74">
        <f t="shared" si="1340"/>
        <v>0</v>
      </c>
      <c r="S2329" s="770"/>
      <c r="T2329" s="770"/>
      <c r="U2329" s="770"/>
      <c r="V2329" s="75">
        <f t="shared" si="1341"/>
        <v>19803</v>
      </c>
      <c r="W2329" s="154">
        <f t="shared" si="1342"/>
        <v>0.86832412523020253</v>
      </c>
      <c r="X2329" s="154">
        <f t="shared" si="1315"/>
        <v>0.86832412523020253</v>
      </c>
      <c r="Y2329" s="177"/>
      <c r="Z2329" s="177"/>
      <c r="AA2329" s="177">
        <v>123</v>
      </c>
      <c r="AB2329" s="177">
        <v>123</v>
      </c>
      <c r="AC2329" s="177">
        <v>123</v>
      </c>
      <c r="AD2329" s="774"/>
      <c r="AE2329" s="773"/>
    </row>
    <row r="2330" spans="1:31" ht="21" hidden="1">
      <c r="A2330" s="296">
        <f t="shared" si="1345"/>
        <v>4</v>
      </c>
      <c r="B2330" s="831">
        <v>21</v>
      </c>
      <c r="C2330" s="25">
        <v>46120</v>
      </c>
      <c r="D2330" s="111" t="s">
        <v>271</v>
      </c>
      <c r="E2330" s="23" t="s">
        <v>584</v>
      </c>
      <c r="F2330" s="524" t="s">
        <v>339</v>
      </c>
      <c r="G2330" s="767" t="s">
        <v>274</v>
      </c>
      <c r="H2330" s="841" t="s">
        <v>646</v>
      </c>
      <c r="I2330" s="820">
        <f t="shared" ref="I2330:I2341" si="1346">L2330/J2330</f>
        <v>12.67</v>
      </c>
      <c r="J2330" s="947">
        <f t="shared" ref="J2330:J2341" si="1347">K2330*3</f>
        <v>30</v>
      </c>
      <c r="K2330" s="54">
        <v>10</v>
      </c>
      <c r="L2330" s="110">
        <v>380.1</v>
      </c>
      <c r="M2330" s="160">
        <f t="shared" ref="M2330:M2341" si="1348">L2330*60</f>
        <v>22806</v>
      </c>
      <c r="N2330" s="110">
        <v>483</v>
      </c>
      <c r="O2330" s="360">
        <v>40</v>
      </c>
      <c r="P2330" s="360">
        <v>0</v>
      </c>
      <c r="Q2330" s="155">
        <f t="shared" ref="Q2330:Q2341" si="1349">P2330*N2330</f>
        <v>0</v>
      </c>
      <c r="R2330" s="163">
        <f t="shared" ref="R2330:R2341" si="1350">Q2330/M2330</f>
        <v>0</v>
      </c>
      <c r="S2330" s="361"/>
      <c r="T2330" s="361"/>
      <c r="U2330" s="361"/>
      <c r="V2330" s="165">
        <f t="shared" ref="V2330:V2341" si="1351">N2330*O2330</f>
        <v>19320</v>
      </c>
      <c r="W2330" s="166">
        <f t="shared" ref="W2330:W2341" si="1352">V2330/M2330</f>
        <v>0.84714548802946588</v>
      </c>
      <c r="X2330" s="166">
        <f t="shared" si="1315"/>
        <v>0.84714548802946588</v>
      </c>
      <c r="Y2330" s="34"/>
      <c r="Z2330" s="34"/>
      <c r="AA2330" s="34">
        <v>123</v>
      </c>
      <c r="AB2330" s="34">
        <v>122</v>
      </c>
      <c r="AC2330" s="34">
        <v>123</v>
      </c>
      <c r="AD2330" s="773"/>
      <c r="AE2330" s="773"/>
    </row>
    <row r="2331" spans="1:31" ht="21" hidden="1">
      <c r="A2331" s="296">
        <f t="shared" si="1345"/>
        <v>4</v>
      </c>
      <c r="B2331" s="831">
        <v>21</v>
      </c>
      <c r="C2331" s="25">
        <v>46120</v>
      </c>
      <c r="D2331" s="491" t="s">
        <v>271</v>
      </c>
      <c r="E2331" s="23" t="s">
        <v>584</v>
      </c>
      <c r="F2331" s="500" t="s">
        <v>339</v>
      </c>
      <c r="G2331" s="700" t="s">
        <v>276</v>
      </c>
      <c r="H2331" s="836" t="s">
        <v>646</v>
      </c>
      <c r="I2331" s="820">
        <f t="shared" si="1346"/>
        <v>12.67</v>
      </c>
      <c r="J2331" s="946">
        <f t="shared" si="1347"/>
        <v>30</v>
      </c>
      <c r="K2331" s="298">
        <v>10</v>
      </c>
      <c r="L2331" s="246">
        <v>380.1</v>
      </c>
      <c r="M2331" s="234">
        <f t="shared" si="1348"/>
        <v>22806</v>
      </c>
      <c r="N2331" s="246">
        <v>483</v>
      </c>
      <c r="O2331" s="368">
        <v>40</v>
      </c>
      <c r="P2331" s="368">
        <v>0</v>
      </c>
      <c r="Q2331" s="275">
        <f t="shared" si="1349"/>
        <v>0</v>
      </c>
      <c r="R2331" s="72">
        <f t="shared" si="1350"/>
        <v>0</v>
      </c>
      <c r="S2331" s="288"/>
      <c r="T2331" s="288"/>
      <c r="U2331" s="288"/>
      <c r="V2331" s="73">
        <f t="shared" si="1351"/>
        <v>19320</v>
      </c>
      <c r="W2331" s="152">
        <f t="shared" si="1352"/>
        <v>0.84714548802946588</v>
      </c>
      <c r="X2331" s="152">
        <f t="shared" si="1315"/>
        <v>0.84714548802946588</v>
      </c>
      <c r="Y2331" s="242"/>
      <c r="AA2331" s="33">
        <v>123</v>
      </c>
      <c r="AB2331" s="33">
        <v>123</v>
      </c>
      <c r="AC2331" s="33">
        <v>123</v>
      </c>
      <c r="AD2331" s="772"/>
      <c r="AE2331" s="773"/>
    </row>
    <row r="2332" spans="1:31" ht="21" hidden="1">
      <c r="A2332" s="296">
        <f t="shared" si="1345"/>
        <v>4</v>
      </c>
      <c r="B2332" s="831">
        <v>21</v>
      </c>
      <c r="C2332" s="25">
        <v>46120</v>
      </c>
      <c r="D2332" s="491" t="s">
        <v>271</v>
      </c>
      <c r="E2332" s="23" t="s">
        <v>584</v>
      </c>
      <c r="F2332" s="500" t="s">
        <v>339</v>
      </c>
      <c r="G2332" s="768" t="s">
        <v>277</v>
      </c>
      <c r="H2332" s="836" t="s">
        <v>646</v>
      </c>
      <c r="I2332" s="820">
        <f t="shared" si="1346"/>
        <v>12.67</v>
      </c>
      <c r="J2332" s="946">
        <f t="shared" si="1347"/>
        <v>30</v>
      </c>
      <c r="K2332" s="298">
        <v>10</v>
      </c>
      <c r="L2332" s="246">
        <v>380.1</v>
      </c>
      <c r="M2332" s="234">
        <f t="shared" si="1348"/>
        <v>22806</v>
      </c>
      <c r="N2332" s="246">
        <v>483</v>
      </c>
      <c r="O2332" s="368">
        <v>40</v>
      </c>
      <c r="P2332" s="368">
        <v>0</v>
      </c>
      <c r="Q2332" s="275">
        <f t="shared" si="1349"/>
        <v>0</v>
      </c>
      <c r="R2332" s="72">
        <f t="shared" si="1350"/>
        <v>0</v>
      </c>
      <c r="S2332" s="288"/>
      <c r="T2332" s="288"/>
      <c r="U2332" s="288"/>
      <c r="V2332" s="73">
        <f t="shared" si="1351"/>
        <v>19320</v>
      </c>
      <c r="W2332" s="152">
        <f t="shared" si="1352"/>
        <v>0.84714548802946588</v>
      </c>
      <c r="X2332" s="152">
        <f t="shared" si="1315"/>
        <v>0.84714548802946588</v>
      </c>
      <c r="Y2332" s="242"/>
      <c r="AA2332" s="33">
        <v>123</v>
      </c>
      <c r="AB2332" s="33">
        <v>123</v>
      </c>
      <c r="AC2332" s="33">
        <v>123</v>
      </c>
      <c r="AD2332" s="772"/>
      <c r="AE2332" s="773"/>
    </row>
    <row r="2333" spans="1:31" ht="21" hidden="1">
      <c r="A2333" s="296">
        <f t="shared" si="1345"/>
        <v>4</v>
      </c>
      <c r="B2333" s="831">
        <v>21</v>
      </c>
      <c r="C2333" s="25">
        <v>46120</v>
      </c>
      <c r="D2333" s="491" t="s">
        <v>271</v>
      </c>
      <c r="E2333" s="23" t="s">
        <v>584</v>
      </c>
      <c r="F2333" s="500" t="s">
        <v>339</v>
      </c>
      <c r="G2333" s="576" t="s">
        <v>280</v>
      </c>
      <c r="H2333" s="836" t="s">
        <v>646</v>
      </c>
      <c r="I2333" s="820">
        <f t="shared" si="1346"/>
        <v>12.67</v>
      </c>
      <c r="J2333" s="946">
        <f t="shared" si="1347"/>
        <v>30</v>
      </c>
      <c r="K2333" s="298">
        <v>10</v>
      </c>
      <c r="L2333" s="246">
        <v>380.1</v>
      </c>
      <c r="M2333" s="234">
        <f t="shared" si="1348"/>
        <v>22806</v>
      </c>
      <c r="N2333" s="246">
        <v>483</v>
      </c>
      <c r="O2333" s="368">
        <v>41</v>
      </c>
      <c r="P2333" s="368">
        <v>0</v>
      </c>
      <c r="Q2333" s="275">
        <f t="shared" si="1349"/>
        <v>0</v>
      </c>
      <c r="R2333" s="72">
        <f t="shared" si="1350"/>
        <v>0</v>
      </c>
      <c r="S2333" s="288"/>
      <c r="T2333" s="288"/>
      <c r="U2333" s="288"/>
      <c r="V2333" s="73">
        <f t="shared" si="1351"/>
        <v>19803</v>
      </c>
      <c r="W2333" s="152">
        <f t="shared" si="1352"/>
        <v>0.86832412523020253</v>
      </c>
      <c r="X2333" s="152">
        <f t="shared" si="1315"/>
        <v>0.86832412523020253</v>
      </c>
      <c r="Y2333" s="242"/>
      <c r="AA2333" s="33">
        <v>123</v>
      </c>
      <c r="AB2333" s="33">
        <v>123</v>
      </c>
      <c r="AC2333" s="33">
        <v>123</v>
      </c>
      <c r="AD2333" s="772"/>
      <c r="AE2333" s="773"/>
    </row>
    <row r="2334" spans="1:31" ht="21" hidden="1">
      <c r="A2334" s="296">
        <f t="shared" si="1345"/>
        <v>4</v>
      </c>
      <c r="B2334" s="831">
        <v>21</v>
      </c>
      <c r="C2334" s="25">
        <v>46120</v>
      </c>
      <c r="D2334" s="491" t="s">
        <v>271</v>
      </c>
      <c r="E2334" s="23" t="s">
        <v>584</v>
      </c>
      <c r="F2334" s="500" t="s">
        <v>339</v>
      </c>
      <c r="G2334" s="576" t="s">
        <v>281</v>
      </c>
      <c r="H2334" s="836" t="s">
        <v>646</v>
      </c>
      <c r="I2334" s="820">
        <f t="shared" si="1346"/>
        <v>12.67</v>
      </c>
      <c r="J2334" s="946">
        <f t="shared" si="1347"/>
        <v>30</v>
      </c>
      <c r="K2334" s="298">
        <v>10</v>
      </c>
      <c r="L2334" s="246">
        <v>380.1</v>
      </c>
      <c r="M2334" s="234">
        <f t="shared" si="1348"/>
        <v>22806</v>
      </c>
      <c r="N2334" s="246">
        <v>483</v>
      </c>
      <c r="O2334" s="368">
        <v>41</v>
      </c>
      <c r="P2334" s="368">
        <v>0</v>
      </c>
      <c r="Q2334" s="275">
        <f t="shared" si="1349"/>
        <v>0</v>
      </c>
      <c r="R2334" s="72">
        <f t="shared" si="1350"/>
        <v>0</v>
      </c>
      <c r="S2334" s="288"/>
      <c r="T2334" s="288"/>
      <c r="U2334" s="288"/>
      <c r="V2334" s="73">
        <f t="shared" si="1351"/>
        <v>19803</v>
      </c>
      <c r="W2334" s="152">
        <f t="shared" si="1352"/>
        <v>0.86832412523020253</v>
      </c>
      <c r="X2334" s="152">
        <f t="shared" si="1315"/>
        <v>0.86832412523020253</v>
      </c>
      <c r="Y2334" s="242"/>
      <c r="AA2334" s="33">
        <v>122</v>
      </c>
      <c r="AB2334" s="33">
        <v>123</v>
      </c>
      <c r="AC2334" s="33">
        <v>122</v>
      </c>
      <c r="AD2334" s="772"/>
      <c r="AE2334" s="773"/>
    </row>
    <row r="2335" spans="1:31" ht="21" hidden="1">
      <c r="A2335" s="296">
        <f t="shared" si="1345"/>
        <v>4</v>
      </c>
      <c r="B2335" s="831">
        <v>21</v>
      </c>
      <c r="C2335" s="25">
        <v>46120</v>
      </c>
      <c r="D2335" s="491" t="s">
        <v>271</v>
      </c>
      <c r="E2335" s="23" t="s">
        <v>584</v>
      </c>
      <c r="F2335" s="500" t="s">
        <v>339</v>
      </c>
      <c r="G2335" s="768" t="s">
        <v>282</v>
      </c>
      <c r="H2335" s="836" t="s">
        <v>646</v>
      </c>
      <c r="I2335" s="820">
        <f t="shared" si="1346"/>
        <v>12.67</v>
      </c>
      <c r="J2335" s="946">
        <f t="shared" si="1347"/>
        <v>30</v>
      </c>
      <c r="K2335" s="298">
        <v>10</v>
      </c>
      <c r="L2335" s="246">
        <v>380.1</v>
      </c>
      <c r="M2335" s="234">
        <f t="shared" si="1348"/>
        <v>22806</v>
      </c>
      <c r="N2335" s="246">
        <v>483</v>
      </c>
      <c r="O2335" s="368">
        <v>41</v>
      </c>
      <c r="P2335" s="368">
        <v>0</v>
      </c>
      <c r="Q2335" s="275">
        <f t="shared" si="1349"/>
        <v>0</v>
      </c>
      <c r="R2335" s="72">
        <f t="shared" si="1350"/>
        <v>0</v>
      </c>
      <c r="S2335" s="288"/>
      <c r="T2335" s="288"/>
      <c r="U2335" s="288"/>
      <c r="V2335" s="73">
        <f t="shared" si="1351"/>
        <v>19803</v>
      </c>
      <c r="W2335" s="152">
        <f t="shared" si="1352"/>
        <v>0.86832412523020253</v>
      </c>
      <c r="X2335" s="152">
        <f t="shared" ref="X2335:X2398" si="1353">W2335+R2335</f>
        <v>0.86832412523020253</v>
      </c>
      <c r="Y2335" s="242"/>
      <c r="AA2335" s="33">
        <v>122</v>
      </c>
      <c r="AB2335" s="33">
        <v>123</v>
      </c>
      <c r="AC2335" s="33">
        <v>122</v>
      </c>
      <c r="AD2335" s="772"/>
      <c r="AE2335" s="773"/>
    </row>
    <row r="2336" spans="1:31" ht="21" hidden="1">
      <c r="A2336" s="296">
        <f t="shared" si="1345"/>
        <v>4</v>
      </c>
      <c r="B2336" s="831">
        <v>21</v>
      </c>
      <c r="C2336" s="25">
        <v>46120</v>
      </c>
      <c r="D2336" s="491" t="s">
        <v>271</v>
      </c>
      <c r="E2336" s="23" t="s">
        <v>584</v>
      </c>
      <c r="F2336" s="500" t="s">
        <v>339</v>
      </c>
      <c r="G2336" s="700" t="s">
        <v>284</v>
      </c>
      <c r="H2336" s="836" t="s">
        <v>646</v>
      </c>
      <c r="I2336" s="820">
        <f t="shared" si="1346"/>
        <v>12.67</v>
      </c>
      <c r="J2336" s="946">
        <f t="shared" si="1347"/>
        <v>30</v>
      </c>
      <c r="K2336" s="298">
        <v>10</v>
      </c>
      <c r="L2336" s="246">
        <v>380.1</v>
      </c>
      <c r="M2336" s="234">
        <f t="shared" si="1348"/>
        <v>22806</v>
      </c>
      <c r="N2336" s="246">
        <v>483</v>
      </c>
      <c r="O2336" s="368">
        <v>42</v>
      </c>
      <c r="P2336" s="368">
        <v>0</v>
      </c>
      <c r="Q2336" s="275">
        <f t="shared" si="1349"/>
        <v>0</v>
      </c>
      <c r="R2336" s="72">
        <f t="shared" si="1350"/>
        <v>0</v>
      </c>
      <c r="S2336" s="288"/>
      <c r="T2336" s="288"/>
      <c r="U2336" s="288"/>
      <c r="V2336" s="73">
        <f t="shared" si="1351"/>
        <v>20286</v>
      </c>
      <c r="W2336" s="152">
        <f t="shared" si="1352"/>
        <v>0.88950276243093918</v>
      </c>
      <c r="X2336" s="152">
        <f t="shared" si="1353"/>
        <v>0.88950276243093918</v>
      </c>
      <c r="Y2336" s="242"/>
      <c r="AA2336" s="33">
        <v>123</v>
      </c>
      <c r="AB2336" s="33">
        <v>123</v>
      </c>
      <c r="AC2336" s="33">
        <v>123</v>
      </c>
      <c r="AD2336" s="772"/>
      <c r="AE2336" s="773"/>
    </row>
    <row r="2337" spans="1:31" ht="21" hidden="1">
      <c r="A2337" s="296">
        <f t="shared" si="1345"/>
        <v>4</v>
      </c>
      <c r="B2337" s="831">
        <v>21</v>
      </c>
      <c r="C2337" s="25">
        <v>46120</v>
      </c>
      <c r="D2337" s="491" t="s">
        <v>271</v>
      </c>
      <c r="E2337" s="23" t="s">
        <v>584</v>
      </c>
      <c r="F2337" s="500" t="s">
        <v>339</v>
      </c>
      <c r="G2337" s="247" t="s">
        <v>285</v>
      </c>
      <c r="H2337" s="836" t="s">
        <v>646</v>
      </c>
      <c r="I2337" s="820">
        <f t="shared" si="1346"/>
        <v>12.67</v>
      </c>
      <c r="J2337" s="946">
        <f t="shared" si="1347"/>
        <v>30</v>
      </c>
      <c r="K2337" s="298">
        <v>10</v>
      </c>
      <c r="L2337" s="246">
        <v>380.1</v>
      </c>
      <c r="M2337" s="234">
        <f t="shared" si="1348"/>
        <v>22806</v>
      </c>
      <c r="N2337" s="246">
        <v>483</v>
      </c>
      <c r="O2337" s="368">
        <v>43</v>
      </c>
      <c r="P2337" s="368">
        <v>0</v>
      </c>
      <c r="Q2337" s="275">
        <f t="shared" si="1349"/>
        <v>0</v>
      </c>
      <c r="R2337" s="72">
        <f t="shared" si="1350"/>
        <v>0</v>
      </c>
      <c r="S2337" s="288"/>
      <c r="T2337" s="288"/>
      <c r="U2337" s="288"/>
      <c r="V2337" s="73">
        <f t="shared" si="1351"/>
        <v>20769</v>
      </c>
      <c r="W2337" s="152">
        <f t="shared" si="1352"/>
        <v>0.91068139963167583</v>
      </c>
      <c r="X2337" s="152">
        <f t="shared" si="1353"/>
        <v>0.91068139963167583</v>
      </c>
      <c r="Y2337" s="242"/>
      <c r="AA2337" s="33">
        <v>123</v>
      </c>
      <c r="AB2337" s="33">
        <v>123</v>
      </c>
      <c r="AC2337" s="33">
        <v>123</v>
      </c>
      <c r="AD2337" s="772"/>
      <c r="AE2337" s="773"/>
    </row>
    <row r="2338" spans="1:31" ht="21" hidden="1">
      <c r="A2338" s="296">
        <f t="shared" si="1345"/>
        <v>4</v>
      </c>
      <c r="B2338" s="831">
        <v>21</v>
      </c>
      <c r="C2338" s="25">
        <v>46120</v>
      </c>
      <c r="D2338" s="491" t="s">
        <v>271</v>
      </c>
      <c r="E2338" s="23" t="s">
        <v>584</v>
      </c>
      <c r="F2338" s="500" t="s">
        <v>339</v>
      </c>
      <c r="G2338" s="700" t="s">
        <v>286</v>
      </c>
      <c r="H2338" s="836" t="s">
        <v>646</v>
      </c>
      <c r="I2338" s="820">
        <f t="shared" si="1346"/>
        <v>12.67</v>
      </c>
      <c r="J2338" s="946">
        <f t="shared" si="1347"/>
        <v>30</v>
      </c>
      <c r="K2338" s="298">
        <v>10</v>
      </c>
      <c r="L2338" s="246">
        <v>380.1</v>
      </c>
      <c r="M2338" s="234">
        <f t="shared" si="1348"/>
        <v>22806</v>
      </c>
      <c r="N2338" s="246">
        <v>483</v>
      </c>
      <c r="O2338" s="368">
        <v>43</v>
      </c>
      <c r="P2338" s="368">
        <v>0</v>
      </c>
      <c r="Q2338" s="275">
        <f t="shared" si="1349"/>
        <v>0</v>
      </c>
      <c r="R2338" s="72">
        <f t="shared" si="1350"/>
        <v>0</v>
      </c>
      <c r="S2338" s="288"/>
      <c r="T2338" s="288"/>
      <c r="U2338" s="288"/>
      <c r="V2338" s="73">
        <f t="shared" si="1351"/>
        <v>20769</v>
      </c>
      <c r="W2338" s="152">
        <f t="shared" si="1352"/>
        <v>0.91068139963167583</v>
      </c>
      <c r="X2338" s="152">
        <f t="shared" si="1353"/>
        <v>0.91068139963167583</v>
      </c>
      <c r="Y2338" s="242"/>
      <c r="AA2338" s="242">
        <v>123</v>
      </c>
      <c r="AB2338" s="33">
        <v>123</v>
      </c>
      <c r="AC2338" s="33">
        <v>123</v>
      </c>
      <c r="AD2338" s="772"/>
      <c r="AE2338" s="773"/>
    </row>
    <row r="2339" spans="1:31" ht="21" hidden="1">
      <c r="A2339" s="296">
        <f t="shared" si="1345"/>
        <v>4</v>
      </c>
      <c r="B2339" s="831">
        <v>21</v>
      </c>
      <c r="C2339" s="25">
        <v>46120</v>
      </c>
      <c r="D2339" s="491" t="s">
        <v>271</v>
      </c>
      <c r="E2339" s="23" t="s">
        <v>584</v>
      </c>
      <c r="F2339" s="500" t="s">
        <v>339</v>
      </c>
      <c r="G2339" s="247" t="s">
        <v>287</v>
      </c>
      <c r="H2339" s="836" t="s">
        <v>646</v>
      </c>
      <c r="I2339" s="820">
        <f t="shared" si="1346"/>
        <v>12.67</v>
      </c>
      <c r="J2339" s="946">
        <f t="shared" si="1347"/>
        <v>30</v>
      </c>
      <c r="K2339" s="298">
        <v>10</v>
      </c>
      <c r="L2339" s="246">
        <v>380.1</v>
      </c>
      <c r="M2339" s="234">
        <f t="shared" si="1348"/>
        <v>22806</v>
      </c>
      <c r="N2339" s="246">
        <v>483</v>
      </c>
      <c r="O2339" s="368">
        <v>42</v>
      </c>
      <c r="P2339" s="368">
        <v>0</v>
      </c>
      <c r="Q2339" s="275">
        <f t="shared" si="1349"/>
        <v>0</v>
      </c>
      <c r="R2339" s="72">
        <f t="shared" si="1350"/>
        <v>0</v>
      </c>
      <c r="S2339" s="288"/>
      <c r="T2339" s="288"/>
      <c r="U2339" s="288"/>
      <c r="V2339" s="73">
        <f t="shared" si="1351"/>
        <v>20286</v>
      </c>
      <c r="W2339" s="152">
        <f t="shared" si="1352"/>
        <v>0.88950276243093918</v>
      </c>
      <c r="X2339" s="152">
        <f t="shared" si="1353"/>
        <v>0.88950276243093918</v>
      </c>
      <c r="Y2339" s="242"/>
      <c r="AA2339" s="33">
        <v>123</v>
      </c>
      <c r="AB2339" s="33">
        <v>123</v>
      </c>
      <c r="AC2339" s="33">
        <v>123</v>
      </c>
      <c r="AD2339" s="772"/>
      <c r="AE2339" s="773"/>
    </row>
    <row r="2340" spans="1:31" ht="21" hidden="1">
      <c r="A2340" s="296">
        <f t="shared" si="1345"/>
        <v>4</v>
      </c>
      <c r="B2340" s="831">
        <v>21</v>
      </c>
      <c r="C2340" s="25">
        <v>46120</v>
      </c>
      <c r="D2340" s="491" t="s">
        <v>271</v>
      </c>
      <c r="E2340" s="162" t="s">
        <v>584</v>
      </c>
      <c r="F2340" s="522" t="s">
        <v>339</v>
      </c>
      <c r="G2340" s="700" t="s">
        <v>289</v>
      </c>
      <c r="H2340" s="836" t="s">
        <v>646</v>
      </c>
      <c r="I2340" s="820">
        <f t="shared" si="1346"/>
        <v>12.67</v>
      </c>
      <c r="J2340" s="946">
        <f t="shared" si="1347"/>
        <v>30</v>
      </c>
      <c r="K2340" s="298">
        <v>10</v>
      </c>
      <c r="L2340" s="246">
        <v>380.1</v>
      </c>
      <c r="M2340" s="234">
        <f t="shared" si="1348"/>
        <v>22806</v>
      </c>
      <c r="N2340" s="246">
        <v>483</v>
      </c>
      <c r="O2340" s="368">
        <v>42</v>
      </c>
      <c r="P2340" s="368">
        <v>0</v>
      </c>
      <c r="Q2340" s="275">
        <f t="shared" si="1349"/>
        <v>0</v>
      </c>
      <c r="R2340" s="72">
        <f t="shared" si="1350"/>
        <v>0</v>
      </c>
      <c r="S2340" s="288"/>
      <c r="T2340" s="288"/>
      <c r="U2340" s="288"/>
      <c r="V2340" s="73">
        <f t="shared" si="1351"/>
        <v>20286</v>
      </c>
      <c r="W2340" s="152">
        <f t="shared" si="1352"/>
        <v>0.88950276243093918</v>
      </c>
      <c r="X2340" s="152">
        <f t="shared" si="1353"/>
        <v>0.88950276243093918</v>
      </c>
      <c r="Y2340" s="242"/>
      <c r="AA2340" s="167">
        <v>122</v>
      </c>
      <c r="AB2340" s="167">
        <v>123</v>
      </c>
      <c r="AC2340" s="167">
        <v>123</v>
      </c>
      <c r="AD2340" s="772"/>
      <c r="AE2340" s="773"/>
    </row>
    <row r="2341" spans="1:31" ht="21" hidden="1">
      <c r="A2341" s="296">
        <f t="shared" si="1345"/>
        <v>4</v>
      </c>
      <c r="B2341" s="832">
        <v>21</v>
      </c>
      <c r="C2341" s="261">
        <v>46120</v>
      </c>
      <c r="D2341" s="541" t="s">
        <v>271</v>
      </c>
      <c r="E2341" s="174" t="s">
        <v>584</v>
      </c>
      <c r="F2341" s="520" t="s">
        <v>339</v>
      </c>
      <c r="G2341" s="769" t="s">
        <v>291</v>
      </c>
      <c r="H2341" s="934" t="s">
        <v>646</v>
      </c>
      <c r="I2341" s="820">
        <f t="shared" si="1346"/>
        <v>12.67</v>
      </c>
      <c r="J2341" s="951">
        <f t="shared" si="1347"/>
        <v>30</v>
      </c>
      <c r="K2341" s="351">
        <v>10</v>
      </c>
      <c r="L2341" s="352">
        <v>380.1</v>
      </c>
      <c r="M2341" s="807">
        <f t="shared" si="1348"/>
        <v>22806</v>
      </c>
      <c r="N2341" s="352">
        <v>483</v>
      </c>
      <c r="O2341" s="809">
        <v>37</v>
      </c>
      <c r="P2341" s="809">
        <v>0</v>
      </c>
      <c r="Q2341" s="279">
        <f t="shared" si="1349"/>
        <v>0</v>
      </c>
      <c r="R2341" s="280">
        <f t="shared" si="1350"/>
        <v>0</v>
      </c>
      <c r="S2341" s="830"/>
      <c r="T2341" s="830"/>
      <c r="U2341" s="830"/>
      <c r="V2341" s="282">
        <f t="shared" si="1351"/>
        <v>17871</v>
      </c>
      <c r="W2341" s="283">
        <f t="shared" si="1352"/>
        <v>0.78360957642725604</v>
      </c>
      <c r="X2341" s="283">
        <f t="shared" si="1353"/>
        <v>0.78360957642725604</v>
      </c>
      <c r="Y2341" s="264"/>
      <c r="Z2341" s="264"/>
      <c r="AA2341" s="177">
        <v>123</v>
      </c>
      <c r="AB2341" s="177">
        <v>123</v>
      </c>
      <c r="AC2341" s="177">
        <v>123</v>
      </c>
      <c r="AD2341" s="1271"/>
      <c r="AE2341" s="773"/>
    </row>
    <row r="2342" spans="1:31" ht="21" hidden="1">
      <c r="A2342" s="296">
        <f t="shared" si="1345"/>
        <v>4</v>
      </c>
      <c r="B2342" s="1001">
        <v>21</v>
      </c>
      <c r="C2342" s="324">
        <v>46120</v>
      </c>
      <c r="D2342" s="398" t="s">
        <v>293</v>
      </c>
      <c r="E2342" s="325" t="s">
        <v>384</v>
      </c>
      <c r="F2342" s="524" t="s">
        <v>342</v>
      </c>
      <c r="G2342" s="576" t="s">
        <v>317</v>
      </c>
      <c r="H2342" s="935" t="s">
        <v>646</v>
      </c>
      <c r="I2342" s="820">
        <f t="shared" ref="I2342:I2353" si="1354">L2342/J2342</f>
        <v>12.67</v>
      </c>
      <c r="J2342" s="950">
        <f t="shared" ref="J2342:J2353" si="1355">K2342*3</f>
        <v>30</v>
      </c>
      <c r="K2342" s="332">
        <v>10</v>
      </c>
      <c r="L2342" s="271">
        <v>380.1</v>
      </c>
      <c r="M2342" s="599">
        <f t="shared" ref="M2342:M2353" si="1356">L2342*60</f>
        <v>22806</v>
      </c>
      <c r="N2342" s="271">
        <v>483</v>
      </c>
      <c r="O2342" s="597">
        <v>39</v>
      </c>
      <c r="P2342" s="597">
        <v>0</v>
      </c>
      <c r="Q2342" s="335">
        <f t="shared" ref="Q2342:Q2353" si="1357">P2342*N2342</f>
        <v>0</v>
      </c>
      <c r="R2342" s="156">
        <f t="shared" ref="R2342:R2353" si="1358">Q2342/M2342</f>
        <v>0</v>
      </c>
      <c r="S2342" s="622"/>
      <c r="T2342" s="622"/>
      <c r="U2342" s="622"/>
      <c r="V2342" s="157">
        <f t="shared" ref="V2342:V2353" si="1359">N2342*O2342</f>
        <v>18837</v>
      </c>
      <c r="W2342" s="158">
        <f t="shared" ref="W2342:W2353" si="1360">V2342/M2342</f>
        <v>0.82596685082872923</v>
      </c>
      <c r="X2342" s="158">
        <f t="shared" si="1353"/>
        <v>0.82596685082872923</v>
      </c>
      <c r="Y2342" s="241"/>
      <c r="Z2342" s="34"/>
      <c r="AA2342" s="33">
        <v>122</v>
      </c>
      <c r="AB2342" s="33">
        <v>122</v>
      </c>
      <c r="AC2342" s="33">
        <v>123</v>
      </c>
      <c r="AD2342" s="771"/>
      <c r="AE2342" s="773"/>
    </row>
    <row r="2343" spans="1:31" ht="21" hidden="1">
      <c r="A2343" s="296">
        <f t="shared" si="1345"/>
        <v>4</v>
      </c>
      <c r="B2343" s="831">
        <v>21</v>
      </c>
      <c r="C2343" s="297">
        <v>46120</v>
      </c>
      <c r="D2343" s="399" t="s">
        <v>293</v>
      </c>
      <c r="E2343" s="325" t="s">
        <v>384</v>
      </c>
      <c r="F2343" s="524" t="s">
        <v>342</v>
      </c>
      <c r="G2343" s="576" t="s">
        <v>318</v>
      </c>
      <c r="H2343" s="836" t="s">
        <v>646</v>
      </c>
      <c r="I2343" s="820">
        <f t="shared" si="1354"/>
        <v>12.67</v>
      </c>
      <c r="J2343" s="946">
        <f t="shared" si="1355"/>
        <v>30</v>
      </c>
      <c r="K2343" s="298">
        <v>10</v>
      </c>
      <c r="L2343" s="246">
        <v>380.1</v>
      </c>
      <c r="M2343" s="234">
        <f t="shared" si="1356"/>
        <v>22806</v>
      </c>
      <c r="N2343" s="246">
        <v>483</v>
      </c>
      <c r="O2343" s="368">
        <v>40</v>
      </c>
      <c r="P2343" s="368">
        <v>0</v>
      </c>
      <c r="Q2343" s="275">
        <f t="shared" si="1357"/>
        <v>0</v>
      </c>
      <c r="R2343" s="72">
        <f t="shared" si="1358"/>
        <v>0</v>
      </c>
      <c r="S2343" s="288"/>
      <c r="T2343" s="288"/>
      <c r="U2343" s="288"/>
      <c r="V2343" s="73">
        <f t="shared" si="1359"/>
        <v>19320</v>
      </c>
      <c r="W2343" s="152">
        <f t="shared" si="1360"/>
        <v>0.84714548802946588</v>
      </c>
      <c r="X2343" s="152">
        <f t="shared" si="1353"/>
        <v>0.84714548802946588</v>
      </c>
      <c r="Y2343" s="242"/>
      <c r="AA2343" s="242">
        <v>122</v>
      </c>
      <c r="AB2343" s="33">
        <v>122</v>
      </c>
      <c r="AC2343" s="33">
        <v>123</v>
      </c>
      <c r="AD2343" s="772"/>
      <c r="AE2343" s="773"/>
    </row>
    <row r="2344" spans="1:31" ht="21" hidden="1">
      <c r="A2344" s="296">
        <f t="shared" si="1345"/>
        <v>4</v>
      </c>
      <c r="B2344" s="831">
        <v>21</v>
      </c>
      <c r="C2344" s="297">
        <v>46120</v>
      </c>
      <c r="D2344" s="399" t="s">
        <v>293</v>
      </c>
      <c r="E2344" s="325" t="s">
        <v>384</v>
      </c>
      <c r="F2344" s="524" t="s">
        <v>342</v>
      </c>
      <c r="G2344" s="247" t="s">
        <v>319</v>
      </c>
      <c r="H2344" s="836" t="s">
        <v>646</v>
      </c>
      <c r="I2344" s="820">
        <f t="shared" si="1354"/>
        <v>12.67</v>
      </c>
      <c r="J2344" s="946">
        <f t="shared" si="1355"/>
        <v>30</v>
      </c>
      <c r="K2344" s="298">
        <v>10</v>
      </c>
      <c r="L2344" s="246">
        <v>380.1</v>
      </c>
      <c r="M2344" s="234">
        <f t="shared" si="1356"/>
        <v>22806</v>
      </c>
      <c r="N2344" s="246">
        <v>483</v>
      </c>
      <c r="O2344" s="368">
        <v>41</v>
      </c>
      <c r="P2344" s="368">
        <v>0</v>
      </c>
      <c r="Q2344" s="275">
        <f t="shared" si="1357"/>
        <v>0</v>
      </c>
      <c r="R2344" s="72">
        <f t="shared" si="1358"/>
        <v>0</v>
      </c>
      <c r="S2344" s="288"/>
      <c r="T2344" s="288"/>
      <c r="U2344" s="288"/>
      <c r="V2344" s="73">
        <f t="shared" si="1359"/>
        <v>19803</v>
      </c>
      <c r="W2344" s="152">
        <f t="shared" si="1360"/>
        <v>0.86832412523020253</v>
      </c>
      <c r="X2344" s="152">
        <f t="shared" si="1353"/>
        <v>0.86832412523020253</v>
      </c>
      <c r="Y2344" s="242"/>
      <c r="AA2344" s="33">
        <v>122</v>
      </c>
      <c r="AB2344" s="33">
        <v>122</v>
      </c>
      <c r="AC2344" s="33">
        <v>123</v>
      </c>
      <c r="AD2344" s="772"/>
      <c r="AE2344" s="773"/>
    </row>
    <row r="2345" spans="1:31" ht="21" hidden="1">
      <c r="A2345" s="296">
        <f t="shared" si="1345"/>
        <v>4</v>
      </c>
      <c r="B2345" s="831">
        <v>21</v>
      </c>
      <c r="C2345" s="297">
        <v>46120</v>
      </c>
      <c r="D2345" s="399" t="s">
        <v>293</v>
      </c>
      <c r="E2345" s="325" t="s">
        <v>384</v>
      </c>
      <c r="F2345" s="524" t="s">
        <v>342</v>
      </c>
      <c r="G2345" s="247" t="s">
        <v>320</v>
      </c>
      <c r="H2345" s="836" t="s">
        <v>646</v>
      </c>
      <c r="I2345" s="820">
        <f t="shared" si="1354"/>
        <v>12.67</v>
      </c>
      <c r="J2345" s="946">
        <f t="shared" si="1355"/>
        <v>30</v>
      </c>
      <c r="K2345" s="298">
        <v>10</v>
      </c>
      <c r="L2345" s="246">
        <v>380.1</v>
      </c>
      <c r="M2345" s="234">
        <f t="shared" si="1356"/>
        <v>22806</v>
      </c>
      <c r="N2345" s="246">
        <v>483</v>
      </c>
      <c r="O2345" s="368">
        <v>41</v>
      </c>
      <c r="P2345" s="368">
        <v>0</v>
      </c>
      <c r="Q2345" s="275">
        <f t="shared" si="1357"/>
        <v>0</v>
      </c>
      <c r="R2345" s="72">
        <f t="shared" si="1358"/>
        <v>0</v>
      </c>
      <c r="S2345" s="288"/>
      <c r="T2345" s="288"/>
      <c r="U2345" s="288"/>
      <c r="V2345" s="73">
        <f t="shared" si="1359"/>
        <v>19803</v>
      </c>
      <c r="W2345" s="152">
        <f t="shared" si="1360"/>
        <v>0.86832412523020253</v>
      </c>
      <c r="X2345" s="152">
        <f t="shared" si="1353"/>
        <v>0.86832412523020253</v>
      </c>
      <c r="Y2345" s="242"/>
      <c r="AA2345" s="242">
        <v>122</v>
      </c>
      <c r="AB2345" s="33">
        <v>122</v>
      </c>
      <c r="AC2345" s="33">
        <v>123</v>
      </c>
      <c r="AD2345" s="772"/>
      <c r="AE2345" s="773"/>
    </row>
    <row r="2346" spans="1:31" ht="21" hidden="1">
      <c r="A2346" s="296">
        <f t="shared" si="1345"/>
        <v>4</v>
      </c>
      <c r="B2346" s="831">
        <v>21</v>
      </c>
      <c r="C2346" s="297">
        <v>46120</v>
      </c>
      <c r="D2346" s="399" t="s">
        <v>293</v>
      </c>
      <c r="E2346" s="325" t="s">
        <v>384</v>
      </c>
      <c r="F2346" s="524" t="s">
        <v>342</v>
      </c>
      <c r="G2346" s="247" t="s">
        <v>321</v>
      </c>
      <c r="H2346" s="836" t="s">
        <v>646</v>
      </c>
      <c r="I2346" s="820">
        <f t="shared" si="1354"/>
        <v>12.67</v>
      </c>
      <c r="J2346" s="946">
        <f t="shared" si="1355"/>
        <v>30</v>
      </c>
      <c r="K2346" s="298">
        <v>10</v>
      </c>
      <c r="L2346" s="246">
        <v>380.1</v>
      </c>
      <c r="M2346" s="234">
        <f t="shared" si="1356"/>
        <v>22806</v>
      </c>
      <c r="N2346" s="246">
        <v>483</v>
      </c>
      <c r="O2346" s="368">
        <v>41</v>
      </c>
      <c r="P2346" s="368">
        <v>0</v>
      </c>
      <c r="Q2346" s="275">
        <f t="shared" si="1357"/>
        <v>0</v>
      </c>
      <c r="R2346" s="72">
        <f t="shared" si="1358"/>
        <v>0</v>
      </c>
      <c r="S2346" s="288"/>
      <c r="T2346" s="288"/>
      <c r="U2346" s="288"/>
      <c r="V2346" s="73">
        <f t="shared" si="1359"/>
        <v>19803</v>
      </c>
      <c r="W2346" s="152">
        <f t="shared" si="1360"/>
        <v>0.86832412523020253</v>
      </c>
      <c r="X2346" s="152">
        <f t="shared" si="1353"/>
        <v>0.86832412523020253</v>
      </c>
      <c r="Y2346" s="242"/>
      <c r="AA2346" s="33">
        <v>122</v>
      </c>
      <c r="AB2346" s="33">
        <v>123</v>
      </c>
      <c r="AC2346" s="33">
        <v>122</v>
      </c>
      <c r="AD2346" s="772"/>
      <c r="AE2346" s="773"/>
    </row>
    <row r="2347" spans="1:31" ht="21" hidden="1">
      <c r="A2347" s="296">
        <f>MONTH(C2347)</f>
        <v>4</v>
      </c>
      <c r="B2347" s="831">
        <v>21</v>
      </c>
      <c r="C2347" s="297">
        <v>46120</v>
      </c>
      <c r="D2347" s="399" t="s">
        <v>293</v>
      </c>
      <c r="E2347" s="325" t="s">
        <v>384</v>
      </c>
      <c r="F2347" s="524" t="s">
        <v>342</v>
      </c>
      <c r="G2347" s="700" t="s">
        <v>322</v>
      </c>
      <c r="H2347" s="836" t="s">
        <v>646</v>
      </c>
      <c r="I2347" s="820">
        <f t="shared" si="1354"/>
        <v>12.67</v>
      </c>
      <c r="J2347" s="946">
        <f t="shared" si="1355"/>
        <v>30</v>
      </c>
      <c r="K2347" s="298">
        <v>10</v>
      </c>
      <c r="L2347" s="246">
        <v>380.1</v>
      </c>
      <c r="M2347" s="234">
        <f t="shared" si="1356"/>
        <v>22806</v>
      </c>
      <c r="N2347" s="246">
        <v>483</v>
      </c>
      <c r="O2347" s="368">
        <v>41</v>
      </c>
      <c r="P2347" s="368">
        <v>0</v>
      </c>
      <c r="Q2347" s="275">
        <f t="shared" si="1357"/>
        <v>0</v>
      </c>
      <c r="R2347" s="72">
        <f t="shared" si="1358"/>
        <v>0</v>
      </c>
      <c r="S2347" s="288"/>
      <c r="T2347" s="288"/>
      <c r="U2347" s="288"/>
      <c r="V2347" s="73">
        <f t="shared" si="1359"/>
        <v>19803</v>
      </c>
      <c r="W2347" s="152">
        <f t="shared" si="1360"/>
        <v>0.86832412523020253</v>
      </c>
      <c r="X2347" s="152">
        <f t="shared" si="1353"/>
        <v>0.86832412523020253</v>
      </c>
      <c r="Y2347" s="242"/>
      <c r="AA2347" s="33">
        <v>122</v>
      </c>
      <c r="AB2347" s="33">
        <v>123</v>
      </c>
      <c r="AC2347" s="33">
        <v>122</v>
      </c>
      <c r="AD2347" s="772"/>
      <c r="AE2347" s="773"/>
    </row>
    <row r="2348" spans="1:31" ht="21" hidden="1">
      <c r="A2348" s="296">
        <f t="shared" si="1345"/>
        <v>4</v>
      </c>
      <c r="B2348" s="831">
        <v>21</v>
      </c>
      <c r="C2348" s="297">
        <v>46120</v>
      </c>
      <c r="D2348" s="399" t="s">
        <v>293</v>
      </c>
      <c r="E2348" s="325" t="s">
        <v>384</v>
      </c>
      <c r="F2348" s="524" t="s">
        <v>342</v>
      </c>
      <c r="G2348" s="247" t="s">
        <v>323</v>
      </c>
      <c r="H2348" s="836" t="s">
        <v>646</v>
      </c>
      <c r="I2348" s="820">
        <f t="shared" si="1354"/>
        <v>12.67</v>
      </c>
      <c r="J2348" s="946">
        <f t="shared" si="1355"/>
        <v>30</v>
      </c>
      <c r="K2348" s="298">
        <v>10</v>
      </c>
      <c r="L2348" s="246">
        <v>380.1</v>
      </c>
      <c r="M2348" s="234">
        <f t="shared" si="1356"/>
        <v>22806</v>
      </c>
      <c r="N2348" s="246">
        <v>483</v>
      </c>
      <c r="O2348" s="18">
        <v>41</v>
      </c>
      <c r="P2348" s="368">
        <v>0</v>
      </c>
      <c r="Q2348" s="275">
        <f t="shared" si="1357"/>
        <v>0</v>
      </c>
      <c r="R2348" s="72">
        <f t="shared" si="1358"/>
        <v>0</v>
      </c>
      <c r="S2348" s="288"/>
      <c r="T2348" s="288"/>
      <c r="U2348" s="288"/>
      <c r="V2348" s="73">
        <f t="shared" si="1359"/>
        <v>19803</v>
      </c>
      <c r="W2348" s="152">
        <f t="shared" si="1360"/>
        <v>0.86832412523020253</v>
      </c>
      <c r="X2348" s="152">
        <f t="shared" si="1353"/>
        <v>0.86832412523020253</v>
      </c>
      <c r="Y2348" s="242"/>
      <c r="AA2348" s="33">
        <v>122</v>
      </c>
      <c r="AB2348" s="33">
        <v>123</v>
      </c>
      <c r="AC2348" s="33">
        <v>122</v>
      </c>
      <c r="AD2348" s="772"/>
      <c r="AE2348" s="773"/>
    </row>
    <row r="2349" spans="1:31" ht="21" hidden="1">
      <c r="A2349" s="296">
        <f t="shared" si="1345"/>
        <v>4</v>
      </c>
      <c r="B2349" s="831">
        <v>21</v>
      </c>
      <c r="C2349" s="297">
        <v>46120</v>
      </c>
      <c r="D2349" s="399" t="s">
        <v>293</v>
      </c>
      <c r="E2349" s="325" t="s">
        <v>384</v>
      </c>
      <c r="F2349" s="524" t="s">
        <v>342</v>
      </c>
      <c r="G2349" s="247" t="s">
        <v>324</v>
      </c>
      <c r="H2349" s="836" t="s">
        <v>646</v>
      </c>
      <c r="I2349" s="820">
        <f t="shared" si="1354"/>
        <v>12.67</v>
      </c>
      <c r="J2349" s="946">
        <f t="shared" si="1355"/>
        <v>30</v>
      </c>
      <c r="K2349" s="298">
        <v>10</v>
      </c>
      <c r="L2349" s="246">
        <v>380.1</v>
      </c>
      <c r="M2349" s="234">
        <f t="shared" si="1356"/>
        <v>22806</v>
      </c>
      <c r="N2349" s="246">
        <v>483</v>
      </c>
      <c r="O2349" s="368">
        <v>42</v>
      </c>
      <c r="P2349" s="368">
        <v>0</v>
      </c>
      <c r="Q2349" s="275">
        <f t="shared" si="1357"/>
        <v>0</v>
      </c>
      <c r="R2349" s="72">
        <f t="shared" si="1358"/>
        <v>0</v>
      </c>
      <c r="S2349" s="288"/>
      <c r="T2349" s="288"/>
      <c r="U2349" s="288"/>
      <c r="V2349" s="73">
        <f t="shared" si="1359"/>
        <v>20286</v>
      </c>
      <c r="W2349" s="152">
        <f t="shared" si="1360"/>
        <v>0.88950276243093918</v>
      </c>
      <c r="X2349" s="152">
        <f t="shared" si="1353"/>
        <v>0.88950276243093918</v>
      </c>
      <c r="Y2349" s="242"/>
      <c r="AA2349" s="33">
        <v>122</v>
      </c>
      <c r="AB2349" s="33">
        <v>123</v>
      </c>
      <c r="AC2349" s="33">
        <v>122</v>
      </c>
      <c r="AD2349" s="772"/>
      <c r="AE2349" s="773"/>
    </row>
    <row r="2350" spans="1:31" ht="21" hidden="1">
      <c r="A2350" s="296">
        <f t="shared" si="1345"/>
        <v>4</v>
      </c>
      <c r="B2350" s="831">
        <v>21</v>
      </c>
      <c r="C2350" s="297">
        <v>46120</v>
      </c>
      <c r="D2350" s="399" t="s">
        <v>293</v>
      </c>
      <c r="E2350" s="325" t="s">
        <v>384</v>
      </c>
      <c r="F2350" s="524" t="s">
        <v>342</v>
      </c>
      <c r="G2350" s="247" t="s">
        <v>325</v>
      </c>
      <c r="H2350" s="836" t="s">
        <v>646</v>
      </c>
      <c r="I2350" s="820">
        <f t="shared" si="1354"/>
        <v>12.67</v>
      </c>
      <c r="J2350" s="946">
        <f t="shared" si="1355"/>
        <v>30</v>
      </c>
      <c r="K2350" s="298">
        <v>10</v>
      </c>
      <c r="L2350" s="246">
        <v>380.1</v>
      </c>
      <c r="M2350" s="234">
        <f t="shared" si="1356"/>
        <v>22806</v>
      </c>
      <c r="N2350" s="246">
        <v>483</v>
      </c>
      <c r="O2350" s="368">
        <v>42</v>
      </c>
      <c r="P2350" s="368">
        <v>0</v>
      </c>
      <c r="Q2350" s="275">
        <f t="shared" si="1357"/>
        <v>0</v>
      </c>
      <c r="R2350" s="72">
        <f t="shared" si="1358"/>
        <v>0</v>
      </c>
      <c r="S2350" s="288"/>
      <c r="T2350" s="288"/>
      <c r="U2350" s="288"/>
      <c r="V2350" s="73">
        <f t="shared" si="1359"/>
        <v>20286</v>
      </c>
      <c r="W2350" s="152">
        <f t="shared" si="1360"/>
        <v>0.88950276243093918</v>
      </c>
      <c r="X2350" s="152">
        <f t="shared" si="1353"/>
        <v>0.88950276243093918</v>
      </c>
      <c r="Y2350" s="642"/>
      <c r="AA2350" s="33">
        <v>122</v>
      </c>
      <c r="AB2350" s="33">
        <v>123</v>
      </c>
      <c r="AC2350" s="33">
        <v>122</v>
      </c>
      <c r="AD2350" s="772"/>
      <c r="AE2350" s="773"/>
    </row>
    <row r="2351" spans="1:31" ht="21" hidden="1">
      <c r="A2351" s="296">
        <f t="shared" si="1345"/>
        <v>4</v>
      </c>
      <c r="B2351" s="831">
        <v>21</v>
      </c>
      <c r="C2351" s="297">
        <v>46120</v>
      </c>
      <c r="D2351" s="399" t="s">
        <v>293</v>
      </c>
      <c r="E2351" s="325" t="s">
        <v>384</v>
      </c>
      <c r="F2351" s="524" t="s">
        <v>342</v>
      </c>
      <c r="G2351" s="247" t="s">
        <v>326</v>
      </c>
      <c r="H2351" s="836" t="s">
        <v>646</v>
      </c>
      <c r="I2351" s="820">
        <f t="shared" si="1354"/>
        <v>12.67</v>
      </c>
      <c r="J2351" s="946">
        <f t="shared" si="1355"/>
        <v>30</v>
      </c>
      <c r="K2351" s="298">
        <v>10</v>
      </c>
      <c r="L2351" s="246">
        <v>380.1</v>
      </c>
      <c r="M2351" s="234">
        <f t="shared" si="1356"/>
        <v>22806</v>
      </c>
      <c r="N2351" s="246">
        <v>483</v>
      </c>
      <c r="O2351" s="368">
        <v>42</v>
      </c>
      <c r="P2351" s="368">
        <v>0</v>
      </c>
      <c r="Q2351" s="275">
        <f t="shared" si="1357"/>
        <v>0</v>
      </c>
      <c r="R2351" s="72">
        <f t="shared" si="1358"/>
        <v>0</v>
      </c>
      <c r="S2351" s="288"/>
      <c r="T2351" s="288"/>
      <c r="U2351" s="288"/>
      <c r="V2351" s="73">
        <f t="shared" si="1359"/>
        <v>20286</v>
      </c>
      <c r="W2351" s="152">
        <f t="shared" si="1360"/>
        <v>0.88950276243093918</v>
      </c>
      <c r="X2351" s="152">
        <f t="shared" si="1353"/>
        <v>0.88950276243093918</v>
      </c>
      <c r="Y2351" s="242"/>
      <c r="AA2351" s="33">
        <v>122</v>
      </c>
      <c r="AB2351" s="33">
        <v>123</v>
      </c>
      <c r="AC2351" s="33">
        <v>122</v>
      </c>
      <c r="AD2351" s="772"/>
      <c r="AE2351" s="773"/>
    </row>
    <row r="2352" spans="1:31" ht="21" hidden="1">
      <c r="A2352" s="296">
        <f t="shared" si="1345"/>
        <v>4</v>
      </c>
      <c r="B2352" s="831">
        <v>21</v>
      </c>
      <c r="C2352" s="297">
        <v>46120</v>
      </c>
      <c r="D2352" s="655" t="s">
        <v>293</v>
      </c>
      <c r="E2352" s="325" t="s">
        <v>384</v>
      </c>
      <c r="F2352" s="524" t="s">
        <v>342</v>
      </c>
      <c r="G2352" s="767" t="s">
        <v>327</v>
      </c>
      <c r="H2352" s="841" t="s">
        <v>646</v>
      </c>
      <c r="I2352" s="820">
        <f t="shared" si="1354"/>
        <v>12.67</v>
      </c>
      <c r="J2352" s="947">
        <f t="shared" si="1355"/>
        <v>30</v>
      </c>
      <c r="K2352" s="54">
        <v>10</v>
      </c>
      <c r="L2352" s="110">
        <v>380.1</v>
      </c>
      <c r="M2352" s="160">
        <f t="shared" si="1356"/>
        <v>22806</v>
      </c>
      <c r="N2352" s="110">
        <v>483</v>
      </c>
      <c r="O2352" s="360">
        <v>42</v>
      </c>
      <c r="P2352" s="360">
        <v>0</v>
      </c>
      <c r="Q2352" s="275">
        <f t="shared" si="1357"/>
        <v>0</v>
      </c>
      <c r="R2352" s="72">
        <f t="shared" si="1358"/>
        <v>0</v>
      </c>
      <c r="S2352" s="288"/>
      <c r="T2352" s="288"/>
      <c r="U2352" s="288"/>
      <c r="V2352" s="73">
        <f t="shared" si="1359"/>
        <v>20286</v>
      </c>
      <c r="W2352" s="152">
        <f t="shared" si="1360"/>
        <v>0.88950276243093918</v>
      </c>
      <c r="X2352" s="152">
        <f t="shared" si="1353"/>
        <v>0.88950276243093918</v>
      </c>
      <c r="Y2352" s="243"/>
      <c r="AA2352" s="33">
        <v>122</v>
      </c>
      <c r="AB2352" s="33">
        <v>123</v>
      </c>
      <c r="AC2352" s="33">
        <v>122</v>
      </c>
      <c r="AD2352" s="772"/>
      <c r="AE2352" s="773"/>
    </row>
    <row r="2353" spans="1:31" ht="21" hidden="1">
      <c r="A2353" s="296">
        <f t="shared" si="1345"/>
        <v>4</v>
      </c>
      <c r="B2353" s="832">
        <v>21</v>
      </c>
      <c r="C2353" s="313">
        <v>46120</v>
      </c>
      <c r="D2353" s="400" t="s">
        <v>293</v>
      </c>
      <c r="E2353" s="349" t="s">
        <v>384</v>
      </c>
      <c r="F2353" s="524" t="s">
        <v>342</v>
      </c>
      <c r="G2353" s="146" t="s">
        <v>328</v>
      </c>
      <c r="H2353" s="839" t="s">
        <v>646</v>
      </c>
      <c r="I2353" s="820">
        <f t="shared" si="1354"/>
        <v>12.67</v>
      </c>
      <c r="J2353" s="948">
        <f t="shared" si="1355"/>
        <v>30</v>
      </c>
      <c r="K2353" s="56">
        <v>10</v>
      </c>
      <c r="L2353" s="143">
        <v>380.1</v>
      </c>
      <c r="M2353" s="565">
        <f t="shared" si="1356"/>
        <v>22806</v>
      </c>
      <c r="N2353" s="143">
        <v>483</v>
      </c>
      <c r="O2353" s="366">
        <v>42</v>
      </c>
      <c r="P2353" s="366">
        <v>0</v>
      </c>
      <c r="Q2353" s="153">
        <f t="shared" si="1357"/>
        <v>0</v>
      </c>
      <c r="R2353" s="74">
        <f t="shared" si="1358"/>
        <v>0</v>
      </c>
      <c r="S2353" s="770"/>
      <c r="T2353" s="770"/>
      <c r="U2353" s="770"/>
      <c r="V2353" s="75">
        <f t="shared" si="1359"/>
        <v>20286</v>
      </c>
      <c r="W2353" s="154">
        <f t="shared" si="1360"/>
        <v>0.88950276243093918</v>
      </c>
      <c r="X2353" s="154">
        <f t="shared" si="1353"/>
        <v>0.88950276243093918</v>
      </c>
      <c r="Y2353" s="177"/>
      <c r="Z2353" s="264"/>
      <c r="AA2353" s="264">
        <v>122</v>
      </c>
      <c r="AB2353" s="264">
        <v>123</v>
      </c>
      <c r="AC2353" s="264">
        <v>122</v>
      </c>
      <c r="AD2353" s="774"/>
      <c r="AE2353" s="773"/>
    </row>
    <row r="2354" spans="1:31" ht="21" hidden="1">
      <c r="A2354" s="296">
        <f t="shared" si="1345"/>
        <v>4</v>
      </c>
      <c r="B2354" s="831">
        <v>21</v>
      </c>
      <c r="C2354" s="238">
        <v>46121</v>
      </c>
      <c r="D2354" s="111" t="s">
        <v>271</v>
      </c>
      <c r="E2354" s="23" t="s">
        <v>592</v>
      </c>
      <c r="F2354" s="524" t="s">
        <v>339</v>
      </c>
      <c r="G2354" s="767" t="s">
        <v>274</v>
      </c>
      <c r="H2354" s="841" t="s">
        <v>646</v>
      </c>
      <c r="I2354" s="820">
        <f t="shared" ref="I2354:I2365" si="1361">L2354/J2354</f>
        <v>12.67</v>
      </c>
      <c r="J2354" s="947">
        <f t="shared" ref="J2354:J2365" si="1362">K2354*3</f>
        <v>30</v>
      </c>
      <c r="K2354" s="54">
        <v>10</v>
      </c>
      <c r="L2354" s="110">
        <v>380.1</v>
      </c>
      <c r="M2354" s="160">
        <f t="shared" ref="M2354:M2365" si="1363">L2354*60</f>
        <v>22806</v>
      </c>
      <c r="N2354" s="110">
        <v>483</v>
      </c>
      <c r="O2354" s="370">
        <v>40</v>
      </c>
      <c r="P2354" s="370">
        <v>0</v>
      </c>
      <c r="Q2354" s="159">
        <f t="shared" ref="Q2354:Q2365" si="1364">P2354*N2354</f>
        <v>0</v>
      </c>
      <c r="R2354" s="225">
        <f t="shared" ref="R2354:R2365" si="1365">Q2354/M2354</f>
        <v>0</v>
      </c>
      <c r="S2354" s="797"/>
      <c r="T2354" s="797"/>
      <c r="U2354" s="797"/>
      <c r="V2354" s="226">
        <f t="shared" ref="V2354:V2365" si="1366">N2354*O2354</f>
        <v>19320</v>
      </c>
      <c r="W2354" s="265">
        <f t="shared" ref="W2354:W2365" si="1367">V2354/M2354</f>
        <v>0.84714548802946588</v>
      </c>
      <c r="X2354" s="265">
        <f t="shared" si="1353"/>
        <v>0.84714548802946588</v>
      </c>
      <c r="Y2354" s="34"/>
      <c r="Z2354" s="34"/>
      <c r="AA2354" s="34">
        <v>123</v>
      </c>
      <c r="AB2354" s="34">
        <v>122</v>
      </c>
      <c r="AC2354" s="34">
        <v>123</v>
      </c>
      <c r="AD2354" s="1270"/>
      <c r="AE2354" s="773"/>
    </row>
    <row r="2355" spans="1:31" ht="21" hidden="1">
      <c r="A2355" s="296">
        <f t="shared" si="1345"/>
        <v>4</v>
      </c>
      <c r="B2355" s="831">
        <v>21</v>
      </c>
      <c r="C2355" s="297">
        <v>46121</v>
      </c>
      <c r="D2355" s="491" t="s">
        <v>271</v>
      </c>
      <c r="E2355" s="23" t="s">
        <v>592</v>
      </c>
      <c r="F2355" s="500" t="s">
        <v>339</v>
      </c>
      <c r="G2355" s="700" t="s">
        <v>276</v>
      </c>
      <c r="H2355" s="836" t="s">
        <v>646</v>
      </c>
      <c r="I2355" s="820">
        <f t="shared" si="1361"/>
        <v>12.67</v>
      </c>
      <c r="J2355" s="946">
        <f t="shared" si="1362"/>
        <v>30</v>
      </c>
      <c r="K2355" s="298">
        <v>10</v>
      </c>
      <c r="L2355" s="246">
        <v>380.1</v>
      </c>
      <c r="M2355" s="234">
        <f t="shared" si="1363"/>
        <v>22806</v>
      </c>
      <c r="N2355" s="246">
        <v>483</v>
      </c>
      <c r="O2355" s="368">
        <v>40</v>
      </c>
      <c r="P2355" s="368">
        <v>0</v>
      </c>
      <c r="Q2355" s="275">
        <f t="shared" si="1364"/>
        <v>0</v>
      </c>
      <c r="R2355" s="72">
        <f t="shared" si="1365"/>
        <v>0</v>
      </c>
      <c r="S2355" s="288"/>
      <c r="T2355" s="288"/>
      <c r="U2355" s="288"/>
      <c r="V2355" s="73">
        <f t="shared" si="1366"/>
        <v>19320</v>
      </c>
      <c r="W2355" s="152">
        <f t="shared" si="1367"/>
        <v>0.84714548802946588</v>
      </c>
      <c r="X2355" s="152">
        <f t="shared" si="1353"/>
        <v>0.84714548802946588</v>
      </c>
      <c r="Y2355" s="242"/>
      <c r="AA2355" s="33">
        <v>123</v>
      </c>
      <c r="AB2355" s="33">
        <v>123</v>
      </c>
      <c r="AC2355" s="33">
        <v>123</v>
      </c>
      <c r="AD2355" s="772"/>
      <c r="AE2355" s="773"/>
    </row>
    <row r="2356" spans="1:31" ht="21" hidden="1">
      <c r="A2356" s="296">
        <f t="shared" si="1345"/>
        <v>4</v>
      </c>
      <c r="B2356" s="831">
        <v>21</v>
      </c>
      <c r="C2356" s="297">
        <v>46121</v>
      </c>
      <c r="D2356" s="491" t="s">
        <v>271</v>
      </c>
      <c r="E2356" s="23" t="s">
        <v>592</v>
      </c>
      <c r="F2356" s="500" t="s">
        <v>339</v>
      </c>
      <c r="G2356" s="768" t="s">
        <v>277</v>
      </c>
      <c r="H2356" s="836" t="s">
        <v>646</v>
      </c>
      <c r="I2356" s="820">
        <f t="shared" si="1361"/>
        <v>12.67</v>
      </c>
      <c r="J2356" s="946">
        <f t="shared" si="1362"/>
        <v>30</v>
      </c>
      <c r="K2356" s="298">
        <v>10</v>
      </c>
      <c r="L2356" s="246">
        <v>380.1</v>
      </c>
      <c r="M2356" s="234">
        <f t="shared" si="1363"/>
        <v>22806</v>
      </c>
      <c r="N2356" s="246">
        <v>483</v>
      </c>
      <c r="O2356" s="368">
        <v>40</v>
      </c>
      <c r="P2356" s="368">
        <v>0</v>
      </c>
      <c r="Q2356" s="275">
        <f t="shared" si="1364"/>
        <v>0</v>
      </c>
      <c r="R2356" s="72">
        <f t="shared" si="1365"/>
        <v>0</v>
      </c>
      <c r="S2356" s="288"/>
      <c r="T2356" s="288"/>
      <c r="U2356" s="288"/>
      <c r="V2356" s="73">
        <f t="shared" si="1366"/>
        <v>19320</v>
      </c>
      <c r="W2356" s="152">
        <f t="shared" si="1367"/>
        <v>0.84714548802946588</v>
      </c>
      <c r="X2356" s="152">
        <f t="shared" si="1353"/>
        <v>0.84714548802946588</v>
      </c>
      <c r="Y2356" s="242"/>
      <c r="AA2356" s="33">
        <v>123</v>
      </c>
      <c r="AB2356" s="33">
        <v>123</v>
      </c>
      <c r="AC2356" s="33">
        <v>123</v>
      </c>
      <c r="AD2356" s="772"/>
      <c r="AE2356" s="773"/>
    </row>
    <row r="2357" spans="1:31" ht="21" hidden="1">
      <c r="A2357" s="296">
        <f t="shared" si="1345"/>
        <v>4</v>
      </c>
      <c r="B2357" s="831">
        <v>21</v>
      </c>
      <c r="C2357" s="297">
        <v>46121</v>
      </c>
      <c r="D2357" s="491" t="s">
        <v>271</v>
      </c>
      <c r="E2357" s="23" t="s">
        <v>592</v>
      </c>
      <c r="F2357" s="500" t="s">
        <v>339</v>
      </c>
      <c r="G2357" s="576" t="s">
        <v>280</v>
      </c>
      <c r="H2357" s="836" t="s">
        <v>646</v>
      </c>
      <c r="I2357" s="820">
        <f t="shared" si="1361"/>
        <v>12.67</v>
      </c>
      <c r="J2357" s="946">
        <f t="shared" si="1362"/>
        <v>30</v>
      </c>
      <c r="K2357" s="298">
        <v>10</v>
      </c>
      <c r="L2357" s="246">
        <v>380.1</v>
      </c>
      <c r="M2357" s="234">
        <f t="shared" si="1363"/>
        <v>22806</v>
      </c>
      <c r="N2357" s="246">
        <v>483</v>
      </c>
      <c r="O2357" s="368">
        <v>42</v>
      </c>
      <c r="P2357" s="368">
        <v>0</v>
      </c>
      <c r="Q2357" s="275">
        <f t="shared" si="1364"/>
        <v>0</v>
      </c>
      <c r="R2357" s="72">
        <f t="shared" si="1365"/>
        <v>0</v>
      </c>
      <c r="S2357" s="288"/>
      <c r="T2357" s="288"/>
      <c r="U2357" s="288"/>
      <c r="V2357" s="73">
        <f t="shared" si="1366"/>
        <v>20286</v>
      </c>
      <c r="W2357" s="152">
        <f t="shared" si="1367"/>
        <v>0.88950276243093918</v>
      </c>
      <c r="X2357" s="152">
        <f t="shared" si="1353"/>
        <v>0.88950276243093918</v>
      </c>
      <c r="Y2357" s="242"/>
      <c r="AA2357" s="33">
        <v>123</v>
      </c>
      <c r="AB2357" s="33">
        <v>123</v>
      </c>
      <c r="AC2357" s="33">
        <v>123</v>
      </c>
      <c r="AD2357" s="772"/>
      <c r="AE2357" s="773"/>
    </row>
    <row r="2358" spans="1:31" ht="21" hidden="1">
      <c r="A2358" s="296">
        <f t="shared" si="1345"/>
        <v>4</v>
      </c>
      <c r="B2358" s="831">
        <v>21</v>
      </c>
      <c r="C2358" s="297">
        <v>46121</v>
      </c>
      <c r="D2358" s="491" t="s">
        <v>271</v>
      </c>
      <c r="E2358" s="23" t="s">
        <v>592</v>
      </c>
      <c r="F2358" s="500" t="s">
        <v>339</v>
      </c>
      <c r="G2358" s="576" t="s">
        <v>281</v>
      </c>
      <c r="H2358" s="836" t="s">
        <v>646</v>
      </c>
      <c r="I2358" s="820">
        <f t="shared" si="1361"/>
        <v>12.67</v>
      </c>
      <c r="J2358" s="946">
        <f t="shared" si="1362"/>
        <v>30</v>
      </c>
      <c r="K2358" s="298">
        <v>10</v>
      </c>
      <c r="L2358" s="246">
        <v>380.1</v>
      </c>
      <c r="M2358" s="234">
        <f t="shared" si="1363"/>
        <v>22806</v>
      </c>
      <c r="N2358" s="246">
        <v>483</v>
      </c>
      <c r="O2358" s="368">
        <v>40</v>
      </c>
      <c r="P2358" s="368">
        <v>0</v>
      </c>
      <c r="Q2358" s="275">
        <f t="shared" si="1364"/>
        <v>0</v>
      </c>
      <c r="R2358" s="72">
        <f t="shared" si="1365"/>
        <v>0</v>
      </c>
      <c r="S2358" s="288"/>
      <c r="T2358" s="288"/>
      <c r="U2358" s="288"/>
      <c r="V2358" s="73">
        <f t="shared" si="1366"/>
        <v>19320</v>
      </c>
      <c r="W2358" s="152">
        <f t="shared" si="1367"/>
        <v>0.84714548802946588</v>
      </c>
      <c r="X2358" s="152">
        <f t="shared" si="1353"/>
        <v>0.84714548802946588</v>
      </c>
      <c r="Y2358" s="242"/>
      <c r="AA2358" s="33">
        <v>122</v>
      </c>
      <c r="AB2358" s="33">
        <v>123</v>
      </c>
      <c r="AC2358" s="33">
        <v>122</v>
      </c>
      <c r="AD2358" s="772"/>
      <c r="AE2358" s="773"/>
    </row>
    <row r="2359" spans="1:31" ht="21" hidden="1">
      <c r="A2359" s="296">
        <f t="shared" si="1345"/>
        <v>4</v>
      </c>
      <c r="B2359" s="831">
        <v>21</v>
      </c>
      <c r="C2359" s="297">
        <v>46121</v>
      </c>
      <c r="D2359" s="491" t="s">
        <v>271</v>
      </c>
      <c r="E2359" s="23" t="s">
        <v>592</v>
      </c>
      <c r="F2359" s="500" t="s">
        <v>339</v>
      </c>
      <c r="G2359" s="768" t="s">
        <v>282</v>
      </c>
      <c r="H2359" s="836" t="s">
        <v>646</v>
      </c>
      <c r="I2359" s="820">
        <f t="shared" si="1361"/>
        <v>12.67</v>
      </c>
      <c r="J2359" s="946">
        <f t="shared" si="1362"/>
        <v>30</v>
      </c>
      <c r="K2359" s="298">
        <v>10</v>
      </c>
      <c r="L2359" s="246">
        <v>380.1</v>
      </c>
      <c r="M2359" s="234">
        <f t="shared" si="1363"/>
        <v>22806</v>
      </c>
      <c r="N2359" s="246">
        <v>483</v>
      </c>
      <c r="O2359" s="368">
        <v>38</v>
      </c>
      <c r="P2359" s="368">
        <v>0</v>
      </c>
      <c r="Q2359" s="275">
        <f t="shared" si="1364"/>
        <v>0</v>
      </c>
      <c r="R2359" s="72">
        <f t="shared" si="1365"/>
        <v>0</v>
      </c>
      <c r="S2359" s="288"/>
      <c r="T2359" s="288"/>
      <c r="U2359" s="288"/>
      <c r="V2359" s="73">
        <f t="shared" si="1366"/>
        <v>18354</v>
      </c>
      <c r="W2359" s="152">
        <f t="shared" si="1367"/>
        <v>0.80478821362799269</v>
      </c>
      <c r="X2359" s="152">
        <f t="shared" si="1353"/>
        <v>0.80478821362799269</v>
      </c>
      <c r="Y2359" s="242"/>
      <c r="Z2359" s="33" t="s">
        <v>456</v>
      </c>
      <c r="AA2359" s="33">
        <v>122</v>
      </c>
      <c r="AB2359" s="33">
        <v>123</v>
      </c>
      <c r="AC2359" s="33">
        <v>122</v>
      </c>
      <c r="AD2359" s="772"/>
      <c r="AE2359" s="773"/>
    </row>
    <row r="2360" spans="1:31" ht="21" hidden="1">
      <c r="A2360" s="296">
        <f t="shared" si="1345"/>
        <v>4</v>
      </c>
      <c r="B2360" s="831">
        <v>21</v>
      </c>
      <c r="C2360" s="297">
        <v>46121</v>
      </c>
      <c r="D2360" s="491" t="s">
        <v>271</v>
      </c>
      <c r="E2360" s="23" t="s">
        <v>592</v>
      </c>
      <c r="F2360" s="500" t="s">
        <v>339</v>
      </c>
      <c r="G2360" s="700" t="s">
        <v>284</v>
      </c>
      <c r="H2360" s="836" t="s">
        <v>646</v>
      </c>
      <c r="I2360" s="820">
        <f t="shared" si="1361"/>
        <v>12.67</v>
      </c>
      <c r="J2360" s="946">
        <f t="shared" si="1362"/>
        <v>30</v>
      </c>
      <c r="K2360" s="298">
        <v>10</v>
      </c>
      <c r="L2360" s="246">
        <v>380.1</v>
      </c>
      <c r="M2360" s="234">
        <f t="shared" si="1363"/>
        <v>22806</v>
      </c>
      <c r="N2360" s="246">
        <v>483</v>
      </c>
      <c r="O2360" s="368">
        <v>39</v>
      </c>
      <c r="P2360" s="368">
        <v>0</v>
      </c>
      <c r="Q2360" s="275">
        <f t="shared" si="1364"/>
        <v>0</v>
      </c>
      <c r="R2360" s="72">
        <f t="shared" si="1365"/>
        <v>0</v>
      </c>
      <c r="S2360" s="288"/>
      <c r="T2360" s="288"/>
      <c r="U2360" s="288"/>
      <c r="V2360" s="73">
        <f t="shared" si="1366"/>
        <v>18837</v>
      </c>
      <c r="W2360" s="152">
        <f t="shared" si="1367"/>
        <v>0.82596685082872923</v>
      </c>
      <c r="X2360" s="152">
        <f t="shared" si="1353"/>
        <v>0.82596685082872923</v>
      </c>
      <c r="Y2360" s="242"/>
      <c r="AA2360" s="33">
        <v>123</v>
      </c>
      <c r="AB2360" s="33">
        <v>123</v>
      </c>
      <c r="AC2360" s="33">
        <v>123</v>
      </c>
      <c r="AD2360" s="772"/>
      <c r="AE2360" s="773"/>
    </row>
    <row r="2361" spans="1:31" ht="21" hidden="1">
      <c r="A2361" s="296">
        <f t="shared" si="1345"/>
        <v>4</v>
      </c>
      <c r="B2361" s="831">
        <v>21</v>
      </c>
      <c r="C2361" s="297">
        <v>46121</v>
      </c>
      <c r="D2361" s="491" t="s">
        <v>271</v>
      </c>
      <c r="E2361" s="23" t="s">
        <v>592</v>
      </c>
      <c r="F2361" s="500" t="s">
        <v>339</v>
      </c>
      <c r="G2361" s="247" t="s">
        <v>285</v>
      </c>
      <c r="H2361" s="836" t="s">
        <v>646</v>
      </c>
      <c r="I2361" s="820">
        <f t="shared" si="1361"/>
        <v>12.67</v>
      </c>
      <c r="J2361" s="946">
        <f t="shared" si="1362"/>
        <v>30</v>
      </c>
      <c r="K2361" s="298">
        <v>10</v>
      </c>
      <c r="L2361" s="246">
        <v>380.1</v>
      </c>
      <c r="M2361" s="234">
        <f t="shared" si="1363"/>
        <v>22806</v>
      </c>
      <c r="N2361" s="246">
        <v>483</v>
      </c>
      <c r="O2361" s="368">
        <v>40</v>
      </c>
      <c r="P2361" s="368">
        <v>0</v>
      </c>
      <c r="Q2361" s="275">
        <f t="shared" si="1364"/>
        <v>0</v>
      </c>
      <c r="R2361" s="72">
        <f t="shared" si="1365"/>
        <v>0</v>
      </c>
      <c r="S2361" s="288"/>
      <c r="T2361" s="288"/>
      <c r="U2361" s="288"/>
      <c r="V2361" s="73">
        <f t="shared" si="1366"/>
        <v>19320</v>
      </c>
      <c r="W2361" s="152">
        <f t="shared" si="1367"/>
        <v>0.84714548802946588</v>
      </c>
      <c r="X2361" s="152">
        <f t="shared" si="1353"/>
        <v>0.84714548802946588</v>
      </c>
      <c r="Y2361" s="242"/>
      <c r="AA2361" s="33">
        <v>123</v>
      </c>
      <c r="AB2361" s="33">
        <v>123</v>
      </c>
      <c r="AC2361" s="33">
        <v>123</v>
      </c>
      <c r="AD2361" s="772"/>
      <c r="AE2361" s="773"/>
    </row>
    <row r="2362" spans="1:31" ht="21" hidden="1">
      <c r="A2362" s="296">
        <f t="shared" si="1345"/>
        <v>4</v>
      </c>
      <c r="B2362" s="831">
        <v>21</v>
      </c>
      <c r="C2362" s="297">
        <v>46121</v>
      </c>
      <c r="D2362" s="491" t="s">
        <v>271</v>
      </c>
      <c r="E2362" s="23" t="s">
        <v>592</v>
      </c>
      <c r="F2362" s="500" t="s">
        <v>339</v>
      </c>
      <c r="G2362" s="700" t="s">
        <v>286</v>
      </c>
      <c r="H2362" s="836" t="s">
        <v>646</v>
      </c>
      <c r="I2362" s="820">
        <f t="shared" si="1361"/>
        <v>12.67</v>
      </c>
      <c r="J2362" s="946">
        <f t="shared" si="1362"/>
        <v>30</v>
      </c>
      <c r="K2362" s="298">
        <v>10</v>
      </c>
      <c r="L2362" s="246">
        <v>380.1</v>
      </c>
      <c r="M2362" s="234">
        <f t="shared" si="1363"/>
        <v>22806</v>
      </c>
      <c r="N2362" s="246">
        <v>483</v>
      </c>
      <c r="O2362" s="368">
        <v>40</v>
      </c>
      <c r="P2362" s="368">
        <v>0</v>
      </c>
      <c r="Q2362" s="275">
        <f t="shared" si="1364"/>
        <v>0</v>
      </c>
      <c r="R2362" s="72">
        <f t="shared" si="1365"/>
        <v>0</v>
      </c>
      <c r="S2362" s="288"/>
      <c r="T2362" s="288"/>
      <c r="U2362" s="288"/>
      <c r="V2362" s="73">
        <f t="shared" si="1366"/>
        <v>19320</v>
      </c>
      <c r="W2362" s="152">
        <f t="shared" si="1367"/>
        <v>0.84714548802946588</v>
      </c>
      <c r="X2362" s="152">
        <f t="shared" si="1353"/>
        <v>0.84714548802946588</v>
      </c>
      <c r="Y2362" s="242"/>
      <c r="AA2362" s="242">
        <v>123</v>
      </c>
      <c r="AB2362" s="33">
        <v>123</v>
      </c>
      <c r="AC2362" s="33">
        <v>123</v>
      </c>
      <c r="AD2362" s="772"/>
      <c r="AE2362" s="773"/>
    </row>
    <row r="2363" spans="1:31" ht="21" hidden="1">
      <c r="A2363" s="296">
        <f t="shared" si="1345"/>
        <v>4</v>
      </c>
      <c r="B2363" s="831">
        <v>21</v>
      </c>
      <c r="C2363" s="297">
        <v>46121</v>
      </c>
      <c r="D2363" s="491" t="s">
        <v>271</v>
      </c>
      <c r="E2363" s="23" t="s">
        <v>592</v>
      </c>
      <c r="F2363" s="500" t="s">
        <v>339</v>
      </c>
      <c r="G2363" s="247" t="s">
        <v>287</v>
      </c>
      <c r="H2363" s="836" t="s">
        <v>646</v>
      </c>
      <c r="I2363" s="820">
        <f t="shared" si="1361"/>
        <v>12.67</v>
      </c>
      <c r="J2363" s="946">
        <f t="shared" si="1362"/>
        <v>30</v>
      </c>
      <c r="K2363" s="298">
        <v>10</v>
      </c>
      <c r="L2363" s="246">
        <v>380.1</v>
      </c>
      <c r="M2363" s="234">
        <f t="shared" si="1363"/>
        <v>22806</v>
      </c>
      <c r="N2363" s="246">
        <v>483</v>
      </c>
      <c r="O2363" s="368">
        <v>40</v>
      </c>
      <c r="P2363" s="368">
        <v>0</v>
      </c>
      <c r="Q2363" s="275">
        <f t="shared" si="1364"/>
        <v>0</v>
      </c>
      <c r="R2363" s="72">
        <f t="shared" si="1365"/>
        <v>0</v>
      </c>
      <c r="S2363" s="288"/>
      <c r="T2363" s="288"/>
      <c r="U2363" s="288"/>
      <c r="V2363" s="73">
        <f t="shared" si="1366"/>
        <v>19320</v>
      </c>
      <c r="W2363" s="152">
        <f t="shared" si="1367"/>
        <v>0.84714548802946588</v>
      </c>
      <c r="X2363" s="152">
        <f t="shared" si="1353"/>
        <v>0.84714548802946588</v>
      </c>
      <c r="Y2363" s="242"/>
      <c r="AA2363" s="33">
        <v>123</v>
      </c>
      <c r="AB2363" s="33">
        <v>123</v>
      </c>
      <c r="AC2363" s="33">
        <v>123</v>
      </c>
      <c r="AD2363" s="772"/>
      <c r="AE2363" s="773"/>
    </row>
    <row r="2364" spans="1:31" ht="21" hidden="1">
      <c r="A2364" s="296">
        <f t="shared" si="1345"/>
        <v>4</v>
      </c>
      <c r="B2364" s="831">
        <v>21</v>
      </c>
      <c r="C2364" s="297">
        <v>46121</v>
      </c>
      <c r="D2364" s="491" t="s">
        <v>271</v>
      </c>
      <c r="E2364" s="23" t="s">
        <v>592</v>
      </c>
      <c r="F2364" s="522" t="s">
        <v>339</v>
      </c>
      <c r="G2364" s="700" t="s">
        <v>289</v>
      </c>
      <c r="H2364" s="836" t="s">
        <v>646</v>
      </c>
      <c r="I2364" s="820">
        <f t="shared" si="1361"/>
        <v>12.67</v>
      </c>
      <c r="J2364" s="946">
        <f t="shared" si="1362"/>
        <v>30</v>
      </c>
      <c r="K2364" s="298">
        <v>10</v>
      </c>
      <c r="L2364" s="246">
        <v>380.1</v>
      </c>
      <c r="M2364" s="234">
        <f t="shared" si="1363"/>
        <v>22806</v>
      </c>
      <c r="N2364" s="246">
        <v>483</v>
      </c>
      <c r="O2364" s="368">
        <v>40</v>
      </c>
      <c r="P2364" s="368">
        <v>0</v>
      </c>
      <c r="Q2364" s="275">
        <f t="shared" si="1364"/>
        <v>0</v>
      </c>
      <c r="R2364" s="72">
        <f t="shared" si="1365"/>
        <v>0</v>
      </c>
      <c r="S2364" s="288"/>
      <c r="T2364" s="288"/>
      <c r="U2364" s="288"/>
      <c r="V2364" s="73">
        <f t="shared" si="1366"/>
        <v>19320</v>
      </c>
      <c r="W2364" s="152">
        <f t="shared" si="1367"/>
        <v>0.84714548802946588</v>
      </c>
      <c r="X2364" s="152">
        <f t="shared" si="1353"/>
        <v>0.84714548802946588</v>
      </c>
      <c r="Y2364" s="242"/>
      <c r="AA2364" s="167">
        <v>123</v>
      </c>
      <c r="AB2364" s="167">
        <v>123</v>
      </c>
      <c r="AC2364" s="167">
        <v>123</v>
      </c>
      <c r="AD2364" s="772"/>
      <c r="AE2364" s="773"/>
    </row>
    <row r="2365" spans="1:31" ht="21" hidden="1">
      <c r="A2365" s="296">
        <f t="shared" si="1345"/>
        <v>4</v>
      </c>
      <c r="B2365" s="832">
        <v>21</v>
      </c>
      <c r="C2365" s="313">
        <v>46121</v>
      </c>
      <c r="D2365" s="541" t="s">
        <v>271</v>
      </c>
      <c r="E2365" s="23" t="s">
        <v>592</v>
      </c>
      <c r="F2365" s="520" t="s">
        <v>339</v>
      </c>
      <c r="G2365" s="769" t="s">
        <v>291</v>
      </c>
      <c r="H2365" s="934" t="s">
        <v>646</v>
      </c>
      <c r="I2365" s="820">
        <f t="shared" si="1361"/>
        <v>12.67</v>
      </c>
      <c r="J2365" s="951">
        <f t="shared" si="1362"/>
        <v>30</v>
      </c>
      <c r="K2365" s="351">
        <v>10</v>
      </c>
      <c r="L2365" s="352">
        <v>380.1</v>
      </c>
      <c r="M2365" s="234">
        <f t="shared" si="1363"/>
        <v>22806</v>
      </c>
      <c r="N2365" s="352">
        <v>483</v>
      </c>
      <c r="O2365" s="809">
        <v>40</v>
      </c>
      <c r="P2365" s="809">
        <v>0</v>
      </c>
      <c r="Q2365" s="279">
        <f t="shared" si="1364"/>
        <v>0</v>
      </c>
      <c r="R2365" s="280">
        <f t="shared" si="1365"/>
        <v>0</v>
      </c>
      <c r="S2365" s="830"/>
      <c r="T2365" s="830"/>
      <c r="U2365" s="830"/>
      <c r="V2365" s="282">
        <f t="shared" si="1366"/>
        <v>19320</v>
      </c>
      <c r="W2365" s="283">
        <f t="shared" si="1367"/>
        <v>0.84714548802946588</v>
      </c>
      <c r="X2365" s="283">
        <f t="shared" si="1353"/>
        <v>0.84714548802946588</v>
      </c>
      <c r="Y2365" s="264"/>
      <c r="Z2365" s="264"/>
      <c r="AA2365" s="177">
        <v>122</v>
      </c>
      <c r="AB2365" s="177">
        <v>123</v>
      </c>
      <c r="AC2365" s="177">
        <v>123</v>
      </c>
      <c r="AD2365" s="1271"/>
      <c r="AE2365" s="773"/>
    </row>
    <row r="2366" spans="1:31" ht="21" hidden="1">
      <c r="A2366" s="296">
        <f>MONTH(C2366)</f>
        <v>4</v>
      </c>
      <c r="B2366" s="1001">
        <v>21</v>
      </c>
      <c r="C2366" s="538">
        <v>46121</v>
      </c>
      <c r="D2366" s="398" t="s">
        <v>293</v>
      </c>
      <c r="E2366" s="325" t="s">
        <v>673</v>
      </c>
      <c r="F2366" s="524" t="s">
        <v>295</v>
      </c>
      <c r="G2366" s="576" t="s">
        <v>317</v>
      </c>
      <c r="H2366" s="935" t="s">
        <v>646</v>
      </c>
      <c r="I2366" s="820">
        <f t="shared" ref="I2366:I2377" si="1368">L2366/J2366</f>
        <v>12.67</v>
      </c>
      <c r="J2366" s="950">
        <f t="shared" ref="J2366:J2377" si="1369">K2366*3</f>
        <v>30</v>
      </c>
      <c r="K2366" s="332">
        <v>10</v>
      </c>
      <c r="L2366" s="271">
        <v>380.1</v>
      </c>
      <c r="M2366" s="599">
        <f t="shared" ref="M2366:M2377" si="1370">L2366*60</f>
        <v>22806</v>
      </c>
      <c r="N2366" s="271">
        <v>483</v>
      </c>
      <c r="O2366" s="597">
        <v>38</v>
      </c>
      <c r="P2366" s="597">
        <v>0</v>
      </c>
      <c r="Q2366" s="335">
        <f t="shared" ref="Q2366:Q2377" si="1371">P2366*N2366</f>
        <v>0</v>
      </c>
      <c r="R2366" s="156">
        <f t="shared" ref="R2366:R2377" si="1372">Q2366/M2366</f>
        <v>0</v>
      </c>
      <c r="S2366" s="622"/>
      <c r="T2366" s="622"/>
      <c r="U2366" s="622"/>
      <c r="V2366" s="157">
        <f t="shared" ref="V2366:V2376" si="1373">N2366*O2366</f>
        <v>18354</v>
      </c>
      <c r="W2366" s="158">
        <f t="shared" ref="W2366:W2376" si="1374">V2366/M2366</f>
        <v>0.80478821362799269</v>
      </c>
      <c r="X2366" s="158">
        <f t="shared" si="1353"/>
        <v>0.80478821362799269</v>
      </c>
      <c r="Y2366" s="241"/>
      <c r="AA2366" s="34">
        <v>122</v>
      </c>
      <c r="AB2366" s="34">
        <v>123</v>
      </c>
      <c r="AC2366" s="34">
        <v>123</v>
      </c>
      <c r="AD2366" s="771"/>
      <c r="AE2366" s="773"/>
    </row>
    <row r="2367" spans="1:31" ht="21" hidden="1">
      <c r="A2367" s="296">
        <f>MONTH(C2367)</f>
        <v>4</v>
      </c>
      <c r="B2367" s="831">
        <v>21</v>
      </c>
      <c r="C2367" s="538">
        <v>46121</v>
      </c>
      <c r="D2367" s="399" t="s">
        <v>293</v>
      </c>
      <c r="E2367" s="325" t="s">
        <v>673</v>
      </c>
      <c r="F2367" s="500" t="s">
        <v>295</v>
      </c>
      <c r="G2367" s="576" t="s">
        <v>318</v>
      </c>
      <c r="H2367" s="836" t="s">
        <v>646</v>
      </c>
      <c r="I2367" s="820">
        <f t="shared" si="1368"/>
        <v>12.67</v>
      </c>
      <c r="J2367" s="946">
        <f t="shared" si="1369"/>
        <v>30</v>
      </c>
      <c r="K2367" s="298">
        <v>10</v>
      </c>
      <c r="L2367" s="246">
        <v>380.1</v>
      </c>
      <c r="M2367" s="234">
        <f t="shared" si="1370"/>
        <v>22806</v>
      </c>
      <c r="N2367" s="246">
        <v>483</v>
      </c>
      <c r="O2367" s="368">
        <v>38</v>
      </c>
      <c r="P2367" s="368">
        <v>0</v>
      </c>
      <c r="Q2367" s="275">
        <f t="shared" si="1371"/>
        <v>0</v>
      </c>
      <c r="R2367" s="72">
        <f t="shared" si="1372"/>
        <v>0</v>
      </c>
      <c r="S2367" s="288"/>
      <c r="T2367" s="288"/>
      <c r="U2367" s="288"/>
      <c r="V2367" s="73">
        <f t="shared" si="1373"/>
        <v>18354</v>
      </c>
      <c r="W2367" s="152">
        <f t="shared" si="1374"/>
        <v>0.80478821362799269</v>
      </c>
      <c r="X2367" s="152">
        <f t="shared" si="1353"/>
        <v>0.80478821362799269</v>
      </c>
      <c r="Y2367" s="242"/>
      <c r="AA2367" s="33">
        <v>123</v>
      </c>
      <c r="AB2367" s="33">
        <v>122</v>
      </c>
      <c r="AC2367" s="33">
        <v>123</v>
      </c>
      <c r="AD2367" s="772"/>
      <c r="AE2367" s="773"/>
    </row>
    <row r="2368" spans="1:31" ht="21" hidden="1">
      <c r="A2368" s="296">
        <f t="shared" ref="A2368" si="1375">MONTH(C2368)</f>
        <v>4</v>
      </c>
      <c r="B2368" s="831">
        <v>21</v>
      </c>
      <c r="C2368" s="538">
        <v>46121</v>
      </c>
      <c r="D2368" s="399" t="s">
        <v>293</v>
      </c>
      <c r="E2368" s="325" t="s">
        <v>673</v>
      </c>
      <c r="F2368" s="500" t="s">
        <v>295</v>
      </c>
      <c r="G2368" s="247" t="s">
        <v>319</v>
      </c>
      <c r="H2368" s="836" t="s">
        <v>646</v>
      </c>
      <c r="I2368" s="820">
        <f t="shared" si="1368"/>
        <v>12.67</v>
      </c>
      <c r="J2368" s="946">
        <f t="shared" si="1369"/>
        <v>30</v>
      </c>
      <c r="K2368" s="298">
        <v>10</v>
      </c>
      <c r="L2368" s="246">
        <v>380.1</v>
      </c>
      <c r="M2368" s="234">
        <f t="shared" si="1370"/>
        <v>22806</v>
      </c>
      <c r="N2368" s="246">
        <v>483</v>
      </c>
      <c r="O2368" s="368">
        <v>40</v>
      </c>
      <c r="P2368" s="368">
        <v>0</v>
      </c>
      <c r="Q2368" s="275">
        <f t="shared" si="1371"/>
        <v>0</v>
      </c>
      <c r="R2368" s="72">
        <f t="shared" si="1372"/>
        <v>0</v>
      </c>
      <c r="S2368" s="288"/>
      <c r="T2368" s="288"/>
      <c r="U2368" s="288"/>
      <c r="V2368" s="73">
        <f t="shared" si="1373"/>
        <v>19320</v>
      </c>
      <c r="W2368" s="152">
        <f t="shared" si="1374"/>
        <v>0.84714548802946588</v>
      </c>
      <c r="X2368" s="152">
        <f t="shared" si="1353"/>
        <v>0.84714548802946588</v>
      </c>
      <c r="Y2368" s="242"/>
      <c r="AA2368" s="33">
        <v>123</v>
      </c>
      <c r="AB2368" s="33">
        <v>123</v>
      </c>
      <c r="AC2368" s="33">
        <v>123</v>
      </c>
      <c r="AD2368" s="772"/>
      <c r="AE2368" s="773"/>
    </row>
    <row r="2369" spans="1:31" ht="21" hidden="1">
      <c r="A2369" s="296">
        <f>MONTH(C2369)</f>
        <v>4</v>
      </c>
      <c r="B2369" s="831">
        <v>21</v>
      </c>
      <c r="C2369" s="538">
        <v>46121</v>
      </c>
      <c r="D2369" s="399" t="s">
        <v>293</v>
      </c>
      <c r="E2369" s="325" t="s">
        <v>673</v>
      </c>
      <c r="F2369" s="500" t="s">
        <v>295</v>
      </c>
      <c r="G2369" s="247" t="s">
        <v>320</v>
      </c>
      <c r="H2369" s="836" t="s">
        <v>646</v>
      </c>
      <c r="I2369" s="820">
        <f t="shared" si="1368"/>
        <v>12.67</v>
      </c>
      <c r="J2369" s="946">
        <f t="shared" si="1369"/>
        <v>30</v>
      </c>
      <c r="K2369" s="298">
        <v>10</v>
      </c>
      <c r="L2369" s="246">
        <v>380.1</v>
      </c>
      <c r="M2369" s="234">
        <f t="shared" si="1370"/>
        <v>22806</v>
      </c>
      <c r="N2369" s="246">
        <v>483</v>
      </c>
      <c r="O2369" s="368">
        <v>40</v>
      </c>
      <c r="P2369" s="368">
        <v>0</v>
      </c>
      <c r="Q2369" s="275">
        <f t="shared" si="1371"/>
        <v>0</v>
      </c>
      <c r="R2369" s="72">
        <f t="shared" si="1372"/>
        <v>0</v>
      </c>
      <c r="S2369" s="288"/>
      <c r="T2369" s="288"/>
      <c r="U2369" s="288"/>
      <c r="V2369" s="73">
        <f t="shared" si="1373"/>
        <v>19320</v>
      </c>
      <c r="W2369" s="152">
        <f t="shared" si="1374"/>
        <v>0.84714548802946588</v>
      </c>
      <c r="X2369" s="152">
        <f t="shared" si="1353"/>
        <v>0.84714548802946588</v>
      </c>
      <c r="Y2369" s="242"/>
      <c r="AA2369" s="33">
        <v>123</v>
      </c>
      <c r="AB2369" s="33">
        <v>123</v>
      </c>
      <c r="AC2369" s="33">
        <v>123</v>
      </c>
      <c r="AD2369" s="772"/>
      <c r="AE2369" s="773"/>
    </row>
    <row r="2370" spans="1:31" ht="21" hidden="1">
      <c r="A2370" s="296">
        <f t="shared" ref="A2370:A2373" si="1376">MONTH(C2370)</f>
        <v>4</v>
      </c>
      <c r="B2370" s="831">
        <v>21</v>
      </c>
      <c r="C2370" s="538">
        <v>46121</v>
      </c>
      <c r="D2370" s="399" t="s">
        <v>293</v>
      </c>
      <c r="E2370" s="325" t="s">
        <v>673</v>
      </c>
      <c r="F2370" s="500" t="s">
        <v>295</v>
      </c>
      <c r="G2370" s="247" t="s">
        <v>321</v>
      </c>
      <c r="H2370" s="836" t="s">
        <v>646</v>
      </c>
      <c r="I2370" s="820">
        <f t="shared" si="1368"/>
        <v>12.67</v>
      </c>
      <c r="J2370" s="946">
        <f t="shared" si="1369"/>
        <v>30</v>
      </c>
      <c r="K2370" s="298">
        <v>10</v>
      </c>
      <c r="L2370" s="246">
        <v>380.1</v>
      </c>
      <c r="M2370" s="234">
        <f t="shared" si="1370"/>
        <v>22806</v>
      </c>
      <c r="N2370" s="246">
        <v>483</v>
      </c>
      <c r="O2370" s="368">
        <v>41</v>
      </c>
      <c r="P2370" s="368">
        <v>0</v>
      </c>
      <c r="Q2370" s="275">
        <f t="shared" si="1371"/>
        <v>0</v>
      </c>
      <c r="R2370" s="72">
        <f t="shared" si="1372"/>
        <v>0</v>
      </c>
      <c r="S2370" s="288"/>
      <c r="T2370" s="288"/>
      <c r="U2370" s="288"/>
      <c r="V2370" s="73">
        <f t="shared" si="1373"/>
        <v>19803</v>
      </c>
      <c r="W2370" s="152">
        <f t="shared" si="1374"/>
        <v>0.86832412523020253</v>
      </c>
      <c r="X2370" s="152">
        <f t="shared" si="1353"/>
        <v>0.86832412523020253</v>
      </c>
      <c r="Y2370" s="242"/>
      <c r="AA2370" s="33">
        <v>123</v>
      </c>
      <c r="AB2370" s="33">
        <v>123</v>
      </c>
      <c r="AC2370" s="33">
        <v>123</v>
      </c>
      <c r="AD2370" s="772"/>
      <c r="AE2370" s="773"/>
    </row>
    <row r="2371" spans="1:31" ht="21" hidden="1">
      <c r="A2371" s="296">
        <f t="shared" si="1376"/>
        <v>4</v>
      </c>
      <c r="B2371" s="831">
        <v>21</v>
      </c>
      <c r="C2371" s="538">
        <v>46121</v>
      </c>
      <c r="D2371" s="399" t="s">
        <v>293</v>
      </c>
      <c r="E2371" s="325" t="s">
        <v>673</v>
      </c>
      <c r="F2371" s="500" t="s">
        <v>295</v>
      </c>
      <c r="G2371" s="700" t="s">
        <v>322</v>
      </c>
      <c r="H2371" s="836" t="s">
        <v>646</v>
      </c>
      <c r="I2371" s="820">
        <f t="shared" si="1368"/>
        <v>12.67</v>
      </c>
      <c r="J2371" s="946">
        <f t="shared" si="1369"/>
        <v>30</v>
      </c>
      <c r="K2371" s="298">
        <v>10</v>
      </c>
      <c r="L2371" s="246">
        <v>380.1</v>
      </c>
      <c r="M2371" s="234">
        <f t="shared" si="1370"/>
        <v>22806</v>
      </c>
      <c r="N2371" s="246">
        <v>483</v>
      </c>
      <c r="O2371" s="368">
        <v>41</v>
      </c>
      <c r="P2371" s="368">
        <v>0</v>
      </c>
      <c r="Q2371" s="275">
        <f t="shared" si="1371"/>
        <v>0</v>
      </c>
      <c r="R2371" s="72">
        <f t="shared" si="1372"/>
        <v>0</v>
      </c>
      <c r="S2371" s="288"/>
      <c r="T2371" s="288"/>
      <c r="U2371" s="288"/>
      <c r="V2371" s="73">
        <f t="shared" si="1373"/>
        <v>19803</v>
      </c>
      <c r="W2371" s="152">
        <f t="shared" si="1374"/>
        <v>0.86832412523020253</v>
      </c>
      <c r="X2371" s="152">
        <f t="shared" si="1353"/>
        <v>0.86832412523020253</v>
      </c>
      <c r="Y2371" s="242"/>
      <c r="AA2371" s="33">
        <v>123</v>
      </c>
      <c r="AB2371" s="33">
        <v>123</v>
      </c>
      <c r="AC2371" s="33">
        <v>123</v>
      </c>
      <c r="AD2371" s="772"/>
      <c r="AE2371" s="773"/>
    </row>
    <row r="2372" spans="1:31" ht="21" hidden="1">
      <c r="A2372" s="296">
        <f t="shared" si="1376"/>
        <v>4</v>
      </c>
      <c r="B2372" s="831">
        <v>21</v>
      </c>
      <c r="C2372" s="538">
        <v>46121</v>
      </c>
      <c r="D2372" s="399" t="s">
        <v>293</v>
      </c>
      <c r="E2372" s="325" t="s">
        <v>673</v>
      </c>
      <c r="F2372" s="500" t="s">
        <v>295</v>
      </c>
      <c r="G2372" s="247" t="s">
        <v>323</v>
      </c>
      <c r="H2372" s="836" t="s">
        <v>646</v>
      </c>
      <c r="I2372" s="820">
        <f t="shared" si="1368"/>
        <v>12.67</v>
      </c>
      <c r="J2372" s="946">
        <f t="shared" si="1369"/>
        <v>30</v>
      </c>
      <c r="K2372" s="298">
        <v>10</v>
      </c>
      <c r="L2372" s="246">
        <v>380.1</v>
      </c>
      <c r="M2372" s="234">
        <f t="shared" si="1370"/>
        <v>22806</v>
      </c>
      <c r="N2372" s="246">
        <v>483</v>
      </c>
      <c r="O2372" s="368">
        <v>41</v>
      </c>
      <c r="P2372" s="368">
        <v>0</v>
      </c>
      <c r="Q2372" s="275">
        <f t="shared" si="1371"/>
        <v>0</v>
      </c>
      <c r="R2372" s="72">
        <f t="shared" si="1372"/>
        <v>0</v>
      </c>
      <c r="S2372" s="288"/>
      <c r="T2372" s="288"/>
      <c r="U2372" s="288"/>
      <c r="V2372" s="73">
        <f t="shared" si="1373"/>
        <v>19803</v>
      </c>
      <c r="W2372" s="152">
        <f t="shared" si="1374"/>
        <v>0.86832412523020253</v>
      </c>
      <c r="X2372" s="152">
        <f t="shared" si="1353"/>
        <v>0.86832412523020253</v>
      </c>
      <c r="Y2372" s="242"/>
      <c r="AA2372" s="33">
        <v>123</v>
      </c>
      <c r="AB2372" s="33">
        <v>123</v>
      </c>
      <c r="AC2372" s="33">
        <v>123</v>
      </c>
      <c r="AD2372" s="772"/>
      <c r="AE2372" s="773"/>
    </row>
    <row r="2373" spans="1:31" ht="21" hidden="1">
      <c r="A2373" s="296">
        <f t="shared" si="1376"/>
        <v>4</v>
      </c>
      <c r="B2373" s="831">
        <v>21</v>
      </c>
      <c r="C2373" s="538">
        <v>46121</v>
      </c>
      <c r="D2373" s="399" t="s">
        <v>293</v>
      </c>
      <c r="E2373" s="325" t="s">
        <v>673</v>
      </c>
      <c r="F2373" s="500" t="s">
        <v>295</v>
      </c>
      <c r="G2373" s="247" t="s">
        <v>324</v>
      </c>
      <c r="H2373" s="836" t="s">
        <v>646</v>
      </c>
      <c r="I2373" s="820">
        <f t="shared" si="1368"/>
        <v>12.67</v>
      </c>
      <c r="J2373" s="946">
        <f t="shared" si="1369"/>
        <v>30</v>
      </c>
      <c r="K2373" s="298">
        <v>10</v>
      </c>
      <c r="L2373" s="246">
        <v>380.1</v>
      </c>
      <c r="M2373" s="234">
        <f t="shared" si="1370"/>
        <v>22806</v>
      </c>
      <c r="N2373" s="246">
        <v>483</v>
      </c>
      <c r="O2373" s="368">
        <v>40</v>
      </c>
      <c r="P2373" s="368">
        <v>0</v>
      </c>
      <c r="Q2373" s="275">
        <f t="shared" si="1371"/>
        <v>0</v>
      </c>
      <c r="R2373" s="72">
        <f t="shared" si="1372"/>
        <v>0</v>
      </c>
      <c r="S2373" s="288"/>
      <c r="T2373" s="288"/>
      <c r="U2373" s="288"/>
      <c r="V2373" s="73">
        <f t="shared" si="1373"/>
        <v>19320</v>
      </c>
      <c r="W2373" s="152">
        <f t="shared" si="1374"/>
        <v>0.84714548802946588</v>
      </c>
      <c r="X2373" s="152">
        <f t="shared" si="1353"/>
        <v>0.84714548802946588</v>
      </c>
      <c r="Y2373" s="242"/>
      <c r="AA2373" s="33">
        <v>123</v>
      </c>
      <c r="AB2373" s="33">
        <v>123</v>
      </c>
      <c r="AC2373" s="33">
        <v>123</v>
      </c>
      <c r="AD2373" s="772"/>
      <c r="AE2373" s="773"/>
    </row>
    <row r="2374" spans="1:31" ht="21" hidden="1">
      <c r="A2374" s="296">
        <f>MONTH(C2374)</f>
        <v>4</v>
      </c>
      <c r="B2374" s="831">
        <v>21</v>
      </c>
      <c r="C2374" s="538">
        <v>46121</v>
      </c>
      <c r="D2374" s="399" t="s">
        <v>293</v>
      </c>
      <c r="E2374" s="325" t="s">
        <v>673</v>
      </c>
      <c r="F2374" s="500" t="s">
        <v>295</v>
      </c>
      <c r="G2374" s="247" t="s">
        <v>325</v>
      </c>
      <c r="H2374" s="836" t="s">
        <v>646</v>
      </c>
      <c r="I2374" s="820">
        <f t="shared" si="1368"/>
        <v>12.67</v>
      </c>
      <c r="J2374" s="946">
        <f t="shared" si="1369"/>
        <v>30</v>
      </c>
      <c r="K2374" s="298">
        <v>10</v>
      </c>
      <c r="L2374" s="246">
        <v>380.1</v>
      </c>
      <c r="M2374" s="234">
        <f t="shared" si="1370"/>
        <v>22806</v>
      </c>
      <c r="N2374" s="246">
        <v>483</v>
      </c>
      <c r="O2374" s="368">
        <v>40</v>
      </c>
      <c r="P2374" s="368">
        <v>0</v>
      </c>
      <c r="Q2374" s="275">
        <f t="shared" si="1371"/>
        <v>0</v>
      </c>
      <c r="R2374" s="72">
        <f t="shared" si="1372"/>
        <v>0</v>
      </c>
      <c r="S2374" s="288"/>
      <c r="T2374" s="288"/>
      <c r="U2374" s="288"/>
      <c r="V2374" s="73">
        <f t="shared" si="1373"/>
        <v>19320</v>
      </c>
      <c r="W2374" s="152">
        <f t="shared" si="1374"/>
        <v>0.84714548802946588</v>
      </c>
      <c r="X2374" s="152">
        <f t="shared" si="1353"/>
        <v>0.84714548802946588</v>
      </c>
      <c r="Y2374" s="642"/>
      <c r="AA2374" s="242">
        <v>122</v>
      </c>
      <c r="AB2374" s="33">
        <v>122</v>
      </c>
      <c r="AC2374" s="33">
        <v>123</v>
      </c>
      <c r="AD2374" s="772"/>
      <c r="AE2374" s="773"/>
    </row>
    <row r="2375" spans="1:31" ht="21" hidden="1">
      <c r="A2375" s="296">
        <f t="shared" ref="A2375" si="1377">MONTH(C2375)</f>
        <v>4</v>
      </c>
      <c r="B2375" s="831">
        <v>21</v>
      </c>
      <c r="C2375" s="538">
        <v>46121</v>
      </c>
      <c r="D2375" s="399" t="s">
        <v>293</v>
      </c>
      <c r="E2375" s="325" t="s">
        <v>673</v>
      </c>
      <c r="F2375" s="500" t="s">
        <v>295</v>
      </c>
      <c r="G2375" s="247" t="s">
        <v>326</v>
      </c>
      <c r="H2375" s="836" t="s">
        <v>646</v>
      </c>
      <c r="I2375" s="820">
        <f t="shared" si="1368"/>
        <v>12.67</v>
      </c>
      <c r="J2375" s="946">
        <f t="shared" si="1369"/>
        <v>30</v>
      </c>
      <c r="K2375" s="298">
        <v>10</v>
      </c>
      <c r="L2375" s="246">
        <v>380.1</v>
      </c>
      <c r="M2375" s="234">
        <f t="shared" si="1370"/>
        <v>22806</v>
      </c>
      <c r="N2375" s="246">
        <v>483</v>
      </c>
      <c r="O2375" s="368">
        <v>41</v>
      </c>
      <c r="P2375" s="368">
        <v>0</v>
      </c>
      <c r="Q2375" s="275">
        <f t="shared" si="1371"/>
        <v>0</v>
      </c>
      <c r="R2375" s="72">
        <f t="shared" si="1372"/>
        <v>0</v>
      </c>
      <c r="S2375" s="288"/>
      <c r="T2375" s="288"/>
      <c r="U2375" s="288"/>
      <c r="V2375" s="73">
        <f t="shared" si="1373"/>
        <v>19803</v>
      </c>
      <c r="W2375" s="152">
        <f t="shared" si="1374"/>
        <v>0.86832412523020253</v>
      </c>
      <c r="X2375" s="152">
        <f t="shared" si="1353"/>
        <v>0.86832412523020253</v>
      </c>
      <c r="Y2375" s="242"/>
      <c r="AA2375" s="33">
        <v>123</v>
      </c>
      <c r="AB2375" s="33">
        <v>123</v>
      </c>
      <c r="AC2375" s="33">
        <v>123</v>
      </c>
      <c r="AD2375" s="772"/>
      <c r="AE2375" s="773"/>
    </row>
    <row r="2376" spans="1:31" ht="21" hidden="1">
      <c r="A2376" s="296">
        <f>MONTH(C2376)</f>
        <v>4</v>
      </c>
      <c r="B2376" s="831">
        <v>21</v>
      </c>
      <c r="C2376" s="538">
        <v>46121</v>
      </c>
      <c r="D2376" s="655" t="s">
        <v>293</v>
      </c>
      <c r="E2376" s="84" t="s">
        <v>673</v>
      </c>
      <c r="F2376" s="522" t="s">
        <v>295</v>
      </c>
      <c r="G2376" s="767" t="s">
        <v>327</v>
      </c>
      <c r="H2376" s="841" t="s">
        <v>646</v>
      </c>
      <c r="I2376" s="820">
        <f t="shared" si="1368"/>
        <v>12.67</v>
      </c>
      <c r="J2376" s="947">
        <f t="shared" si="1369"/>
        <v>30</v>
      </c>
      <c r="K2376" s="54">
        <v>10</v>
      </c>
      <c r="L2376" s="110">
        <v>380.1</v>
      </c>
      <c r="M2376" s="160">
        <f t="shared" si="1370"/>
        <v>22806</v>
      </c>
      <c r="N2376" s="110">
        <v>483</v>
      </c>
      <c r="O2376" s="360">
        <v>41</v>
      </c>
      <c r="P2376" s="360">
        <v>0</v>
      </c>
      <c r="Q2376" s="155">
        <f t="shared" si="1371"/>
        <v>0</v>
      </c>
      <c r="R2376" s="163">
        <f t="shared" si="1372"/>
        <v>0</v>
      </c>
      <c r="S2376" s="361"/>
      <c r="T2376" s="361"/>
      <c r="U2376" s="361"/>
      <c r="V2376" s="165">
        <f t="shared" si="1373"/>
        <v>19803</v>
      </c>
      <c r="W2376" s="166">
        <f t="shared" si="1374"/>
        <v>0.86832412523020253</v>
      </c>
      <c r="X2376" s="166">
        <f t="shared" si="1353"/>
        <v>0.86832412523020253</v>
      </c>
      <c r="Y2376" s="243"/>
      <c r="Z2376" s="167"/>
      <c r="AA2376" s="33">
        <v>123</v>
      </c>
      <c r="AB2376" s="33">
        <v>123</v>
      </c>
      <c r="AC2376" s="33">
        <v>123</v>
      </c>
      <c r="AD2376" s="773"/>
      <c r="AE2376" s="773"/>
    </row>
    <row r="2377" spans="1:31" ht="21" hidden="1">
      <c r="A2377" s="296">
        <f t="shared" ref="A2377:A2394" si="1378">MONTH(C2377)</f>
        <v>4</v>
      </c>
      <c r="B2377" s="831">
        <v>21</v>
      </c>
      <c r="C2377" s="538">
        <v>46121</v>
      </c>
      <c r="D2377" s="400" t="s">
        <v>293</v>
      </c>
      <c r="E2377" s="55" t="s">
        <v>673</v>
      </c>
      <c r="F2377" s="520" t="s">
        <v>295</v>
      </c>
      <c r="G2377" s="146" t="s">
        <v>328</v>
      </c>
      <c r="H2377" s="839" t="s">
        <v>646</v>
      </c>
      <c r="I2377" s="820">
        <f t="shared" si="1368"/>
        <v>12.67</v>
      </c>
      <c r="J2377" s="948">
        <f t="shared" si="1369"/>
        <v>30</v>
      </c>
      <c r="K2377" s="56">
        <v>10</v>
      </c>
      <c r="L2377" s="143">
        <v>380.1</v>
      </c>
      <c r="M2377" s="565">
        <f t="shared" si="1370"/>
        <v>22806</v>
      </c>
      <c r="N2377" s="143">
        <v>483</v>
      </c>
      <c r="O2377" s="366">
        <v>41</v>
      </c>
      <c r="P2377" s="366">
        <v>0</v>
      </c>
      <c r="Q2377" s="153">
        <f t="shared" si="1371"/>
        <v>0</v>
      </c>
      <c r="R2377" s="74">
        <f t="shared" si="1372"/>
        <v>0</v>
      </c>
      <c r="S2377" s="770"/>
      <c r="T2377" s="770"/>
      <c r="U2377" s="770"/>
      <c r="V2377" s="165">
        <f t="shared" ref="V2377:V2389" si="1379">N2377*O2377</f>
        <v>19803</v>
      </c>
      <c r="W2377" s="166">
        <f t="shared" ref="W2377:W2389" si="1380">V2377/M2377</f>
        <v>0.86832412523020253</v>
      </c>
      <c r="X2377" s="166">
        <f t="shared" si="1353"/>
        <v>0.86832412523020253</v>
      </c>
      <c r="Y2377" s="177"/>
      <c r="Z2377" s="177"/>
      <c r="AA2377" s="177">
        <v>123</v>
      </c>
      <c r="AB2377" s="177">
        <v>123</v>
      </c>
      <c r="AC2377" s="177">
        <v>123</v>
      </c>
      <c r="AD2377" s="773"/>
      <c r="AE2377" s="773"/>
    </row>
    <row r="2378" spans="1:31" ht="21" hidden="1">
      <c r="A2378" s="296">
        <f t="shared" si="1378"/>
        <v>4</v>
      </c>
      <c r="B2378" s="831">
        <v>21</v>
      </c>
      <c r="C2378" s="15">
        <v>46122</v>
      </c>
      <c r="D2378" s="111" t="s">
        <v>271</v>
      </c>
      <c r="E2378" s="23" t="s">
        <v>592</v>
      </c>
      <c r="F2378" s="524" t="s">
        <v>339</v>
      </c>
      <c r="G2378" s="767" t="s">
        <v>274</v>
      </c>
      <c r="H2378" s="841" t="s">
        <v>646</v>
      </c>
      <c r="I2378" s="820">
        <f t="shared" ref="I2378:I2389" si="1381">L2378/J2378</f>
        <v>12.67</v>
      </c>
      <c r="J2378" s="947">
        <f t="shared" ref="J2378:J2389" si="1382">K2378*3</f>
        <v>30</v>
      </c>
      <c r="K2378" s="54">
        <v>10</v>
      </c>
      <c r="L2378" s="110">
        <v>380.1</v>
      </c>
      <c r="M2378" s="160">
        <f t="shared" ref="M2378:M2389" si="1383">L2378*60</f>
        <v>22806</v>
      </c>
      <c r="N2378" s="110">
        <v>483</v>
      </c>
      <c r="O2378" s="370">
        <v>40</v>
      </c>
      <c r="P2378" s="370">
        <v>0</v>
      </c>
      <c r="Q2378" s="159">
        <f t="shared" ref="Q2378:Q2389" si="1384">P2378*N2378</f>
        <v>0</v>
      </c>
      <c r="R2378" s="225">
        <f t="shared" ref="R2378:R2389" si="1385">Q2378/M2378</f>
        <v>0</v>
      </c>
      <c r="V2378" s="165">
        <f t="shared" si="1379"/>
        <v>19320</v>
      </c>
      <c r="W2378" s="166">
        <f t="shared" si="1380"/>
        <v>0.84714548802946588</v>
      </c>
      <c r="X2378" s="166">
        <f t="shared" si="1353"/>
        <v>0.84714548802946588</v>
      </c>
      <c r="Z2378" s="34"/>
      <c r="AA2378" s="34">
        <v>123</v>
      </c>
      <c r="AB2378" s="34">
        <v>123</v>
      </c>
      <c r="AC2378" s="33">
        <v>123</v>
      </c>
      <c r="AD2378" s="773"/>
      <c r="AE2378" s="773"/>
    </row>
    <row r="2379" spans="1:31" ht="21" hidden="1">
      <c r="A2379" s="296">
        <f t="shared" si="1378"/>
        <v>4</v>
      </c>
      <c r="B2379" s="831">
        <v>21</v>
      </c>
      <c r="C2379" s="15">
        <v>46122</v>
      </c>
      <c r="D2379" s="491" t="s">
        <v>271</v>
      </c>
      <c r="E2379" s="23" t="s">
        <v>592</v>
      </c>
      <c r="F2379" s="500" t="s">
        <v>339</v>
      </c>
      <c r="G2379" s="700" t="s">
        <v>276</v>
      </c>
      <c r="H2379" s="836" t="s">
        <v>646</v>
      </c>
      <c r="I2379" s="820">
        <f t="shared" si="1381"/>
        <v>12.67</v>
      </c>
      <c r="J2379" s="946">
        <f t="shared" si="1382"/>
        <v>30</v>
      </c>
      <c r="K2379" s="298">
        <v>10</v>
      </c>
      <c r="L2379" s="246">
        <v>380.1</v>
      </c>
      <c r="M2379" s="234">
        <f t="shared" si="1383"/>
        <v>22806</v>
      </c>
      <c r="N2379" s="246">
        <v>483</v>
      </c>
      <c r="O2379" s="368">
        <v>40</v>
      </c>
      <c r="P2379" s="368">
        <v>0</v>
      </c>
      <c r="Q2379" s="275">
        <f t="shared" si="1384"/>
        <v>0</v>
      </c>
      <c r="R2379" s="72">
        <f t="shared" si="1385"/>
        <v>0</v>
      </c>
      <c r="V2379" s="165">
        <f t="shared" si="1379"/>
        <v>19320</v>
      </c>
      <c r="W2379" s="166">
        <f t="shared" si="1380"/>
        <v>0.84714548802946588</v>
      </c>
      <c r="X2379" s="166">
        <f t="shared" si="1353"/>
        <v>0.84714548802946588</v>
      </c>
      <c r="AD2379" s="773"/>
      <c r="AE2379" s="773"/>
    </row>
    <row r="2380" spans="1:31" ht="21" hidden="1">
      <c r="A2380" s="296">
        <f t="shared" si="1378"/>
        <v>4</v>
      </c>
      <c r="B2380" s="831">
        <v>21</v>
      </c>
      <c r="C2380" s="15">
        <v>46122</v>
      </c>
      <c r="D2380" s="491" t="s">
        <v>271</v>
      </c>
      <c r="E2380" s="23" t="s">
        <v>592</v>
      </c>
      <c r="F2380" s="500" t="s">
        <v>339</v>
      </c>
      <c r="G2380" s="768" t="s">
        <v>277</v>
      </c>
      <c r="H2380" s="933" t="s">
        <v>677</v>
      </c>
      <c r="I2380" s="821">
        <f t="shared" si="1381"/>
        <v>11.518518518518519</v>
      </c>
      <c r="J2380" s="954">
        <f t="shared" si="1382"/>
        <v>27</v>
      </c>
      <c r="K2380" s="577">
        <v>9</v>
      </c>
      <c r="L2380" s="234">
        <v>311</v>
      </c>
      <c r="M2380" s="234">
        <f t="shared" si="1383"/>
        <v>18660</v>
      </c>
      <c r="N2380" s="234">
        <v>233</v>
      </c>
      <c r="O2380" s="368">
        <v>0</v>
      </c>
      <c r="P2380" s="368">
        <v>0</v>
      </c>
      <c r="Q2380" s="275">
        <f t="shared" si="1384"/>
        <v>0</v>
      </c>
      <c r="R2380" s="72">
        <f t="shared" si="1385"/>
        <v>0</v>
      </c>
      <c r="V2380" s="165">
        <f t="shared" si="1379"/>
        <v>0</v>
      </c>
      <c r="W2380" s="166">
        <f t="shared" si="1380"/>
        <v>0</v>
      </c>
      <c r="X2380" s="166">
        <f t="shared" si="1353"/>
        <v>0</v>
      </c>
      <c r="Z2380" s="835" t="s">
        <v>225</v>
      </c>
      <c r="AD2380" s="773"/>
      <c r="AE2380" s="773"/>
    </row>
    <row r="2381" spans="1:31" ht="21" hidden="1">
      <c r="A2381" s="296">
        <f t="shared" si="1378"/>
        <v>4</v>
      </c>
      <c r="B2381" s="831">
        <v>21</v>
      </c>
      <c r="C2381" s="15">
        <v>46122</v>
      </c>
      <c r="D2381" s="491" t="s">
        <v>271</v>
      </c>
      <c r="E2381" s="23" t="s">
        <v>592</v>
      </c>
      <c r="F2381" s="500" t="s">
        <v>339</v>
      </c>
      <c r="G2381" s="576" t="s">
        <v>280</v>
      </c>
      <c r="H2381" s="836" t="s">
        <v>677</v>
      </c>
      <c r="I2381" s="820">
        <f t="shared" si="1381"/>
        <v>11.518518518518519</v>
      </c>
      <c r="J2381" s="946">
        <f t="shared" si="1382"/>
        <v>27</v>
      </c>
      <c r="K2381" s="298">
        <v>9</v>
      </c>
      <c r="L2381" s="246">
        <v>311</v>
      </c>
      <c r="M2381" s="234">
        <f t="shared" si="1383"/>
        <v>18660</v>
      </c>
      <c r="N2381" s="246">
        <v>233</v>
      </c>
      <c r="O2381" s="368">
        <v>0</v>
      </c>
      <c r="P2381" s="368">
        <v>0</v>
      </c>
      <c r="Q2381" s="275">
        <f t="shared" si="1384"/>
        <v>0</v>
      </c>
      <c r="R2381" s="72">
        <f t="shared" si="1385"/>
        <v>0</v>
      </c>
      <c r="V2381" s="165">
        <f t="shared" si="1379"/>
        <v>0</v>
      </c>
      <c r="W2381" s="166">
        <f t="shared" si="1380"/>
        <v>0</v>
      </c>
      <c r="X2381" s="166">
        <f t="shared" si="1353"/>
        <v>0</v>
      </c>
      <c r="Z2381" s="835" t="s">
        <v>225</v>
      </c>
      <c r="AD2381" s="773"/>
      <c r="AE2381" s="773"/>
    </row>
    <row r="2382" spans="1:31" ht="21" hidden="1">
      <c r="A2382" s="296">
        <f t="shared" si="1378"/>
        <v>4</v>
      </c>
      <c r="B2382" s="831">
        <v>21</v>
      </c>
      <c r="C2382" s="15">
        <v>46122</v>
      </c>
      <c r="D2382" s="491" t="s">
        <v>271</v>
      </c>
      <c r="E2382" s="23" t="s">
        <v>592</v>
      </c>
      <c r="F2382" s="500" t="s">
        <v>339</v>
      </c>
      <c r="G2382" s="576" t="s">
        <v>281</v>
      </c>
      <c r="H2382" s="836" t="s">
        <v>677</v>
      </c>
      <c r="I2382" s="820">
        <f t="shared" si="1381"/>
        <v>11.518518518518519</v>
      </c>
      <c r="J2382" s="946">
        <f t="shared" si="1382"/>
        <v>27</v>
      </c>
      <c r="K2382" s="298">
        <v>9</v>
      </c>
      <c r="L2382" s="246">
        <v>311</v>
      </c>
      <c r="M2382" s="234">
        <f t="shared" si="1383"/>
        <v>18660</v>
      </c>
      <c r="N2382" s="246">
        <v>233</v>
      </c>
      <c r="O2382" s="368">
        <v>0</v>
      </c>
      <c r="P2382" s="368">
        <v>0</v>
      </c>
      <c r="Q2382" s="275">
        <f t="shared" si="1384"/>
        <v>0</v>
      </c>
      <c r="R2382" s="72">
        <f t="shared" si="1385"/>
        <v>0</v>
      </c>
      <c r="V2382" s="165">
        <f t="shared" si="1379"/>
        <v>0</v>
      </c>
      <c r="W2382" s="166">
        <f t="shared" si="1380"/>
        <v>0</v>
      </c>
      <c r="X2382" s="166">
        <f t="shared" si="1353"/>
        <v>0</v>
      </c>
      <c r="Z2382" s="835" t="s">
        <v>225</v>
      </c>
      <c r="AD2382" s="773"/>
      <c r="AE2382" s="773"/>
    </row>
    <row r="2383" spans="1:31" ht="21" hidden="1">
      <c r="A2383" s="296">
        <f t="shared" si="1378"/>
        <v>4</v>
      </c>
      <c r="B2383" s="831">
        <v>21</v>
      </c>
      <c r="C2383" s="15">
        <v>46122</v>
      </c>
      <c r="D2383" s="491" t="s">
        <v>271</v>
      </c>
      <c r="E2383" s="23" t="s">
        <v>592</v>
      </c>
      <c r="F2383" s="500" t="s">
        <v>339</v>
      </c>
      <c r="G2383" s="768" t="s">
        <v>282</v>
      </c>
      <c r="H2383" s="836" t="s">
        <v>677</v>
      </c>
      <c r="I2383" s="820">
        <f t="shared" si="1381"/>
        <v>11.518518518518519</v>
      </c>
      <c r="J2383" s="946">
        <f t="shared" si="1382"/>
        <v>27</v>
      </c>
      <c r="K2383" s="298">
        <v>9</v>
      </c>
      <c r="L2383" s="246">
        <v>311</v>
      </c>
      <c r="M2383" s="234">
        <f t="shared" si="1383"/>
        <v>18660</v>
      </c>
      <c r="N2383" s="246">
        <v>233</v>
      </c>
      <c r="O2383" s="368">
        <v>0</v>
      </c>
      <c r="P2383" s="368">
        <v>0</v>
      </c>
      <c r="Q2383" s="275">
        <f t="shared" si="1384"/>
        <v>0</v>
      </c>
      <c r="R2383" s="72">
        <f t="shared" si="1385"/>
        <v>0</v>
      </c>
      <c r="V2383" s="165">
        <f t="shared" si="1379"/>
        <v>0</v>
      </c>
      <c r="W2383" s="166">
        <f t="shared" si="1380"/>
        <v>0</v>
      </c>
      <c r="X2383" s="166">
        <f t="shared" si="1353"/>
        <v>0</v>
      </c>
      <c r="AD2383" s="773"/>
      <c r="AE2383" s="773"/>
    </row>
    <row r="2384" spans="1:31" ht="21" hidden="1">
      <c r="A2384" s="296">
        <f t="shared" si="1378"/>
        <v>4</v>
      </c>
      <c r="B2384" s="831">
        <v>21</v>
      </c>
      <c r="C2384" s="15">
        <v>46122</v>
      </c>
      <c r="D2384" s="491" t="s">
        <v>271</v>
      </c>
      <c r="E2384" s="23" t="s">
        <v>592</v>
      </c>
      <c r="F2384" s="500" t="s">
        <v>339</v>
      </c>
      <c r="G2384" s="700" t="s">
        <v>284</v>
      </c>
      <c r="H2384" s="836" t="s">
        <v>677</v>
      </c>
      <c r="I2384" s="820">
        <f t="shared" si="1381"/>
        <v>11.518518518518519</v>
      </c>
      <c r="J2384" s="946">
        <f t="shared" si="1382"/>
        <v>27</v>
      </c>
      <c r="K2384" s="298">
        <v>9</v>
      </c>
      <c r="L2384" s="246">
        <v>311</v>
      </c>
      <c r="M2384" s="234">
        <f t="shared" si="1383"/>
        <v>18660</v>
      </c>
      <c r="N2384" s="246">
        <v>233</v>
      </c>
      <c r="O2384" s="368">
        <v>0</v>
      </c>
      <c r="P2384" s="368">
        <v>0</v>
      </c>
      <c r="Q2384" s="275">
        <f t="shared" si="1384"/>
        <v>0</v>
      </c>
      <c r="R2384" s="72">
        <f t="shared" si="1385"/>
        <v>0</v>
      </c>
      <c r="V2384" s="165">
        <f t="shared" si="1379"/>
        <v>0</v>
      </c>
      <c r="W2384" s="166">
        <f t="shared" si="1380"/>
        <v>0</v>
      </c>
      <c r="X2384" s="166">
        <f t="shared" si="1353"/>
        <v>0</v>
      </c>
      <c r="AD2384" s="773"/>
      <c r="AE2384" s="773"/>
    </row>
    <row r="2385" spans="1:31" ht="21" hidden="1">
      <c r="A2385" s="296">
        <f t="shared" si="1378"/>
        <v>4</v>
      </c>
      <c r="B2385" s="831">
        <v>21</v>
      </c>
      <c r="C2385" s="15">
        <v>46122</v>
      </c>
      <c r="D2385" s="491" t="s">
        <v>271</v>
      </c>
      <c r="E2385" s="23" t="s">
        <v>592</v>
      </c>
      <c r="F2385" s="500" t="s">
        <v>339</v>
      </c>
      <c r="G2385" s="247" t="s">
        <v>285</v>
      </c>
      <c r="H2385" s="836" t="s">
        <v>677</v>
      </c>
      <c r="I2385" s="820">
        <f t="shared" si="1381"/>
        <v>11.518518518518519</v>
      </c>
      <c r="J2385" s="946">
        <f t="shared" si="1382"/>
        <v>27</v>
      </c>
      <c r="K2385" s="298">
        <v>9</v>
      </c>
      <c r="L2385" s="246">
        <v>311</v>
      </c>
      <c r="M2385" s="234">
        <f t="shared" si="1383"/>
        <v>18660</v>
      </c>
      <c r="N2385" s="246">
        <v>233</v>
      </c>
      <c r="O2385" s="368">
        <v>4</v>
      </c>
      <c r="P2385" s="368">
        <v>0</v>
      </c>
      <c r="Q2385" s="275">
        <f t="shared" si="1384"/>
        <v>0</v>
      </c>
      <c r="R2385" s="72">
        <f t="shared" si="1385"/>
        <v>0</v>
      </c>
      <c r="V2385" s="165">
        <f t="shared" si="1379"/>
        <v>932</v>
      </c>
      <c r="W2385" s="166">
        <f t="shared" si="1380"/>
        <v>4.9946409431939981E-2</v>
      </c>
      <c r="X2385" s="166">
        <f t="shared" si="1353"/>
        <v>4.9946409431939981E-2</v>
      </c>
      <c r="AD2385" s="773"/>
      <c r="AE2385" s="773"/>
    </row>
    <row r="2386" spans="1:31" ht="21" hidden="1">
      <c r="A2386" s="296">
        <f t="shared" si="1378"/>
        <v>4</v>
      </c>
      <c r="B2386" s="831">
        <v>21</v>
      </c>
      <c r="C2386" s="15">
        <v>46122</v>
      </c>
      <c r="D2386" s="491" t="s">
        <v>271</v>
      </c>
      <c r="E2386" s="23" t="s">
        <v>592</v>
      </c>
      <c r="F2386" s="500" t="s">
        <v>339</v>
      </c>
      <c r="G2386" s="700" t="s">
        <v>286</v>
      </c>
      <c r="H2386" s="836" t="s">
        <v>677</v>
      </c>
      <c r="I2386" s="820">
        <f t="shared" si="1381"/>
        <v>11.518518518518519</v>
      </c>
      <c r="J2386" s="946">
        <f t="shared" si="1382"/>
        <v>27</v>
      </c>
      <c r="K2386" s="298">
        <v>9</v>
      </c>
      <c r="L2386" s="246">
        <v>311</v>
      </c>
      <c r="M2386" s="234">
        <f t="shared" si="1383"/>
        <v>18660</v>
      </c>
      <c r="N2386" s="246">
        <v>233</v>
      </c>
      <c r="O2386" s="368">
        <v>29</v>
      </c>
      <c r="P2386" s="368">
        <v>16</v>
      </c>
      <c r="Q2386" s="275">
        <f t="shared" si="1384"/>
        <v>3728</v>
      </c>
      <c r="R2386" s="72">
        <f t="shared" si="1385"/>
        <v>0.19978563772775992</v>
      </c>
      <c r="S2386" s="21" t="s">
        <v>278</v>
      </c>
      <c r="T2386" s="21" t="s">
        <v>278</v>
      </c>
      <c r="U2386" s="21" t="s">
        <v>278</v>
      </c>
      <c r="V2386" s="165">
        <f t="shared" si="1379"/>
        <v>6757</v>
      </c>
      <c r="W2386" s="166">
        <f t="shared" si="1380"/>
        <v>0.36211146838156483</v>
      </c>
      <c r="X2386" s="166">
        <f t="shared" si="1353"/>
        <v>0.56189710610932475</v>
      </c>
      <c r="Z2386" s="28" t="s">
        <v>678</v>
      </c>
      <c r="AA2386" s="33">
        <v>168</v>
      </c>
      <c r="AB2386" s="33">
        <v>168</v>
      </c>
      <c r="AC2386" s="33">
        <v>168</v>
      </c>
      <c r="AD2386" s="773"/>
      <c r="AE2386" s="773"/>
    </row>
    <row r="2387" spans="1:31" ht="21" hidden="1">
      <c r="A2387" s="296">
        <f t="shared" si="1378"/>
        <v>4</v>
      </c>
      <c r="B2387" s="831">
        <v>21</v>
      </c>
      <c r="C2387" s="15">
        <v>46122</v>
      </c>
      <c r="D2387" s="491" t="s">
        <v>271</v>
      </c>
      <c r="E2387" s="23" t="s">
        <v>592</v>
      </c>
      <c r="F2387" s="500" t="s">
        <v>339</v>
      </c>
      <c r="G2387" s="247" t="s">
        <v>287</v>
      </c>
      <c r="H2387" s="836" t="s">
        <v>677</v>
      </c>
      <c r="I2387" s="820">
        <f t="shared" si="1381"/>
        <v>11.518518518518519</v>
      </c>
      <c r="J2387" s="946">
        <f t="shared" si="1382"/>
        <v>27</v>
      </c>
      <c r="K2387" s="298">
        <v>9</v>
      </c>
      <c r="L2387" s="246">
        <v>311</v>
      </c>
      <c r="M2387" s="234">
        <f t="shared" si="1383"/>
        <v>18660</v>
      </c>
      <c r="N2387" s="246">
        <v>233</v>
      </c>
      <c r="O2387" s="368">
        <v>58</v>
      </c>
      <c r="P2387" s="368">
        <v>0</v>
      </c>
      <c r="Q2387" s="275">
        <f t="shared" si="1384"/>
        <v>0</v>
      </c>
      <c r="R2387" s="72">
        <f t="shared" si="1385"/>
        <v>0</v>
      </c>
      <c r="V2387" s="165">
        <f t="shared" si="1379"/>
        <v>13514</v>
      </c>
      <c r="W2387" s="166">
        <f t="shared" si="1380"/>
        <v>0.72422293676312965</v>
      </c>
      <c r="X2387" s="166">
        <f t="shared" si="1353"/>
        <v>0.72422293676312965</v>
      </c>
      <c r="AA2387" s="33">
        <v>166</v>
      </c>
      <c r="AB2387" s="33">
        <v>167</v>
      </c>
      <c r="AC2387" s="33">
        <v>167</v>
      </c>
      <c r="AD2387" s="773"/>
      <c r="AE2387" s="773"/>
    </row>
    <row r="2388" spans="1:31" ht="21" hidden="1">
      <c r="A2388" s="296">
        <f t="shared" si="1378"/>
        <v>4</v>
      </c>
      <c r="B2388" s="831">
        <v>21</v>
      </c>
      <c r="C2388" s="161">
        <v>46122</v>
      </c>
      <c r="D2388" s="491" t="s">
        <v>271</v>
      </c>
      <c r="E2388" s="162" t="s">
        <v>592</v>
      </c>
      <c r="F2388" s="522" t="s">
        <v>339</v>
      </c>
      <c r="G2388" s="700" t="s">
        <v>289</v>
      </c>
      <c r="H2388" s="841" t="s">
        <v>677</v>
      </c>
      <c r="I2388" s="820">
        <f t="shared" si="1381"/>
        <v>11.518518518518519</v>
      </c>
      <c r="J2388" s="947">
        <f t="shared" si="1382"/>
        <v>27</v>
      </c>
      <c r="K2388" s="54">
        <v>9</v>
      </c>
      <c r="L2388" s="110">
        <v>311</v>
      </c>
      <c r="M2388" s="234">
        <f t="shared" si="1383"/>
        <v>18660</v>
      </c>
      <c r="N2388" s="110">
        <v>233</v>
      </c>
      <c r="O2388" s="360">
        <v>57</v>
      </c>
      <c r="P2388" s="360">
        <v>0</v>
      </c>
      <c r="Q2388" s="155">
        <f t="shared" si="1384"/>
        <v>0</v>
      </c>
      <c r="R2388" s="163">
        <f t="shared" si="1385"/>
        <v>0</v>
      </c>
      <c r="S2388" s="164"/>
      <c r="T2388" s="164"/>
      <c r="U2388" s="164"/>
      <c r="V2388" s="165">
        <f t="shared" si="1379"/>
        <v>13281</v>
      </c>
      <c r="W2388" s="166">
        <f t="shared" si="1380"/>
        <v>0.71173633440514472</v>
      </c>
      <c r="X2388" s="166">
        <f t="shared" si="1353"/>
        <v>0.71173633440514472</v>
      </c>
      <c r="Y2388" s="167"/>
      <c r="Z2388" s="167"/>
      <c r="AA2388" s="167">
        <v>168</v>
      </c>
      <c r="AB2388" s="167">
        <v>168</v>
      </c>
      <c r="AC2388" s="167">
        <v>167</v>
      </c>
      <c r="AD2388" s="773"/>
      <c r="AE2388" s="773"/>
    </row>
    <row r="2389" spans="1:31" ht="21" hidden="1">
      <c r="A2389" s="296">
        <f t="shared" si="1378"/>
        <v>4</v>
      </c>
      <c r="B2389" s="832">
        <v>21</v>
      </c>
      <c r="C2389" s="172">
        <v>46122</v>
      </c>
      <c r="D2389" s="541" t="s">
        <v>271</v>
      </c>
      <c r="E2389" s="174" t="s">
        <v>592</v>
      </c>
      <c r="F2389" s="520" t="s">
        <v>339</v>
      </c>
      <c r="G2389" s="769" t="s">
        <v>291</v>
      </c>
      <c r="H2389" s="839" t="s">
        <v>677</v>
      </c>
      <c r="I2389" s="820">
        <f t="shared" si="1381"/>
        <v>11.518518518518519</v>
      </c>
      <c r="J2389" s="948">
        <f t="shared" si="1382"/>
        <v>27</v>
      </c>
      <c r="K2389" s="56">
        <v>9</v>
      </c>
      <c r="L2389" s="143">
        <v>311</v>
      </c>
      <c r="M2389" s="234">
        <f t="shared" si="1383"/>
        <v>18660</v>
      </c>
      <c r="N2389" s="143">
        <v>233</v>
      </c>
      <c r="O2389" s="366">
        <v>56</v>
      </c>
      <c r="P2389" s="366">
        <v>0</v>
      </c>
      <c r="Q2389" s="153">
        <f t="shared" si="1384"/>
        <v>0</v>
      </c>
      <c r="R2389" s="74">
        <f t="shared" si="1385"/>
        <v>0</v>
      </c>
      <c r="S2389" s="176"/>
      <c r="T2389" s="176"/>
      <c r="U2389" s="176"/>
      <c r="V2389" s="75">
        <f t="shared" si="1379"/>
        <v>13048</v>
      </c>
      <c r="W2389" s="154">
        <f t="shared" si="1380"/>
        <v>0.69924973204715968</v>
      </c>
      <c r="X2389" s="154">
        <f t="shared" si="1353"/>
        <v>0.69924973204715968</v>
      </c>
      <c r="Y2389" s="177"/>
      <c r="Z2389" s="177"/>
      <c r="AA2389" s="177">
        <v>168</v>
      </c>
      <c r="AB2389" s="177">
        <v>168</v>
      </c>
      <c r="AC2389" s="177">
        <v>168</v>
      </c>
      <c r="AD2389" s="774"/>
      <c r="AE2389" s="773"/>
    </row>
    <row r="2390" spans="1:31" ht="21" hidden="1">
      <c r="A2390" s="296">
        <f t="shared" si="1378"/>
        <v>4</v>
      </c>
      <c r="B2390" s="1001">
        <v>21</v>
      </c>
      <c r="C2390" s="15">
        <v>46122</v>
      </c>
      <c r="D2390" s="398" t="s">
        <v>293</v>
      </c>
      <c r="E2390" s="325" t="s">
        <v>679</v>
      </c>
      <c r="F2390" s="524" t="s">
        <v>342</v>
      </c>
      <c r="G2390" s="576" t="s">
        <v>317</v>
      </c>
      <c r="H2390" s="841" t="s">
        <v>677</v>
      </c>
      <c r="I2390" s="820">
        <f t="shared" ref="I2390:I2401" si="1386">L2390/J2390</f>
        <v>11.518518518518519</v>
      </c>
      <c r="J2390" s="947">
        <f t="shared" ref="J2390:J2401" si="1387">K2390*3</f>
        <v>27</v>
      </c>
      <c r="K2390" s="54">
        <v>9</v>
      </c>
      <c r="L2390" s="110">
        <v>311</v>
      </c>
      <c r="M2390" s="160">
        <f t="shared" ref="M2390:M2401" si="1388">L2390*60</f>
        <v>18660</v>
      </c>
      <c r="N2390" s="110">
        <v>233</v>
      </c>
      <c r="O2390" s="360">
        <v>57</v>
      </c>
      <c r="P2390" s="360">
        <v>0</v>
      </c>
      <c r="Q2390" s="155">
        <f t="shared" ref="Q2390:Q2401" si="1389">P2390*N2390</f>
        <v>0</v>
      </c>
      <c r="R2390" s="163">
        <f t="shared" ref="R2390:R2401" si="1390">Q2390/M2390</f>
        <v>0</v>
      </c>
      <c r="S2390" s="258" t="s">
        <v>278</v>
      </c>
      <c r="T2390" s="258" t="s">
        <v>278</v>
      </c>
      <c r="U2390" s="258" t="s">
        <v>278</v>
      </c>
      <c r="V2390" s="165">
        <f t="shared" ref="V2390:V2401" si="1391">N2390*O2390</f>
        <v>13281</v>
      </c>
      <c r="W2390" s="166">
        <f t="shared" ref="W2390:W2401" si="1392">V2390/M2390</f>
        <v>0.71173633440514472</v>
      </c>
      <c r="X2390" s="166">
        <f t="shared" si="1353"/>
        <v>0.71173633440514472</v>
      </c>
      <c r="Y2390" s="213"/>
      <c r="Z2390" s="28" t="s">
        <v>680</v>
      </c>
      <c r="AA2390" s="167">
        <v>168</v>
      </c>
      <c r="AB2390" s="167">
        <v>168</v>
      </c>
      <c r="AC2390" s="167">
        <v>167</v>
      </c>
      <c r="AD2390" s="773"/>
      <c r="AE2390" s="773"/>
    </row>
    <row r="2391" spans="1:31" ht="21" hidden="1">
      <c r="A2391" s="296">
        <f t="shared" si="1378"/>
        <v>4</v>
      </c>
      <c r="B2391" s="831">
        <v>21</v>
      </c>
      <c r="C2391" s="15">
        <v>46122</v>
      </c>
      <c r="D2391" s="399" t="s">
        <v>293</v>
      </c>
      <c r="E2391" s="325" t="s">
        <v>679</v>
      </c>
      <c r="F2391" s="524" t="s">
        <v>342</v>
      </c>
      <c r="G2391" s="576" t="s">
        <v>318</v>
      </c>
      <c r="H2391" s="836" t="s">
        <v>677</v>
      </c>
      <c r="I2391" s="820">
        <f t="shared" si="1386"/>
        <v>11.518518518518519</v>
      </c>
      <c r="J2391" s="946">
        <f t="shared" si="1387"/>
        <v>27</v>
      </c>
      <c r="K2391" s="298">
        <v>9</v>
      </c>
      <c r="L2391" s="246">
        <v>311</v>
      </c>
      <c r="M2391" s="234">
        <f t="shared" si="1388"/>
        <v>18660</v>
      </c>
      <c r="N2391" s="246">
        <v>233</v>
      </c>
      <c r="O2391" s="368">
        <v>60</v>
      </c>
      <c r="P2391" s="368">
        <v>0</v>
      </c>
      <c r="Q2391" s="275">
        <f t="shared" si="1389"/>
        <v>0</v>
      </c>
      <c r="R2391" s="72">
        <f t="shared" si="1390"/>
        <v>0</v>
      </c>
      <c r="S2391" s="276"/>
      <c r="T2391" s="276"/>
      <c r="U2391" s="276"/>
      <c r="V2391" s="73">
        <f t="shared" si="1391"/>
        <v>13980</v>
      </c>
      <c r="W2391" s="152">
        <f t="shared" si="1392"/>
        <v>0.74919614147909963</v>
      </c>
      <c r="X2391" s="152">
        <f t="shared" si="1353"/>
        <v>0.74919614147909963</v>
      </c>
      <c r="Y2391" s="299"/>
      <c r="Z2391" s="642"/>
      <c r="AA2391" s="299">
        <v>168</v>
      </c>
      <c r="AB2391" s="299">
        <v>168</v>
      </c>
      <c r="AC2391" s="299">
        <v>168</v>
      </c>
      <c r="AD2391" s="772"/>
      <c r="AE2391" s="773"/>
    </row>
    <row r="2392" spans="1:31" ht="21" hidden="1">
      <c r="A2392" s="296">
        <f t="shared" si="1378"/>
        <v>4</v>
      </c>
      <c r="B2392" s="831">
        <v>21</v>
      </c>
      <c r="C2392" s="15">
        <v>46122</v>
      </c>
      <c r="D2392" s="399" t="s">
        <v>293</v>
      </c>
      <c r="E2392" s="325" t="s">
        <v>679</v>
      </c>
      <c r="F2392" s="524" t="s">
        <v>342</v>
      </c>
      <c r="G2392" s="247" t="s">
        <v>319</v>
      </c>
      <c r="H2392" s="836" t="s">
        <v>677</v>
      </c>
      <c r="I2392" s="820">
        <f t="shared" si="1386"/>
        <v>11.518518518518519</v>
      </c>
      <c r="J2392" s="946">
        <f t="shared" si="1387"/>
        <v>27</v>
      </c>
      <c r="K2392" s="298">
        <v>9</v>
      </c>
      <c r="L2392" s="246">
        <v>311</v>
      </c>
      <c r="M2392" s="234">
        <f t="shared" si="1388"/>
        <v>18660</v>
      </c>
      <c r="N2392" s="246">
        <v>233</v>
      </c>
      <c r="O2392" s="368">
        <v>60</v>
      </c>
      <c r="P2392" s="368">
        <v>0</v>
      </c>
      <c r="Q2392" s="275">
        <f t="shared" si="1389"/>
        <v>0</v>
      </c>
      <c r="R2392" s="72">
        <f t="shared" si="1390"/>
        <v>0</v>
      </c>
      <c r="S2392" s="276"/>
      <c r="T2392" s="276"/>
      <c r="U2392" s="276"/>
      <c r="V2392" s="73">
        <f t="shared" si="1391"/>
        <v>13980</v>
      </c>
      <c r="W2392" s="152">
        <f t="shared" si="1392"/>
        <v>0.74919614147909963</v>
      </c>
      <c r="X2392" s="152">
        <f t="shared" si="1353"/>
        <v>0.74919614147909963</v>
      </c>
      <c r="Y2392" s="299"/>
      <c r="Z2392" s="642"/>
      <c r="AA2392" s="299">
        <v>168</v>
      </c>
      <c r="AB2392" s="299">
        <v>168</v>
      </c>
      <c r="AC2392" s="299">
        <v>167</v>
      </c>
      <c r="AD2392" s="772"/>
      <c r="AE2392" s="773"/>
    </row>
    <row r="2393" spans="1:31" ht="21" hidden="1">
      <c r="A2393" s="296">
        <f t="shared" si="1378"/>
        <v>4</v>
      </c>
      <c r="B2393" s="831">
        <v>21</v>
      </c>
      <c r="C2393" s="15">
        <v>46122</v>
      </c>
      <c r="D2393" s="399" t="s">
        <v>293</v>
      </c>
      <c r="E2393" s="325" t="s">
        <v>679</v>
      </c>
      <c r="F2393" s="524" t="s">
        <v>342</v>
      </c>
      <c r="G2393" s="247" t="s">
        <v>320</v>
      </c>
      <c r="H2393" s="836" t="s">
        <v>677</v>
      </c>
      <c r="I2393" s="820">
        <f t="shared" si="1386"/>
        <v>11.518518518518519</v>
      </c>
      <c r="J2393" s="946">
        <f t="shared" si="1387"/>
        <v>27</v>
      </c>
      <c r="K2393" s="298">
        <v>9</v>
      </c>
      <c r="L2393" s="246">
        <v>311</v>
      </c>
      <c r="M2393" s="234">
        <f t="shared" si="1388"/>
        <v>18660</v>
      </c>
      <c r="N2393" s="246">
        <v>233</v>
      </c>
      <c r="O2393" s="368">
        <v>52</v>
      </c>
      <c r="P2393" s="368">
        <v>0</v>
      </c>
      <c r="Q2393" s="275">
        <f t="shared" si="1389"/>
        <v>0</v>
      </c>
      <c r="R2393" s="72">
        <f t="shared" si="1390"/>
        <v>0</v>
      </c>
      <c r="S2393" s="276"/>
      <c r="T2393" s="276"/>
      <c r="U2393" s="276"/>
      <c r="V2393" s="73">
        <f t="shared" si="1391"/>
        <v>12116</v>
      </c>
      <c r="W2393" s="152">
        <f t="shared" si="1392"/>
        <v>0.64930332261521972</v>
      </c>
      <c r="X2393" s="152">
        <f t="shared" si="1353"/>
        <v>0.64930332261521972</v>
      </c>
      <c r="Y2393" s="299"/>
      <c r="Z2393" s="834" t="s">
        <v>681</v>
      </c>
      <c r="AA2393" s="167">
        <v>168</v>
      </c>
      <c r="AB2393" s="167">
        <v>168</v>
      </c>
      <c r="AC2393" s="167">
        <v>167</v>
      </c>
      <c r="AD2393" s="772"/>
      <c r="AE2393" s="773"/>
    </row>
    <row r="2394" spans="1:31" ht="21" hidden="1">
      <c r="A2394" s="296">
        <f t="shared" si="1378"/>
        <v>4</v>
      </c>
      <c r="B2394" s="831">
        <v>21</v>
      </c>
      <c r="C2394" s="15">
        <v>46122</v>
      </c>
      <c r="D2394" s="399" t="s">
        <v>293</v>
      </c>
      <c r="E2394" s="325" t="s">
        <v>679</v>
      </c>
      <c r="F2394" s="524" t="s">
        <v>342</v>
      </c>
      <c r="G2394" s="247" t="s">
        <v>321</v>
      </c>
      <c r="H2394" s="836" t="s">
        <v>677</v>
      </c>
      <c r="I2394" s="820">
        <f t="shared" si="1386"/>
        <v>11.518518518518519</v>
      </c>
      <c r="J2394" s="946">
        <f t="shared" si="1387"/>
        <v>27</v>
      </c>
      <c r="K2394" s="298">
        <v>9</v>
      </c>
      <c r="L2394" s="246">
        <v>311</v>
      </c>
      <c r="M2394" s="234">
        <f t="shared" si="1388"/>
        <v>18660</v>
      </c>
      <c r="N2394" s="246">
        <v>233</v>
      </c>
      <c r="O2394" s="368">
        <v>65</v>
      </c>
      <c r="P2394" s="368">
        <v>0</v>
      </c>
      <c r="Q2394" s="275">
        <f t="shared" si="1389"/>
        <v>0</v>
      </c>
      <c r="R2394" s="72">
        <f t="shared" si="1390"/>
        <v>0</v>
      </c>
      <c r="S2394" s="276"/>
      <c r="T2394" s="276"/>
      <c r="U2394" s="276"/>
      <c r="V2394" s="73">
        <f t="shared" si="1391"/>
        <v>15145</v>
      </c>
      <c r="W2394" s="152">
        <f t="shared" si="1392"/>
        <v>0.81162915326902463</v>
      </c>
      <c r="X2394" s="152">
        <f t="shared" si="1353"/>
        <v>0.81162915326902463</v>
      </c>
      <c r="Y2394" s="299"/>
      <c r="Z2394" s="642"/>
      <c r="AA2394" s="299">
        <v>168</v>
      </c>
      <c r="AB2394" s="299">
        <v>168</v>
      </c>
      <c r="AC2394" s="299">
        <v>168</v>
      </c>
      <c r="AD2394" s="772"/>
      <c r="AE2394" s="773"/>
    </row>
    <row r="2395" spans="1:31" ht="21" hidden="1">
      <c r="A2395" s="296">
        <f>MONTH(C2395)</f>
        <v>4</v>
      </c>
      <c r="B2395" s="831">
        <v>21</v>
      </c>
      <c r="C2395" s="15">
        <v>46122</v>
      </c>
      <c r="D2395" s="399" t="s">
        <v>293</v>
      </c>
      <c r="E2395" s="325" t="s">
        <v>679</v>
      </c>
      <c r="F2395" s="524" t="s">
        <v>342</v>
      </c>
      <c r="G2395" s="700" t="s">
        <v>322</v>
      </c>
      <c r="H2395" s="836" t="s">
        <v>677</v>
      </c>
      <c r="I2395" s="820">
        <f t="shared" si="1386"/>
        <v>11.518518518518519</v>
      </c>
      <c r="J2395" s="946">
        <f t="shared" si="1387"/>
        <v>27</v>
      </c>
      <c r="K2395" s="298">
        <v>9</v>
      </c>
      <c r="L2395" s="246">
        <v>311</v>
      </c>
      <c r="M2395" s="234">
        <f t="shared" si="1388"/>
        <v>18660</v>
      </c>
      <c r="N2395" s="246">
        <v>233</v>
      </c>
      <c r="O2395" s="368">
        <v>69</v>
      </c>
      <c r="P2395" s="368">
        <v>0</v>
      </c>
      <c r="Q2395" s="275">
        <f t="shared" si="1389"/>
        <v>0</v>
      </c>
      <c r="R2395" s="72">
        <f t="shared" si="1390"/>
        <v>0</v>
      </c>
      <c r="S2395" s="276"/>
      <c r="T2395" s="276"/>
      <c r="U2395" s="276"/>
      <c r="V2395" s="73">
        <f t="shared" si="1391"/>
        <v>16077</v>
      </c>
      <c r="W2395" s="152">
        <f t="shared" si="1392"/>
        <v>0.86157556270096458</v>
      </c>
      <c r="X2395" s="152">
        <f t="shared" si="1353"/>
        <v>0.86157556270096458</v>
      </c>
      <c r="Y2395" s="299"/>
      <c r="Z2395" s="242"/>
      <c r="AA2395" s="299">
        <v>168</v>
      </c>
      <c r="AB2395" s="299">
        <v>168</v>
      </c>
      <c r="AC2395" s="299">
        <v>167</v>
      </c>
      <c r="AD2395" s="772"/>
      <c r="AE2395" s="773"/>
    </row>
    <row r="2396" spans="1:31" ht="21" hidden="1">
      <c r="A2396" s="296">
        <f t="shared" ref="A2396:A2418" si="1393">MONTH(C2396)</f>
        <v>4</v>
      </c>
      <c r="B2396" s="831">
        <v>21</v>
      </c>
      <c r="C2396" s="15">
        <v>46122</v>
      </c>
      <c r="D2396" s="399" t="s">
        <v>293</v>
      </c>
      <c r="E2396" s="325" t="s">
        <v>679</v>
      </c>
      <c r="F2396" s="524" t="s">
        <v>342</v>
      </c>
      <c r="G2396" s="247" t="s">
        <v>323</v>
      </c>
      <c r="H2396" s="836" t="s">
        <v>677</v>
      </c>
      <c r="I2396" s="820">
        <f t="shared" si="1386"/>
        <v>11.518518518518519</v>
      </c>
      <c r="J2396" s="946">
        <f t="shared" si="1387"/>
        <v>27</v>
      </c>
      <c r="K2396" s="298">
        <v>9</v>
      </c>
      <c r="L2396" s="246">
        <v>311</v>
      </c>
      <c r="M2396" s="234">
        <f t="shared" si="1388"/>
        <v>18660</v>
      </c>
      <c r="N2396" s="246">
        <v>233</v>
      </c>
      <c r="O2396" s="368">
        <v>68</v>
      </c>
      <c r="P2396" s="368">
        <v>0</v>
      </c>
      <c r="Q2396" s="275">
        <f t="shared" si="1389"/>
        <v>0</v>
      </c>
      <c r="R2396" s="72">
        <f t="shared" si="1390"/>
        <v>0</v>
      </c>
      <c r="S2396" s="276"/>
      <c r="T2396" s="276"/>
      <c r="U2396" s="276"/>
      <c r="V2396" s="73">
        <f t="shared" si="1391"/>
        <v>15844</v>
      </c>
      <c r="W2396" s="152">
        <f t="shared" si="1392"/>
        <v>0.84908896034297965</v>
      </c>
      <c r="X2396" s="152">
        <f t="shared" si="1353"/>
        <v>0.84908896034297965</v>
      </c>
      <c r="Y2396" s="299"/>
      <c r="Z2396" s="242"/>
      <c r="AA2396" s="299">
        <v>168</v>
      </c>
      <c r="AB2396" s="299">
        <v>168</v>
      </c>
      <c r="AC2396" s="299">
        <v>167</v>
      </c>
      <c r="AD2396" s="772"/>
      <c r="AE2396" s="773"/>
    </row>
    <row r="2397" spans="1:31" ht="21" hidden="1">
      <c r="A2397" s="296">
        <f t="shared" si="1393"/>
        <v>4</v>
      </c>
      <c r="B2397" s="831">
        <v>21</v>
      </c>
      <c r="C2397" s="15">
        <v>46122</v>
      </c>
      <c r="D2397" s="399" t="s">
        <v>293</v>
      </c>
      <c r="E2397" s="325" t="s">
        <v>679</v>
      </c>
      <c r="F2397" s="524" t="s">
        <v>342</v>
      </c>
      <c r="G2397" s="247" t="s">
        <v>324</v>
      </c>
      <c r="H2397" s="836" t="s">
        <v>677</v>
      </c>
      <c r="I2397" s="820">
        <f t="shared" si="1386"/>
        <v>11.518518518518519</v>
      </c>
      <c r="J2397" s="946">
        <f t="shared" si="1387"/>
        <v>27</v>
      </c>
      <c r="K2397" s="298">
        <v>9</v>
      </c>
      <c r="L2397" s="246">
        <v>311</v>
      </c>
      <c r="M2397" s="234">
        <f t="shared" si="1388"/>
        <v>18660</v>
      </c>
      <c r="N2397" s="246">
        <v>233</v>
      </c>
      <c r="O2397" s="368">
        <v>72</v>
      </c>
      <c r="P2397" s="368">
        <v>0</v>
      </c>
      <c r="Q2397" s="275">
        <f t="shared" si="1389"/>
        <v>0</v>
      </c>
      <c r="R2397" s="72">
        <f t="shared" si="1390"/>
        <v>0</v>
      </c>
      <c r="S2397" s="276"/>
      <c r="T2397" s="276"/>
      <c r="U2397" s="276"/>
      <c r="V2397" s="73">
        <f t="shared" si="1391"/>
        <v>16776</v>
      </c>
      <c r="W2397" s="152">
        <f t="shared" si="1392"/>
        <v>0.8990353697749196</v>
      </c>
      <c r="X2397" s="152">
        <f t="shared" si="1353"/>
        <v>0.8990353697749196</v>
      </c>
      <c r="Y2397" s="299"/>
      <c r="Z2397" s="242"/>
      <c r="AA2397" s="167">
        <v>168</v>
      </c>
      <c r="AB2397" s="167">
        <v>168</v>
      </c>
      <c r="AC2397" s="167">
        <v>167</v>
      </c>
      <c r="AD2397" s="772"/>
      <c r="AE2397" s="773"/>
    </row>
    <row r="2398" spans="1:31" ht="21" hidden="1">
      <c r="A2398" s="296">
        <f t="shared" si="1393"/>
        <v>4</v>
      </c>
      <c r="B2398" s="831">
        <v>21</v>
      </c>
      <c r="C2398" s="15">
        <v>46122</v>
      </c>
      <c r="D2398" s="399" t="s">
        <v>293</v>
      </c>
      <c r="E2398" s="325" t="s">
        <v>679</v>
      </c>
      <c r="F2398" s="524" t="s">
        <v>342</v>
      </c>
      <c r="G2398" s="247" t="s">
        <v>325</v>
      </c>
      <c r="H2398" s="836" t="s">
        <v>677</v>
      </c>
      <c r="I2398" s="820">
        <f t="shared" si="1386"/>
        <v>11.518518518518519</v>
      </c>
      <c r="J2398" s="946">
        <f t="shared" si="1387"/>
        <v>27</v>
      </c>
      <c r="K2398" s="298">
        <v>9</v>
      </c>
      <c r="L2398" s="246">
        <v>311</v>
      </c>
      <c r="M2398" s="234">
        <f t="shared" si="1388"/>
        <v>18660</v>
      </c>
      <c r="N2398" s="246">
        <v>233</v>
      </c>
      <c r="O2398" s="368">
        <v>71</v>
      </c>
      <c r="P2398" s="368">
        <v>0</v>
      </c>
      <c r="Q2398" s="275">
        <f t="shared" si="1389"/>
        <v>0</v>
      </c>
      <c r="R2398" s="72">
        <f t="shared" si="1390"/>
        <v>0</v>
      </c>
      <c r="S2398" s="276"/>
      <c r="T2398" s="276"/>
      <c r="U2398" s="276"/>
      <c r="V2398" s="73">
        <f t="shared" si="1391"/>
        <v>16543</v>
      </c>
      <c r="W2398" s="152">
        <f t="shared" si="1392"/>
        <v>0.88654876741693467</v>
      </c>
      <c r="X2398" s="152">
        <f t="shared" si="1353"/>
        <v>0.88654876741693467</v>
      </c>
      <c r="Y2398" s="299"/>
      <c r="Z2398" s="242"/>
      <c r="AA2398" s="299">
        <v>168</v>
      </c>
      <c r="AB2398" s="299">
        <v>168</v>
      </c>
      <c r="AC2398" s="299">
        <v>168</v>
      </c>
      <c r="AD2398" s="772"/>
      <c r="AE2398" s="773"/>
    </row>
    <row r="2399" spans="1:31" ht="21" hidden="1">
      <c r="A2399" s="296">
        <f t="shared" si="1393"/>
        <v>4</v>
      </c>
      <c r="B2399" s="831">
        <v>21</v>
      </c>
      <c r="C2399" s="15">
        <v>46122</v>
      </c>
      <c r="D2399" s="399" t="s">
        <v>293</v>
      </c>
      <c r="E2399" s="325" t="s">
        <v>679</v>
      </c>
      <c r="F2399" s="524" t="s">
        <v>342</v>
      </c>
      <c r="G2399" s="247" t="s">
        <v>326</v>
      </c>
      <c r="H2399" s="836" t="s">
        <v>677</v>
      </c>
      <c r="I2399" s="820">
        <f t="shared" si="1386"/>
        <v>11.518518518518519</v>
      </c>
      <c r="J2399" s="946">
        <f t="shared" si="1387"/>
        <v>27</v>
      </c>
      <c r="K2399" s="298">
        <v>9</v>
      </c>
      <c r="L2399" s="246">
        <v>311</v>
      </c>
      <c r="M2399" s="234">
        <f t="shared" si="1388"/>
        <v>18660</v>
      </c>
      <c r="N2399" s="246">
        <v>233</v>
      </c>
      <c r="O2399" s="368">
        <v>70</v>
      </c>
      <c r="P2399" s="368">
        <v>0</v>
      </c>
      <c r="Q2399" s="275">
        <f t="shared" si="1389"/>
        <v>0</v>
      </c>
      <c r="R2399" s="72">
        <f t="shared" si="1390"/>
        <v>0</v>
      </c>
      <c r="S2399" s="276"/>
      <c r="T2399" s="276"/>
      <c r="U2399" s="276"/>
      <c r="V2399" s="73">
        <f t="shared" si="1391"/>
        <v>16310</v>
      </c>
      <c r="W2399" s="152">
        <f t="shared" si="1392"/>
        <v>0.87406216505894962</v>
      </c>
      <c r="X2399" s="152">
        <f t="shared" ref="X2399:X2462" si="1394">W2399+R2399</f>
        <v>0.87406216505894962</v>
      </c>
      <c r="Y2399" s="299"/>
      <c r="Z2399" s="242"/>
      <c r="AA2399" s="299">
        <v>168</v>
      </c>
      <c r="AB2399" s="299">
        <v>168</v>
      </c>
      <c r="AC2399" s="299">
        <v>167</v>
      </c>
      <c r="AD2399" s="772"/>
      <c r="AE2399" s="773"/>
    </row>
    <row r="2400" spans="1:31" ht="21" hidden="1">
      <c r="A2400" s="296">
        <f t="shared" si="1393"/>
        <v>4</v>
      </c>
      <c r="B2400" s="831">
        <v>21</v>
      </c>
      <c r="C2400" s="15">
        <v>46122</v>
      </c>
      <c r="D2400" s="655" t="s">
        <v>293</v>
      </c>
      <c r="E2400" s="325" t="s">
        <v>679</v>
      </c>
      <c r="F2400" s="524" t="s">
        <v>342</v>
      </c>
      <c r="G2400" s="767" t="s">
        <v>327</v>
      </c>
      <c r="H2400" s="836" t="s">
        <v>677</v>
      </c>
      <c r="I2400" s="820">
        <f t="shared" si="1386"/>
        <v>11.518518518518519</v>
      </c>
      <c r="J2400" s="946">
        <f t="shared" si="1387"/>
        <v>27</v>
      </c>
      <c r="K2400" s="298">
        <v>9</v>
      </c>
      <c r="L2400" s="246">
        <v>311</v>
      </c>
      <c r="M2400" s="234">
        <f t="shared" si="1388"/>
        <v>18660</v>
      </c>
      <c r="N2400" s="246">
        <v>233</v>
      </c>
      <c r="O2400" s="368">
        <v>68</v>
      </c>
      <c r="P2400" s="368">
        <v>0</v>
      </c>
      <c r="Q2400" s="275">
        <f t="shared" si="1389"/>
        <v>0</v>
      </c>
      <c r="R2400" s="72">
        <f t="shared" si="1390"/>
        <v>0</v>
      </c>
      <c r="S2400" s="276"/>
      <c r="T2400" s="276"/>
      <c r="U2400" s="276"/>
      <c r="V2400" s="73">
        <f t="shared" si="1391"/>
        <v>15844</v>
      </c>
      <c r="W2400" s="152">
        <f t="shared" si="1392"/>
        <v>0.84908896034297965</v>
      </c>
      <c r="X2400" s="152">
        <f t="shared" si="1394"/>
        <v>0.84908896034297965</v>
      </c>
      <c r="Y2400" s="299"/>
      <c r="Z2400" s="242"/>
      <c r="AA2400" s="299">
        <v>168</v>
      </c>
      <c r="AB2400" s="299">
        <v>168</v>
      </c>
      <c r="AC2400" s="299">
        <v>167</v>
      </c>
      <c r="AD2400" s="772"/>
      <c r="AE2400" s="773"/>
    </row>
    <row r="2401" spans="1:31" ht="21" hidden="1">
      <c r="A2401" s="296">
        <f t="shared" si="1393"/>
        <v>4</v>
      </c>
      <c r="B2401" s="832">
        <v>21</v>
      </c>
      <c r="C2401" s="15">
        <v>46122</v>
      </c>
      <c r="D2401" s="400" t="s">
        <v>293</v>
      </c>
      <c r="E2401" s="349" t="s">
        <v>679</v>
      </c>
      <c r="F2401" s="518" t="s">
        <v>342</v>
      </c>
      <c r="G2401" s="146" t="s">
        <v>328</v>
      </c>
      <c r="H2401" s="934" t="s">
        <v>677</v>
      </c>
      <c r="I2401" s="820">
        <f t="shared" si="1386"/>
        <v>11.518518518518519</v>
      </c>
      <c r="J2401" s="951">
        <f t="shared" si="1387"/>
        <v>27</v>
      </c>
      <c r="K2401" s="351">
        <v>9</v>
      </c>
      <c r="L2401" s="352">
        <v>311</v>
      </c>
      <c r="M2401" s="807">
        <f t="shared" si="1388"/>
        <v>18660</v>
      </c>
      <c r="N2401" s="352">
        <v>233</v>
      </c>
      <c r="O2401" s="809">
        <v>56</v>
      </c>
      <c r="P2401" s="809">
        <v>0</v>
      </c>
      <c r="Q2401" s="279">
        <f t="shared" si="1389"/>
        <v>0</v>
      </c>
      <c r="R2401" s="280">
        <f t="shared" si="1390"/>
        <v>0</v>
      </c>
      <c r="S2401" s="281"/>
      <c r="T2401" s="281"/>
      <c r="U2401" s="281"/>
      <c r="V2401" s="282">
        <f t="shared" si="1391"/>
        <v>13048</v>
      </c>
      <c r="W2401" s="283">
        <f t="shared" si="1392"/>
        <v>0.69924973204715968</v>
      </c>
      <c r="X2401" s="283">
        <f t="shared" si="1394"/>
        <v>0.69924973204715968</v>
      </c>
      <c r="Y2401" s="356"/>
      <c r="Z2401" s="488" t="s">
        <v>682</v>
      </c>
      <c r="AA2401" s="167">
        <v>168</v>
      </c>
      <c r="AB2401" s="167">
        <v>168</v>
      </c>
      <c r="AC2401" s="167">
        <v>167</v>
      </c>
      <c r="AD2401" s="1271"/>
      <c r="AE2401" s="773"/>
    </row>
    <row r="2402" spans="1:31" ht="21" hidden="1">
      <c r="A2402" s="296">
        <f t="shared" si="1393"/>
        <v>4</v>
      </c>
      <c r="B2402" s="1001">
        <v>21</v>
      </c>
      <c r="C2402" s="25">
        <v>46123</v>
      </c>
      <c r="D2402" s="111" t="s">
        <v>271</v>
      </c>
      <c r="E2402" s="23" t="s">
        <v>535</v>
      </c>
      <c r="F2402" s="524" t="s">
        <v>365</v>
      </c>
      <c r="G2402" s="767" t="s">
        <v>274</v>
      </c>
      <c r="H2402" s="935" t="s">
        <v>677</v>
      </c>
      <c r="I2402" s="820">
        <f t="shared" ref="I2402:I2425" si="1395">L2402/J2402</f>
        <v>11.518518518518519</v>
      </c>
      <c r="J2402" s="950">
        <f t="shared" ref="J2402:J2425" si="1396">K2402*3</f>
        <v>27</v>
      </c>
      <c r="K2402" s="332">
        <v>9</v>
      </c>
      <c r="L2402" s="271">
        <v>311</v>
      </c>
      <c r="M2402" s="599">
        <f t="shared" ref="M2402:M2424" si="1397">L2402*60</f>
        <v>18660</v>
      </c>
      <c r="N2402" s="271">
        <v>233</v>
      </c>
      <c r="O2402" s="597">
        <v>60</v>
      </c>
      <c r="P2402" s="597">
        <v>0</v>
      </c>
      <c r="Q2402" s="335">
        <f t="shared" ref="Q2402:Q2424" si="1398">P2402*N2402</f>
        <v>0</v>
      </c>
      <c r="R2402" s="156">
        <f t="shared" ref="R2402:R2424" si="1399">Q2402/M2402</f>
        <v>0</v>
      </c>
      <c r="S2402" s="406"/>
      <c r="T2402" s="406"/>
      <c r="U2402" s="406"/>
      <c r="V2402" s="157">
        <f t="shared" ref="V2402:V2420" si="1400">N2402*O2402</f>
        <v>13980</v>
      </c>
      <c r="W2402" s="158">
        <f t="shared" ref="W2402:W2422" si="1401">V2402/M2402</f>
        <v>0.74919614147909963</v>
      </c>
      <c r="X2402" s="158">
        <f t="shared" si="1394"/>
        <v>0.74919614147909963</v>
      </c>
      <c r="Y2402" s="343"/>
      <c r="Z2402" s="241"/>
      <c r="AA2402" s="299">
        <v>166</v>
      </c>
      <c r="AB2402" s="299">
        <v>166</v>
      </c>
      <c r="AC2402" s="299">
        <v>167</v>
      </c>
      <c r="AD2402" s="771"/>
      <c r="AE2402" s="773"/>
    </row>
    <row r="2403" spans="1:31" ht="21" hidden="1">
      <c r="A2403" s="296">
        <f t="shared" si="1393"/>
        <v>4</v>
      </c>
      <c r="B2403" s="831">
        <v>21</v>
      </c>
      <c r="C2403" s="25">
        <v>46123</v>
      </c>
      <c r="D2403" s="491" t="s">
        <v>271</v>
      </c>
      <c r="E2403" s="23" t="s">
        <v>535</v>
      </c>
      <c r="F2403" s="524" t="s">
        <v>365</v>
      </c>
      <c r="G2403" s="700" t="s">
        <v>276</v>
      </c>
      <c r="H2403" s="836" t="s">
        <v>677</v>
      </c>
      <c r="I2403" s="820">
        <f t="shared" si="1395"/>
        <v>11.518518518518519</v>
      </c>
      <c r="J2403" s="946">
        <f t="shared" si="1396"/>
        <v>27</v>
      </c>
      <c r="K2403" s="298">
        <v>9</v>
      </c>
      <c r="L2403" s="246">
        <v>311</v>
      </c>
      <c r="M2403" s="234">
        <f t="shared" si="1397"/>
        <v>18660</v>
      </c>
      <c r="N2403" s="246">
        <v>233</v>
      </c>
      <c r="O2403" s="368">
        <v>61</v>
      </c>
      <c r="P2403" s="368">
        <v>0</v>
      </c>
      <c r="Q2403" s="275">
        <f t="shared" si="1398"/>
        <v>0</v>
      </c>
      <c r="R2403" s="72">
        <f t="shared" si="1399"/>
        <v>0</v>
      </c>
      <c r="S2403" s="276"/>
      <c r="T2403" s="276"/>
      <c r="U2403" s="276"/>
      <c r="V2403" s="73">
        <f t="shared" si="1400"/>
        <v>14213</v>
      </c>
      <c r="W2403" s="152">
        <f t="shared" si="1401"/>
        <v>0.76168274383708467</v>
      </c>
      <c r="X2403" s="152">
        <f t="shared" si="1394"/>
        <v>0.76168274383708467</v>
      </c>
      <c r="Y2403" s="299"/>
      <c r="Z2403" s="242"/>
      <c r="AA2403" s="299">
        <v>166</v>
      </c>
      <c r="AB2403" s="299">
        <v>166</v>
      </c>
      <c r="AC2403" s="299">
        <v>167</v>
      </c>
      <c r="AD2403" s="772"/>
      <c r="AE2403" s="773"/>
    </row>
    <row r="2404" spans="1:31" ht="21" hidden="1">
      <c r="A2404" s="296">
        <f t="shared" si="1393"/>
        <v>4</v>
      </c>
      <c r="B2404" s="831">
        <v>21</v>
      </c>
      <c r="C2404" s="25">
        <v>46123</v>
      </c>
      <c r="D2404" s="491" t="s">
        <v>271</v>
      </c>
      <c r="E2404" s="23" t="s">
        <v>535</v>
      </c>
      <c r="F2404" s="524" t="s">
        <v>365</v>
      </c>
      <c r="G2404" s="768" t="s">
        <v>277</v>
      </c>
      <c r="H2404" s="836" t="s">
        <v>677</v>
      </c>
      <c r="I2404" s="820">
        <f t="shared" si="1395"/>
        <v>11.518518518518519</v>
      </c>
      <c r="J2404" s="946">
        <f t="shared" si="1396"/>
        <v>27</v>
      </c>
      <c r="K2404" s="298">
        <v>9</v>
      </c>
      <c r="L2404" s="246">
        <v>311</v>
      </c>
      <c r="M2404" s="234">
        <f t="shared" si="1397"/>
        <v>18660</v>
      </c>
      <c r="N2404" s="246">
        <v>233</v>
      </c>
      <c r="O2404" s="368">
        <v>60</v>
      </c>
      <c r="P2404" s="368">
        <v>0</v>
      </c>
      <c r="Q2404" s="275">
        <f t="shared" si="1398"/>
        <v>0</v>
      </c>
      <c r="R2404" s="72">
        <f t="shared" si="1399"/>
        <v>0</v>
      </c>
      <c r="S2404" s="276"/>
      <c r="T2404" s="276"/>
      <c r="U2404" s="276"/>
      <c r="V2404" s="73">
        <f t="shared" si="1400"/>
        <v>13980</v>
      </c>
      <c r="W2404" s="152">
        <f t="shared" si="1401"/>
        <v>0.74919614147909963</v>
      </c>
      <c r="X2404" s="152">
        <f t="shared" si="1394"/>
        <v>0.74919614147909963</v>
      </c>
      <c r="Y2404" s="299"/>
      <c r="Z2404" s="242"/>
      <c r="AA2404" s="299">
        <v>166</v>
      </c>
      <c r="AB2404" s="299">
        <v>167</v>
      </c>
      <c r="AC2404" s="299">
        <v>167</v>
      </c>
      <c r="AD2404" s="772"/>
      <c r="AE2404" s="773"/>
    </row>
    <row r="2405" spans="1:31" ht="21" hidden="1">
      <c r="A2405" s="296">
        <f t="shared" si="1393"/>
        <v>4</v>
      </c>
      <c r="B2405" s="831">
        <v>21</v>
      </c>
      <c r="C2405" s="25">
        <v>46123</v>
      </c>
      <c r="D2405" s="491" t="s">
        <v>271</v>
      </c>
      <c r="E2405" s="23" t="s">
        <v>535</v>
      </c>
      <c r="F2405" s="524" t="s">
        <v>365</v>
      </c>
      <c r="G2405" s="576" t="s">
        <v>280</v>
      </c>
      <c r="H2405" s="836" t="s">
        <v>677</v>
      </c>
      <c r="I2405" s="820">
        <f t="shared" si="1395"/>
        <v>11.518518518518519</v>
      </c>
      <c r="J2405" s="946">
        <f t="shared" si="1396"/>
        <v>27</v>
      </c>
      <c r="K2405" s="298">
        <v>9</v>
      </c>
      <c r="L2405" s="246">
        <v>311</v>
      </c>
      <c r="M2405" s="234">
        <f t="shared" si="1397"/>
        <v>18660</v>
      </c>
      <c r="N2405" s="246">
        <v>233</v>
      </c>
      <c r="O2405" s="368">
        <v>60</v>
      </c>
      <c r="P2405" s="368">
        <v>0</v>
      </c>
      <c r="Q2405" s="275">
        <f t="shared" si="1398"/>
        <v>0</v>
      </c>
      <c r="R2405" s="72">
        <f t="shared" si="1399"/>
        <v>0</v>
      </c>
      <c r="S2405" s="276"/>
      <c r="T2405" s="276"/>
      <c r="U2405" s="276"/>
      <c r="V2405" s="73">
        <f t="shared" si="1400"/>
        <v>13980</v>
      </c>
      <c r="W2405" s="152">
        <f t="shared" si="1401"/>
        <v>0.74919614147909963</v>
      </c>
      <c r="X2405" s="152">
        <f t="shared" si="1394"/>
        <v>0.74919614147909963</v>
      </c>
      <c r="Y2405" s="299"/>
      <c r="Z2405" s="242"/>
      <c r="AA2405" s="299">
        <v>167</v>
      </c>
      <c r="AB2405" s="299">
        <v>167</v>
      </c>
      <c r="AC2405" s="299">
        <v>167</v>
      </c>
      <c r="AD2405" s="772"/>
      <c r="AE2405" s="773"/>
    </row>
    <row r="2406" spans="1:31" ht="21" hidden="1">
      <c r="A2406" s="296">
        <f t="shared" si="1393"/>
        <v>4</v>
      </c>
      <c r="B2406" s="831">
        <v>21</v>
      </c>
      <c r="C2406" s="25">
        <v>46123</v>
      </c>
      <c r="D2406" s="491" t="s">
        <v>271</v>
      </c>
      <c r="E2406" s="23" t="s">
        <v>535</v>
      </c>
      <c r="F2406" s="524" t="s">
        <v>365</v>
      </c>
      <c r="G2406" s="576" t="s">
        <v>281</v>
      </c>
      <c r="H2406" s="836" t="s">
        <v>677</v>
      </c>
      <c r="I2406" s="820">
        <f t="shared" si="1395"/>
        <v>11.518518518518519</v>
      </c>
      <c r="J2406" s="946">
        <f t="shared" si="1396"/>
        <v>27</v>
      </c>
      <c r="K2406" s="298">
        <v>9</v>
      </c>
      <c r="L2406" s="246">
        <v>311</v>
      </c>
      <c r="M2406" s="234">
        <f t="shared" si="1397"/>
        <v>18660</v>
      </c>
      <c r="N2406" s="246">
        <v>233</v>
      </c>
      <c r="O2406" s="368">
        <v>60</v>
      </c>
      <c r="P2406" s="368">
        <v>0</v>
      </c>
      <c r="Q2406" s="275">
        <f t="shared" si="1398"/>
        <v>0</v>
      </c>
      <c r="R2406" s="72">
        <f t="shared" si="1399"/>
        <v>0</v>
      </c>
      <c r="S2406" s="276"/>
      <c r="T2406" s="276"/>
      <c r="U2406" s="276"/>
      <c r="V2406" s="73">
        <f t="shared" si="1400"/>
        <v>13980</v>
      </c>
      <c r="W2406" s="152">
        <f t="shared" si="1401"/>
        <v>0.74919614147909963</v>
      </c>
      <c r="X2406" s="152">
        <f t="shared" si="1394"/>
        <v>0.74919614147909963</v>
      </c>
      <c r="Y2406" s="299"/>
      <c r="Z2406" s="833" t="s">
        <v>683</v>
      </c>
      <c r="AA2406" s="299">
        <v>166</v>
      </c>
      <c r="AB2406" s="299">
        <v>166</v>
      </c>
      <c r="AC2406" s="299">
        <v>167</v>
      </c>
      <c r="AD2406" s="772"/>
      <c r="AE2406" s="773"/>
    </row>
    <row r="2407" spans="1:31" ht="21" hidden="1">
      <c r="A2407" s="296">
        <f t="shared" si="1393"/>
        <v>4</v>
      </c>
      <c r="B2407" s="831">
        <v>21</v>
      </c>
      <c r="C2407" s="25">
        <v>46123</v>
      </c>
      <c r="D2407" s="491" t="s">
        <v>271</v>
      </c>
      <c r="E2407" s="23" t="s">
        <v>535</v>
      </c>
      <c r="F2407" s="524" t="s">
        <v>365</v>
      </c>
      <c r="G2407" s="768" t="s">
        <v>282</v>
      </c>
      <c r="H2407" s="836" t="s">
        <v>677</v>
      </c>
      <c r="I2407" s="820">
        <f t="shared" si="1395"/>
        <v>11.518518518518519</v>
      </c>
      <c r="J2407" s="946">
        <f t="shared" si="1396"/>
        <v>27</v>
      </c>
      <c r="K2407" s="298">
        <v>9</v>
      </c>
      <c r="L2407" s="246">
        <v>311</v>
      </c>
      <c r="M2407" s="234">
        <f t="shared" si="1397"/>
        <v>18660</v>
      </c>
      <c r="N2407" s="246">
        <v>233</v>
      </c>
      <c r="O2407" s="368">
        <v>57</v>
      </c>
      <c r="P2407" s="368">
        <v>0</v>
      </c>
      <c r="Q2407" s="275">
        <f t="shared" si="1398"/>
        <v>0</v>
      </c>
      <c r="R2407" s="72">
        <f t="shared" si="1399"/>
        <v>0</v>
      </c>
      <c r="S2407" s="276"/>
      <c r="T2407" s="276"/>
      <c r="U2407" s="276"/>
      <c r="V2407" s="73">
        <f t="shared" si="1400"/>
        <v>13281</v>
      </c>
      <c r="W2407" s="152">
        <f t="shared" si="1401"/>
        <v>0.71173633440514472</v>
      </c>
      <c r="X2407" s="152">
        <f t="shared" si="1394"/>
        <v>0.71173633440514472</v>
      </c>
      <c r="Y2407" s="299"/>
      <c r="Z2407" s="833" t="s">
        <v>684</v>
      </c>
      <c r="AA2407" s="299">
        <v>166</v>
      </c>
      <c r="AB2407" s="299">
        <v>167</v>
      </c>
      <c r="AC2407" s="299">
        <v>167</v>
      </c>
      <c r="AD2407" s="772"/>
      <c r="AE2407" s="773"/>
    </row>
    <row r="2408" spans="1:31" ht="21" hidden="1">
      <c r="A2408" s="296">
        <f t="shared" si="1393"/>
        <v>4</v>
      </c>
      <c r="B2408" s="831">
        <v>21</v>
      </c>
      <c r="C2408" s="25">
        <v>46123</v>
      </c>
      <c r="D2408" s="491" t="s">
        <v>271</v>
      </c>
      <c r="E2408" s="23" t="s">
        <v>535</v>
      </c>
      <c r="F2408" s="524" t="s">
        <v>365</v>
      </c>
      <c r="G2408" s="700" t="s">
        <v>284</v>
      </c>
      <c r="H2408" s="836" t="s">
        <v>677</v>
      </c>
      <c r="I2408" s="820">
        <f t="shared" si="1395"/>
        <v>11.518518518518519</v>
      </c>
      <c r="J2408" s="946">
        <f t="shared" si="1396"/>
        <v>27</v>
      </c>
      <c r="K2408" s="298">
        <v>9</v>
      </c>
      <c r="L2408" s="246">
        <v>311</v>
      </c>
      <c r="M2408" s="234">
        <f t="shared" si="1397"/>
        <v>18660</v>
      </c>
      <c r="N2408" s="246">
        <v>233</v>
      </c>
      <c r="O2408" s="368">
        <v>59</v>
      </c>
      <c r="P2408" s="368">
        <v>0</v>
      </c>
      <c r="Q2408" s="275">
        <f t="shared" si="1398"/>
        <v>0</v>
      </c>
      <c r="R2408" s="72">
        <f t="shared" si="1399"/>
        <v>0</v>
      </c>
      <c r="S2408" s="276" t="s">
        <v>345</v>
      </c>
      <c r="T2408" s="276" t="s">
        <v>345</v>
      </c>
      <c r="U2408" s="276" t="s">
        <v>345</v>
      </c>
      <c r="V2408" s="73">
        <f t="shared" si="1400"/>
        <v>13747</v>
      </c>
      <c r="W2408" s="152">
        <f t="shared" si="1401"/>
        <v>0.7367095391211147</v>
      </c>
      <c r="X2408" s="152">
        <f t="shared" si="1394"/>
        <v>0.7367095391211147</v>
      </c>
      <c r="Y2408" s="299"/>
      <c r="Z2408" s="749" t="s">
        <v>685</v>
      </c>
      <c r="AA2408" s="299">
        <v>166</v>
      </c>
      <c r="AB2408" s="299">
        <v>167</v>
      </c>
      <c r="AC2408" s="299">
        <v>167</v>
      </c>
      <c r="AD2408" s="772"/>
      <c r="AE2408" s="773"/>
    </row>
    <row r="2409" spans="1:31" ht="21" hidden="1">
      <c r="A2409" s="296">
        <f t="shared" si="1393"/>
        <v>4</v>
      </c>
      <c r="B2409" s="831">
        <v>21</v>
      </c>
      <c r="C2409" s="25">
        <v>46123</v>
      </c>
      <c r="D2409" s="491" t="s">
        <v>271</v>
      </c>
      <c r="E2409" s="23" t="s">
        <v>535</v>
      </c>
      <c r="F2409" s="524" t="s">
        <v>365</v>
      </c>
      <c r="G2409" s="247" t="s">
        <v>285</v>
      </c>
      <c r="H2409" s="836" t="s">
        <v>677</v>
      </c>
      <c r="I2409" s="820">
        <f t="shared" si="1395"/>
        <v>11.518518518518519</v>
      </c>
      <c r="J2409" s="946">
        <f t="shared" si="1396"/>
        <v>27</v>
      </c>
      <c r="K2409" s="298">
        <v>9</v>
      </c>
      <c r="L2409" s="246">
        <v>311</v>
      </c>
      <c r="M2409" s="234">
        <f t="shared" si="1397"/>
        <v>18660</v>
      </c>
      <c r="N2409" s="246">
        <v>233</v>
      </c>
      <c r="O2409" s="368">
        <v>59</v>
      </c>
      <c r="P2409" s="368">
        <v>0</v>
      </c>
      <c r="Q2409" s="275">
        <f t="shared" si="1398"/>
        <v>0</v>
      </c>
      <c r="R2409" s="72">
        <f t="shared" si="1399"/>
        <v>0</v>
      </c>
      <c r="S2409" s="276"/>
      <c r="T2409" s="276"/>
      <c r="U2409" s="276"/>
      <c r="V2409" s="73">
        <f t="shared" si="1400"/>
        <v>13747</v>
      </c>
      <c r="W2409" s="152">
        <f t="shared" si="1401"/>
        <v>0.7367095391211147</v>
      </c>
      <c r="X2409" s="152">
        <f t="shared" si="1394"/>
        <v>0.7367095391211147</v>
      </c>
      <c r="Y2409" s="299"/>
      <c r="Z2409" s="242"/>
      <c r="AA2409" s="299">
        <v>166</v>
      </c>
      <c r="AB2409" s="299">
        <v>167</v>
      </c>
      <c r="AC2409" s="299">
        <v>167</v>
      </c>
      <c r="AD2409" s="772"/>
      <c r="AE2409" s="773"/>
    </row>
    <row r="2410" spans="1:31" ht="21" hidden="1">
      <c r="A2410" s="296">
        <f t="shared" si="1393"/>
        <v>4</v>
      </c>
      <c r="B2410" s="831">
        <v>21</v>
      </c>
      <c r="C2410" s="25">
        <v>46123</v>
      </c>
      <c r="D2410" s="491" t="s">
        <v>271</v>
      </c>
      <c r="E2410" s="23" t="s">
        <v>535</v>
      </c>
      <c r="F2410" s="524" t="s">
        <v>365</v>
      </c>
      <c r="G2410" s="700" t="s">
        <v>286</v>
      </c>
      <c r="H2410" s="836" t="s">
        <v>677</v>
      </c>
      <c r="I2410" s="820">
        <f t="shared" si="1395"/>
        <v>11.518518518518519</v>
      </c>
      <c r="J2410" s="946">
        <f t="shared" si="1396"/>
        <v>27</v>
      </c>
      <c r="K2410" s="298">
        <v>9</v>
      </c>
      <c r="L2410" s="246">
        <v>311</v>
      </c>
      <c r="M2410" s="234">
        <f t="shared" si="1397"/>
        <v>18660</v>
      </c>
      <c r="N2410" s="246">
        <v>233</v>
      </c>
      <c r="O2410" s="368">
        <v>40</v>
      </c>
      <c r="P2410" s="368">
        <v>16</v>
      </c>
      <c r="Q2410" s="275">
        <f t="shared" si="1398"/>
        <v>3728</v>
      </c>
      <c r="R2410" s="72">
        <f t="shared" si="1399"/>
        <v>0.19978563772775992</v>
      </c>
      <c r="S2410" s="276" t="s">
        <v>460</v>
      </c>
      <c r="T2410" s="276" t="s">
        <v>460</v>
      </c>
      <c r="U2410" s="276" t="s">
        <v>460</v>
      </c>
      <c r="V2410" s="73">
        <f t="shared" si="1400"/>
        <v>9320</v>
      </c>
      <c r="W2410" s="152">
        <f t="shared" si="1401"/>
        <v>0.49946409431939981</v>
      </c>
      <c r="X2410" s="152">
        <f t="shared" si="1394"/>
        <v>0.69924973204715979</v>
      </c>
      <c r="Y2410" s="299"/>
      <c r="Z2410" s="749" t="s">
        <v>686</v>
      </c>
      <c r="AA2410" s="299">
        <v>166</v>
      </c>
      <c r="AB2410" s="299">
        <v>167</v>
      </c>
      <c r="AC2410" s="299">
        <v>167</v>
      </c>
      <c r="AD2410" s="772"/>
      <c r="AE2410" s="773"/>
    </row>
    <row r="2411" spans="1:31" ht="21" hidden="1">
      <c r="A2411" s="296">
        <f t="shared" si="1393"/>
        <v>4</v>
      </c>
      <c r="B2411" s="831">
        <v>21</v>
      </c>
      <c r="C2411" s="25">
        <v>46123</v>
      </c>
      <c r="D2411" s="491" t="s">
        <v>271</v>
      </c>
      <c r="E2411" s="23" t="s">
        <v>535</v>
      </c>
      <c r="F2411" s="524" t="s">
        <v>365</v>
      </c>
      <c r="G2411" s="247" t="s">
        <v>287</v>
      </c>
      <c r="H2411" s="836" t="s">
        <v>677</v>
      </c>
      <c r="I2411" s="820">
        <f t="shared" si="1395"/>
        <v>11.518518518518519</v>
      </c>
      <c r="J2411" s="946">
        <f t="shared" si="1396"/>
        <v>27</v>
      </c>
      <c r="K2411" s="298">
        <v>9</v>
      </c>
      <c r="L2411" s="246">
        <v>311</v>
      </c>
      <c r="M2411" s="234">
        <f t="shared" si="1397"/>
        <v>18660</v>
      </c>
      <c r="N2411" s="246">
        <v>233</v>
      </c>
      <c r="O2411" s="368">
        <v>61</v>
      </c>
      <c r="P2411" s="368">
        <v>0</v>
      </c>
      <c r="Q2411" s="275">
        <f t="shared" si="1398"/>
        <v>0</v>
      </c>
      <c r="R2411" s="72">
        <f t="shared" si="1399"/>
        <v>0</v>
      </c>
      <c r="S2411" s="276"/>
      <c r="T2411" s="276"/>
      <c r="U2411" s="276"/>
      <c r="V2411" s="73">
        <f t="shared" si="1400"/>
        <v>14213</v>
      </c>
      <c r="W2411" s="152">
        <f t="shared" si="1401"/>
        <v>0.76168274383708467</v>
      </c>
      <c r="X2411" s="152">
        <f t="shared" si="1394"/>
        <v>0.76168274383708467</v>
      </c>
      <c r="Y2411" s="299"/>
      <c r="Z2411" s="749"/>
      <c r="AA2411" s="299">
        <v>166</v>
      </c>
      <c r="AB2411" s="299">
        <v>167</v>
      </c>
      <c r="AC2411" s="299">
        <v>167</v>
      </c>
      <c r="AD2411" s="772"/>
      <c r="AE2411" s="773"/>
    </row>
    <row r="2412" spans="1:31" ht="21" hidden="1">
      <c r="A2412" s="296">
        <f t="shared" si="1393"/>
        <v>4</v>
      </c>
      <c r="B2412" s="831">
        <v>21</v>
      </c>
      <c r="C2412" s="25">
        <v>46123</v>
      </c>
      <c r="D2412" s="491" t="s">
        <v>271</v>
      </c>
      <c r="E2412" s="23" t="s">
        <v>535</v>
      </c>
      <c r="F2412" s="524" t="s">
        <v>365</v>
      </c>
      <c r="G2412" s="700" t="s">
        <v>289</v>
      </c>
      <c r="H2412" s="836" t="s">
        <v>677</v>
      </c>
      <c r="I2412" s="820">
        <f t="shared" si="1395"/>
        <v>11.518518518518519</v>
      </c>
      <c r="J2412" s="946">
        <f t="shared" si="1396"/>
        <v>27</v>
      </c>
      <c r="K2412" s="298">
        <v>9</v>
      </c>
      <c r="L2412" s="246">
        <v>311</v>
      </c>
      <c r="M2412" s="234">
        <f t="shared" si="1397"/>
        <v>18660</v>
      </c>
      <c r="N2412" s="246">
        <v>233</v>
      </c>
      <c r="O2412" s="368">
        <v>64</v>
      </c>
      <c r="P2412" s="368">
        <v>0</v>
      </c>
      <c r="Q2412" s="275">
        <f t="shared" si="1398"/>
        <v>0</v>
      </c>
      <c r="R2412" s="72">
        <f t="shared" si="1399"/>
        <v>0</v>
      </c>
      <c r="S2412" s="276"/>
      <c r="T2412" s="276"/>
      <c r="U2412" s="276"/>
      <c r="V2412" s="73">
        <f t="shared" si="1400"/>
        <v>14912</v>
      </c>
      <c r="W2412" s="152">
        <f t="shared" si="1401"/>
        <v>0.7991425509110397</v>
      </c>
      <c r="X2412" s="152">
        <f t="shared" si="1394"/>
        <v>0.7991425509110397</v>
      </c>
      <c r="Y2412" s="299"/>
      <c r="Z2412" s="242"/>
      <c r="AA2412" s="299">
        <v>166</v>
      </c>
      <c r="AB2412" s="299">
        <v>167</v>
      </c>
      <c r="AC2412" s="299">
        <v>167</v>
      </c>
      <c r="AD2412" s="772"/>
      <c r="AE2412" s="773"/>
    </row>
    <row r="2413" spans="1:31" ht="21" hidden="1">
      <c r="A2413" s="296">
        <f t="shared" si="1393"/>
        <v>4</v>
      </c>
      <c r="B2413" s="832">
        <v>21</v>
      </c>
      <c r="C2413" s="261">
        <v>46123</v>
      </c>
      <c r="D2413" s="541" t="s">
        <v>271</v>
      </c>
      <c r="E2413" s="439" t="s">
        <v>535</v>
      </c>
      <c r="F2413" s="524" t="s">
        <v>365</v>
      </c>
      <c r="G2413" s="769" t="s">
        <v>291</v>
      </c>
      <c r="H2413" s="839" t="s">
        <v>677</v>
      </c>
      <c r="I2413" s="820">
        <f t="shared" si="1395"/>
        <v>11.518518518518519</v>
      </c>
      <c r="J2413" s="948">
        <f t="shared" si="1396"/>
        <v>27</v>
      </c>
      <c r="K2413" s="56">
        <v>9</v>
      </c>
      <c r="L2413" s="143">
        <v>311</v>
      </c>
      <c r="M2413" s="565">
        <f t="shared" si="1397"/>
        <v>18660</v>
      </c>
      <c r="N2413" s="143">
        <v>233</v>
      </c>
      <c r="O2413" s="366">
        <v>68</v>
      </c>
      <c r="P2413" s="366">
        <v>0</v>
      </c>
      <c r="Q2413" s="153">
        <f t="shared" si="1398"/>
        <v>0</v>
      </c>
      <c r="R2413" s="74">
        <f t="shared" si="1399"/>
        <v>0</v>
      </c>
      <c r="S2413" s="316"/>
      <c r="T2413" s="316"/>
      <c r="U2413" s="316"/>
      <c r="V2413" s="75">
        <f t="shared" si="1400"/>
        <v>15844</v>
      </c>
      <c r="W2413" s="154">
        <f t="shared" si="1401"/>
        <v>0.84908896034297965</v>
      </c>
      <c r="X2413" s="154">
        <f t="shared" si="1394"/>
        <v>0.84908896034297965</v>
      </c>
      <c r="Y2413" s="317"/>
      <c r="Z2413" s="377"/>
      <c r="AA2413" s="299">
        <v>166</v>
      </c>
      <c r="AB2413" s="299">
        <v>167</v>
      </c>
      <c r="AC2413" s="299">
        <v>167</v>
      </c>
      <c r="AD2413" s="774"/>
      <c r="AE2413" s="773"/>
    </row>
    <row r="2414" spans="1:31" ht="21" hidden="1">
      <c r="A2414" s="296">
        <f t="shared" si="1393"/>
        <v>4</v>
      </c>
      <c r="B2414" s="1001">
        <v>21</v>
      </c>
      <c r="C2414" s="324">
        <v>46123</v>
      </c>
      <c r="D2414" s="398" t="s">
        <v>293</v>
      </c>
      <c r="E2414" s="325" t="s">
        <v>366</v>
      </c>
      <c r="F2414" s="524" t="s">
        <v>307</v>
      </c>
      <c r="G2414" s="576" t="s">
        <v>317</v>
      </c>
      <c r="H2414" s="841" t="s">
        <v>677</v>
      </c>
      <c r="I2414" s="820">
        <f t="shared" si="1395"/>
        <v>11.518518518518519</v>
      </c>
      <c r="J2414" s="947">
        <f t="shared" si="1396"/>
        <v>27</v>
      </c>
      <c r="K2414" s="54">
        <v>9</v>
      </c>
      <c r="L2414" s="110">
        <v>311</v>
      </c>
      <c r="M2414" s="160">
        <f t="shared" si="1397"/>
        <v>18660</v>
      </c>
      <c r="N2414" s="110">
        <v>233</v>
      </c>
      <c r="O2414" s="360">
        <v>60</v>
      </c>
      <c r="P2414" s="360">
        <v>0</v>
      </c>
      <c r="Q2414" s="155">
        <f t="shared" si="1398"/>
        <v>0</v>
      </c>
      <c r="R2414" s="163">
        <f t="shared" si="1399"/>
        <v>0</v>
      </c>
      <c r="S2414" s="258"/>
      <c r="T2414" s="258"/>
      <c r="U2414" s="258"/>
      <c r="V2414" s="165">
        <f t="shared" si="1400"/>
        <v>13980</v>
      </c>
      <c r="W2414" s="166">
        <f t="shared" si="1401"/>
        <v>0.74919614147909963</v>
      </c>
      <c r="X2414" s="166">
        <f t="shared" si="1394"/>
        <v>0.74919614147909963</v>
      </c>
      <c r="Y2414" s="34"/>
      <c r="Z2414" s="34"/>
      <c r="AA2414" s="299">
        <v>166</v>
      </c>
      <c r="AB2414" s="299">
        <v>167</v>
      </c>
      <c r="AC2414" s="299">
        <v>167</v>
      </c>
      <c r="AD2414" s="773"/>
      <c r="AE2414" s="773"/>
    </row>
    <row r="2415" spans="1:31" ht="21" hidden="1">
      <c r="A2415" s="296">
        <f t="shared" si="1393"/>
        <v>4</v>
      </c>
      <c r="B2415" s="831">
        <v>21</v>
      </c>
      <c r="C2415" s="324">
        <v>46123</v>
      </c>
      <c r="D2415" s="399" t="s">
        <v>293</v>
      </c>
      <c r="E2415" s="325" t="s">
        <v>366</v>
      </c>
      <c r="F2415" s="524" t="s">
        <v>307</v>
      </c>
      <c r="G2415" s="576" t="s">
        <v>318</v>
      </c>
      <c r="H2415" s="836" t="s">
        <v>677</v>
      </c>
      <c r="I2415" s="820">
        <f t="shared" si="1395"/>
        <v>11.518518518518519</v>
      </c>
      <c r="J2415" s="946">
        <f t="shared" si="1396"/>
        <v>27</v>
      </c>
      <c r="K2415" s="298">
        <v>9</v>
      </c>
      <c r="L2415" s="246">
        <v>311</v>
      </c>
      <c r="M2415" s="234">
        <f t="shared" si="1397"/>
        <v>18660</v>
      </c>
      <c r="N2415" s="246">
        <v>233</v>
      </c>
      <c r="O2415" s="368">
        <v>57</v>
      </c>
      <c r="P2415" s="368">
        <v>0</v>
      </c>
      <c r="Q2415" s="275">
        <f t="shared" si="1398"/>
        <v>0</v>
      </c>
      <c r="R2415" s="72">
        <f t="shared" si="1399"/>
        <v>0</v>
      </c>
      <c r="S2415" s="276"/>
      <c r="T2415" s="276"/>
      <c r="U2415" s="276"/>
      <c r="V2415" s="73">
        <f t="shared" si="1400"/>
        <v>13281</v>
      </c>
      <c r="W2415" s="152">
        <f t="shared" si="1401"/>
        <v>0.71173633440514472</v>
      </c>
      <c r="X2415" s="152">
        <f t="shared" si="1394"/>
        <v>0.71173633440514472</v>
      </c>
      <c r="AA2415" s="299">
        <v>166</v>
      </c>
      <c r="AB2415" s="299">
        <v>167</v>
      </c>
      <c r="AC2415" s="299">
        <v>167</v>
      </c>
      <c r="AD2415" s="772"/>
      <c r="AE2415" s="773"/>
    </row>
    <row r="2416" spans="1:31" ht="21" hidden="1">
      <c r="A2416" s="296">
        <f t="shared" si="1393"/>
        <v>4</v>
      </c>
      <c r="B2416" s="831">
        <v>21</v>
      </c>
      <c r="C2416" s="324">
        <v>46123</v>
      </c>
      <c r="D2416" s="399" t="s">
        <v>293</v>
      </c>
      <c r="E2416" s="325" t="s">
        <v>366</v>
      </c>
      <c r="F2416" s="524" t="s">
        <v>307</v>
      </c>
      <c r="G2416" s="247" t="s">
        <v>319</v>
      </c>
      <c r="H2416" s="836" t="s">
        <v>677</v>
      </c>
      <c r="I2416" s="820">
        <f t="shared" si="1395"/>
        <v>11.518518518518519</v>
      </c>
      <c r="J2416" s="946">
        <f t="shared" si="1396"/>
        <v>27</v>
      </c>
      <c r="K2416" s="298">
        <v>9</v>
      </c>
      <c r="L2416" s="246">
        <v>311</v>
      </c>
      <c r="M2416" s="234">
        <f t="shared" si="1397"/>
        <v>18660</v>
      </c>
      <c r="N2416" s="246">
        <v>233</v>
      </c>
      <c r="O2416" s="368">
        <v>56</v>
      </c>
      <c r="P2416" s="368">
        <v>0</v>
      </c>
      <c r="Q2416" s="275">
        <f t="shared" si="1398"/>
        <v>0</v>
      </c>
      <c r="R2416" s="72">
        <f t="shared" si="1399"/>
        <v>0</v>
      </c>
      <c r="S2416" s="276"/>
      <c r="T2416" s="276"/>
      <c r="U2416" s="276"/>
      <c r="V2416" s="73">
        <f t="shared" si="1400"/>
        <v>13048</v>
      </c>
      <c r="W2416" s="152">
        <f t="shared" si="1401"/>
        <v>0.69924973204715968</v>
      </c>
      <c r="X2416" s="152">
        <f t="shared" si="1394"/>
        <v>0.69924973204715968</v>
      </c>
      <c r="AA2416" s="299">
        <v>166</v>
      </c>
      <c r="AB2416" s="299">
        <v>167</v>
      </c>
      <c r="AC2416" s="299">
        <v>167</v>
      </c>
      <c r="AD2416" s="772"/>
      <c r="AE2416" s="773"/>
    </row>
    <row r="2417" spans="1:31" ht="21" hidden="1">
      <c r="A2417" s="296">
        <f t="shared" si="1393"/>
        <v>4</v>
      </c>
      <c r="B2417" s="831">
        <v>21</v>
      </c>
      <c r="C2417" s="324">
        <v>46123</v>
      </c>
      <c r="D2417" s="399" t="s">
        <v>293</v>
      </c>
      <c r="E2417" s="325" t="s">
        <v>366</v>
      </c>
      <c r="F2417" s="524" t="s">
        <v>307</v>
      </c>
      <c r="G2417" s="247" t="s">
        <v>320</v>
      </c>
      <c r="H2417" s="836" t="s">
        <v>677</v>
      </c>
      <c r="I2417" s="820">
        <f t="shared" si="1395"/>
        <v>11.518518518518519</v>
      </c>
      <c r="J2417" s="946">
        <f t="shared" si="1396"/>
        <v>27</v>
      </c>
      <c r="K2417" s="298">
        <v>9</v>
      </c>
      <c r="L2417" s="246">
        <v>311</v>
      </c>
      <c r="M2417" s="234">
        <f t="shared" si="1397"/>
        <v>18660</v>
      </c>
      <c r="N2417" s="246">
        <v>233</v>
      </c>
      <c r="O2417" s="368">
        <v>57</v>
      </c>
      <c r="P2417" s="368">
        <v>0</v>
      </c>
      <c r="Q2417" s="275">
        <f t="shared" si="1398"/>
        <v>0</v>
      </c>
      <c r="R2417" s="72">
        <f t="shared" si="1399"/>
        <v>0</v>
      </c>
      <c r="S2417" s="276"/>
      <c r="T2417" s="276"/>
      <c r="U2417" s="276"/>
      <c r="V2417" s="73">
        <f t="shared" si="1400"/>
        <v>13281</v>
      </c>
      <c r="W2417" s="152">
        <f t="shared" si="1401"/>
        <v>0.71173633440514472</v>
      </c>
      <c r="X2417" s="152">
        <f t="shared" si="1394"/>
        <v>0.71173633440514472</v>
      </c>
      <c r="AA2417" s="299">
        <v>166</v>
      </c>
      <c r="AB2417" s="299">
        <v>167</v>
      </c>
      <c r="AC2417" s="299">
        <v>167</v>
      </c>
      <c r="AD2417" s="772"/>
      <c r="AE2417" s="773"/>
    </row>
    <row r="2418" spans="1:31" ht="21" hidden="1">
      <c r="A2418" s="296">
        <f t="shared" si="1393"/>
        <v>4</v>
      </c>
      <c r="B2418" s="831">
        <v>21</v>
      </c>
      <c r="C2418" s="324">
        <v>46123</v>
      </c>
      <c r="D2418" s="399" t="s">
        <v>293</v>
      </c>
      <c r="E2418" s="325" t="s">
        <v>366</v>
      </c>
      <c r="F2418" s="524" t="s">
        <v>307</v>
      </c>
      <c r="G2418" s="247" t="s">
        <v>321</v>
      </c>
      <c r="H2418" s="836" t="s">
        <v>677</v>
      </c>
      <c r="I2418" s="820">
        <f t="shared" si="1395"/>
        <v>11.518518518518519</v>
      </c>
      <c r="J2418" s="946">
        <f t="shared" si="1396"/>
        <v>27</v>
      </c>
      <c r="K2418" s="298">
        <v>9</v>
      </c>
      <c r="L2418" s="246">
        <v>311</v>
      </c>
      <c r="M2418" s="234">
        <f t="shared" si="1397"/>
        <v>18660</v>
      </c>
      <c r="N2418" s="246">
        <v>233</v>
      </c>
      <c r="O2418" s="368">
        <v>63</v>
      </c>
      <c r="P2418" s="368">
        <v>0</v>
      </c>
      <c r="Q2418" s="275">
        <f t="shared" si="1398"/>
        <v>0</v>
      </c>
      <c r="R2418" s="72">
        <f t="shared" si="1399"/>
        <v>0</v>
      </c>
      <c r="S2418" s="276"/>
      <c r="T2418" s="276"/>
      <c r="U2418" s="276"/>
      <c r="V2418" s="73">
        <f t="shared" si="1400"/>
        <v>14679</v>
      </c>
      <c r="W2418" s="152">
        <f t="shared" si="1401"/>
        <v>0.78665594855305465</v>
      </c>
      <c r="X2418" s="152">
        <f t="shared" si="1394"/>
        <v>0.78665594855305465</v>
      </c>
      <c r="AA2418" s="299">
        <v>168</v>
      </c>
      <c r="AB2418" s="299">
        <v>168</v>
      </c>
      <c r="AC2418" s="299">
        <v>168</v>
      </c>
      <c r="AD2418" s="772"/>
      <c r="AE2418" s="773"/>
    </row>
    <row r="2419" spans="1:31" ht="21" hidden="1">
      <c r="A2419" s="296">
        <f>MONTH(C2419)</f>
        <v>4</v>
      </c>
      <c r="B2419" s="831">
        <v>21</v>
      </c>
      <c r="C2419" s="324">
        <v>46123</v>
      </c>
      <c r="D2419" s="399" t="s">
        <v>293</v>
      </c>
      <c r="E2419" s="325" t="s">
        <v>366</v>
      </c>
      <c r="F2419" s="524" t="s">
        <v>307</v>
      </c>
      <c r="G2419" s="700" t="s">
        <v>322</v>
      </c>
      <c r="H2419" s="836" t="s">
        <v>677</v>
      </c>
      <c r="I2419" s="820">
        <f t="shared" si="1395"/>
        <v>11.518518518518519</v>
      </c>
      <c r="J2419" s="946">
        <f t="shared" si="1396"/>
        <v>27</v>
      </c>
      <c r="K2419" s="298">
        <v>9</v>
      </c>
      <c r="L2419" s="246">
        <v>311</v>
      </c>
      <c r="M2419" s="234">
        <f t="shared" si="1397"/>
        <v>18660</v>
      </c>
      <c r="N2419" s="246">
        <v>233</v>
      </c>
      <c r="O2419" s="368">
        <v>58</v>
      </c>
      <c r="P2419" s="368">
        <v>0</v>
      </c>
      <c r="Q2419" s="275">
        <f t="shared" si="1398"/>
        <v>0</v>
      </c>
      <c r="R2419" s="72">
        <f t="shared" si="1399"/>
        <v>0</v>
      </c>
      <c r="S2419" s="276"/>
      <c r="T2419" s="276"/>
      <c r="U2419" s="276"/>
      <c r="V2419" s="73">
        <f t="shared" si="1400"/>
        <v>13514</v>
      </c>
      <c r="W2419" s="152">
        <f t="shared" si="1401"/>
        <v>0.72422293676312965</v>
      </c>
      <c r="X2419" s="152">
        <f t="shared" si="1394"/>
        <v>0.72422293676312965</v>
      </c>
      <c r="AA2419" s="299">
        <v>168</v>
      </c>
      <c r="AB2419" s="299">
        <v>168</v>
      </c>
      <c r="AC2419" s="299">
        <v>167</v>
      </c>
      <c r="AD2419" s="772"/>
      <c r="AE2419" s="773"/>
    </row>
    <row r="2420" spans="1:31" ht="21" hidden="1">
      <c r="A2420" s="296">
        <f t="shared" ref="A2420:A2424" si="1402">MONTH(C2420)</f>
        <v>4</v>
      </c>
      <c r="B2420" s="831">
        <v>21</v>
      </c>
      <c r="C2420" s="324">
        <v>46123</v>
      </c>
      <c r="D2420" s="399" t="s">
        <v>293</v>
      </c>
      <c r="E2420" s="325" t="s">
        <v>366</v>
      </c>
      <c r="F2420" s="524" t="s">
        <v>307</v>
      </c>
      <c r="G2420" s="247" t="s">
        <v>323</v>
      </c>
      <c r="H2420" s="836" t="s">
        <v>677</v>
      </c>
      <c r="I2420" s="820">
        <f t="shared" si="1395"/>
        <v>11.518518518518519</v>
      </c>
      <c r="J2420" s="946">
        <f t="shared" si="1396"/>
        <v>27</v>
      </c>
      <c r="K2420" s="298">
        <v>9</v>
      </c>
      <c r="L2420" s="246">
        <v>311</v>
      </c>
      <c r="M2420" s="234">
        <f t="shared" si="1397"/>
        <v>18660</v>
      </c>
      <c r="N2420" s="246">
        <v>233</v>
      </c>
      <c r="O2420" s="368">
        <v>65</v>
      </c>
      <c r="P2420" s="368">
        <v>0</v>
      </c>
      <c r="Q2420" s="275">
        <f t="shared" si="1398"/>
        <v>0</v>
      </c>
      <c r="R2420" s="72">
        <f t="shared" si="1399"/>
        <v>0</v>
      </c>
      <c r="S2420" s="276"/>
      <c r="T2420" s="276"/>
      <c r="U2420" s="276"/>
      <c r="V2420" s="73">
        <f t="shared" si="1400"/>
        <v>15145</v>
      </c>
      <c r="W2420" s="152">
        <f t="shared" si="1401"/>
        <v>0.81162915326902463</v>
      </c>
      <c r="X2420" s="152">
        <f t="shared" si="1394"/>
        <v>0.81162915326902463</v>
      </c>
      <c r="AA2420" s="299">
        <v>168</v>
      </c>
      <c r="AB2420" s="299">
        <v>168</v>
      </c>
      <c r="AC2420" s="299">
        <v>167</v>
      </c>
      <c r="AD2420" s="772"/>
      <c r="AE2420" s="773"/>
    </row>
    <row r="2421" spans="1:31" ht="21" hidden="1">
      <c r="A2421" s="296">
        <f t="shared" si="1402"/>
        <v>4</v>
      </c>
      <c r="B2421" s="831">
        <v>21</v>
      </c>
      <c r="C2421" s="324">
        <v>46123</v>
      </c>
      <c r="D2421" s="399" t="s">
        <v>293</v>
      </c>
      <c r="E2421" s="325" t="s">
        <v>366</v>
      </c>
      <c r="F2421" s="524" t="s">
        <v>307</v>
      </c>
      <c r="G2421" s="247" t="s">
        <v>324</v>
      </c>
      <c r="H2421" s="836" t="s">
        <v>677</v>
      </c>
      <c r="I2421" s="820">
        <f t="shared" si="1395"/>
        <v>11.518518518518519</v>
      </c>
      <c r="J2421" s="946">
        <f t="shared" si="1396"/>
        <v>27</v>
      </c>
      <c r="K2421" s="298">
        <v>9</v>
      </c>
      <c r="L2421" s="246">
        <v>311</v>
      </c>
      <c r="M2421" s="234">
        <f t="shared" si="1397"/>
        <v>18660</v>
      </c>
      <c r="N2421" s="246">
        <v>233</v>
      </c>
      <c r="O2421" s="368">
        <v>66</v>
      </c>
      <c r="P2421" s="368">
        <v>0</v>
      </c>
      <c r="Q2421" s="275">
        <f t="shared" si="1398"/>
        <v>0</v>
      </c>
      <c r="R2421" s="72">
        <f t="shared" si="1399"/>
        <v>0</v>
      </c>
      <c r="S2421" s="276"/>
      <c r="T2421" s="276"/>
      <c r="U2421" s="276"/>
      <c r="V2421" s="73">
        <f t="shared" ref="V2421:V2437" si="1403">N2421*O2421</f>
        <v>15378</v>
      </c>
      <c r="W2421" s="152">
        <f t="shared" si="1401"/>
        <v>0.82411575562700967</v>
      </c>
      <c r="X2421" s="152">
        <f t="shared" si="1394"/>
        <v>0.82411575562700967</v>
      </c>
      <c r="AA2421" s="167">
        <v>168</v>
      </c>
      <c r="AB2421" s="167">
        <v>168</v>
      </c>
      <c r="AC2421" s="167">
        <v>167</v>
      </c>
      <c r="AD2421" s="772"/>
      <c r="AE2421" s="773"/>
    </row>
    <row r="2422" spans="1:31" ht="21" hidden="1">
      <c r="A2422" s="296">
        <f t="shared" si="1402"/>
        <v>4</v>
      </c>
      <c r="B2422" s="831">
        <v>21</v>
      </c>
      <c r="C2422" s="324">
        <v>46123</v>
      </c>
      <c r="D2422" s="399" t="s">
        <v>293</v>
      </c>
      <c r="E2422" s="325" t="s">
        <v>366</v>
      </c>
      <c r="F2422" s="524" t="s">
        <v>307</v>
      </c>
      <c r="G2422" s="247" t="s">
        <v>325</v>
      </c>
      <c r="H2422" s="836" t="s">
        <v>677</v>
      </c>
      <c r="I2422" s="820">
        <f t="shared" si="1395"/>
        <v>11.518518518518519</v>
      </c>
      <c r="J2422" s="946">
        <f t="shared" si="1396"/>
        <v>27</v>
      </c>
      <c r="K2422" s="298">
        <v>9</v>
      </c>
      <c r="L2422" s="246">
        <v>311</v>
      </c>
      <c r="M2422" s="234">
        <f t="shared" si="1397"/>
        <v>18660</v>
      </c>
      <c r="N2422" s="246">
        <v>233</v>
      </c>
      <c r="O2422" s="368">
        <v>68</v>
      </c>
      <c r="P2422" s="368">
        <v>0</v>
      </c>
      <c r="Q2422" s="275">
        <f t="shared" si="1398"/>
        <v>0</v>
      </c>
      <c r="R2422" s="72">
        <f t="shared" si="1399"/>
        <v>0</v>
      </c>
      <c r="S2422" s="276" t="s">
        <v>345</v>
      </c>
      <c r="T2422" s="276" t="s">
        <v>345</v>
      </c>
      <c r="U2422" s="276" t="s">
        <v>345</v>
      </c>
      <c r="V2422" s="73">
        <f t="shared" si="1403"/>
        <v>15844</v>
      </c>
      <c r="W2422" s="152">
        <f t="shared" si="1401"/>
        <v>0.84908896034297965</v>
      </c>
      <c r="X2422" s="152">
        <f t="shared" si="1394"/>
        <v>0.84908896034297965</v>
      </c>
      <c r="Z2422" s="749" t="s">
        <v>687</v>
      </c>
      <c r="AA2422" s="299">
        <v>166</v>
      </c>
      <c r="AB2422" s="299">
        <v>167</v>
      </c>
      <c r="AC2422" s="299">
        <v>167</v>
      </c>
      <c r="AD2422" s="772"/>
      <c r="AE2422" s="773"/>
    </row>
    <row r="2423" spans="1:31" ht="21" hidden="1">
      <c r="A2423" s="296">
        <f t="shared" si="1402"/>
        <v>4</v>
      </c>
      <c r="B2423" s="831">
        <v>21</v>
      </c>
      <c r="C2423" s="324">
        <v>46123</v>
      </c>
      <c r="D2423" s="399" t="s">
        <v>293</v>
      </c>
      <c r="E2423" s="325" t="s">
        <v>366</v>
      </c>
      <c r="F2423" s="524" t="s">
        <v>307</v>
      </c>
      <c r="G2423" s="247" t="s">
        <v>326</v>
      </c>
      <c r="H2423" s="836" t="s">
        <v>677</v>
      </c>
      <c r="I2423" s="820">
        <f t="shared" si="1395"/>
        <v>11.518518518518519</v>
      </c>
      <c r="J2423" s="946">
        <f t="shared" si="1396"/>
        <v>27</v>
      </c>
      <c r="K2423" s="298">
        <v>9</v>
      </c>
      <c r="L2423" s="246">
        <v>311</v>
      </c>
      <c r="M2423" s="234">
        <f t="shared" si="1397"/>
        <v>18660</v>
      </c>
      <c r="N2423" s="246">
        <v>233</v>
      </c>
      <c r="O2423" s="368">
        <v>68</v>
      </c>
      <c r="P2423" s="368">
        <v>0</v>
      </c>
      <c r="Q2423" s="275">
        <f t="shared" si="1398"/>
        <v>0</v>
      </c>
      <c r="R2423" s="72">
        <f t="shared" si="1399"/>
        <v>0</v>
      </c>
      <c r="S2423" s="276"/>
      <c r="T2423" s="276"/>
      <c r="U2423" s="276"/>
      <c r="V2423" s="73">
        <f t="shared" si="1403"/>
        <v>15844</v>
      </c>
      <c r="W2423" s="152">
        <f t="shared" ref="W2423:W2437" si="1404">V2423/M2423</f>
        <v>0.84908896034297965</v>
      </c>
      <c r="X2423" s="152">
        <f t="shared" si="1394"/>
        <v>0.84908896034297965</v>
      </c>
      <c r="AA2423" s="299">
        <v>166</v>
      </c>
      <c r="AB2423" s="299">
        <v>167</v>
      </c>
      <c r="AC2423" s="299">
        <v>167</v>
      </c>
      <c r="AD2423" s="772"/>
      <c r="AE2423" s="773"/>
    </row>
    <row r="2424" spans="1:31" ht="21" hidden="1">
      <c r="A2424" s="296">
        <f t="shared" si="1402"/>
        <v>4</v>
      </c>
      <c r="B2424" s="831">
        <v>21</v>
      </c>
      <c r="C2424" s="409">
        <v>46123</v>
      </c>
      <c r="D2424" s="655" t="s">
        <v>293</v>
      </c>
      <c r="E2424" s="84" t="s">
        <v>366</v>
      </c>
      <c r="F2424" s="519" t="s">
        <v>307</v>
      </c>
      <c r="G2424" s="767" t="s">
        <v>327</v>
      </c>
      <c r="H2424" s="841" t="s">
        <v>677</v>
      </c>
      <c r="I2424" s="820">
        <f t="shared" si="1395"/>
        <v>11.518518518518519</v>
      </c>
      <c r="J2424" s="947">
        <f t="shared" si="1396"/>
        <v>27</v>
      </c>
      <c r="K2424" s="54">
        <v>9</v>
      </c>
      <c r="L2424" s="110">
        <v>311</v>
      </c>
      <c r="M2424" s="160">
        <f t="shared" si="1397"/>
        <v>18660</v>
      </c>
      <c r="N2424" s="110">
        <v>233</v>
      </c>
      <c r="O2424" s="360">
        <v>68</v>
      </c>
      <c r="P2424" s="360">
        <v>0</v>
      </c>
      <c r="Q2424" s="155">
        <f t="shared" si="1398"/>
        <v>0</v>
      </c>
      <c r="R2424" s="163">
        <f t="shared" si="1399"/>
        <v>0</v>
      </c>
      <c r="S2424" s="361"/>
      <c r="T2424" s="361"/>
      <c r="U2424" s="361"/>
      <c r="V2424" s="165">
        <f t="shared" si="1403"/>
        <v>15844</v>
      </c>
      <c r="W2424" s="166">
        <f t="shared" si="1404"/>
        <v>0.84908896034297965</v>
      </c>
      <c r="X2424" s="166">
        <f t="shared" si="1394"/>
        <v>0.84908896034297965</v>
      </c>
      <c r="Y2424" s="170"/>
      <c r="Z2424" s="170"/>
      <c r="AA2424" s="322">
        <v>166</v>
      </c>
      <c r="AB2424" s="322">
        <v>167</v>
      </c>
      <c r="AC2424" s="322">
        <v>167</v>
      </c>
      <c r="AD2424" s="773"/>
      <c r="AE2424" s="773"/>
    </row>
    <row r="2425" spans="1:31" ht="21" hidden="1">
      <c r="A2425" s="296">
        <f t="shared" ref="A2425:A2437" si="1405">MONTH(C2425)</f>
        <v>4</v>
      </c>
      <c r="B2425" s="832">
        <v>21</v>
      </c>
      <c r="C2425" s="313">
        <v>46123</v>
      </c>
      <c r="D2425" s="400" t="s">
        <v>293</v>
      </c>
      <c r="E2425" s="55" t="s">
        <v>366</v>
      </c>
      <c r="F2425" s="520" t="s">
        <v>307</v>
      </c>
      <c r="G2425" s="146" t="s">
        <v>328</v>
      </c>
      <c r="H2425" s="839" t="s">
        <v>677</v>
      </c>
      <c r="I2425" s="820">
        <f t="shared" si="1395"/>
        <v>11.518518518518519</v>
      </c>
      <c r="J2425" s="948">
        <f t="shared" si="1396"/>
        <v>27</v>
      </c>
      <c r="K2425" s="56">
        <v>9</v>
      </c>
      <c r="L2425" s="143">
        <v>311</v>
      </c>
      <c r="M2425" s="565">
        <f t="shared" ref="M2425:M2437" si="1406">L2425*60</f>
        <v>18660</v>
      </c>
      <c r="N2425" s="143">
        <v>233</v>
      </c>
      <c r="O2425" s="366">
        <v>68</v>
      </c>
      <c r="P2425" s="366">
        <v>0</v>
      </c>
      <c r="Q2425" s="153">
        <f t="shared" ref="Q2425:Q2437" si="1407">P2425*N2425</f>
        <v>0</v>
      </c>
      <c r="R2425" s="74">
        <f t="shared" ref="R2425:R2437" si="1408">Q2425/M2425</f>
        <v>0</v>
      </c>
      <c r="S2425" s="549"/>
      <c r="T2425" s="549"/>
      <c r="U2425" s="549"/>
      <c r="V2425" s="75">
        <f t="shared" si="1403"/>
        <v>15844</v>
      </c>
      <c r="W2425" s="154">
        <f t="shared" si="1404"/>
        <v>0.84908896034297965</v>
      </c>
      <c r="X2425" s="154">
        <f t="shared" si="1394"/>
        <v>0.84908896034297965</v>
      </c>
      <c r="Y2425" s="171"/>
      <c r="Z2425" s="171"/>
      <c r="AA2425" s="317">
        <v>166</v>
      </c>
      <c r="AB2425" s="317">
        <v>167</v>
      </c>
      <c r="AC2425" s="317">
        <v>167</v>
      </c>
      <c r="AD2425" s="774"/>
      <c r="AE2425" s="773"/>
    </row>
    <row r="2426" spans="1:31" ht="21" hidden="1">
      <c r="A2426" s="296">
        <f t="shared" si="1405"/>
        <v>4</v>
      </c>
      <c r="B2426" s="1001">
        <v>21</v>
      </c>
      <c r="C2426" s="25">
        <v>46124</v>
      </c>
      <c r="D2426" s="111" t="s">
        <v>271</v>
      </c>
      <c r="E2426" s="191" t="s">
        <v>535</v>
      </c>
      <c r="F2426" s="524" t="s">
        <v>365</v>
      </c>
      <c r="G2426" s="767" t="s">
        <v>274</v>
      </c>
      <c r="H2426" s="935" t="s">
        <v>677</v>
      </c>
      <c r="I2426" s="820">
        <f t="shared" ref="I2426:I2437" si="1409">L2426/J2426</f>
        <v>11.518518518518519</v>
      </c>
      <c r="J2426" s="950">
        <f t="shared" ref="J2426:J2437" si="1410">K2426*3</f>
        <v>27</v>
      </c>
      <c r="K2426" s="332">
        <v>9</v>
      </c>
      <c r="L2426" s="271">
        <v>311</v>
      </c>
      <c r="M2426" s="599">
        <f t="shared" si="1406"/>
        <v>18660</v>
      </c>
      <c r="N2426" s="271">
        <v>233</v>
      </c>
      <c r="O2426" s="26">
        <v>66</v>
      </c>
      <c r="P2426" s="597">
        <v>0</v>
      </c>
      <c r="Q2426" s="335">
        <f t="shared" si="1407"/>
        <v>0</v>
      </c>
      <c r="R2426" s="156">
        <f t="shared" si="1408"/>
        <v>0</v>
      </c>
      <c r="S2426" s="27"/>
      <c r="T2426" s="27"/>
      <c r="U2426" s="27"/>
      <c r="V2426" s="157">
        <f t="shared" si="1403"/>
        <v>15378</v>
      </c>
      <c r="W2426" s="158">
        <f t="shared" si="1404"/>
        <v>0.82411575562700967</v>
      </c>
      <c r="X2426" s="158">
        <f t="shared" si="1394"/>
        <v>0.82411575562700967</v>
      </c>
      <c r="Y2426" s="34"/>
      <c r="Z2426" s="34"/>
      <c r="AA2426" s="542">
        <v>166</v>
      </c>
      <c r="AB2426" s="542">
        <v>167</v>
      </c>
      <c r="AC2426" s="542">
        <v>167</v>
      </c>
      <c r="AD2426" s="771"/>
      <c r="AE2426" s="773"/>
    </row>
    <row r="2427" spans="1:31" ht="21" hidden="1">
      <c r="A2427" s="296">
        <f t="shared" si="1405"/>
        <v>4</v>
      </c>
      <c r="B2427" s="831">
        <v>21</v>
      </c>
      <c r="C2427" s="15">
        <v>46124</v>
      </c>
      <c r="D2427" s="491" t="s">
        <v>271</v>
      </c>
      <c r="E2427" s="191" t="s">
        <v>535</v>
      </c>
      <c r="F2427" s="524" t="s">
        <v>365</v>
      </c>
      <c r="G2427" s="700" t="s">
        <v>276</v>
      </c>
      <c r="H2427" s="836" t="s">
        <v>677</v>
      </c>
      <c r="I2427" s="820">
        <f t="shared" si="1409"/>
        <v>11.518518518518519</v>
      </c>
      <c r="J2427" s="946">
        <f t="shared" si="1410"/>
        <v>27</v>
      </c>
      <c r="K2427" s="298">
        <v>9</v>
      </c>
      <c r="L2427" s="246">
        <v>311</v>
      </c>
      <c r="M2427" s="234">
        <f t="shared" si="1406"/>
        <v>18660</v>
      </c>
      <c r="N2427" s="246">
        <v>233</v>
      </c>
      <c r="O2427" s="18">
        <v>66</v>
      </c>
      <c r="P2427" s="368">
        <v>0</v>
      </c>
      <c r="Q2427" s="275">
        <f t="shared" si="1407"/>
        <v>0</v>
      </c>
      <c r="R2427" s="72">
        <f t="shared" si="1408"/>
        <v>0</v>
      </c>
      <c r="V2427" s="73">
        <f t="shared" si="1403"/>
        <v>15378</v>
      </c>
      <c r="W2427" s="152">
        <f t="shared" si="1404"/>
        <v>0.82411575562700967</v>
      </c>
      <c r="X2427" s="152">
        <f t="shared" si="1394"/>
        <v>0.82411575562700967</v>
      </c>
      <c r="AA2427" s="33">
        <v>169</v>
      </c>
      <c r="AB2427" s="33">
        <v>169</v>
      </c>
      <c r="AC2427" s="33">
        <v>168</v>
      </c>
      <c r="AD2427" s="772"/>
      <c r="AE2427" s="773"/>
    </row>
    <row r="2428" spans="1:31" ht="21" hidden="1">
      <c r="A2428" s="296">
        <f t="shared" si="1405"/>
        <v>4</v>
      </c>
      <c r="B2428" s="831">
        <v>21</v>
      </c>
      <c r="C2428" s="15">
        <v>46124</v>
      </c>
      <c r="D2428" s="491" t="s">
        <v>271</v>
      </c>
      <c r="E2428" s="191" t="s">
        <v>535</v>
      </c>
      <c r="F2428" s="524" t="s">
        <v>365</v>
      </c>
      <c r="G2428" s="768" t="s">
        <v>277</v>
      </c>
      <c r="H2428" s="836" t="s">
        <v>677</v>
      </c>
      <c r="I2428" s="820">
        <f t="shared" si="1409"/>
        <v>11.518518518518519</v>
      </c>
      <c r="J2428" s="946">
        <f t="shared" si="1410"/>
        <v>27</v>
      </c>
      <c r="K2428" s="298">
        <v>9</v>
      </c>
      <c r="L2428" s="246">
        <v>311</v>
      </c>
      <c r="M2428" s="234">
        <f t="shared" si="1406"/>
        <v>18660</v>
      </c>
      <c r="N2428" s="246">
        <v>233</v>
      </c>
      <c r="O2428" s="18">
        <v>62</v>
      </c>
      <c r="P2428" s="368">
        <v>0</v>
      </c>
      <c r="Q2428" s="275">
        <f t="shared" si="1407"/>
        <v>0</v>
      </c>
      <c r="R2428" s="72">
        <f t="shared" si="1408"/>
        <v>0</v>
      </c>
      <c r="S2428" s="21" t="s">
        <v>345</v>
      </c>
      <c r="T2428" s="21" t="s">
        <v>345</v>
      </c>
      <c r="U2428" s="21" t="s">
        <v>345</v>
      </c>
      <c r="V2428" s="73">
        <f t="shared" si="1403"/>
        <v>14446</v>
      </c>
      <c r="W2428" s="152">
        <f t="shared" si="1404"/>
        <v>0.77416934619506972</v>
      </c>
      <c r="X2428" s="152">
        <f t="shared" si="1394"/>
        <v>0.77416934619506972</v>
      </c>
      <c r="Z2428" s="182" t="s">
        <v>688</v>
      </c>
      <c r="AA2428" s="33">
        <v>169</v>
      </c>
      <c r="AB2428" s="33">
        <v>169</v>
      </c>
      <c r="AC2428" s="33">
        <v>169</v>
      </c>
      <c r="AD2428" s="772"/>
      <c r="AE2428" s="773"/>
    </row>
    <row r="2429" spans="1:31" ht="21" hidden="1">
      <c r="A2429" s="296">
        <f t="shared" si="1405"/>
        <v>4</v>
      </c>
      <c r="B2429" s="831">
        <v>21</v>
      </c>
      <c r="C2429" s="15">
        <v>46124</v>
      </c>
      <c r="D2429" s="491" t="s">
        <v>271</v>
      </c>
      <c r="E2429" s="191" t="s">
        <v>535</v>
      </c>
      <c r="F2429" s="524" t="s">
        <v>365</v>
      </c>
      <c r="G2429" s="576" t="s">
        <v>280</v>
      </c>
      <c r="H2429" s="836" t="s">
        <v>677</v>
      </c>
      <c r="I2429" s="820">
        <f t="shared" si="1409"/>
        <v>11.518518518518519</v>
      </c>
      <c r="J2429" s="946">
        <f t="shared" si="1410"/>
        <v>27</v>
      </c>
      <c r="K2429" s="298">
        <v>9</v>
      </c>
      <c r="L2429" s="246">
        <v>311</v>
      </c>
      <c r="M2429" s="234">
        <f t="shared" si="1406"/>
        <v>18660</v>
      </c>
      <c r="N2429" s="246">
        <v>233</v>
      </c>
      <c r="O2429" s="18">
        <v>68</v>
      </c>
      <c r="P2429" s="368">
        <v>0</v>
      </c>
      <c r="Q2429" s="275">
        <f t="shared" si="1407"/>
        <v>0</v>
      </c>
      <c r="R2429" s="72">
        <f t="shared" si="1408"/>
        <v>0</v>
      </c>
      <c r="V2429" s="73">
        <f t="shared" si="1403"/>
        <v>15844</v>
      </c>
      <c r="W2429" s="152">
        <f t="shared" si="1404"/>
        <v>0.84908896034297965</v>
      </c>
      <c r="X2429" s="152">
        <f t="shared" si="1394"/>
        <v>0.84908896034297965</v>
      </c>
      <c r="AA2429" s="299">
        <v>166</v>
      </c>
      <c r="AB2429" s="299">
        <v>167</v>
      </c>
      <c r="AC2429" s="299">
        <v>167</v>
      </c>
      <c r="AD2429" s="772"/>
      <c r="AE2429" s="773"/>
    </row>
    <row r="2430" spans="1:31" ht="21" hidden="1">
      <c r="A2430" s="296">
        <f t="shared" si="1405"/>
        <v>4</v>
      </c>
      <c r="B2430" s="831">
        <v>21</v>
      </c>
      <c r="C2430" s="15">
        <v>46124</v>
      </c>
      <c r="D2430" s="491" t="s">
        <v>271</v>
      </c>
      <c r="E2430" s="191" t="s">
        <v>535</v>
      </c>
      <c r="F2430" s="524" t="s">
        <v>365</v>
      </c>
      <c r="G2430" s="576" t="s">
        <v>281</v>
      </c>
      <c r="H2430" s="836" t="s">
        <v>677</v>
      </c>
      <c r="I2430" s="820">
        <f t="shared" si="1409"/>
        <v>11.518518518518519</v>
      </c>
      <c r="J2430" s="946">
        <f t="shared" si="1410"/>
        <v>27</v>
      </c>
      <c r="K2430" s="298">
        <v>9</v>
      </c>
      <c r="L2430" s="246">
        <v>311</v>
      </c>
      <c r="M2430" s="234">
        <f t="shared" si="1406"/>
        <v>18660</v>
      </c>
      <c r="N2430" s="246">
        <v>233</v>
      </c>
      <c r="O2430" s="18">
        <v>67</v>
      </c>
      <c r="P2430" s="368">
        <v>0</v>
      </c>
      <c r="Q2430" s="275">
        <f t="shared" si="1407"/>
        <v>0</v>
      </c>
      <c r="R2430" s="72">
        <f t="shared" si="1408"/>
        <v>0</v>
      </c>
      <c r="V2430" s="73">
        <f t="shared" si="1403"/>
        <v>15611</v>
      </c>
      <c r="W2430" s="152">
        <f t="shared" si="1404"/>
        <v>0.8366023579849946</v>
      </c>
      <c r="X2430" s="152">
        <f t="shared" si="1394"/>
        <v>0.8366023579849946</v>
      </c>
      <c r="AA2430" s="299">
        <v>166</v>
      </c>
      <c r="AB2430" s="299">
        <v>167</v>
      </c>
      <c r="AC2430" s="299">
        <v>167</v>
      </c>
      <c r="AD2430" s="772"/>
      <c r="AE2430" s="773"/>
    </row>
    <row r="2431" spans="1:31" ht="21" hidden="1">
      <c r="A2431" s="296">
        <f t="shared" si="1405"/>
        <v>4</v>
      </c>
      <c r="B2431" s="831">
        <v>21</v>
      </c>
      <c r="C2431" s="15">
        <v>46124</v>
      </c>
      <c r="D2431" s="491" t="s">
        <v>271</v>
      </c>
      <c r="E2431" s="191" t="s">
        <v>535</v>
      </c>
      <c r="F2431" s="524" t="s">
        <v>365</v>
      </c>
      <c r="G2431" s="768" t="s">
        <v>282</v>
      </c>
      <c r="H2431" s="836" t="s">
        <v>677</v>
      </c>
      <c r="I2431" s="820">
        <f t="shared" si="1409"/>
        <v>11.518518518518519</v>
      </c>
      <c r="J2431" s="946">
        <f t="shared" si="1410"/>
        <v>27</v>
      </c>
      <c r="K2431" s="298">
        <v>9</v>
      </c>
      <c r="L2431" s="246">
        <v>311</v>
      </c>
      <c r="M2431" s="234">
        <f t="shared" si="1406"/>
        <v>18660</v>
      </c>
      <c r="N2431" s="246">
        <v>233</v>
      </c>
      <c r="O2431" s="18">
        <v>60</v>
      </c>
      <c r="P2431" s="368">
        <v>0</v>
      </c>
      <c r="Q2431" s="275">
        <f t="shared" si="1407"/>
        <v>0</v>
      </c>
      <c r="R2431" s="72">
        <f t="shared" si="1408"/>
        <v>0</v>
      </c>
      <c r="V2431" s="73">
        <f t="shared" si="1403"/>
        <v>13980</v>
      </c>
      <c r="W2431" s="152">
        <f t="shared" si="1404"/>
        <v>0.74919614147909963</v>
      </c>
      <c r="X2431" s="152">
        <f t="shared" si="1394"/>
        <v>0.74919614147909963</v>
      </c>
      <c r="AA2431" s="33">
        <v>169</v>
      </c>
      <c r="AB2431" s="33">
        <v>169</v>
      </c>
      <c r="AC2431" s="33">
        <v>169</v>
      </c>
      <c r="AD2431" s="772"/>
      <c r="AE2431" s="773"/>
    </row>
    <row r="2432" spans="1:31" ht="21" hidden="1">
      <c r="A2432" s="296">
        <f t="shared" si="1405"/>
        <v>4</v>
      </c>
      <c r="B2432" s="831">
        <v>21</v>
      </c>
      <c r="C2432" s="15">
        <v>46124</v>
      </c>
      <c r="D2432" s="491" t="s">
        <v>271</v>
      </c>
      <c r="E2432" s="191" t="s">
        <v>535</v>
      </c>
      <c r="F2432" s="524" t="s">
        <v>365</v>
      </c>
      <c r="G2432" s="700" t="s">
        <v>284</v>
      </c>
      <c r="H2432" s="836" t="s">
        <v>677</v>
      </c>
      <c r="I2432" s="820">
        <f t="shared" si="1409"/>
        <v>11.518518518518519</v>
      </c>
      <c r="J2432" s="946">
        <f t="shared" si="1410"/>
        <v>27</v>
      </c>
      <c r="K2432" s="298">
        <v>9</v>
      </c>
      <c r="L2432" s="246">
        <v>311</v>
      </c>
      <c r="M2432" s="234">
        <f t="shared" si="1406"/>
        <v>18660</v>
      </c>
      <c r="N2432" s="246">
        <v>233</v>
      </c>
      <c r="O2432" s="18">
        <v>61</v>
      </c>
      <c r="P2432" s="368">
        <v>0</v>
      </c>
      <c r="Q2432" s="275">
        <f t="shared" si="1407"/>
        <v>0</v>
      </c>
      <c r="R2432" s="72">
        <f t="shared" si="1408"/>
        <v>0</v>
      </c>
      <c r="V2432" s="73">
        <f t="shared" si="1403"/>
        <v>14213</v>
      </c>
      <c r="W2432" s="152">
        <f t="shared" si="1404"/>
        <v>0.76168274383708467</v>
      </c>
      <c r="X2432" s="152">
        <f t="shared" si="1394"/>
        <v>0.76168274383708467</v>
      </c>
      <c r="AA2432" s="33">
        <v>169</v>
      </c>
      <c r="AB2432" s="33">
        <v>169</v>
      </c>
      <c r="AC2432" s="33">
        <v>169</v>
      </c>
      <c r="AD2432" s="772"/>
      <c r="AE2432" s="773"/>
    </row>
    <row r="2433" spans="1:31" ht="21" hidden="1">
      <c r="A2433" s="296">
        <f t="shared" si="1405"/>
        <v>4</v>
      </c>
      <c r="B2433" s="831">
        <v>21</v>
      </c>
      <c r="C2433" s="15">
        <v>46124</v>
      </c>
      <c r="D2433" s="491" t="s">
        <v>271</v>
      </c>
      <c r="E2433" s="191" t="s">
        <v>535</v>
      </c>
      <c r="F2433" s="524" t="s">
        <v>365</v>
      </c>
      <c r="G2433" s="247" t="s">
        <v>285</v>
      </c>
      <c r="H2433" s="836" t="s">
        <v>677</v>
      </c>
      <c r="I2433" s="820">
        <f t="shared" si="1409"/>
        <v>11.518518518518519</v>
      </c>
      <c r="J2433" s="946">
        <f t="shared" si="1410"/>
        <v>27</v>
      </c>
      <c r="K2433" s="298">
        <v>9</v>
      </c>
      <c r="L2433" s="246">
        <v>311</v>
      </c>
      <c r="M2433" s="234">
        <f t="shared" si="1406"/>
        <v>18660</v>
      </c>
      <c r="N2433" s="246">
        <v>233</v>
      </c>
      <c r="O2433" s="18">
        <v>60</v>
      </c>
      <c r="P2433" s="368">
        <v>0</v>
      </c>
      <c r="Q2433" s="275">
        <f t="shared" si="1407"/>
        <v>0</v>
      </c>
      <c r="R2433" s="72">
        <f t="shared" si="1408"/>
        <v>0</v>
      </c>
      <c r="V2433" s="73">
        <f t="shared" si="1403"/>
        <v>13980</v>
      </c>
      <c r="W2433" s="152">
        <f t="shared" si="1404"/>
        <v>0.74919614147909963</v>
      </c>
      <c r="X2433" s="152">
        <f t="shared" si="1394"/>
        <v>0.74919614147909963</v>
      </c>
      <c r="AA2433" s="33">
        <v>169</v>
      </c>
      <c r="AB2433" s="33">
        <v>169</v>
      </c>
      <c r="AC2433" s="33">
        <v>169</v>
      </c>
      <c r="AD2433" s="772"/>
      <c r="AE2433" s="773"/>
    </row>
    <row r="2434" spans="1:31" ht="21" hidden="1">
      <c r="A2434" s="296">
        <f t="shared" si="1405"/>
        <v>4</v>
      </c>
      <c r="B2434" s="831">
        <v>21</v>
      </c>
      <c r="C2434" s="15">
        <v>46124</v>
      </c>
      <c r="D2434" s="491" t="s">
        <v>271</v>
      </c>
      <c r="E2434" s="191" t="s">
        <v>535</v>
      </c>
      <c r="F2434" s="524" t="s">
        <v>365</v>
      </c>
      <c r="G2434" s="700" t="s">
        <v>286</v>
      </c>
      <c r="H2434" s="836" t="s">
        <v>677</v>
      </c>
      <c r="I2434" s="820">
        <f t="shared" si="1409"/>
        <v>11.518518518518519</v>
      </c>
      <c r="J2434" s="946">
        <f t="shared" si="1410"/>
        <v>27</v>
      </c>
      <c r="K2434" s="298">
        <v>9</v>
      </c>
      <c r="L2434" s="246">
        <v>311</v>
      </c>
      <c r="M2434" s="234">
        <f t="shared" si="1406"/>
        <v>18660</v>
      </c>
      <c r="N2434" s="246">
        <v>233</v>
      </c>
      <c r="O2434" s="18">
        <v>58</v>
      </c>
      <c r="P2434" s="368">
        <v>0</v>
      </c>
      <c r="Q2434" s="275">
        <f t="shared" si="1407"/>
        <v>0</v>
      </c>
      <c r="R2434" s="72">
        <f t="shared" si="1408"/>
        <v>0</v>
      </c>
      <c r="V2434" s="73">
        <f t="shared" si="1403"/>
        <v>13514</v>
      </c>
      <c r="W2434" s="152">
        <f t="shared" si="1404"/>
        <v>0.72422293676312965</v>
      </c>
      <c r="X2434" s="152">
        <f t="shared" si="1394"/>
        <v>0.72422293676312965</v>
      </c>
      <c r="AA2434" s="33">
        <v>169</v>
      </c>
      <c r="AB2434" s="33">
        <v>169</v>
      </c>
      <c r="AC2434" s="33">
        <v>169</v>
      </c>
      <c r="AD2434" s="772"/>
      <c r="AE2434" s="773"/>
    </row>
    <row r="2435" spans="1:31" ht="21" hidden="1">
      <c r="A2435" s="296">
        <f t="shared" si="1405"/>
        <v>4</v>
      </c>
      <c r="B2435" s="831">
        <v>21</v>
      </c>
      <c r="C2435" s="15">
        <v>46124</v>
      </c>
      <c r="D2435" s="491" t="s">
        <v>271</v>
      </c>
      <c r="E2435" s="191" t="s">
        <v>535</v>
      </c>
      <c r="F2435" s="524" t="s">
        <v>365</v>
      </c>
      <c r="G2435" s="247" t="s">
        <v>287</v>
      </c>
      <c r="H2435" s="836" t="s">
        <v>677</v>
      </c>
      <c r="I2435" s="820">
        <f t="shared" si="1409"/>
        <v>11.411111111111111</v>
      </c>
      <c r="J2435" s="946">
        <f t="shared" si="1410"/>
        <v>27</v>
      </c>
      <c r="K2435" s="298">
        <v>9</v>
      </c>
      <c r="L2435" s="234">
        <v>308.10000000000002</v>
      </c>
      <c r="M2435" s="234">
        <f t="shared" si="1406"/>
        <v>18486</v>
      </c>
      <c r="N2435" s="246">
        <v>233</v>
      </c>
      <c r="O2435" s="18">
        <v>68</v>
      </c>
      <c r="P2435" s="368">
        <v>0</v>
      </c>
      <c r="Q2435" s="275">
        <f t="shared" si="1407"/>
        <v>0</v>
      </c>
      <c r="R2435" s="72">
        <f t="shared" si="1408"/>
        <v>0</v>
      </c>
      <c r="V2435" s="73">
        <f t="shared" si="1403"/>
        <v>15844</v>
      </c>
      <c r="W2435" s="152">
        <f t="shared" si="1404"/>
        <v>0.85708103429622418</v>
      </c>
      <c r="X2435" s="152">
        <f t="shared" si="1394"/>
        <v>0.85708103429622418</v>
      </c>
      <c r="AA2435" s="33">
        <v>169</v>
      </c>
      <c r="AB2435" s="33">
        <v>169</v>
      </c>
      <c r="AC2435" s="33">
        <v>169</v>
      </c>
      <c r="AD2435" s="772"/>
      <c r="AE2435" s="773"/>
    </row>
    <row r="2436" spans="1:31" ht="21" hidden="1">
      <c r="A2436" s="296">
        <f t="shared" si="1405"/>
        <v>4</v>
      </c>
      <c r="B2436" s="831">
        <v>21</v>
      </c>
      <c r="C2436" s="15">
        <v>46124</v>
      </c>
      <c r="D2436" s="491" t="s">
        <v>271</v>
      </c>
      <c r="E2436" s="191" t="s">
        <v>535</v>
      </c>
      <c r="F2436" s="524" t="s">
        <v>365</v>
      </c>
      <c r="G2436" s="700" t="s">
        <v>289</v>
      </c>
      <c r="H2436" s="836" t="s">
        <v>677</v>
      </c>
      <c r="I2436" s="820">
        <f t="shared" si="1409"/>
        <v>11.411111111111111</v>
      </c>
      <c r="J2436" s="946">
        <f t="shared" si="1410"/>
        <v>27</v>
      </c>
      <c r="K2436" s="298">
        <v>9</v>
      </c>
      <c r="L2436" s="246">
        <v>308.10000000000002</v>
      </c>
      <c r="M2436" s="234">
        <f t="shared" si="1406"/>
        <v>18486</v>
      </c>
      <c r="N2436" s="246">
        <v>233</v>
      </c>
      <c r="O2436" s="18">
        <v>68</v>
      </c>
      <c r="P2436" s="368">
        <v>0</v>
      </c>
      <c r="Q2436" s="275">
        <f t="shared" si="1407"/>
        <v>0</v>
      </c>
      <c r="R2436" s="72">
        <f t="shared" si="1408"/>
        <v>0</v>
      </c>
      <c r="V2436" s="73">
        <f t="shared" si="1403"/>
        <v>15844</v>
      </c>
      <c r="W2436" s="152">
        <f t="shared" si="1404"/>
        <v>0.85708103429622418</v>
      </c>
      <c r="X2436" s="152">
        <f t="shared" si="1394"/>
        <v>0.85708103429622418</v>
      </c>
      <c r="AA2436" s="33">
        <v>169</v>
      </c>
      <c r="AB2436" s="33">
        <v>169</v>
      </c>
      <c r="AC2436" s="33">
        <v>169</v>
      </c>
      <c r="AD2436" s="772"/>
      <c r="AE2436" s="773"/>
    </row>
    <row r="2437" spans="1:31" ht="21" hidden="1">
      <c r="A2437" s="296">
        <f t="shared" si="1405"/>
        <v>4</v>
      </c>
      <c r="B2437" s="832">
        <v>21</v>
      </c>
      <c r="C2437" s="393">
        <v>46124</v>
      </c>
      <c r="D2437" s="541" t="s">
        <v>271</v>
      </c>
      <c r="E2437" s="460" t="s">
        <v>535</v>
      </c>
      <c r="F2437" s="518" t="s">
        <v>365</v>
      </c>
      <c r="G2437" s="769" t="s">
        <v>291</v>
      </c>
      <c r="H2437" s="839" t="s">
        <v>677</v>
      </c>
      <c r="I2437" s="820">
        <f t="shared" si="1409"/>
        <v>11.411111111111111</v>
      </c>
      <c r="J2437" s="948">
        <f t="shared" si="1410"/>
        <v>27</v>
      </c>
      <c r="K2437" s="56">
        <v>9</v>
      </c>
      <c r="L2437" s="143">
        <v>308.10000000000002</v>
      </c>
      <c r="M2437" s="565">
        <f t="shared" si="1406"/>
        <v>18486</v>
      </c>
      <c r="N2437" s="143">
        <v>233</v>
      </c>
      <c r="O2437" s="262">
        <v>57</v>
      </c>
      <c r="P2437" s="366">
        <v>0</v>
      </c>
      <c r="Q2437" s="153">
        <f t="shared" si="1407"/>
        <v>0</v>
      </c>
      <c r="R2437" s="74">
        <f t="shared" si="1408"/>
        <v>0</v>
      </c>
      <c r="S2437" s="263"/>
      <c r="T2437" s="263"/>
      <c r="U2437" s="263"/>
      <c r="V2437" s="75">
        <f t="shared" si="1403"/>
        <v>13281</v>
      </c>
      <c r="W2437" s="154">
        <f t="shared" si="1404"/>
        <v>0.71843557286595261</v>
      </c>
      <c r="X2437" s="154">
        <f t="shared" si="1394"/>
        <v>0.71843557286595261</v>
      </c>
      <c r="Y2437" s="264"/>
      <c r="Z2437" s="264"/>
      <c r="AA2437" s="264">
        <v>169</v>
      </c>
      <c r="AB2437" s="264">
        <v>169</v>
      </c>
      <c r="AC2437" s="264">
        <v>169</v>
      </c>
      <c r="AD2437" s="774"/>
      <c r="AE2437" s="773"/>
    </row>
    <row r="2438" spans="1:31" ht="21" hidden="1">
      <c r="A2438" s="296">
        <f t="shared" ref="A2438:A2442" si="1411">MONTH(C2438)</f>
        <v>4</v>
      </c>
      <c r="B2438" s="1001">
        <v>21</v>
      </c>
      <c r="C2438" s="25">
        <v>46124</v>
      </c>
      <c r="D2438" s="398" t="s">
        <v>293</v>
      </c>
      <c r="E2438" s="325" t="s">
        <v>514</v>
      </c>
      <c r="F2438" s="524" t="s">
        <v>342</v>
      </c>
      <c r="G2438" s="576" t="s">
        <v>317</v>
      </c>
      <c r="H2438" s="837" t="s">
        <v>677</v>
      </c>
      <c r="I2438" s="820">
        <f t="shared" ref="I2438:I2449" si="1412">L2438/J2438</f>
        <v>11.411111111111111</v>
      </c>
      <c r="J2438" s="950">
        <f t="shared" ref="J2438:J2449" si="1413">K2438*3</f>
        <v>27</v>
      </c>
      <c r="K2438" s="332">
        <v>9</v>
      </c>
      <c r="L2438" s="271">
        <v>308.10000000000002</v>
      </c>
      <c r="M2438" s="599">
        <f t="shared" ref="M2438:M2449" si="1414">L2438*60</f>
        <v>18486</v>
      </c>
      <c r="N2438" s="271">
        <v>233</v>
      </c>
      <c r="O2438" s="792">
        <v>64</v>
      </c>
      <c r="P2438" s="360">
        <v>0</v>
      </c>
      <c r="Q2438" s="155">
        <f t="shared" ref="Q2438:Q2449" si="1415">P2438*N2438</f>
        <v>0</v>
      </c>
      <c r="R2438" s="163">
        <f t="shared" ref="R2438:R2449" si="1416">Q2438/M2438</f>
        <v>0</v>
      </c>
      <c r="S2438" s="258"/>
      <c r="T2438" s="258"/>
      <c r="U2438" s="258"/>
      <c r="V2438" s="165">
        <f t="shared" ref="V2438:V2449" si="1417">N2438*O2438</f>
        <v>14912</v>
      </c>
      <c r="W2438" s="166">
        <f t="shared" ref="W2438:W2449" si="1418">V2438/M2438</f>
        <v>0.80666450286703451</v>
      </c>
      <c r="X2438" s="166">
        <f t="shared" si="1394"/>
        <v>0.80666450286703451</v>
      </c>
      <c r="Y2438" s="213"/>
      <c r="Z2438" s="34"/>
      <c r="AA2438" s="34">
        <v>167</v>
      </c>
      <c r="AB2438" s="34">
        <v>168</v>
      </c>
      <c r="AC2438" s="34">
        <v>168</v>
      </c>
      <c r="AD2438" s="773"/>
      <c r="AE2438" s="773"/>
    </row>
    <row r="2439" spans="1:31" ht="21" hidden="1">
      <c r="A2439" s="296">
        <f t="shared" si="1411"/>
        <v>4</v>
      </c>
      <c r="B2439" s="831">
        <v>21</v>
      </c>
      <c r="C2439" s="15">
        <v>46124</v>
      </c>
      <c r="D2439" s="399" t="s">
        <v>293</v>
      </c>
      <c r="E2439" s="325" t="s">
        <v>514</v>
      </c>
      <c r="F2439" s="524" t="s">
        <v>342</v>
      </c>
      <c r="G2439" s="576" t="s">
        <v>318</v>
      </c>
      <c r="H2439" s="836" t="s">
        <v>677</v>
      </c>
      <c r="I2439" s="820">
        <f t="shared" si="1412"/>
        <v>11.411111111111111</v>
      </c>
      <c r="J2439" s="946">
        <f t="shared" si="1413"/>
        <v>27</v>
      </c>
      <c r="K2439" s="298">
        <v>9</v>
      </c>
      <c r="L2439" s="246">
        <v>308.10000000000002</v>
      </c>
      <c r="M2439" s="234">
        <f t="shared" si="1414"/>
        <v>18486</v>
      </c>
      <c r="N2439" s="246">
        <v>233</v>
      </c>
      <c r="O2439" s="791">
        <v>66</v>
      </c>
      <c r="P2439" s="368">
        <v>0</v>
      </c>
      <c r="Q2439" s="275">
        <f t="shared" si="1415"/>
        <v>0</v>
      </c>
      <c r="R2439" s="72">
        <f t="shared" si="1416"/>
        <v>0</v>
      </c>
      <c r="S2439" s="276"/>
      <c r="T2439" s="276"/>
      <c r="U2439" s="276"/>
      <c r="V2439" s="73">
        <f t="shared" si="1417"/>
        <v>15378</v>
      </c>
      <c r="W2439" s="152">
        <f t="shared" si="1418"/>
        <v>0.8318727685816294</v>
      </c>
      <c r="X2439" s="152">
        <f t="shared" si="1394"/>
        <v>0.8318727685816294</v>
      </c>
      <c r="Y2439" s="299"/>
      <c r="AA2439" s="34">
        <v>167</v>
      </c>
      <c r="AB2439" s="34">
        <v>168</v>
      </c>
      <c r="AC2439" s="34">
        <v>168</v>
      </c>
      <c r="AD2439" s="772"/>
      <c r="AE2439" s="773"/>
    </row>
    <row r="2440" spans="1:31" ht="21" hidden="1">
      <c r="A2440" s="296">
        <f t="shared" si="1411"/>
        <v>4</v>
      </c>
      <c r="B2440" s="831">
        <v>21</v>
      </c>
      <c r="C2440" s="15">
        <v>46124</v>
      </c>
      <c r="D2440" s="399" t="s">
        <v>293</v>
      </c>
      <c r="E2440" s="325" t="s">
        <v>514</v>
      </c>
      <c r="F2440" s="524" t="s">
        <v>342</v>
      </c>
      <c r="G2440" s="247" t="s">
        <v>319</v>
      </c>
      <c r="H2440" s="836" t="s">
        <v>677</v>
      </c>
      <c r="I2440" s="820">
        <f t="shared" si="1412"/>
        <v>11.411111111111111</v>
      </c>
      <c r="J2440" s="946">
        <f t="shared" si="1413"/>
        <v>27</v>
      </c>
      <c r="K2440" s="298">
        <v>9</v>
      </c>
      <c r="L2440" s="246">
        <v>308.10000000000002</v>
      </c>
      <c r="M2440" s="234">
        <f t="shared" si="1414"/>
        <v>18486</v>
      </c>
      <c r="N2440" s="246">
        <v>233</v>
      </c>
      <c r="O2440" s="791">
        <v>64</v>
      </c>
      <c r="P2440" s="368">
        <v>0</v>
      </c>
      <c r="Q2440" s="275">
        <f t="shared" si="1415"/>
        <v>0</v>
      </c>
      <c r="R2440" s="72">
        <f t="shared" si="1416"/>
        <v>0</v>
      </c>
      <c r="S2440" s="276"/>
      <c r="T2440" s="276"/>
      <c r="U2440" s="276"/>
      <c r="V2440" s="73">
        <f t="shared" si="1417"/>
        <v>14912</v>
      </c>
      <c r="W2440" s="152">
        <f t="shared" si="1418"/>
        <v>0.80666450286703451</v>
      </c>
      <c r="X2440" s="152">
        <f t="shared" si="1394"/>
        <v>0.80666450286703451</v>
      </c>
      <c r="Y2440" s="299"/>
      <c r="AA2440" s="34">
        <v>167</v>
      </c>
      <c r="AB2440" s="34">
        <v>168</v>
      </c>
      <c r="AC2440" s="34">
        <v>168</v>
      </c>
      <c r="AD2440" s="772"/>
      <c r="AE2440" s="773"/>
    </row>
    <row r="2441" spans="1:31" ht="21" hidden="1">
      <c r="A2441" s="296">
        <f t="shared" si="1411"/>
        <v>4</v>
      </c>
      <c r="B2441" s="831">
        <v>21</v>
      </c>
      <c r="C2441" s="15">
        <v>46124</v>
      </c>
      <c r="D2441" s="399" t="s">
        <v>293</v>
      </c>
      <c r="E2441" s="325" t="s">
        <v>514</v>
      </c>
      <c r="F2441" s="524" t="s">
        <v>342</v>
      </c>
      <c r="G2441" s="247" t="s">
        <v>320</v>
      </c>
      <c r="H2441" s="836" t="s">
        <v>677</v>
      </c>
      <c r="I2441" s="820">
        <f t="shared" si="1412"/>
        <v>11.411111111111111</v>
      </c>
      <c r="J2441" s="946">
        <f t="shared" si="1413"/>
        <v>27</v>
      </c>
      <c r="K2441" s="298">
        <v>9</v>
      </c>
      <c r="L2441" s="246">
        <v>308.10000000000002</v>
      </c>
      <c r="M2441" s="234">
        <f t="shared" si="1414"/>
        <v>18486</v>
      </c>
      <c r="N2441" s="246">
        <v>233</v>
      </c>
      <c r="O2441" s="791">
        <v>66</v>
      </c>
      <c r="P2441" s="368">
        <v>0</v>
      </c>
      <c r="Q2441" s="275">
        <f t="shared" si="1415"/>
        <v>0</v>
      </c>
      <c r="R2441" s="72">
        <f t="shared" si="1416"/>
        <v>0</v>
      </c>
      <c r="S2441" s="276"/>
      <c r="T2441" s="276"/>
      <c r="U2441" s="276"/>
      <c r="V2441" s="73">
        <f t="shared" si="1417"/>
        <v>15378</v>
      </c>
      <c r="W2441" s="152">
        <f t="shared" si="1418"/>
        <v>0.8318727685816294</v>
      </c>
      <c r="X2441" s="152">
        <f t="shared" si="1394"/>
        <v>0.8318727685816294</v>
      </c>
      <c r="Y2441" s="299"/>
      <c r="AA2441" s="34">
        <v>167</v>
      </c>
      <c r="AB2441" s="34">
        <v>168</v>
      </c>
      <c r="AC2441" s="34">
        <v>168</v>
      </c>
      <c r="AD2441" s="772"/>
      <c r="AE2441" s="773"/>
    </row>
    <row r="2442" spans="1:31" ht="21" hidden="1">
      <c r="A2442" s="296">
        <f t="shared" si="1411"/>
        <v>4</v>
      </c>
      <c r="B2442" s="831">
        <v>21</v>
      </c>
      <c r="C2442" s="15">
        <v>46124</v>
      </c>
      <c r="D2442" s="399" t="s">
        <v>293</v>
      </c>
      <c r="E2442" s="325" t="s">
        <v>514</v>
      </c>
      <c r="F2442" s="524" t="s">
        <v>342</v>
      </c>
      <c r="G2442" s="247" t="s">
        <v>321</v>
      </c>
      <c r="H2442" s="836" t="s">
        <v>677</v>
      </c>
      <c r="I2442" s="820">
        <f t="shared" si="1412"/>
        <v>11.411111111111111</v>
      </c>
      <c r="J2442" s="946">
        <f t="shared" si="1413"/>
        <v>27</v>
      </c>
      <c r="K2442" s="298">
        <v>9</v>
      </c>
      <c r="L2442" s="246">
        <v>308.10000000000002</v>
      </c>
      <c r="M2442" s="234">
        <f t="shared" si="1414"/>
        <v>18486</v>
      </c>
      <c r="N2442" s="246">
        <v>233</v>
      </c>
      <c r="O2442" s="791">
        <v>68</v>
      </c>
      <c r="P2442" s="368">
        <v>0</v>
      </c>
      <c r="Q2442" s="275">
        <f t="shared" si="1415"/>
        <v>0</v>
      </c>
      <c r="R2442" s="72">
        <f t="shared" si="1416"/>
        <v>0</v>
      </c>
      <c r="S2442" s="276"/>
      <c r="T2442" s="276"/>
      <c r="U2442" s="276"/>
      <c r="V2442" s="73">
        <f t="shared" si="1417"/>
        <v>15844</v>
      </c>
      <c r="W2442" s="152">
        <f t="shared" si="1418"/>
        <v>0.85708103429622418</v>
      </c>
      <c r="X2442" s="152">
        <f t="shared" si="1394"/>
        <v>0.85708103429622418</v>
      </c>
      <c r="Y2442" s="299"/>
      <c r="AA2442" s="34">
        <v>167</v>
      </c>
      <c r="AB2442" s="34">
        <v>168</v>
      </c>
      <c r="AC2442" s="34">
        <v>168</v>
      </c>
      <c r="AD2442" s="772"/>
      <c r="AE2442" s="773"/>
    </row>
    <row r="2443" spans="1:31" ht="21" hidden="1">
      <c r="A2443" s="296">
        <f>MONTH(C2443)</f>
        <v>4</v>
      </c>
      <c r="B2443" s="831">
        <v>21</v>
      </c>
      <c r="C2443" s="15">
        <v>46124</v>
      </c>
      <c r="D2443" s="399" t="s">
        <v>293</v>
      </c>
      <c r="E2443" s="325" t="s">
        <v>514</v>
      </c>
      <c r="F2443" s="524" t="s">
        <v>342</v>
      </c>
      <c r="G2443" s="700" t="s">
        <v>322</v>
      </c>
      <c r="H2443" s="836" t="s">
        <v>677</v>
      </c>
      <c r="I2443" s="820">
        <f t="shared" si="1412"/>
        <v>11.411111111111111</v>
      </c>
      <c r="J2443" s="946">
        <f t="shared" si="1413"/>
        <v>27</v>
      </c>
      <c r="K2443" s="298">
        <v>9</v>
      </c>
      <c r="L2443" s="246">
        <v>308.10000000000002</v>
      </c>
      <c r="M2443" s="234">
        <f t="shared" si="1414"/>
        <v>18486</v>
      </c>
      <c r="N2443" s="246">
        <v>233</v>
      </c>
      <c r="O2443" s="791">
        <v>70</v>
      </c>
      <c r="P2443" s="368">
        <v>0</v>
      </c>
      <c r="Q2443" s="275">
        <f t="shared" si="1415"/>
        <v>0</v>
      </c>
      <c r="R2443" s="72">
        <f t="shared" si="1416"/>
        <v>0</v>
      </c>
      <c r="S2443" s="276"/>
      <c r="T2443" s="276"/>
      <c r="U2443" s="276"/>
      <c r="V2443" s="73">
        <f t="shared" si="1417"/>
        <v>16310</v>
      </c>
      <c r="W2443" s="152">
        <f t="shared" si="1418"/>
        <v>0.88228930001081896</v>
      </c>
      <c r="X2443" s="152">
        <f t="shared" si="1394"/>
        <v>0.88228930001081896</v>
      </c>
      <c r="Y2443" s="299"/>
      <c r="AA2443" s="34">
        <v>167</v>
      </c>
      <c r="AB2443" s="34">
        <v>168</v>
      </c>
      <c r="AC2443" s="34">
        <v>168</v>
      </c>
      <c r="AD2443" s="772"/>
      <c r="AE2443" s="773"/>
    </row>
    <row r="2444" spans="1:31" ht="21" hidden="1">
      <c r="A2444" s="296">
        <f t="shared" ref="A2444:A2446" si="1419">MONTH(C2444)</f>
        <v>4</v>
      </c>
      <c r="B2444" s="831">
        <v>21</v>
      </c>
      <c r="C2444" s="15">
        <v>46124</v>
      </c>
      <c r="D2444" s="399" t="s">
        <v>293</v>
      </c>
      <c r="E2444" s="325" t="s">
        <v>514</v>
      </c>
      <c r="F2444" s="524" t="s">
        <v>342</v>
      </c>
      <c r="G2444" s="247" t="s">
        <v>323</v>
      </c>
      <c r="H2444" s="836" t="s">
        <v>677</v>
      </c>
      <c r="I2444" s="820">
        <f t="shared" si="1412"/>
        <v>11.411111111111111</v>
      </c>
      <c r="J2444" s="946">
        <f t="shared" si="1413"/>
        <v>27</v>
      </c>
      <c r="K2444" s="298">
        <v>9</v>
      </c>
      <c r="L2444" s="246">
        <v>308.10000000000002</v>
      </c>
      <c r="M2444" s="234">
        <f t="shared" si="1414"/>
        <v>18486</v>
      </c>
      <c r="N2444" s="246">
        <v>233</v>
      </c>
      <c r="O2444" s="791">
        <v>68</v>
      </c>
      <c r="P2444" s="368">
        <v>0</v>
      </c>
      <c r="Q2444" s="275">
        <f t="shared" si="1415"/>
        <v>0</v>
      </c>
      <c r="R2444" s="72">
        <f t="shared" si="1416"/>
        <v>0</v>
      </c>
      <c r="S2444" s="276"/>
      <c r="T2444" s="276"/>
      <c r="U2444" s="276"/>
      <c r="V2444" s="73">
        <f t="shared" si="1417"/>
        <v>15844</v>
      </c>
      <c r="W2444" s="152">
        <f t="shared" si="1418"/>
        <v>0.85708103429622418</v>
      </c>
      <c r="X2444" s="152">
        <f t="shared" si="1394"/>
        <v>0.85708103429622418</v>
      </c>
      <c r="Y2444" s="299"/>
      <c r="AA2444" s="34">
        <v>167</v>
      </c>
      <c r="AB2444" s="34">
        <v>168</v>
      </c>
      <c r="AC2444" s="34">
        <v>168</v>
      </c>
      <c r="AD2444" s="772"/>
      <c r="AE2444" s="773"/>
    </row>
    <row r="2445" spans="1:31" ht="21" hidden="1">
      <c r="A2445" s="296">
        <f t="shared" si="1419"/>
        <v>4</v>
      </c>
      <c r="B2445" s="831">
        <v>21</v>
      </c>
      <c r="C2445" s="15">
        <v>46124</v>
      </c>
      <c r="D2445" s="399" t="s">
        <v>293</v>
      </c>
      <c r="E2445" s="325" t="s">
        <v>514</v>
      </c>
      <c r="F2445" s="524" t="s">
        <v>342</v>
      </c>
      <c r="G2445" s="247" t="s">
        <v>324</v>
      </c>
      <c r="H2445" s="836" t="s">
        <v>677</v>
      </c>
      <c r="I2445" s="820">
        <f t="shared" si="1412"/>
        <v>11.411111111111111</v>
      </c>
      <c r="J2445" s="946">
        <f t="shared" si="1413"/>
        <v>27</v>
      </c>
      <c r="K2445" s="298">
        <v>9</v>
      </c>
      <c r="L2445" s="246">
        <v>308.10000000000002</v>
      </c>
      <c r="M2445" s="234">
        <f t="shared" si="1414"/>
        <v>18486</v>
      </c>
      <c r="N2445" s="246">
        <v>233</v>
      </c>
      <c r="O2445" s="791">
        <v>70</v>
      </c>
      <c r="P2445" s="368">
        <v>0</v>
      </c>
      <c r="Q2445" s="275">
        <f t="shared" si="1415"/>
        <v>0</v>
      </c>
      <c r="R2445" s="72">
        <f t="shared" si="1416"/>
        <v>0</v>
      </c>
      <c r="S2445" s="276"/>
      <c r="T2445" s="276"/>
      <c r="U2445" s="276"/>
      <c r="V2445" s="73">
        <f t="shared" si="1417"/>
        <v>16310</v>
      </c>
      <c r="W2445" s="152">
        <f t="shared" si="1418"/>
        <v>0.88228930001081896</v>
      </c>
      <c r="X2445" s="152">
        <f t="shared" si="1394"/>
        <v>0.88228930001081896</v>
      </c>
      <c r="Y2445" s="299"/>
      <c r="AA2445" s="34">
        <v>167</v>
      </c>
      <c r="AB2445" s="34">
        <v>168</v>
      </c>
      <c r="AC2445" s="34">
        <v>168</v>
      </c>
      <c r="AD2445" s="772"/>
      <c r="AE2445" s="773"/>
    </row>
    <row r="2446" spans="1:31" ht="21" hidden="1">
      <c r="A2446" s="296">
        <f t="shared" si="1419"/>
        <v>4</v>
      </c>
      <c r="B2446" s="831">
        <v>21</v>
      </c>
      <c r="C2446" s="15">
        <v>46124</v>
      </c>
      <c r="D2446" s="399" t="s">
        <v>293</v>
      </c>
      <c r="E2446" s="325" t="s">
        <v>514</v>
      </c>
      <c r="F2446" s="524" t="s">
        <v>342</v>
      </c>
      <c r="G2446" s="247" t="s">
        <v>325</v>
      </c>
      <c r="H2446" s="836" t="s">
        <v>677</v>
      </c>
      <c r="I2446" s="820">
        <f t="shared" si="1412"/>
        <v>11.411111111111111</v>
      </c>
      <c r="J2446" s="946">
        <f t="shared" si="1413"/>
        <v>27</v>
      </c>
      <c r="K2446" s="298">
        <v>9</v>
      </c>
      <c r="L2446" s="246">
        <v>308.10000000000002</v>
      </c>
      <c r="M2446" s="234">
        <f t="shared" si="1414"/>
        <v>18486</v>
      </c>
      <c r="N2446" s="246">
        <v>233</v>
      </c>
      <c r="O2446" s="791">
        <v>68</v>
      </c>
      <c r="P2446" s="368">
        <v>0</v>
      </c>
      <c r="Q2446" s="275">
        <f t="shared" si="1415"/>
        <v>0</v>
      </c>
      <c r="R2446" s="72">
        <f t="shared" si="1416"/>
        <v>0</v>
      </c>
      <c r="S2446" s="21" t="s">
        <v>345</v>
      </c>
      <c r="T2446" s="21" t="s">
        <v>345</v>
      </c>
      <c r="U2446" s="21" t="s">
        <v>345</v>
      </c>
      <c r="V2446" s="73">
        <f t="shared" si="1417"/>
        <v>15844</v>
      </c>
      <c r="W2446" s="152">
        <f t="shared" si="1418"/>
        <v>0.85708103429622418</v>
      </c>
      <c r="X2446" s="152">
        <f t="shared" si="1394"/>
        <v>0.85708103429622418</v>
      </c>
      <c r="Y2446" s="299"/>
      <c r="Z2446" s="182" t="s">
        <v>689</v>
      </c>
      <c r="AA2446" s="34">
        <v>167</v>
      </c>
      <c r="AB2446" s="34">
        <v>168</v>
      </c>
      <c r="AC2446" s="34">
        <v>168</v>
      </c>
      <c r="AD2446" s="772"/>
      <c r="AE2446" s="773"/>
    </row>
    <row r="2447" spans="1:31" ht="21" hidden="1">
      <c r="A2447" s="296">
        <f t="shared" ref="A2447:A2461" si="1420">MONTH(C2447)</f>
        <v>4</v>
      </c>
      <c r="B2447" s="831">
        <v>21</v>
      </c>
      <c r="C2447" s="15">
        <v>46124</v>
      </c>
      <c r="D2447" s="399" t="s">
        <v>293</v>
      </c>
      <c r="E2447" s="325" t="s">
        <v>514</v>
      </c>
      <c r="F2447" s="524" t="s">
        <v>342</v>
      </c>
      <c r="G2447" s="247" t="s">
        <v>326</v>
      </c>
      <c r="H2447" s="836" t="s">
        <v>677</v>
      </c>
      <c r="I2447" s="820">
        <f t="shared" si="1412"/>
        <v>11.411111111111111</v>
      </c>
      <c r="J2447" s="946">
        <f t="shared" si="1413"/>
        <v>27</v>
      </c>
      <c r="K2447" s="298">
        <v>9</v>
      </c>
      <c r="L2447" s="246">
        <v>308.10000000000002</v>
      </c>
      <c r="M2447" s="234">
        <f t="shared" si="1414"/>
        <v>18486</v>
      </c>
      <c r="N2447" s="246">
        <v>233</v>
      </c>
      <c r="O2447" s="791">
        <v>68</v>
      </c>
      <c r="P2447" s="368">
        <v>0</v>
      </c>
      <c r="Q2447" s="275">
        <f t="shared" si="1415"/>
        <v>0</v>
      </c>
      <c r="R2447" s="72">
        <f t="shared" si="1416"/>
        <v>0</v>
      </c>
      <c r="S2447" s="276"/>
      <c r="T2447" s="276"/>
      <c r="U2447" s="276"/>
      <c r="V2447" s="73">
        <f t="shared" si="1417"/>
        <v>15844</v>
      </c>
      <c r="W2447" s="152">
        <f t="shared" si="1418"/>
        <v>0.85708103429622418</v>
      </c>
      <c r="X2447" s="152">
        <f t="shared" si="1394"/>
        <v>0.85708103429622418</v>
      </c>
      <c r="Y2447" s="299"/>
      <c r="AA2447" s="34">
        <v>167</v>
      </c>
      <c r="AB2447" s="34">
        <v>168</v>
      </c>
      <c r="AC2447" s="34">
        <v>168</v>
      </c>
      <c r="AD2447" s="772"/>
      <c r="AE2447" s="773"/>
    </row>
    <row r="2448" spans="1:31" ht="21" hidden="1">
      <c r="A2448" s="296">
        <f t="shared" si="1420"/>
        <v>4</v>
      </c>
      <c r="B2448" s="831">
        <v>21</v>
      </c>
      <c r="C2448" s="15">
        <v>46124</v>
      </c>
      <c r="D2448" s="655" t="s">
        <v>293</v>
      </c>
      <c r="E2448" s="84" t="s">
        <v>514</v>
      </c>
      <c r="F2448" s="519" t="s">
        <v>342</v>
      </c>
      <c r="G2448" s="767" t="s">
        <v>327</v>
      </c>
      <c r="H2448" s="841" t="s">
        <v>677</v>
      </c>
      <c r="I2448" s="820">
        <f t="shared" si="1412"/>
        <v>11.411111111111111</v>
      </c>
      <c r="J2448" s="947">
        <f t="shared" si="1413"/>
        <v>27</v>
      </c>
      <c r="K2448" s="54">
        <v>9</v>
      </c>
      <c r="L2448" s="110">
        <v>308.10000000000002</v>
      </c>
      <c r="M2448" s="160">
        <f t="shared" si="1414"/>
        <v>18486</v>
      </c>
      <c r="N2448" s="110">
        <v>233</v>
      </c>
      <c r="O2448" s="792">
        <v>70</v>
      </c>
      <c r="P2448" s="360">
        <v>0</v>
      </c>
      <c r="Q2448" s="155">
        <f t="shared" si="1415"/>
        <v>0</v>
      </c>
      <c r="R2448" s="163">
        <f t="shared" si="1416"/>
        <v>0</v>
      </c>
      <c r="S2448" s="321"/>
      <c r="T2448" s="321"/>
      <c r="U2448" s="321"/>
      <c r="V2448" s="165">
        <f t="shared" si="1417"/>
        <v>16310</v>
      </c>
      <c r="W2448" s="166">
        <f t="shared" si="1418"/>
        <v>0.88228930001081896</v>
      </c>
      <c r="X2448" s="166">
        <f t="shared" si="1394"/>
        <v>0.88228930001081896</v>
      </c>
      <c r="Y2448" s="322"/>
      <c r="Z2448" s="167"/>
      <c r="AA2448" s="394">
        <v>167</v>
      </c>
      <c r="AB2448" s="394">
        <v>168</v>
      </c>
      <c r="AC2448" s="394">
        <v>168</v>
      </c>
      <c r="AD2448" s="773"/>
      <c r="AE2448" s="773"/>
    </row>
    <row r="2449" spans="1:31" ht="21" hidden="1">
      <c r="A2449" s="296">
        <f t="shared" si="1420"/>
        <v>4</v>
      </c>
      <c r="B2449" s="832">
        <v>21</v>
      </c>
      <c r="C2449" s="393">
        <v>46124</v>
      </c>
      <c r="D2449" s="400" t="s">
        <v>293</v>
      </c>
      <c r="E2449" s="55" t="s">
        <v>514</v>
      </c>
      <c r="F2449" s="520" t="s">
        <v>342</v>
      </c>
      <c r="G2449" s="146" t="s">
        <v>328</v>
      </c>
      <c r="H2449" s="839" t="s">
        <v>677</v>
      </c>
      <c r="I2449" s="820">
        <f t="shared" si="1412"/>
        <v>11.411111111111111</v>
      </c>
      <c r="J2449" s="948">
        <f t="shared" si="1413"/>
        <v>27</v>
      </c>
      <c r="K2449" s="56">
        <v>9</v>
      </c>
      <c r="L2449" s="143">
        <v>308.10000000000002</v>
      </c>
      <c r="M2449" s="565">
        <f t="shared" si="1414"/>
        <v>18486</v>
      </c>
      <c r="N2449" s="143">
        <v>233</v>
      </c>
      <c r="O2449" s="840">
        <v>70</v>
      </c>
      <c r="P2449" s="366">
        <v>0</v>
      </c>
      <c r="Q2449" s="153">
        <f t="shared" si="1415"/>
        <v>0</v>
      </c>
      <c r="R2449" s="74">
        <f t="shared" si="1416"/>
        <v>0</v>
      </c>
      <c r="S2449" s="176"/>
      <c r="T2449" s="176"/>
      <c r="U2449" s="176"/>
      <c r="V2449" s="75">
        <f t="shared" si="1417"/>
        <v>16310</v>
      </c>
      <c r="W2449" s="154">
        <f t="shared" si="1418"/>
        <v>0.88228930001081896</v>
      </c>
      <c r="X2449" s="154">
        <f t="shared" si="1394"/>
        <v>0.88228930001081896</v>
      </c>
      <c r="Y2449" s="177"/>
      <c r="Z2449" s="177"/>
      <c r="AA2449" s="177">
        <v>167</v>
      </c>
      <c r="AB2449" s="177">
        <v>168</v>
      </c>
      <c r="AC2449" s="177">
        <v>168</v>
      </c>
      <c r="AD2449" s="774"/>
      <c r="AE2449" s="773"/>
    </row>
    <row r="2450" spans="1:31" ht="21" hidden="1">
      <c r="A2450" s="296">
        <f t="shared" si="1420"/>
        <v>4</v>
      </c>
      <c r="B2450" s="1001">
        <v>21</v>
      </c>
      <c r="C2450" s="25">
        <v>46125</v>
      </c>
      <c r="D2450" s="111" t="s">
        <v>271</v>
      </c>
      <c r="E2450" s="385" t="s">
        <v>316</v>
      </c>
      <c r="F2450" s="524" t="s">
        <v>365</v>
      </c>
      <c r="G2450" s="767" t="s">
        <v>274</v>
      </c>
      <c r="H2450" s="837" t="s">
        <v>677</v>
      </c>
      <c r="I2450" s="820">
        <f t="shared" ref="I2450:I2473" si="1421">L2450/J2450</f>
        <v>11.411111111111111</v>
      </c>
      <c r="J2450" s="949">
        <f t="shared" ref="J2450:J2473" si="1422">K2450*3</f>
        <v>27</v>
      </c>
      <c r="K2450" s="68">
        <v>9</v>
      </c>
      <c r="L2450" s="151">
        <v>308.10000000000002</v>
      </c>
      <c r="M2450" s="702">
        <f t="shared" ref="M2450:M2473" si="1423">L2450*60</f>
        <v>18486</v>
      </c>
      <c r="N2450" s="151">
        <v>233</v>
      </c>
      <c r="O2450" s="838">
        <v>70</v>
      </c>
      <c r="P2450" s="370">
        <v>0</v>
      </c>
      <c r="Q2450" s="159">
        <f t="shared" ref="Q2450:Q2459" si="1424">P2450*N2450</f>
        <v>0</v>
      </c>
      <c r="R2450" s="225">
        <f t="shared" ref="R2450:R2459" si="1425">Q2450/M2450</f>
        <v>0</v>
      </c>
      <c r="S2450" s="180"/>
      <c r="T2450" s="180"/>
      <c r="U2450" s="180"/>
      <c r="V2450" s="226">
        <f t="shared" ref="V2450:V2459" si="1426">N2450*O2450</f>
        <v>16310</v>
      </c>
      <c r="W2450" s="265">
        <f t="shared" ref="W2450:W2459" si="1427">V2450/M2450</f>
        <v>0.88228930001081896</v>
      </c>
      <c r="X2450" s="265">
        <f t="shared" si="1394"/>
        <v>0.88228930001081896</v>
      </c>
      <c r="Y2450" s="34"/>
      <c r="Z2450" s="34"/>
      <c r="AA2450" s="34">
        <v>167</v>
      </c>
      <c r="AB2450" s="34">
        <v>168</v>
      </c>
      <c r="AC2450" s="34">
        <v>168</v>
      </c>
      <c r="AD2450" s="1270"/>
      <c r="AE2450" s="773"/>
    </row>
    <row r="2451" spans="1:31" ht="21" hidden="1">
      <c r="A2451" s="296">
        <f t="shared" si="1420"/>
        <v>4</v>
      </c>
      <c r="B2451" s="831">
        <v>21</v>
      </c>
      <c r="C2451" s="25">
        <v>46125</v>
      </c>
      <c r="D2451" s="491" t="s">
        <v>271</v>
      </c>
      <c r="E2451" s="385" t="s">
        <v>316</v>
      </c>
      <c r="F2451" s="524" t="s">
        <v>365</v>
      </c>
      <c r="G2451" s="700" t="s">
        <v>276</v>
      </c>
      <c r="H2451" s="836" t="s">
        <v>677</v>
      </c>
      <c r="I2451" s="820">
        <f t="shared" si="1421"/>
        <v>11.411111111111111</v>
      </c>
      <c r="J2451" s="946">
        <f t="shared" si="1422"/>
        <v>27</v>
      </c>
      <c r="K2451" s="298">
        <v>9</v>
      </c>
      <c r="L2451" s="246">
        <v>308.10000000000002</v>
      </c>
      <c r="M2451" s="234">
        <f t="shared" si="1423"/>
        <v>18486</v>
      </c>
      <c r="N2451" s="246">
        <v>233</v>
      </c>
      <c r="O2451" s="368">
        <v>53</v>
      </c>
      <c r="P2451" s="368">
        <v>0</v>
      </c>
      <c r="Q2451" s="275">
        <f t="shared" si="1424"/>
        <v>0</v>
      </c>
      <c r="R2451" s="72">
        <f t="shared" si="1425"/>
        <v>0</v>
      </c>
      <c r="S2451" s="21" t="s">
        <v>345</v>
      </c>
      <c r="T2451" s="21" t="s">
        <v>345</v>
      </c>
      <c r="U2451" s="21" t="s">
        <v>345</v>
      </c>
      <c r="V2451" s="73">
        <f t="shared" si="1426"/>
        <v>12349</v>
      </c>
      <c r="W2451" s="152">
        <f t="shared" si="1427"/>
        <v>0.66801904143676294</v>
      </c>
      <c r="X2451" s="152">
        <f t="shared" si="1394"/>
        <v>0.66801904143676294</v>
      </c>
      <c r="Y2451" s="242"/>
      <c r="Z2451" s="182" t="s">
        <v>690</v>
      </c>
      <c r="AA2451" s="34">
        <v>167</v>
      </c>
      <c r="AB2451" s="34">
        <v>168</v>
      </c>
      <c r="AC2451" s="34">
        <v>168</v>
      </c>
      <c r="AD2451" s="772"/>
      <c r="AE2451" s="773"/>
    </row>
    <row r="2452" spans="1:31" ht="21" hidden="1">
      <c r="A2452" s="296">
        <f t="shared" si="1420"/>
        <v>4</v>
      </c>
      <c r="B2452" s="831">
        <v>21</v>
      </c>
      <c r="C2452" s="25">
        <v>46125</v>
      </c>
      <c r="D2452" s="491" t="s">
        <v>271</v>
      </c>
      <c r="E2452" s="385" t="s">
        <v>316</v>
      </c>
      <c r="F2452" s="524" t="s">
        <v>365</v>
      </c>
      <c r="G2452" s="768" t="s">
        <v>277</v>
      </c>
      <c r="H2452" s="836" t="s">
        <v>677</v>
      </c>
      <c r="I2452" s="820">
        <f t="shared" si="1421"/>
        <v>11.411111111111111</v>
      </c>
      <c r="J2452" s="946">
        <f t="shared" si="1422"/>
        <v>27</v>
      </c>
      <c r="K2452" s="298">
        <v>9</v>
      </c>
      <c r="L2452" s="246">
        <v>308.10000000000002</v>
      </c>
      <c r="M2452" s="234">
        <f t="shared" si="1423"/>
        <v>18486</v>
      </c>
      <c r="N2452" s="246">
        <v>233</v>
      </c>
      <c r="O2452" s="368">
        <v>67</v>
      </c>
      <c r="P2452" s="368">
        <v>0</v>
      </c>
      <c r="Q2452" s="275">
        <f t="shared" si="1424"/>
        <v>0</v>
      </c>
      <c r="R2452" s="72">
        <f t="shared" si="1425"/>
        <v>0</v>
      </c>
      <c r="S2452" s="276"/>
      <c r="T2452" s="276"/>
      <c r="U2452" s="276"/>
      <c r="V2452" s="73">
        <f t="shared" si="1426"/>
        <v>15611</v>
      </c>
      <c r="W2452" s="152">
        <f t="shared" si="1427"/>
        <v>0.84447690143892673</v>
      </c>
      <c r="X2452" s="152">
        <f t="shared" si="1394"/>
        <v>0.84447690143892673</v>
      </c>
      <c r="Y2452" s="242"/>
      <c r="AA2452" s="34">
        <v>167</v>
      </c>
      <c r="AB2452" s="34">
        <v>168</v>
      </c>
      <c r="AC2452" s="34">
        <v>168</v>
      </c>
      <c r="AD2452" s="772"/>
      <c r="AE2452" s="773"/>
    </row>
    <row r="2453" spans="1:31" ht="21" hidden="1">
      <c r="A2453" s="296">
        <f t="shared" si="1420"/>
        <v>4</v>
      </c>
      <c r="B2453" s="831">
        <v>21</v>
      </c>
      <c r="C2453" s="25">
        <v>46125</v>
      </c>
      <c r="D2453" s="491" t="s">
        <v>271</v>
      </c>
      <c r="E2453" s="385" t="s">
        <v>316</v>
      </c>
      <c r="F2453" s="524" t="s">
        <v>365</v>
      </c>
      <c r="G2453" s="576" t="s">
        <v>280</v>
      </c>
      <c r="H2453" s="836" t="s">
        <v>677</v>
      </c>
      <c r="I2453" s="820">
        <f t="shared" si="1421"/>
        <v>11.411111111111111</v>
      </c>
      <c r="J2453" s="946">
        <f t="shared" si="1422"/>
        <v>27</v>
      </c>
      <c r="K2453" s="298">
        <v>9</v>
      </c>
      <c r="L2453" s="246">
        <v>308.10000000000002</v>
      </c>
      <c r="M2453" s="234">
        <f t="shared" si="1423"/>
        <v>18486</v>
      </c>
      <c r="N2453" s="246">
        <v>233</v>
      </c>
      <c r="O2453" s="368">
        <v>65</v>
      </c>
      <c r="P2453" s="368">
        <v>0</v>
      </c>
      <c r="Q2453" s="275">
        <f t="shared" si="1424"/>
        <v>0</v>
      </c>
      <c r="R2453" s="72">
        <f t="shared" si="1425"/>
        <v>0</v>
      </c>
      <c r="S2453" s="276"/>
      <c r="T2453" s="276"/>
      <c r="U2453" s="276"/>
      <c r="V2453" s="73">
        <f t="shared" si="1426"/>
        <v>15145</v>
      </c>
      <c r="W2453" s="152">
        <f t="shared" si="1427"/>
        <v>0.81926863572433195</v>
      </c>
      <c r="X2453" s="152">
        <f t="shared" si="1394"/>
        <v>0.81926863572433195</v>
      </c>
      <c r="Y2453" s="242"/>
      <c r="AA2453" s="34">
        <v>167</v>
      </c>
      <c r="AB2453" s="34">
        <v>168</v>
      </c>
      <c r="AC2453" s="34">
        <v>168</v>
      </c>
      <c r="AD2453" s="772"/>
      <c r="AE2453" s="773"/>
    </row>
    <row r="2454" spans="1:31" ht="21" hidden="1">
      <c r="A2454" s="296">
        <f t="shared" si="1420"/>
        <v>4</v>
      </c>
      <c r="B2454" s="831">
        <v>21</v>
      </c>
      <c r="C2454" s="25">
        <v>46125</v>
      </c>
      <c r="D2454" s="491" t="s">
        <v>271</v>
      </c>
      <c r="E2454" s="385" t="s">
        <v>316</v>
      </c>
      <c r="F2454" s="524" t="s">
        <v>365</v>
      </c>
      <c r="G2454" s="576" t="s">
        <v>281</v>
      </c>
      <c r="H2454" s="836" t="s">
        <v>677</v>
      </c>
      <c r="I2454" s="820">
        <f t="shared" si="1421"/>
        <v>11.411111111111111</v>
      </c>
      <c r="J2454" s="946">
        <f t="shared" si="1422"/>
        <v>27</v>
      </c>
      <c r="K2454" s="298">
        <v>9</v>
      </c>
      <c r="L2454" s="246">
        <v>308.10000000000002</v>
      </c>
      <c r="M2454" s="234">
        <f t="shared" si="1423"/>
        <v>18486</v>
      </c>
      <c r="N2454" s="246">
        <v>233</v>
      </c>
      <c r="O2454" s="368">
        <v>64</v>
      </c>
      <c r="P2454" s="368">
        <v>0</v>
      </c>
      <c r="Q2454" s="275">
        <f t="shared" si="1424"/>
        <v>0</v>
      </c>
      <c r="R2454" s="72">
        <f t="shared" si="1425"/>
        <v>0</v>
      </c>
      <c r="S2454" s="276"/>
      <c r="T2454" s="276"/>
      <c r="U2454" s="276"/>
      <c r="V2454" s="73">
        <f t="shared" si="1426"/>
        <v>14912</v>
      </c>
      <c r="W2454" s="152">
        <f t="shared" si="1427"/>
        <v>0.80666450286703451</v>
      </c>
      <c r="X2454" s="152">
        <f t="shared" si="1394"/>
        <v>0.80666450286703451</v>
      </c>
      <c r="Y2454" s="242"/>
      <c r="AA2454" s="34">
        <v>167</v>
      </c>
      <c r="AB2454" s="34">
        <v>168</v>
      </c>
      <c r="AC2454" s="34">
        <v>168</v>
      </c>
      <c r="AD2454" s="772"/>
      <c r="AE2454" s="773"/>
    </row>
    <row r="2455" spans="1:31" ht="21" hidden="1">
      <c r="A2455" s="296">
        <f t="shared" si="1420"/>
        <v>4</v>
      </c>
      <c r="B2455" s="831">
        <v>21</v>
      </c>
      <c r="C2455" s="25">
        <v>46125</v>
      </c>
      <c r="D2455" s="491" t="s">
        <v>271</v>
      </c>
      <c r="E2455" s="385" t="s">
        <v>316</v>
      </c>
      <c r="F2455" s="524" t="s">
        <v>365</v>
      </c>
      <c r="G2455" s="768" t="s">
        <v>282</v>
      </c>
      <c r="H2455" s="836" t="s">
        <v>677</v>
      </c>
      <c r="I2455" s="820">
        <f t="shared" si="1421"/>
        <v>11.411111111111111</v>
      </c>
      <c r="J2455" s="946">
        <f t="shared" si="1422"/>
        <v>27</v>
      </c>
      <c r="K2455" s="298">
        <v>9</v>
      </c>
      <c r="L2455" s="246">
        <v>308.10000000000002</v>
      </c>
      <c r="M2455" s="234">
        <f t="shared" si="1423"/>
        <v>18486</v>
      </c>
      <c r="N2455" s="246">
        <v>233</v>
      </c>
      <c r="O2455" s="368">
        <v>63</v>
      </c>
      <c r="P2455" s="368">
        <v>0</v>
      </c>
      <c r="Q2455" s="275">
        <f t="shared" si="1424"/>
        <v>0</v>
      </c>
      <c r="R2455" s="72">
        <f t="shared" si="1425"/>
        <v>0</v>
      </c>
      <c r="S2455" s="276"/>
      <c r="T2455" s="276"/>
      <c r="U2455" s="276"/>
      <c r="V2455" s="73">
        <f t="shared" si="1426"/>
        <v>14679</v>
      </c>
      <c r="W2455" s="152">
        <f t="shared" si="1427"/>
        <v>0.79406037000973706</v>
      </c>
      <c r="X2455" s="152">
        <f t="shared" si="1394"/>
        <v>0.79406037000973706</v>
      </c>
      <c r="Y2455" s="242"/>
      <c r="AA2455" s="34">
        <v>167</v>
      </c>
      <c r="AB2455" s="34">
        <v>168</v>
      </c>
      <c r="AC2455" s="34">
        <v>168</v>
      </c>
      <c r="AD2455" s="772"/>
      <c r="AE2455" s="773"/>
    </row>
    <row r="2456" spans="1:31" ht="21" hidden="1">
      <c r="A2456" s="296">
        <f t="shared" si="1420"/>
        <v>4</v>
      </c>
      <c r="B2456" s="831">
        <v>21</v>
      </c>
      <c r="C2456" s="25">
        <v>46125</v>
      </c>
      <c r="D2456" s="491" t="s">
        <v>271</v>
      </c>
      <c r="E2456" s="385" t="s">
        <v>316</v>
      </c>
      <c r="F2456" s="524" t="s">
        <v>365</v>
      </c>
      <c r="G2456" s="700" t="s">
        <v>284</v>
      </c>
      <c r="H2456" s="836" t="s">
        <v>677</v>
      </c>
      <c r="I2456" s="820">
        <f t="shared" si="1421"/>
        <v>11.411111111111111</v>
      </c>
      <c r="J2456" s="946">
        <f t="shared" si="1422"/>
        <v>27</v>
      </c>
      <c r="K2456" s="298">
        <v>9</v>
      </c>
      <c r="L2456" s="246">
        <v>308.10000000000002</v>
      </c>
      <c r="M2456" s="234">
        <f t="shared" si="1423"/>
        <v>18486</v>
      </c>
      <c r="N2456" s="246">
        <v>233</v>
      </c>
      <c r="O2456" s="368">
        <v>62</v>
      </c>
      <c r="P2456" s="368">
        <v>0</v>
      </c>
      <c r="Q2456" s="275">
        <f t="shared" si="1424"/>
        <v>0</v>
      </c>
      <c r="R2456" s="72">
        <f t="shared" si="1425"/>
        <v>0</v>
      </c>
      <c r="S2456" s="276"/>
      <c r="T2456" s="276"/>
      <c r="U2456" s="276"/>
      <c r="V2456" s="73">
        <f t="shared" si="1426"/>
        <v>14446</v>
      </c>
      <c r="W2456" s="152">
        <f t="shared" si="1427"/>
        <v>0.78145623715243973</v>
      </c>
      <c r="X2456" s="152">
        <f t="shared" si="1394"/>
        <v>0.78145623715243973</v>
      </c>
      <c r="Y2456" s="242"/>
      <c r="AA2456" s="34">
        <v>167</v>
      </c>
      <c r="AB2456" s="34">
        <v>168</v>
      </c>
      <c r="AC2456" s="34">
        <v>168</v>
      </c>
      <c r="AD2456" s="772"/>
      <c r="AE2456" s="773"/>
    </row>
    <row r="2457" spans="1:31" ht="21" hidden="1">
      <c r="A2457" s="296">
        <f t="shared" si="1420"/>
        <v>4</v>
      </c>
      <c r="B2457" s="831">
        <v>21</v>
      </c>
      <c r="C2457" s="25">
        <v>46125</v>
      </c>
      <c r="D2457" s="491" t="s">
        <v>271</v>
      </c>
      <c r="E2457" s="385" t="s">
        <v>316</v>
      </c>
      <c r="F2457" s="524" t="s">
        <v>365</v>
      </c>
      <c r="G2457" s="247" t="s">
        <v>285</v>
      </c>
      <c r="H2457" s="836" t="s">
        <v>677</v>
      </c>
      <c r="I2457" s="820">
        <f t="shared" si="1421"/>
        <v>11.411111111111111</v>
      </c>
      <c r="J2457" s="946">
        <f t="shared" si="1422"/>
        <v>27</v>
      </c>
      <c r="K2457" s="298">
        <v>9</v>
      </c>
      <c r="L2457" s="246">
        <v>308.10000000000002</v>
      </c>
      <c r="M2457" s="234">
        <f t="shared" si="1423"/>
        <v>18486</v>
      </c>
      <c r="N2457" s="246">
        <v>233</v>
      </c>
      <c r="O2457" s="368">
        <v>68</v>
      </c>
      <c r="P2457" s="368">
        <v>0</v>
      </c>
      <c r="Q2457" s="275">
        <f t="shared" si="1424"/>
        <v>0</v>
      </c>
      <c r="R2457" s="72">
        <f t="shared" si="1425"/>
        <v>0</v>
      </c>
      <c r="S2457" s="276"/>
      <c r="T2457" s="276"/>
      <c r="U2457" s="276"/>
      <c r="V2457" s="73">
        <f t="shared" si="1426"/>
        <v>15844</v>
      </c>
      <c r="W2457" s="152">
        <f t="shared" si="1427"/>
        <v>0.85708103429622418</v>
      </c>
      <c r="X2457" s="152">
        <f t="shared" si="1394"/>
        <v>0.85708103429622418</v>
      </c>
      <c r="Y2457" s="242"/>
      <c r="AA2457" s="34">
        <v>167</v>
      </c>
      <c r="AB2457" s="34">
        <v>168</v>
      </c>
      <c r="AC2457" s="34">
        <v>168</v>
      </c>
      <c r="AD2457" s="772"/>
      <c r="AE2457" s="773"/>
    </row>
    <row r="2458" spans="1:31" ht="21" hidden="1">
      <c r="A2458" s="296">
        <f t="shared" si="1420"/>
        <v>4</v>
      </c>
      <c r="B2458" s="831">
        <v>21</v>
      </c>
      <c r="C2458" s="25">
        <v>46125</v>
      </c>
      <c r="D2458" s="491" t="s">
        <v>271</v>
      </c>
      <c r="E2458" s="385" t="s">
        <v>316</v>
      </c>
      <c r="F2458" s="524" t="s">
        <v>365</v>
      </c>
      <c r="G2458" s="700" t="s">
        <v>286</v>
      </c>
      <c r="H2458" s="836" t="s">
        <v>677</v>
      </c>
      <c r="I2458" s="820">
        <f t="shared" si="1421"/>
        <v>11.411111111111111</v>
      </c>
      <c r="J2458" s="946">
        <f t="shared" si="1422"/>
        <v>27</v>
      </c>
      <c r="K2458" s="298">
        <v>9</v>
      </c>
      <c r="L2458" s="246">
        <v>308.10000000000002</v>
      </c>
      <c r="M2458" s="234">
        <f t="shared" si="1423"/>
        <v>18486</v>
      </c>
      <c r="N2458" s="246">
        <v>233</v>
      </c>
      <c r="O2458" s="368">
        <v>68</v>
      </c>
      <c r="P2458" s="368">
        <v>0</v>
      </c>
      <c r="Q2458" s="275">
        <f t="shared" si="1424"/>
        <v>0</v>
      </c>
      <c r="R2458" s="72">
        <f t="shared" si="1425"/>
        <v>0</v>
      </c>
      <c r="S2458" s="276"/>
      <c r="T2458" s="276"/>
      <c r="U2458" s="276"/>
      <c r="V2458" s="73">
        <f t="shared" si="1426"/>
        <v>15844</v>
      </c>
      <c r="W2458" s="152">
        <f t="shared" si="1427"/>
        <v>0.85708103429622418</v>
      </c>
      <c r="X2458" s="152">
        <f t="shared" si="1394"/>
        <v>0.85708103429622418</v>
      </c>
      <c r="Y2458" s="242"/>
      <c r="AA2458" s="34">
        <v>167</v>
      </c>
      <c r="AB2458" s="34">
        <v>168</v>
      </c>
      <c r="AC2458" s="34">
        <v>168</v>
      </c>
      <c r="AD2458" s="772"/>
      <c r="AE2458" s="773"/>
    </row>
    <row r="2459" spans="1:31" ht="21" hidden="1">
      <c r="A2459" s="296">
        <f t="shared" si="1420"/>
        <v>4</v>
      </c>
      <c r="B2459" s="831">
        <v>21</v>
      </c>
      <c r="C2459" s="25">
        <v>46125</v>
      </c>
      <c r="D2459" s="491" t="s">
        <v>271</v>
      </c>
      <c r="E2459" s="385" t="s">
        <v>316</v>
      </c>
      <c r="F2459" s="524" t="s">
        <v>365</v>
      </c>
      <c r="G2459" s="247" t="s">
        <v>287</v>
      </c>
      <c r="H2459" s="836" t="s">
        <v>677</v>
      </c>
      <c r="I2459" s="820">
        <f t="shared" si="1421"/>
        <v>11.411111111111111</v>
      </c>
      <c r="J2459" s="946">
        <f t="shared" si="1422"/>
        <v>27</v>
      </c>
      <c r="K2459" s="298">
        <v>9</v>
      </c>
      <c r="L2459" s="246">
        <v>308.10000000000002</v>
      </c>
      <c r="M2459" s="234">
        <f t="shared" si="1423"/>
        <v>18486</v>
      </c>
      <c r="N2459" s="246">
        <v>233</v>
      </c>
      <c r="O2459" s="368">
        <v>68</v>
      </c>
      <c r="P2459" s="368">
        <v>0</v>
      </c>
      <c r="Q2459" s="275">
        <f t="shared" si="1424"/>
        <v>0</v>
      </c>
      <c r="R2459" s="72">
        <f t="shared" si="1425"/>
        <v>0</v>
      </c>
      <c r="S2459" s="276"/>
      <c r="T2459" s="276"/>
      <c r="U2459" s="276"/>
      <c r="V2459" s="73">
        <f t="shared" si="1426"/>
        <v>15844</v>
      </c>
      <c r="W2459" s="152">
        <f t="shared" si="1427"/>
        <v>0.85708103429622418</v>
      </c>
      <c r="X2459" s="152">
        <f t="shared" si="1394"/>
        <v>0.85708103429622418</v>
      </c>
      <c r="Y2459" s="242"/>
      <c r="AA2459" s="34">
        <v>167</v>
      </c>
      <c r="AB2459" s="34">
        <v>168</v>
      </c>
      <c r="AC2459" s="34">
        <v>168</v>
      </c>
      <c r="AD2459" s="772"/>
      <c r="AE2459" s="773"/>
    </row>
    <row r="2460" spans="1:31" ht="21" hidden="1">
      <c r="A2460" s="296">
        <f t="shared" si="1420"/>
        <v>4</v>
      </c>
      <c r="B2460" s="831">
        <v>21</v>
      </c>
      <c r="C2460" s="25">
        <v>46125</v>
      </c>
      <c r="D2460" s="491" t="s">
        <v>271</v>
      </c>
      <c r="E2460" s="369" t="s">
        <v>316</v>
      </c>
      <c r="F2460" s="519" t="s">
        <v>365</v>
      </c>
      <c r="G2460" s="700" t="s">
        <v>289</v>
      </c>
      <c r="H2460" s="841" t="s">
        <v>677</v>
      </c>
      <c r="I2460" s="820">
        <f t="shared" si="1421"/>
        <v>11.411111111111111</v>
      </c>
      <c r="J2460" s="947">
        <f t="shared" si="1422"/>
        <v>27</v>
      </c>
      <c r="K2460" s="54">
        <v>9</v>
      </c>
      <c r="L2460" s="110">
        <v>308.10000000000002</v>
      </c>
      <c r="M2460" s="160">
        <f t="shared" si="1423"/>
        <v>18486</v>
      </c>
      <c r="N2460" s="110">
        <v>233</v>
      </c>
      <c r="O2460" s="360">
        <v>64</v>
      </c>
      <c r="P2460" s="368">
        <v>0</v>
      </c>
      <c r="Q2460" s="275">
        <f t="shared" ref="Q2460:Q2471" si="1428">P2460*N2460</f>
        <v>0</v>
      </c>
      <c r="R2460" s="72">
        <f t="shared" ref="R2460:R2471" si="1429">Q2460/M2460</f>
        <v>0</v>
      </c>
      <c r="S2460" s="276"/>
      <c r="T2460" s="276"/>
      <c r="U2460" s="276"/>
      <c r="V2460" s="73">
        <f t="shared" ref="V2460:V2471" si="1430">N2460*O2460</f>
        <v>14912</v>
      </c>
      <c r="W2460" s="152">
        <f t="shared" ref="W2460:W2471" si="1431">V2460/M2460</f>
        <v>0.80666450286703451</v>
      </c>
      <c r="X2460" s="152">
        <f t="shared" si="1394"/>
        <v>0.80666450286703451</v>
      </c>
      <c r="Y2460" s="243"/>
      <c r="Z2460" s="167"/>
      <c r="AA2460" s="34">
        <v>167</v>
      </c>
      <c r="AB2460" s="34">
        <v>168</v>
      </c>
      <c r="AC2460" s="34">
        <v>168</v>
      </c>
      <c r="AD2460" s="772"/>
      <c r="AE2460" s="773"/>
    </row>
    <row r="2461" spans="1:31" ht="21" hidden="1">
      <c r="A2461" s="296">
        <f t="shared" si="1420"/>
        <v>4</v>
      </c>
      <c r="B2461" s="831">
        <v>21</v>
      </c>
      <c r="C2461" s="25">
        <v>46125</v>
      </c>
      <c r="D2461" s="541" t="s">
        <v>271</v>
      </c>
      <c r="E2461" s="383" t="s">
        <v>316</v>
      </c>
      <c r="F2461" s="520" t="s">
        <v>365</v>
      </c>
      <c r="G2461" s="769" t="s">
        <v>291</v>
      </c>
      <c r="H2461" s="839" t="s">
        <v>677</v>
      </c>
      <c r="I2461" s="820">
        <f t="shared" si="1421"/>
        <v>11.411111111111111</v>
      </c>
      <c r="J2461" s="948">
        <f t="shared" si="1422"/>
        <v>27</v>
      </c>
      <c r="K2461" s="56">
        <v>9</v>
      </c>
      <c r="L2461" s="110">
        <v>308.10000000000002</v>
      </c>
      <c r="M2461" s="565">
        <f t="shared" si="1423"/>
        <v>18486</v>
      </c>
      <c r="N2461" s="143">
        <v>233</v>
      </c>
      <c r="O2461" s="840">
        <v>67</v>
      </c>
      <c r="P2461" s="366">
        <v>0</v>
      </c>
      <c r="Q2461" s="153">
        <f t="shared" si="1428"/>
        <v>0</v>
      </c>
      <c r="R2461" s="74">
        <f t="shared" si="1429"/>
        <v>0</v>
      </c>
      <c r="S2461" s="316"/>
      <c r="T2461" s="316"/>
      <c r="U2461" s="316"/>
      <c r="V2461" s="75">
        <f t="shared" si="1430"/>
        <v>15611</v>
      </c>
      <c r="W2461" s="154">
        <f t="shared" si="1431"/>
        <v>0.84447690143892673</v>
      </c>
      <c r="X2461" s="154">
        <f t="shared" si="1394"/>
        <v>0.84447690143892673</v>
      </c>
      <c r="Y2461" s="177"/>
      <c r="Z2461" s="177"/>
      <c r="AA2461" s="34">
        <v>167</v>
      </c>
      <c r="AB2461" s="34">
        <v>168</v>
      </c>
      <c r="AC2461" s="34">
        <v>168</v>
      </c>
      <c r="AD2461" s="774"/>
      <c r="AE2461" s="773"/>
    </row>
    <row r="2462" spans="1:31" ht="21" hidden="1">
      <c r="A2462" s="993">
        <f t="shared" ref="A2462:A2525" si="1432">MONTH(C2462)</f>
        <v>4</v>
      </c>
      <c r="B2462" s="831">
        <v>21</v>
      </c>
      <c r="C2462" s="25">
        <v>46125</v>
      </c>
      <c r="D2462" s="398" t="s">
        <v>293</v>
      </c>
      <c r="E2462" s="325" t="s">
        <v>592</v>
      </c>
      <c r="F2462" s="524" t="s">
        <v>307</v>
      </c>
      <c r="G2462" s="576" t="s">
        <v>317</v>
      </c>
      <c r="H2462" s="841" t="s">
        <v>677</v>
      </c>
      <c r="I2462" s="820">
        <f t="shared" si="1421"/>
        <v>11.411111111111111</v>
      </c>
      <c r="J2462" s="947">
        <f t="shared" si="1422"/>
        <v>27</v>
      </c>
      <c r="K2462" s="54">
        <v>9</v>
      </c>
      <c r="L2462" s="110">
        <v>308.10000000000002</v>
      </c>
      <c r="M2462" s="160">
        <f t="shared" si="1423"/>
        <v>18486</v>
      </c>
      <c r="N2462" s="110">
        <v>233</v>
      </c>
      <c r="O2462" s="842">
        <v>61</v>
      </c>
      <c r="P2462" s="844">
        <v>0</v>
      </c>
      <c r="Q2462" s="335">
        <f t="shared" si="1428"/>
        <v>0</v>
      </c>
      <c r="R2462" s="156">
        <f t="shared" si="1429"/>
        <v>0</v>
      </c>
      <c r="S2462" s="406"/>
      <c r="T2462" s="406"/>
      <c r="U2462" s="406"/>
      <c r="V2462" s="157">
        <f t="shared" si="1430"/>
        <v>14213</v>
      </c>
      <c r="W2462" s="158">
        <f t="shared" si="1431"/>
        <v>0.76885210429514228</v>
      </c>
      <c r="X2462" s="158">
        <f t="shared" si="1394"/>
        <v>0.76885210429514228</v>
      </c>
      <c r="Y2462" s="34"/>
      <c r="Z2462" s="34"/>
      <c r="AA2462" s="34">
        <v>168</v>
      </c>
      <c r="AB2462" s="34">
        <v>167</v>
      </c>
      <c r="AC2462" s="34">
        <v>167</v>
      </c>
      <c r="AD2462" s="771"/>
      <c r="AE2462" s="773"/>
    </row>
    <row r="2463" spans="1:31" ht="21" hidden="1">
      <c r="A2463" s="993">
        <f t="shared" si="1432"/>
        <v>4</v>
      </c>
      <c r="B2463" s="831">
        <v>21</v>
      </c>
      <c r="C2463" s="25">
        <v>46125</v>
      </c>
      <c r="D2463" s="399" t="s">
        <v>293</v>
      </c>
      <c r="E2463" s="325" t="s">
        <v>592</v>
      </c>
      <c r="F2463" s="524" t="s">
        <v>307</v>
      </c>
      <c r="G2463" s="576" t="s">
        <v>318</v>
      </c>
      <c r="H2463" s="836" t="s">
        <v>677</v>
      </c>
      <c r="I2463" s="820">
        <f t="shared" si="1421"/>
        <v>11.411111111111111</v>
      </c>
      <c r="J2463" s="946">
        <f t="shared" si="1422"/>
        <v>27</v>
      </c>
      <c r="K2463" s="298">
        <v>9</v>
      </c>
      <c r="L2463" s="110">
        <v>308.10000000000002</v>
      </c>
      <c r="M2463" s="234">
        <f t="shared" si="1423"/>
        <v>18486</v>
      </c>
      <c r="N2463" s="246">
        <v>233</v>
      </c>
      <c r="O2463" s="843">
        <v>66</v>
      </c>
      <c r="P2463" s="845">
        <v>0</v>
      </c>
      <c r="Q2463" s="275">
        <f t="shared" si="1428"/>
        <v>0</v>
      </c>
      <c r="R2463" s="72">
        <f t="shared" si="1429"/>
        <v>0</v>
      </c>
      <c r="S2463" s="276"/>
      <c r="T2463" s="276"/>
      <c r="U2463" s="276"/>
      <c r="V2463" s="73">
        <f t="shared" si="1430"/>
        <v>15378</v>
      </c>
      <c r="W2463" s="152">
        <f t="shared" si="1431"/>
        <v>0.8318727685816294</v>
      </c>
      <c r="X2463" s="152">
        <f t="shared" ref="X2463:X2526" si="1433">W2463+R2463</f>
        <v>0.8318727685816294</v>
      </c>
      <c r="AA2463" s="34">
        <v>167</v>
      </c>
      <c r="AB2463" s="34">
        <v>168</v>
      </c>
      <c r="AC2463" s="34">
        <v>168</v>
      </c>
      <c r="AD2463" s="772"/>
      <c r="AE2463" s="773"/>
    </row>
    <row r="2464" spans="1:31" ht="21" hidden="1">
      <c r="A2464" s="993">
        <f t="shared" si="1432"/>
        <v>4</v>
      </c>
      <c r="B2464" s="831">
        <v>21</v>
      </c>
      <c r="C2464" s="25">
        <v>46125</v>
      </c>
      <c r="D2464" s="399" t="s">
        <v>293</v>
      </c>
      <c r="E2464" s="325" t="s">
        <v>592</v>
      </c>
      <c r="F2464" s="524" t="s">
        <v>307</v>
      </c>
      <c r="G2464" s="247" t="s">
        <v>319</v>
      </c>
      <c r="H2464" s="836" t="s">
        <v>677</v>
      </c>
      <c r="I2464" s="820">
        <f t="shared" si="1421"/>
        <v>11.411111111111111</v>
      </c>
      <c r="J2464" s="946">
        <f t="shared" si="1422"/>
        <v>27</v>
      </c>
      <c r="K2464" s="298">
        <v>9</v>
      </c>
      <c r="L2464" s="110">
        <v>308.10000000000002</v>
      </c>
      <c r="M2464" s="234">
        <f t="shared" si="1423"/>
        <v>18486</v>
      </c>
      <c r="N2464" s="246">
        <v>233</v>
      </c>
      <c r="O2464" s="843">
        <v>59</v>
      </c>
      <c r="P2464" s="845">
        <v>0</v>
      </c>
      <c r="Q2464" s="275">
        <f t="shared" si="1428"/>
        <v>0</v>
      </c>
      <c r="R2464" s="72">
        <f t="shared" si="1429"/>
        <v>0</v>
      </c>
      <c r="S2464" s="276"/>
      <c r="T2464" s="276"/>
      <c r="U2464" s="276"/>
      <c r="V2464" s="73">
        <f t="shared" si="1430"/>
        <v>13747</v>
      </c>
      <c r="W2464" s="152">
        <f t="shared" si="1431"/>
        <v>0.74364383858054739</v>
      </c>
      <c r="X2464" s="152">
        <f t="shared" si="1433"/>
        <v>0.74364383858054739</v>
      </c>
      <c r="AA2464" s="34">
        <v>169</v>
      </c>
      <c r="AB2464" s="34">
        <v>168</v>
      </c>
      <c r="AC2464" s="34">
        <v>168</v>
      </c>
      <c r="AD2464" s="772"/>
      <c r="AE2464" s="773"/>
    </row>
    <row r="2465" spans="1:31" ht="21" hidden="1">
      <c r="A2465" s="993">
        <f t="shared" si="1432"/>
        <v>4</v>
      </c>
      <c r="B2465" s="831">
        <v>21</v>
      </c>
      <c r="C2465" s="25">
        <v>46125</v>
      </c>
      <c r="D2465" s="399" t="s">
        <v>293</v>
      </c>
      <c r="E2465" s="325" t="s">
        <v>592</v>
      </c>
      <c r="F2465" s="524" t="s">
        <v>307</v>
      </c>
      <c r="G2465" s="247" t="s">
        <v>320</v>
      </c>
      <c r="H2465" s="836" t="s">
        <v>677</v>
      </c>
      <c r="I2465" s="820">
        <f t="shared" si="1421"/>
        <v>11.411111111111111</v>
      </c>
      <c r="J2465" s="946">
        <f t="shared" si="1422"/>
        <v>27</v>
      </c>
      <c r="K2465" s="298">
        <v>9</v>
      </c>
      <c r="L2465" s="110">
        <v>308.10000000000002</v>
      </c>
      <c r="M2465" s="234">
        <f t="shared" si="1423"/>
        <v>18486</v>
      </c>
      <c r="N2465" s="246">
        <v>233</v>
      </c>
      <c r="O2465" s="843">
        <v>59</v>
      </c>
      <c r="P2465" s="845">
        <v>0</v>
      </c>
      <c r="Q2465" s="275">
        <f t="shared" si="1428"/>
        <v>0</v>
      </c>
      <c r="R2465" s="72">
        <f t="shared" si="1429"/>
        <v>0</v>
      </c>
      <c r="S2465" s="276"/>
      <c r="T2465" s="276"/>
      <c r="U2465" s="276"/>
      <c r="V2465" s="73">
        <f t="shared" si="1430"/>
        <v>13747</v>
      </c>
      <c r="W2465" s="152">
        <f t="shared" si="1431"/>
        <v>0.74364383858054739</v>
      </c>
      <c r="X2465" s="152">
        <f t="shared" si="1433"/>
        <v>0.74364383858054739</v>
      </c>
      <c r="AA2465" s="34">
        <v>168</v>
      </c>
      <c r="AB2465" s="34">
        <v>168</v>
      </c>
      <c r="AC2465" s="34">
        <v>168</v>
      </c>
      <c r="AD2465" s="772"/>
      <c r="AE2465" s="773"/>
    </row>
    <row r="2466" spans="1:31" ht="21" hidden="1">
      <c r="A2466" s="993">
        <f t="shared" si="1432"/>
        <v>4</v>
      </c>
      <c r="B2466" s="831">
        <v>21</v>
      </c>
      <c r="C2466" s="25">
        <v>46125</v>
      </c>
      <c r="D2466" s="399" t="s">
        <v>293</v>
      </c>
      <c r="E2466" s="325" t="s">
        <v>592</v>
      </c>
      <c r="F2466" s="524" t="s">
        <v>307</v>
      </c>
      <c r="G2466" s="247" t="s">
        <v>321</v>
      </c>
      <c r="H2466" s="836" t="s">
        <v>677</v>
      </c>
      <c r="I2466" s="820">
        <f t="shared" si="1421"/>
        <v>11.411111111111111</v>
      </c>
      <c r="J2466" s="946">
        <f t="shared" si="1422"/>
        <v>27</v>
      </c>
      <c r="K2466" s="298">
        <v>9</v>
      </c>
      <c r="L2466" s="110">
        <v>308.10000000000002</v>
      </c>
      <c r="M2466" s="234">
        <f>L2466*60</f>
        <v>18486</v>
      </c>
      <c r="N2466" s="246">
        <v>233</v>
      </c>
      <c r="O2466" s="843">
        <v>58</v>
      </c>
      <c r="P2466" s="845">
        <v>0</v>
      </c>
      <c r="Q2466" s="275">
        <f t="shared" si="1428"/>
        <v>0</v>
      </c>
      <c r="R2466" s="72">
        <f t="shared" si="1429"/>
        <v>0</v>
      </c>
      <c r="S2466" s="276"/>
      <c r="T2466" s="276"/>
      <c r="U2466" s="276"/>
      <c r="V2466" s="73">
        <f t="shared" si="1430"/>
        <v>13514</v>
      </c>
      <c r="W2466" s="152">
        <f t="shared" si="1431"/>
        <v>0.73103970572325006</v>
      </c>
      <c r="X2466" s="152">
        <f t="shared" si="1433"/>
        <v>0.73103970572325006</v>
      </c>
      <c r="AA2466" s="34">
        <v>168</v>
      </c>
      <c r="AB2466" s="34">
        <v>168</v>
      </c>
      <c r="AC2466" s="34">
        <v>168</v>
      </c>
      <c r="AD2466" s="772"/>
      <c r="AE2466" s="773"/>
    </row>
    <row r="2467" spans="1:31" ht="21" hidden="1">
      <c r="A2467" s="993">
        <f t="shared" si="1432"/>
        <v>4</v>
      </c>
      <c r="B2467" s="831">
        <v>21</v>
      </c>
      <c r="C2467" s="25">
        <v>46125</v>
      </c>
      <c r="D2467" s="399" t="s">
        <v>293</v>
      </c>
      <c r="E2467" s="325" t="s">
        <v>592</v>
      </c>
      <c r="F2467" s="524" t="s">
        <v>307</v>
      </c>
      <c r="G2467" s="700" t="s">
        <v>322</v>
      </c>
      <c r="H2467" s="836" t="s">
        <v>677</v>
      </c>
      <c r="I2467" s="820">
        <f t="shared" si="1421"/>
        <v>11.411111111111111</v>
      </c>
      <c r="J2467" s="946">
        <f t="shared" si="1422"/>
        <v>27</v>
      </c>
      <c r="K2467" s="298">
        <v>9</v>
      </c>
      <c r="L2467" s="110">
        <v>308.10000000000002</v>
      </c>
      <c r="M2467" s="234">
        <f t="shared" si="1423"/>
        <v>18486</v>
      </c>
      <c r="N2467" s="246">
        <v>233</v>
      </c>
      <c r="O2467" s="843">
        <v>59</v>
      </c>
      <c r="P2467" s="845">
        <v>0</v>
      </c>
      <c r="Q2467" s="275">
        <f t="shared" si="1428"/>
        <v>0</v>
      </c>
      <c r="R2467" s="72">
        <f t="shared" si="1429"/>
        <v>0</v>
      </c>
      <c r="S2467" s="276"/>
      <c r="T2467" s="276"/>
      <c r="U2467" s="276"/>
      <c r="V2467" s="73">
        <f t="shared" si="1430"/>
        <v>13747</v>
      </c>
      <c r="W2467" s="152">
        <f t="shared" si="1431"/>
        <v>0.74364383858054739</v>
      </c>
      <c r="X2467" s="152">
        <f t="shared" si="1433"/>
        <v>0.74364383858054739</v>
      </c>
      <c r="AA2467" s="34">
        <v>168</v>
      </c>
      <c r="AB2467" s="34">
        <v>167</v>
      </c>
      <c r="AC2467" s="34">
        <v>167</v>
      </c>
      <c r="AD2467" s="772"/>
      <c r="AE2467" s="773"/>
    </row>
    <row r="2468" spans="1:31" ht="21" hidden="1">
      <c r="A2468" s="993">
        <f t="shared" si="1432"/>
        <v>4</v>
      </c>
      <c r="B2468" s="831">
        <v>21</v>
      </c>
      <c r="C2468" s="25">
        <v>46125</v>
      </c>
      <c r="D2468" s="399" t="s">
        <v>293</v>
      </c>
      <c r="E2468" s="325" t="s">
        <v>592</v>
      </c>
      <c r="F2468" s="524" t="s">
        <v>307</v>
      </c>
      <c r="G2468" s="247" t="s">
        <v>323</v>
      </c>
      <c r="H2468" s="836" t="s">
        <v>677</v>
      </c>
      <c r="I2468" s="820">
        <f t="shared" si="1421"/>
        <v>11.411111111111111</v>
      </c>
      <c r="J2468" s="946">
        <f t="shared" si="1422"/>
        <v>27</v>
      </c>
      <c r="K2468" s="298">
        <v>9</v>
      </c>
      <c r="L2468" s="110">
        <v>308.10000000000002</v>
      </c>
      <c r="M2468" s="234">
        <f t="shared" si="1423"/>
        <v>18486</v>
      </c>
      <c r="N2468" s="246">
        <v>233</v>
      </c>
      <c r="O2468" s="843">
        <v>65</v>
      </c>
      <c r="P2468" s="845">
        <v>0</v>
      </c>
      <c r="Q2468" s="275">
        <f t="shared" si="1428"/>
        <v>0</v>
      </c>
      <c r="R2468" s="72">
        <f t="shared" si="1429"/>
        <v>0</v>
      </c>
      <c r="S2468" s="276"/>
      <c r="T2468" s="276"/>
      <c r="U2468" s="276"/>
      <c r="V2468" s="73">
        <f t="shared" si="1430"/>
        <v>15145</v>
      </c>
      <c r="W2468" s="152">
        <f t="shared" si="1431"/>
        <v>0.81926863572433195</v>
      </c>
      <c r="X2468" s="152">
        <f t="shared" si="1433"/>
        <v>0.81926863572433195</v>
      </c>
      <c r="AA2468" s="34">
        <v>167</v>
      </c>
      <c r="AB2468" s="34">
        <v>168</v>
      </c>
      <c r="AC2468" s="34">
        <v>168</v>
      </c>
      <c r="AD2468" s="772"/>
      <c r="AE2468" s="773"/>
    </row>
    <row r="2469" spans="1:31" ht="21" hidden="1">
      <c r="A2469" s="993">
        <f t="shared" si="1432"/>
        <v>4</v>
      </c>
      <c r="B2469" s="831">
        <v>21</v>
      </c>
      <c r="C2469" s="25">
        <v>46125</v>
      </c>
      <c r="D2469" s="399" t="s">
        <v>293</v>
      </c>
      <c r="E2469" s="325" t="s">
        <v>592</v>
      </c>
      <c r="F2469" s="524" t="s">
        <v>307</v>
      </c>
      <c r="G2469" s="247" t="s">
        <v>324</v>
      </c>
      <c r="H2469" s="836" t="s">
        <v>677</v>
      </c>
      <c r="I2469" s="820">
        <f t="shared" si="1421"/>
        <v>11.411111111111111</v>
      </c>
      <c r="J2469" s="946">
        <f t="shared" si="1422"/>
        <v>27</v>
      </c>
      <c r="K2469" s="298">
        <v>9</v>
      </c>
      <c r="L2469" s="110">
        <v>308.10000000000002</v>
      </c>
      <c r="M2469" s="234">
        <f t="shared" si="1423"/>
        <v>18486</v>
      </c>
      <c r="N2469" s="246">
        <v>233</v>
      </c>
      <c r="O2469" s="843">
        <v>68</v>
      </c>
      <c r="P2469" s="845">
        <v>0</v>
      </c>
      <c r="Q2469" s="275">
        <f t="shared" si="1428"/>
        <v>0</v>
      </c>
      <c r="R2469" s="72">
        <f t="shared" si="1429"/>
        <v>0</v>
      </c>
      <c r="S2469" s="276"/>
      <c r="T2469" s="276"/>
      <c r="U2469" s="276"/>
      <c r="V2469" s="73">
        <f t="shared" si="1430"/>
        <v>15844</v>
      </c>
      <c r="W2469" s="152">
        <f t="shared" si="1431"/>
        <v>0.85708103429622418</v>
      </c>
      <c r="X2469" s="152">
        <f t="shared" si="1433"/>
        <v>0.85708103429622418</v>
      </c>
      <c r="AA2469" s="34">
        <v>169</v>
      </c>
      <c r="AB2469" s="34">
        <v>168</v>
      </c>
      <c r="AC2469" s="34">
        <v>168</v>
      </c>
      <c r="AD2469" s="772"/>
      <c r="AE2469" s="773"/>
    </row>
    <row r="2470" spans="1:31" ht="21" hidden="1">
      <c r="A2470" s="993">
        <f t="shared" si="1432"/>
        <v>4</v>
      </c>
      <c r="B2470" s="831">
        <v>21</v>
      </c>
      <c r="C2470" s="25">
        <v>46125</v>
      </c>
      <c r="D2470" s="399" t="s">
        <v>293</v>
      </c>
      <c r="E2470" s="325" t="s">
        <v>592</v>
      </c>
      <c r="F2470" s="524" t="s">
        <v>307</v>
      </c>
      <c r="G2470" s="247" t="s">
        <v>325</v>
      </c>
      <c r="H2470" s="836" t="s">
        <v>677</v>
      </c>
      <c r="I2470" s="820">
        <f t="shared" si="1421"/>
        <v>11.411111111111111</v>
      </c>
      <c r="J2470" s="946">
        <f t="shared" si="1422"/>
        <v>27</v>
      </c>
      <c r="K2470" s="298">
        <v>9</v>
      </c>
      <c r="L2470" s="110">
        <v>308.10000000000002</v>
      </c>
      <c r="M2470" s="234">
        <f t="shared" si="1423"/>
        <v>18486</v>
      </c>
      <c r="N2470" s="246">
        <v>233</v>
      </c>
      <c r="O2470" s="843">
        <v>68</v>
      </c>
      <c r="P2470" s="845">
        <v>0</v>
      </c>
      <c r="Q2470" s="275">
        <f t="shared" si="1428"/>
        <v>0</v>
      </c>
      <c r="R2470" s="72">
        <f t="shared" si="1429"/>
        <v>0</v>
      </c>
      <c r="S2470" s="276"/>
      <c r="T2470" s="276"/>
      <c r="U2470" s="276"/>
      <c r="V2470" s="73">
        <f t="shared" si="1430"/>
        <v>15844</v>
      </c>
      <c r="W2470" s="152">
        <f t="shared" si="1431"/>
        <v>0.85708103429622418</v>
      </c>
      <c r="X2470" s="152">
        <f t="shared" si="1433"/>
        <v>0.85708103429622418</v>
      </c>
      <c r="AA2470" s="34">
        <v>168</v>
      </c>
      <c r="AB2470" s="34">
        <v>168</v>
      </c>
      <c r="AC2470" s="34">
        <v>168</v>
      </c>
      <c r="AD2470" s="772"/>
      <c r="AE2470" s="773"/>
    </row>
    <row r="2471" spans="1:31" ht="21" hidden="1">
      <c r="A2471" s="993">
        <f t="shared" si="1432"/>
        <v>4</v>
      </c>
      <c r="B2471" s="831">
        <v>21</v>
      </c>
      <c r="C2471" s="25">
        <v>46125</v>
      </c>
      <c r="D2471" s="399" t="s">
        <v>293</v>
      </c>
      <c r="E2471" s="325" t="s">
        <v>592</v>
      </c>
      <c r="F2471" s="524" t="s">
        <v>307</v>
      </c>
      <c r="G2471" s="247" t="s">
        <v>326</v>
      </c>
      <c r="H2471" s="836" t="s">
        <v>677</v>
      </c>
      <c r="I2471" s="820">
        <f t="shared" si="1421"/>
        <v>11.411111111111111</v>
      </c>
      <c r="J2471" s="946">
        <f t="shared" si="1422"/>
        <v>27</v>
      </c>
      <c r="K2471" s="298">
        <v>9</v>
      </c>
      <c r="L2471" s="110">
        <v>308.10000000000002</v>
      </c>
      <c r="M2471" s="234">
        <f t="shared" si="1423"/>
        <v>18486</v>
      </c>
      <c r="N2471" s="246">
        <v>233</v>
      </c>
      <c r="O2471" s="843">
        <v>68</v>
      </c>
      <c r="P2471" s="845">
        <v>0</v>
      </c>
      <c r="Q2471" s="275">
        <f t="shared" si="1428"/>
        <v>0</v>
      </c>
      <c r="R2471" s="72">
        <f t="shared" si="1429"/>
        <v>0</v>
      </c>
      <c r="S2471" s="276"/>
      <c r="T2471" s="276"/>
      <c r="U2471" s="276"/>
      <c r="V2471" s="73">
        <f t="shared" si="1430"/>
        <v>15844</v>
      </c>
      <c r="W2471" s="152">
        <f t="shared" si="1431"/>
        <v>0.85708103429622418</v>
      </c>
      <c r="X2471" s="152">
        <f t="shared" si="1433"/>
        <v>0.85708103429622418</v>
      </c>
      <c r="AA2471" s="34">
        <v>168</v>
      </c>
      <c r="AB2471" s="34">
        <v>168</v>
      </c>
      <c r="AC2471" s="34">
        <v>168</v>
      </c>
      <c r="AD2471" s="772"/>
      <c r="AE2471" s="773"/>
    </row>
    <row r="2472" spans="1:31" ht="21" hidden="1">
      <c r="A2472" s="993">
        <f t="shared" si="1432"/>
        <v>4</v>
      </c>
      <c r="B2472" s="831">
        <v>21</v>
      </c>
      <c r="C2472" s="238">
        <v>46125</v>
      </c>
      <c r="D2472" s="655" t="s">
        <v>293</v>
      </c>
      <c r="E2472" s="84" t="s">
        <v>592</v>
      </c>
      <c r="F2472" s="519" t="s">
        <v>307</v>
      </c>
      <c r="G2472" s="767" t="s">
        <v>327</v>
      </c>
      <c r="H2472" s="841" t="s">
        <v>677</v>
      </c>
      <c r="I2472" s="820">
        <f t="shared" si="1421"/>
        <v>11.411111111111111</v>
      </c>
      <c r="J2472" s="947">
        <f t="shared" si="1422"/>
        <v>27</v>
      </c>
      <c r="K2472" s="54">
        <v>9</v>
      </c>
      <c r="L2472" s="110">
        <v>308.10000000000002</v>
      </c>
      <c r="M2472" s="160">
        <f t="shared" si="1423"/>
        <v>18486</v>
      </c>
      <c r="N2472" s="110">
        <v>233</v>
      </c>
      <c r="O2472" s="848">
        <v>68</v>
      </c>
      <c r="P2472" s="849">
        <v>0</v>
      </c>
      <c r="Q2472" s="155">
        <f t="shared" ref="Q2472:Q2485" si="1434">P2472*N2472</f>
        <v>0</v>
      </c>
      <c r="R2472" s="163">
        <f t="shared" ref="R2472:R2485" si="1435">Q2472/M2472</f>
        <v>0</v>
      </c>
      <c r="S2472" s="321"/>
      <c r="T2472" s="321"/>
      <c r="U2472" s="321"/>
      <c r="V2472" s="165">
        <f t="shared" ref="V2472:V2485" si="1436">N2472*O2472</f>
        <v>15844</v>
      </c>
      <c r="W2472" s="166">
        <f t="shared" ref="W2472:W2485" si="1437">V2472/M2472</f>
        <v>0.85708103429622418</v>
      </c>
      <c r="X2472" s="166">
        <f t="shared" si="1433"/>
        <v>0.85708103429622418</v>
      </c>
      <c r="Y2472" s="167"/>
      <c r="Z2472" s="167"/>
      <c r="AA2472" s="394">
        <v>168</v>
      </c>
      <c r="AB2472" s="394">
        <v>167</v>
      </c>
      <c r="AC2472" s="394">
        <v>167</v>
      </c>
      <c r="AD2472" s="773"/>
      <c r="AE2472" s="773"/>
    </row>
    <row r="2473" spans="1:31" ht="21" hidden="1">
      <c r="A2473" s="993">
        <f t="shared" si="1432"/>
        <v>4</v>
      </c>
      <c r="B2473" s="832">
        <v>21</v>
      </c>
      <c r="C2473" s="172">
        <v>46125</v>
      </c>
      <c r="D2473" s="400" t="s">
        <v>293</v>
      </c>
      <c r="E2473" s="55" t="s">
        <v>592</v>
      </c>
      <c r="F2473" s="520" t="s">
        <v>307</v>
      </c>
      <c r="G2473" s="146" t="s">
        <v>328</v>
      </c>
      <c r="H2473" s="839" t="s">
        <v>677</v>
      </c>
      <c r="I2473" s="820">
        <f t="shared" si="1421"/>
        <v>11.411111111111111</v>
      </c>
      <c r="J2473" s="948">
        <f t="shared" si="1422"/>
        <v>27</v>
      </c>
      <c r="K2473" s="56">
        <v>9</v>
      </c>
      <c r="L2473" s="143">
        <v>308.10000000000002</v>
      </c>
      <c r="M2473" s="565">
        <f t="shared" si="1423"/>
        <v>18486</v>
      </c>
      <c r="N2473" s="143">
        <v>233</v>
      </c>
      <c r="O2473" s="847">
        <v>68</v>
      </c>
      <c r="P2473" s="846">
        <v>0</v>
      </c>
      <c r="Q2473" s="153">
        <f t="shared" si="1434"/>
        <v>0</v>
      </c>
      <c r="R2473" s="74">
        <f t="shared" si="1435"/>
        <v>0</v>
      </c>
      <c r="S2473" s="316"/>
      <c r="T2473" s="316"/>
      <c r="U2473" s="316"/>
      <c r="V2473" s="75">
        <f t="shared" si="1436"/>
        <v>15844</v>
      </c>
      <c r="W2473" s="154">
        <f t="shared" si="1437"/>
        <v>0.85708103429622418</v>
      </c>
      <c r="X2473" s="154">
        <f t="shared" si="1433"/>
        <v>0.85708103429622418</v>
      </c>
      <c r="Y2473" s="177"/>
      <c r="Z2473" s="177"/>
      <c r="AA2473" s="177">
        <v>167</v>
      </c>
      <c r="AB2473" s="177">
        <v>168</v>
      </c>
      <c r="AC2473" s="177">
        <v>168</v>
      </c>
      <c r="AD2473" s="774"/>
      <c r="AE2473" s="773"/>
    </row>
    <row r="2474" spans="1:31" ht="21" hidden="1">
      <c r="A2474" s="993">
        <f t="shared" si="1432"/>
        <v>4</v>
      </c>
      <c r="B2474" s="1001">
        <v>21</v>
      </c>
      <c r="C2474" s="25">
        <v>46126</v>
      </c>
      <c r="D2474" s="111" t="s">
        <v>271</v>
      </c>
      <c r="E2474" s="380" t="s">
        <v>316</v>
      </c>
      <c r="F2474" s="524" t="s">
        <v>365</v>
      </c>
      <c r="G2474" s="767" t="s">
        <v>274</v>
      </c>
      <c r="H2474" s="837" t="s">
        <v>677</v>
      </c>
      <c r="I2474" s="820">
        <f t="shared" ref="I2474:I2485" si="1438">L2474/J2474</f>
        <v>11.411111111111111</v>
      </c>
      <c r="J2474" s="949">
        <f t="shared" ref="J2474:J2485" si="1439">K2474*3</f>
        <v>27</v>
      </c>
      <c r="K2474" s="68">
        <v>9</v>
      </c>
      <c r="L2474" s="151">
        <v>308.10000000000002</v>
      </c>
      <c r="M2474" s="702">
        <f t="shared" ref="M2474:M2485" si="1440">L2474*60</f>
        <v>18486</v>
      </c>
      <c r="N2474" s="151">
        <v>233</v>
      </c>
      <c r="O2474" s="842">
        <v>67</v>
      </c>
      <c r="P2474" s="844">
        <v>0</v>
      </c>
      <c r="Q2474" s="335">
        <f t="shared" si="1434"/>
        <v>0</v>
      </c>
      <c r="R2474" s="156">
        <f t="shared" si="1435"/>
        <v>0</v>
      </c>
      <c r="S2474" s="406"/>
      <c r="T2474" s="406"/>
      <c r="U2474" s="406"/>
      <c r="V2474" s="157">
        <f t="shared" si="1436"/>
        <v>15611</v>
      </c>
      <c r="W2474" s="158">
        <f t="shared" si="1437"/>
        <v>0.84447690143892673</v>
      </c>
      <c r="X2474" s="158">
        <f t="shared" si="1433"/>
        <v>0.84447690143892673</v>
      </c>
      <c r="Y2474" s="34"/>
      <c r="Z2474" s="34"/>
      <c r="AA2474" s="34">
        <v>168</v>
      </c>
      <c r="AB2474" s="34">
        <v>168</v>
      </c>
      <c r="AC2474" s="34">
        <v>169</v>
      </c>
      <c r="AD2474" s="771"/>
      <c r="AE2474" s="773"/>
    </row>
    <row r="2475" spans="1:31" ht="21" hidden="1">
      <c r="A2475" s="993">
        <f t="shared" si="1432"/>
        <v>4</v>
      </c>
      <c r="B2475" s="831">
        <v>21</v>
      </c>
      <c r="C2475" s="25">
        <v>46126</v>
      </c>
      <c r="D2475" s="491" t="s">
        <v>271</v>
      </c>
      <c r="E2475" s="385" t="s">
        <v>316</v>
      </c>
      <c r="F2475" s="524" t="s">
        <v>365</v>
      </c>
      <c r="G2475" s="700" t="s">
        <v>276</v>
      </c>
      <c r="H2475" s="836" t="s">
        <v>677</v>
      </c>
      <c r="I2475" s="820">
        <f t="shared" si="1438"/>
        <v>11.411111111111111</v>
      </c>
      <c r="J2475" s="946">
        <f t="shared" si="1439"/>
        <v>27</v>
      </c>
      <c r="K2475" s="298">
        <v>9</v>
      </c>
      <c r="L2475" s="246">
        <v>308.10000000000002</v>
      </c>
      <c r="M2475" s="234">
        <f t="shared" si="1440"/>
        <v>18486</v>
      </c>
      <c r="N2475" s="246">
        <v>233</v>
      </c>
      <c r="O2475" s="843">
        <v>67</v>
      </c>
      <c r="P2475" s="845">
        <v>0</v>
      </c>
      <c r="Q2475" s="275">
        <f t="shared" si="1434"/>
        <v>0</v>
      </c>
      <c r="R2475" s="72">
        <f t="shared" si="1435"/>
        <v>0</v>
      </c>
      <c r="S2475" s="276"/>
      <c r="T2475" s="276"/>
      <c r="U2475" s="276"/>
      <c r="V2475" s="73">
        <f t="shared" si="1436"/>
        <v>15611</v>
      </c>
      <c r="W2475" s="152">
        <f t="shared" si="1437"/>
        <v>0.84447690143892673</v>
      </c>
      <c r="X2475" s="152">
        <f t="shared" si="1433"/>
        <v>0.84447690143892673</v>
      </c>
      <c r="AA2475" s="34">
        <v>168</v>
      </c>
      <c r="AB2475" s="34">
        <v>168</v>
      </c>
      <c r="AC2475" s="34">
        <v>169</v>
      </c>
      <c r="AD2475" s="772"/>
      <c r="AE2475" s="773"/>
    </row>
    <row r="2476" spans="1:31" ht="21" hidden="1">
      <c r="A2476" s="993">
        <f t="shared" si="1432"/>
        <v>4</v>
      </c>
      <c r="B2476" s="831">
        <v>21</v>
      </c>
      <c r="C2476" s="25">
        <v>46126</v>
      </c>
      <c r="D2476" s="491" t="s">
        <v>271</v>
      </c>
      <c r="E2476" s="385" t="s">
        <v>316</v>
      </c>
      <c r="F2476" s="524" t="s">
        <v>365</v>
      </c>
      <c r="G2476" s="768" t="s">
        <v>277</v>
      </c>
      <c r="H2476" s="836" t="s">
        <v>677</v>
      </c>
      <c r="I2476" s="820">
        <f t="shared" si="1438"/>
        <v>11.411111111111111</v>
      </c>
      <c r="J2476" s="946">
        <f t="shared" si="1439"/>
        <v>27</v>
      </c>
      <c r="K2476" s="298">
        <v>9</v>
      </c>
      <c r="L2476" s="246">
        <v>308.10000000000002</v>
      </c>
      <c r="M2476" s="234">
        <f t="shared" si="1440"/>
        <v>18486</v>
      </c>
      <c r="N2476" s="246">
        <v>233</v>
      </c>
      <c r="O2476" s="843">
        <v>67</v>
      </c>
      <c r="P2476" s="845">
        <v>0</v>
      </c>
      <c r="Q2476" s="275">
        <f t="shared" si="1434"/>
        <v>0</v>
      </c>
      <c r="R2476" s="72">
        <f t="shared" si="1435"/>
        <v>0</v>
      </c>
      <c r="S2476" s="276"/>
      <c r="T2476" s="276"/>
      <c r="U2476" s="276"/>
      <c r="V2476" s="73">
        <f t="shared" si="1436"/>
        <v>15611</v>
      </c>
      <c r="W2476" s="152">
        <f t="shared" si="1437"/>
        <v>0.84447690143892673</v>
      </c>
      <c r="X2476" s="152">
        <f t="shared" si="1433"/>
        <v>0.84447690143892673</v>
      </c>
      <c r="AA2476" s="34">
        <v>168</v>
      </c>
      <c r="AB2476" s="34">
        <v>168</v>
      </c>
      <c r="AC2476" s="34">
        <v>169</v>
      </c>
      <c r="AD2476" s="772"/>
      <c r="AE2476" s="773"/>
    </row>
    <row r="2477" spans="1:31" ht="21" hidden="1">
      <c r="A2477" s="993">
        <f t="shared" si="1432"/>
        <v>4</v>
      </c>
      <c r="B2477" s="831">
        <v>21</v>
      </c>
      <c r="C2477" s="25">
        <v>46126</v>
      </c>
      <c r="D2477" s="491" t="s">
        <v>271</v>
      </c>
      <c r="E2477" s="385" t="s">
        <v>316</v>
      </c>
      <c r="F2477" s="524" t="s">
        <v>365</v>
      </c>
      <c r="G2477" s="576" t="s">
        <v>280</v>
      </c>
      <c r="H2477" s="836" t="s">
        <v>677</v>
      </c>
      <c r="I2477" s="820">
        <f t="shared" si="1438"/>
        <v>11.411111111111111</v>
      </c>
      <c r="J2477" s="946">
        <f t="shared" si="1439"/>
        <v>27</v>
      </c>
      <c r="K2477" s="298">
        <v>9</v>
      </c>
      <c r="L2477" s="246">
        <v>308.10000000000002</v>
      </c>
      <c r="M2477" s="234">
        <f t="shared" si="1440"/>
        <v>18486</v>
      </c>
      <c r="N2477" s="246">
        <v>233</v>
      </c>
      <c r="O2477" s="843">
        <v>68</v>
      </c>
      <c r="P2477" s="845">
        <v>0</v>
      </c>
      <c r="Q2477" s="275">
        <f t="shared" si="1434"/>
        <v>0</v>
      </c>
      <c r="R2477" s="72">
        <f t="shared" si="1435"/>
        <v>0</v>
      </c>
      <c r="S2477" s="276"/>
      <c r="T2477" s="276"/>
      <c r="U2477" s="276"/>
      <c r="V2477" s="73">
        <f t="shared" si="1436"/>
        <v>15844</v>
      </c>
      <c r="W2477" s="152">
        <f t="shared" si="1437"/>
        <v>0.85708103429622418</v>
      </c>
      <c r="X2477" s="152">
        <f t="shared" si="1433"/>
        <v>0.85708103429622418</v>
      </c>
      <c r="AA2477" s="34">
        <v>168</v>
      </c>
      <c r="AB2477" s="34">
        <v>168</v>
      </c>
      <c r="AC2477" s="34">
        <v>169</v>
      </c>
      <c r="AD2477" s="772"/>
      <c r="AE2477" s="773"/>
    </row>
    <row r="2478" spans="1:31" ht="21" hidden="1">
      <c r="A2478" s="993">
        <f t="shared" si="1432"/>
        <v>4</v>
      </c>
      <c r="B2478" s="831">
        <v>21</v>
      </c>
      <c r="C2478" s="25">
        <v>46126</v>
      </c>
      <c r="D2478" s="491" t="s">
        <v>271</v>
      </c>
      <c r="E2478" s="385" t="s">
        <v>316</v>
      </c>
      <c r="F2478" s="524" t="s">
        <v>365</v>
      </c>
      <c r="G2478" s="576" t="s">
        <v>281</v>
      </c>
      <c r="H2478" s="836" t="s">
        <v>677</v>
      </c>
      <c r="I2478" s="820">
        <f t="shared" si="1438"/>
        <v>11.411111111111111</v>
      </c>
      <c r="J2478" s="946">
        <f t="shared" si="1439"/>
        <v>27</v>
      </c>
      <c r="K2478" s="298">
        <v>9</v>
      </c>
      <c r="L2478" s="246">
        <v>308.10000000000002</v>
      </c>
      <c r="M2478" s="234">
        <f t="shared" si="1440"/>
        <v>18486</v>
      </c>
      <c r="N2478" s="246">
        <v>233</v>
      </c>
      <c r="O2478" s="843">
        <v>68</v>
      </c>
      <c r="P2478" s="845">
        <v>0</v>
      </c>
      <c r="Q2478" s="275">
        <f t="shared" si="1434"/>
        <v>0</v>
      </c>
      <c r="R2478" s="72">
        <f t="shared" si="1435"/>
        <v>0</v>
      </c>
      <c r="S2478" s="276"/>
      <c r="T2478" s="276"/>
      <c r="U2478" s="276"/>
      <c r="V2478" s="73">
        <f t="shared" si="1436"/>
        <v>15844</v>
      </c>
      <c r="W2478" s="152">
        <f t="shared" si="1437"/>
        <v>0.85708103429622418</v>
      </c>
      <c r="X2478" s="152">
        <f t="shared" si="1433"/>
        <v>0.85708103429622418</v>
      </c>
      <c r="AA2478" s="34">
        <v>168</v>
      </c>
      <c r="AB2478" s="34">
        <v>168</v>
      </c>
      <c r="AC2478" s="34">
        <v>169</v>
      </c>
      <c r="AD2478" s="772"/>
      <c r="AE2478" s="773"/>
    </row>
    <row r="2479" spans="1:31" ht="21" hidden="1">
      <c r="A2479" s="993">
        <f t="shared" si="1432"/>
        <v>4</v>
      </c>
      <c r="B2479" s="831">
        <v>21</v>
      </c>
      <c r="C2479" s="25">
        <v>46126</v>
      </c>
      <c r="D2479" s="491" t="s">
        <v>271</v>
      </c>
      <c r="E2479" s="385" t="s">
        <v>316</v>
      </c>
      <c r="F2479" s="524" t="s">
        <v>365</v>
      </c>
      <c r="G2479" s="768" t="s">
        <v>282</v>
      </c>
      <c r="H2479" s="836" t="s">
        <v>677</v>
      </c>
      <c r="I2479" s="820">
        <f t="shared" si="1438"/>
        <v>11.411111111111111</v>
      </c>
      <c r="J2479" s="946">
        <f t="shared" si="1439"/>
        <v>27</v>
      </c>
      <c r="K2479" s="298">
        <v>9</v>
      </c>
      <c r="L2479" s="246">
        <v>308.10000000000002</v>
      </c>
      <c r="M2479" s="234">
        <f t="shared" si="1440"/>
        <v>18486</v>
      </c>
      <c r="N2479" s="246">
        <v>233</v>
      </c>
      <c r="O2479" s="843">
        <v>68</v>
      </c>
      <c r="P2479" s="845">
        <v>0</v>
      </c>
      <c r="Q2479" s="275">
        <f t="shared" si="1434"/>
        <v>0</v>
      </c>
      <c r="R2479" s="72">
        <f t="shared" si="1435"/>
        <v>0</v>
      </c>
      <c r="S2479" s="276"/>
      <c r="T2479" s="276"/>
      <c r="U2479" s="276"/>
      <c r="V2479" s="73">
        <f t="shared" si="1436"/>
        <v>15844</v>
      </c>
      <c r="W2479" s="152">
        <f t="shared" si="1437"/>
        <v>0.85708103429622418</v>
      </c>
      <c r="X2479" s="152">
        <f t="shared" si="1433"/>
        <v>0.85708103429622418</v>
      </c>
      <c r="AA2479" s="394">
        <v>168</v>
      </c>
      <c r="AB2479" s="394">
        <v>168</v>
      </c>
      <c r="AC2479" s="394">
        <v>169</v>
      </c>
      <c r="AD2479" s="772"/>
      <c r="AE2479" s="773"/>
    </row>
    <row r="2480" spans="1:31" ht="21" hidden="1">
      <c r="A2480" s="993">
        <f t="shared" si="1432"/>
        <v>4</v>
      </c>
      <c r="B2480" s="831">
        <v>21</v>
      </c>
      <c r="C2480" s="25">
        <v>46126</v>
      </c>
      <c r="D2480" s="491" t="s">
        <v>271</v>
      </c>
      <c r="E2480" s="385" t="s">
        <v>316</v>
      </c>
      <c r="F2480" s="524" t="s">
        <v>365</v>
      </c>
      <c r="G2480" s="700" t="s">
        <v>284</v>
      </c>
      <c r="H2480" s="836" t="s">
        <v>677</v>
      </c>
      <c r="I2480" s="820">
        <f t="shared" si="1438"/>
        <v>11.411111111111111</v>
      </c>
      <c r="J2480" s="946">
        <f t="shared" si="1439"/>
        <v>27</v>
      </c>
      <c r="K2480" s="298">
        <v>9</v>
      </c>
      <c r="L2480" s="246">
        <v>308.10000000000002</v>
      </c>
      <c r="M2480" s="234">
        <f t="shared" si="1440"/>
        <v>18486</v>
      </c>
      <c r="N2480" s="246">
        <v>233</v>
      </c>
      <c r="O2480" s="843">
        <v>60</v>
      </c>
      <c r="P2480" s="845">
        <v>0</v>
      </c>
      <c r="Q2480" s="275">
        <f t="shared" si="1434"/>
        <v>0</v>
      </c>
      <c r="R2480" s="72">
        <f t="shared" si="1435"/>
        <v>0</v>
      </c>
      <c r="S2480" s="276"/>
      <c r="T2480" s="276"/>
      <c r="U2480" s="276"/>
      <c r="V2480" s="73">
        <f t="shared" si="1436"/>
        <v>13980</v>
      </c>
      <c r="W2480" s="152">
        <f t="shared" si="1437"/>
        <v>0.75624797143784483</v>
      </c>
      <c r="X2480" s="152">
        <f t="shared" si="1433"/>
        <v>0.75624797143784483</v>
      </c>
      <c r="Z2480" s="215"/>
      <c r="AA2480" s="299">
        <v>168</v>
      </c>
      <c r="AB2480" s="299">
        <v>168</v>
      </c>
      <c r="AC2480" s="299">
        <v>169</v>
      </c>
      <c r="AD2480" s="772"/>
      <c r="AE2480" s="773"/>
    </row>
    <row r="2481" spans="1:31" ht="21" hidden="1">
      <c r="A2481" s="993">
        <f t="shared" si="1432"/>
        <v>4</v>
      </c>
      <c r="B2481" s="831">
        <v>21</v>
      </c>
      <c r="C2481" s="25">
        <v>46126</v>
      </c>
      <c r="D2481" s="491" t="s">
        <v>271</v>
      </c>
      <c r="E2481" s="385" t="s">
        <v>316</v>
      </c>
      <c r="F2481" s="524" t="s">
        <v>365</v>
      </c>
      <c r="G2481" s="247" t="s">
        <v>285</v>
      </c>
      <c r="H2481" s="836" t="s">
        <v>677</v>
      </c>
      <c r="I2481" s="820">
        <f t="shared" si="1438"/>
        <v>11.411111111111111</v>
      </c>
      <c r="J2481" s="946">
        <f t="shared" si="1439"/>
        <v>27</v>
      </c>
      <c r="K2481" s="298">
        <v>9</v>
      </c>
      <c r="L2481" s="246">
        <v>308.10000000000002</v>
      </c>
      <c r="M2481" s="234">
        <f t="shared" si="1440"/>
        <v>18486</v>
      </c>
      <c r="N2481" s="246">
        <v>233</v>
      </c>
      <c r="O2481" s="843">
        <v>68</v>
      </c>
      <c r="P2481" s="845">
        <v>0</v>
      </c>
      <c r="Q2481" s="275">
        <f t="shared" si="1434"/>
        <v>0</v>
      </c>
      <c r="R2481" s="72">
        <f t="shared" si="1435"/>
        <v>0</v>
      </c>
      <c r="S2481" s="276"/>
      <c r="T2481" s="276"/>
      <c r="U2481" s="276"/>
      <c r="V2481" s="73">
        <f t="shared" si="1436"/>
        <v>15844</v>
      </c>
      <c r="W2481" s="152">
        <f t="shared" si="1437"/>
        <v>0.85708103429622418</v>
      </c>
      <c r="X2481" s="152">
        <f t="shared" si="1433"/>
        <v>0.85708103429622418</v>
      </c>
      <c r="Z2481" s="215"/>
      <c r="AA2481" s="299">
        <v>168</v>
      </c>
      <c r="AB2481" s="299">
        <v>168</v>
      </c>
      <c r="AC2481" s="299">
        <v>169</v>
      </c>
      <c r="AD2481" s="772"/>
      <c r="AE2481" s="773"/>
    </row>
    <row r="2482" spans="1:31" ht="21" hidden="1">
      <c r="A2482" s="993">
        <f t="shared" si="1432"/>
        <v>4</v>
      </c>
      <c r="B2482" s="831">
        <v>21</v>
      </c>
      <c r="C2482" s="25">
        <v>46126</v>
      </c>
      <c r="D2482" s="491" t="s">
        <v>271</v>
      </c>
      <c r="E2482" s="385" t="s">
        <v>316</v>
      </c>
      <c r="F2482" s="524" t="s">
        <v>365</v>
      </c>
      <c r="G2482" s="700" t="s">
        <v>286</v>
      </c>
      <c r="H2482" s="836" t="s">
        <v>677</v>
      </c>
      <c r="I2482" s="820">
        <f t="shared" si="1438"/>
        <v>11.411111111111111</v>
      </c>
      <c r="J2482" s="946">
        <f t="shared" si="1439"/>
        <v>27</v>
      </c>
      <c r="K2482" s="298">
        <v>9</v>
      </c>
      <c r="L2482" s="246">
        <v>308.10000000000002</v>
      </c>
      <c r="M2482" s="234">
        <f t="shared" si="1440"/>
        <v>18486</v>
      </c>
      <c r="N2482" s="246">
        <v>233</v>
      </c>
      <c r="O2482" s="843">
        <v>48</v>
      </c>
      <c r="P2482" s="845">
        <v>16</v>
      </c>
      <c r="Q2482" s="275">
        <f t="shared" si="1434"/>
        <v>3728</v>
      </c>
      <c r="R2482" s="72">
        <f t="shared" si="1435"/>
        <v>0.20166612571675863</v>
      </c>
      <c r="S2482" s="276" t="s">
        <v>330</v>
      </c>
      <c r="T2482" s="276" t="s">
        <v>330</v>
      </c>
      <c r="U2482" s="276" t="s">
        <v>330</v>
      </c>
      <c r="V2482" s="73">
        <f t="shared" si="1436"/>
        <v>11184</v>
      </c>
      <c r="W2482" s="152">
        <f t="shared" si="1437"/>
        <v>0.60499837715027593</v>
      </c>
      <c r="X2482" s="152">
        <f t="shared" si="1433"/>
        <v>0.80666450286703451</v>
      </c>
      <c r="Z2482" s="850" t="s">
        <v>691</v>
      </c>
      <c r="AA2482" s="299">
        <v>168</v>
      </c>
      <c r="AB2482" s="299">
        <v>168</v>
      </c>
      <c r="AC2482" s="299">
        <v>169</v>
      </c>
      <c r="AD2482" s="772"/>
      <c r="AE2482" s="773"/>
    </row>
    <row r="2483" spans="1:31" ht="21" hidden="1">
      <c r="A2483" s="993">
        <f t="shared" si="1432"/>
        <v>4</v>
      </c>
      <c r="B2483" s="831">
        <v>21</v>
      </c>
      <c r="C2483" s="25">
        <v>46126</v>
      </c>
      <c r="D2483" s="491" t="s">
        <v>271</v>
      </c>
      <c r="E2483" s="385" t="s">
        <v>316</v>
      </c>
      <c r="F2483" s="524" t="s">
        <v>365</v>
      </c>
      <c r="G2483" s="247" t="s">
        <v>287</v>
      </c>
      <c r="H2483" s="836" t="s">
        <v>677</v>
      </c>
      <c r="I2483" s="820">
        <f t="shared" si="1438"/>
        <v>11.411111111111111</v>
      </c>
      <c r="J2483" s="946">
        <f t="shared" si="1439"/>
        <v>27</v>
      </c>
      <c r="K2483" s="298">
        <v>9</v>
      </c>
      <c r="L2483" s="246">
        <v>308.10000000000002</v>
      </c>
      <c r="M2483" s="234">
        <f t="shared" si="1440"/>
        <v>18486</v>
      </c>
      <c r="N2483" s="246">
        <v>233</v>
      </c>
      <c r="O2483" s="843">
        <v>64</v>
      </c>
      <c r="P2483" s="845">
        <v>0</v>
      </c>
      <c r="Q2483" s="275">
        <f t="shared" si="1434"/>
        <v>0</v>
      </c>
      <c r="R2483" s="72">
        <f t="shared" si="1435"/>
        <v>0</v>
      </c>
      <c r="S2483" s="276"/>
      <c r="T2483" s="276"/>
      <c r="U2483" s="276"/>
      <c r="V2483" s="73">
        <f t="shared" si="1436"/>
        <v>14912</v>
      </c>
      <c r="W2483" s="152">
        <f t="shared" si="1437"/>
        <v>0.80666450286703451</v>
      </c>
      <c r="X2483" s="152">
        <f t="shared" si="1433"/>
        <v>0.80666450286703451</v>
      </c>
      <c r="Z2483" s="215"/>
      <c r="AA2483" s="299">
        <v>168</v>
      </c>
      <c r="AB2483" s="299">
        <v>168</v>
      </c>
      <c r="AC2483" s="299">
        <v>169</v>
      </c>
      <c r="AD2483" s="772"/>
      <c r="AE2483" s="773"/>
    </row>
    <row r="2484" spans="1:31" ht="21" hidden="1">
      <c r="A2484" s="993">
        <f t="shared" si="1432"/>
        <v>4</v>
      </c>
      <c r="B2484" s="831">
        <v>21</v>
      </c>
      <c r="C2484" s="238">
        <v>46126</v>
      </c>
      <c r="D2484" s="491" t="s">
        <v>271</v>
      </c>
      <c r="E2484" s="369" t="s">
        <v>316</v>
      </c>
      <c r="F2484" s="519" t="s">
        <v>365</v>
      </c>
      <c r="G2484" s="700" t="s">
        <v>289</v>
      </c>
      <c r="H2484" s="841" t="s">
        <v>677</v>
      </c>
      <c r="I2484" s="820">
        <f t="shared" si="1438"/>
        <v>11.411111111111111</v>
      </c>
      <c r="J2484" s="947">
        <f t="shared" si="1439"/>
        <v>27</v>
      </c>
      <c r="K2484" s="54">
        <v>9</v>
      </c>
      <c r="L2484" s="110">
        <v>308.10000000000002</v>
      </c>
      <c r="M2484" s="160">
        <f t="shared" si="1440"/>
        <v>18486</v>
      </c>
      <c r="N2484" s="110">
        <v>233</v>
      </c>
      <c r="O2484" s="848">
        <v>64</v>
      </c>
      <c r="P2484" s="849">
        <v>0</v>
      </c>
      <c r="Q2484" s="155">
        <f t="shared" si="1434"/>
        <v>0</v>
      </c>
      <c r="R2484" s="163">
        <f t="shared" si="1435"/>
        <v>0</v>
      </c>
      <c r="S2484" s="321"/>
      <c r="T2484" s="321"/>
      <c r="U2484" s="321"/>
      <c r="V2484" s="165">
        <f t="shared" si="1436"/>
        <v>14912</v>
      </c>
      <c r="W2484" s="166">
        <f t="shared" si="1437"/>
        <v>0.80666450286703451</v>
      </c>
      <c r="X2484" s="166">
        <f t="shared" si="1433"/>
        <v>0.80666450286703451</v>
      </c>
      <c r="Y2484" s="167"/>
      <c r="Z2484" s="851" t="s">
        <v>692</v>
      </c>
      <c r="AA2484" s="299">
        <v>167</v>
      </c>
      <c r="AB2484" s="299">
        <v>168</v>
      </c>
      <c r="AC2484" s="299">
        <v>168</v>
      </c>
      <c r="AD2484" s="773"/>
      <c r="AE2484" s="773"/>
    </row>
    <row r="2485" spans="1:31" ht="21" hidden="1">
      <c r="A2485" s="993">
        <f t="shared" si="1432"/>
        <v>4</v>
      </c>
      <c r="B2485" s="832">
        <v>21</v>
      </c>
      <c r="C2485" s="172">
        <v>46126</v>
      </c>
      <c r="D2485" s="541" t="s">
        <v>271</v>
      </c>
      <c r="E2485" s="383" t="s">
        <v>316</v>
      </c>
      <c r="F2485" s="520" t="s">
        <v>365</v>
      </c>
      <c r="G2485" s="769" t="s">
        <v>291</v>
      </c>
      <c r="H2485" s="839" t="s">
        <v>677</v>
      </c>
      <c r="I2485" s="820">
        <f t="shared" si="1438"/>
        <v>11.411111111111111</v>
      </c>
      <c r="J2485" s="948">
        <f t="shared" si="1439"/>
        <v>27</v>
      </c>
      <c r="K2485" s="56">
        <v>9</v>
      </c>
      <c r="L2485" s="143">
        <v>308.10000000000002</v>
      </c>
      <c r="M2485" s="565">
        <f t="shared" si="1440"/>
        <v>18486</v>
      </c>
      <c r="N2485" s="143">
        <v>233</v>
      </c>
      <c r="O2485" s="847">
        <v>64</v>
      </c>
      <c r="P2485" s="846">
        <v>0</v>
      </c>
      <c r="Q2485" s="153">
        <f t="shared" si="1434"/>
        <v>0</v>
      </c>
      <c r="R2485" s="74">
        <f t="shared" si="1435"/>
        <v>0</v>
      </c>
      <c r="S2485" s="316"/>
      <c r="T2485" s="316"/>
      <c r="U2485" s="316"/>
      <c r="V2485" s="75">
        <f t="shared" si="1436"/>
        <v>14912</v>
      </c>
      <c r="W2485" s="154">
        <f t="shared" si="1437"/>
        <v>0.80666450286703451</v>
      </c>
      <c r="X2485" s="154">
        <f t="shared" si="1433"/>
        <v>0.80666450286703451</v>
      </c>
      <c r="Y2485" s="177"/>
      <c r="Z2485" s="852" t="s">
        <v>692</v>
      </c>
      <c r="AA2485" s="317">
        <v>168</v>
      </c>
      <c r="AB2485" s="317">
        <v>168</v>
      </c>
      <c r="AC2485" s="317">
        <v>169</v>
      </c>
      <c r="AD2485" s="774"/>
      <c r="AE2485" s="773"/>
    </row>
    <row r="2486" spans="1:31" ht="21" hidden="1">
      <c r="A2486" s="993">
        <f t="shared" si="1432"/>
        <v>4</v>
      </c>
      <c r="B2486" s="831">
        <v>21</v>
      </c>
      <c r="C2486" s="25">
        <v>46126</v>
      </c>
      <c r="D2486" s="399" t="s">
        <v>293</v>
      </c>
      <c r="E2486" s="23" t="s">
        <v>693</v>
      </c>
      <c r="F2486" s="524" t="s">
        <v>342</v>
      </c>
      <c r="G2486" s="576" t="s">
        <v>317</v>
      </c>
      <c r="H2486" s="837" t="s">
        <v>677</v>
      </c>
      <c r="I2486" s="820">
        <f t="shared" ref="I2486:I2497" si="1441">L2486/J2486</f>
        <v>11.411111111111111</v>
      </c>
      <c r="J2486" s="949">
        <f t="shared" ref="J2486:J2497" si="1442">K2486*3</f>
        <v>27</v>
      </c>
      <c r="K2486" s="68">
        <v>9</v>
      </c>
      <c r="L2486" s="151">
        <v>308.10000000000002</v>
      </c>
      <c r="M2486" s="702">
        <f t="shared" ref="M2486:M2497" si="1443">L2486*60</f>
        <v>18486</v>
      </c>
      <c r="N2486" s="151">
        <v>233</v>
      </c>
      <c r="O2486" s="26">
        <v>64</v>
      </c>
      <c r="P2486" s="844">
        <v>0</v>
      </c>
      <c r="Q2486" s="335">
        <f t="shared" ref="Q2486:Q2497" si="1444">P2486*N2486</f>
        <v>0</v>
      </c>
      <c r="R2486" s="156">
        <f t="shared" ref="R2486:R2497" si="1445">Q2486/M2486</f>
        <v>0</v>
      </c>
      <c r="S2486" s="406"/>
      <c r="T2486" s="406"/>
      <c r="U2486" s="406"/>
      <c r="V2486" s="157">
        <f t="shared" ref="V2486:V2497" si="1446">N2486*O2486</f>
        <v>14912</v>
      </c>
      <c r="W2486" s="158">
        <f t="shared" ref="W2486:W2497" si="1447">V2486/M2486</f>
        <v>0.80666450286703451</v>
      </c>
      <c r="X2486" s="158">
        <f t="shared" si="1433"/>
        <v>0.80666450286703451</v>
      </c>
      <c r="Y2486" s="34"/>
      <c r="Z2486" s="219"/>
      <c r="AA2486" s="343">
        <v>168</v>
      </c>
      <c r="AB2486" s="343">
        <v>168</v>
      </c>
      <c r="AC2486" s="343">
        <v>169</v>
      </c>
      <c r="AD2486" s="771"/>
      <c r="AE2486" s="773"/>
    </row>
    <row r="2487" spans="1:31" ht="21" hidden="1">
      <c r="A2487" s="993">
        <f t="shared" si="1432"/>
        <v>4</v>
      </c>
      <c r="B2487" s="831">
        <v>21</v>
      </c>
      <c r="C2487" s="25">
        <v>46126</v>
      </c>
      <c r="D2487" s="399" t="s">
        <v>293</v>
      </c>
      <c r="E2487" s="23" t="s">
        <v>693</v>
      </c>
      <c r="F2487" s="524" t="s">
        <v>342</v>
      </c>
      <c r="G2487" s="576" t="s">
        <v>318</v>
      </c>
      <c r="H2487" s="841" t="s">
        <v>677</v>
      </c>
      <c r="I2487" s="820">
        <f t="shared" si="1441"/>
        <v>11.411111111111111</v>
      </c>
      <c r="J2487" s="946">
        <f t="shared" si="1442"/>
        <v>27</v>
      </c>
      <c r="K2487" s="298">
        <v>9</v>
      </c>
      <c r="L2487" s="246">
        <v>308.10000000000002</v>
      </c>
      <c r="M2487" s="234">
        <f t="shared" si="1443"/>
        <v>18486</v>
      </c>
      <c r="N2487" s="246">
        <v>233</v>
      </c>
      <c r="O2487" s="18">
        <v>70</v>
      </c>
      <c r="P2487" s="845">
        <v>0</v>
      </c>
      <c r="Q2487" s="275">
        <f t="shared" si="1444"/>
        <v>0</v>
      </c>
      <c r="R2487" s="72">
        <f t="shared" si="1445"/>
        <v>0</v>
      </c>
      <c r="S2487" s="276"/>
      <c r="T2487" s="276"/>
      <c r="U2487" s="276"/>
      <c r="V2487" s="73">
        <f t="shared" si="1446"/>
        <v>16310</v>
      </c>
      <c r="W2487" s="152">
        <f t="shared" si="1447"/>
        <v>0.88228930001081896</v>
      </c>
      <c r="X2487" s="152">
        <f t="shared" si="1433"/>
        <v>0.88228930001081896</v>
      </c>
      <c r="Z2487" s="215"/>
      <c r="AA2487" s="299">
        <v>168</v>
      </c>
      <c r="AB2487" s="299">
        <v>168</v>
      </c>
      <c r="AC2487" s="299">
        <v>169</v>
      </c>
      <c r="AD2487" s="772"/>
      <c r="AE2487" s="773"/>
    </row>
    <row r="2488" spans="1:31" ht="21" hidden="1">
      <c r="A2488" s="993">
        <f t="shared" si="1432"/>
        <v>4</v>
      </c>
      <c r="B2488" s="831">
        <v>21</v>
      </c>
      <c r="C2488" s="25">
        <v>46126</v>
      </c>
      <c r="D2488" s="399" t="s">
        <v>293</v>
      </c>
      <c r="E2488" s="23" t="s">
        <v>693</v>
      </c>
      <c r="F2488" s="524" t="s">
        <v>342</v>
      </c>
      <c r="G2488" s="247" t="s">
        <v>319</v>
      </c>
      <c r="H2488" s="836" t="s">
        <v>677</v>
      </c>
      <c r="I2488" s="820">
        <f t="shared" si="1441"/>
        <v>11.411111111111111</v>
      </c>
      <c r="J2488" s="946">
        <f t="shared" si="1442"/>
        <v>27</v>
      </c>
      <c r="K2488" s="298">
        <v>9</v>
      </c>
      <c r="L2488" s="246">
        <v>308.10000000000002</v>
      </c>
      <c r="M2488" s="234">
        <f t="shared" si="1443"/>
        <v>18486</v>
      </c>
      <c r="N2488" s="246">
        <v>233</v>
      </c>
      <c r="O2488" s="18">
        <v>69</v>
      </c>
      <c r="P2488" s="845">
        <v>0</v>
      </c>
      <c r="Q2488" s="275">
        <f t="shared" si="1444"/>
        <v>0</v>
      </c>
      <c r="R2488" s="72">
        <f t="shared" si="1445"/>
        <v>0</v>
      </c>
      <c r="S2488" s="276" t="s">
        <v>278</v>
      </c>
      <c r="T2488" s="276" t="s">
        <v>278</v>
      </c>
      <c r="U2488" s="276" t="s">
        <v>278</v>
      </c>
      <c r="V2488" s="73">
        <f t="shared" si="1446"/>
        <v>16077</v>
      </c>
      <c r="W2488" s="152">
        <f t="shared" si="1447"/>
        <v>0.86968516715352162</v>
      </c>
      <c r="X2488" s="152">
        <f t="shared" si="1433"/>
        <v>0.86968516715352162</v>
      </c>
      <c r="Z2488" s="382" t="s">
        <v>694</v>
      </c>
      <c r="AA2488" s="299">
        <v>168</v>
      </c>
      <c r="AB2488" s="299">
        <v>168</v>
      </c>
      <c r="AC2488" s="299">
        <v>169</v>
      </c>
      <c r="AD2488" s="772"/>
      <c r="AE2488" s="773"/>
    </row>
    <row r="2489" spans="1:31" ht="18" hidden="1" customHeight="1">
      <c r="A2489" s="993">
        <f t="shared" si="1432"/>
        <v>4</v>
      </c>
      <c r="B2489" s="831">
        <v>21</v>
      </c>
      <c r="C2489" s="25">
        <v>46126</v>
      </c>
      <c r="D2489" s="399" t="s">
        <v>293</v>
      </c>
      <c r="E2489" s="23" t="s">
        <v>693</v>
      </c>
      <c r="F2489" s="524" t="s">
        <v>342</v>
      </c>
      <c r="G2489" s="247" t="s">
        <v>320</v>
      </c>
      <c r="H2489" s="836" t="s">
        <v>677</v>
      </c>
      <c r="I2489" s="820">
        <f t="shared" si="1441"/>
        <v>11.411111111111111</v>
      </c>
      <c r="J2489" s="946">
        <f t="shared" si="1442"/>
        <v>27</v>
      </c>
      <c r="K2489" s="298">
        <v>9</v>
      </c>
      <c r="L2489" s="246">
        <v>308.10000000000002</v>
      </c>
      <c r="M2489" s="234">
        <f t="shared" si="1443"/>
        <v>18486</v>
      </c>
      <c r="N2489" s="246">
        <v>233</v>
      </c>
      <c r="O2489" s="18">
        <v>69</v>
      </c>
      <c r="P2489" s="845">
        <v>0</v>
      </c>
      <c r="Q2489" s="275">
        <f t="shared" si="1444"/>
        <v>0</v>
      </c>
      <c r="R2489" s="72">
        <f t="shared" si="1445"/>
        <v>0</v>
      </c>
      <c r="S2489" s="276" t="s">
        <v>278</v>
      </c>
      <c r="T2489" s="276" t="s">
        <v>278</v>
      </c>
      <c r="U2489" s="276" t="s">
        <v>278</v>
      </c>
      <c r="V2489" s="73">
        <f t="shared" si="1446"/>
        <v>16077</v>
      </c>
      <c r="W2489" s="152">
        <f t="shared" si="1447"/>
        <v>0.86968516715352162</v>
      </c>
      <c r="X2489" s="152">
        <f t="shared" si="1433"/>
        <v>0.86968516715352162</v>
      </c>
      <c r="Z2489" s="382" t="s">
        <v>695</v>
      </c>
      <c r="AA2489" s="299">
        <v>167</v>
      </c>
      <c r="AB2489" s="299">
        <v>168</v>
      </c>
      <c r="AC2489" s="299">
        <v>168</v>
      </c>
      <c r="AD2489" s="772"/>
      <c r="AE2489" s="773"/>
    </row>
    <row r="2490" spans="1:31" ht="21" hidden="1">
      <c r="A2490" s="993">
        <f t="shared" si="1432"/>
        <v>4</v>
      </c>
      <c r="B2490" s="831">
        <v>21</v>
      </c>
      <c r="C2490" s="25">
        <v>46126</v>
      </c>
      <c r="D2490" s="399" t="s">
        <v>293</v>
      </c>
      <c r="E2490" s="23" t="s">
        <v>693</v>
      </c>
      <c r="F2490" s="524" t="s">
        <v>342</v>
      </c>
      <c r="G2490" s="247" t="s">
        <v>321</v>
      </c>
      <c r="H2490" s="836" t="s">
        <v>677</v>
      </c>
      <c r="I2490" s="820">
        <f t="shared" si="1441"/>
        <v>11.411111111111111</v>
      </c>
      <c r="J2490" s="946">
        <f t="shared" si="1442"/>
        <v>27</v>
      </c>
      <c r="K2490" s="298">
        <v>9</v>
      </c>
      <c r="L2490" s="246">
        <v>308.10000000000002</v>
      </c>
      <c r="M2490" s="234">
        <f t="shared" si="1443"/>
        <v>18486</v>
      </c>
      <c r="N2490" s="246">
        <v>233</v>
      </c>
      <c r="O2490" s="18">
        <v>28</v>
      </c>
      <c r="P2490" s="845">
        <v>32</v>
      </c>
      <c r="Q2490" s="275">
        <f t="shared" si="1444"/>
        <v>7456</v>
      </c>
      <c r="R2490" s="72">
        <f t="shared" si="1445"/>
        <v>0.40333225143351725</v>
      </c>
      <c r="S2490" s="276" t="s">
        <v>278</v>
      </c>
      <c r="T2490" s="276" t="s">
        <v>278</v>
      </c>
      <c r="U2490" s="276" t="s">
        <v>278</v>
      </c>
      <c r="V2490" s="73">
        <f t="shared" si="1446"/>
        <v>6524</v>
      </c>
      <c r="W2490" s="152">
        <f t="shared" si="1447"/>
        <v>0.35291572000432758</v>
      </c>
      <c r="X2490" s="152">
        <f t="shared" si="1433"/>
        <v>0.75624797143784483</v>
      </c>
      <c r="Z2490" s="382" t="s">
        <v>696</v>
      </c>
      <c r="AA2490" s="299">
        <v>168</v>
      </c>
      <c r="AB2490" s="299">
        <v>168</v>
      </c>
      <c r="AC2490" s="299">
        <v>169</v>
      </c>
      <c r="AD2490" s="772"/>
      <c r="AE2490" s="773"/>
    </row>
    <row r="2491" spans="1:31" ht="21" hidden="1">
      <c r="A2491" s="993">
        <f t="shared" si="1432"/>
        <v>4</v>
      </c>
      <c r="B2491" s="831">
        <v>21</v>
      </c>
      <c r="C2491" s="25">
        <v>46126</v>
      </c>
      <c r="D2491" s="399" t="s">
        <v>293</v>
      </c>
      <c r="E2491" s="23" t="s">
        <v>693</v>
      </c>
      <c r="F2491" s="524" t="s">
        <v>342</v>
      </c>
      <c r="G2491" s="700" t="s">
        <v>322</v>
      </c>
      <c r="H2491" s="836" t="s">
        <v>677</v>
      </c>
      <c r="I2491" s="820">
        <f t="shared" si="1441"/>
        <v>11.411111111111111</v>
      </c>
      <c r="J2491" s="946">
        <f t="shared" si="1442"/>
        <v>27</v>
      </c>
      <c r="K2491" s="298">
        <v>9</v>
      </c>
      <c r="L2491" s="246">
        <v>308.10000000000002</v>
      </c>
      <c r="M2491" s="234">
        <f t="shared" si="1443"/>
        <v>18486</v>
      </c>
      <c r="N2491" s="246">
        <v>233</v>
      </c>
      <c r="O2491" s="18">
        <v>61</v>
      </c>
      <c r="P2491" s="845">
        <v>0</v>
      </c>
      <c r="Q2491" s="275">
        <f t="shared" si="1444"/>
        <v>0</v>
      </c>
      <c r="R2491" s="72">
        <f t="shared" si="1445"/>
        <v>0</v>
      </c>
      <c r="S2491" s="276"/>
      <c r="T2491" s="276"/>
      <c r="U2491" s="276"/>
      <c r="V2491" s="73">
        <f t="shared" si="1446"/>
        <v>14213</v>
      </c>
      <c r="W2491" s="152">
        <f t="shared" si="1447"/>
        <v>0.76885210429514228</v>
      </c>
      <c r="X2491" s="152">
        <f t="shared" si="1433"/>
        <v>0.76885210429514228</v>
      </c>
      <c r="AA2491" s="299">
        <v>168</v>
      </c>
      <c r="AB2491" s="299">
        <v>168</v>
      </c>
      <c r="AC2491" s="299">
        <v>169</v>
      </c>
      <c r="AD2491" s="772"/>
      <c r="AE2491" s="773"/>
    </row>
    <row r="2492" spans="1:31" ht="21" hidden="1">
      <c r="A2492" s="993">
        <f t="shared" si="1432"/>
        <v>4</v>
      </c>
      <c r="B2492" s="831">
        <v>21</v>
      </c>
      <c r="C2492" s="25">
        <v>46126</v>
      </c>
      <c r="D2492" s="399" t="s">
        <v>293</v>
      </c>
      <c r="E2492" s="23" t="s">
        <v>693</v>
      </c>
      <c r="F2492" s="524" t="s">
        <v>342</v>
      </c>
      <c r="G2492" s="247" t="s">
        <v>323</v>
      </c>
      <c r="H2492" s="836" t="s">
        <v>677</v>
      </c>
      <c r="I2492" s="820">
        <f t="shared" si="1441"/>
        <v>11.411111111111111</v>
      </c>
      <c r="J2492" s="946">
        <f t="shared" si="1442"/>
        <v>27</v>
      </c>
      <c r="K2492" s="298">
        <v>9</v>
      </c>
      <c r="L2492" s="246">
        <v>308.10000000000002</v>
      </c>
      <c r="M2492" s="234">
        <f t="shared" si="1443"/>
        <v>18486</v>
      </c>
      <c r="N2492" s="246">
        <v>233</v>
      </c>
      <c r="O2492" s="18">
        <v>67</v>
      </c>
      <c r="P2492" s="845">
        <v>0</v>
      </c>
      <c r="Q2492" s="275">
        <f t="shared" si="1444"/>
        <v>0</v>
      </c>
      <c r="R2492" s="72">
        <f t="shared" si="1445"/>
        <v>0</v>
      </c>
      <c r="S2492" s="276"/>
      <c r="T2492" s="276"/>
      <c r="U2492" s="276"/>
      <c r="V2492" s="73">
        <f t="shared" si="1446"/>
        <v>15611</v>
      </c>
      <c r="W2492" s="152">
        <f t="shared" si="1447"/>
        <v>0.84447690143892673</v>
      </c>
      <c r="X2492" s="152">
        <f t="shared" si="1433"/>
        <v>0.84447690143892673</v>
      </c>
      <c r="AA2492" s="299">
        <v>168</v>
      </c>
      <c r="AB2492" s="299">
        <v>168</v>
      </c>
      <c r="AC2492" s="299">
        <v>169</v>
      </c>
      <c r="AD2492" s="772"/>
      <c r="AE2492" s="773"/>
    </row>
    <row r="2493" spans="1:31" ht="21" hidden="1">
      <c r="A2493" s="993">
        <f t="shared" si="1432"/>
        <v>4</v>
      </c>
      <c r="B2493" s="831">
        <v>21</v>
      </c>
      <c r="C2493" s="25">
        <v>46126</v>
      </c>
      <c r="D2493" s="399" t="s">
        <v>293</v>
      </c>
      <c r="E2493" s="23" t="s">
        <v>693</v>
      </c>
      <c r="F2493" s="524" t="s">
        <v>342</v>
      </c>
      <c r="G2493" s="247" t="s">
        <v>324</v>
      </c>
      <c r="H2493" s="935" t="s">
        <v>677</v>
      </c>
      <c r="I2493" s="820">
        <f t="shared" si="1441"/>
        <v>11.411111111111111</v>
      </c>
      <c r="J2493" s="946">
        <f t="shared" si="1442"/>
        <v>27</v>
      </c>
      <c r="K2493" s="298">
        <v>9</v>
      </c>
      <c r="L2493" s="246">
        <v>308.10000000000002</v>
      </c>
      <c r="M2493" s="234">
        <f t="shared" si="1443"/>
        <v>18486</v>
      </c>
      <c r="N2493" s="246">
        <v>233</v>
      </c>
      <c r="O2493" s="18">
        <v>68</v>
      </c>
      <c r="P2493" s="845">
        <v>0</v>
      </c>
      <c r="Q2493" s="275">
        <f t="shared" si="1444"/>
        <v>0</v>
      </c>
      <c r="R2493" s="72">
        <f t="shared" si="1445"/>
        <v>0</v>
      </c>
      <c r="S2493" s="276" t="s">
        <v>278</v>
      </c>
      <c r="T2493" s="276" t="s">
        <v>278</v>
      </c>
      <c r="U2493" s="276" t="s">
        <v>278</v>
      </c>
      <c r="V2493" s="73">
        <f t="shared" si="1446"/>
        <v>15844</v>
      </c>
      <c r="W2493" s="152">
        <f t="shared" si="1447"/>
        <v>0.85708103429622418</v>
      </c>
      <c r="X2493" s="152">
        <f t="shared" si="1433"/>
        <v>0.85708103429622418</v>
      </c>
      <c r="Z2493" s="28" t="s">
        <v>697</v>
      </c>
      <c r="AA2493" s="299">
        <v>168</v>
      </c>
      <c r="AB2493" s="299">
        <v>168</v>
      </c>
      <c r="AC2493" s="299">
        <v>169</v>
      </c>
      <c r="AD2493" s="772"/>
      <c r="AE2493" s="773"/>
    </row>
    <row r="2494" spans="1:31" ht="21" hidden="1">
      <c r="A2494" s="993">
        <f t="shared" si="1432"/>
        <v>4</v>
      </c>
      <c r="B2494" s="831">
        <v>21</v>
      </c>
      <c r="C2494" s="25">
        <v>46126</v>
      </c>
      <c r="D2494" s="399" t="s">
        <v>293</v>
      </c>
      <c r="E2494" s="23" t="s">
        <v>693</v>
      </c>
      <c r="F2494" s="524" t="s">
        <v>342</v>
      </c>
      <c r="G2494" s="247" t="s">
        <v>325</v>
      </c>
      <c r="H2494" s="836" t="s">
        <v>677</v>
      </c>
      <c r="I2494" s="820">
        <f t="shared" si="1441"/>
        <v>11.411111111111111</v>
      </c>
      <c r="J2494" s="946">
        <f t="shared" si="1442"/>
        <v>27</v>
      </c>
      <c r="K2494" s="298">
        <v>9</v>
      </c>
      <c r="L2494" s="246">
        <v>308.10000000000002</v>
      </c>
      <c r="M2494" s="234">
        <f t="shared" si="1443"/>
        <v>18486</v>
      </c>
      <c r="N2494" s="246">
        <v>233</v>
      </c>
      <c r="O2494" s="18">
        <v>68</v>
      </c>
      <c r="P2494" s="845">
        <v>0</v>
      </c>
      <c r="Q2494" s="275">
        <f t="shared" si="1444"/>
        <v>0</v>
      </c>
      <c r="R2494" s="72">
        <f t="shared" si="1445"/>
        <v>0</v>
      </c>
      <c r="S2494" s="276"/>
      <c r="T2494" s="276"/>
      <c r="U2494" s="276"/>
      <c r="V2494" s="73">
        <f t="shared" si="1446"/>
        <v>15844</v>
      </c>
      <c r="W2494" s="152">
        <f t="shared" si="1447"/>
        <v>0.85708103429622418</v>
      </c>
      <c r="X2494" s="152">
        <f t="shared" si="1433"/>
        <v>0.85708103429622418</v>
      </c>
      <c r="AA2494" s="299">
        <v>167</v>
      </c>
      <c r="AB2494" s="299">
        <v>168</v>
      </c>
      <c r="AC2494" s="299">
        <v>168</v>
      </c>
      <c r="AD2494" s="772"/>
      <c r="AE2494" s="773"/>
    </row>
    <row r="2495" spans="1:31" ht="21" hidden="1">
      <c r="A2495" s="993">
        <f t="shared" si="1432"/>
        <v>4</v>
      </c>
      <c r="B2495" s="831">
        <v>21</v>
      </c>
      <c r="C2495" s="25">
        <v>46126</v>
      </c>
      <c r="D2495" s="399" t="s">
        <v>293</v>
      </c>
      <c r="E2495" s="23" t="s">
        <v>693</v>
      </c>
      <c r="F2495" s="524" t="s">
        <v>342</v>
      </c>
      <c r="G2495" s="247" t="s">
        <v>326</v>
      </c>
      <c r="H2495" s="836" t="s">
        <v>677</v>
      </c>
      <c r="I2495" s="820">
        <f t="shared" si="1441"/>
        <v>11.411111111111111</v>
      </c>
      <c r="J2495" s="946">
        <f t="shared" si="1442"/>
        <v>27</v>
      </c>
      <c r="K2495" s="298">
        <v>9</v>
      </c>
      <c r="L2495" s="246">
        <v>308.10000000000002</v>
      </c>
      <c r="M2495" s="234">
        <f t="shared" si="1443"/>
        <v>18486</v>
      </c>
      <c r="N2495" s="246">
        <v>233</v>
      </c>
      <c r="O2495" s="18">
        <v>68</v>
      </c>
      <c r="P2495" s="845">
        <v>0</v>
      </c>
      <c r="Q2495" s="275">
        <f t="shared" si="1444"/>
        <v>0</v>
      </c>
      <c r="R2495" s="72">
        <f t="shared" si="1445"/>
        <v>0</v>
      </c>
      <c r="S2495" s="276"/>
      <c r="T2495" s="276"/>
      <c r="U2495" s="276"/>
      <c r="V2495" s="73">
        <f t="shared" si="1446"/>
        <v>15844</v>
      </c>
      <c r="W2495" s="152">
        <f t="shared" si="1447"/>
        <v>0.85708103429622418</v>
      </c>
      <c r="X2495" s="152">
        <f t="shared" si="1433"/>
        <v>0.85708103429622418</v>
      </c>
      <c r="AA2495" s="299">
        <v>168</v>
      </c>
      <c r="AB2495" s="299">
        <v>168</v>
      </c>
      <c r="AC2495" s="299">
        <v>169</v>
      </c>
      <c r="AD2495" s="772"/>
      <c r="AE2495" s="773"/>
    </row>
    <row r="2496" spans="1:31" ht="21" hidden="1">
      <c r="A2496" s="993">
        <f t="shared" si="1432"/>
        <v>4</v>
      </c>
      <c r="B2496" s="831">
        <v>21</v>
      </c>
      <c r="C2496" s="238">
        <v>46126</v>
      </c>
      <c r="D2496" s="655" t="s">
        <v>293</v>
      </c>
      <c r="E2496" s="162" t="s">
        <v>693</v>
      </c>
      <c r="F2496" s="519" t="s">
        <v>342</v>
      </c>
      <c r="G2496" s="767" t="s">
        <v>327</v>
      </c>
      <c r="H2496" s="841" t="s">
        <v>677</v>
      </c>
      <c r="I2496" s="820">
        <f t="shared" si="1441"/>
        <v>11.411111111111111</v>
      </c>
      <c r="J2496" s="947">
        <f t="shared" si="1442"/>
        <v>27</v>
      </c>
      <c r="K2496" s="54">
        <v>9</v>
      </c>
      <c r="L2496" s="110">
        <v>308.10000000000002</v>
      </c>
      <c r="M2496" s="160">
        <f t="shared" si="1443"/>
        <v>18486</v>
      </c>
      <c r="N2496" s="110">
        <v>233</v>
      </c>
      <c r="O2496" s="36">
        <v>68</v>
      </c>
      <c r="P2496" s="849">
        <v>0</v>
      </c>
      <c r="Q2496" s="155">
        <f t="shared" si="1444"/>
        <v>0</v>
      </c>
      <c r="R2496" s="163">
        <f t="shared" si="1445"/>
        <v>0</v>
      </c>
      <c r="S2496" s="321"/>
      <c r="T2496" s="321"/>
      <c r="U2496" s="321"/>
      <c r="V2496" s="165">
        <f t="shared" si="1446"/>
        <v>15844</v>
      </c>
      <c r="W2496" s="166">
        <f t="shared" si="1447"/>
        <v>0.85708103429622418</v>
      </c>
      <c r="X2496" s="166">
        <f t="shared" si="1433"/>
        <v>0.85708103429622418</v>
      </c>
      <c r="Y2496" s="167"/>
      <c r="Z2496" s="167"/>
      <c r="AA2496" s="322">
        <v>168</v>
      </c>
      <c r="AB2496" s="322">
        <v>168</v>
      </c>
      <c r="AC2496" s="322">
        <v>169</v>
      </c>
      <c r="AD2496" s="773"/>
      <c r="AE2496" s="773"/>
    </row>
    <row r="2497" spans="1:31" ht="21" hidden="1">
      <c r="A2497" s="993">
        <f t="shared" si="1432"/>
        <v>4</v>
      </c>
      <c r="B2497" s="832">
        <v>21</v>
      </c>
      <c r="C2497" s="172">
        <v>46126</v>
      </c>
      <c r="D2497" s="400" t="s">
        <v>293</v>
      </c>
      <c r="E2497" s="174" t="s">
        <v>693</v>
      </c>
      <c r="F2497" s="520" t="s">
        <v>342</v>
      </c>
      <c r="G2497" s="146" t="s">
        <v>328</v>
      </c>
      <c r="H2497" s="839" t="s">
        <v>677</v>
      </c>
      <c r="I2497" s="820">
        <f t="shared" si="1441"/>
        <v>11.411111111111111</v>
      </c>
      <c r="J2497" s="948">
        <f t="shared" si="1442"/>
        <v>27</v>
      </c>
      <c r="K2497" s="56">
        <v>9</v>
      </c>
      <c r="L2497" s="143">
        <v>308.10000000000002</v>
      </c>
      <c r="M2497" s="565">
        <f t="shared" si="1443"/>
        <v>18486</v>
      </c>
      <c r="N2497" s="143">
        <v>233</v>
      </c>
      <c r="O2497" s="175">
        <v>68</v>
      </c>
      <c r="P2497" s="846">
        <v>0</v>
      </c>
      <c r="Q2497" s="153">
        <f t="shared" si="1444"/>
        <v>0</v>
      </c>
      <c r="R2497" s="74">
        <f t="shared" si="1445"/>
        <v>0</v>
      </c>
      <c r="S2497" s="316"/>
      <c r="T2497" s="316"/>
      <c r="U2497" s="316"/>
      <c r="V2497" s="75">
        <f t="shared" si="1446"/>
        <v>15844</v>
      </c>
      <c r="W2497" s="154">
        <f t="shared" si="1447"/>
        <v>0.85708103429622418</v>
      </c>
      <c r="X2497" s="154">
        <f t="shared" si="1433"/>
        <v>0.85708103429622418</v>
      </c>
      <c r="Y2497" s="177"/>
      <c r="Z2497" s="177"/>
      <c r="AA2497" s="317">
        <v>168</v>
      </c>
      <c r="AB2497" s="317">
        <v>168</v>
      </c>
      <c r="AC2497" s="317">
        <v>169</v>
      </c>
      <c r="AD2497" s="774"/>
      <c r="AE2497" s="773"/>
    </row>
    <row r="2498" spans="1:31" ht="21" hidden="1">
      <c r="A2498" s="993">
        <f t="shared" si="1432"/>
        <v>4</v>
      </c>
      <c r="B2498" s="1001">
        <v>21</v>
      </c>
      <c r="C2498" s="25">
        <v>46127</v>
      </c>
      <c r="D2498" s="547" t="s">
        <v>271</v>
      </c>
      <c r="E2498" s="380" t="s">
        <v>316</v>
      </c>
      <c r="F2498" s="524" t="s">
        <v>365</v>
      </c>
      <c r="G2498" s="767" t="s">
        <v>274</v>
      </c>
      <c r="H2498" s="837" t="s">
        <v>677</v>
      </c>
      <c r="I2498" s="820">
        <f t="shared" ref="I2498:I2521" si="1448">L2498/J2498</f>
        <v>11.411111111111111</v>
      </c>
      <c r="J2498" s="949">
        <f t="shared" ref="J2498:J2521" si="1449">K2498*3</f>
        <v>27</v>
      </c>
      <c r="K2498" s="68">
        <v>9</v>
      </c>
      <c r="L2498" s="151">
        <v>308.10000000000002</v>
      </c>
      <c r="M2498" s="702">
        <f t="shared" ref="M2498:M2513" si="1450">L2498*60</f>
        <v>18486</v>
      </c>
      <c r="N2498" s="151">
        <v>233</v>
      </c>
      <c r="O2498" s="26">
        <v>68</v>
      </c>
      <c r="P2498" s="844">
        <v>0</v>
      </c>
      <c r="Q2498" s="335">
        <f t="shared" ref="Q2498:Q2509" si="1451">P2498*N2498</f>
        <v>0</v>
      </c>
      <c r="R2498" s="156">
        <f t="shared" ref="R2498:R2509" si="1452">Q2498/M2498</f>
        <v>0</v>
      </c>
      <c r="S2498" s="406"/>
      <c r="T2498" s="406"/>
      <c r="U2498" s="406"/>
      <c r="V2498" s="157">
        <f t="shared" ref="V2498:V2509" si="1453">N2498*O2498</f>
        <v>15844</v>
      </c>
      <c r="W2498" s="158">
        <f t="shared" ref="W2498:W2509" si="1454">V2498/M2498</f>
        <v>0.85708103429622418</v>
      </c>
      <c r="X2498" s="158">
        <f t="shared" si="1433"/>
        <v>0.85708103429622418</v>
      </c>
      <c r="Y2498" s="34"/>
      <c r="Z2498" s="34"/>
      <c r="AA2498" s="299">
        <v>168</v>
      </c>
      <c r="AB2498" s="299">
        <v>168</v>
      </c>
      <c r="AC2498" s="299">
        <v>169</v>
      </c>
      <c r="AD2498" s="771"/>
      <c r="AE2498" s="773"/>
    </row>
    <row r="2499" spans="1:31" ht="21" hidden="1">
      <c r="A2499" s="993">
        <f t="shared" si="1432"/>
        <v>4</v>
      </c>
      <c r="B2499" s="831">
        <v>21</v>
      </c>
      <c r="C2499" s="25">
        <v>46127</v>
      </c>
      <c r="D2499" s="491" t="s">
        <v>271</v>
      </c>
      <c r="E2499" s="385" t="s">
        <v>316</v>
      </c>
      <c r="F2499" s="524" t="s">
        <v>365</v>
      </c>
      <c r="G2499" s="700" t="s">
        <v>276</v>
      </c>
      <c r="H2499" s="841" t="s">
        <v>677</v>
      </c>
      <c r="I2499" s="820">
        <f t="shared" si="1448"/>
        <v>11.411111111111111</v>
      </c>
      <c r="J2499" s="946">
        <f t="shared" si="1449"/>
        <v>27</v>
      </c>
      <c r="K2499" s="298">
        <v>9</v>
      </c>
      <c r="L2499" s="246">
        <v>308.10000000000002</v>
      </c>
      <c r="M2499" s="234">
        <f t="shared" si="1450"/>
        <v>18486</v>
      </c>
      <c r="N2499" s="246">
        <v>233</v>
      </c>
      <c r="O2499" s="18">
        <v>68</v>
      </c>
      <c r="P2499" s="845">
        <v>0</v>
      </c>
      <c r="Q2499" s="275">
        <f t="shared" si="1451"/>
        <v>0</v>
      </c>
      <c r="R2499" s="72">
        <f t="shared" si="1452"/>
        <v>0</v>
      </c>
      <c r="S2499" s="276"/>
      <c r="T2499" s="276"/>
      <c r="U2499" s="276"/>
      <c r="V2499" s="73">
        <f t="shared" si="1453"/>
        <v>15844</v>
      </c>
      <c r="W2499" s="152">
        <f t="shared" si="1454"/>
        <v>0.85708103429622418</v>
      </c>
      <c r="X2499" s="152">
        <f t="shared" si="1433"/>
        <v>0.85708103429622418</v>
      </c>
      <c r="AA2499" s="299">
        <v>168</v>
      </c>
      <c r="AB2499" s="299">
        <v>168</v>
      </c>
      <c r="AC2499" s="299">
        <v>169</v>
      </c>
      <c r="AD2499" s="772"/>
      <c r="AE2499" s="773"/>
    </row>
    <row r="2500" spans="1:31" ht="21" hidden="1">
      <c r="A2500" s="993">
        <f t="shared" si="1432"/>
        <v>4</v>
      </c>
      <c r="B2500" s="831">
        <v>21</v>
      </c>
      <c r="C2500" s="25">
        <v>46127</v>
      </c>
      <c r="D2500" s="491" t="s">
        <v>271</v>
      </c>
      <c r="E2500" s="385" t="s">
        <v>316</v>
      </c>
      <c r="F2500" s="524" t="s">
        <v>365</v>
      </c>
      <c r="G2500" s="768" t="s">
        <v>277</v>
      </c>
      <c r="H2500" s="836" t="s">
        <v>677</v>
      </c>
      <c r="I2500" s="820">
        <f t="shared" si="1448"/>
        <v>11.411111111111111</v>
      </c>
      <c r="J2500" s="946">
        <f t="shared" si="1449"/>
        <v>27</v>
      </c>
      <c r="K2500" s="298">
        <v>9</v>
      </c>
      <c r="L2500" s="246">
        <v>308.10000000000002</v>
      </c>
      <c r="M2500" s="234">
        <f t="shared" si="1450"/>
        <v>18486</v>
      </c>
      <c r="N2500" s="246">
        <v>233</v>
      </c>
      <c r="O2500" s="18">
        <v>65</v>
      </c>
      <c r="P2500" s="845">
        <v>0</v>
      </c>
      <c r="Q2500" s="275">
        <f t="shared" si="1451"/>
        <v>0</v>
      </c>
      <c r="R2500" s="72">
        <f t="shared" si="1452"/>
        <v>0</v>
      </c>
      <c r="S2500" s="276"/>
      <c r="T2500" s="276"/>
      <c r="U2500" s="276"/>
      <c r="V2500" s="73">
        <f t="shared" si="1453"/>
        <v>15145</v>
      </c>
      <c r="W2500" s="152">
        <f t="shared" si="1454"/>
        <v>0.81926863572433195</v>
      </c>
      <c r="X2500" s="152">
        <f t="shared" si="1433"/>
        <v>0.81926863572433195</v>
      </c>
      <c r="AA2500" s="299">
        <v>167</v>
      </c>
      <c r="AB2500" s="299">
        <v>168</v>
      </c>
      <c r="AC2500" s="299">
        <v>168</v>
      </c>
      <c r="AD2500" s="772"/>
      <c r="AE2500" s="773"/>
    </row>
    <row r="2501" spans="1:31" ht="21" hidden="1">
      <c r="A2501" s="993">
        <f t="shared" si="1432"/>
        <v>4</v>
      </c>
      <c r="B2501" s="831">
        <v>21</v>
      </c>
      <c r="C2501" s="25">
        <v>46127</v>
      </c>
      <c r="D2501" s="491" t="s">
        <v>271</v>
      </c>
      <c r="E2501" s="385" t="s">
        <v>316</v>
      </c>
      <c r="F2501" s="524" t="s">
        <v>365</v>
      </c>
      <c r="G2501" s="576" t="s">
        <v>280</v>
      </c>
      <c r="H2501" s="836" t="s">
        <v>677</v>
      </c>
      <c r="I2501" s="820">
        <f t="shared" si="1448"/>
        <v>11.411111111111111</v>
      </c>
      <c r="J2501" s="946">
        <f t="shared" si="1449"/>
        <v>27</v>
      </c>
      <c r="K2501" s="298">
        <v>9</v>
      </c>
      <c r="L2501" s="246">
        <v>308.10000000000002</v>
      </c>
      <c r="M2501" s="234">
        <f t="shared" si="1450"/>
        <v>18486</v>
      </c>
      <c r="N2501" s="246">
        <v>233</v>
      </c>
      <c r="O2501" s="18">
        <v>68</v>
      </c>
      <c r="P2501" s="845">
        <v>0</v>
      </c>
      <c r="Q2501" s="275">
        <f t="shared" si="1451"/>
        <v>0</v>
      </c>
      <c r="R2501" s="72">
        <f t="shared" si="1452"/>
        <v>0</v>
      </c>
      <c r="S2501" s="276"/>
      <c r="T2501" s="276"/>
      <c r="U2501" s="276"/>
      <c r="V2501" s="73">
        <f t="shared" si="1453"/>
        <v>15844</v>
      </c>
      <c r="W2501" s="152">
        <f t="shared" si="1454"/>
        <v>0.85708103429622418</v>
      </c>
      <c r="X2501" s="152">
        <f t="shared" si="1433"/>
        <v>0.85708103429622418</v>
      </c>
      <c r="AA2501" s="299">
        <v>168</v>
      </c>
      <c r="AB2501" s="299">
        <v>168</v>
      </c>
      <c r="AC2501" s="299">
        <v>169</v>
      </c>
      <c r="AD2501" s="772"/>
      <c r="AE2501" s="773"/>
    </row>
    <row r="2502" spans="1:31" ht="21" hidden="1">
      <c r="A2502" s="993">
        <f t="shared" si="1432"/>
        <v>4</v>
      </c>
      <c r="B2502" s="831">
        <v>21</v>
      </c>
      <c r="C2502" s="25">
        <v>46127</v>
      </c>
      <c r="D2502" s="491" t="s">
        <v>271</v>
      </c>
      <c r="E2502" s="385" t="s">
        <v>316</v>
      </c>
      <c r="F2502" s="524" t="s">
        <v>365</v>
      </c>
      <c r="G2502" s="576" t="s">
        <v>281</v>
      </c>
      <c r="H2502" s="836" t="s">
        <v>677</v>
      </c>
      <c r="I2502" s="820">
        <f t="shared" si="1448"/>
        <v>11.411111111111111</v>
      </c>
      <c r="J2502" s="946">
        <f t="shared" si="1449"/>
        <v>27</v>
      </c>
      <c r="K2502" s="298">
        <v>9</v>
      </c>
      <c r="L2502" s="246">
        <v>308.10000000000002</v>
      </c>
      <c r="M2502" s="234">
        <f t="shared" si="1450"/>
        <v>18486</v>
      </c>
      <c r="N2502" s="246">
        <v>233</v>
      </c>
      <c r="O2502" s="18">
        <v>66</v>
      </c>
      <c r="P2502" s="845">
        <v>0</v>
      </c>
      <c r="Q2502" s="275">
        <f t="shared" si="1451"/>
        <v>0</v>
      </c>
      <c r="R2502" s="72">
        <f t="shared" si="1452"/>
        <v>0</v>
      </c>
      <c r="S2502" s="276"/>
      <c r="T2502" s="276"/>
      <c r="U2502" s="276"/>
      <c r="V2502" s="73">
        <f t="shared" si="1453"/>
        <v>15378</v>
      </c>
      <c r="W2502" s="152">
        <f t="shared" si="1454"/>
        <v>0.8318727685816294</v>
      </c>
      <c r="X2502" s="152">
        <f t="shared" si="1433"/>
        <v>0.8318727685816294</v>
      </c>
      <c r="AA2502" s="299">
        <v>167</v>
      </c>
      <c r="AB2502" s="299">
        <v>168</v>
      </c>
      <c r="AC2502" s="299">
        <v>168</v>
      </c>
      <c r="AD2502" s="772"/>
      <c r="AE2502" s="773"/>
    </row>
    <row r="2503" spans="1:31" ht="21" hidden="1">
      <c r="A2503" s="993">
        <f t="shared" si="1432"/>
        <v>4</v>
      </c>
      <c r="B2503" s="831">
        <v>21</v>
      </c>
      <c r="C2503" s="25">
        <v>46127</v>
      </c>
      <c r="D2503" s="491" t="s">
        <v>271</v>
      </c>
      <c r="E2503" s="385" t="s">
        <v>316</v>
      </c>
      <c r="F2503" s="524" t="s">
        <v>365</v>
      </c>
      <c r="G2503" s="768" t="s">
        <v>282</v>
      </c>
      <c r="H2503" s="935" t="s">
        <v>677</v>
      </c>
      <c r="I2503" s="820">
        <f t="shared" si="1448"/>
        <v>11.411111111111111</v>
      </c>
      <c r="J2503" s="946">
        <f t="shared" si="1449"/>
        <v>27</v>
      </c>
      <c r="K2503" s="298">
        <v>9</v>
      </c>
      <c r="L2503" s="246">
        <v>308.10000000000002</v>
      </c>
      <c r="M2503" s="234">
        <f t="shared" si="1450"/>
        <v>18486</v>
      </c>
      <c r="N2503" s="246">
        <v>233</v>
      </c>
      <c r="O2503" s="18">
        <v>66</v>
      </c>
      <c r="P2503" s="845">
        <v>0</v>
      </c>
      <c r="Q2503" s="275">
        <f t="shared" si="1451"/>
        <v>0</v>
      </c>
      <c r="R2503" s="72">
        <f t="shared" si="1452"/>
        <v>0</v>
      </c>
      <c r="S2503" s="276"/>
      <c r="T2503" s="276"/>
      <c r="U2503" s="276"/>
      <c r="V2503" s="73">
        <f t="shared" si="1453"/>
        <v>15378</v>
      </c>
      <c r="W2503" s="152">
        <f t="shared" si="1454"/>
        <v>0.8318727685816294</v>
      </c>
      <c r="X2503" s="152">
        <f t="shared" si="1433"/>
        <v>0.8318727685816294</v>
      </c>
      <c r="AA2503" s="299">
        <v>168</v>
      </c>
      <c r="AB2503" s="299">
        <v>168</v>
      </c>
      <c r="AC2503" s="299">
        <v>169</v>
      </c>
      <c r="AD2503" s="772"/>
      <c r="AE2503" s="773"/>
    </row>
    <row r="2504" spans="1:31" ht="21" hidden="1">
      <c r="A2504" s="993">
        <f t="shared" si="1432"/>
        <v>4</v>
      </c>
      <c r="B2504" s="831">
        <v>21</v>
      </c>
      <c r="C2504" s="25">
        <v>46127</v>
      </c>
      <c r="D2504" s="491" t="s">
        <v>271</v>
      </c>
      <c r="E2504" s="385" t="s">
        <v>316</v>
      </c>
      <c r="F2504" s="524" t="s">
        <v>365</v>
      </c>
      <c r="G2504" s="700" t="s">
        <v>284</v>
      </c>
      <c r="H2504" s="836" t="s">
        <v>677</v>
      </c>
      <c r="I2504" s="820">
        <f t="shared" si="1448"/>
        <v>11.411111111111111</v>
      </c>
      <c r="J2504" s="946">
        <f t="shared" si="1449"/>
        <v>27</v>
      </c>
      <c r="K2504" s="298">
        <v>9</v>
      </c>
      <c r="L2504" s="246">
        <v>308.10000000000002</v>
      </c>
      <c r="M2504" s="234">
        <f t="shared" si="1450"/>
        <v>18486</v>
      </c>
      <c r="N2504" s="246">
        <v>233</v>
      </c>
      <c r="O2504" s="18">
        <v>64</v>
      </c>
      <c r="P2504" s="845">
        <v>0</v>
      </c>
      <c r="Q2504" s="275">
        <f t="shared" si="1451"/>
        <v>0</v>
      </c>
      <c r="R2504" s="72">
        <f t="shared" si="1452"/>
        <v>0</v>
      </c>
      <c r="S2504" s="276"/>
      <c r="T2504" s="276"/>
      <c r="U2504" s="276"/>
      <c r="V2504" s="73">
        <f t="shared" si="1453"/>
        <v>14912</v>
      </c>
      <c r="W2504" s="152">
        <f t="shared" si="1454"/>
        <v>0.80666450286703451</v>
      </c>
      <c r="X2504" s="152">
        <f t="shared" si="1433"/>
        <v>0.80666450286703451</v>
      </c>
      <c r="AA2504" s="33">
        <v>167</v>
      </c>
      <c r="AB2504" s="33">
        <v>167</v>
      </c>
      <c r="AC2504" s="33">
        <v>168</v>
      </c>
      <c r="AD2504" s="772"/>
      <c r="AE2504" s="773"/>
    </row>
    <row r="2505" spans="1:31" ht="21" hidden="1">
      <c r="A2505" s="993">
        <f t="shared" si="1432"/>
        <v>4</v>
      </c>
      <c r="B2505" s="831">
        <v>21</v>
      </c>
      <c r="C2505" s="25">
        <v>46127</v>
      </c>
      <c r="D2505" s="491" t="s">
        <v>271</v>
      </c>
      <c r="E2505" s="385" t="s">
        <v>316</v>
      </c>
      <c r="F2505" s="524" t="s">
        <v>365</v>
      </c>
      <c r="G2505" s="247" t="s">
        <v>285</v>
      </c>
      <c r="H2505" s="935" t="s">
        <v>677</v>
      </c>
      <c r="I2505" s="820">
        <f t="shared" si="1448"/>
        <v>11.411111111111111</v>
      </c>
      <c r="J2505" s="946">
        <f t="shared" si="1449"/>
        <v>27</v>
      </c>
      <c r="K2505" s="298">
        <v>9</v>
      </c>
      <c r="L2505" s="246">
        <v>308.10000000000002</v>
      </c>
      <c r="M2505" s="234">
        <f t="shared" si="1450"/>
        <v>18486</v>
      </c>
      <c r="N2505" s="246">
        <v>233</v>
      </c>
      <c r="O2505" s="18">
        <v>68</v>
      </c>
      <c r="P2505" s="845">
        <v>0</v>
      </c>
      <c r="Q2505" s="275">
        <f t="shared" si="1451"/>
        <v>0</v>
      </c>
      <c r="R2505" s="72">
        <f t="shared" si="1452"/>
        <v>0</v>
      </c>
      <c r="S2505" s="276"/>
      <c r="T2505" s="276"/>
      <c r="U2505" s="276"/>
      <c r="V2505" s="73">
        <f t="shared" si="1453"/>
        <v>15844</v>
      </c>
      <c r="W2505" s="152">
        <f t="shared" si="1454"/>
        <v>0.85708103429622418</v>
      </c>
      <c r="X2505" s="152">
        <f t="shared" si="1433"/>
        <v>0.85708103429622418</v>
      </c>
      <c r="AA2505" s="33">
        <v>167</v>
      </c>
      <c r="AB2505" s="33">
        <v>168</v>
      </c>
      <c r="AC2505" s="33">
        <v>168</v>
      </c>
      <c r="AD2505" s="772"/>
      <c r="AE2505" s="773"/>
    </row>
    <row r="2506" spans="1:31" ht="21" hidden="1">
      <c r="A2506" s="993">
        <f t="shared" si="1432"/>
        <v>4</v>
      </c>
      <c r="B2506" s="831">
        <v>21</v>
      </c>
      <c r="C2506" s="25">
        <v>46127</v>
      </c>
      <c r="D2506" s="491" t="s">
        <v>271</v>
      </c>
      <c r="E2506" s="385" t="s">
        <v>316</v>
      </c>
      <c r="F2506" s="524" t="s">
        <v>365</v>
      </c>
      <c r="G2506" s="700" t="s">
        <v>286</v>
      </c>
      <c r="H2506" s="836" t="s">
        <v>677</v>
      </c>
      <c r="I2506" s="820">
        <f t="shared" si="1448"/>
        <v>11.411111111111111</v>
      </c>
      <c r="J2506" s="946">
        <f t="shared" si="1449"/>
        <v>27</v>
      </c>
      <c r="K2506" s="298">
        <v>9</v>
      </c>
      <c r="L2506" s="246">
        <v>308.10000000000002</v>
      </c>
      <c r="M2506" s="234">
        <f t="shared" si="1450"/>
        <v>18486</v>
      </c>
      <c r="N2506" s="246">
        <v>233</v>
      </c>
      <c r="O2506" s="18">
        <v>49</v>
      </c>
      <c r="P2506" s="845">
        <v>0</v>
      </c>
      <c r="Q2506" s="275">
        <f t="shared" si="1451"/>
        <v>0</v>
      </c>
      <c r="R2506" s="72">
        <f t="shared" si="1452"/>
        <v>0</v>
      </c>
      <c r="S2506" s="276" t="s">
        <v>278</v>
      </c>
      <c r="T2506" s="276" t="s">
        <v>278</v>
      </c>
      <c r="U2506" s="276" t="s">
        <v>278</v>
      </c>
      <c r="V2506" s="73">
        <f t="shared" si="1453"/>
        <v>11417</v>
      </c>
      <c r="W2506" s="152">
        <f t="shared" si="1454"/>
        <v>0.61760251000757327</v>
      </c>
      <c r="X2506" s="152">
        <f t="shared" si="1433"/>
        <v>0.61760251000757327</v>
      </c>
      <c r="Z2506" s="182" t="s">
        <v>698</v>
      </c>
      <c r="AA2506" s="33">
        <v>168</v>
      </c>
      <c r="AB2506" s="33">
        <v>167</v>
      </c>
      <c r="AC2506" s="33">
        <v>166</v>
      </c>
      <c r="AD2506" s="772"/>
      <c r="AE2506" s="773"/>
    </row>
    <row r="2507" spans="1:31" ht="21" hidden="1">
      <c r="A2507" s="993">
        <f t="shared" si="1432"/>
        <v>4</v>
      </c>
      <c r="B2507" s="831">
        <v>21</v>
      </c>
      <c r="C2507" s="25">
        <v>46127</v>
      </c>
      <c r="D2507" s="491" t="s">
        <v>271</v>
      </c>
      <c r="E2507" s="385" t="s">
        <v>316</v>
      </c>
      <c r="F2507" s="524" t="s">
        <v>365</v>
      </c>
      <c r="G2507" s="247" t="s">
        <v>287</v>
      </c>
      <c r="H2507" s="935" t="s">
        <v>677</v>
      </c>
      <c r="I2507" s="820">
        <f t="shared" si="1448"/>
        <v>11.411111111111111</v>
      </c>
      <c r="J2507" s="946">
        <f t="shared" si="1449"/>
        <v>27</v>
      </c>
      <c r="K2507" s="298">
        <v>9</v>
      </c>
      <c r="L2507" s="246">
        <v>308.10000000000002</v>
      </c>
      <c r="M2507" s="234">
        <f t="shared" si="1450"/>
        <v>18486</v>
      </c>
      <c r="N2507" s="246">
        <v>233</v>
      </c>
      <c r="O2507" s="18">
        <v>56</v>
      </c>
      <c r="P2507" s="845">
        <v>0</v>
      </c>
      <c r="Q2507" s="275">
        <f t="shared" si="1451"/>
        <v>0</v>
      </c>
      <c r="R2507" s="72">
        <f t="shared" si="1452"/>
        <v>0</v>
      </c>
      <c r="S2507" s="276"/>
      <c r="T2507" s="276"/>
      <c r="U2507" s="276"/>
      <c r="V2507" s="73">
        <f t="shared" si="1453"/>
        <v>13048</v>
      </c>
      <c r="W2507" s="152">
        <f t="shared" si="1454"/>
        <v>0.70583144000865516</v>
      </c>
      <c r="X2507" s="152">
        <f t="shared" si="1433"/>
        <v>0.70583144000865516</v>
      </c>
      <c r="AA2507" s="33">
        <v>167</v>
      </c>
      <c r="AB2507" s="33">
        <v>169</v>
      </c>
      <c r="AC2507" s="33">
        <v>169</v>
      </c>
      <c r="AD2507" s="772"/>
      <c r="AE2507" s="773"/>
    </row>
    <row r="2508" spans="1:31" ht="21" hidden="1">
      <c r="A2508" s="993">
        <f t="shared" si="1432"/>
        <v>4</v>
      </c>
      <c r="B2508" s="831">
        <v>21</v>
      </c>
      <c r="C2508" s="238">
        <v>46127</v>
      </c>
      <c r="D2508" s="491" t="s">
        <v>271</v>
      </c>
      <c r="E2508" s="369" t="s">
        <v>316</v>
      </c>
      <c r="F2508" s="519" t="s">
        <v>365</v>
      </c>
      <c r="G2508" s="700" t="s">
        <v>289</v>
      </c>
      <c r="H2508" s="841" t="s">
        <v>677</v>
      </c>
      <c r="I2508" s="820">
        <f t="shared" si="1448"/>
        <v>11.411111111111111</v>
      </c>
      <c r="J2508" s="947">
        <f t="shared" si="1449"/>
        <v>27</v>
      </c>
      <c r="K2508" s="54">
        <v>9</v>
      </c>
      <c r="L2508" s="110">
        <v>308.10000000000002</v>
      </c>
      <c r="M2508" s="160">
        <f t="shared" si="1450"/>
        <v>18486</v>
      </c>
      <c r="N2508" s="110">
        <v>233</v>
      </c>
      <c r="O2508" s="36">
        <v>57</v>
      </c>
      <c r="P2508" s="849">
        <v>0</v>
      </c>
      <c r="Q2508" s="155">
        <f t="shared" si="1451"/>
        <v>0</v>
      </c>
      <c r="R2508" s="163">
        <f t="shared" si="1452"/>
        <v>0</v>
      </c>
      <c r="S2508" s="321"/>
      <c r="T2508" s="321"/>
      <c r="U2508" s="321"/>
      <c r="V2508" s="165">
        <f t="shared" si="1453"/>
        <v>13281</v>
      </c>
      <c r="W2508" s="166">
        <f t="shared" si="1454"/>
        <v>0.71843557286595261</v>
      </c>
      <c r="X2508" s="166">
        <f t="shared" si="1433"/>
        <v>0.71843557286595261</v>
      </c>
      <c r="Y2508" s="167"/>
      <c r="Z2508" s="167"/>
      <c r="AA2508" s="167">
        <v>168</v>
      </c>
      <c r="AB2508" s="167">
        <v>168</v>
      </c>
      <c r="AC2508" s="167">
        <v>168</v>
      </c>
      <c r="AD2508" s="773"/>
      <c r="AE2508" s="773"/>
    </row>
    <row r="2509" spans="1:31" ht="21" hidden="1">
      <c r="A2509" s="993">
        <f t="shared" si="1432"/>
        <v>4</v>
      </c>
      <c r="B2509" s="832">
        <v>21</v>
      </c>
      <c r="C2509" s="172">
        <v>46127</v>
      </c>
      <c r="D2509" s="541" t="s">
        <v>271</v>
      </c>
      <c r="E2509" s="383" t="s">
        <v>316</v>
      </c>
      <c r="F2509" s="520" t="s">
        <v>365</v>
      </c>
      <c r="G2509" s="769" t="s">
        <v>291</v>
      </c>
      <c r="H2509" s="839" t="s">
        <v>677</v>
      </c>
      <c r="I2509" s="820">
        <f t="shared" si="1448"/>
        <v>11.411111111111111</v>
      </c>
      <c r="J2509" s="948">
        <f t="shared" si="1449"/>
        <v>27</v>
      </c>
      <c r="K2509" s="56">
        <v>9</v>
      </c>
      <c r="L2509" s="143">
        <v>308.10000000000002</v>
      </c>
      <c r="M2509" s="565">
        <f t="shared" si="1450"/>
        <v>18486</v>
      </c>
      <c r="N2509" s="143">
        <v>233</v>
      </c>
      <c r="O2509" s="175">
        <v>66</v>
      </c>
      <c r="P2509" s="846">
        <v>0</v>
      </c>
      <c r="Q2509" s="153">
        <f t="shared" si="1451"/>
        <v>0</v>
      </c>
      <c r="R2509" s="74">
        <f t="shared" si="1452"/>
        <v>0</v>
      </c>
      <c r="S2509" s="316"/>
      <c r="T2509" s="316"/>
      <c r="U2509" s="316"/>
      <c r="V2509" s="75">
        <f t="shared" si="1453"/>
        <v>15378</v>
      </c>
      <c r="W2509" s="154">
        <f t="shared" si="1454"/>
        <v>0.8318727685816294</v>
      </c>
      <c r="X2509" s="154">
        <f t="shared" si="1433"/>
        <v>0.8318727685816294</v>
      </c>
      <c r="Y2509" s="177"/>
      <c r="Z2509" s="177"/>
      <c r="AA2509" s="177">
        <v>168</v>
      </c>
      <c r="AB2509" s="177">
        <v>168</v>
      </c>
      <c r="AC2509" s="177">
        <v>169</v>
      </c>
      <c r="AD2509" s="774"/>
      <c r="AE2509" s="773"/>
    </row>
    <row r="2510" spans="1:31" ht="21" hidden="1">
      <c r="A2510" s="993">
        <f t="shared" si="1432"/>
        <v>4</v>
      </c>
      <c r="B2510" s="831">
        <v>21</v>
      </c>
      <c r="C2510" s="25">
        <v>46127</v>
      </c>
      <c r="D2510" s="398" t="s">
        <v>293</v>
      </c>
      <c r="E2510" s="325" t="s">
        <v>592</v>
      </c>
      <c r="F2510" s="524" t="s">
        <v>307</v>
      </c>
      <c r="G2510" s="576" t="s">
        <v>317</v>
      </c>
      <c r="H2510" s="841" t="s">
        <v>677</v>
      </c>
      <c r="I2510" s="820">
        <f t="shared" si="1448"/>
        <v>11.411111111111111</v>
      </c>
      <c r="J2510" s="947">
        <f t="shared" si="1449"/>
        <v>27</v>
      </c>
      <c r="K2510" s="54">
        <v>9</v>
      </c>
      <c r="L2510" s="110">
        <v>308.10000000000002</v>
      </c>
      <c r="M2510" s="160">
        <f t="shared" si="1450"/>
        <v>18486</v>
      </c>
      <c r="N2510" s="110">
        <v>233</v>
      </c>
      <c r="O2510" s="26">
        <v>60</v>
      </c>
      <c r="P2510" s="26">
        <v>0</v>
      </c>
      <c r="Q2510" s="275">
        <f t="shared" ref="Q2510:Q2521" si="1455">P2510*N2510</f>
        <v>0</v>
      </c>
      <c r="R2510" s="72">
        <f t="shared" ref="R2510:R2521" si="1456">Q2510/M2510</f>
        <v>0</v>
      </c>
      <c r="S2510" s="276"/>
      <c r="T2510" s="276"/>
      <c r="U2510" s="276"/>
      <c r="V2510" s="73">
        <f t="shared" ref="V2510:V2521" si="1457">N2510*O2510</f>
        <v>13980</v>
      </c>
      <c r="W2510" s="152">
        <f t="shared" ref="W2510:W2521" si="1458">V2510/M2510</f>
        <v>0.75624797143784483</v>
      </c>
      <c r="X2510" s="152">
        <f t="shared" si="1433"/>
        <v>0.75624797143784483</v>
      </c>
      <c r="Y2510" s="34"/>
      <c r="Z2510" s="34"/>
      <c r="AA2510" s="343">
        <v>168</v>
      </c>
      <c r="AB2510" s="343">
        <v>168</v>
      </c>
      <c r="AC2510" s="343">
        <v>169</v>
      </c>
      <c r="AD2510" s="772"/>
      <c r="AE2510" s="773"/>
    </row>
    <row r="2511" spans="1:31" ht="21" hidden="1">
      <c r="A2511" s="993">
        <f t="shared" si="1432"/>
        <v>4</v>
      </c>
      <c r="B2511" s="831">
        <v>21</v>
      </c>
      <c r="C2511" s="25">
        <v>46127</v>
      </c>
      <c r="D2511" s="399" t="s">
        <v>293</v>
      </c>
      <c r="E2511" s="325" t="s">
        <v>592</v>
      </c>
      <c r="F2511" s="524" t="s">
        <v>307</v>
      </c>
      <c r="G2511" s="576" t="s">
        <v>318</v>
      </c>
      <c r="H2511" s="836" t="s">
        <v>677</v>
      </c>
      <c r="I2511" s="820">
        <f t="shared" si="1448"/>
        <v>11.411111111111111</v>
      </c>
      <c r="J2511" s="946">
        <f t="shared" si="1449"/>
        <v>27</v>
      </c>
      <c r="K2511" s="298">
        <v>9</v>
      </c>
      <c r="L2511" s="110">
        <v>308.10000000000002</v>
      </c>
      <c r="M2511" s="234">
        <f t="shared" si="1450"/>
        <v>18486</v>
      </c>
      <c r="N2511" s="246">
        <v>233</v>
      </c>
      <c r="O2511" s="18">
        <v>62</v>
      </c>
      <c r="P2511" s="18">
        <v>0</v>
      </c>
      <c r="Q2511" s="275">
        <f t="shared" si="1455"/>
        <v>0</v>
      </c>
      <c r="R2511" s="72">
        <f t="shared" si="1456"/>
        <v>0</v>
      </c>
      <c r="S2511" s="276"/>
      <c r="T2511" s="276"/>
      <c r="U2511" s="276"/>
      <c r="V2511" s="73">
        <f t="shared" si="1457"/>
        <v>14446</v>
      </c>
      <c r="W2511" s="152">
        <f t="shared" si="1458"/>
        <v>0.78145623715243973</v>
      </c>
      <c r="X2511" s="152">
        <f t="shared" si="1433"/>
        <v>0.78145623715243973</v>
      </c>
      <c r="AA2511" s="299">
        <v>168</v>
      </c>
      <c r="AB2511" s="299">
        <v>168</v>
      </c>
      <c r="AC2511" s="299">
        <v>169</v>
      </c>
      <c r="AD2511" s="772"/>
      <c r="AE2511" s="773"/>
    </row>
    <row r="2512" spans="1:31" ht="21" hidden="1">
      <c r="A2512" s="993">
        <f t="shared" si="1432"/>
        <v>4</v>
      </c>
      <c r="B2512" s="831">
        <v>21</v>
      </c>
      <c r="C2512" s="25">
        <v>46127</v>
      </c>
      <c r="D2512" s="399" t="s">
        <v>293</v>
      </c>
      <c r="E2512" s="325" t="s">
        <v>592</v>
      </c>
      <c r="F2512" s="524" t="s">
        <v>307</v>
      </c>
      <c r="G2512" s="247" t="s">
        <v>319</v>
      </c>
      <c r="H2512" s="836" t="s">
        <v>677</v>
      </c>
      <c r="I2512" s="820">
        <f t="shared" si="1448"/>
        <v>11.411111111111111</v>
      </c>
      <c r="J2512" s="946">
        <f t="shared" si="1449"/>
        <v>27</v>
      </c>
      <c r="K2512" s="298">
        <v>9</v>
      </c>
      <c r="L2512" s="110">
        <v>308.10000000000002</v>
      </c>
      <c r="M2512" s="234">
        <f t="shared" si="1450"/>
        <v>18486</v>
      </c>
      <c r="N2512" s="246">
        <v>233</v>
      </c>
      <c r="O2512" s="18">
        <v>65</v>
      </c>
      <c r="P2512" s="18">
        <v>0</v>
      </c>
      <c r="Q2512" s="275">
        <f t="shared" si="1455"/>
        <v>0</v>
      </c>
      <c r="R2512" s="72">
        <f t="shared" si="1456"/>
        <v>0</v>
      </c>
      <c r="S2512" s="276"/>
      <c r="T2512" s="276"/>
      <c r="U2512" s="276"/>
      <c r="V2512" s="73">
        <f t="shared" si="1457"/>
        <v>15145</v>
      </c>
      <c r="W2512" s="152">
        <f t="shared" si="1458"/>
        <v>0.81926863572433195</v>
      </c>
      <c r="X2512" s="152">
        <f t="shared" si="1433"/>
        <v>0.81926863572433195</v>
      </c>
      <c r="AA2512" s="299">
        <v>168</v>
      </c>
      <c r="AB2512" s="299">
        <v>168</v>
      </c>
      <c r="AC2512" s="299">
        <v>169</v>
      </c>
      <c r="AD2512" s="772"/>
      <c r="AE2512" s="773"/>
    </row>
    <row r="2513" spans="1:31" ht="21" hidden="1">
      <c r="A2513" s="993">
        <f t="shared" si="1432"/>
        <v>4</v>
      </c>
      <c r="B2513" s="831">
        <v>21</v>
      </c>
      <c r="C2513" s="25">
        <v>46127</v>
      </c>
      <c r="D2513" s="399" t="s">
        <v>293</v>
      </c>
      <c r="E2513" s="325" t="s">
        <v>592</v>
      </c>
      <c r="F2513" s="524" t="s">
        <v>307</v>
      </c>
      <c r="G2513" s="247" t="s">
        <v>320</v>
      </c>
      <c r="H2513" s="836" t="s">
        <v>677</v>
      </c>
      <c r="I2513" s="820">
        <f t="shared" si="1448"/>
        <v>11.411111111111111</v>
      </c>
      <c r="J2513" s="946">
        <f t="shared" si="1449"/>
        <v>27</v>
      </c>
      <c r="K2513" s="298">
        <v>9</v>
      </c>
      <c r="L2513" s="110">
        <v>308.10000000000002</v>
      </c>
      <c r="M2513" s="234">
        <f t="shared" si="1450"/>
        <v>18486</v>
      </c>
      <c r="N2513" s="246">
        <v>233</v>
      </c>
      <c r="O2513" s="18">
        <v>63</v>
      </c>
      <c r="P2513" s="18">
        <v>0</v>
      </c>
      <c r="Q2513" s="275">
        <f t="shared" si="1455"/>
        <v>0</v>
      </c>
      <c r="R2513" s="72">
        <f t="shared" si="1456"/>
        <v>0</v>
      </c>
      <c r="S2513" s="276"/>
      <c r="T2513" s="276"/>
      <c r="U2513" s="276"/>
      <c r="V2513" s="73">
        <f t="shared" si="1457"/>
        <v>14679</v>
      </c>
      <c r="W2513" s="152">
        <f t="shared" si="1458"/>
        <v>0.79406037000973706</v>
      </c>
      <c r="X2513" s="152">
        <f t="shared" si="1433"/>
        <v>0.79406037000973706</v>
      </c>
      <c r="AA2513" s="299">
        <v>167</v>
      </c>
      <c r="AB2513" s="299">
        <v>168</v>
      </c>
      <c r="AC2513" s="299">
        <v>168</v>
      </c>
      <c r="AD2513" s="772"/>
      <c r="AE2513" s="773"/>
    </row>
    <row r="2514" spans="1:31" ht="21" hidden="1">
      <c r="A2514" s="993">
        <f t="shared" si="1432"/>
        <v>4</v>
      </c>
      <c r="B2514" s="831">
        <v>21</v>
      </c>
      <c r="C2514" s="25">
        <v>46127</v>
      </c>
      <c r="D2514" s="399" t="s">
        <v>293</v>
      </c>
      <c r="E2514" s="325" t="s">
        <v>592</v>
      </c>
      <c r="F2514" s="524" t="s">
        <v>307</v>
      </c>
      <c r="G2514" s="247" t="s">
        <v>321</v>
      </c>
      <c r="H2514" s="836" t="s">
        <v>677</v>
      </c>
      <c r="I2514" s="820">
        <f t="shared" si="1448"/>
        <v>11.411111111111111</v>
      </c>
      <c r="J2514" s="946">
        <f t="shared" si="1449"/>
        <v>27</v>
      </c>
      <c r="K2514" s="298">
        <v>9</v>
      </c>
      <c r="L2514" s="110">
        <v>308.10000000000002</v>
      </c>
      <c r="M2514" s="234">
        <f>L2514*60</f>
        <v>18486</v>
      </c>
      <c r="N2514" s="246">
        <v>233</v>
      </c>
      <c r="O2514" s="18">
        <v>49</v>
      </c>
      <c r="P2514" s="18">
        <v>16</v>
      </c>
      <c r="Q2514" s="275">
        <f t="shared" si="1455"/>
        <v>3728</v>
      </c>
      <c r="R2514" s="72">
        <f t="shared" si="1456"/>
        <v>0.20166612571675863</v>
      </c>
      <c r="S2514" s="276" t="s">
        <v>308</v>
      </c>
      <c r="T2514" s="276" t="s">
        <v>308</v>
      </c>
      <c r="U2514" s="276" t="s">
        <v>308</v>
      </c>
      <c r="V2514" s="73">
        <f t="shared" si="1457"/>
        <v>11417</v>
      </c>
      <c r="W2514" s="152">
        <f t="shared" si="1458"/>
        <v>0.61760251000757327</v>
      </c>
      <c r="X2514" s="152">
        <f t="shared" si="1433"/>
        <v>0.81926863572433195</v>
      </c>
      <c r="Z2514" s="182" t="s">
        <v>699</v>
      </c>
      <c r="AA2514" s="299">
        <v>168</v>
      </c>
      <c r="AB2514" s="299">
        <v>168</v>
      </c>
      <c r="AC2514" s="299">
        <v>169</v>
      </c>
      <c r="AD2514" s="772"/>
      <c r="AE2514" s="773"/>
    </row>
    <row r="2515" spans="1:31" ht="21" hidden="1">
      <c r="A2515" s="993">
        <f t="shared" si="1432"/>
        <v>4</v>
      </c>
      <c r="B2515" s="831">
        <v>21</v>
      </c>
      <c r="C2515" s="25">
        <v>46127</v>
      </c>
      <c r="D2515" s="399" t="s">
        <v>293</v>
      </c>
      <c r="E2515" s="325" t="s">
        <v>592</v>
      </c>
      <c r="F2515" s="524" t="s">
        <v>307</v>
      </c>
      <c r="G2515" s="700" t="s">
        <v>322</v>
      </c>
      <c r="H2515" s="836" t="s">
        <v>677</v>
      </c>
      <c r="I2515" s="820">
        <f t="shared" si="1448"/>
        <v>11.411111111111111</v>
      </c>
      <c r="J2515" s="946">
        <f t="shared" si="1449"/>
        <v>27</v>
      </c>
      <c r="K2515" s="298">
        <v>9</v>
      </c>
      <c r="L2515" s="110">
        <v>308.10000000000002</v>
      </c>
      <c r="M2515" s="234">
        <f t="shared" ref="M2515:M2533" si="1459">L2515*60</f>
        <v>18486</v>
      </c>
      <c r="N2515" s="246">
        <v>233</v>
      </c>
      <c r="O2515" s="18">
        <v>66</v>
      </c>
      <c r="P2515" s="18">
        <v>0</v>
      </c>
      <c r="Q2515" s="275">
        <f t="shared" si="1455"/>
        <v>0</v>
      </c>
      <c r="R2515" s="72">
        <f t="shared" si="1456"/>
        <v>0</v>
      </c>
      <c r="S2515" s="276" t="s">
        <v>330</v>
      </c>
      <c r="T2515" s="276" t="s">
        <v>330</v>
      </c>
      <c r="U2515" s="276" t="s">
        <v>330</v>
      </c>
      <c r="V2515" s="73">
        <f t="shared" si="1457"/>
        <v>15378</v>
      </c>
      <c r="W2515" s="152">
        <f t="shared" si="1458"/>
        <v>0.8318727685816294</v>
      </c>
      <c r="X2515" s="152">
        <f t="shared" si="1433"/>
        <v>0.8318727685816294</v>
      </c>
      <c r="Z2515" s="182" t="s">
        <v>700</v>
      </c>
      <c r="AA2515" s="299">
        <v>167</v>
      </c>
      <c r="AB2515" s="299">
        <v>168</v>
      </c>
      <c r="AC2515" s="299">
        <v>168</v>
      </c>
      <c r="AD2515" s="772"/>
      <c r="AE2515" s="773"/>
    </row>
    <row r="2516" spans="1:31" ht="21" hidden="1">
      <c r="A2516" s="993">
        <f t="shared" si="1432"/>
        <v>4</v>
      </c>
      <c r="B2516" s="831">
        <v>21</v>
      </c>
      <c r="C2516" s="25">
        <v>46127</v>
      </c>
      <c r="D2516" s="399" t="s">
        <v>293</v>
      </c>
      <c r="E2516" s="325" t="s">
        <v>592</v>
      </c>
      <c r="F2516" s="524" t="s">
        <v>307</v>
      </c>
      <c r="G2516" s="247" t="s">
        <v>323</v>
      </c>
      <c r="H2516" s="836" t="s">
        <v>677</v>
      </c>
      <c r="I2516" s="820">
        <f t="shared" si="1448"/>
        <v>11.411111111111111</v>
      </c>
      <c r="J2516" s="946">
        <f t="shared" si="1449"/>
        <v>27</v>
      </c>
      <c r="K2516" s="298">
        <v>9</v>
      </c>
      <c r="L2516" s="110">
        <v>308.10000000000002</v>
      </c>
      <c r="M2516" s="234">
        <f t="shared" si="1459"/>
        <v>18486</v>
      </c>
      <c r="N2516" s="246">
        <v>233</v>
      </c>
      <c r="O2516" s="18">
        <v>66</v>
      </c>
      <c r="P2516" s="18">
        <v>0</v>
      </c>
      <c r="Q2516" s="275">
        <f t="shared" si="1455"/>
        <v>0</v>
      </c>
      <c r="R2516" s="72">
        <f t="shared" si="1456"/>
        <v>0</v>
      </c>
      <c r="S2516" s="276"/>
      <c r="T2516" s="276"/>
      <c r="U2516" s="276"/>
      <c r="V2516" s="73">
        <f t="shared" si="1457"/>
        <v>15378</v>
      </c>
      <c r="W2516" s="152">
        <f t="shared" si="1458"/>
        <v>0.8318727685816294</v>
      </c>
      <c r="X2516" s="152">
        <f t="shared" si="1433"/>
        <v>0.8318727685816294</v>
      </c>
      <c r="AA2516" s="299">
        <v>168</v>
      </c>
      <c r="AB2516" s="299">
        <v>168</v>
      </c>
      <c r="AC2516" s="299">
        <v>169</v>
      </c>
      <c r="AD2516" s="772"/>
      <c r="AE2516" s="773"/>
    </row>
    <row r="2517" spans="1:31" ht="21" hidden="1">
      <c r="A2517" s="993">
        <f t="shared" si="1432"/>
        <v>4</v>
      </c>
      <c r="B2517" s="831">
        <v>21</v>
      </c>
      <c r="C2517" s="25">
        <v>46127</v>
      </c>
      <c r="D2517" s="399" t="s">
        <v>293</v>
      </c>
      <c r="E2517" s="325" t="s">
        <v>592</v>
      </c>
      <c r="F2517" s="524" t="s">
        <v>307</v>
      </c>
      <c r="G2517" s="247" t="s">
        <v>324</v>
      </c>
      <c r="H2517" s="836" t="s">
        <v>677</v>
      </c>
      <c r="I2517" s="820">
        <f t="shared" si="1448"/>
        <v>11.411111111111111</v>
      </c>
      <c r="J2517" s="946">
        <f t="shared" si="1449"/>
        <v>27</v>
      </c>
      <c r="K2517" s="298">
        <v>9</v>
      </c>
      <c r="L2517" s="110">
        <v>308.10000000000002</v>
      </c>
      <c r="M2517" s="234">
        <f t="shared" si="1459"/>
        <v>18486</v>
      </c>
      <c r="N2517" s="246">
        <v>233</v>
      </c>
      <c r="O2517" s="18">
        <v>63</v>
      </c>
      <c r="P2517" s="18">
        <v>0</v>
      </c>
      <c r="Q2517" s="275">
        <f t="shared" si="1455"/>
        <v>0</v>
      </c>
      <c r="R2517" s="72">
        <f t="shared" si="1456"/>
        <v>0</v>
      </c>
      <c r="S2517" s="276"/>
      <c r="T2517" s="276"/>
      <c r="U2517" s="276"/>
      <c r="V2517" s="73">
        <f t="shared" si="1457"/>
        <v>14679</v>
      </c>
      <c r="W2517" s="152">
        <f t="shared" si="1458"/>
        <v>0.79406037000973706</v>
      </c>
      <c r="X2517" s="152">
        <f t="shared" si="1433"/>
        <v>0.79406037000973706</v>
      </c>
      <c r="AA2517" s="33">
        <v>167</v>
      </c>
      <c r="AB2517" s="33">
        <v>167</v>
      </c>
      <c r="AC2517" s="33">
        <v>168</v>
      </c>
      <c r="AD2517" s="772"/>
      <c r="AE2517" s="773"/>
    </row>
    <row r="2518" spans="1:31" ht="21" hidden="1">
      <c r="A2518" s="993">
        <f t="shared" si="1432"/>
        <v>4</v>
      </c>
      <c r="B2518" s="831">
        <v>21</v>
      </c>
      <c r="C2518" s="25">
        <v>46127</v>
      </c>
      <c r="D2518" s="399" t="s">
        <v>293</v>
      </c>
      <c r="E2518" s="325" t="s">
        <v>592</v>
      </c>
      <c r="F2518" s="524" t="s">
        <v>307</v>
      </c>
      <c r="G2518" s="247" t="s">
        <v>325</v>
      </c>
      <c r="H2518" s="836" t="s">
        <v>677</v>
      </c>
      <c r="I2518" s="820">
        <f t="shared" si="1448"/>
        <v>11.411111111111111</v>
      </c>
      <c r="J2518" s="946">
        <f t="shared" si="1449"/>
        <v>27</v>
      </c>
      <c r="K2518" s="298">
        <v>9</v>
      </c>
      <c r="L2518" s="110">
        <v>308.10000000000002</v>
      </c>
      <c r="M2518" s="234">
        <f t="shared" si="1459"/>
        <v>18486</v>
      </c>
      <c r="N2518" s="246">
        <v>233</v>
      </c>
      <c r="O2518" s="18">
        <v>62</v>
      </c>
      <c r="P2518" s="18">
        <v>0</v>
      </c>
      <c r="Q2518" s="275">
        <f t="shared" si="1455"/>
        <v>0</v>
      </c>
      <c r="R2518" s="72">
        <f t="shared" si="1456"/>
        <v>0</v>
      </c>
      <c r="S2518" s="276"/>
      <c r="T2518" s="276"/>
      <c r="U2518" s="276"/>
      <c r="V2518" s="73">
        <f t="shared" si="1457"/>
        <v>14446</v>
      </c>
      <c r="W2518" s="152">
        <f t="shared" si="1458"/>
        <v>0.78145623715243973</v>
      </c>
      <c r="X2518" s="152">
        <f t="shared" si="1433"/>
        <v>0.78145623715243973</v>
      </c>
      <c r="AA2518" s="299">
        <v>167</v>
      </c>
      <c r="AB2518" s="299">
        <v>168</v>
      </c>
      <c r="AC2518" s="299">
        <v>168</v>
      </c>
      <c r="AD2518" s="772"/>
      <c r="AE2518" s="773"/>
    </row>
    <row r="2519" spans="1:31" ht="21" hidden="1">
      <c r="A2519" s="993">
        <f t="shared" si="1432"/>
        <v>4</v>
      </c>
      <c r="B2519" s="831">
        <v>21</v>
      </c>
      <c r="C2519" s="25">
        <v>46127</v>
      </c>
      <c r="D2519" s="399" t="s">
        <v>293</v>
      </c>
      <c r="E2519" s="325" t="s">
        <v>592</v>
      </c>
      <c r="F2519" s="524" t="s">
        <v>307</v>
      </c>
      <c r="G2519" s="247" t="s">
        <v>326</v>
      </c>
      <c r="H2519" s="836" t="s">
        <v>677</v>
      </c>
      <c r="I2519" s="820">
        <f t="shared" si="1448"/>
        <v>11.411111111111111</v>
      </c>
      <c r="J2519" s="946">
        <f t="shared" si="1449"/>
        <v>27</v>
      </c>
      <c r="K2519" s="298">
        <v>9</v>
      </c>
      <c r="L2519" s="110">
        <v>308.10000000000002</v>
      </c>
      <c r="M2519" s="234">
        <f t="shared" si="1459"/>
        <v>18486</v>
      </c>
      <c r="N2519" s="246">
        <v>233</v>
      </c>
      <c r="O2519" s="18">
        <v>62</v>
      </c>
      <c r="P2519" s="18">
        <v>0</v>
      </c>
      <c r="Q2519" s="275">
        <f t="shared" si="1455"/>
        <v>0</v>
      </c>
      <c r="R2519" s="72">
        <f t="shared" si="1456"/>
        <v>0</v>
      </c>
      <c r="S2519" s="276"/>
      <c r="T2519" s="276"/>
      <c r="U2519" s="276"/>
      <c r="V2519" s="73">
        <f t="shared" si="1457"/>
        <v>14446</v>
      </c>
      <c r="W2519" s="152">
        <f t="shared" si="1458"/>
        <v>0.78145623715243973</v>
      </c>
      <c r="X2519" s="152">
        <f t="shared" si="1433"/>
        <v>0.78145623715243973</v>
      </c>
      <c r="AA2519" s="299">
        <v>168</v>
      </c>
      <c r="AB2519" s="299">
        <v>168</v>
      </c>
      <c r="AC2519" s="299">
        <v>169</v>
      </c>
      <c r="AD2519" s="772"/>
      <c r="AE2519" s="773"/>
    </row>
    <row r="2520" spans="1:31" ht="21" hidden="1">
      <c r="A2520" s="993">
        <f t="shared" si="1432"/>
        <v>4</v>
      </c>
      <c r="B2520" s="831">
        <v>21</v>
      </c>
      <c r="C2520" s="25">
        <v>46127</v>
      </c>
      <c r="D2520" s="655" t="s">
        <v>293</v>
      </c>
      <c r="E2520" s="84" t="s">
        <v>592</v>
      </c>
      <c r="F2520" s="519" t="s">
        <v>307</v>
      </c>
      <c r="G2520" s="767" t="s">
        <v>327</v>
      </c>
      <c r="H2520" s="841" t="s">
        <v>677</v>
      </c>
      <c r="I2520" s="820">
        <f t="shared" si="1448"/>
        <v>11.411111111111111</v>
      </c>
      <c r="J2520" s="947">
        <f t="shared" si="1449"/>
        <v>27</v>
      </c>
      <c r="K2520" s="54">
        <v>9</v>
      </c>
      <c r="L2520" s="110">
        <v>308.10000000000002</v>
      </c>
      <c r="M2520" s="234">
        <f t="shared" si="1459"/>
        <v>18486</v>
      </c>
      <c r="N2520" s="110">
        <v>233</v>
      </c>
      <c r="O2520" s="18">
        <v>65</v>
      </c>
      <c r="P2520" s="18">
        <v>0</v>
      </c>
      <c r="Q2520" s="275">
        <f t="shared" si="1455"/>
        <v>0</v>
      </c>
      <c r="R2520" s="72">
        <f t="shared" si="1456"/>
        <v>0</v>
      </c>
      <c r="S2520" s="276"/>
      <c r="T2520" s="276"/>
      <c r="U2520" s="276"/>
      <c r="V2520" s="73">
        <f t="shared" si="1457"/>
        <v>15145</v>
      </c>
      <c r="W2520" s="152">
        <f t="shared" si="1458"/>
        <v>0.81926863572433195</v>
      </c>
      <c r="X2520" s="152">
        <f t="shared" si="1433"/>
        <v>0.81926863572433195</v>
      </c>
      <c r="AA2520" s="33">
        <v>167</v>
      </c>
      <c r="AB2520" s="33">
        <v>167</v>
      </c>
      <c r="AC2520" s="33">
        <v>168</v>
      </c>
      <c r="AD2520" s="772"/>
      <c r="AE2520" s="773"/>
    </row>
    <row r="2521" spans="1:31" ht="21" hidden="1">
      <c r="A2521" s="993">
        <f t="shared" si="1432"/>
        <v>4</v>
      </c>
      <c r="B2521" s="832">
        <v>21</v>
      </c>
      <c r="C2521" s="261">
        <v>46127</v>
      </c>
      <c r="D2521" s="400" t="s">
        <v>293</v>
      </c>
      <c r="E2521" s="55" t="s">
        <v>592</v>
      </c>
      <c r="F2521" s="520" t="s">
        <v>307</v>
      </c>
      <c r="G2521" s="146" t="s">
        <v>328</v>
      </c>
      <c r="H2521" s="839" t="s">
        <v>677</v>
      </c>
      <c r="I2521" s="820">
        <f t="shared" si="1448"/>
        <v>11.411111111111111</v>
      </c>
      <c r="J2521" s="947">
        <f t="shared" si="1449"/>
        <v>27</v>
      </c>
      <c r="K2521" s="54">
        <v>9</v>
      </c>
      <c r="L2521" s="110">
        <v>308.10000000000002</v>
      </c>
      <c r="M2521" s="160">
        <f t="shared" si="1459"/>
        <v>18486</v>
      </c>
      <c r="N2521" s="110">
        <v>233</v>
      </c>
      <c r="O2521" s="36">
        <v>62</v>
      </c>
      <c r="P2521" s="36">
        <v>0</v>
      </c>
      <c r="Q2521" s="155">
        <f t="shared" si="1455"/>
        <v>0</v>
      </c>
      <c r="R2521" s="163">
        <f t="shared" si="1456"/>
        <v>0</v>
      </c>
      <c r="S2521" s="321"/>
      <c r="T2521" s="321"/>
      <c r="U2521" s="321"/>
      <c r="V2521" s="165">
        <f t="shared" si="1457"/>
        <v>14446</v>
      </c>
      <c r="W2521" s="166">
        <f t="shared" si="1458"/>
        <v>0.78145623715243973</v>
      </c>
      <c r="X2521" s="154">
        <f t="shared" si="1433"/>
        <v>0.78145623715243973</v>
      </c>
      <c r="Y2521" s="264"/>
      <c r="Z2521" s="264"/>
      <c r="AA2521" s="317">
        <v>167</v>
      </c>
      <c r="AB2521" s="317">
        <v>168</v>
      </c>
      <c r="AC2521" s="317">
        <v>168</v>
      </c>
      <c r="AD2521" s="774"/>
      <c r="AE2521" s="773"/>
    </row>
    <row r="2522" spans="1:31" ht="21" hidden="1">
      <c r="A2522" s="993">
        <f t="shared" si="1432"/>
        <v>4</v>
      </c>
      <c r="B2522" s="1001">
        <v>21</v>
      </c>
      <c r="C2522" s="324">
        <v>46128</v>
      </c>
      <c r="D2522" s="111" t="s">
        <v>271</v>
      </c>
      <c r="E2522" s="380" t="s">
        <v>701</v>
      </c>
      <c r="F2522" s="854" t="s">
        <v>273</v>
      </c>
      <c r="G2522" s="701" t="s">
        <v>274</v>
      </c>
      <c r="H2522" s="935" t="s">
        <v>677</v>
      </c>
      <c r="I2522" s="820">
        <f t="shared" ref="I2522:I2533" si="1460">L2522/J2522</f>
        <v>11.411111111111111</v>
      </c>
      <c r="J2522" s="945">
        <f t="shared" ref="J2522:J2533" si="1461">K2522*3</f>
        <v>27</v>
      </c>
      <c r="K2522" s="302">
        <v>9</v>
      </c>
      <c r="L2522" s="251">
        <v>308.10000000000002</v>
      </c>
      <c r="M2522" s="266">
        <f t="shared" si="1459"/>
        <v>18486</v>
      </c>
      <c r="N2522" s="251">
        <v>233</v>
      </c>
      <c r="O2522" s="304">
        <v>65</v>
      </c>
      <c r="P2522" s="304">
        <v>0</v>
      </c>
      <c r="Q2522" s="305">
        <f t="shared" ref="Q2522:Q2533" si="1462">P2522*N2522</f>
        <v>0</v>
      </c>
      <c r="R2522" s="306">
        <f t="shared" ref="R2522:R2533" si="1463">Q2522/M2522</f>
        <v>0</v>
      </c>
      <c r="S2522" s="307"/>
      <c r="T2522" s="307"/>
      <c r="U2522" s="307"/>
      <c r="V2522" s="308">
        <f t="shared" ref="V2522:V2533" si="1464">N2522*O2522</f>
        <v>15145</v>
      </c>
      <c r="W2522" s="255">
        <f t="shared" ref="W2522:W2533" si="1465">V2522/M2522</f>
        <v>0.81926863572433195</v>
      </c>
      <c r="X2522" s="158">
        <f t="shared" si="1433"/>
        <v>0.81926863572433195</v>
      </c>
      <c r="Y2522" s="344"/>
      <c r="Z2522" s="241"/>
      <c r="AA2522" s="343">
        <v>168</v>
      </c>
      <c r="AB2522" s="343">
        <v>168</v>
      </c>
      <c r="AC2522" s="343">
        <v>169</v>
      </c>
      <c r="AD2522" s="771"/>
      <c r="AE2522" s="773"/>
    </row>
    <row r="2523" spans="1:31" ht="21" hidden="1">
      <c r="A2523" s="993">
        <f t="shared" si="1432"/>
        <v>4</v>
      </c>
      <c r="B2523" s="831">
        <v>21</v>
      </c>
      <c r="C2523" s="297">
        <v>46128</v>
      </c>
      <c r="D2523" s="112" t="s">
        <v>271</v>
      </c>
      <c r="E2523" s="385" t="s">
        <v>701</v>
      </c>
      <c r="F2523" s="853" t="s">
        <v>273</v>
      </c>
      <c r="G2523" s="144" t="s">
        <v>276</v>
      </c>
      <c r="H2523" s="836" t="s">
        <v>677</v>
      </c>
      <c r="I2523" s="820">
        <f t="shared" si="1460"/>
        <v>11.411111111111111</v>
      </c>
      <c r="J2523" s="946">
        <f t="shared" si="1461"/>
        <v>27</v>
      </c>
      <c r="K2523" s="298">
        <v>9</v>
      </c>
      <c r="L2523" s="246">
        <v>308.10000000000002</v>
      </c>
      <c r="M2523" s="234">
        <f t="shared" si="1459"/>
        <v>18486</v>
      </c>
      <c r="N2523" s="246">
        <v>233</v>
      </c>
      <c r="O2523" s="274">
        <v>52</v>
      </c>
      <c r="P2523" s="274">
        <v>0</v>
      </c>
      <c r="Q2523" s="275">
        <f t="shared" si="1462"/>
        <v>0</v>
      </c>
      <c r="R2523" s="72">
        <f t="shared" si="1463"/>
        <v>0</v>
      </c>
      <c r="S2523" s="276"/>
      <c r="T2523" s="276"/>
      <c r="U2523" s="276"/>
      <c r="V2523" s="73">
        <f t="shared" si="1464"/>
        <v>12116</v>
      </c>
      <c r="W2523" s="152">
        <f t="shared" si="1465"/>
        <v>0.65541490857946549</v>
      </c>
      <c r="X2523" s="152">
        <f t="shared" si="1433"/>
        <v>0.65541490857946549</v>
      </c>
      <c r="Y2523" s="312"/>
      <c r="Z2523" s="242"/>
      <c r="AA2523" s="33">
        <v>167</v>
      </c>
      <c r="AB2523" s="33">
        <v>167</v>
      </c>
      <c r="AC2523" s="33">
        <v>168</v>
      </c>
      <c r="AD2523" s="772"/>
      <c r="AE2523" s="773"/>
    </row>
    <row r="2524" spans="1:31" ht="21" hidden="1">
      <c r="A2524" s="993">
        <f t="shared" si="1432"/>
        <v>4</v>
      </c>
      <c r="B2524" s="831">
        <v>21</v>
      </c>
      <c r="C2524" s="297">
        <v>46128</v>
      </c>
      <c r="D2524" s="185" t="s">
        <v>271</v>
      </c>
      <c r="E2524" s="385" t="s">
        <v>701</v>
      </c>
      <c r="F2524" s="224" t="s">
        <v>273</v>
      </c>
      <c r="G2524" s="145" t="s">
        <v>277</v>
      </c>
      <c r="H2524" s="836" t="s">
        <v>677</v>
      </c>
      <c r="I2524" s="820">
        <f t="shared" si="1460"/>
        <v>11.411111111111111</v>
      </c>
      <c r="J2524" s="946">
        <f t="shared" si="1461"/>
        <v>27</v>
      </c>
      <c r="K2524" s="298">
        <v>9</v>
      </c>
      <c r="L2524" s="246">
        <v>308.10000000000002</v>
      </c>
      <c r="M2524" s="234">
        <f t="shared" si="1459"/>
        <v>18486</v>
      </c>
      <c r="N2524" s="246">
        <v>233</v>
      </c>
      <c r="O2524" s="274">
        <v>55</v>
      </c>
      <c r="P2524" s="274">
        <v>0</v>
      </c>
      <c r="Q2524" s="275">
        <f t="shared" si="1462"/>
        <v>0</v>
      </c>
      <c r="R2524" s="72">
        <f t="shared" si="1463"/>
        <v>0</v>
      </c>
      <c r="S2524" s="276"/>
      <c r="T2524" s="276"/>
      <c r="U2524" s="276"/>
      <c r="V2524" s="73">
        <f t="shared" si="1464"/>
        <v>12815</v>
      </c>
      <c r="W2524" s="152">
        <f t="shared" si="1465"/>
        <v>0.69322730715135783</v>
      </c>
      <c r="X2524" s="152">
        <f t="shared" si="1433"/>
        <v>0.69322730715135783</v>
      </c>
      <c r="Y2524" s="312"/>
      <c r="Z2524" s="242"/>
      <c r="AA2524" s="33">
        <v>167</v>
      </c>
      <c r="AB2524" s="33">
        <v>167</v>
      </c>
      <c r="AC2524" s="33">
        <v>168</v>
      </c>
      <c r="AD2524" s="772"/>
      <c r="AE2524" s="773"/>
    </row>
    <row r="2525" spans="1:31" ht="21" hidden="1">
      <c r="A2525" s="993">
        <f t="shared" si="1432"/>
        <v>4</v>
      </c>
      <c r="B2525" s="831">
        <v>21</v>
      </c>
      <c r="C2525" s="297">
        <v>46128</v>
      </c>
      <c r="D2525" s="185" t="s">
        <v>271</v>
      </c>
      <c r="E2525" s="385" t="s">
        <v>701</v>
      </c>
      <c r="F2525" s="224" t="s">
        <v>273</v>
      </c>
      <c r="G2525" s="144" t="s">
        <v>280</v>
      </c>
      <c r="H2525" s="836" t="s">
        <v>677</v>
      </c>
      <c r="I2525" s="820">
        <f t="shared" si="1460"/>
        <v>11.411111111111111</v>
      </c>
      <c r="J2525" s="946">
        <f t="shared" si="1461"/>
        <v>27</v>
      </c>
      <c r="K2525" s="298">
        <v>9</v>
      </c>
      <c r="L2525" s="246">
        <v>308.10000000000002</v>
      </c>
      <c r="M2525" s="234">
        <f t="shared" si="1459"/>
        <v>18486</v>
      </c>
      <c r="N2525" s="246">
        <v>233</v>
      </c>
      <c r="O2525" s="274">
        <v>63</v>
      </c>
      <c r="P2525" s="274">
        <v>0</v>
      </c>
      <c r="Q2525" s="275">
        <f t="shared" si="1462"/>
        <v>0</v>
      </c>
      <c r="R2525" s="72">
        <f t="shared" si="1463"/>
        <v>0</v>
      </c>
      <c r="S2525" s="276"/>
      <c r="T2525" s="276"/>
      <c r="U2525" s="276"/>
      <c r="V2525" s="73">
        <f t="shared" si="1464"/>
        <v>14679</v>
      </c>
      <c r="W2525" s="152">
        <f t="shared" si="1465"/>
        <v>0.79406037000973706</v>
      </c>
      <c r="X2525" s="152">
        <f t="shared" si="1433"/>
        <v>0.79406037000973706</v>
      </c>
      <c r="Y2525" s="312"/>
      <c r="Z2525" s="242"/>
      <c r="AA2525" s="33">
        <v>167</v>
      </c>
      <c r="AB2525" s="33">
        <v>167</v>
      </c>
      <c r="AC2525" s="33">
        <v>168</v>
      </c>
      <c r="AD2525" s="772"/>
      <c r="AE2525" s="773"/>
    </row>
    <row r="2526" spans="1:31" ht="21" hidden="1">
      <c r="A2526" s="993">
        <f t="shared" ref="A2526:A2589" si="1466">MONTH(C2526)</f>
        <v>4</v>
      </c>
      <c r="B2526" s="831">
        <v>21</v>
      </c>
      <c r="C2526" s="297">
        <v>46128</v>
      </c>
      <c r="D2526" s="185" t="s">
        <v>271</v>
      </c>
      <c r="E2526" s="385" t="s">
        <v>701</v>
      </c>
      <c r="F2526" s="224" t="s">
        <v>273</v>
      </c>
      <c r="G2526" s="144" t="s">
        <v>281</v>
      </c>
      <c r="H2526" s="836" t="s">
        <v>677</v>
      </c>
      <c r="I2526" s="820">
        <f t="shared" si="1460"/>
        <v>11.411111111111111</v>
      </c>
      <c r="J2526" s="946">
        <f t="shared" si="1461"/>
        <v>27</v>
      </c>
      <c r="K2526" s="298">
        <v>9</v>
      </c>
      <c r="L2526" s="246">
        <v>308.10000000000002</v>
      </c>
      <c r="M2526" s="234">
        <f t="shared" si="1459"/>
        <v>18486</v>
      </c>
      <c r="N2526" s="246">
        <v>233</v>
      </c>
      <c r="O2526" s="274">
        <v>65</v>
      </c>
      <c r="P2526" s="274">
        <v>0</v>
      </c>
      <c r="Q2526" s="275">
        <f t="shared" si="1462"/>
        <v>0</v>
      </c>
      <c r="R2526" s="72">
        <f t="shared" si="1463"/>
        <v>0</v>
      </c>
      <c r="S2526" s="276"/>
      <c r="T2526" s="276"/>
      <c r="U2526" s="276"/>
      <c r="V2526" s="73">
        <f t="shared" si="1464"/>
        <v>15145</v>
      </c>
      <c r="W2526" s="152">
        <f t="shared" si="1465"/>
        <v>0.81926863572433195</v>
      </c>
      <c r="X2526" s="152">
        <f t="shared" si="1433"/>
        <v>0.81926863572433195</v>
      </c>
      <c r="Y2526" s="312"/>
      <c r="Z2526" s="242"/>
      <c r="AA2526" s="33">
        <v>167</v>
      </c>
      <c r="AB2526" s="33">
        <v>167</v>
      </c>
      <c r="AC2526" s="33">
        <v>168</v>
      </c>
      <c r="AD2526" s="772"/>
      <c r="AE2526" s="773"/>
    </row>
    <row r="2527" spans="1:31" ht="21" hidden="1">
      <c r="A2527" s="993">
        <f t="shared" si="1466"/>
        <v>4</v>
      </c>
      <c r="B2527" s="831">
        <v>21</v>
      </c>
      <c r="C2527" s="297">
        <v>46128</v>
      </c>
      <c r="D2527" s="185" t="s">
        <v>271</v>
      </c>
      <c r="E2527" s="385" t="s">
        <v>701</v>
      </c>
      <c r="F2527" s="224" t="s">
        <v>273</v>
      </c>
      <c r="G2527" s="145" t="s">
        <v>282</v>
      </c>
      <c r="H2527" s="836" t="s">
        <v>677</v>
      </c>
      <c r="I2527" s="820">
        <f t="shared" si="1460"/>
        <v>11.411111111111111</v>
      </c>
      <c r="J2527" s="946">
        <f t="shared" si="1461"/>
        <v>27</v>
      </c>
      <c r="K2527" s="298">
        <v>9</v>
      </c>
      <c r="L2527" s="246">
        <v>308.10000000000002</v>
      </c>
      <c r="M2527" s="234">
        <f t="shared" si="1459"/>
        <v>18486</v>
      </c>
      <c r="N2527" s="246">
        <v>233</v>
      </c>
      <c r="O2527" s="274">
        <v>56</v>
      </c>
      <c r="P2527" s="274">
        <v>0</v>
      </c>
      <c r="Q2527" s="275">
        <f t="shared" si="1462"/>
        <v>0</v>
      </c>
      <c r="R2527" s="72">
        <f t="shared" si="1463"/>
        <v>0</v>
      </c>
      <c r="S2527" s="276"/>
      <c r="T2527" s="276"/>
      <c r="U2527" s="276"/>
      <c r="V2527" s="73">
        <f t="shared" si="1464"/>
        <v>13048</v>
      </c>
      <c r="W2527" s="152">
        <f t="shared" si="1465"/>
        <v>0.70583144000865516</v>
      </c>
      <c r="X2527" s="152">
        <f t="shared" ref="X2527:X2590" si="1467">W2527+R2527</f>
        <v>0.70583144000865516</v>
      </c>
      <c r="Y2527" s="312"/>
      <c r="Z2527" s="242"/>
      <c r="AA2527" s="33">
        <v>167</v>
      </c>
      <c r="AB2527" s="33">
        <v>167</v>
      </c>
      <c r="AC2527" s="33">
        <v>168</v>
      </c>
      <c r="AD2527" s="772"/>
      <c r="AE2527" s="773"/>
    </row>
    <row r="2528" spans="1:31" ht="21" hidden="1">
      <c r="A2528" s="993">
        <f t="shared" si="1466"/>
        <v>4</v>
      </c>
      <c r="B2528" s="831">
        <v>21</v>
      </c>
      <c r="C2528" s="297">
        <v>46128</v>
      </c>
      <c r="D2528" s="185" t="s">
        <v>271</v>
      </c>
      <c r="E2528" s="385" t="s">
        <v>701</v>
      </c>
      <c r="F2528" s="224" t="s">
        <v>273</v>
      </c>
      <c r="G2528" s="144" t="s">
        <v>284</v>
      </c>
      <c r="H2528" s="836" t="s">
        <v>677</v>
      </c>
      <c r="I2528" s="820">
        <f t="shared" si="1460"/>
        <v>11.411111111111111</v>
      </c>
      <c r="J2528" s="946">
        <f t="shared" si="1461"/>
        <v>27</v>
      </c>
      <c r="K2528" s="298">
        <v>9</v>
      </c>
      <c r="L2528" s="246">
        <v>308.10000000000002</v>
      </c>
      <c r="M2528" s="234">
        <f t="shared" si="1459"/>
        <v>18486</v>
      </c>
      <c r="N2528" s="246">
        <v>233</v>
      </c>
      <c r="O2528" s="274">
        <v>51</v>
      </c>
      <c r="P2528" s="274">
        <v>0</v>
      </c>
      <c r="Q2528" s="275">
        <f t="shared" si="1462"/>
        <v>0</v>
      </c>
      <c r="R2528" s="72">
        <f t="shared" si="1463"/>
        <v>0</v>
      </c>
      <c r="S2528" s="276"/>
      <c r="T2528" s="276"/>
      <c r="U2528" s="276"/>
      <c r="V2528" s="73">
        <f t="shared" si="1464"/>
        <v>11883</v>
      </c>
      <c r="W2528" s="152">
        <f t="shared" si="1465"/>
        <v>0.64281077572216816</v>
      </c>
      <c r="X2528" s="152">
        <f t="shared" si="1467"/>
        <v>0.64281077572216816</v>
      </c>
      <c r="Z2528" s="855" t="s">
        <v>702</v>
      </c>
      <c r="AA2528" s="33">
        <v>167</v>
      </c>
      <c r="AB2528" s="33">
        <v>167</v>
      </c>
      <c r="AC2528" s="33">
        <v>168</v>
      </c>
      <c r="AD2528" s="772"/>
      <c r="AE2528" s="773"/>
    </row>
    <row r="2529" spans="1:31" ht="21" hidden="1">
      <c r="A2529" s="993">
        <f t="shared" si="1466"/>
        <v>4</v>
      </c>
      <c r="B2529" s="831">
        <v>21</v>
      </c>
      <c r="C2529" s="297">
        <v>46128</v>
      </c>
      <c r="D2529" s="185" t="s">
        <v>271</v>
      </c>
      <c r="E2529" s="385" t="s">
        <v>701</v>
      </c>
      <c r="F2529" s="224" t="s">
        <v>273</v>
      </c>
      <c r="G2529" s="144" t="s">
        <v>285</v>
      </c>
      <c r="H2529" s="836" t="s">
        <v>677</v>
      </c>
      <c r="I2529" s="820">
        <f t="shared" si="1460"/>
        <v>11.411111111111111</v>
      </c>
      <c r="J2529" s="946">
        <f t="shared" si="1461"/>
        <v>27</v>
      </c>
      <c r="K2529" s="298">
        <v>9</v>
      </c>
      <c r="L2529" s="246">
        <v>308.10000000000002</v>
      </c>
      <c r="M2529" s="234">
        <f t="shared" si="1459"/>
        <v>18486</v>
      </c>
      <c r="N2529" s="246">
        <v>233</v>
      </c>
      <c r="O2529" s="274">
        <v>56</v>
      </c>
      <c r="P2529" s="274">
        <v>0</v>
      </c>
      <c r="Q2529" s="275">
        <f t="shared" si="1462"/>
        <v>0</v>
      </c>
      <c r="R2529" s="72">
        <f t="shared" si="1463"/>
        <v>0</v>
      </c>
      <c r="S2529" s="276"/>
      <c r="T2529" s="276"/>
      <c r="U2529" s="276"/>
      <c r="V2529" s="73">
        <f t="shared" si="1464"/>
        <v>13048</v>
      </c>
      <c r="W2529" s="152">
        <f t="shared" si="1465"/>
        <v>0.70583144000865516</v>
      </c>
      <c r="X2529" s="152">
        <f t="shared" si="1467"/>
        <v>0.70583144000865516</v>
      </c>
      <c r="Y2529" s="312"/>
      <c r="Z2529" s="242"/>
      <c r="AA2529" s="33">
        <v>167</v>
      </c>
      <c r="AB2529" s="33">
        <v>167</v>
      </c>
      <c r="AC2529" s="33">
        <v>168</v>
      </c>
      <c r="AD2529" s="772"/>
      <c r="AE2529" s="773"/>
    </row>
    <row r="2530" spans="1:31" ht="21" hidden="1">
      <c r="A2530" s="993">
        <f t="shared" si="1466"/>
        <v>4</v>
      </c>
      <c r="B2530" s="831">
        <v>21</v>
      </c>
      <c r="C2530" s="297">
        <v>46128</v>
      </c>
      <c r="D2530" s="185" t="s">
        <v>271</v>
      </c>
      <c r="E2530" s="385" t="s">
        <v>701</v>
      </c>
      <c r="F2530" s="224" t="s">
        <v>273</v>
      </c>
      <c r="G2530" s="144" t="s">
        <v>286</v>
      </c>
      <c r="H2530" s="836" t="s">
        <v>677</v>
      </c>
      <c r="I2530" s="820">
        <f t="shared" si="1460"/>
        <v>11.411111111111111</v>
      </c>
      <c r="J2530" s="946">
        <f t="shared" si="1461"/>
        <v>27</v>
      </c>
      <c r="K2530" s="298">
        <v>9</v>
      </c>
      <c r="L2530" s="246">
        <v>308.10000000000002</v>
      </c>
      <c r="M2530" s="234">
        <f t="shared" si="1459"/>
        <v>18486</v>
      </c>
      <c r="N2530" s="246">
        <v>233</v>
      </c>
      <c r="O2530" s="274">
        <v>64</v>
      </c>
      <c r="P2530" s="274">
        <v>0</v>
      </c>
      <c r="Q2530" s="275">
        <f t="shared" si="1462"/>
        <v>0</v>
      </c>
      <c r="R2530" s="72">
        <f t="shared" si="1463"/>
        <v>0</v>
      </c>
      <c r="S2530" s="276"/>
      <c r="T2530" s="276"/>
      <c r="U2530" s="276"/>
      <c r="V2530" s="73">
        <f t="shared" si="1464"/>
        <v>14912</v>
      </c>
      <c r="W2530" s="152">
        <f t="shared" si="1465"/>
        <v>0.80666450286703451</v>
      </c>
      <c r="X2530" s="152">
        <f t="shared" si="1467"/>
        <v>0.80666450286703451</v>
      </c>
      <c r="Y2530" s="312"/>
      <c r="Z2530" s="242"/>
      <c r="AA2530" s="33">
        <v>167</v>
      </c>
      <c r="AB2530" s="33">
        <v>167</v>
      </c>
      <c r="AC2530" s="33">
        <v>168</v>
      </c>
      <c r="AD2530" s="772"/>
      <c r="AE2530" s="773"/>
    </row>
    <row r="2531" spans="1:31" ht="21" hidden="1">
      <c r="A2531" s="993">
        <f t="shared" si="1466"/>
        <v>4</v>
      </c>
      <c r="B2531" s="831">
        <v>21</v>
      </c>
      <c r="C2531" s="297">
        <v>46128</v>
      </c>
      <c r="D2531" s="185" t="s">
        <v>271</v>
      </c>
      <c r="E2531" s="385" t="s">
        <v>701</v>
      </c>
      <c r="F2531" s="224" t="s">
        <v>273</v>
      </c>
      <c r="G2531" s="144" t="s">
        <v>287</v>
      </c>
      <c r="H2531" s="836" t="s">
        <v>677</v>
      </c>
      <c r="I2531" s="820">
        <f t="shared" si="1460"/>
        <v>11.411111111111111</v>
      </c>
      <c r="J2531" s="946">
        <f t="shared" si="1461"/>
        <v>27</v>
      </c>
      <c r="K2531" s="298">
        <v>9</v>
      </c>
      <c r="L2531" s="246">
        <v>308.10000000000002</v>
      </c>
      <c r="M2531" s="234">
        <f t="shared" si="1459"/>
        <v>18486</v>
      </c>
      <c r="N2531" s="246">
        <v>233</v>
      </c>
      <c r="O2531" s="274">
        <v>58</v>
      </c>
      <c r="P2531" s="274">
        <v>0</v>
      </c>
      <c r="Q2531" s="275">
        <f t="shared" si="1462"/>
        <v>0</v>
      </c>
      <c r="R2531" s="72">
        <f t="shared" si="1463"/>
        <v>0</v>
      </c>
      <c r="S2531" s="276" t="s">
        <v>278</v>
      </c>
      <c r="T2531" s="276" t="s">
        <v>278</v>
      </c>
      <c r="U2531" s="276" t="s">
        <v>278</v>
      </c>
      <c r="V2531" s="73">
        <f t="shared" si="1464"/>
        <v>13514</v>
      </c>
      <c r="W2531" s="152">
        <f t="shared" si="1465"/>
        <v>0.73103970572325006</v>
      </c>
      <c r="X2531" s="152">
        <f t="shared" si="1467"/>
        <v>0.73103970572325006</v>
      </c>
      <c r="Y2531" s="312"/>
      <c r="Z2531" s="833" t="s">
        <v>703</v>
      </c>
      <c r="AA2531" s="33">
        <v>167</v>
      </c>
      <c r="AB2531" s="33">
        <v>167</v>
      </c>
      <c r="AC2531" s="33">
        <v>168</v>
      </c>
      <c r="AD2531" s="772"/>
      <c r="AE2531" s="773"/>
    </row>
    <row r="2532" spans="1:31" ht="21" hidden="1">
      <c r="A2532" s="993">
        <f t="shared" si="1466"/>
        <v>4</v>
      </c>
      <c r="B2532" s="831">
        <v>21</v>
      </c>
      <c r="C2532" s="297">
        <v>46128</v>
      </c>
      <c r="D2532" s="185" t="s">
        <v>271</v>
      </c>
      <c r="E2532" s="385" t="s">
        <v>701</v>
      </c>
      <c r="F2532" s="224" t="s">
        <v>273</v>
      </c>
      <c r="G2532" s="144" t="s">
        <v>289</v>
      </c>
      <c r="H2532" s="836" t="s">
        <v>677</v>
      </c>
      <c r="I2532" s="820">
        <f t="shared" si="1460"/>
        <v>11.411111111111111</v>
      </c>
      <c r="J2532" s="946">
        <f t="shared" si="1461"/>
        <v>27</v>
      </c>
      <c r="K2532" s="298">
        <v>9</v>
      </c>
      <c r="L2532" s="246">
        <v>308.10000000000002</v>
      </c>
      <c r="M2532" s="234">
        <f t="shared" si="1459"/>
        <v>18486</v>
      </c>
      <c r="N2532" s="246">
        <v>233</v>
      </c>
      <c r="O2532" s="274">
        <v>54</v>
      </c>
      <c r="P2532" s="274">
        <v>0</v>
      </c>
      <c r="Q2532" s="275">
        <f t="shared" si="1462"/>
        <v>0</v>
      </c>
      <c r="R2532" s="72">
        <f t="shared" si="1463"/>
        <v>0</v>
      </c>
      <c r="S2532" s="276"/>
      <c r="T2532" s="276"/>
      <c r="U2532" s="276"/>
      <c r="V2532" s="73">
        <f t="shared" si="1464"/>
        <v>12582</v>
      </c>
      <c r="W2532" s="152">
        <f t="shared" si="1465"/>
        <v>0.68062317429406038</v>
      </c>
      <c r="X2532" s="152">
        <f t="shared" si="1467"/>
        <v>0.68062317429406038</v>
      </c>
      <c r="Y2532" s="312"/>
      <c r="Z2532" s="242" t="s">
        <v>595</v>
      </c>
      <c r="AA2532" s="33">
        <v>167</v>
      </c>
      <c r="AB2532" s="33">
        <v>167</v>
      </c>
      <c r="AC2532" s="33">
        <v>168</v>
      </c>
      <c r="AD2532" s="772"/>
      <c r="AE2532" s="773"/>
    </row>
    <row r="2533" spans="1:31" ht="21" hidden="1">
      <c r="A2533" s="993">
        <f t="shared" si="1466"/>
        <v>4</v>
      </c>
      <c r="B2533" s="832">
        <v>21</v>
      </c>
      <c r="C2533" s="313">
        <v>46128</v>
      </c>
      <c r="D2533" s="55" t="s">
        <v>271</v>
      </c>
      <c r="E2533" s="383" t="s">
        <v>701</v>
      </c>
      <c r="F2533" s="314" t="s">
        <v>273</v>
      </c>
      <c r="G2533" s="146" t="s">
        <v>291</v>
      </c>
      <c r="H2533" s="839" t="s">
        <v>677</v>
      </c>
      <c r="I2533" s="820">
        <f t="shared" si="1460"/>
        <v>11.411111111111111</v>
      </c>
      <c r="J2533" s="948">
        <f t="shared" si="1461"/>
        <v>27</v>
      </c>
      <c r="K2533" s="56">
        <v>9</v>
      </c>
      <c r="L2533" s="143">
        <v>308.10000000000002</v>
      </c>
      <c r="M2533" s="565">
        <f t="shared" si="1459"/>
        <v>18486</v>
      </c>
      <c r="N2533" s="143">
        <v>233</v>
      </c>
      <c r="O2533" s="315">
        <v>65</v>
      </c>
      <c r="P2533" s="315">
        <v>0</v>
      </c>
      <c r="Q2533" s="153">
        <f t="shared" si="1462"/>
        <v>0</v>
      </c>
      <c r="R2533" s="74">
        <f t="shared" si="1463"/>
        <v>0</v>
      </c>
      <c r="S2533" s="316"/>
      <c r="T2533" s="316"/>
      <c r="U2533" s="316"/>
      <c r="V2533" s="75">
        <f t="shared" si="1464"/>
        <v>15145</v>
      </c>
      <c r="W2533" s="154">
        <f t="shared" si="1465"/>
        <v>0.81926863572433195</v>
      </c>
      <c r="X2533" s="154">
        <f t="shared" si="1467"/>
        <v>0.81926863572433195</v>
      </c>
      <c r="Y2533" s="318"/>
      <c r="Z2533" s="377"/>
      <c r="AA2533" s="264">
        <v>167</v>
      </c>
      <c r="AB2533" s="264">
        <v>167</v>
      </c>
      <c r="AC2533" s="264">
        <v>168</v>
      </c>
      <c r="AD2533" s="774"/>
      <c r="AE2533" s="773"/>
    </row>
    <row r="2534" spans="1:31" ht="21" hidden="1">
      <c r="A2534" s="993">
        <f t="shared" si="1466"/>
        <v>4</v>
      </c>
      <c r="B2534" s="831">
        <v>21</v>
      </c>
      <c r="C2534" s="297">
        <v>46128</v>
      </c>
      <c r="D2534" s="398" t="s">
        <v>293</v>
      </c>
      <c r="E2534" s="385" t="s">
        <v>316</v>
      </c>
      <c r="F2534" s="224" t="s">
        <v>295</v>
      </c>
      <c r="G2534" s="576" t="s">
        <v>317</v>
      </c>
      <c r="H2534" s="836" t="s">
        <v>677</v>
      </c>
      <c r="I2534" s="820">
        <f t="shared" ref="I2534:I2545" si="1468">L2534/J2534</f>
        <v>11.411111111111111</v>
      </c>
      <c r="J2534" s="946">
        <f t="shared" ref="J2534:J2545" si="1469">K2534*3</f>
        <v>27</v>
      </c>
      <c r="K2534" s="298">
        <v>9</v>
      </c>
      <c r="L2534" s="246">
        <v>308.10000000000002</v>
      </c>
      <c r="M2534" s="234">
        <f t="shared" ref="M2534:M2545" si="1470">L2534*60</f>
        <v>18486</v>
      </c>
      <c r="N2534" s="246">
        <v>233</v>
      </c>
      <c r="O2534" s="274">
        <v>62</v>
      </c>
      <c r="P2534" s="274">
        <v>0</v>
      </c>
      <c r="Q2534" s="275">
        <f t="shared" ref="Q2534:Q2545" si="1471">P2534*N2534</f>
        <v>0</v>
      </c>
      <c r="R2534" s="72">
        <f t="shared" ref="R2534:R2545" si="1472">Q2534/M2534</f>
        <v>0</v>
      </c>
      <c r="S2534" s="276"/>
      <c r="T2534" s="276"/>
      <c r="U2534" s="276"/>
      <c r="V2534" s="73">
        <f t="shared" ref="V2534:V2545" si="1473">N2534*O2534</f>
        <v>14446</v>
      </c>
      <c r="W2534" s="152">
        <f t="shared" ref="W2534:W2545" si="1474">V2534/M2534</f>
        <v>0.78145623715243973</v>
      </c>
      <c r="X2534" s="152">
        <f t="shared" si="1467"/>
        <v>0.78145623715243973</v>
      </c>
      <c r="Y2534" s="34"/>
      <c r="Z2534" s="219"/>
      <c r="AA2534" s="343">
        <v>167</v>
      </c>
      <c r="AB2534" s="343">
        <v>167</v>
      </c>
      <c r="AC2534" s="343">
        <v>168</v>
      </c>
      <c r="AD2534" s="772"/>
      <c r="AE2534" s="773"/>
    </row>
    <row r="2535" spans="1:31" ht="21" hidden="1">
      <c r="A2535" s="993">
        <f t="shared" si="1466"/>
        <v>4</v>
      </c>
      <c r="B2535" s="831">
        <v>21</v>
      </c>
      <c r="C2535" s="297">
        <v>46128</v>
      </c>
      <c r="D2535" s="399" t="s">
        <v>293</v>
      </c>
      <c r="E2535" s="385" t="s">
        <v>316</v>
      </c>
      <c r="F2535" s="224" t="s">
        <v>295</v>
      </c>
      <c r="G2535" s="576" t="s">
        <v>318</v>
      </c>
      <c r="H2535" s="836" t="s">
        <v>677</v>
      </c>
      <c r="I2535" s="820">
        <f t="shared" si="1468"/>
        <v>11.411111111111111</v>
      </c>
      <c r="J2535" s="946">
        <f t="shared" si="1469"/>
        <v>27</v>
      </c>
      <c r="K2535" s="298">
        <v>9</v>
      </c>
      <c r="L2535" s="246">
        <v>308.10000000000002</v>
      </c>
      <c r="M2535" s="234">
        <f t="shared" si="1470"/>
        <v>18486</v>
      </c>
      <c r="N2535" s="246">
        <v>233</v>
      </c>
      <c r="O2535" s="274">
        <v>64</v>
      </c>
      <c r="P2535" s="274">
        <v>0</v>
      </c>
      <c r="Q2535" s="275">
        <f t="shared" si="1471"/>
        <v>0</v>
      </c>
      <c r="R2535" s="72">
        <f t="shared" si="1472"/>
        <v>0</v>
      </c>
      <c r="S2535" s="276"/>
      <c r="T2535" s="276"/>
      <c r="U2535" s="276"/>
      <c r="V2535" s="73">
        <f t="shared" si="1473"/>
        <v>14912</v>
      </c>
      <c r="W2535" s="152">
        <f t="shared" si="1474"/>
        <v>0.80666450286703451</v>
      </c>
      <c r="X2535" s="152">
        <f t="shared" si="1467"/>
        <v>0.80666450286703451</v>
      </c>
      <c r="Z2535" s="215"/>
      <c r="AA2535" s="299">
        <v>167</v>
      </c>
      <c r="AB2535" s="299">
        <v>167</v>
      </c>
      <c r="AC2535" s="299">
        <v>168</v>
      </c>
      <c r="AD2535" s="772"/>
      <c r="AE2535" s="773"/>
    </row>
    <row r="2536" spans="1:31" ht="21" hidden="1">
      <c r="A2536" s="993">
        <f t="shared" si="1466"/>
        <v>4</v>
      </c>
      <c r="B2536" s="831">
        <v>21</v>
      </c>
      <c r="C2536" s="297">
        <v>46128</v>
      </c>
      <c r="D2536" s="399" t="s">
        <v>293</v>
      </c>
      <c r="E2536" s="385" t="s">
        <v>316</v>
      </c>
      <c r="F2536" s="224" t="s">
        <v>295</v>
      </c>
      <c r="G2536" s="247" t="s">
        <v>319</v>
      </c>
      <c r="H2536" s="836" t="s">
        <v>677</v>
      </c>
      <c r="I2536" s="820">
        <f t="shared" si="1468"/>
        <v>11.411111111111111</v>
      </c>
      <c r="J2536" s="946">
        <f t="shared" si="1469"/>
        <v>27</v>
      </c>
      <c r="K2536" s="298">
        <v>9</v>
      </c>
      <c r="L2536" s="246">
        <v>308.10000000000002</v>
      </c>
      <c r="M2536" s="234">
        <f t="shared" si="1470"/>
        <v>18486</v>
      </c>
      <c r="N2536" s="246">
        <v>233</v>
      </c>
      <c r="O2536" s="274">
        <v>67</v>
      </c>
      <c r="P2536" s="274">
        <v>0</v>
      </c>
      <c r="Q2536" s="275">
        <f t="shared" si="1471"/>
        <v>0</v>
      </c>
      <c r="R2536" s="72">
        <f t="shared" si="1472"/>
        <v>0</v>
      </c>
      <c r="S2536" s="276"/>
      <c r="T2536" s="276"/>
      <c r="U2536" s="276"/>
      <c r="V2536" s="73">
        <f t="shared" si="1473"/>
        <v>15611</v>
      </c>
      <c r="W2536" s="152">
        <f t="shared" si="1474"/>
        <v>0.84447690143892673</v>
      </c>
      <c r="X2536" s="152">
        <f t="shared" si="1467"/>
        <v>0.84447690143892673</v>
      </c>
      <c r="Z2536" s="215"/>
      <c r="AA2536" s="299">
        <v>167</v>
      </c>
      <c r="AB2536" s="299">
        <v>167</v>
      </c>
      <c r="AC2536" s="299">
        <v>168</v>
      </c>
      <c r="AD2536" s="772"/>
      <c r="AE2536" s="773"/>
    </row>
    <row r="2537" spans="1:31" ht="21" hidden="1">
      <c r="A2537" s="993">
        <f t="shared" si="1466"/>
        <v>4</v>
      </c>
      <c r="B2537" s="831">
        <v>21</v>
      </c>
      <c r="C2537" s="297">
        <v>46128</v>
      </c>
      <c r="D2537" s="399" t="s">
        <v>293</v>
      </c>
      <c r="E2537" s="385" t="s">
        <v>316</v>
      </c>
      <c r="F2537" s="224" t="s">
        <v>295</v>
      </c>
      <c r="G2537" s="247" t="s">
        <v>320</v>
      </c>
      <c r="H2537" s="836" t="s">
        <v>677</v>
      </c>
      <c r="I2537" s="820">
        <f t="shared" si="1468"/>
        <v>11.411111111111111</v>
      </c>
      <c r="J2537" s="946">
        <f t="shared" si="1469"/>
        <v>27</v>
      </c>
      <c r="K2537" s="298">
        <v>9</v>
      </c>
      <c r="L2537" s="246">
        <v>308.10000000000002</v>
      </c>
      <c r="M2537" s="234">
        <f t="shared" si="1470"/>
        <v>18486</v>
      </c>
      <c r="N2537" s="246">
        <v>233</v>
      </c>
      <c r="O2537" s="274">
        <v>68</v>
      </c>
      <c r="P2537" s="274">
        <v>0</v>
      </c>
      <c r="Q2537" s="275">
        <f t="shared" si="1471"/>
        <v>0</v>
      </c>
      <c r="R2537" s="72">
        <f t="shared" si="1472"/>
        <v>0</v>
      </c>
      <c r="S2537" s="276"/>
      <c r="T2537" s="276"/>
      <c r="U2537" s="276"/>
      <c r="V2537" s="73">
        <f t="shared" si="1473"/>
        <v>15844</v>
      </c>
      <c r="W2537" s="152">
        <f t="shared" si="1474"/>
        <v>0.85708103429622418</v>
      </c>
      <c r="X2537" s="152">
        <f t="shared" si="1467"/>
        <v>0.85708103429622418</v>
      </c>
      <c r="AA2537" s="34">
        <v>168</v>
      </c>
      <c r="AB2537" s="34">
        <v>168</v>
      </c>
      <c r="AC2537" s="34">
        <v>169</v>
      </c>
      <c r="AD2537" s="772"/>
      <c r="AE2537" s="773"/>
    </row>
    <row r="2538" spans="1:31" ht="21" hidden="1">
      <c r="A2538" s="993">
        <f t="shared" si="1466"/>
        <v>4</v>
      </c>
      <c r="B2538" s="831">
        <v>21</v>
      </c>
      <c r="C2538" s="297">
        <v>46128</v>
      </c>
      <c r="D2538" s="399" t="s">
        <v>293</v>
      </c>
      <c r="E2538" s="385" t="s">
        <v>316</v>
      </c>
      <c r="F2538" s="224" t="s">
        <v>295</v>
      </c>
      <c r="G2538" s="247" t="s">
        <v>321</v>
      </c>
      <c r="H2538" s="836" t="s">
        <v>677</v>
      </c>
      <c r="I2538" s="820">
        <f t="shared" si="1468"/>
        <v>11.411111111111111</v>
      </c>
      <c r="J2538" s="946">
        <f t="shared" si="1469"/>
        <v>27</v>
      </c>
      <c r="K2538" s="298">
        <v>9</v>
      </c>
      <c r="L2538" s="246">
        <v>308.10000000000002</v>
      </c>
      <c r="M2538" s="234">
        <f t="shared" si="1470"/>
        <v>18486</v>
      </c>
      <c r="N2538" s="246">
        <v>233</v>
      </c>
      <c r="O2538" s="274">
        <v>68</v>
      </c>
      <c r="P2538" s="274">
        <v>0</v>
      </c>
      <c r="Q2538" s="275">
        <f t="shared" si="1471"/>
        <v>0</v>
      </c>
      <c r="R2538" s="72">
        <f t="shared" si="1472"/>
        <v>0</v>
      </c>
      <c r="S2538" s="276"/>
      <c r="T2538" s="276"/>
      <c r="U2538" s="276"/>
      <c r="V2538" s="73">
        <f t="shared" si="1473"/>
        <v>15844</v>
      </c>
      <c r="W2538" s="152">
        <f t="shared" si="1474"/>
        <v>0.85708103429622418</v>
      </c>
      <c r="X2538" s="152">
        <f t="shared" si="1467"/>
        <v>0.85708103429622418</v>
      </c>
      <c r="AA2538" s="33">
        <v>167</v>
      </c>
      <c r="AB2538" s="33">
        <v>168</v>
      </c>
      <c r="AC2538" s="33">
        <v>168</v>
      </c>
      <c r="AD2538" s="772"/>
      <c r="AE2538" s="773"/>
    </row>
    <row r="2539" spans="1:31" ht="21" hidden="1">
      <c r="A2539" s="993">
        <f t="shared" si="1466"/>
        <v>4</v>
      </c>
      <c r="B2539" s="831">
        <v>21</v>
      </c>
      <c r="C2539" s="297">
        <v>46128</v>
      </c>
      <c r="D2539" s="399" t="s">
        <v>293</v>
      </c>
      <c r="E2539" s="385" t="s">
        <v>316</v>
      </c>
      <c r="F2539" s="224" t="s">
        <v>295</v>
      </c>
      <c r="G2539" s="700" t="s">
        <v>322</v>
      </c>
      <c r="H2539" s="836" t="s">
        <v>677</v>
      </c>
      <c r="I2539" s="820">
        <f t="shared" si="1468"/>
        <v>11.411111111111111</v>
      </c>
      <c r="J2539" s="946">
        <f t="shared" si="1469"/>
        <v>27</v>
      </c>
      <c r="K2539" s="298">
        <v>9</v>
      </c>
      <c r="L2539" s="246">
        <v>308.10000000000002</v>
      </c>
      <c r="M2539" s="234">
        <f t="shared" si="1470"/>
        <v>18486</v>
      </c>
      <c r="N2539" s="246">
        <v>233</v>
      </c>
      <c r="O2539" s="274">
        <v>68</v>
      </c>
      <c r="P2539" s="274">
        <v>0</v>
      </c>
      <c r="Q2539" s="275">
        <f t="shared" si="1471"/>
        <v>0</v>
      </c>
      <c r="R2539" s="72">
        <f t="shared" si="1472"/>
        <v>0</v>
      </c>
      <c r="S2539" s="276"/>
      <c r="T2539" s="276"/>
      <c r="U2539" s="276"/>
      <c r="V2539" s="73">
        <f t="shared" si="1473"/>
        <v>15844</v>
      </c>
      <c r="W2539" s="152">
        <f t="shared" si="1474"/>
        <v>0.85708103429622418</v>
      </c>
      <c r="X2539" s="152">
        <f t="shared" si="1467"/>
        <v>0.85708103429622418</v>
      </c>
      <c r="Y2539" s="587"/>
      <c r="AA2539" s="33">
        <v>168</v>
      </c>
      <c r="AB2539" s="33">
        <v>169</v>
      </c>
      <c r="AC2539" s="33">
        <v>168</v>
      </c>
      <c r="AD2539" s="772"/>
      <c r="AE2539" s="773"/>
    </row>
    <row r="2540" spans="1:31" ht="21" hidden="1">
      <c r="A2540" s="993">
        <f t="shared" si="1466"/>
        <v>4</v>
      </c>
      <c r="B2540" s="831">
        <v>21</v>
      </c>
      <c r="C2540" s="297">
        <v>46128</v>
      </c>
      <c r="D2540" s="399" t="s">
        <v>293</v>
      </c>
      <c r="E2540" s="385" t="s">
        <v>316</v>
      </c>
      <c r="F2540" s="224" t="s">
        <v>295</v>
      </c>
      <c r="G2540" s="247" t="s">
        <v>323</v>
      </c>
      <c r="H2540" s="836" t="s">
        <v>677</v>
      </c>
      <c r="I2540" s="820">
        <f t="shared" si="1468"/>
        <v>11.411111111111111</v>
      </c>
      <c r="J2540" s="946">
        <f t="shared" si="1469"/>
        <v>27</v>
      </c>
      <c r="K2540" s="298">
        <v>9</v>
      </c>
      <c r="L2540" s="246">
        <v>308.10000000000002</v>
      </c>
      <c r="M2540" s="234">
        <f t="shared" si="1470"/>
        <v>18486</v>
      </c>
      <c r="N2540" s="246">
        <v>233</v>
      </c>
      <c r="O2540" s="274">
        <v>68</v>
      </c>
      <c r="P2540" s="274">
        <v>0</v>
      </c>
      <c r="Q2540" s="275">
        <f t="shared" si="1471"/>
        <v>0</v>
      </c>
      <c r="R2540" s="72">
        <f t="shared" si="1472"/>
        <v>0</v>
      </c>
      <c r="S2540" s="276"/>
      <c r="T2540" s="276"/>
      <c r="U2540" s="276"/>
      <c r="V2540" s="73">
        <f t="shared" si="1473"/>
        <v>15844</v>
      </c>
      <c r="W2540" s="152">
        <f t="shared" si="1474"/>
        <v>0.85708103429622418</v>
      </c>
      <c r="X2540" s="152">
        <f t="shared" si="1467"/>
        <v>0.85708103429622418</v>
      </c>
      <c r="AA2540" s="299">
        <v>167</v>
      </c>
      <c r="AB2540" s="299">
        <v>167</v>
      </c>
      <c r="AC2540" s="299">
        <v>168</v>
      </c>
      <c r="AD2540" s="772"/>
      <c r="AE2540" s="773"/>
    </row>
    <row r="2541" spans="1:31" ht="17.25" hidden="1" customHeight="1">
      <c r="A2541" s="993">
        <f t="shared" si="1466"/>
        <v>4</v>
      </c>
      <c r="B2541" s="831">
        <v>21</v>
      </c>
      <c r="C2541" s="297">
        <v>46128</v>
      </c>
      <c r="D2541" s="399" t="s">
        <v>293</v>
      </c>
      <c r="E2541" s="385" t="s">
        <v>316</v>
      </c>
      <c r="F2541" s="224" t="s">
        <v>295</v>
      </c>
      <c r="G2541" s="247" t="s">
        <v>324</v>
      </c>
      <c r="H2541" s="836" t="s">
        <v>677</v>
      </c>
      <c r="I2541" s="820">
        <f t="shared" si="1468"/>
        <v>11.411111111111111</v>
      </c>
      <c r="J2541" s="946">
        <f t="shared" si="1469"/>
        <v>27</v>
      </c>
      <c r="K2541" s="298">
        <v>9</v>
      </c>
      <c r="L2541" s="246">
        <v>308.10000000000002</v>
      </c>
      <c r="M2541" s="234">
        <f t="shared" si="1470"/>
        <v>18486</v>
      </c>
      <c r="N2541" s="246">
        <v>233</v>
      </c>
      <c r="O2541" s="274">
        <v>52</v>
      </c>
      <c r="P2541" s="274">
        <v>16</v>
      </c>
      <c r="Q2541" s="275">
        <f t="shared" si="1471"/>
        <v>3728</v>
      </c>
      <c r="R2541" s="72">
        <f t="shared" si="1472"/>
        <v>0.20166612571675863</v>
      </c>
      <c r="S2541" s="276" t="s">
        <v>308</v>
      </c>
      <c r="T2541" s="276" t="s">
        <v>308</v>
      </c>
      <c r="U2541" s="276" t="s">
        <v>308</v>
      </c>
      <c r="V2541" s="73">
        <f t="shared" si="1473"/>
        <v>12116</v>
      </c>
      <c r="W2541" s="152">
        <f t="shared" si="1474"/>
        <v>0.65541490857946549</v>
      </c>
      <c r="X2541" s="152">
        <f t="shared" si="1467"/>
        <v>0.85708103429622406</v>
      </c>
      <c r="Z2541" s="232" t="s">
        <v>704</v>
      </c>
      <c r="AA2541" s="299">
        <v>167</v>
      </c>
      <c r="AB2541" s="299">
        <v>167</v>
      </c>
      <c r="AC2541" s="299">
        <v>168</v>
      </c>
      <c r="AD2541" s="772"/>
      <c r="AE2541" s="773"/>
    </row>
    <row r="2542" spans="1:31" ht="21" hidden="1">
      <c r="A2542" s="993">
        <f t="shared" si="1466"/>
        <v>4</v>
      </c>
      <c r="B2542" s="831">
        <v>21</v>
      </c>
      <c r="C2542" s="297">
        <v>46128</v>
      </c>
      <c r="D2542" s="399" t="s">
        <v>293</v>
      </c>
      <c r="E2542" s="385" t="s">
        <v>316</v>
      </c>
      <c r="F2542" s="224" t="s">
        <v>295</v>
      </c>
      <c r="G2542" s="247" t="s">
        <v>325</v>
      </c>
      <c r="H2542" s="836" t="s">
        <v>677</v>
      </c>
      <c r="I2542" s="820">
        <f t="shared" si="1468"/>
        <v>11.411111111111111</v>
      </c>
      <c r="J2542" s="946">
        <f t="shared" si="1469"/>
        <v>27</v>
      </c>
      <c r="K2542" s="298">
        <v>9</v>
      </c>
      <c r="L2542" s="246">
        <v>308.10000000000002</v>
      </c>
      <c r="M2542" s="234">
        <f t="shared" si="1470"/>
        <v>18486</v>
      </c>
      <c r="N2542" s="246">
        <v>233</v>
      </c>
      <c r="O2542" s="274">
        <v>70</v>
      </c>
      <c r="P2542" s="274">
        <v>0</v>
      </c>
      <c r="Q2542" s="275">
        <f t="shared" si="1471"/>
        <v>0</v>
      </c>
      <c r="R2542" s="72">
        <f t="shared" si="1472"/>
        <v>0</v>
      </c>
      <c r="S2542" s="276"/>
      <c r="T2542" s="276"/>
      <c r="U2542" s="276"/>
      <c r="V2542" s="73">
        <f t="shared" si="1473"/>
        <v>16310</v>
      </c>
      <c r="W2542" s="152">
        <f t="shared" si="1474"/>
        <v>0.88228930001081896</v>
      </c>
      <c r="X2542" s="152">
        <f t="shared" si="1467"/>
        <v>0.88228930001081896</v>
      </c>
      <c r="AA2542" s="34">
        <v>168</v>
      </c>
      <c r="AB2542" s="34">
        <v>168</v>
      </c>
      <c r="AC2542" s="34">
        <v>169</v>
      </c>
      <c r="AD2542" s="772"/>
      <c r="AE2542" s="773"/>
    </row>
    <row r="2543" spans="1:31" ht="21" hidden="1">
      <c r="A2543" s="993">
        <f t="shared" si="1466"/>
        <v>4</v>
      </c>
      <c r="B2543" s="831">
        <v>21</v>
      </c>
      <c r="C2543" s="297">
        <v>46128</v>
      </c>
      <c r="D2543" s="399" t="s">
        <v>293</v>
      </c>
      <c r="E2543" s="385" t="s">
        <v>316</v>
      </c>
      <c r="F2543" s="224" t="s">
        <v>295</v>
      </c>
      <c r="G2543" s="247" t="s">
        <v>326</v>
      </c>
      <c r="H2543" s="836" t="s">
        <v>677</v>
      </c>
      <c r="I2543" s="820">
        <f t="shared" si="1468"/>
        <v>11.411111111111111</v>
      </c>
      <c r="J2543" s="946">
        <f t="shared" si="1469"/>
        <v>27</v>
      </c>
      <c r="K2543" s="298">
        <v>9</v>
      </c>
      <c r="L2543" s="246">
        <v>308.10000000000002</v>
      </c>
      <c r="M2543" s="234">
        <f t="shared" si="1470"/>
        <v>18486</v>
      </c>
      <c r="N2543" s="246">
        <v>233</v>
      </c>
      <c r="O2543" s="274">
        <v>70</v>
      </c>
      <c r="P2543" s="274">
        <v>0</v>
      </c>
      <c r="Q2543" s="275">
        <f t="shared" si="1471"/>
        <v>0</v>
      </c>
      <c r="R2543" s="72">
        <f t="shared" si="1472"/>
        <v>0</v>
      </c>
      <c r="S2543" s="276"/>
      <c r="T2543" s="276"/>
      <c r="U2543" s="276"/>
      <c r="V2543" s="73">
        <f t="shared" si="1473"/>
        <v>16310</v>
      </c>
      <c r="W2543" s="152">
        <f t="shared" si="1474"/>
        <v>0.88228930001081896</v>
      </c>
      <c r="X2543" s="152">
        <f t="shared" si="1467"/>
        <v>0.88228930001081896</v>
      </c>
      <c r="AA2543" s="33">
        <v>167</v>
      </c>
      <c r="AB2543" s="33">
        <v>168</v>
      </c>
      <c r="AC2543" s="33">
        <v>168</v>
      </c>
      <c r="AD2543" s="772"/>
      <c r="AE2543" s="773"/>
    </row>
    <row r="2544" spans="1:31" ht="21" hidden="1">
      <c r="A2544" s="993">
        <f t="shared" si="1466"/>
        <v>4</v>
      </c>
      <c r="B2544" s="831">
        <v>21</v>
      </c>
      <c r="C2544" s="297">
        <v>46128</v>
      </c>
      <c r="D2544" s="655" t="s">
        <v>293</v>
      </c>
      <c r="E2544" s="385" t="s">
        <v>316</v>
      </c>
      <c r="F2544" s="224" t="s">
        <v>295</v>
      </c>
      <c r="G2544" s="767" t="s">
        <v>327</v>
      </c>
      <c r="H2544" s="836" t="s">
        <v>677</v>
      </c>
      <c r="I2544" s="820">
        <f t="shared" si="1468"/>
        <v>11.411111111111111</v>
      </c>
      <c r="J2544" s="946">
        <f t="shared" si="1469"/>
        <v>27</v>
      </c>
      <c r="K2544" s="298">
        <v>9</v>
      </c>
      <c r="L2544" s="246">
        <v>308.10000000000002</v>
      </c>
      <c r="M2544" s="234">
        <f t="shared" si="1470"/>
        <v>18486</v>
      </c>
      <c r="N2544" s="246">
        <v>233</v>
      </c>
      <c r="O2544" s="274">
        <v>70</v>
      </c>
      <c r="P2544" s="274">
        <v>0</v>
      </c>
      <c r="Q2544" s="275">
        <f t="shared" si="1471"/>
        <v>0</v>
      </c>
      <c r="R2544" s="72">
        <f t="shared" si="1472"/>
        <v>0</v>
      </c>
      <c r="S2544" s="276"/>
      <c r="T2544" s="276"/>
      <c r="U2544" s="276"/>
      <c r="V2544" s="73">
        <f t="shared" si="1473"/>
        <v>16310</v>
      </c>
      <c r="W2544" s="152">
        <f t="shared" si="1474"/>
        <v>0.88228930001081896</v>
      </c>
      <c r="X2544" s="152">
        <f t="shared" si="1467"/>
        <v>0.88228930001081896</v>
      </c>
      <c r="AA2544" s="33">
        <v>168</v>
      </c>
      <c r="AB2544" s="33">
        <v>169</v>
      </c>
      <c r="AC2544" s="33">
        <v>168</v>
      </c>
      <c r="AD2544" s="772"/>
      <c r="AE2544" s="773"/>
    </row>
    <row r="2545" spans="1:31" ht="21" hidden="1">
      <c r="A2545" s="993">
        <f t="shared" si="1466"/>
        <v>4</v>
      </c>
      <c r="B2545" s="832">
        <v>21</v>
      </c>
      <c r="C2545" s="313">
        <v>46128</v>
      </c>
      <c r="D2545" s="400" t="s">
        <v>293</v>
      </c>
      <c r="E2545" s="383" t="s">
        <v>316</v>
      </c>
      <c r="F2545" s="314" t="s">
        <v>295</v>
      </c>
      <c r="G2545" s="146" t="s">
        <v>328</v>
      </c>
      <c r="H2545" s="839" t="s">
        <v>677</v>
      </c>
      <c r="I2545" s="820">
        <f t="shared" si="1468"/>
        <v>11.411111111111111</v>
      </c>
      <c r="J2545" s="948">
        <f t="shared" si="1469"/>
        <v>27</v>
      </c>
      <c r="K2545" s="56">
        <v>9</v>
      </c>
      <c r="L2545" s="143">
        <v>308.10000000000002</v>
      </c>
      <c r="M2545" s="565">
        <f t="shared" si="1470"/>
        <v>18486</v>
      </c>
      <c r="N2545" s="143">
        <v>233</v>
      </c>
      <c r="O2545" s="315">
        <v>70</v>
      </c>
      <c r="P2545" s="315">
        <v>0</v>
      </c>
      <c r="Q2545" s="153">
        <f t="shared" si="1471"/>
        <v>0</v>
      </c>
      <c r="R2545" s="74">
        <f t="shared" si="1472"/>
        <v>0</v>
      </c>
      <c r="S2545" s="316"/>
      <c r="T2545" s="316"/>
      <c r="U2545" s="316"/>
      <c r="V2545" s="75">
        <f t="shared" si="1473"/>
        <v>16310</v>
      </c>
      <c r="W2545" s="154">
        <f t="shared" si="1474"/>
        <v>0.88228930001081896</v>
      </c>
      <c r="X2545" s="154">
        <f t="shared" si="1467"/>
        <v>0.88228930001081896</v>
      </c>
      <c r="Y2545" s="264"/>
      <c r="Z2545" s="264"/>
      <c r="AA2545" s="264">
        <v>167</v>
      </c>
      <c r="AB2545" s="264">
        <v>168</v>
      </c>
      <c r="AC2545" s="264">
        <v>168</v>
      </c>
      <c r="AD2545" s="774"/>
      <c r="AE2545" s="773"/>
    </row>
    <row r="2546" spans="1:31" ht="21" hidden="1">
      <c r="A2546" s="993">
        <f t="shared" si="1466"/>
        <v>4</v>
      </c>
      <c r="B2546" s="831">
        <v>21</v>
      </c>
      <c r="C2546" s="25">
        <v>46129</v>
      </c>
      <c r="D2546" s="111" t="s">
        <v>271</v>
      </c>
      <c r="E2546" s="380" t="s">
        <v>701</v>
      </c>
      <c r="F2546" s="854" t="s">
        <v>273</v>
      </c>
      <c r="G2546" s="701" t="s">
        <v>274</v>
      </c>
      <c r="H2546" s="836" t="s">
        <v>677</v>
      </c>
      <c r="I2546" s="820">
        <f t="shared" ref="I2546:I2557" si="1475">L2546/J2546</f>
        <v>11.411111111111111</v>
      </c>
      <c r="J2546" s="946">
        <f t="shared" ref="J2546:J2557" si="1476">K2546*3</f>
        <v>27</v>
      </c>
      <c r="K2546" s="298">
        <v>9</v>
      </c>
      <c r="L2546" s="246">
        <v>308.10000000000002</v>
      </c>
      <c r="M2546" s="599">
        <f t="shared" ref="M2546:M2557" si="1477">L2546*60</f>
        <v>18486</v>
      </c>
      <c r="N2546" s="246">
        <v>233</v>
      </c>
      <c r="O2546" s="274">
        <v>68</v>
      </c>
      <c r="P2546" s="274">
        <v>0</v>
      </c>
      <c r="Q2546" s="275">
        <f t="shared" ref="Q2546:Q2557" si="1478">P2546*N2546</f>
        <v>0</v>
      </c>
      <c r="R2546" s="72">
        <f t="shared" ref="R2546:R2557" si="1479">Q2546/M2546</f>
        <v>0</v>
      </c>
      <c r="S2546" s="276"/>
      <c r="T2546" s="276"/>
      <c r="U2546" s="276"/>
      <c r="V2546" s="73">
        <f t="shared" ref="V2546:V2557" si="1480">N2546*O2546</f>
        <v>15844</v>
      </c>
      <c r="W2546" s="152">
        <f t="shared" ref="W2546:W2557" si="1481">V2546/M2546</f>
        <v>0.85708103429622418</v>
      </c>
      <c r="X2546" s="152">
        <f t="shared" si="1467"/>
        <v>0.85708103429622418</v>
      </c>
      <c r="Y2546" s="34"/>
      <c r="Z2546" s="34"/>
      <c r="AA2546" s="34">
        <v>168</v>
      </c>
      <c r="AB2546" s="34">
        <v>168</v>
      </c>
      <c r="AC2546" s="34">
        <v>169</v>
      </c>
      <c r="AD2546" s="772"/>
      <c r="AE2546" s="773"/>
    </row>
    <row r="2547" spans="1:31" ht="21" hidden="1">
      <c r="A2547" s="993">
        <f t="shared" si="1466"/>
        <v>4</v>
      </c>
      <c r="B2547" s="831">
        <v>21</v>
      </c>
      <c r="C2547" s="15">
        <v>46129</v>
      </c>
      <c r="D2547" s="112" t="s">
        <v>271</v>
      </c>
      <c r="E2547" s="385" t="s">
        <v>701</v>
      </c>
      <c r="F2547" s="853" t="s">
        <v>273</v>
      </c>
      <c r="G2547" s="144" t="s">
        <v>276</v>
      </c>
      <c r="H2547" s="836" t="s">
        <v>677</v>
      </c>
      <c r="I2547" s="820">
        <f t="shared" si="1475"/>
        <v>11.411111111111111</v>
      </c>
      <c r="J2547" s="946">
        <f t="shared" si="1476"/>
        <v>27</v>
      </c>
      <c r="K2547" s="298">
        <v>9</v>
      </c>
      <c r="L2547" s="246">
        <v>308.10000000000002</v>
      </c>
      <c r="M2547" s="234">
        <f t="shared" si="1477"/>
        <v>18486</v>
      </c>
      <c r="N2547" s="246">
        <v>233</v>
      </c>
      <c r="O2547" s="274">
        <v>68</v>
      </c>
      <c r="P2547" s="274">
        <v>0</v>
      </c>
      <c r="Q2547" s="275">
        <f t="shared" si="1478"/>
        <v>0</v>
      </c>
      <c r="R2547" s="72">
        <f t="shared" si="1479"/>
        <v>0</v>
      </c>
      <c r="S2547" s="276"/>
      <c r="T2547" s="276"/>
      <c r="U2547" s="276"/>
      <c r="V2547" s="73">
        <f t="shared" si="1480"/>
        <v>15844</v>
      </c>
      <c r="W2547" s="152">
        <f t="shared" si="1481"/>
        <v>0.85708103429622418</v>
      </c>
      <c r="X2547" s="152">
        <f t="shared" si="1467"/>
        <v>0.85708103429622418</v>
      </c>
      <c r="AA2547" s="33">
        <v>167</v>
      </c>
      <c r="AB2547" s="33">
        <v>168</v>
      </c>
      <c r="AC2547" s="33">
        <v>168</v>
      </c>
      <c r="AD2547" s="772"/>
      <c r="AE2547" s="773"/>
    </row>
    <row r="2548" spans="1:31" ht="21" hidden="1">
      <c r="A2548" s="993">
        <f t="shared" si="1466"/>
        <v>4</v>
      </c>
      <c r="B2548" s="831">
        <v>21</v>
      </c>
      <c r="C2548" s="15">
        <v>46129</v>
      </c>
      <c r="D2548" s="185" t="s">
        <v>271</v>
      </c>
      <c r="E2548" s="385" t="s">
        <v>701</v>
      </c>
      <c r="F2548" s="224" t="s">
        <v>273</v>
      </c>
      <c r="G2548" s="145" t="s">
        <v>277</v>
      </c>
      <c r="H2548" s="836" t="s">
        <v>677</v>
      </c>
      <c r="I2548" s="820">
        <f t="shared" si="1475"/>
        <v>11.411111111111111</v>
      </c>
      <c r="J2548" s="946">
        <f t="shared" si="1476"/>
        <v>27</v>
      </c>
      <c r="K2548" s="298">
        <v>9</v>
      </c>
      <c r="L2548" s="246">
        <v>308.10000000000002</v>
      </c>
      <c r="M2548" s="234">
        <f t="shared" si="1477"/>
        <v>18486</v>
      </c>
      <c r="N2548" s="246">
        <v>233</v>
      </c>
      <c r="O2548" s="274">
        <v>64</v>
      </c>
      <c r="P2548" s="274">
        <v>0</v>
      </c>
      <c r="Q2548" s="275">
        <f t="shared" si="1478"/>
        <v>0</v>
      </c>
      <c r="R2548" s="72">
        <f t="shared" si="1479"/>
        <v>0</v>
      </c>
      <c r="S2548" s="276"/>
      <c r="T2548" s="276"/>
      <c r="U2548" s="276"/>
      <c r="V2548" s="73">
        <f t="shared" si="1480"/>
        <v>14912</v>
      </c>
      <c r="W2548" s="152">
        <f t="shared" si="1481"/>
        <v>0.80666450286703451</v>
      </c>
      <c r="X2548" s="152">
        <f t="shared" si="1467"/>
        <v>0.80666450286703451</v>
      </c>
      <c r="Y2548" s="33" t="s">
        <v>705</v>
      </c>
      <c r="AA2548" s="33">
        <v>168</v>
      </c>
      <c r="AB2548" s="33">
        <v>169</v>
      </c>
      <c r="AC2548" s="33">
        <v>168</v>
      </c>
      <c r="AD2548" s="772"/>
      <c r="AE2548" s="773"/>
    </row>
    <row r="2549" spans="1:31" ht="21" hidden="1">
      <c r="A2549" s="993">
        <f t="shared" si="1466"/>
        <v>4</v>
      </c>
      <c r="B2549" s="831">
        <v>21</v>
      </c>
      <c r="C2549" s="15">
        <v>46129</v>
      </c>
      <c r="D2549" s="185" t="s">
        <v>271</v>
      </c>
      <c r="E2549" s="385" t="s">
        <v>701</v>
      </c>
      <c r="F2549" s="224" t="s">
        <v>273</v>
      </c>
      <c r="G2549" s="144" t="s">
        <v>280</v>
      </c>
      <c r="H2549" s="836" t="s">
        <v>677</v>
      </c>
      <c r="I2549" s="820">
        <f t="shared" si="1475"/>
        <v>11.411111111111111</v>
      </c>
      <c r="J2549" s="946">
        <f t="shared" si="1476"/>
        <v>27</v>
      </c>
      <c r="K2549" s="298">
        <v>9</v>
      </c>
      <c r="L2549" s="246">
        <v>308.10000000000002</v>
      </c>
      <c r="M2549" s="234">
        <f t="shared" si="1477"/>
        <v>18486</v>
      </c>
      <c r="N2549" s="246">
        <v>233</v>
      </c>
      <c r="O2549" s="274">
        <v>68</v>
      </c>
      <c r="P2549" s="274">
        <v>0</v>
      </c>
      <c r="Q2549" s="275">
        <f t="shared" si="1478"/>
        <v>0</v>
      </c>
      <c r="R2549" s="72">
        <f t="shared" si="1479"/>
        <v>0</v>
      </c>
      <c r="S2549" s="276"/>
      <c r="T2549" s="276"/>
      <c r="U2549" s="276"/>
      <c r="V2549" s="73">
        <f t="shared" si="1480"/>
        <v>15844</v>
      </c>
      <c r="W2549" s="152">
        <f t="shared" si="1481"/>
        <v>0.85708103429622418</v>
      </c>
      <c r="X2549" s="152">
        <f t="shared" si="1467"/>
        <v>0.85708103429622418</v>
      </c>
      <c r="AA2549" s="33">
        <v>167</v>
      </c>
      <c r="AB2549" s="33">
        <v>168</v>
      </c>
      <c r="AC2549" s="33">
        <v>168</v>
      </c>
      <c r="AD2549" s="772"/>
      <c r="AE2549" s="773"/>
    </row>
    <row r="2550" spans="1:31" ht="21" hidden="1">
      <c r="A2550" s="993">
        <f t="shared" si="1466"/>
        <v>4</v>
      </c>
      <c r="B2550" s="831">
        <v>21</v>
      </c>
      <c r="C2550" s="15">
        <v>46129</v>
      </c>
      <c r="D2550" s="185" t="s">
        <v>271</v>
      </c>
      <c r="E2550" s="385" t="s">
        <v>701</v>
      </c>
      <c r="F2550" s="224" t="s">
        <v>273</v>
      </c>
      <c r="G2550" s="144" t="s">
        <v>281</v>
      </c>
      <c r="H2550" s="836" t="s">
        <v>677</v>
      </c>
      <c r="I2550" s="820">
        <f t="shared" si="1475"/>
        <v>11.411111111111111</v>
      </c>
      <c r="J2550" s="946">
        <f t="shared" si="1476"/>
        <v>27</v>
      </c>
      <c r="K2550" s="298">
        <v>9</v>
      </c>
      <c r="L2550" s="246">
        <v>308.10000000000002</v>
      </c>
      <c r="M2550" s="234">
        <f t="shared" si="1477"/>
        <v>18486</v>
      </c>
      <c r="N2550" s="246">
        <v>233</v>
      </c>
      <c r="O2550" s="274">
        <v>68</v>
      </c>
      <c r="P2550" s="274">
        <v>0</v>
      </c>
      <c r="Q2550" s="275">
        <f t="shared" si="1478"/>
        <v>0</v>
      </c>
      <c r="R2550" s="72">
        <f t="shared" si="1479"/>
        <v>0</v>
      </c>
      <c r="S2550" s="276"/>
      <c r="T2550" s="276"/>
      <c r="U2550" s="276"/>
      <c r="V2550" s="73">
        <f t="shared" si="1480"/>
        <v>15844</v>
      </c>
      <c r="W2550" s="152">
        <f t="shared" si="1481"/>
        <v>0.85708103429622418</v>
      </c>
      <c r="X2550" s="152">
        <f t="shared" si="1467"/>
        <v>0.85708103429622418</v>
      </c>
      <c r="AA2550" s="33">
        <v>167</v>
      </c>
      <c r="AB2550" s="33">
        <v>168</v>
      </c>
      <c r="AC2550" s="33">
        <v>168</v>
      </c>
      <c r="AD2550" s="772"/>
      <c r="AE2550" s="773"/>
    </row>
    <row r="2551" spans="1:31" ht="21" hidden="1">
      <c r="A2551" s="993">
        <f t="shared" si="1466"/>
        <v>4</v>
      </c>
      <c r="B2551" s="831">
        <v>21</v>
      </c>
      <c r="C2551" s="15">
        <v>46129</v>
      </c>
      <c r="D2551" s="185" t="s">
        <v>271</v>
      </c>
      <c r="E2551" s="385" t="s">
        <v>701</v>
      </c>
      <c r="F2551" s="224" t="s">
        <v>273</v>
      </c>
      <c r="G2551" s="145" t="s">
        <v>282</v>
      </c>
      <c r="H2551" s="836" t="s">
        <v>677</v>
      </c>
      <c r="I2551" s="820">
        <f t="shared" si="1475"/>
        <v>11.411111111111111</v>
      </c>
      <c r="J2551" s="946">
        <f t="shared" si="1476"/>
        <v>27</v>
      </c>
      <c r="K2551" s="298">
        <v>9</v>
      </c>
      <c r="L2551" s="246">
        <v>308.10000000000002</v>
      </c>
      <c r="M2551" s="234">
        <f t="shared" si="1477"/>
        <v>18486</v>
      </c>
      <c r="N2551" s="246">
        <v>233</v>
      </c>
      <c r="O2551" s="274">
        <v>68</v>
      </c>
      <c r="P2551" s="274">
        <v>0</v>
      </c>
      <c r="Q2551" s="275">
        <f t="shared" si="1478"/>
        <v>0</v>
      </c>
      <c r="R2551" s="72">
        <f t="shared" si="1479"/>
        <v>0</v>
      </c>
      <c r="S2551" s="276"/>
      <c r="T2551" s="276"/>
      <c r="U2551" s="276"/>
      <c r="V2551" s="73">
        <f t="shared" si="1480"/>
        <v>15844</v>
      </c>
      <c r="W2551" s="152">
        <f t="shared" si="1481"/>
        <v>0.85708103429622418</v>
      </c>
      <c r="X2551" s="152">
        <f t="shared" si="1467"/>
        <v>0.85708103429622418</v>
      </c>
      <c r="AA2551" s="33">
        <v>168</v>
      </c>
      <c r="AB2551" s="33">
        <v>169</v>
      </c>
      <c r="AC2551" s="33">
        <v>168</v>
      </c>
      <c r="AD2551" s="772"/>
      <c r="AE2551" s="773"/>
    </row>
    <row r="2552" spans="1:31" ht="21" hidden="1">
      <c r="A2552" s="993">
        <f t="shared" si="1466"/>
        <v>4</v>
      </c>
      <c r="B2552" s="831">
        <v>21</v>
      </c>
      <c r="C2552" s="15">
        <v>46129</v>
      </c>
      <c r="D2552" s="185" t="s">
        <v>271</v>
      </c>
      <c r="E2552" s="385" t="s">
        <v>701</v>
      </c>
      <c r="F2552" s="224" t="s">
        <v>273</v>
      </c>
      <c r="G2552" s="144" t="s">
        <v>284</v>
      </c>
      <c r="H2552" s="836" t="s">
        <v>677</v>
      </c>
      <c r="I2552" s="820">
        <f t="shared" si="1475"/>
        <v>11.411111111111111</v>
      </c>
      <c r="J2552" s="946">
        <f t="shared" si="1476"/>
        <v>27</v>
      </c>
      <c r="K2552" s="298">
        <v>9</v>
      </c>
      <c r="L2552" s="246">
        <v>308.10000000000002</v>
      </c>
      <c r="M2552" s="234">
        <f t="shared" si="1477"/>
        <v>18486</v>
      </c>
      <c r="N2552" s="246">
        <v>233</v>
      </c>
      <c r="O2552" s="274">
        <v>68</v>
      </c>
      <c r="P2552" s="274">
        <v>0</v>
      </c>
      <c r="Q2552" s="275">
        <f t="shared" si="1478"/>
        <v>0</v>
      </c>
      <c r="R2552" s="72">
        <f t="shared" si="1479"/>
        <v>0</v>
      </c>
      <c r="S2552" s="276"/>
      <c r="T2552" s="276"/>
      <c r="U2552" s="276"/>
      <c r="V2552" s="73">
        <f t="shared" si="1480"/>
        <v>15844</v>
      </c>
      <c r="W2552" s="152">
        <f t="shared" si="1481"/>
        <v>0.85708103429622418</v>
      </c>
      <c r="X2552" s="152">
        <f t="shared" si="1467"/>
        <v>0.85708103429622418</v>
      </c>
      <c r="AA2552" s="33">
        <v>168</v>
      </c>
      <c r="AB2552" s="33">
        <v>169</v>
      </c>
      <c r="AC2552" s="33">
        <v>168</v>
      </c>
      <c r="AD2552" s="772"/>
      <c r="AE2552" s="773"/>
    </row>
    <row r="2553" spans="1:31" ht="21" hidden="1">
      <c r="A2553" s="993">
        <f t="shared" si="1466"/>
        <v>4</v>
      </c>
      <c r="B2553" s="831">
        <v>21</v>
      </c>
      <c r="C2553" s="15">
        <v>46129</v>
      </c>
      <c r="D2553" s="185" t="s">
        <v>271</v>
      </c>
      <c r="E2553" s="385" t="s">
        <v>701</v>
      </c>
      <c r="F2553" s="224" t="s">
        <v>273</v>
      </c>
      <c r="G2553" s="144" t="s">
        <v>285</v>
      </c>
      <c r="H2553" s="836" t="s">
        <v>677</v>
      </c>
      <c r="I2553" s="820">
        <f t="shared" si="1475"/>
        <v>11.411111111111111</v>
      </c>
      <c r="J2553" s="946">
        <f t="shared" si="1476"/>
        <v>27</v>
      </c>
      <c r="K2553" s="298">
        <v>9</v>
      </c>
      <c r="L2553" s="246">
        <v>308.10000000000002</v>
      </c>
      <c r="M2553" s="234">
        <f t="shared" si="1477"/>
        <v>18486</v>
      </c>
      <c r="N2553" s="246">
        <v>233</v>
      </c>
      <c r="O2553" s="274">
        <v>68</v>
      </c>
      <c r="P2553" s="274">
        <v>0</v>
      </c>
      <c r="Q2553" s="275">
        <f t="shared" si="1478"/>
        <v>0</v>
      </c>
      <c r="R2553" s="72">
        <f t="shared" si="1479"/>
        <v>0</v>
      </c>
      <c r="S2553" s="276" t="s">
        <v>278</v>
      </c>
      <c r="T2553" s="276" t="s">
        <v>278</v>
      </c>
      <c r="U2553" s="276" t="s">
        <v>278</v>
      </c>
      <c r="V2553" s="73">
        <f t="shared" si="1480"/>
        <v>15844</v>
      </c>
      <c r="W2553" s="152">
        <f t="shared" si="1481"/>
        <v>0.85708103429622418</v>
      </c>
      <c r="X2553" s="152">
        <f t="shared" si="1467"/>
        <v>0.85708103429622418</v>
      </c>
      <c r="Z2553" s="600" t="s">
        <v>706</v>
      </c>
      <c r="AA2553" s="33">
        <v>167</v>
      </c>
      <c r="AB2553" s="33">
        <v>168</v>
      </c>
      <c r="AC2553" s="33">
        <v>168</v>
      </c>
      <c r="AD2553" s="772"/>
      <c r="AE2553" s="773"/>
    </row>
    <row r="2554" spans="1:31" ht="21" hidden="1">
      <c r="A2554" s="993">
        <f t="shared" si="1466"/>
        <v>4</v>
      </c>
      <c r="B2554" s="831">
        <v>21</v>
      </c>
      <c r="C2554" s="15">
        <v>46129</v>
      </c>
      <c r="D2554" s="185" t="s">
        <v>271</v>
      </c>
      <c r="E2554" s="385" t="s">
        <v>701</v>
      </c>
      <c r="F2554" s="224" t="s">
        <v>273</v>
      </c>
      <c r="G2554" s="144" t="s">
        <v>286</v>
      </c>
      <c r="H2554" s="836" t="s">
        <v>677</v>
      </c>
      <c r="I2554" s="820">
        <f t="shared" si="1475"/>
        <v>11.411111111111111</v>
      </c>
      <c r="J2554" s="946">
        <f t="shared" si="1476"/>
        <v>27</v>
      </c>
      <c r="K2554" s="298">
        <v>9</v>
      </c>
      <c r="L2554" s="246">
        <v>308.10000000000002</v>
      </c>
      <c r="M2554" s="234">
        <f t="shared" si="1477"/>
        <v>18486</v>
      </c>
      <c r="N2554" s="246">
        <v>233</v>
      </c>
      <c r="O2554" s="274">
        <v>66</v>
      </c>
      <c r="P2554" s="274">
        <v>0</v>
      </c>
      <c r="Q2554" s="275">
        <f t="shared" si="1478"/>
        <v>0</v>
      </c>
      <c r="R2554" s="72">
        <f t="shared" si="1479"/>
        <v>0</v>
      </c>
      <c r="S2554" s="276"/>
      <c r="T2554" s="276"/>
      <c r="U2554" s="276"/>
      <c r="V2554" s="73">
        <f t="shared" si="1480"/>
        <v>15378</v>
      </c>
      <c r="W2554" s="152">
        <f t="shared" si="1481"/>
        <v>0.8318727685816294</v>
      </c>
      <c r="X2554" s="152">
        <f t="shared" si="1467"/>
        <v>0.8318727685816294</v>
      </c>
      <c r="AA2554" s="33">
        <v>167</v>
      </c>
      <c r="AB2554" s="33">
        <v>168</v>
      </c>
      <c r="AC2554" s="33">
        <v>168</v>
      </c>
      <c r="AD2554" s="772"/>
      <c r="AE2554" s="773"/>
    </row>
    <row r="2555" spans="1:31" ht="21" hidden="1">
      <c r="A2555" s="993">
        <f t="shared" si="1466"/>
        <v>4</v>
      </c>
      <c r="B2555" s="831">
        <v>21</v>
      </c>
      <c r="C2555" s="15">
        <v>46129</v>
      </c>
      <c r="D2555" s="185" t="s">
        <v>271</v>
      </c>
      <c r="E2555" s="385" t="s">
        <v>701</v>
      </c>
      <c r="F2555" s="224" t="s">
        <v>273</v>
      </c>
      <c r="G2555" s="144" t="s">
        <v>287</v>
      </c>
      <c r="H2555" s="836" t="s">
        <v>677</v>
      </c>
      <c r="I2555" s="820">
        <f t="shared" si="1475"/>
        <v>11.411111111111111</v>
      </c>
      <c r="J2555" s="946">
        <f t="shared" si="1476"/>
        <v>27</v>
      </c>
      <c r="K2555" s="298">
        <v>9</v>
      </c>
      <c r="L2555" s="246">
        <v>308.10000000000002</v>
      </c>
      <c r="M2555" s="234">
        <f t="shared" si="1477"/>
        <v>18486</v>
      </c>
      <c r="N2555" s="246">
        <v>233</v>
      </c>
      <c r="O2555" s="274">
        <v>61</v>
      </c>
      <c r="P2555" s="274">
        <v>0</v>
      </c>
      <c r="Q2555" s="275">
        <f t="shared" si="1478"/>
        <v>0</v>
      </c>
      <c r="R2555" s="72">
        <f t="shared" si="1479"/>
        <v>0</v>
      </c>
      <c r="S2555" s="276"/>
      <c r="T2555" s="276"/>
      <c r="U2555" s="276"/>
      <c r="V2555" s="73">
        <f t="shared" si="1480"/>
        <v>14213</v>
      </c>
      <c r="W2555" s="152">
        <f t="shared" si="1481"/>
        <v>0.76885210429514228</v>
      </c>
      <c r="X2555" s="152">
        <f t="shared" si="1467"/>
        <v>0.76885210429514228</v>
      </c>
      <c r="Y2555" s="33" t="s">
        <v>707</v>
      </c>
      <c r="Z2555" s="28" t="s">
        <v>708</v>
      </c>
      <c r="AA2555" s="33">
        <v>168</v>
      </c>
      <c r="AB2555" s="33">
        <v>169</v>
      </c>
      <c r="AC2555" s="33">
        <v>168</v>
      </c>
      <c r="AD2555" s="772"/>
      <c r="AE2555" s="773"/>
    </row>
    <row r="2556" spans="1:31" ht="21" hidden="1">
      <c r="A2556" s="993">
        <f t="shared" si="1466"/>
        <v>4</v>
      </c>
      <c r="B2556" s="831">
        <v>21</v>
      </c>
      <c r="C2556" s="15">
        <v>46129</v>
      </c>
      <c r="D2556" s="185" t="s">
        <v>271</v>
      </c>
      <c r="E2556" s="385" t="s">
        <v>701</v>
      </c>
      <c r="F2556" s="224" t="s">
        <v>273</v>
      </c>
      <c r="G2556" s="144" t="s">
        <v>289</v>
      </c>
      <c r="H2556" s="836" t="s">
        <v>677</v>
      </c>
      <c r="I2556" s="820">
        <f t="shared" si="1475"/>
        <v>11.411111111111111</v>
      </c>
      <c r="J2556" s="946">
        <f t="shared" si="1476"/>
        <v>27</v>
      </c>
      <c r="K2556" s="298">
        <v>9</v>
      </c>
      <c r="L2556" s="246">
        <v>308.10000000000002</v>
      </c>
      <c r="M2556" s="234">
        <f>L2556*60</f>
        <v>18486</v>
      </c>
      <c r="N2556" s="246">
        <v>233</v>
      </c>
      <c r="O2556" s="274">
        <v>64</v>
      </c>
      <c r="P2556" s="274">
        <v>0</v>
      </c>
      <c r="Q2556" s="275">
        <f t="shared" si="1478"/>
        <v>0</v>
      </c>
      <c r="R2556" s="72">
        <f t="shared" si="1479"/>
        <v>0</v>
      </c>
      <c r="S2556" s="276"/>
      <c r="T2556" s="276"/>
      <c r="U2556" s="276"/>
      <c r="V2556" s="73">
        <f t="shared" si="1480"/>
        <v>14912</v>
      </c>
      <c r="W2556" s="152">
        <f t="shared" si="1481"/>
        <v>0.80666450286703451</v>
      </c>
      <c r="X2556" s="152">
        <f t="shared" si="1467"/>
        <v>0.80666450286703451</v>
      </c>
      <c r="Y2556" s="33" t="s">
        <v>709</v>
      </c>
      <c r="AA2556" s="33">
        <v>168</v>
      </c>
      <c r="AB2556" s="33">
        <v>169</v>
      </c>
      <c r="AC2556" s="33">
        <v>168</v>
      </c>
      <c r="AD2556" s="772"/>
      <c r="AE2556" s="773"/>
    </row>
    <row r="2557" spans="1:31" ht="21" hidden="1">
      <c r="A2557" s="296">
        <f t="shared" si="1466"/>
        <v>4</v>
      </c>
      <c r="B2557" s="831">
        <v>21</v>
      </c>
      <c r="C2557" s="716">
        <v>46129</v>
      </c>
      <c r="D2557" s="55" t="s">
        <v>271</v>
      </c>
      <c r="E2557" s="383" t="s">
        <v>701</v>
      </c>
      <c r="F2557" s="314" t="s">
        <v>273</v>
      </c>
      <c r="G2557" s="146" t="s">
        <v>291</v>
      </c>
      <c r="H2557" s="839" t="s">
        <v>677</v>
      </c>
      <c r="I2557" s="820">
        <f t="shared" si="1475"/>
        <v>11.411111111111111</v>
      </c>
      <c r="J2557" s="948">
        <f t="shared" si="1476"/>
        <v>27</v>
      </c>
      <c r="K2557" s="56">
        <v>9</v>
      </c>
      <c r="L2557" s="143">
        <v>308.10000000000002</v>
      </c>
      <c r="M2557" s="234">
        <f t="shared" si="1477"/>
        <v>18486</v>
      </c>
      <c r="N2557" s="143">
        <v>233</v>
      </c>
      <c r="O2557" s="315">
        <v>63</v>
      </c>
      <c r="P2557" s="368">
        <v>0</v>
      </c>
      <c r="Q2557" s="275">
        <f t="shared" si="1478"/>
        <v>0</v>
      </c>
      <c r="R2557" s="72">
        <f t="shared" si="1479"/>
        <v>0</v>
      </c>
      <c r="S2557" s="316"/>
      <c r="T2557" s="316"/>
      <c r="U2557" s="316"/>
      <c r="V2557" s="73">
        <f t="shared" si="1480"/>
        <v>14679</v>
      </c>
      <c r="W2557" s="152">
        <f t="shared" si="1481"/>
        <v>0.79406037000973706</v>
      </c>
      <c r="X2557" s="152">
        <f t="shared" si="1467"/>
        <v>0.79406037000973706</v>
      </c>
      <c r="Y2557" s="264"/>
      <c r="Z2557" s="264"/>
      <c r="AA2557" s="33">
        <v>168</v>
      </c>
      <c r="AB2557" s="33">
        <v>169</v>
      </c>
      <c r="AC2557" s="33">
        <v>168</v>
      </c>
      <c r="AD2557" s="772"/>
      <c r="AE2557" s="773"/>
    </row>
    <row r="2558" spans="1:31" ht="21" hidden="1">
      <c r="A2558" s="296">
        <f t="shared" si="1466"/>
        <v>4</v>
      </c>
      <c r="B2558" s="831">
        <v>21</v>
      </c>
      <c r="C2558" s="716">
        <v>46129</v>
      </c>
      <c r="D2558" s="398" t="s">
        <v>293</v>
      </c>
      <c r="E2558" s="325" t="s">
        <v>710</v>
      </c>
      <c r="F2558" s="524" t="s">
        <v>307</v>
      </c>
      <c r="G2558" s="576" t="s">
        <v>317</v>
      </c>
      <c r="H2558" s="836" t="s">
        <v>677</v>
      </c>
      <c r="I2558" s="820">
        <f t="shared" ref="I2558:I2580" si="1482">L2558/J2558</f>
        <v>11.411111111111111</v>
      </c>
      <c r="J2558" s="946">
        <f t="shared" ref="J2558:J2580" si="1483">K2558*3</f>
        <v>27</v>
      </c>
      <c r="K2558" s="298">
        <v>9</v>
      </c>
      <c r="L2558" s="246">
        <v>308.10000000000002</v>
      </c>
      <c r="M2558" s="599">
        <f t="shared" ref="M2558:M2567" si="1484">L2558*60</f>
        <v>18486</v>
      </c>
      <c r="N2558" s="246">
        <v>233</v>
      </c>
      <c r="O2558" s="26">
        <v>63</v>
      </c>
      <c r="P2558" s="368">
        <v>0</v>
      </c>
      <c r="Q2558" s="275">
        <f t="shared" ref="Q2558:Q2576" si="1485">P2558*N2558</f>
        <v>0</v>
      </c>
      <c r="R2558" s="72">
        <f t="shared" ref="R2558:R2576" si="1486">Q2558/M2558</f>
        <v>0</v>
      </c>
      <c r="S2558" s="27"/>
      <c r="T2558" s="27"/>
      <c r="U2558" s="27"/>
      <c r="V2558" s="73">
        <f t="shared" ref="V2558:V2572" si="1487">N2558*O2558</f>
        <v>14679</v>
      </c>
      <c r="W2558" s="152">
        <f t="shared" ref="W2558:W2572" si="1488">V2558/M2558</f>
        <v>0.79406037000973706</v>
      </c>
      <c r="X2558" s="152">
        <f t="shared" si="1467"/>
        <v>0.79406037000973706</v>
      </c>
      <c r="Y2558" s="34"/>
      <c r="Z2558" s="34"/>
      <c r="AA2558" s="33">
        <v>168</v>
      </c>
      <c r="AB2558" s="33">
        <v>169</v>
      </c>
      <c r="AC2558" s="33">
        <v>168</v>
      </c>
      <c r="AD2558" s="772"/>
      <c r="AE2558" s="773"/>
    </row>
    <row r="2559" spans="1:31" ht="21" hidden="1">
      <c r="A2559" s="296">
        <f t="shared" si="1466"/>
        <v>4</v>
      </c>
      <c r="B2559" s="831">
        <v>21</v>
      </c>
      <c r="C2559" s="15">
        <v>46129</v>
      </c>
      <c r="D2559" s="398" t="s">
        <v>293</v>
      </c>
      <c r="E2559" s="325" t="s">
        <v>710</v>
      </c>
      <c r="F2559" s="524" t="s">
        <v>307</v>
      </c>
      <c r="G2559" s="576" t="s">
        <v>318</v>
      </c>
      <c r="H2559" s="836" t="s">
        <v>677</v>
      </c>
      <c r="I2559" s="820">
        <f t="shared" si="1482"/>
        <v>11.411111111111111</v>
      </c>
      <c r="J2559" s="946">
        <f t="shared" si="1483"/>
        <v>27</v>
      </c>
      <c r="K2559" s="298">
        <v>9</v>
      </c>
      <c r="L2559" s="246">
        <v>308.10000000000002</v>
      </c>
      <c r="M2559" s="234">
        <f t="shared" si="1484"/>
        <v>18486</v>
      </c>
      <c r="N2559" s="246">
        <v>233</v>
      </c>
      <c r="O2559" s="18">
        <v>59</v>
      </c>
      <c r="P2559" s="368">
        <v>0</v>
      </c>
      <c r="Q2559" s="275">
        <f t="shared" si="1485"/>
        <v>0</v>
      </c>
      <c r="R2559" s="72">
        <f t="shared" si="1486"/>
        <v>0</v>
      </c>
      <c r="V2559" s="73">
        <f t="shared" si="1487"/>
        <v>13747</v>
      </c>
      <c r="W2559" s="152">
        <f t="shared" si="1488"/>
        <v>0.74364383858054739</v>
      </c>
      <c r="X2559" s="152">
        <f t="shared" si="1467"/>
        <v>0.74364383858054739</v>
      </c>
      <c r="AA2559" s="33">
        <v>168</v>
      </c>
      <c r="AB2559" s="33">
        <v>169</v>
      </c>
      <c r="AC2559" s="33">
        <v>168</v>
      </c>
      <c r="AD2559" s="772"/>
      <c r="AE2559" s="773"/>
    </row>
    <row r="2560" spans="1:31" ht="21" hidden="1">
      <c r="A2560" s="296">
        <f t="shared" si="1466"/>
        <v>4</v>
      </c>
      <c r="B2560" s="831">
        <v>21</v>
      </c>
      <c r="C2560" s="15">
        <v>46129</v>
      </c>
      <c r="D2560" s="398" t="s">
        <v>293</v>
      </c>
      <c r="E2560" s="325" t="s">
        <v>710</v>
      </c>
      <c r="F2560" s="524" t="s">
        <v>307</v>
      </c>
      <c r="G2560" s="247" t="s">
        <v>319</v>
      </c>
      <c r="H2560" s="836" t="s">
        <v>677</v>
      </c>
      <c r="I2560" s="820">
        <f t="shared" si="1482"/>
        <v>11.411111111111111</v>
      </c>
      <c r="J2560" s="946">
        <f t="shared" si="1483"/>
        <v>27</v>
      </c>
      <c r="K2560" s="298">
        <v>9</v>
      </c>
      <c r="L2560" s="246">
        <v>308.10000000000002</v>
      </c>
      <c r="M2560" s="234">
        <f t="shared" si="1484"/>
        <v>18486</v>
      </c>
      <c r="N2560" s="246">
        <v>233</v>
      </c>
      <c r="O2560" s="18">
        <v>64</v>
      </c>
      <c r="P2560" s="368">
        <v>0</v>
      </c>
      <c r="Q2560" s="275">
        <f t="shared" si="1485"/>
        <v>0</v>
      </c>
      <c r="R2560" s="72">
        <f t="shared" si="1486"/>
        <v>0</v>
      </c>
      <c r="V2560" s="73">
        <f t="shared" si="1487"/>
        <v>14912</v>
      </c>
      <c r="W2560" s="152">
        <f t="shared" si="1488"/>
        <v>0.80666450286703451</v>
      </c>
      <c r="X2560" s="152">
        <f t="shared" si="1467"/>
        <v>0.80666450286703451</v>
      </c>
      <c r="AA2560" s="33">
        <v>168</v>
      </c>
      <c r="AB2560" s="33">
        <v>169</v>
      </c>
      <c r="AC2560" s="33">
        <v>168</v>
      </c>
      <c r="AD2560" s="772"/>
      <c r="AE2560" s="773"/>
    </row>
    <row r="2561" spans="1:31" ht="21" hidden="1">
      <c r="A2561" s="296">
        <f t="shared" si="1466"/>
        <v>4</v>
      </c>
      <c r="B2561" s="831">
        <v>21</v>
      </c>
      <c r="C2561" s="15">
        <v>46129</v>
      </c>
      <c r="D2561" s="398" t="s">
        <v>293</v>
      </c>
      <c r="E2561" s="325" t="s">
        <v>710</v>
      </c>
      <c r="F2561" s="524" t="s">
        <v>307</v>
      </c>
      <c r="G2561" s="247" t="s">
        <v>320</v>
      </c>
      <c r="H2561" s="836" t="s">
        <v>677</v>
      </c>
      <c r="I2561" s="820">
        <f t="shared" si="1482"/>
        <v>11.411111111111111</v>
      </c>
      <c r="J2561" s="946">
        <f t="shared" si="1483"/>
        <v>27</v>
      </c>
      <c r="K2561" s="298">
        <v>9</v>
      </c>
      <c r="L2561" s="246">
        <v>308.10000000000002</v>
      </c>
      <c r="M2561" s="234">
        <f t="shared" si="1484"/>
        <v>18486</v>
      </c>
      <c r="N2561" s="246">
        <v>233</v>
      </c>
      <c r="O2561" s="18">
        <v>61</v>
      </c>
      <c r="P2561" s="368">
        <v>0</v>
      </c>
      <c r="Q2561" s="275">
        <f t="shared" si="1485"/>
        <v>0</v>
      </c>
      <c r="R2561" s="72">
        <f t="shared" si="1486"/>
        <v>0</v>
      </c>
      <c r="V2561" s="73">
        <f t="shared" si="1487"/>
        <v>14213</v>
      </c>
      <c r="W2561" s="152">
        <f t="shared" si="1488"/>
        <v>0.76885210429514228</v>
      </c>
      <c r="X2561" s="152">
        <f t="shared" si="1467"/>
        <v>0.76885210429514228</v>
      </c>
      <c r="Z2561" s="28" t="s">
        <v>711</v>
      </c>
      <c r="AA2561" s="33">
        <v>168</v>
      </c>
      <c r="AB2561" s="33">
        <v>169</v>
      </c>
      <c r="AC2561" s="33">
        <v>168</v>
      </c>
      <c r="AD2561" s="772"/>
      <c r="AE2561" s="773"/>
    </row>
    <row r="2562" spans="1:31" ht="21" hidden="1">
      <c r="A2562" s="296">
        <f t="shared" si="1466"/>
        <v>4</v>
      </c>
      <c r="B2562" s="831">
        <v>21</v>
      </c>
      <c r="C2562" s="15">
        <v>46129</v>
      </c>
      <c r="D2562" s="398" t="s">
        <v>293</v>
      </c>
      <c r="E2562" s="325" t="s">
        <v>710</v>
      </c>
      <c r="F2562" s="524" t="s">
        <v>307</v>
      </c>
      <c r="G2562" s="247" t="s">
        <v>321</v>
      </c>
      <c r="H2562" s="836" t="s">
        <v>677</v>
      </c>
      <c r="I2562" s="820">
        <f t="shared" si="1482"/>
        <v>11.411111111111111</v>
      </c>
      <c r="J2562" s="946">
        <f t="shared" si="1483"/>
        <v>27</v>
      </c>
      <c r="K2562" s="298">
        <v>9</v>
      </c>
      <c r="L2562" s="246">
        <v>308.10000000000002</v>
      </c>
      <c r="M2562" s="234">
        <f t="shared" si="1484"/>
        <v>18486</v>
      </c>
      <c r="N2562" s="246">
        <v>233</v>
      </c>
      <c r="O2562" s="18">
        <v>61</v>
      </c>
      <c r="P2562" s="368">
        <v>0</v>
      </c>
      <c r="Q2562" s="275">
        <f t="shared" si="1485"/>
        <v>0</v>
      </c>
      <c r="R2562" s="72">
        <f t="shared" si="1486"/>
        <v>0</v>
      </c>
      <c r="V2562" s="73">
        <f t="shared" si="1487"/>
        <v>14213</v>
      </c>
      <c r="W2562" s="152">
        <f t="shared" si="1488"/>
        <v>0.76885210429514228</v>
      </c>
      <c r="X2562" s="152">
        <f t="shared" si="1467"/>
        <v>0.76885210429514228</v>
      </c>
      <c r="Z2562" s="600" t="s">
        <v>712</v>
      </c>
      <c r="AA2562" s="33">
        <v>168</v>
      </c>
      <c r="AB2562" s="33">
        <v>169</v>
      </c>
      <c r="AC2562" s="33">
        <v>168</v>
      </c>
      <c r="AD2562" s="772"/>
      <c r="AE2562" s="773"/>
    </row>
    <row r="2563" spans="1:31" ht="21" hidden="1">
      <c r="A2563" s="296">
        <f t="shared" si="1466"/>
        <v>4</v>
      </c>
      <c r="B2563" s="831">
        <v>21</v>
      </c>
      <c r="C2563" s="15">
        <v>46129</v>
      </c>
      <c r="D2563" s="398" t="s">
        <v>293</v>
      </c>
      <c r="E2563" s="325" t="s">
        <v>710</v>
      </c>
      <c r="F2563" s="524" t="s">
        <v>307</v>
      </c>
      <c r="G2563" s="700" t="s">
        <v>322</v>
      </c>
      <c r="H2563" s="836" t="s">
        <v>677</v>
      </c>
      <c r="I2563" s="820">
        <f t="shared" si="1482"/>
        <v>11.411111111111111</v>
      </c>
      <c r="J2563" s="946">
        <f t="shared" si="1483"/>
        <v>27</v>
      </c>
      <c r="K2563" s="298">
        <v>9</v>
      </c>
      <c r="L2563" s="246">
        <v>308.10000000000002</v>
      </c>
      <c r="M2563" s="234">
        <f t="shared" si="1484"/>
        <v>18486</v>
      </c>
      <c r="N2563" s="246">
        <v>233</v>
      </c>
      <c r="O2563" s="18">
        <v>64</v>
      </c>
      <c r="P2563" s="368">
        <v>0</v>
      </c>
      <c r="Q2563" s="275">
        <f t="shared" si="1485"/>
        <v>0</v>
      </c>
      <c r="R2563" s="72">
        <f t="shared" si="1486"/>
        <v>0</v>
      </c>
      <c r="V2563" s="73">
        <f t="shared" si="1487"/>
        <v>14912</v>
      </c>
      <c r="W2563" s="152">
        <f t="shared" si="1488"/>
        <v>0.80666450286703451</v>
      </c>
      <c r="X2563" s="152">
        <f t="shared" si="1467"/>
        <v>0.80666450286703451</v>
      </c>
      <c r="AA2563" s="33">
        <v>168</v>
      </c>
      <c r="AB2563" s="33">
        <v>169</v>
      </c>
      <c r="AC2563" s="33">
        <v>168</v>
      </c>
      <c r="AD2563" s="772"/>
      <c r="AE2563" s="773"/>
    </row>
    <row r="2564" spans="1:31" ht="21" hidden="1">
      <c r="A2564" s="296">
        <f t="shared" si="1466"/>
        <v>4</v>
      </c>
      <c r="B2564" s="831">
        <v>21</v>
      </c>
      <c r="C2564" s="15">
        <v>46129</v>
      </c>
      <c r="D2564" s="398" t="s">
        <v>293</v>
      </c>
      <c r="E2564" s="325" t="s">
        <v>710</v>
      </c>
      <c r="F2564" s="524" t="s">
        <v>307</v>
      </c>
      <c r="G2564" s="247" t="s">
        <v>323</v>
      </c>
      <c r="H2564" s="836" t="s">
        <v>677</v>
      </c>
      <c r="I2564" s="820">
        <f t="shared" si="1482"/>
        <v>11.411111111111111</v>
      </c>
      <c r="J2564" s="946">
        <f t="shared" si="1483"/>
        <v>27</v>
      </c>
      <c r="K2564" s="298">
        <v>9</v>
      </c>
      <c r="L2564" s="246">
        <v>308.10000000000002</v>
      </c>
      <c r="M2564" s="234">
        <f t="shared" si="1484"/>
        <v>18486</v>
      </c>
      <c r="N2564" s="246">
        <v>233</v>
      </c>
      <c r="O2564" s="18">
        <v>68</v>
      </c>
      <c r="P2564" s="368">
        <v>0</v>
      </c>
      <c r="Q2564" s="275">
        <f t="shared" si="1485"/>
        <v>0</v>
      </c>
      <c r="R2564" s="72">
        <f t="shared" si="1486"/>
        <v>0</v>
      </c>
      <c r="V2564" s="73">
        <f t="shared" si="1487"/>
        <v>15844</v>
      </c>
      <c r="W2564" s="152">
        <f t="shared" si="1488"/>
        <v>0.85708103429622418</v>
      </c>
      <c r="X2564" s="152">
        <f t="shared" si="1467"/>
        <v>0.85708103429622418</v>
      </c>
      <c r="Z2564" s="600" t="s">
        <v>713</v>
      </c>
      <c r="AA2564" s="33">
        <v>168</v>
      </c>
      <c r="AB2564" s="33">
        <v>169</v>
      </c>
      <c r="AC2564" s="33">
        <v>168</v>
      </c>
      <c r="AD2564" s="772"/>
      <c r="AE2564" s="773"/>
    </row>
    <row r="2565" spans="1:31" ht="21" hidden="1">
      <c r="A2565" s="296">
        <f t="shared" si="1466"/>
        <v>4</v>
      </c>
      <c r="B2565" s="831">
        <v>21</v>
      </c>
      <c r="C2565" s="15">
        <v>46129</v>
      </c>
      <c r="D2565" s="398" t="s">
        <v>293</v>
      </c>
      <c r="E2565" s="325" t="s">
        <v>710</v>
      </c>
      <c r="F2565" s="524" t="s">
        <v>307</v>
      </c>
      <c r="G2565" s="247" t="s">
        <v>324</v>
      </c>
      <c r="H2565" s="836" t="s">
        <v>677</v>
      </c>
      <c r="I2565" s="820">
        <f t="shared" si="1482"/>
        <v>11.411111111111111</v>
      </c>
      <c r="J2565" s="946">
        <f t="shared" si="1483"/>
        <v>27</v>
      </c>
      <c r="K2565" s="298">
        <v>9</v>
      </c>
      <c r="L2565" s="246">
        <v>308.10000000000002</v>
      </c>
      <c r="M2565" s="234">
        <f t="shared" si="1484"/>
        <v>18486</v>
      </c>
      <c r="N2565" s="246">
        <v>233</v>
      </c>
      <c r="O2565" s="18">
        <v>68</v>
      </c>
      <c r="P2565" s="368">
        <v>0</v>
      </c>
      <c r="Q2565" s="275">
        <f t="shared" si="1485"/>
        <v>0</v>
      </c>
      <c r="R2565" s="72">
        <f t="shared" si="1486"/>
        <v>0</v>
      </c>
      <c r="V2565" s="73">
        <f t="shared" si="1487"/>
        <v>15844</v>
      </c>
      <c r="W2565" s="152">
        <f t="shared" si="1488"/>
        <v>0.85708103429622418</v>
      </c>
      <c r="X2565" s="152">
        <f t="shared" si="1467"/>
        <v>0.85708103429622418</v>
      </c>
      <c r="AA2565" s="33">
        <v>168</v>
      </c>
      <c r="AB2565" s="33">
        <v>169</v>
      </c>
      <c r="AC2565" s="33">
        <v>168</v>
      </c>
      <c r="AD2565" s="772"/>
      <c r="AE2565" s="773"/>
    </row>
    <row r="2566" spans="1:31" ht="21" hidden="1">
      <c r="A2566" s="296">
        <f t="shared" si="1466"/>
        <v>4</v>
      </c>
      <c r="B2566" s="831">
        <v>21</v>
      </c>
      <c r="C2566" s="15">
        <v>46129</v>
      </c>
      <c r="D2566" s="398" t="s">
        <v>293</v>
      </c>
      <c r="E2566" s="325" t="s">
        <v>710</v>
      </c>
      <c r="F2566" s="524" t="s">
        <v>307</v>
      </c>
      <c r="G2566" s="247" t="s">
        <v>325</v>
      </c>
      <c r="H2566" s="836" t="s">
        <v>677</v>
      </c>
      <c r="I2566" s="820">
        <f t="shared" si="1482"/>
        <v>11.488888888888889</v>
      </c>
      <c r="J2566" s="946">
        <f t="shared" si="1483"/>
        <v>27</v>
      </c>
      <c r="K2566" s="298">
        <v>9</v>
      </c>
      <c r="L2566" s="234">
        <v>310.2</v>
      </c>
      <c r="M2566" s="234">
        <f t="shared" si="1484"/>
        <v>18612</v>
      </c>
      <c r="N2566" s="246">
        <v>233</v>
      </c>
      <c r="O2566" s="18">
        <v>71</v>
      </c>
      <c r="P2566" s="368">
        <v>0</v>
      </c>
      <c r="Q2566" s="275">
        <f t="shared" si="1485"/>
        <v>0</v>
      </c>
      <c r="R2566" s="72">
        <f t="shared" si="1486"/>
        <v>0</v>
      </c>
      <c r="V2566" s="73">
        <f t="shared" si="1487"/>
        <v>16543</v>
      </c>
      <c r="W2566" s="152">
        <f t="shared" si="1488"/>
        <v>0.8888351601117559</v>
      </c>
      <c r="X2566" s="152">
        <f t="shared" si="1467"/>
        <v>0.8888351601117559</v>
      </c>
      <c r="AA2566" s="33">
        <v>168</v>
      </c>
      <c r="AB2566" s="33">
        <v>169</v>
      </c>
      <c r="AC2566" s="33">
        <v>168</v>
      </c>
      <c r="AD2566" s="772"/>
      <c r="AE2566" s="773"/>
    </row>
    <row r="2567" spans="1:31" ht="21" hidden="1">
      <c r="A2567" s="296">
        <f t="shared" si="1466"/>
        <v>4</v>
      </c>
      <c r="B2567" s="831">
        <v>21</v>
      </c>
      <c r="C2567" s="15">
        <v>46129</v>
      </c>
      <c r="D2567" s="398" t="s">
        <v>293</v>
      </c>
      <c r="E2567" s="325" t="s">
        <v>710</v>
      </c>
      <c r="F2567" s="524" t="s">
        <v>307</v>
      </c>
      <c r="G2567" s="247" t="s">
        <v>326</v>
      </c>
      <c r="H2567" s="836" t="s">
        <v>677</v>
      </c>
      <c r="I2567" s="820">
        <f t="shared" si="1482"/>
        <v>11.488888888888889</v>
      </c>
      <c r="J2567" s="946">
        <f t="shared" si="1483"/>
        <v>27</v>
      </c>
      <c r="K2567" s="298">
        <v>9</v>
      </c>
      <c r="L2567" s="246">
        <v>310.2</v>
      </c>
      <c r="M2567" s="234">
        <f t="shared" si="1484"/>
        <v>18612</v>
      </c>
      <c r="N2567" s="246">
        <v>233</v>
      </c>
      <c r="O2567" s="18">
        <v>72</v>
      </c>
      <c r="P2567" s="368">
        <v>0</v>
      </c>
      <c r="Q2567" s="275">
        <f t="shared" si="1485"/>
        <v>0</v>
      </c>
      <c r="R2567" s="72">
        <f t="shared" si="1486"/>
        <v>0</v>
      </c>
      <c r="V2567" s="73">
        <f t="shared" si="1487"/>
        <v>16776</v>
      </c>
      <c r="W2567" s="152">
        <f t="shared" si="1488"/>
        <v>0.90135396518375244</v>
      </c>
      <c r="X2567" s="152">
        <f t="shared" si="1467"/>
        <v>0.90135396518375244</v>
      </c>
      <c r="AA2567" s="33">
        <v>168</v>
      </c>
      <c r="AB2567" s="33">
        <v>169</v>
      </c>
      <c r="AC2567" s="33">
        <v>168</v>
      </c>
      <c r="AD2567" s="772"/>
      <c r="AE2567" s="773"/>
    </row>
    <row r="2568" spans="1:31" ht="21" hidden="1">
      <c r="A2568" s="296">
        <f t="shared" si="1466"/>
        <v>4</v>
      </c>
      <c r="B2568" s="831">
        <v>21</v>
      </c>
      <c r="C2568" s="15">
        <v>46129</v>
      </c>
      <c r="D2568" s="398" t="s">
        <v>293</v>
      </c>
      <c r="E2568" s="325" t="s">
        <v>710</v>
      </c>
      <c r="F2568" s="519" t="s">
        <v>307</v>
      </c>
      <c r="G2568" s="767" t="s">
        <v>327</v>
      </c>
      <c r="H2568" s="836" t="s">
        <v>677</v>
      </c>
      <c r="I2568" s="820">
        <f t="shared" si="1482"/>
        <v>11.488888888888889</v>
      </c>
      <c r="J2568" s="946">
        <f t="shared" si="1483"/>
        <v>27</v>
      </c>
      <c r="K2568" s="298">
        <v>9</v>
      </c>
      <c r="L2568" s="246">
        <v>310.2</v>
      </c>
      <c r="M2568" s="234">
        <f>L2568*60</f>
        <v>18612</v>
      </c>
      <c r="N2568" s="246">
        <v>233</v>
      </c>
      <c r="O2568" s="18">
        <v>72</v>
      </c>
      <c r="P2568" s="368">
        <v>0</v>
      </c>
      <c r="Q2568" s="275">
        <f t="shared" si="1485"/>
        <v>0</v>
      </c>
      <c r="R2568" s="72">
        <f t="shared" si="1486"/>
        <v>0</v>
      </c>
      <c r="V2568" s="73">
        <f t="shared" si="1487"/>
        <v>16776</v>
      </c>
      <c r="W2568" s="152">
        <f t="shared" si="1488"/>
        <v>0.90135396518375244</v>
      </c>
      <c r="X2568" s="152">
        <f t="shared" si="1467"/>
        <v>0.90135396518375244</v>
      </c>
      <c r="AA2568" s="33">
        <v>168</v>
      </c>
      <c r="AB2568" s="33">
        <v>169</v>
      </c>
      <c r="AC2568" s="33">
        <v>168</v>
      </c>
      <c r="AD2568" s="772"/>
      <c r="AE2568" s="773"/>
    </row>
    <row r="2569" spans="1:31" ht="21" hidden="1">
      <c r="A2569" s="296">
        <f t="shared" si="1466"/>
        <v>4</v>
      </c>
      <c r="B2569" s="471">
        <v>21</v>
      </c>
      <c r="C2569" s="857">
        <v>46129</v>
      </c>
      <c r="D2569" s="759" t="s">
        <v>293</v>
      </c>
      <c r="E2569" s="84" t="s">
        <v>710</v>
      </c>
      <c r="F2569" s="553" t="s">
        <v>307</v>
      </c>
      <c r="G2569" s="147" t="s">
        <v>328</v>
      </c>
      <c r="H2569" s="841" t="s">
        <v>677</v>
      </c>
      <c r="I2569" s="820">
        <f t="shared" si="1482"/>
        <v>11.488888888888889</v>
      </c>
      <c r="J2569" s="947">
        <f t="shared" si="1483"/>
        <v>27</v>
      </c>
      <c r="K2569" s="54">
        <v>9</v>
      </c>
      <c r="L2569" s="110">
        <v>310.2</v>
      </c>
      <c r="M2569" s="160">
        <f t="shared" ref="M2569:M2579" si="1489">L2569*60</f>
        <v>18612</v>
      </c>
      <c r="N2569" s="110">
        <v>233</v>
      </c>
      <c r="O2569" s="36">
        <v>72</v>
      </c>
      <c r="P2569" s="360">
        <v>0</v>
      </c>
      <c r="Q2569" s="155">
        <f t="shared" si="1485"/>
        <v>0</v>
      </c>
      <c r="R2569" s="163">
        <f t="shared" si="1486"/>
        <v>0</v>
      </c>
      <c r="S2569" s="164"/>
      <c r="T2569" s="164"/>
      <c r="U2569" s="164"/>
      <c r="V2569" s="165">
        <f t="shared" si="1487"/>
        <v>16776</v>
      </c>
      <c r="W2569" s="166">
        <f t="shared" si="1488"/>
        <v>0.90135396518375244</v>
      </c>
      <c r="X2569" s="166">
        <f t="shared" si="1467"/>
        <v>0.90135396518375244</v>
      </c>
      <c r="Y2569" s="167"/>
      <c r="Z2569" s="167"/>
      <c r="AA2569" s="167">
        <v>168</v>
      </c>
      <c r="AB2569" s="167">
        <v>169</v>
      </c>
      <c r="AC2569" s="167">
        <v>168</v>
      </c>
      <c r="AD2569" s="773"/>
      <c r="AE2569" s="773"/>
    </row>
    <row r="2570" spans="1:31" ht="21" hidden="1">
      <c r="A2570" s="296">
        <f t="shared" si="1466"/>
        <v>4</v>
      </c>
      <c r="B2570" s="997">
        <v>21</v>
      </c>
      <c r="C2570" s="300">
        <v>46130</v>
      </c>
      <c r="D2570" s="397" t="s">
        <v>271</v>
      </c>
      <c r="E2570" s="365" t="s">
        <v>701</v>
      </c>
      <c r="F2570" s="856" t="s">
        <v>273</v>
      </c>
      <c r="G2570" s="710" t="s">
        <v>274</v>
      </c>
      <c r="H2570" s="936" t="s">
        <v>677</v>
      </c>
      <c r="I2570" s="820">
        <f t="shared" si="1482"/>
        <v>11.488888888888889</v>
      </c>
      <c r="J2570" s="945">
        <f t="shared" si="1483"/>
        <v>27</v>
      </c>
      <c r="K2570" s="302">
        <v>9</v>
      </c>
      <c r="L2570" s="251">
        <v>310.2</v>
      </c>
      <c r="M2570" s="266">
        <f t="shared" si="1489"/>
        <v>18612</v>
      </c>
      <c r="N2570" s="251">
        <v>233</v>
      </c>
      <c r="O2570" s="200">
        <v>69</v>
      </c>
      <c r="P2570" s="373">
        <v>0</v>
      </c>
      <c r="Q2570" s="305">
        <f t="shared" si="1485"/>
        <v>0</v>
      </c>
      <c r="R2570" s="306">
        <f t="shared" si="1486"/>
        <v>0</v>
      </c>
      <c r="S2570" s="227"/>
      <c r="T2570" s="227"/>
      <c r="U2570" s="227"/>
      <c r="V2570" s="308">
        <f t="shared" si="1487"/>
        <v>16077</v>
      </c>
      <c r="W2570" s="255">
        <f t="shared" si="1488"/>
        <v>0.8637975499677627</v>
      </c>
      <c r="X2570" s="255">
        <f t="shared" si="1467"/>
        <v>0.8637975499677627</v>
      </c>
      <c r="Y2570" s="207"/>
      <c r="Z2570" s="207"/>
      <c r="AA2570" s="207">
        <v>168</v>
      </c>
      <c r="AB2570" s="207">
        <v>169</v>
      </c>
      <c r="AC2570" s="392">
        <v>168</v>
      </c>
      <c r="AD2570" s="1279"/>
      <c r="AE2570" s="773"/>
    </row>
    <row r="2571" spans="1:31" ht="21" hidden="1">
      <c r="A2571" s="296">
        <f t="shared" si="1466"/>
        <v>4</v>
      </c>
      <c r="B2571" s="998">
        <v>21</v>
      </c>
      <c r="C2571" s="297">
        <v>46130</v>
      </c>
      <c r="D2571" s="395" t="s">
        <v>271</v>
      </c>
      <c r="E2571" s="385" t="s">
        <v>701</v>
      </c>
      <c r="F2571" s="853" t="s">
        <v>273</v>
      </c>
      <c r="G2571" s="144" t="s">
        <v>276</v>
      </c>
      <c r="H2571" s="836" t="s">
        <v>677</v>
      </c>
      <c r="I2571" s="820">
        <f t="shared" si="1482"/>
        <v>11.488888888888889</v>
      </c>
      <c r="J2571" s="946">
        <f t="shared" si="1483"/>
        <v>27</v>
      </c>
      <c r="K2571" s="298">
        <v>9</v>
      </c>
      <c r="L2571" s="246">
        <v>310.2</v>
      </c>
      <c r="M2571" s="234">
        <f t="shared" si="1489"/>
        <v>18612</v>
      </c>
      <c r="N2571" s="246">
        <v>233</v>
      </c>
      <c r="O2571" s="18">
        <v>64</v>
      </c>
      <c r="P2571" s="368">
        <v>0</v>
      </c>
      <c r="Q2571" s="275">
        <f t="shared" si="1485"/>
        <v>0</v>
      </c>
      <c r="R2571" s="72">
        <f t="shared" si="1486"/>
        <v>0</v>
      </c>
      <c r="V2571" s="73">
        <f t="shared" si="1487"/>
        <v>14912</v>
      </c>
      <c r="W2571" s="152">
        <f t="shared" si="1488"/>
        <v>0.80120352460777988</v>
      </c>
      <c r="X2571" s="152">
        <f t="shared" si="1467"/>
        <v>0.80120352460777988</v>
      </c>
      <c r="AA2571" s="33">
        <v>168</v>
      </c>
      <c r="AB2571" s="33">
        <v>169</v>
      </c>
      <c r="AC2571" s="228">
        <v>168</v>
      </c>
      <c r="AD2571" s="772"/>
      <c r="AE2571" s="773"/>
    </row>
    <row r="2572" spans="1:31" ht="21" hidden="1">
      <c r="A2572" s="296">
        <f t="shared" si="1466"/>
        <v>4</v>
      </c>
      <c r="B2572" s="998">
        <v>21</v>
      </c>
      <c r="C2572" s="297">
        <v>46130</v>
      </c>
      <c r="D2572" s="389" t="s">
        <v>271</v>
      </c>
      <c r="E2572" s="385" t="s">
        <v>701</v>
      </c>
      <c r="F2572" s="224" t="s">
        <v>273</v>
      </c>
      <c r="G2572" s="145" t="s">
        <v>277</v>
      </c>
      <c r="H2572" s="933" t="s">
        <v>714</v>
      </c>
      <c r="I2572" s="858">
        <f t="shared" si="1482"/>
        <v>9.5916666666666668</v>
      </c>
      <c r="J2572" s="954">
        <f t="shared" si="1483"/>
        <v>24</v>
      </c>
      <c r="K2572" s="577">
        <v>8</v>
      </c>
      <c r="L2572" s="234">
        <v>230.2</v>
      </c>
      <c r="M2572" s="234">
        <f t="shared" si="1489"/>
        <v>13812</v>
      </c>
      <c r="N2572" s="234">
        <v>256</v>
      </c>
      <c r="O2572" s="21">
        <v>0</v>
      </c>
      <c r="P2572" s="288">
        <v>0</v>
      </c>
      <c r="Q2572" s="275">
        <f t="shared" si="1485"/>
        <v>0</v>
      </c>
      <c r="R2572" s="72">
        <f t="shared" si="1486"/>
        <v>0</v>
      </c>
      <c r="V2572" s="73">
        <f t="shared" si="1487"/>
        <v>0</v>
      </c>
      <c r="W2572" s="152">
        <f t="shared" si="1488"/>
        <v>0</v>
      </c>
      <c r="X2572" s="152">
        <f t="shared" si="1467"/>
        <v>0</v>
      </c>
      <c r="Y2572" s="230"/>
      <c r="Z2572" s="230"/>
      <c r="AA2572" s="230"/>
      <c r="AB2572" s="230"/>
      <c r="AC2572" s="231"/>
      <c r="AD2572" s="772"/>
      <c r="AE2572" s="773"/>
    </row>
    <row r="2573" spans="1:31" ht="21" hidden="1">
      <c r="A2573" s="296">
        <f t="shared" si="1466"/>
        <v>4</v>
      </c>
      <c r="B2573" s="466">
        <v>21</v>
      </c>
      <c r="C2573" s="297">
        <v>46130</v>
      </c>
      <c r="D2573" s="185" t="s">
        <v>271</v>
      </c>
      <c r="E2573" s="385" t="s">
        <v>701</v>
      </c>
      <c r="F2573" s="224" t="s">
        <v>273</v>
      </c>
      <c r="G2573" s="144" t="s">
        <v>280</v>
      </c>
      <c r="H2573" s="836" t="s">
        <v>714</v>
      </c>
      <c r="I2573" s="859">
        <f t="shared" si="1482"/>
        <v>9.5916666666666668</v>
      </c>
      <c r="J2573" s="946">
        <f t="shared" si="1483"/>
        <v>24</v>
      </c>
      <c r="K2573" s="298">
        <v>8</v>
      </c>
      <c r="L2573" s="246">
        <v>230.2</v>
      </c>
      <c r="M2573" s="234">
        <f t="shared" si="1489"/>
        <v>13812</v>
      </c>
      <c r="N2573" s="246">
        <v>256</v>
      </c>
      <c r="O2573" s="21">
        <v>0</v>
      </c>
      <c r="P2573" s="288">
        <v>0</v>
      </c>
      <c r="Q2573" s="275">
        <f t="shared" si="1485"/>
        <v>0</v>
      </c>
      <c r="R2573" s="72">
        <f t="shared" si="1486"/>
        <v>0</v>
      </c>
      <c r="V2573" s="73">
        <f t="shared" ref="V2573:V2580" si="1490">N2573*O2573</f>
        <v>0</v>
      </c>
      <c r="W2573" s="152">
        <f t="shared" ref="W2573:W2580" si="1491">V2573/M2573</f>
        <v>0</v>
      </c>
      <c r="X2573" s="152">
        <f t="shared" si="1467"/>
        <v>0</v>
      </c>
      <c r="Y2573" s="230"/>
      <c r="Z2573" s="230"/>
      <c r="AA2573" s="230"/>
      <c r="AB2573" s="230"/>
      <c r="AC2573" s="231"/>
      <c r="AD2573" s="772"/>
      <c r="AE2573" s="773"/>
    </row>
    <row r="2574" spans="1:31" ht="21" hidden="1">
      <c r="A2574" s="296">
        <f t="shared" si="1466"/>
        <v>4</v>
      </c>
      <c r="B2574" s="466">
        <v>21</v>
      </c>
      <c r="C2574" s="297">
        <v>46130</v>
      </c>
      <c r="D2574" s="185" t="s">
        <v>271</v>
      </c>
      <c r="E2574" s="385" t="s">
        <v>701</v>
      </c>
      <c r="F2574" s="224" t="s">
        <v>273</v>
      </c>
      <c r="G2574" s="144" t="s">
        <v>281</v>
      </c>
      <c r="H2574" s="836" t="s">
        <v>714</v>
      </c>
      <c r="I2574" s="859">
        <f t="shared" si="1482"/>
        <v>9.5916666666666668</v>
      </c>
      <c r="J2574" s="946">
        <f t="shared" si="1483"/>
        <v>24</v>
      </c>
      <c r="K2574" s="298">
        <v>8</v>
      </c>
      <c r="L2574" s="246">
        <v>230.2</v>
      </c>
      <c r="M2574" s="234">
        <f t="shared" si="1489"/>
        <v>13812</v>
      </c>
      <c r="N2574" s="246">
        <v>256</v>
      </c>
      <c r="O2574" s="21">
        <v>0</v>
      </c>
      <c r="P2574" s="288">
        <v>0</v>
      </c>
      <c r="Q2574" s="275">
        <f t="shared" si="1485"/>
        <v>0</v>
      </c>
      <c r="R2574" s="72">
        <f t="shared" si="1486"/>
        <v>0</v>
      </c>
      <c r="V2574" s="73">
        <f t="shared" si="1490"/>
        <v>0</v>
      </c>
      <c r="W2574" s="152">
        <f t="shared" si="1491"/>
        <v>0</v>
      </c>
      <c r="X2574" s="152">
        <f t="shared" si="1467"/>
        <v>0</v>
      </c>
      <c r="Y2574" s="230"/>
      <c r="Z2574" s="230"/>
      <c r="AA2574" s="230"/>
      <c r="AB2574" s="230"/>
      <c r="AC2574" s="231"/>
      <c r="AD2574" s="772"/>
      <c r="AE2574" s="773"/>
    </row>
    <row r="2575" spans="1:31" ht="21" hidden="1">
      <c r="A2575" s="296">
        <f t="shared" si="1466"/>
        <v>4</v>
      </c>
      <c r="B2575" s="466">
        <v>21</v>
      </c>
      <c r="C2575" s="297">
        <v>46130</v>
      </c>
      <c r="D2575" s="185" t="s">
        <v>271</v>
      </c>
      <c r="E2575" s="385" t="s">
        <v>701</v>
      </c>
      <c r="F2575" s="224" t="s">
        <v>273</v>
      </c>
      <c r="G2575" s="145" t="s">
        <v>282</v>
      </c>
      <c r="H2575" s="836" t="s">
        <v>714</v>
      </c>
      <c r="I2575" s="859">
        <f t="shared" si="1482"/>
        <v>9.5916666666666668</v>
      </c>
      <c r="J2575" s="946">
        <f t="shared" si="1483"/>
        <v>24</v>
      </c>
      <c r="K2575" s="298">
        <v>8</v>
      </c>
      <c r="L2575" s="246">
        <v>230.2</v>
      </c>
      <c r="M2575" s="234">
        <f t="shared" si="1489"/>
        <v>13812</v>
      </c>
      <c r="N2575" s="246">
        <v>256</v>
      </c>
      <c r="O2575" s="18">
        <v>27</v>
      </c>
      <c r="P2575" s="368">
        <v>0</v>
      </c>
      <c r="Q2575" s="275">
        <f t="shared" si="1485"/>
        <v>0</v>
      </c>
      <c r="R2575" s="72">
        <f t="shared" si="1486"/>
        <v>0</v>
      </c>
      <c r="V2575" s="73">
        <f t="shared" si="1490"/>
        <v>6912</v>
      </c>
      <c r="W2575" s="152">
        <f t="shared" si="1491"/>
        <v>0.50043440486533453</v>
      </c>
      <c r="X2575" s="152">
        <f t="shared" si="1467"/>
        <v>0.50043440486533453</v>
      </c>
      <c r="AA2575" s="33">
        <v>226</v>
      </c>
      <c r="AB2575" s="33">
        <v>226</v>
      </c>
      <c r="AC2575" s="228">
        <v>227</v>
      </c>
      <c r="AD2575" s="772"/>
      <c r="AE2575" s="773"/>
    </row>
    <row r="2576" spans="1:31" ht="21" hidden="1">
      <c r="A2576" s="296">
        <f t="shared" si="1466"/>
        <v>4</v>
      </c>
      <c r="B2576" s="466">
        <v>21</v>
      </c>
      <c r="C2576" s="297">
        <v>46130</v>
      </c>
      <c r="D2576" s="185" t="s">
        <v>271</v>
      </c>
      <c r="E2576" s="385" t="s">
        <v>701</v>
      </c>
      <c r="F2576" s="224" t="s">
        <v>273</v>
      </c>
      <c r="G2576" s="144" t="s">
        <v>284</v>
      </c>
      <c r="H2576" s="836" t="s">
        <v>714</v>
      </c>
      <c r="I2576" s="859">
        <f t="shared" si="1482"/>
        <v>9.5916666666666668</v>
      </c>
      <c r="J2576" s="946">
        <f t="shared" si="1483"/>
        <v>24</v>
      </c>
      <c r="K2576" s="298">
        <v>8</v>
      </c>
      <c r="L2576" s="246">
        <v>230.2</v>
      </c>
      <c r="M2576" s="234">
        <f t="shared" si="1489"/>
        <v>13812</v>
      </c>
      <c r="N2576" s="246">
        <v>256</v>
      </c>
      <c r="O2576" s="18">
        <v>38</v>
      </c>
      <c r="P2576" s="368">
        <v>0</v>
      </c>
      <c r="Q2576" s="275">
        <f t="shared" si="1485"/>
        <v>0</v>
      </c>
      <c r="R2576" s="72">
        <f t="shared" si="1486"/>
        <v>0</v>
      </c>
      <c r="V2576" s="73">
        <f t="shared" si="1490"/>
        <v>9728</v>
      </c>
      <c r="W2576" s="152">
        <f t="shared" si="1491"/>
        <v>0.70431508832898926</v>
      </c>
      <c r="X2576" s="152">
        <f t="shared" si="1467"/>
        <v>0.70431508832898926</v>
      </c>
      <c r="AA2576" s="33">
        <v>226</v>
      </c>
      <c r="AB2576" s="33">
        <v>226</v>
      </c>
      <c r="AC2576" s="228">
        <v>227</v>
      </c>
      <c r="AD2576" s="772"/>
      <c r="AE2576" s="773"/>
    </row>
    <row r="2577" spans="1:31" ht="21" hidden="1">
      <c r="A2577" s="296">
        <f t="shared" si="1466"/>
        <v>4</v>
      </c>
      <c r="B2577" s="466">
        <v>21</v>
      </c>
      <c r="C2577" s="297">
        <v>46130</v>
      </c>
      <c r="D2577" s="185" t="s">
        <v>271</v>
      </c>
      <c r="E2577" s="385" t="s">
        <v>701</v>
      </c>
      <c r="F2577" s="224" t="s">
        <v>273</v>
      </c>
      <c r="G2577" s="144" t="s">
        <v>285</v>
      </c>
      <c r="H2577" s="836" t="s">
        <v>714</v>
      </c>
      <c r="I2577" s="859">
        <f t="shared" si="1482"/>
        <v>9.5916666666666668</v>
      </c>
      <c r="J2577" s="946">
        <f t="shared" si="1483"/>
        <v>24</v>
      </c>
      <c r="K2577" s="298">
        <v>8</v>
      </c>
      <c r="L2577" s="246">
        <v>230.2</v>
      </c>
      <c r="M2577" s="234">
        <f t="shared" si="1489"/>
        <v>13812</v>
      </c>
      <c r="N2577" s="246">
        <v>256</v>
      </c>
      <c r="O2577" s="18">
        <v>42</v>
      </c>
      <c r="P2577" s="368">
        <v>0</v>
      </c>
      <c r="Q2577" s="275">
        <f t="shared" ref="Q2577:Q2580" si="1492">P2577*N2577</f>
        <v>0</v>
      </c>
      <c r="R2577" s="72">
        <f t="shared" ref="R2577:R2580" si="1493">Q2577/M2577</f>
        <v>0</v>
      </c>
      <c r="V2577" s="73">
        <f t="shared" si="1490"/>
        <v>10752</v>
      </c>
      <c r="W2577" s="152">
        <f t="shared" si="1491"/>
        <v>0.77845351867940926</v>
      </c>
      <c r="X2577" s="152">
        <f t="shared" si="1467"/>
        <v>0.77845351867940926</v>
      </c>
      <c r="AA2577" s="33">
        <v>226</v>
      </c>
      <c r="AB2577" s="33">
        <v>226</v>
      </c>
      <c r="AC2577" s="228">
        <v>227</v>
      </c>
      <c r="AD2577" s="772"/>
      <c r="AE2577" s="773"/>
    </row>
    <row r="2578" spans="1:31" ht="21" hidden="1">
      <c r="A2578" s="296">
        <f t="shared" si="1466"/>
        <v>4</v>
      </c>
      <c r="B2578" s="466">
        <v>21</v>
      </c>
      <c r="C2578" s="297">
        <v>46130</v>
      </c>
      <c r="D2578" s="185" t="s">
        <v>271</v>
      </c>
      <c r="E2578" s="385" t="s">
        <v>701</v>
      </c>
      <c r="F2578" s="224" t="s">
        <v>273</v>
      </c>
      <c r="G2578" s="144" t="s">
        <v>286</v>
      </c>
      <c r="H2578" s="836" t="s">
        <v>714</v>
      </c>
      <c r="I2578" s="859">
        <f t="shared" si="1482"/>
        <v>9.5916666666666668</v>
      </c>
      <c r="J2578" s="946">
        <f t="shared" si="1483"/>
        <v>24</v>
      </c>
      <c r="K2578" s="298">
        <v>8</v>
      </c>
      <c r="L2578" s="246">
        <v>230.2</v>
      </c>
      <c r="M2578" s="234">
        <f t="shared" si="1489"/>
        <v>13812</v>
      </c>
      <c r="N2578" s="246">
        <v>256</v>
      </c>
      <c r="O2578" s="18">
        <v>43</v>
      </c>
      <c r="P2578" s="368">
        <v>0</v>
      </c>
      <c r="Q2578" s="275">
        <f t="shared" si="1492"/>
        <v>0</v>
      </c>
      <c r="R2578" s="72">
        <f t="shared" si="1493"/>
        <v>0</v>
      </c>
      <c r="S2578" s="21" t="s">
        <v>330</v>
      </c>
      <c r="T2578" s="21" t="s">
        <v>330</v>
      </c>
      <c r="U2578" s="21" t="s">
        <v>330</v>
      </c>
      <c r="V2578" s="73">
        <f t="shared" si="1490"/>
        <v>11008</v>
      </c>
      <c r="W2578" s="152">
        <f t="shared" si="1491"/>
        <v>0.79698812626701421</v>
      </c>
      <c r="X2578" s="152">
        <f t="shared" si="1467"/>
        <v>0.79698812626701421</v>
      </c>
      <c r="Z2578" s="28" t="s">
        <v>715</v>
      </c>
      <c r="AA2578" s="33">
        <v>226</v>
      </c>
      <c r="AB2578" s="33">
        <v>226</v>
      </c>
      <c r="AC2578" s="228">
        <v>227</v>
      </c>
      <c r="AD2578" s="772"/>
      <c r="AE2578" s="773"/>
    </row>
    <row r="2579" spans="1:31" ht="21" hidden="1">
      <c r="A2579" s="296">
        <f t="shared" si="1466"/>
        <v>4</v>
      </c>
      <c r="B2579" s="466">
        <v>21</v>
      </c>
      <c r="C2579" s="297">
        <v>46130</v>
      </c>
      <c r="D2579" s="185" t="s">
        <v>271</v>
      </c>
      <c r="E2579" s="385" t="s">
        <v>701</v>
      </c>
      <c r="F2579" s="224" t="s">
        <v>273</v>
      </c>
      <c r="G2579" s="144" t="s">
        <v>287</v>
      </c>
      <c r="H2579" s="836" t="s">
        <v>714</v>
      </c>
      <c r="I2579" s="859">
        <f t="shared" si="1482"/>
        <v>9.5916666666666668</v>
      </c>
      <c r="J2579" s="946">
        <f t="shared" si="1483"/>
        <v>24</v>
      </c>
      <c r="K2579" s="298">
        <v>8</v>
      </c>
      <c r="L2579" s="246">
        <v>230.2</v>
      </c>
      <c r="M2579" s="234">
        <f t="shared" si="1489"/>
        <v>13812</v>
      </c>
      <c r="N2579" s="246">
        <v>256</v>
      </c>
      <c r="O2579" s="18">
        <v>43</v>
      </c>
      <c r="P2579" s="368">
        <v>0</v>
      </c>
      <c r="Q2579" s="275">
        <f t="shared" si="1492"/>
        <v>0</v>
      </c>
      <c r="R2579" s="72">
        <f t="shared" si="1493"/>
        <v>0</v>
      </c>
      <c r="V2579" s="73">
        <f t="shared" si="1490"/>
        <v>11008</v>
      </c>
      <c r="W2579" s="152">
        <f t="shared" si="1491"/>
        <v>0.79698812626701421</v>
      </c>
      <c r="X2579" s="152">
        <f t="shared" si="1467"/>
        <v>0.79698812626701421</v>
      </c>
      <c r="AA2579" s="33">
        <v>226</v>
      </c>
      <c r="AB2579" s="33">
        <v>226</v>
      </c>
      <c r="AC2579" s="228">
        <v>227</v>
      </c>
      <c r="AD2579" s="772"/>
      <c r="AE2579" s="773"/>
    </row>
    <row r="2580" spans="1:31" ht="21" hidden="1">
      <c r="A2580" s="296">
        <f t="shared" si="1466"/>
        <v>4</v>
      </c>
      <c r="B2580" s="471">
        <v>21</v>
      </c>
      <c r="C2580" s="319">
        <v>46130</v>
      </c>
      <c r="D2580" s="53" t="s">
        <v>271</v>
      </c>
      <c r="E2580" s="369" t="s">
        <v>701</v>
      </c>
      <c r="F2580" s="229" t="s">
        <v>273</v>
      </c>
      <c r="G2580" s="147" t="s">
        <v>289</v>
      </c>
      <c r="H2580" s="841" t="s">
        <v>714</v>
      </c>
      <c r="I2580" s="859">
        <f t="shared" si="1482"/>
        <v>9.5916666666666668</v>
      </c>
      <c r="J2580" s="947">
        <f t="shared" si="1483"/>
        <v>24</v>
      </c>
      <c r="K2580" s="54">
        <v>8</v>
      </c>
      <c r="L2580" s="110">
        <v>230.2</v>
      </c>
      <c r="M2580" s="160">
        <f t="shared" ref="M2580" si="1494">L2580*60</f>
        <v>13812</v>
      </c>
      <c r="N2580" s="110">
        <v>256</v>
      </c>
      <c r="O2580" s="36">
        <v>44</v>
      </c>
      <c r="P2580" s="360">
        <v>0</v>
      </c>
      <c r="Q2580" s="155">
        <f t="shared" si="1492"/>
        <v>0</v>
      </c>
      <c r="R2580" s="163">
        <f t="shared" si="1493"/>
        <v>0</v>
      </c>
      <c r="S2580" s="164"/>
      <c r="T2580" s="164"/>
      <c r="U2580" s="164"/>
      <c r="V2580" s="165">
        <f t="shared" si="1490"/>
        <v>11264</v>
      </c>
      <c r="W2580" s="166">
        <f t="shared" si="1491"/>
        <v>0.81552273385461915</v>
      </c>
      <c r="X2580" s="166">
        <f t="shared" si="1467"/>
        <v>0.81552273385461915</v>
      </c>
      <c r="Y2580" s="167"/>
      <c r="Z2580" s="167"/>
      <c r="AA2580" s="167">
        <v>226</v>
      </c>
      <c r="AB2580" s="167">
        <v>227</v>
      </c>
      <c r="AC2580" s="237">
        <v>226</v>
      </c>
      <c r="AD2580" s="773"/>
      <c r="AE2580" s="773"/>
    </row>
    <row r="2581" spans="1:31" ht="21" hidden="1">
      <c r="A2581" s="296">
        <f t="shared" si="1466"/>
        <v>4</v>
      </c>
      <c r="B2581" s="470">
        <v>21</v>
      </c>
      <c r="C2581" s="313">
        <v>46130</v>
      </c>
      <c r="D2581" s="55" t="s">
        <v>271</v>
      </c>
      <c r="E2581" s="383" t="s">
        <v>701</v>
      </c>
      <c r="F2581" s="314" t="s">
        <v>273</v>
      </c>
      <c r="G2581" s="146" t="s">
        <v>291</v>
      </c>
      <c r="H2581" s="839" t="s">
        <v>714</v>
      </c>
      <c r="I2581" s="859">
        <f t="shared" ref="I2581:I2592" si="1495">L2581/J2581</f>
        <v>9.5916666666666668</v>
      </c>
      <c r="J2581" s="948">
        <f t="shared" ref="J2581:J2592" si="1496">K2581*3</f>
        <v>24</v>
      </c>
      <c r="K2581" s="56">
        <v>8</v>
      </c>
      <c r="L2581" s="143">
        <v>230.2</v>
      </c>
      <c r="M2581" s="565">
        <f t="shared" ref="M2581:M2592" si="1497">L2581*60</f>
        <v>13812</v>
      </c>
      <c r="N2581" s="143">
        <v>256</v>
      </c>
      <c r="O2581" s="175">
        <v>44</v>
      </c>
      <c r="P2581" s="366">
        <v>0</v>
      </c>
      <c r="Q2581" s="153">
        <f t="shared" ref="Q2581:Q2592" si="1498">P2581*N2581</f>
        <v>0</v>
      </c>
      <c r="R2581" s="74">
        <f t="shared" ref="R2581:R2592" si="1499">Q2581/M2581</f>
        <v>0</v>
      </c>
      <c r="S2581" s="176"/>
      <c r="T2581" s="176"/>
      <c r="U2581" s="176"/>
      <c r="V2581" s="75">
        <f t="shared" ref="V2581:V2592" si="1500">N2581*O2581</f>
        <v>11264</v>
      </c>
      <c r="W2581" s="154">
        <f t="shared" ref="W2581:W2592" si="1501">V2581/M2581</f>
        <v>0.81552273385461915</v>
      </c>
      <c r="X2581" s="154">
        <f t="shared" si="1467"/>
        <v>0.81552273385461915</v>
      </c>
      <c r="Y2581" s="177"/>
      <c r="Z2581" s="177"/>
      <c r="AA2581" s="177">
        <v>226</v>
      </c>
      <c r="AB2581" s="177">
        <v>226</v>
      </c>
      <c r="AC2581" s="236">
        <v>226</v>
      </c>
      <c r="AD2581" s="774"/>
      <c r="AE2581" s="773"/>
    </row>
    <row r="2582" spans="1:31" ht="21" hidden="1">
      <c r="A2582" s="296">
        <f t="shared" si="1466"/>
        <v>4</v>
      </c>
      <c r="B2582" s="467">
        <v>21</v>
      </c>
      <c r="C2582" s="324">
        <v>46130</v>
      </c>
      <c r="D2582" s="398" t="s">
        <v>293</v>
      </c>
      <c r="E2582" s="380" t="s">
        <v>316</v>
      </c>
      <c r="F2582" s="326" t="s">
        <v>295</v>
      </c>
      <c r="G2582" s="576" t="s">
        <v>317</v>
      </c>
      <c r="H2582" s="935" t="s">
        <v>714</v>
      </c>
      <c r="I2582" s="859">
        <f t="shared" si="1495"/>
        <v>9.5916666666666668</v>
      </c>
      <c r="J2582" s="950">
        <f t="shared" si="1496"/>
        <v>24</v>
      </c>
      <c r="K2582" s="332">
        <v>8</v>
      </c>
      <c r="L2582" s="271">
        <v>230.2</v>
      </c>
      <c r="M2582" s="599">
        <f t="shared" si="1497"/>
        <v>13812</v>
      </c>
      <c r="N2582" s="271">
        <v>256</v>
      </c>
      <c r="O2582" s="26">
        <v>38</v>
      </c>
      <c r="P2582" s="597">
        <v>0</v>
      </c>
      <c r="Q2582" s="335">
        <f t="shared" si="1498"/>
        <v>0</v>
      </c>
      <c r="R2582" s="156">
        <f t="shared" si="1499"/>
        <v>0</v>
      </c>
      <c r="S2582" s="27"/>
      <c r="T2582" s="27"/>
      <c r="U2582" s="27"/>
      <c r="V2582" s="157">
        <f t="shared" si="1500"/>
        <v>9728</v>
      </c>
      <c r="W2582" s="158">
        <f t="shared" si="1501"/>
        <v>0.70431508832898926</v>
      </c>
      <c r="X2582" s="158">
        <f t="shared" si="1467"/>
        <v>0.70431508832898926</v>
      </c>
      <c r="Y2582" s="34"/>
      <c r="Z2582" s="34"/>
      <c r="AA2582" s="34">
        <v>229</v>
      </c>
      <c r="AB2582" s="34">
        <v>231</v>
      </c>
      <c r="AC2582" s="34">
        <v>230</v>
      </c>
      <c r="AD2582" s="771"/>
      <c r="AE2582" s="773"/>
    </row>
    <row r="2583" spans="1:31" ht="21" hidden="1">
      <c r="A2583" s="296">
        <f t="shared" si="1466"/>
        <v>4</v>
      </c>
      <c r="B2583" s="466">
        <v>21</v>
      </c>
      <c r="C2583" s="297">
        <v>46130</v>
      </c>
      <c r="D2583" s="399" t="s">
        <v>293</v>
      </c>
      <c r="E2583" s="385" t="s">
        <v>316</v>
      </c>
      <c r="F2583" s="224" t="s">
        <v>295</v>
      </c>
      <c r="G2583" s="576" t="s">
        <v>318</v>
      </c>
      <c r="H2583" s="836" t="s">
        <v>714</v>
      </c>
      <c r="I2583" s="859">
        <f t="shared" si="1495"/>
        <v>9.5916666666666668</v>
      </c>
      <c r="J2583" s="946">
        <f t="shared" si="1496"/>
        <v>24</v>
      </c>
      <c r="K2583" s="298">
        <v>8</v>
      </c>
      <c r="L2583" s="246">
        <v>230.2</v>
      </c>
      <c r="M2583" s="234">
        <f t="shared" si="1497"/>
        <v>13812</v>
      </c>
      <c r="N2583" s="246">
        <v>256</v>
      </c>
      <c r="O2583" s="18">
        <v>33</v>
      </c>
      <c r="P2583" s="368">
        <v>0</v>
      </c>
      <c r="Q2583" s="275">
        <f t="shared" si="1498"/>
        <v>0</v>
      </c>
      <c r="R2583" s="72">
        <f t="shared" si="1499"/>
        <v>0</v>
      </c>
      <c r="V2583" s="73">
        <f t="shared" si="1500"/>
        <v>8448</v>
      </c>
      <c r="W2583" s="152">
        <f t="shared" si="1501"/>
        <v>0.61164205039096442</v>
      </c>
      <c r="X2583" s="152">
        <f t="shared" si="1467"/>
        <v>0.61164205039096442</v>
      </c>
      <c r="AA2583" s="33">
        <v>229</v>
      </c>
      <c r="AB2583" s="33">
        <v>229</v>
      </c>
      <c r="AC2583" s="33">
        <v>230</v>
      </c>
      <c r="AD2583" s="772"/>
      <c r="AE2583" s="773"/>
    </row>
    <row r="2584" spans="1:31" ht="21" hidden="1">
      <c r="A2584" s="296">
        <f t="shared" si="1466"/>
        <v>4</v>
      </c>
      <c r="B2584" s="466">
        <v>21</v>
      </c>
      <c r="C2584" s="297">
        <v>46130</v>
      </c>
      <c r="D2584" s="399" t="s">
        <v>293</v>
      </c>
      <c r="E2584" s="385" t="s">
        <v>316</v>
      </c>
      <c r="F2584" s="224" t="s">
        <v>295</v>
      </c>
      <c r="G2584" s="247" t="s">
        <v>319</v>
      </c>
      <c r="H2584" s="836" t="s">
        <v>714</v>
      </c>
      <c r="I2584" s="859">
        <f t="shared" si="1495"/>
        <v>9.5916666666666668</v>
      </c>
      <c r="J2584" s="946">
        <f t="shared" si="1496"/>
        <v>24</v>
      </c>
      <c r="K2584" s="298">
        <v>8</v>
      </c>
      <c r="L2584" s="246">
        <v>230.2</v>
      </c>
      <c r="M2584" s="234">
        <f t="shared" si="1497"/>
        <v>13812</v>
      </c>
      <c r="N2584" s="246">
        <v>256</v>
      </c>
      <c r="O2584" s="18">
        <v>41</v>
      </c>
      <c r="P2584" s="368">
        <v>0</v>
      </c>
      <c r="Q2584" s="275">
        <f t="shared" si="1498"/>
        <v>0</v>
      </c>
      <c r="R2584" s="72">
        <f t="shared" si="1499"/>
        <v>0</v>
      </c>
      <c r="V2584" s="73">
        <f t="shared" si="1500"/>
        <v>10496</v>
      </c>
      <c r="W2584" s="152">
        <f t="shared" si="1501"/>
        <v>0.75991891109180421</v>
      </c>
      <c r="X2584" s="152">
        <f t="shared" si="1467"/>
        <v>0.75991891109180421</v>
      </c>
      <c r="AA2584" s="33">
        <v>230</v>
      </c>
      <c r="AB2584" s="33">
        <v>229</v>
      </c>
      <c r="AC2584" s="33">
        <v>228</v>
      </c>
      <c r="AD2584" s="772"/>
      <c r="AE2584" s="773"/>
    </row>
    <row r="2585" spans="1:31" ht="21" hidden="1">
      <c r="A2585" s="296">
        <f t="shared" si="1466"/>
        <v>4</v>
      </c>
      <c r="B2585" s="466">
        <v>21</v>
      </c>
      <c r="C2585" s="297">
        <v>46130</v>
      </c>
      <c r="D2585" s="399" t="s">
        <v>293</v>
      </c>
      <c r="E2585" s="385" t="s">
        <v>316</v>
      </c>
      <c r="F2585" s="224" t="s">
        <v>295</v>
      </c>
      <c r="G2585" s="247" t="s">
        <v>320</v>
      </c>
      <c r="H2585" s="836" t="s">
        <v>714</v>
      </c>
      <c r="I2585" s="859">
        <f t="shared" si="1495"/>
        <v>9.5916666666666668</v>
      </c>
      <c r="J2585" s="946">
        <f t="shared" si="1496"/>
        <v>24</v>
      </c>
      <c r="K2585" s="298">
        <v>8</v>
      </c>
      <c r="L2585" s="246">
        <v>230.2</v>
      </c>
      <c r="M2585" s="234">
        <f t="shared" si="1497"/>
        <v>13812</v>
      </c>
      <c r="N2585" s="246">
        <v>256</v>
      </c>
      <c r="O2585" s="18">
        <v>41</v>
      </c>
      <c r="P2585" s="368">
        <v>0</v>
      </c>
      <c r="Q2585" s="275">
        <f t="shared" si="1498"/>
        <v>0</v>
      </c>
      <c r="R2585" s="72">
        <f t="shared" si="1499"/>
        <v>0</v>
      </c>
      <c r="V2585" s="73">
        <f t="shared" si="1500"/>
        <v>10496</v>
      </c>
      <c r="W2585" s="152">
        <f t="shared" si="1501"/>
        <v>0.75991891109180421</v>
      </c>
      <c r="X2585" s="152">
        <f t="shared" si="1467"/>
        <v>0.75991891109180421</v>
      </c>
      <c r="AA2585" s="33">
        <v>230</v>
      </c>
      <c r="AB2585" s="33">
        <v>230</v>
      </c>
      <c r="AC2585" s="33">
        <v>229</v>
      </c>
      <c r="AD2585" s="772"/>
      <c r="AE2585" s="773"/>
    </row>
    <row r="2586" spans="1:31" ht="21" hidden="1">
      <c r="A2586" s="296">
        <f t="shared" si="1466"/>
        <v>4</v>
      </c>
      <c r="B2586" s="466">
        <v>21</v>
      </c>
      <c r="C2586" s="297">
        <v>46130</v>
      </c>
      <c r="D2586" s="399" t="s">
        <v>293</v>
      </c>
      <c r="E2586" s="385" t="s">
        <v>316</v>
      </c>
      <c r="F2586" s="224" t="s">
        <v>295</v>
      </c>
      <c r="G2586" s="247" t="s">
        <v>321</v>
      </c>
      <c r="H2586" s="836" t="s">
        <v>714</v>
      </c>
      <c r="I2586" s="859">
        <f t="shared" si="1495"/>
        <v>9.5916666666666668</v>
      </c>
      <c r="J2586" s="946">
        <f t="shared" si="1496"/>
        <v>24</v>
      </c>
      <c r="K2586" s="298">
        <v>8</v>
      </c>
      <c r="L2586" s="246">
        <v>230.2</v>
      </c>
      <c r="M2586" s="234">
        <f t="shared" si="1497"/>
        <v>13812</v>
      </c>
      <c r="N2586" s="246">
        <v>256</v>
      </c>
      <c r="O2586" s="18">
        <v>40</v>
      </c>
      <c r="P2586" s="368">
        <v>0</v>
      </c>
      <c r="Q2586" s="275">
        <f t="shared" si="1498"/>
        <v>0</v>
      </c>
      <c r="R2586" s="72">
        <f t="shared" si="1499"/>
        <v>0</v>
      </c>
      <c r="S2586" s="235" t="s">
        <v>369</v>
      </c>
      <c r="T2586" s="235" t="s">
        <v>369</v>
      </c>
      <c r="U2586" s="235" t="s">
        <v>369</v>
      </c>
      <c r="V2586" s="73">
        <f t="shared" si="1500"/>
        <v>10240</v>
      </c>
      <c r="W2586" s="152">
        <f t="shared" si="1501"/>
        <v>0.74138430350419926</v>
      </c>
      <c r="X2586" s="152">
        <f t="shared" si="1467"/>
        <v>0.74138430350419926</v>
      </c>
      <c r="Z2586" s="182" t="s">
        <v>716</v>
      </c>
      <c r="AA2586" s="33">
        <v>230</v>
      </c>
      <c r="AB2586" s="33">
        <v>229</v>
      </c>
      <c r="AC2586" s="33">
        <v>229</v>
      </c>
      <c r="AD2586" s="772"/>
      <c r="AE2586" s="773"/>
    </row>
    <row r="2587" spans="1:31" ht="21" hidden="1">
      <c r="A2587" s="296">
        <f t="shared" si="1466"/>
        <v>4</v>
      </c>
      <c r="B2587" s="466">
        <v>21</v>
      </c>
      <c r="C2587" s="297">
        <v>46130</v>
      </c>
      <c r="D2587" s="399" t="s">
        <v>293</v>
      </c>
      <c r="E2587" s="385" t="s">
        <v>316</v>
      </c>
      <c r="F2587" s="224" t="s">
        <v>295</v>
      </c>
      <c r="G2587" s="700" t="s">
        <v>322</v>
      </c>
      <c r="H2587" s="836" t="s">
        <v>714</v>
      </c>
      <c r="I2587" s="859">
        <f t="shared" si="1495"/>
        <v>9.5916666666666668</v>
      </c>
      <c r="J2587" s="946">
        <f t="shared" si="1496"/>
        <v>24</v>
      </c>
      <c r="K2587" s="298">
        <v>8</v>
      </c>
      <c r="L2587" s="246">
        <v>230.2</v>
      </c>
      <c r="M2587" s="234">
        <f t="shared" si="1497"/>
        <v>13812</v>
      </c>
      <c r="N2587" s="246">
        <v>256</v>
      </c>
      <c r="O2587" s="18">
        <v>40</v>
      </c>
      <c r="P2587" s="368">
        <v>0</v>
      </c>
      <c r="Q2587" s="275">
        <f t="shared" si="1498"/>
        <v>0</v>
      </c>
      <c r="R2587" s="72">
        <f t="shared" si="1499"/>
        <v>0</v>
      </c>
      <c r="V2587" s="73">
        <f t="shared" si="1500"/>
        <v>10240</v>
      </c>
      <c r="W2587" s="152">
        <f t="shared" si="1501"/>
        <v>0.74138430350419926</v>
      </c>
      <c r="X2587" s="152">
        <f t="shared" si="1467"/>
        <v>0.74138430350419926</v>
      </c>
      <c r="AA2587" s="33">
        <v>230</v>
      </c>
      <c r="AB2587" s="33">
        <v>229</v>
      </c>
      <c r="AC2587" s="33">
        <v>228</v>
      </c>
      <c r="AD2587" s="772"/>
      <c r="AE2587" s="773"/>
    </row>
    <row r="2588" spans="1:31" ht="21" hidden="1">
      <c r="A2588" s="296">
        <f t="shared" si="1466"/>
        <v>4</v>
      </c>
      <c r="B2588" s="466">
        <v>21</v>
      </c>
      <c r="C2588" s="297">
        <v>46130</v>
      </c>
      <c r="D2588" s="399" t="s">
        <v>293</v>
      </c>
      <c r="E2588" s="385" t="s">
        <v>316</v>
      </c>
      <c r="F2588" s="224" t="s">
        <v>295</v>
      </c>
      <c r="G2588" s="247" t="s">
        <v>323</v>
      </c>
      <c r="H2588" s="836" t="s">
        <v>714</v>
      </c>
      <c r="I2588" s="859">
        <f t="shared" si="1495"/>
        <v>9.5916666666666668</v>
      </c>
      <c r="J2588" s="946">
        <f t="shared" si="1496"/>
        <v>24</v>
      </c>
      <c r="K2588" s="298">
        <v>8</v>
      </c>
      <c r="L2588" s="246">
        <v>230.2</v>
      </c>
      <c r="M2588" s="234">
        <f t="shared" si="1497"/>
        <v>13812</v>
      </c>
      <c r="N2588" s="246">
        <v>256</v>
      </c>
      <c r="O2588" s="18">
        <v>39</v>
      </c>
      <c r="P2588" s="368">
        <v>0</v>
      </c>
      <c r="Q2588" s="275">
        <f t="shared" si="1498"/>
        <v>0</v>
      </c>
      <c r="R2588" s="72">
        <f t="shared" si="1499"/>
        <v>0</v>
      </c>
      <c r="V2588" s="73">
        <f t="shared" si="1500"/>
        <v>9984</v>
      </c>
      <c r="W2588" s="152">
        <f t="shared" si="1501"/>
        <v>0.72284969591659431</v>
      </c>
      <c r="X2588" s="152">
        <f t="shared" si="1467"/>
        <v>0.72284969591659431</v>
      </c>
      <c r="AA2588" s="33">
        <v>230</v>
      </c>
      <c r="AB2588" s="33">
        <v>230</v>
      </c>
      <c r="AC2588" s="33">
        <v>229</v>
      </c>
      <c r="AD2588" s="772"/>
      <c r="AE2588" s="773"/>
    </row>
    <row r="2589" spans="1:31" ht="21" hidden="1">
      <c r="A2589" s="296">
        <f t="shared" si="1466"/>
        <v>4</v>
      </c>
      <c r="B2589" s="466">
        <v>21</v>
      </c>
      <c r="C2589" s="297">
        <v>46130</v>
      </c>
      <c r="D2589" s="399" t="s">
        <v>293</v>
      </c>
      <c r="E2589" s="385" t="s">
        <v>316</v>
      </c>
      <c r="F2589" s="224" t="s">
        <v>295</v>
      </c>
      <c r="G2589" s="247" t="s">
        <v>324</v>
      </c>
      <c r="H2589" s="836" t="s">
        <v>714</v>
      </c>
      <c r="I2589" s="859">
        <f t="shared" si="1495"/>
        <v>9.5916666666666668</v>
      </c>
      <c r="J2589" s="946">
        <f t="shared" si="1496"/>
        <v>24</v>
      </c>
      <c r="K2589" s="298">
        <v>8</v>
      </c>
      <c r="L2589" s="246">
        <v>230.2</v>
      </c>
      <c r="M2589" s="234">
        <f t="shared" si="1497"/>
        <v>13812</v>
      </c>
      <c r="N2589" s="246">
        <v>256</v>
      </c>
      <c r="O2589" s="18">
        <v>39</v>
      </c>
      <c r="P2589" s="368">
        <v>0</v>
      </c>
      <c r="Q2589" s="275">
        <f t="shared" si="1498"/>
        <v>0</v>
      </c>
      <c r="R2589" s="72">
        <f t="shared" si="1499"/>
        <v>0</v>
      </c>
      <c r="V2589" s="73">
        <f t="shared" si="1500"/>
        <v>9984</v>
      </c>
      <c r="W2589" s="152">
        <f t="shared" si="1501"/>
        <v>0.72284969591659431</v>
      </c>
      <c r="X2589" s="152">
        <f t="shared" si="1467"/>
        <v>0.72284969591659431</v>
      </c>
      <c r="AA2589" s="33">
        <v>230</v>
      </c>
      <c r="AB2589" s="33">
        <v>229</v>
      </c>
      <c r="AC2589" s="33">
        <v>229</v>
      </c>
      <c r="AD2589" s="772"/>
      <c r="AE2589" s="773"/>
    </row>
    <row r="2590" spans="1:31" ht="21" hidden="1">
      <c r="A2590" s="296">
        <f t="shared" ref="A2590:A2653" si="1502">MONTH(C2590)</f>
        <v>4</v>
      </c>
      <c r="B2590" s="466">
        <v>21</v>
      </c>
      <c r="C2590" s="297">
        <v>46130</v>
      </c>
      <c r="D2590" s="399" t="s">
        <v>293</v>
      </c>
      <c r="E2590" s="385" t="s">
        <v>316</v>
      </c>
      <c r="F2590" s="224" t="s">
        <v>295</v>
      </c>
      <c r="G2590" s="247" t="s">
        <v>325</v>
      </c>
      <c r="H2590" s="836" t="s">
        <v>714</v>
      </c>
      <c r="I2590" s="859">
        <f t="shared" si="1495"/>
        <v>9.5916666666666668</v>
      </c>
      <c r="J2590" s="946">
        <f t="shared" si="1496"/>
        <v>24</v>
      </c>
      <c r="K2590" s="298">
        <v>8</v>
      </c>
      <c r="L2590" s="246">
        <v>230.2</v>
      </c>
      <c r="M2590" s="234">
        <f t="shared" si="1497"/>
        <v>13812</v>
      </c>
      <c r="N2590" s="246">
        <v>256</v>
      </c>
      <c r="O2590" s="18">
        <v>43</v>
      </c>
      <c r="P2590" s="368">
        <v>0</v>
      </c>
      <c r="Q2590" s="275">
        <f t="shared" si="1498"/>
        <v>0</v>
      </c>
      <c r="R2590" s="72">
        <f t="shared" si="1499"/>
        <v>0</v>
      </c>
      <c r="V2590" s="73">
        <f t="shared" si="1500"/>
        <v>11008</v>
      </c>
      <c r="W2590" s="152">
        <f t="shared" si="1501"/>
        <v>0.79698812626701421</v>
      </c>
      <c r="X2590" s="152">
        <f t="shared" si="1467"/>
        <v>0.79698812626701421</v>
      </c>
      <c r="AA2590" s="33">
        <v>230</v>
      </c>
      <c r="AB2590" s="33">
        <v>229</v>
      </c>
      <c r="AC2590" s="33">
        <v>228</v>
      </c>
      <c r="AD2590" s="772"/>
      <c r="AE2590" s="773"/>
    </row>
    <row r="2591" spans="1:31" ht="21" hidden="1">
      <c r="A2591" s="296">
        <f t="shared" si="1502"/>
        <v>4</v>
      </c>
      <c r="B2591" s="466">
        <v>21</v>
      </c>
      <c r="C2591" s="297">
        <v>46130</v>
      </c>
      <c r="D2591" s="399" t="s">
        <v>293</v>
      </c>
      <c r="E2591" s="385" t="s">
        <v>316</v>
      </c>
      <c r="F2591" s="224" t="s">
        <v>295</v>
      </c>
      <c r="G2591" s="247" t="s">
        <v>326</v>
      </c>
      <c r="H2591" s="836" t="s">
        <v>714</v>
      </c>
      <c r="I2591" s="859">
        <f t="shared" si="1495"/>
        <v>9.5916666666666668</v>
      </c>
      <c r="J2591" s="946">
        <f t="shared" si="1496"/>
        <v>24</v>
      </c>
      <c r="K2591" s="298">
        <v>8</v>
      </c>
      <c r="L2591" s="246">
        <v>230.2</v>
      </c>
      <c r="M2591" s="234">
        <f t="shared" si="1497"/>
        <v>13812</v>
      </c>
      <c r="N2591" s="246">
        <v>256</v>
      </c>
      <c r="O2591" s="18">
        <v>43</v>
      </c>
      <c r="P2591" s="368">
        <v>0</v>
      </c>
      <c r="Q2591" s="275">
        <f t="shared" si="1498"/>
        <v>0</v>
      </c>
      <c r="R2591" s="72">
        <f t="shared" si="1499"/>
        <v>0</v>
      </c>
      <c r="V2591" s="73">
        <f t="shared" si="1500"/>
        <v>11008</v>
      </c>
      <c r="W2591" s="152">
        <f t="shared" si="1501"/>
        <v>0.79698812626701421</v>
      </c>
      <c r="X2591" s="152">
        <f t="shared" ref="X2591:X2654" si="1503">W2591+R2591</f>
        <v>0.79698812626701421</v>
      </c>
      <c r="AA2591" s="33">
        <v>230</v>
      </c>
      <c r="AB2591" s="33">
        <v>230</v>
      </c>
      <c r="AC2591" s="33">
        <v>229</v>
      </c>
      <c r="AD2591" s="772"/>
      <c r="AE2591" s="773"/>
    </row>
    <row r="2592" spans="1:31" ht="21" hidden="1">
      <c r="A2592" s="296">
        <f t="shared" si="1502"/>
        <v>4</v>
      </c>
      <c r="B2592" s="471">
        <v>21</v>
      </c>
      <c r="C2592" s="319">
        <v>46130</v>
      </c>
      <c r="D2592" s="655" t="s">
        <v>293</v>
      </c>
      <c r="E2592" s="369" t="s">
        <v>316</v>
      </c>
      <c r="F2592" s="229" t="s">
        <v>295</v>
      </c>
      <c r="G2592" s="767" t="s">
        <v>327</v>
      </c>
      <c r="H2592" s="841" t="s">
        <v>714</v>
      </c>
      <c r="I2592" s="859">
        <f t="shared" si="1495"/>
        <v>9.5916666666666668</v>
      </c>
      <c r="J2592" s="947">
        <f t="shared" si="1496"/>
        <v>24</v>
      </c>
      <c r="K2592" s="54">
        <v>8</v>
      </c>
      <c r="L2592" s="110">
        <v>230.2</v>
      </c>
      <c r="M2592" s="160">
        <f t="shared" si="1497"/>
        <v>13812</v>
      </c>
      <c r="N2592" s="110">
        <v>256</v>
      </c>
      <c r="O2592" s="36">
        <v>38</v>
      </c>
      <c r="P2592" s="360">
        <v>0</v>
      </c>
      <c r="Q2592" s="155">
        <f t="shared" si="1498"/>
        <v>0</v>
      </c>
      <c r="R2592" s="163">
        <f t="shared" si="1499"/>
        <v>0</v>
      </c>
      <c r="S2592" s="164"/>
      <c r="T2592" s="164"/>
      <c r="U2592" s="164"/>
      <c r="V2592" s="165">
        <f t="shared" si="1500"/>
        <v>9728</v>
      </c>
      <c r="W2592" s="166">
        <f t="shared" si="1501"/>
        <v>0.70431508832898926</v>
      </c>
      <c r="X2592" s="166">
        <f t="shared" si="1503"/>
        <v>0.70431508832898926</v>
      </c>
      <c r="Y2592" s="167"/>
      <c r="Z2592" s="167"/>
      <c r="AA2592" s="33">
        <v>230</v>
      </c>
      <c r="AB2592" s="33">
        <v>229</v>
      </c>
      <c r="AC2592" s="33">
        <v>229</v>
      </c>
      <c r="AD2592" s="773"/>
      <c r="AE2592" s="773"/>
    </row>
    <row r="2593" spans="1:31" ht="21" hidden="1">
      <c r="A2593" s="296">
        <f t="shared" si="1502"/>
        <v>4</v>
      </c>
      <c r="B2593" s="470">
        <v>21</v>
      </c>
      <c r="C2593" s="313">
        <v>46130</v>
      </c>
      <c r="D2593" s="400" t="s">
        <v>293</v>
      </c>
      <c r="E2593" s="383" t="s">
        <v>316</v>
      </c>
      <c r="F2593" s="314" t="s">
        <v>295</v>
      </c>
      <c r="G2593" s="146" t="s">
        <v>328</v>
      </c>
      <c r="H2593" s="839" t="s">
        <v>714</v>
      </c>
      <c r="I2593" s="859">
        <f t="shared" ref="I2593:I2616" si="1504">L2593/J2593</f>
        <v>9.5916666666666668</v>
      </c>
      <c r="J2593" s="948">
        <f t="shared" ref="J2593:J2616" si="1505">K2593*3</f>
        <v>24</v>
      </c>
      <c r="K2593" s="56">
        <v>8</v>
      </c>
      <c r="L2593" s="143">
        <v>230.2</v>
      </c>
      <c r="M2593" s="565">
        <f t="shared" ref="M2593:M2616" si="1506">L2593*60</f>
        <v>13812</v>
      </c>
      <c r="N2593" s="143">
        <v>256</v>
      </c>
      <c r="O2593" s="175">
        <v>38</v>
      </c>
      <c r="P2593" s="366">
        <v>0</v>
      </c>
      <c r="Q2593" s="153">
        <f t="shared" ref="Q2593:Q2601" si="1507">P2593*N2593</f>
        <v>0</v>
      </c>
      <c r="R2593" s="74">
        <f t="shared" ref="R2593:R2601" si="1508">Q2593/M2593</f>
        <v>0</v>
      </c>
      <c r="S2593" s="176"/>
      <c r="T2593" s="176"/>
      <c r="U2593" s="176"/>
      <c r="V2593" s="75">
        <f t="shared" ref="V2593:V2600" si="1509">N2593*O2593</f>
        <v>9728</v>
      </c>
      <c r="W2593" s="154">
        <f t="shared" ref="W2593:W2600" si="1510">V2593/M2593</f>
        <v>0.70431508832898926</v>
      </c>
      <c r="X2593" s="154">
        <f t="shared" si="1503"/>
        <v>0.70431508832898926</v>
      </c>
      <c r="Y2593" s="177"/>
      <c r="Z2593" s="177"/>
      <c r="AA2593" s="33">
        <v>230</v>
      </c>
      <c r="AB2593" s="33">
        <v>229</v>
      </c>
      <c r="AC2593" s="33">
        <v>228</v>
      </c>
      <c r="AD2593" s="774"/>
      <c r="AE2593" s="773"/>
    </row>
    <row r="2594" spans="1:31" ht="21" hidden="1">
      <c r="A2594" s="296">
        <f t="shared" si="1502"/>
        <v>4</v>
      </c>
      <c r="B2594" s="467">
        <v>21</v>
      </c>
      <c r="C2594" s="25">
        <v>46131</v>
      </c>
      <c r="D2594" s="396" t="s">
        <v>271</v>
      </c>
      <c r="E2594" s="380" t="s">
        <v>701</v>
      </c>
      <c r="F2594" s="854" t="s">
        <v>273</v>
      </c>
      <c r="G2594" s="701" t="s">
        <v>274</v>
      </c>
      <c r="H2594" s="837" t="s">
        <v>714</v>
      </c>
      <c r="I2594" s="859">
        <f t="shared" si="1504"/>
        <v>9.5916666666666668</v>
      </c>
      <c r="J2594" s="949">
        <f t="shared" si="1505"/>
        <v>24</v>
      </c>
      <c r="K2594" s="68">
        <v>8</v>
      </c>
      <c r="L2594" s="151">
        <v>230.2</v>
      </c>
      <c r="M2594" s="702">
        <f t="shared" si="1506"/>
        <v>13812</v>
      </c>
      <c r="N2594" s="151">
        <v>256</v>
      </c>
      <c r="O2594" s="138">
        <v>42</v>
      </c>
      <c r="P2594" s="370">
        <v>0</v>
      </c>
      <c r="Q2594" s="159">
        <f t="shared" si="1507"/>
        <v>0</v>
      </c>
      <c r="R2594" s="225">
        <f t="shared" si="1508"/>
        <v>0</v>
      </c>
      <c r="S2594" s="180"/>
      <c r="T2594" s="180"/>
      <c r="U2594" s="180"/>
      <c r="V2594" s="226">
        <f t="shared" si="1509"/>
        <v>10752</v>
      </c>
      <c r="W2594" s="265">
        <f t="shared" si="1510"/>
        <v>0.77845351867940926</v>
      </c>
      <c r="X2594" s="265">
        <f t="shared" si="1503"/>
        <v>0.77845351867940926</v>
      </c>
      <c r="Y2594" s="34"/>
      <c r="Z2594" s="34"/>
      <c r="AA2594" s="33">
        <v>230</v>
      </c>
      <c r="AB2594" s="33">
        <v>230</v>
      </c>
      <c r="AC2594" s="33">
        <v>229</v>
      </c>
      <c r="AD2594" s="1270"/>
      <c r="AE2594" s="773"/>
    </row>
    <row r="2595" spans="1:31" ht="21" hidden="1">
      <c r="A2595" s="296">
        <f t="shared" si="1502"/>
        <v>4</v>
      </c>
      <c r="B2595" s="466">
        <v>21</v>
      </c>
      <c r="C2595" s="25">
        <v>46131</v>
      </c>
      <c r="D2595" s="395" t="s">
        <v>271</v>
      </c>
      <c r="E2595" s="385" t="s">
        <v>701</v>
      </c>
      <c r="F2595" s="853" t="s">
        <v>273</v>
      </c>
      <c r="G2595" s="144" t="s">
        <v>276</v>
      </c>
      <c r="H2595" s="841" t="s">
        <v>714</v>
      </c>
      <c r="I2595" s="859">
        <f t="shared" si="1504"/>
        <v>9.5916666666666668</v>
      </c>
      <c r="J2595" s="947">
        <f t="shared" si="1505"/>
        <v>24</v>
      </c>
      <c r="K2595" s="54">
        <v>8</v>
      </c>
      <c r="L2595" s="110">
        <v>230.2</v>
      </c>
      <c r="M2595" s="160">
        <f t="shared" si="1506"/>
        <v>13812</v>
      </c>
      <c r="N2595" s="110">
        <v>256</v>
      </c>
      <c r="O2595" s="36">
        <v>41</v>
      </c>
      <c r="P2595" s="360">
        <v>0</v>
      </c>
      <c r="Q2595" s="155">
        <f t="shared" si="1507"/>
        <v>0</v>
      </c>
      <c r="R2595" s="163">
        <f t="shared" si="1508"/>
        <v>0</v>
      </c>
      <c r="S2595" s="164"/>
      <c r="T2595" s="164"/>
      <c r="U2595" s="164"/>
      <c r="V2595" s="165">
        <f t="shared" si="1509"/>
        <v>10496</v>
      </c>
      <c r="W2595" s="166">
        <f t="shared" si="1510"/>
        <v>0.75991891109180421</v>
      </c>
      <c r="X2595" s="166">
        <f t="shared" si="1503"/>
        <v>0.75991891109180421</v>
      </c>
      <c r="AA2595" s="33">
        <v>230</v>
      </c>
      <c r="AB2595" s="33">
        <v>229</v>
      </c>
      <c r="AC2595" s="33">
        <v>229</v>
      </c>
      <c r="AD2595" s="773"/>
      <c r="AE2595" s="773"/>
    </row>
    <row r="2596" spans="1:31" ht="21" hidden="1">
      <c r="A2596" s="296">
        <f t="shared" si="1502"/>
        <v>4</v>
      </c>
      <c r="B2596" s="466">
        <v>21</v>
      </c>
      <c r="C2596" s="25">
        <v>46131</v>
      </c>
      <c r="D2596" s="389" t="s">
        <v>271</v>
      </c>
      <c r="E2596" s="385" t="s">
        <v>701</v>
      </c>
      <c r="F2596" s="224" t="s">
        <v>273</v>
      </c>
      <c r="G2596" s="145" t="s">
        <v>277</v>
      </c>
      <c r="H2596" s="841" t="s">
        <v>714</v>
      </c>
      <c r="I2596" s="859">
        <f t="shared" si="1504"/>
        <v>9.5916666666666668</v>
      </c>
      <c r="J2596" s="947">
        <f t="shared" si="1505"/>
        <v>24</v>
      </c>
      <c r="K2596" s="54">
        <v>8</v>
      </c>
      <c r="L2596" s="110">
        <v>230.2</v>
      </c>
      <c r="M2596" s="160">
        <f t="shared" si="1506"/>
        <v>13812</v>
      </c>
      <c r="N2596" s="110">
        <v>256</v>
      </c>
      <c r="O2596" s="36">
        <v>41</v>
      </c>
      <c r="P2596" s="360">
        <v>0</v>
      </c>
      <c r="Q2596" s="155">
        <f t="shared" si="1507"/>
        <v>0</v>
      </c>
      <c r="R2596" s="163">
        <f t="shared" si="1508"/>
        <v>0</v>
      </c>
      <c r="S2596" s="164"/>
      <c r="T2596" s="164"/>
      <c r="U2596" s="164"/>
      <c r="V2596" s="165">
        <f t="shared" si="1509"/>
        <v>10496</v>
      </c>
      <c r="W2596" s="166">
        <f t="shared" si="1510"/>
        <v>0.75991891109180421</v>
      </c>
      <c r="X2596" s="166">
        <f t="shared" si="1503"/>
        <v>0.75991891109180421</v>
      </c>
      <c r="AA2596" s="33">
        <v>230</v>
      </c>
      <c r="AB2596" s="33">
        <v>229</v>
      </c>
      <c r="AC2596" s="33">
        <v>228</v>
      </c>
      <c r="AD2596" s="773"/>
      <c r="AE2596" s="773"/>
    </row>
    <row r="2597" spans="1:31" ht="21" hidden="1">
      <c r="A2597" s="296">
        <f t="shared" si="1502"/>
        <v>4</v>
      </c>
      <c r="B2597" s="466">
        <v>21</v>
      </c>
      <c r="C2597" s="25">
        <v>46131</v>
      </c>
      <c r="D2597" s="185" t="s">
        <v>271</v>
      </c>
      <c r="E2597" s="385" t="s">
        <v>701</v>
      </c>
      <c r="F2597" s="224" t="s">
        <v>273</v>
      </c>
      <c r="G2597" s="144" t="s">
        <v>280</v>
      </c>
      <c r="H2597" s="841" t="s">
        <v>714</v>
      </c>
      <c r="I2597" s="859">
        <f t="shared" si="1504"/>
        <v>9.5916666666666668</v>
      </c>
      <c r="J2597" s="947">
        <f t="shared" si="1505"/>
        <v>24</v>
      </c>
      <c r="K2597" s="54">
        <v>8</v>
      </c>
      <c r="L2597" s="110">
        <v>230.2</v>
      </c>
      <c r="M2597" s="160">
        <f t="shared" si="1506"/>
        <v>13812</v>
      </c>
      <c r="N2597" s="110">
        <v>256</v>
      </c>
      <c r="O2597" s="36">
        <v>37</v>
      </c>
      <c r="P2597" s="360">
        <v>0</v>
      </c>
      <c r="Q2597" s="155">
        <f t="shared" si="1507"/>
        <v>0</v>
      </c>
      <c r="R2597" s="163">
        <f t="shared" si="1508"/>
        <v>0</v>
      </c>
      <c r="S2597" s="164"/>
      <c r="T2597" s="164"/>
      <c r="U2597" s="164"/>
      <c r="V2597" s="165">
        <f t="shared" si="1509"/>
        <v>9472</v>
      </c>
      <c r="W2597" s="166">
        <f t="shared" si="1510"/>
        <v>0.68578048074138431</v>
      </c>
      <c r="X2597" s="166">
        <f t="shared" si="1503"/>
        <v>0.68578048074138431</v>
      </c>
      <c r="Z2597" s="28" t="s">
        <v>717</v>
      </c>
      <c r="AA2597" s="33">
        <v>230</v>
      </c>
      <c r="AB2597" s="33">
        <v>229</v>
      </c>
      <c r="AC2597" s="33">
        <v>229</v>
      </c>
      <c r="AD2597" s="773"/>
      <c r="AE2597" s="773"/>
    </row>
    <row r="2598" spans="1:31" ht="21" hidden="1">
      <c r="A2598" s="296">
        <f t="shared" si="1502"/>
        <v>4</v>
      </c>
      <c r="B2598" s="466">
        <v>21</v>
      </c>
      <c r="C2598" s="25">
        <v>46131</v>
      </c>
      <c r="D2598" s="185" t="s">
        <v>271</v>
      </c>
      <c r="E2598" s="385" t="s">
        <v>701</v>
      </c>
      <c r="F2598" s="224" t="s">
        <v>273</v>
      </c>
      <c r="G2598" s="144" t="s">
        <v>281</v>
      </c>
      <c r="H2598" s="841" t="s">
        <v>714</v>
      </c>
      <c r="I2598" s="859">
        <f t="shared" si="1504"/>
        <v>9.5916666666666668</v>
      </c>
      <c r="J2598" s="947">
        <f t="shared" si="1505"/>
        <v>24</v>
      </c>
      <c r="K2598" s="54">
        <v>8</v>
      </c>
      <c r="L2598" s="110">
        <v>230.2</v>
      </c>
      <c r="M2598" s="160">
        <f t="shared" si="1506"/>
        <v>13812</v>
      </c>
      <c r="N2598" s="110">
        <v>256</v>
      </c>
      <c r="O2598" s="36">
        <v>41</v>
      </c>
      <c r="P2598" s="360">
        <v>0</v>
      </c>
      <c r="Q2598" s="155">
        <f t="shared" si="1507"/>
        <v>0</v>
      </c>
      <c r="R2598" s="163">
        <f t="shared" si="1508"/>
        <v>0</v>
      </c>
      <c r="S2598" s="164"/>
      <c r="T2598" s="164"/>
      <c r="U2598" s="164"/>
      <c r="V2598" s="165">
        <f t="shared" si="1509"/>
        <v>10496</v>
      </c>
      <c r="W2598" s="166">
        <f t="shared" si="1510"/>
        <v>0.75991891109180421</v>
      </c>
      <c r="X2598" s="166">
        <f t="shared" si="1503"/>
        <v>0.75991891109180421</v>
      </c>
      <c r="Z2598" s="28" t="s">
        <v>718</v>
      </c>
      <c r="AA2598" s="33">
        <v>230</v>
      </c>
      <c r="AB2598" s="33">
        <v>229</v>
      </c>
      <c r="AC2598" s="33">
        <v>228</v>
      </c>
      <c r="AD2598" s="773"/>
      <c r="AE2598" s="773"/>
    </row>
    <row r="2599" spans="1:31" ht="21" hidden="1">
      <c r="A2599" s="296">
        <f t="shared" si="1502"/>
        <v>4</v>
      </c>
      <c r="B2599" s="466">
        <v>21</v>
      </c>
      <c r="C2599" s="25">
        <v>46131</v>
      </c>
      <c r="D2599" s="185" t="s">
        <v>271</v>
      </c>
      <c r="E2599" s="385" t="s">
        <v>701</v>
      </c>
      <c r="F2599" s="224" t="s">
        <v>273</v>
      </c>
      <c r="G2599" s="145" t="s">
        <v>282</v>
      </c>
      <c r="H2599" s="841" t="s">
        <v>714</v>
      </c>
      <c r="I2599" s="859">
        <f t="shared" si="1504"/>
        <v>9.5916666666666668</v>
      </c>
      <c r="J2599" s="947">
        <f t="shared" si="1505"/>
        <v>24</v>
      </c>
      <c r="K2599" s="54">
        <v>8</v>
      </c>
      <c r="L2599" s="110">
        <v>230.2</v>
      </c>
      <c r="M2599" s="160">
        <f t="shared" si="1506"/>
        <v>13812</v>
      </c>
      <c r="N2599" s="110">
        <v>256</v>
      </c>
      <c r="O2599" s="36">
        <v>45</v>
      </c>
      <c r="P2599" s="360">
        <v>0</v>
      </c>
      <c r="Q2599" s="155">
        <f t="shared" si="1507"/>
        <v>0</v>
      </c>
      <c r="R2599" s="163">
        <f t="shared" si="1508"/>
        <v>0</v>
      </c>
      <c r="S2599" s="164"/>
      <c r="T2599" s="164"/>
      <c r="U2599" s="164"/>
      <c r="V2599" s="165">
        <f t="shared" si="1509"/>
        <v>11520</v>
      </c>
      <c r="W2599" s="166">
        <f t="shared" si="1510"/>
        <v>0.8340573414422241</v>
      </c>
      <c r="X2599" s="166">
        <f t="shared" si="1503"/>
        <v>0.8340573414422241</v>
      </c>
      <c r="Z2599" s="28"/>
      <c r="AA2599" s="33">
        <v>230</v>
      </c>
      <c r="AB2599" s="33">
        <v>229</v>
      </c>
      <c r="AC2599" s="33">
        <v>229</v>
      </c>
      <c r="AD2599" s="773"/>
      <c r="AE2599" s="773"/>
    </row>
    <row r="2600" spans="1:31" ht="21" hidden="1">
      <c r="A2600" s="296">
        <f t="shared" si="1502"/>
        <v>4</v>
      </c>
      <c r="B2600" s="466">
        <v>21</v>
      </c>
      <c r="C2600" s="25">
        <v>46131</v>
      </c>
      <c r="D2600" s="185" t="s">
        <v>271</v>
      </c>
      <c r="E2600" s="385" t="s">
        <v>701</v>
      </c>
      <c r="F2600" s="224" t="s">
        <v>273</v>
      </c>
      <c r="G2600" s="144" t="s">
        <v>284</v>
      </c>
      <c r="H2600" s="841" t="s">
        <v>714</v>
      </c>
      <c r="I2600" s="859">
        <f t="shared" si="1504"/>
        <v>9.5916666666666668</v>
      </c>
      <c r="J2600" s="947">
        <f t="shared" si="1505"/>
        <v>24</v>
      </c>
      <c r="K2600" s="54">
        <v>8</v>
      </c>
      <c r="L2600" s="110">
        <v>230.2</v>
      </c>
      <c r="M2600" s="160">
        <f t="shared" si="1506"/>
        <v>13812</v>
      </c>
      <c r="N2600" s="110">
        <v>256</v>
      </c>
      <c r="O2600" s="36">
        <v>47</v>
      </c>
      <c r="P2600" s="360">
        <v>0</v>
      </c>
      <c r="Q2600" s="155">
        <f t="shared" si="1507"/>
        <v>0</v>
      </c>
      <c r="R2600" s="163">
        <f t="shared" si="1508"/>
        <v>0</v>
      </c>
      <c r="S2600" s="164"/>
      <c r="T2600" s="164"/>
      <c r="U2600" s="164"/>
      <c r="V2600" s="165">
        <f t="shared" si="1509"/>
        <v>12032</v>
      </c>
      <c r="W2600" s="166">
        <f t="shared" si="1510"/>
        <v>0.8711265566174341</v>
      </c>
      <c r="X2600" s="166">
        <f t="shared" si="1503"/>
        <v>0.8711265566174341</v>
      </c>
      <c r="AA2600" s="33">
        <v>230</v>
      </c>
      <c r="AB2600" s="33">
        <v>229</v>
      </c>
      <c r="AC2600" s="33">
        <v>228</v>
      </c>
      <c r="AD2600" s="773"/>
      <c r="AE2600" s="773"/>
    </row>
    <row r="2601" spans="1:31" ht="21" hidden="1">
      <c r="A2601" s="296">
        <f t="shared" si="1502"/>
        <v>4</v>
      </c>
      <c r="B2601" s="466">
        <v>21</v>
      </c>
      <c r="C2601" s="25">
        <v>46131</v>
      </c>
      <c r="D2601" s="185" t="s">
        <v>271</v>
      </c>
      <c r="E2601" s="385" t="s">
        <v>701</v>
      </c>
      <c r="F2601" s="224" t="s">
        <v>273</v>
      </c>
      <c r="G2601" s="144" t="s">
        <v>285</v>
      </c>
      <c r="H2601" s="841" t="s">
        <v>714</v>
      </c>
      <c r="I2601" s="859">
        <f t="shared" si="1504"/>
        <v>9.5916666666666668</v>
      </c>
      <c r="J2601" s="947">
        <f t="shared" si="1505"/>
        <v>24</v>
      </c>
      <c r="K2601" s="54">
        <v>8</v>
      </c>
      <c r="L2601" s="110">
        <v>230.2</v>
      </c>
      <c r="M2601" s="160">
        <f t="shared" si="1506"/>
        <v>13812</v>
      </c>
      <c r="N2601" s="110">
        <v>256</v>
      </c>
      <c r="O2601" s="36">
        <v>45</v>
      </c>
      <c r="P2601" s="360">
        <v>0</v>
      </c>
      <c r="Q2601" s="155">
        <f t="shared" si="1507"/>
        <v>0</v>
      </c>
      <c r="R2601" s="163">
        <f t="shared" si="1508"/>
        <v>0</v>
      </c>
      <c r="S2601" s="164"/>
      <c r="T2601" s="164"/>
      <c r="U2601" s="164"/>
      <c r="V2601" s="165">
        <f t="shared" ref="V2601:V2617" si="1511">N2601*O2601</f>
        <v>11520</v>
      </c>
      <c r="W2601" s="166">
        <f t="shared" ref="W2601:W2617" si="1512">V2601/M2601</f>
        <v>0.8340573414422241</v>
      </c>
      <c r="X2601" s="166">
        <f t="shared" si="1503"/>
        <v>0.8340573414422241</v>
      </c>
      <c r="AA2601" s="33">
        <v>230</v>
      </c>
      <c r="AB2601" s="33">
        <v>229</v>
      </c>
      <c r="AC2601" s="33">
        <v>229</v>
      </c>
      <c r="AD2601" s="773"/>
      <c r="AE2601" s="773"/>
    </row>
    <row r="2602" spans="1:31" ht="21" hidden="1">
      <c r="A2602" s="296">
        <f t="shared" si="1502"/>
        <v>4</v>
      </c>
      <c r="B2602" s="466">
        <v>21</v>
      </c>
      <c r="C2602" s="25">
        <v>46131</v>
      </c>
      <c r="D2602" s="185" t="s">
        <v>271</v>
      </c>
      <c r="E2602" s="385" t="s">
        <v>701</v>
      </c>
      <c r="F2602" s="224" t="s">
        <v>273</v>
      </c>
      <c r="G2602" s="144" t="s">
        <v>286</v>
      </c>
      <c r="H2602" s="841" t="s">
        <v>714</v>
      </c>
      <c r="I2602" s="859">
        <f t="shared" si="1504"/>
        <v>9.5916666666666668</v>
      </c>
      <c r="J2602" s="947">
        <f t="shared" si="1505"/>
        <v>24</v>
      </c>
      <c r="K2602" s="54">
        <v>8</v>
      </c>
      <c r="L2602" s="110">
        <v>230.2</v>
      </c>
      <c r="M2602" s="160">
        <f t="shared" si="1506"/>
        <v>13812</v>
      </c>
      <c r="N2602" s="110">
        <v>256</v>
      </c>
      <c r="O2602" s="36">
        <v>44</v>
      </c>
      <c r="P2602" s="360">
        <v>0</v>
      </c>
      <c r="Q2602" s="155">
        <f t="shared" ref="Q2602:Q2617" si="1513">P2602*N2602</f>
        <v>0</v>
      </c>
      <c r="R2602" s="163">
        <f t="shared" ref="R2602:R2617" si="1514">Q2602/M2602</f>
        <v>0</v>
      </c>
      <c r="S2602" s="164"/>
      <c r="T2602" s="164"/>
      <c r="U2602" s="164"/>
      <c r="V2602" s="165">
        <f t="shared" si="1511"/>
        <v>11264</v>
      </c>
      <c r="W2602" s="166">
        <f t="shared" si="1512"/>
        <v>0.81552273385461915</v>
      </c>
      <c r="X2602" s="166">
        <f t="shared" si="1503"/>
        <v>0.81552273385461915</v>
      </c>
      <c r="AA2602" s="33">
        <v>230</v>
      </c>
      <c r="AB2602" s="33">
        <v>229</v>
      </c>
      <c r="AC2602" s="33">
        <v>228</v>
      </c>
      <c r="AD2602" s="773"/>
      <c r="AE2602" s="773"/>
    </row>
    <row r="2603" spans="1:31" ht="21" hidden="1">
      <c r="A2603" s="296">
        <f t="shared" si="1502"/>
        <v>4</v>
      </c>
      <c r="B2603" s="466">
        <v>21</v>
      </c>
      <c r="C2603" s="25">
        <v>46131</v>
      </c>
      <c r="D2603" s="185" t="s">
        <v>271</v>
      </c>
      <c r="E2603" s="385" t="s">
        <v>701</v>
      </c>
      <c r="F2603" s="224" t="s">
        <v>273</v>
      </c>
      <c r="G2603" s="144" t="s">
        <v>287</v>
      </c>
      <c r="H2603" s="841" t="s">
        <v>714</v>
      </c>
      <c r="I2603" s="859">
        <f t="shared" si="1504"/>
        <v>9.5916666666666668</v>
      </c>
      <c r="J2603" s="947">
        <f t="shared" si="1505"/>
        <v>24</v>
      </c>
      <c r="K2603" s="54">
        <v>8</v>
      </c>
      <c r="L2603" s="110">
        <v>230.2</v>
      </c>
      <c r="M2603" s="160">
        <f t="shared" si="1506"/>
        <v>13812</v>
      </c>
      <c r="N2603" s="110">
        <v>256</v>
      </c>
      <c r="O2603" s="36">
        <v>43</v>
      </c>
      <c r="P2603" s="360">
        <v>0</v>
      </c>
      <c r="Q2603" s="155">
        <f t="shared" si="1513"/>
        <v>0</v>
      </c>
      <c r="R2603" s="163">
        <f t="shared" si="1514"/>
        <v>0</v>
      </c>
      <c r="S2603" s="164"/>
      <c r="T2603" s="164"/>
      <c r="U2603" s="164"/>
      <c r="V2603" s="165">
        <f t="shared" si="1511"/>
        <v>11008</v>
      </c>
      <c r="W2603" s="166">
        <f t="shared" si="1512"/>
        <v>0.79698812626701421</v>
      </c>
      <c r="X2603" s="166">
        <f t="shared" si="1503"/>
        <v>0.79698812626701421</v>
      </c>
      <c r="AA2603" s="33">
        <v>230</v>
      </c>
      <c r="AB2603" s="33">
        <v>229</v>
      </c>
      <c r="AC2603" s="33">
        <v>229</v>
      </c>
      <c r="AD2603" s="773"/>
      <c r="AE2603" s="773"/>
    </row>
    <row r="2604" spans="1:31" ht="21" hidden="1">
      <c r="A2604" s="296">
        <f t="shared" si="1502"/>
        <v>4</v>
      </c>
      <c r="B2604" s="471">
        <v>21</v>
      </c>
      <c r="C2604" s="238">
        <v>46131</v>
      </c>
      <c r="D2604" s="53" t="s">
        <v>271</v>
      </c>
      <c r="E2604" s="369" t="s">
        <v>701</v>
      </c>
      <c r="F2604" s="229" t="s">
        <v>273</v>
      </c>
      <c r="G2604" s="147" t="s">
        <v>289</v>
      </c>
      <c r="H2604" s="841" t="s">
        <v>714</v>
      </c>
      <c r="I2604" s="859">
        <f t="shared" si="1504"/>
        <v>9.5916666666666668</v>
      </c>
      <c r="J2604" s="947">
        <f t="shared" si="1505"/>
        <v>24</v>
      </c>
      <c r="K2604" s="54">
        <v>8</v>
      </c>
      <c r="L2604" s="110">
        <v>230.2</v>
      </c>
      <c r="M2604" s="160">
        <f t="shared" si="1506"/>
        <v>13812</v>
      </c>
      <c r="N2604" s="110">
        <v>256</v>
      </c>
      <c r="O2604" s="36">
        <v>46</v>
      </c>
      <c r="P2604" s="360">
        <v>0</v>
      </c>
      <c r="Q2604" s="155">
        <f t="shared" si="1513"/>
        <v>0</v>
      </c>
      <c r="R2604" s="163">
        <f t="shared" si="1514"/>
        <v>0</v>
      </c>
      <c r="S2604" s="164"/>
      <c r="T2604" s="164"/>
      <c r="U2604" s="164"/>
      <c r="V2604" s="165">
        <f t="shared" si="1511"/>
        <v>11776</v>
      </c>
      <c r="W2604" s="166">
        <f t="shared" si="1512"/>
        <v>0.85259194902982915</v>
      </c>
      <c r="X2604" s="166">
        <f t="shared" si="1503"/>
        <v>0.85259194902982915</v>
      </c>
      <c r="Y2604" s="167"/>
      <c r="Z2604" s="167"/>
      <c r="AA2604" s="33">
        <v>230</v>
      </c>
      <c r="AB2604" s="33">
        <v>229</v>
      </c>
      <c r="AC2604" s="33">
        <v>228</v>
      </c>
      <c r="AD2604" s="773"/>
      <c r="AE2604" s="773"/>
    </row>
    <row r="2605" spans="1:31" ht="21" hidden="1">
      <c r="A2605" s="296">
        <f t="shared" si="1502"/>
        <v>4</v>
      </c>
      <c r="B2605" s="470">
        <v>21</v>
      </c>
      <c r="C2605" s="172">
        <v>46131</v>
      </c>
      <c r="D2605" s="55" t="s">
        <v>271</v>
      </c>
      <c r="E2605" s="383" t="s">
        <v>701</v>
      </c>
      <c r="F2605" s="314" t="s">
        <v>273</v>
      </c>
      <c r="G2605" s="146" t="s">
        <v>291</v>
      </c>
      <c r="H2605" s="839" t="s">
        <v>714</v>
      </c>
      <c r="I2605" s="859">
        <f t="shared" si="1504"/>
        <v>9.5916666666666668</v>
      </c>
      <c r="J2605" s="948">
        <f t="shared" si="1505"/>
        <v>24</v>
      </c>
      <c r="K2605" s="56">
        <v>8</v>
      </c>
      <c r="L2605" s="143">
        <v>230.2</v>
      </c>
      <c r="M2605" s="565">
        <f t="shared" si="1506"/>
        <v>13812</v>
      </c>
      <c r="N2605" s="143">
        <v>256</v>
      </c>
      <c r="O2605" s="175">
        <v>47</v>
      </c>
      <c r="P2605" s="366">
        <v>0</v>
      </c>
      <c r="Q2605" s="153">
        <f t="shared" si="1513"/>
        <v>0</v>
      </c>
      <c r="R2605" s="74">
        <f t="shared" si="1514"/>
        <v>0</v>
      </c>
      <c r="S2605" s="176"/>
      <c r="T2605" s="176"/>
      <c r="U2605" s="176"/>
      <c r="V2605" s="75">
        <f t="shared" si="1511"/>
        <v>12032</v>
      </c>
      <c r="W2605" s="154">
        <f t="shared" si="1512"/>
        <v>0.8711265566174341</v>
      </c>
      <c r="X2605" s="154">
        <f t="shared" si="1503"/>
        <v>0.8711265566174341</v>
      </c>
      <c r="Y2605" s="177"/>
      <c r="Z2605" s="177"/>
      <c r="AA2605" s="264">
        <v>230</v>
      </c>
      <c r="AB2605" s="264">
        <v>229</v>
      </c>
      <c r="AC2605" s="264">
        <v>229</v>
      </c>
      <c r="AD2605" s="774"/>
      <c r="AE2605" s="773"/>
    </row>
    <row r="2606" spans="1:31" ht="21" hidden="1">
      <c r="A2606" s="296">
        <f t="shared" si="1502"/>
        <v>4</v>
      </c>
      <c r="B2606" s="467">
        <v>21</v>
      </c>
      <c r="C2606" s="25">
        <v>46131</v>
      </c>
      <c r="D2606" s="398" t="s">
        <v>293</v>
      </c>
      <c r="E2606" s="325" t="s">
        <v>710</v>
      </c>
      <c r="F2606" s="524" t="s">
        <v>307</v>
      </c>
      <c r="G2606" s="576" t="s">
        <v>317</v>
      </c>
      <c r="H2606" s="935" t="s">
        <v>714</v>
      </c>
      <c r="I2606" s="859">
        <f t="shared" si="1504"/>
        <v>9.5916666666666668</v>
      </c>
      <c r="J2606" s="950">
        <f t="shared" si="1505"/>
        <v>24</v>
      </c>
      <c r="K2606" s="332">
        <v>8</v>
      </c>
      <c r="L2606" s="271">
        <v>230.2</v>
      </c>
      <c r="M2606" s="599">
        <f t="shared" si="1506"/>
        <v>13812</v>
      </c>
      <c r="N2606" s="271">
        <v>256</v>
      </c>
      <c r="O2606" s="26">
        <v>44</v>
      </c>
      <c r="P2606" s="370">
        <v>0</v>
      </c>
      <c r="Q2606" s="159">
        <f t="shared" si="1513"/>
        <v>0</v>
      </c>
      <c r="R2606" s="225">
        <f t="shared" si="1514"/>
        <v>0</v>
      </c>
      <c r="S2606" s="27"/>
      <c r="T2606" s="27"/>
      <c r="U2606" s="27"/>
      <c r="V2606" s="226">
        <f t="shared" si="1511"/>
        <v>11264</v>
      </c>
      <c r="W2606" s="265">
        <f t="shared" si="1512"/>
        <v>0.81552273385461915</v>
      </c>
      <c r="X2606" s="265">
        <f t="shared" si="1503"/>
        <v>0.81552273385461915</v>
      </c>
      <c r="Y2606" s="34"/>
      <c r="Z2606" s="182"/>
      <c r="AA2606" s="169">
        <v>230</v>
      </c>
      <c r="AB2606" s="169">
        <v>229</v>
      </c>
      <c r="AC2606" s="169">
        <v>228</v>
      </c>
      <c r="AD2606" s="1270"/>
      <c r="AE2606" s="773"/>
    </row>
    <row r="2607" spans="1:31" ht="21" hidden="1">
      <c r="A2607" s="296">
        <f t="shared" si="1502"/>
        <v>4</v>
      </c>
      <c r="B2607" s="466">
        <v>21</v>
      </c>
      <c r="C2607" s="25">
        <v>46131</v>
      </c>
      <c r="D2607" s="399" t="s">
        <v>293</v>
      </c>
      <c r="E2607" s="325" t="s">
        <v>710</v>
      </c>
      <c r="F2607" s="524" t="s">
        <v>307</v>
      </c>
      <c r="G2607" s="576" t="s">
        <v>318</v>
      </c>
      <c r="H2607" s="836" t="s">
        <v>714</v>
      </c>
      <c r="I2607" s="859">
        <f t="shared" si="1504"/>
        <v>9.5916666666666668</v>
      </c>
      <c r="J2607" s="946">
        <f t="shared" si="1505"/>
        <v>24</v>
      </c>
      <c r="K2607" s="298">
        <v>8</v>
      </c>
      <c r="L2607" s="246">
        <v>230.2</v>
      </c>
      <c r="M2607" s="234">
        <f t="shared" si="1506"/>
        <v>13812</v>
      </c>
      <c r="N2607" s="246">
        <v>256</v>
      </c>
      <c r="O2607" s="18">
        <v>40</v>
      </c>
      <c r="P2607" s="360">
        <v>0</v>
      </c>
      <c r="Q2607" s="155">
        <f t="shared" si="1513"/>
        <v>0</v>
      </c>
      <c r="R2607" s="163">
        <f t="shared" si="1514"/>
        <v>0</v>
      </c>
      <c r="V2607" s="165">
        <f t="shared" si="1511"/>
        <v>10240</v>
      </c>
      <c r="W2607" s="166">
        <f t="shared" si="1512"/>
        <v>0.74138430350419926</v>
      </c>
      <c r="X2607" s="166">
        <f t="shared" si="1503"/>
        <v>0.74138430350419926</v>
      </c>
      <c r="Y2607" s="130"/>
      <c r="Z2607" s="182" t="s">
        <v>360</v>
      </c>
      <c r="AA2607" s="33">
        <v>230</v>
      </c>
      <c r="AB2607" s="33">
        <v>229</v>
      </c>
      <c r="AC2607" s="33">
        <v>229</v>
      </c>
      <c r="AD2607" s="773"/>
      <c r="AE2607" s="773"/>
    </row>
    <row r="2608" spans="1:31" ht="21" hidden="1">
      <c r="A2608" s="296">
        <f t="shared" si="1502"/>
        <v>4</v>
      </c>
      <c r="B2608" s="466">
        <v>21</v>
      </c>
      <c r="C2608" s="25">
        <v>46131</v>
      </c>
      <c r="D2608" s="399" t="s">
        <v>293</v>
      </c>
      <c r="E2608" s="325" t="s">
        <v>710</v>
      </c>
      <c r="F2608" s="524" t="s">
        <v>307</v>
      </c>
      <c r="G2608" s="247" t="s">
        <v>319</v>
      </c>
      <c r="H2608" s="836" t="s">
        <v>714</v>
      </c>
      <c r="I2608" s="859">
        <f t="shared" si="1504"/>
        <v>9.5916666666666668</v>
      </c>
      <c r="J2608" s="946">
        <f t="shared" si="1505"/>
        <v>24</v>
      </c>
      <c r="K2608" s="298">
        <v>8</v>
      </c>
      <c r="L2608" s="246">
        <v>230.2</v>
      </c>
      <c r="M2608" s="234">
        <f t="shared" si="1506"/>
        <v>13812</v>
      </c>
      <c r="N2608" s="246">
        <v>256</v>
      </c>
      <c r="O2608" s="18">
        <v>35</v>
      </c>
      <c r="P2608" s="360">
        <v>0</v>
      </c>
      <c r="Q2608" s="155">
        <f t="shared" si="1513"/>
        <v>0</v>
      </c>
      <c r="R2608" s="163">
        <f t="shared" si="1514"/>
        <v>0</v>
      </c>
      <c r="V2608" s="165">
        <f t="shared" si="1511"/>
        <v>8960</v>
      </c>
      <c r="W2608" s="166">
        <f t="shared" si="1512"/>
        <v>0.64871126556617431</v>
      </c>
      <c r="X2608" s="166">
        <f t="shared" si="1503"/>
        <v>0.64871126556617431</v>
      </c>
      <c r="Y2608" s="130"/>
      <c r="Z2608" s="182" t="s">
        <v>360</v>
      </c>
      <c r="AA2608" s="33">
        <v>230</v>
      </c>
      <c r="AB2608" s="33">
        <v>229</v>
      </c>
      <c r="AC2608" s="33">
        <v>228</v>
      </c>
      <c r="AD2608" s="773"/>
      <c r="AE2608" s="773"/>
    </row>
    <row r="2609" spans="1:31" ht="21" hidden="1">
      <c r="A2609" s="296">
        <f t="shared" si="1502"/>
        <v>4</v>
      </c>
      <c r="B2609" s="466">
        <v>21</v>
      </c>
      <c r="C2609" s="25">
        <v>46131</v>
      </c>
      <c r="D2609" s="399" t="s">
        <v>293</v>
      </c>
      <c r="E2609" s="325" t="s">
        <v>710</v>
      </c>
      <c r="F2609" s="524" t="s">
        <v>307</v>
      </c>
      <c r="G2609" s="247" t="s">
        <v>320</v>
      </c>
      <c r="H2609" s="836" t="s">
        <v>714</v>
      </c>
      <c r="I2609" s="859">
        <f t="shared" si="1504"/>
        <v>9.5916666666666668</v>
      </c>
      <c r="J2609" s="946">
        <f t="shared" si="1505"/>
        <v>24</v>
      </c>
      <c r="K2609" s="298">
        <v>8</v>
      </c>
      <c r="L2609" s="246">
        <v>230.2</v>
      </c>
      <c r="M2609" s="234">
        <f t="shared" si="1506"/>
        <v>13812</v>
      </c>
      <c r="N2609" s="246">
        <v>256</v>
      </c>
      <c r="O2609" s="18">
        <v>42</v>
      </c>
      <c r="P2609" s="360">
        <v>0</v>
      </c>
      <c r="Q2609" s="155">
        <f t="shared" si="1513"/>
        <v>0</v>
      </c>
      <c r="R2609" s="163">
        <f t="shared" si="1514"/>
        <v>0</v>
      </c>
      <c r="V2609" s="165">
        <f t="shared" si="1511"/>
        <v>10752</v>
      </c>
      <c r="W2609" s="166">
        <f t="shared" si="1512"/>
        <v>0.77845351867940926</v>
      </c>
      <c r="X2609" s="166">
        <f t="shared" si="1503"/>
        <v>0.77845351867940926</v>
      </c>
      <c r="Z2609" s="182"/>
      <c r="AA2609" s="33">
        <v>230</v>
      </c>
      <c r="AB2609" s="33">
        <v>229</v>
      </c>
      <c r="AC2609" s="33">
        <v>229</v>
      </c>
      <c r="AD2609" s="773"/>
      <c r="AE2609" s="773"/>
    </row>
    <row r="2610" spans="1:31" ht="21" hidden="1">
      <c r="A2610" s="296">
        <f t="shared" si="1502"/>
        <v>4</v>
      </c>
      <c r="B2610" s="466">
        <v>21</v>
      </c>
      <c r="C2610" s="25">
        <v>46131</v>
      </c>
      <c r="D2610" s="399" t="s">
        <v>293</v>
      </c>
      <c r="E2610" s="325" t="s">
        <v>710</v>
      </c>
      <c r="F2610" s="524" t="s">
        <v>307</v>
      </c>
      <c r="G2610" s="247" t="s">
        <v>321</v>
      </c>
      <c r="H2610" s="836" t="s">
        <v>714</v>
      </c>
      <c r="I2610" s="859">
        <f t="shared" si="1504"/>
        <v>9.5916666666666668</v>
      </c>
      <c r="J2610" s="946">
        <f t="shared" si="1505"/>
        <v>24</v>
      </c>
      <c r="K2610" s="298">
        <v>8</v>
      </c>
      <c r="L2610" s="246">
        <v>230.2</v>
      </c>
      <c r="M2610" s="234">
        <f t="shared" si="1506"/>
        <v>13812</v>
      </c>
      <c r="N2610" s="246">
        <v>256</v>
      </c>
      <c r="O2610" s="18">
        <v>37</v>
      </c>
      <c r="P2610" s="360">
        <v>0</v>
      </c>
      <c r="Q2610" s="155">
        <f t="shared" si="1513"/>
        <v>0</v>
      </c>
      <c r="R2610" s="163">
        <f t="shared" si="1514"/>
        <v>0</v>
      </c>
      <c r="S2610" s="235"/>
      <c r="T2610" s="235"/>
      <c r="U2610" s="235"/>
      <c r="V2610" s="165">
        <f t="shared" si="1511"/>
        <v>9472</v>
      </c>
      <c r="W2610" s="166">
        <f t="shared" si="1512"/>
        <v>0.68578048074138431</v>
      </c>
      <c r="X2610" s="166">
        <f t="shared" si="1503"/>
        <v>0.68578048074138431</v>
      </c>
      <c r="AA2610" s="33">
        <v>230</v>
      </c>
      <c r="AB2610" s="33">
        <v>229</v>
      </c>
      <c r="AC2610" s="33">
        <v>228</v>
      </c>
      <c r="AD2610" s="773"/>
      <c r="AE2610" s="773"/>
    </row>
    <row r="2611" spans="1:31" ht="21" hidden="1">
      <c r="A2611" s="296">
        <f t="shared" si="1502"/>
        <v>4</v>
      </c>
      <c r="B2611" s="466">
        <v>21</v>
      </c>
      <c r="C2611" s="25">
        <v>46131</v>
      </c>
      <c r="D2611" s="399" t="s">
        <v>293</v>
      </c>
      <c r="E2611" s="325" t="s">
        <v>710</v>
      </c>
      <c r="F2611" s="524" t="s">
        <v>307</v>
      </c>
      <c r="G2611" s="700" t="s">
        <v>322</v>
      </c>
      <c r="H2611" s="836" t="s">
        <v>714</v>
      </c>
      <c r="I2611" s="859">
        <f t="shared" si="1504"/>
        <v>9.7083333333333339</v>
      </c>
      <c r="J2611" s="946">
        <f t="shared" si="1505"/>
        <v>24</v>
      </c>
      <c r="K2611" s="298">
        <v>8</v>
      </c>
      <c r="L2611" s="234">
        <v>233</v>
      </c>
      <c r="M2611" s="234">
        <f t="shared" si="1506"/>
        <v>13980</v>
      </c>
      <c r="N2611" s="246">
        <v>256</v>
      </c>
      <c r="O2611" s="18">
        <v>47</v>
      </c>
      <c r="P2611" s="360">
        <v>0</v>
      </c>
      <c r="Q2611" s="155">
        <f t="shared" si="1513"/>
        <v>0</v>
      </c>
      <c r="R2611" s="163">
        <f t="shared" si="1514"/>
        <v>0</v>
      </c>
      <c r="V2611" s="165">
        <f t="shared" si="1511"/>
        <v>12032</v>
      </c>
      <c r="W2611" s="166">
        <f t="shared" si="1512"/>
        <v>0.86065808297567958</v>
      </c>
      <c r="X2611" s="166">
        <f t="shared" si="1503"/>
        <v>0.86065808297567958</v>
      </c>
      <c r="AA2611" s="33">
        <v>230</v>
      </c>
      <c r="AB2611" s="33">
        <v>229</v>
      </c>
      <c r="AC2611" s="33">
        <v>229</v>
      </c>
      <c r="AD2611" s="773"/>
      <c r="AE2611" s="773"/>
    </row>
    <row r="2612" spans="1:31" ht="21" hidden="1">
      <c r="A2612" s="296">
        <f t="shared" si="1502"/>
        <v>4</v>
      </c>
      <c r="B2612" s="466">
        <v>21</v>
      </c>
      <c r="C2612" s="25">
        <v>46131</v>
      </c>
      <c r="D2612" s="399" t="s">
        <v>293</v>
      </c>
      <c r="E2612" s="325" t="s">
        <v>710</v>
      </c>
      <c r="F2612" s="524" t="s">
        <v>307</v>
      </c>
      <c r="G2612" s="247" t="s">
        <v>323</v>
      </c>
      <c r="H2612" s="836" t="s">
        <v>714</v>
      </c>
      <c r="I2612" s="859">
        <f t="shared" si="1504"/>
        <v>9.7083333333333339</v>
      </c>
      <c r="J2612" s="946">
        <f t="shared" si="1505"/>
        <v>24</v>
      </c>
      <c r="K2612" s="298">
        <v>8</v>
      </c>
      <c r="L2612" s="246">
        <v>233</v>
      </c>
      <c r="M2612" s="234">
        <f t="shared" si="1506"/>
        <v>13980</v>
      </c>
      <c r="N2612" s="246">
        <v>256</v>
      </c>
      <c r="O2612" s="18">
        <v>44</v>
      </c>
      <c r="P2612" s="360">
        <v>0</v>
      </c>
      <c r="Q2612" s="155">
        <f t="shared" si="1513"/>
        <v>0</v>
      </c>
      <c r="R2612" s="163">
        <f t="shared" si="1514"/>
        <v>0</v>
      </c>
      <c r="V2612" s="165">
        <f t="shared" si="1511"/>
        <v>11264</v>
      </c>
      <c r="W2612" s="166">
        <f t="shared" si="1512"/>
        <v>0.80572246065808295</v>
      </c>
      <c r="X2612" s="166">
        <f t="shared" si="1503"/>
        <v>0.80572246065808295</v>
      </c>
      <c r="AA2612" s="33">
        <v>230</v>
      </c>
      <c r="AB2612" s="33">
        <v>229</v>
      </c>
      <c r="AC2612" s="33">
        <v>228</v>
      </c>
      <c r="AD2612" s="773"/>
      <c r="AE2612" s="773"/>
    </row>
    <row r="2613" spans="1:31" ht="21" hidden="1">
      <c r="A2613" s="296">
        <f t="shared" si="1502"/>
        <v>4</v>
      </c>
      <c r="B2613" s="466">
        <v>21</v>
      </c>
      <c r="C2613" s="25">
        <v>46131</v>
      </c>
      <c r="D2613" s="399" t="s">
        <v>293</v>
      </c>
      <c r="E2613" s="325" t="s">
        <v>710</v>
      </c>
      <c r="F2613" s="524" t="s">
        <v>307</v>
      </c>
      <c r="G2613" s="247" t="s">
        <v>324</v>
      </c>
      <c r="H2613" s="836" t="s">
        <v>714</v>
      </c>
      <c r="I2613" s="859">
        <f t="shared" si="1504"/>
        <v>9.7083333333333339</v>
      </c>
      <c r="J2613" s="946">
        <f t="shared" si="1505"/>
        <v>24</v>
      </c>
      <c r="K2613" s="298">
        <v>8</v>
      </c>
      <c r="L2613" s="246">
        <v>233</v>
      </c>
      <c r="M2613" s="234">
        <f t="shared" si="1506"/>
        <v>13980</v>
      </c>
      <c r="N2613" s="246">
        <v>256</v>
      </c>
      <c r="O2613" s="18">
        <v>45</v>
      </c>
      <c r="P2613" s="360">
        <v>0</v>
      </c>
      <c r="Q2613" s="155">
        <f t="shared" si="1513"/>
        <v>0</v>
      </c>
      <c r="R2613" s="163">
        <f t="shared" si="1514"/>
        <v>0</v>
      </c>
      <c r="S2613" s="860" t="s">
        <v>278</v>
      </c>
      <c r="T2613" s="860" t="s">
        <v>278</v>
      </c>
      <c r="U2613" s="860" t="s">
        <v>278</v>
      </c>
      <c r="V2613" s="165">
        <f t="shared" si="1511"/>
        <v>11520</v>
      </c>
      <c r="W2613" s="166">
        <f t="shared" si="1512"/>
        <v>0.82403433476394849</v>
      </c>
      <c r="X2613" s="166">
        <f t="shared" si="1503"/>
        <v>0.82403433476394849</v>
      </c>
      <c r="Z2613" s="28" t="s">
        <v>719</v>
      </c>
      <c r="AA2613" s="33">
        <v>230</v>
      </c>
      <c r="AB2613" s="33">
        <v>229</v>
      </c>
      <c r="AC2613" s="33">
        <v>229</v>
      </c>
      <c r="AD2613" s="773"/>
      <c r="AE2613" s="773"/>
    </row>
    <row r="2614" spans="1:31" ht="21" hidden="1">
      <c r="A2614" s="296">
        <f t="shared" si="1502"/>
        <v>4</v>
      </c>
      <c r="B2614" s="466">
        <v>21</v>
      </c>
      <c r="C2614" s="25">
        <v>46131</v>
      </c>
      <c r="D2614" s="399" t="s">
        <v>293</v>
      </c>
      <c r="E2614" s="325" t="s">
        <v>710</v>
      </c>
      <c r="F2614" s="524" t="s">
        <v>307</v>
      </c>
      <c r="G2614" s="247" t="s">
        <v>325</v>
      </c>
      <c r="H2614" s="836" t="s">
        <v>714</v>
      </c>
      <c r="I2614" s="859">
        <f t="shared" si="1504"/>
        <v>9.7083333333333339</v>
      </c>
      <c r="J2614" s="946">
        <f t="shared" si="1505"/>
        <v>24</v>
      </c>
      <c r="K2614" s="298">
        <v>8</v>
      </c>
      <c r="L2614" s="246">
        <v>233</v>
      </c>
      <c r="M2614" s="234">
        <f t="shared" si="1506"/>
        <v>13980</v>
      </c>
      <c r="N2614" s="246">
        <v>256</v>
      </c>
      <c r="O2614" s="18">
        <v>39</v>
      </c>
      <c r="P2614" s="360">
        <v>0</v>
      </c>
      <c r="Q2614" s="155">
        <f t="shared" si="1513"/>
        <v>0</v>
      </c>
      <c r="R2614" s="163">
        <f t="shared" si="1514"/>
        <v>0</v>
      </c>
      <c r="V2614" s="165">
        <f t="shared" si="1511"/>
        <v>9984</v>
      </c>
      <c r="W2614" s="166">
        <f t="shared" si="1512"/>
        <v>0.71416309012875534</v>
      </c>
      <c r="X2614" s="166">
        <f t="shared" si="1503"/>
        <v>0.71416309012875534</v>
      </c>
      <c r="AA2614" s="33">
        <v>230</v>
      </c>
      <c r="AB2614" s="33">
        <v>229</v>
      </c>
      <c r="AC2614" s="33">
        <v>229</v>
      </c>
      <c r="AD2614" s="773"/>
      <c r="AE2614" s="773"/>
    </row>
    <row r="2615" spans="1:31" ht="21" hidden="1">
      <c r="A2615" s="296">
        <f t="shared" si="1502"/>
        <v>4</v>
      </c>
      <c r="B2615" s="466">
        <v>21</v>
      </c>
      <c r="C2615" s="25">
        <v>46131</v>
      </c>
      <c r="D2615" s="399" t="s">
        <v>293</v>
      </c>
      <c r="E2615" s="325" t="s">
        <v>710</v>
      </c>
      <c r="F2615" s="524" t="s">
        <v>307</v>
      </c>
      <c r="G2615" s="247" t="s">
        <v>326</v>
      </c>
      <c r="H2615" s="836" t="s">
        <v>714</v>
      </c>
      <c r="I2615" s="859">
        <f t="shared" si="1504"/>
        <v>9.7083333333333339</v>
      </c>
      <c r="J2615" s="946">
        <f t="shared" si="1505"/>
        <v>24</v>
      </c>
      <c r="K2615" s="298">
        <v>8</v>
      </c>
      <c r="L2615" s="246">
        <v>233</v>
      </c>
      <c r="M2615" s="234">
        <f t="shared" si="1506"/>
        <v>13980</v>
      </c>
      <c r="N2615" s="246">
        <v>256</v>
      </c>
      <c r="O2615" s="18">
        <v>47</v>
      </c>
      <c r="P2615" s="360">
        <v>0</v>
      </c>
      <c r="Q2615" s="155">
        <f t="shared" si="1513"/>
        <v>0</v>
      </c>
      <c r="R2615" s="163">
        <f t="shared" si="1514"/>
        <v>0</v>
      </c>
      <c r="V2615" s="165">
        <f t="shared" si="1511"/>
        <v>12032</v>
      </c>
      <c r="W2615" s="166">
        <f t="shared" si="1512"/>
        <v>0.86065808297567958</v>
      </c>
      <c r="X2615" s="166">
        <f t="shared" si="1503"/>
        <v>0.86065808297567958</v>
      </c>
      <c r="AA2615" s="33">
        <v>230</v>
      </c>
      <c r="AB2615" s="33">
        <v>229</v>
      </c>
      <c r="AC2615" s="33">
        <v>228</v>
      </c>
      <c r="AD2615" s="773"/>
      <c r="AE2615" s="773"/>
    </row>
    <row r="2616" spans="1:31" ht="21" hidden="1">
      <c r="A2616" s="296">
        <f t="shared" si="1502"/>
        <v>4</v>
      </c>
      <c r="B2616" s="471">
        <v>21</v>
      </c>
      <c r="C2616" s="238">
        <v>46131</v>
      </c>
      <c r="D2616" s="655" t="s">
        <v>293</v>
      </c>
      <c r="E2616" s="325" t="s">
        <v>710</v>
      </c>
      <c r="F2616" s="519" t="s">
        <v>307</v>
      </c>
      <c r="G2616" s="767" t="s">
        <v>327</v>
      </c>
      <c r="H2616" s="841" t="s">
        <v>714</v>
      </c>
      <c r="I2616" s="859">
        <f t="shared" si="1504"/>
        <v>9.7083333333333339</v>
      </c>
      <c r="J2616" s="947">
        <f t="shared" si="1505"/>
        <v>24</v>
      </c>
      <c r="K2616" s="54">
        <v>8</v>
      </c>
      <c r="L2616" s="246">
        <v>233</v>
      </c>
      <c r="M2616" s="160">
        <f t="shared" si="1506"/>
        <v>13980</v>
      </c>
      <c r="N2616" s="110">
        <v>256</v>
      </c>
      <c r="O2616" s="36">
        <v>47</v>
      </c>
      <c r="P2616" s="360">
        <v>0</v>
      </c>
      <c r="Q2616" s="155">
        <f t="shared" si="1513"/>
        <v>0</v>
      </c>
      <c r="R2616" s="163">
        <f t="shared" si="1514"/>
        <v>0</v>
      </c>
      <c r="S2616" s="164"/>
      <c r="T2616" s="164"/>
      <c r="U2616" s="164"/>
      <c r="V2616" s="165">
        <f t="shared" si="1511"/>
        <v>12032</v>
      </c>
      <c r="W2616" s="166">
        <f t="shared" si="1512"/>
        <v>0.86065808297567958</v>
      </c>
      <c r="X2616" s="166">
        <f t="shared" si="1503"/>
        <v>0.86065808297567958</v>
      </c>
      <c r="AA2616" s="33">
        <v>230</v>
      </c>
      <c r="AB2616" s="33">
        <v>229</v>
      </c>
      <c r="AC2616" s="33">
        <v>229</v>
      </c>
      <c r="AD2616" s="773"/>
      <c r="AE2616" s="773"/>
    </row>
    <row r="2617" spans="1:31" ht="21" hidden="1">
      <c r="A2617" s="296">
        <f t="shared" si="1502"/>
        <v>4</v>
      </c>
      <c r="B2617" s="470">
        <v>21</v>
      </c>
      <c r="C2617" s="172">
        <v>46131</v>
      </c>
      <c r="D2617" s="400" t="s">
        <v>293</v>
      </c>
      <c r="E2617" s="349" t="s">
        <v>710</v>
      </c>
      <c r="F2617" s="520" t="s">
        <v>307</v>
      </c>
      <c r="G2617" s="146" t="s">
        <v>328</v>
      </c>
      <c r="H2617" s="839" t="s">
        <v>714</v>
      </c>
      <c r="I2617" s="859">
        <f t="shared" ref="I2617" si="1515">L2617/J2617</f>
        <v>9.7083333333333339</v>
      </c>
      <c r="J2617" s="948">
        <f t="shared" ref="J2617" si="1516">K2617*3</f>
        <v>24</v>
      </c>
      <c r="K2617" s="56">
        <v>8</v>
      </c>
      <c r="L2617" s="143">
        <v>233</v>
      </c>
      <c r="M2617" s="565">
        <f t="shared" ref="M2617" si="1517">L2617*60</f>
        <v>13980</v>
      </c>
      <c r="N2617" s="143">
        <v>256</v>
      </c>
      <c r="O2617" s="175">
        <v>47</v>
      </c>
      <c r="P2617" s="366">
        <v>0</v>
      </c>
      <c r="Q2617" s="153">
        <f t="shared" si="1513"/>
        <v>0</v>
      </c>
      <c r="R2617" s="74">
        <f t="shared" si="1514"/>
        <v>0</v>
      </c>
      <c r="S2617" s="176"/>
      <c r="T2617" s="176"/>
      <c r="U2617" s="176"/>
      <c r="V2617" s="75">
        <f t="shared" si="1511"/>
        <v>12032</v>
      </c>
      <c r="W2617" s="154">
        <f t="shared" si="1512"/>
        <v>0.86065808297567958</v>
      </c>
      <c r="X2617" s="154">
        <f t="shared" si="1503"/>
        <v>0.86065808297567958</v>
      </c>
      <c r="Y2617" s="264"/>
      <c r="Z2617" s="264"/>
      <c r="AA2617" s="264">
        <v>229</v>
      </c>
      <c r="AB2617" s="264">
        <v>228</v>
      </c>
      <c r="AC2617" s="264">
        <v>229</v>
      </c>
      <c r="AD2617" s="774"/>
      <c r="AE2617" s="773"/>
    </row>
    <row r="2618" spans="1:31" ht="21" hidden="1">
      <c r="A2618" s="296">
        <f t="shared" si="1502"/>
        <v>4</v>
      </c>
      <c r="B2618" s="516">
        <v>21</v>
      </c>
      <c r="C2618" s="25">
        <v>46132</v>
      </c>
      <c r="D2618" s="325" t="s">
        <v>271</v>
      </c>
      <c r="E2618" s="380" t="s">
        <v>701</v>
      </c>
      <c r="F2618" s="854" t="s">
        <v>273</v>
      </c>
      <c r="G2618" s="701" t="s">
        <v>274</v>
      </c>
      <c r="H2618" s="935" t="s">
        <v>714</v>
      </c>
      <c r="I2618" s="859">
        <f t="shared" ref="I2618:I2628" si="1518">L2618/J2618</f>
        <v>9.7083333333333339</v>
      </c>
      <c r="J2618" s="950">
        <f t="shared" ref="J2618:J2628" si="1519">K2618*3</f>
        <v>24</v>
      </c>
      <c r="K2618" s="332">
        <v>8</v>
      </c>
      <c r="L2618" s="271">
        <v>233</v>
      </c>
      <c r="M2618" s="599">
        <f t="shared" ref="M2618:M2628" si="1520">L2618*60</f>
        <v>13980</v>
      </c>
      <c r="N2618" s="271">
        <v>256</v>
      </c>
      <c r="O2618" s="340">
        <v>45</v>
      </c>
      <c r="P2618" s="370">
        <v>0</v>
      </c>
      <c r="Q2618" s="159">
        <f t="shared" ref="Q2618:Q2628" si="1521">P2618*N2618</f>
        <v>0</v>
      </c>
      <c r="R2618" s="225">
        <f t="shared" ref="R2618:R2628" si="1522">Q2618/M2618</f>
        <v>0</v>
      </c>
      <c r="S2618" s="864"/>
      <c r="T2618" s="864"/>
      <c r="U2618" s="864"/>
      <c r="V2618" s="226">
        <f t="shared" ref="V2618:V2628" si="1523">N2618*O2618</f>
        <v>11520</v>
      </c>
      <c r="W2618" s="265">
        <f t="shared" ref="W2618:W2628" si="1524">V2618/M2618</f>
        <v>0.82403433476394849</v>
      </c>
      <c r="X2618" s="265">
        <f t="shared" si="1503"/>
        <v>0.82403433476394849</v>
      </c>
      <c r="Y2618" s="34"/>
      <c r="Z2618" s="34"/>
      <c r="AA2618" s="33">
        <v>230</v>
      </c>
      <c r="AB2618" s="33">
        <v>229</v>
      </c>
      <c r="AC2618" s="33">
        <v>229</v>
      </c>
      <c r="AD2618" s="1270"/>
      <c r="AE2618" s="773"/>
    </row>
    <row r="2619" spans="1:31" ht="21" hidden="1">
      <c r="A2619" s="296">
        <f t="shared" si="1502"/>
        <v>4</v>
      </c>
      <c r="B2619" s="471">
        <v>21</v>
      </c>
      <c r="C2619" s="15">
        <v>46132</v>
      </c>
      <c r="D2619" s="185" t="s">
        <v>271</v>
      </c>
      <c r="E2619" s="385" t="s">
        <v>701</v>
      </c>
      <c r="F2619" s="853" t="s">
        <v>273</v>
      </c>
      <c r="G2619" s="144" t="s">
        <v>276</v>
      </c>
      <c r="H2619" s="836" t="s">
        <v>714</v>
      </c>
      <c r="I2619" s="859">
        <f t="shared" si="1518"/>
        <v>9.7083333333333339</v>
      </c>
      <c r="J2619" s="946">
        <f t="shared" si="1519"/>
        <v>24</v>
      </c>
      <c r="K2619" s="298">
        <v>8</v>
      </c>
      <c r="L2619" s="246">
        <v>233</v>
      </c>
      <c r="M2619" s="234">
        <f t="shared" si="1520"/>
        <v>13980</v>
      </c>
      <c r="N2619" s="246">
        <v>256</v>
      </c>
      <c r="O2619" s="18">
        <v>47</v>
      </c>
      <c r="P2619" s="360">
        <v>0</v>
      </c>
      <c r="Q2619" s="155">
        <f t="shared" si="1521"/>
        <v>0</v>
      </c>
      <c r="R2619" s="163">
        <f t="shared" si="1522"/>
        <v>0</v>
      </c>
      <c r="S2619" s="861"/>
      <c r="T2619" s="861"/>
      <c r="U2619" s="861"/>
      <c r="V2619" s="165">
        <f t="shared" si="1523"/>
        <v>12032</v>
      </c>
      <c r="W2619" s="166">
        <f t="shared" si="1524"/>
        <v>0.86065808297567958</v>
      </c>
      <c r="X2619" s="166">
        <f t="shared" si="1503"/>
        <v>0.86065808297567958</v>
      </c>
      <c r="AA2619" s="33">
        <v>230</v>
      </c>
      <c r="AB2619" s="33">
        <v>229</v>
      </c>
      <c r="AC2619" s="33">
        <v>228</v>
      </c>
      <c r="AD2619" s="773"/>
      <c r="AE2619" s="773"/>
    </row>
    <row r="2620" spans="1:31" ht="21" hidden="1">
      <c r="A2620" s="296">
        <f t="shared" si="1502"/>
        <v>4</v>
      </c>
      <c r="B2620" s="471">
        <v>21</v>
      </c>
      <c r="C2620" s="15">
        <v>46132</v>
      </c>
      <c r="D2620" s="185" t="s">
        <v>271</v>
      </c>
      <c r="E2620" s="385" t="s">
        <v>701</v>
      </c>
      <c r="F2620" s="224" t="s">
        <v>273</v>
      </c>
      <c r="G2620" s="145" t="s">
        <v>277</v>
      </c>
      <c r="H2620" s="836" t="s">
        <v>714</v>
      </c>
      <c r="I2620" s="859">
        <f t="shared" si="1518"/>
        <v>9.7083333333333339</v>
      </c>
      <c r="J2620" s="946">
        <f t="shared" si="1519"/>
        <v>24</v>
      </c>
      <c r="K2620" s="298">
        <v>8</v>
      </c>
      <c r="L2620" s="246">
        <v>233</v>
      </c>
      <c r="M2620" s="234">
        <f t="shared" si="1520"/>
        <v>13980</v>
      </c>
      <c r="N2620" s="246">
        <v>256</v>
      </c>
      <c r="O2620" s="18">
        <v>44</v>
      </c>
      <c r="P2620" s="360">
        <v>0</v>
      </c>
      <c r="Q2620" s="155">
        <f t="shared" si="1521"/>
        <v>0</v>
      </c>
      <c r="R2620" s="163">
        <f t="shared" si="1522"/>
        <v>0</v>
      </c>
      <c r="S2620" s="861" t="s">
        <v>330</v>
      </c>
      <c r="T2620" s="861" t="s">
        <v>330</v>
      </c>
      <c r="U2620" s="861" t="s">
        <v>330</v>
      </c>
      <c r="V2620" s="165">
        <f t="shared" si="1523"/>
        <v>11264</v>
      </c>
      <c r="W2620" s="166">
        <f t="shared" si="1524"/>
        <v>0.80572246065808295</v>
      </c>
      <c r="X2620" s="166">
        <f t="shared" si="1503"/>
        <v>0.80572246065808295</v>
      </c>
      <c r="Z2620" s="28" t="s">
        <v>720</v>
      </c>
      <c r="AA2620" s="33">
        <v>230</v>
      </c>
      <c r="AB2620" s="33">
        <v>229</v>
      </c>
      <c r="AC2620" s="33">
        <v>229</v>
      </c>
      <c r="AD2620" s="773"/>
      <c r="AE2620" s="773"/>
    </row>
    <row r="2621" spans="1:31" ht="21" hidden="1">
      <c r="A2621" s="296">
        <f t="shared" si="1502"/>
        <v>4</v>
      </c>
      <c r="B2621" s="471">
        <v>21</v>
      </c>
      <c r="C2621" s="15">
        <v>46132</v>
      </c>
      <c r="D2621" s="185" t="s">
        <v>271</v>
      </c>
      <c r="E2621" s="385" t="s">
        <v>701</v>
      </c>
      <c r="F2621" s="224" t="s">
        <v>273</v>
      </c>
      <c r="G2621" s="144" t="s">
        <v>280</v>
      </c>
      <c r="H2621" s="836" t="s">
        <v>714</v>
      </c>
      <c r="I2621" s="859">
        <f t="shared" si="1518"/>
        <v>9.7083333333333339</v>
      </c>
      <c r="J2621" s="946">
        <f t="shared" si="1519"/>
        <v>24</v>
      </c>
      <c r="K2621" s="298">
        <v>8</v>
      </c>
      <c r="L2621" s="246">
        <v>233</v>
      </c>
      <c r="M2621" s="234">
        <f t="shared" si="1520"/>
        <v>13980</v>
      </c>
      <c r="N2621" s="246">
        <v>256</v>
      </c>
      <c r="O2621" s="18">
        <v>47</v>
      </c>
      <c r="P2621" s="360">
        <v>0</v>
      </c>
      <c r="Q2621" s="155">
        <f t="shared" si="1521"/>
        <v>0</v>
      </c>
      <c r="R2621" s="163">
        <f t="shared" si="1522"/>
        <v>0</v>
      </c>
      <c r="S2621" s="861"/>
      <c r="T2621" s="861"/>
      <c r="U2621" s="861"/>
      <c r="V2621" s="165">
        <f t="shared" si="1523"/>
        <v>12032</v>
      </c>
      <c r="W2621" s="166">
        <f t="shared" si="1524"/>
        <v>0.86065808297567958</v>
      </c>
      <c r="X2621" s="166">
        <f t="shared" si="1503"/>
        <v>0.86065808297567958</v>
      </c>
      <c r="AA2621" s="33">
        <v>230</v>
      </c>
      <c r="AB2621" s="33">
        <v>229</v>
      </c>
      <c r="AC2621" s="33">
        <v>229</v>
      </c>
      <c r="AD2621" s="773"/>
      <c r="AE2621" s="773"/>
    </row>
    <row r="2622" spans="1:31" ht="21" hidden="1">
      <c r="A2622" s="296">
        <f t="shared" si="1502"/>
        <v>4</v>
      </c>
      <c r="B2622" s="471">
        <v>21</v>
      </c>
      <c r="C2622" s="15">
        <v>46132</v>
      </c>
      <c r="D2622" s="185" t="s">
        <v>271</v>
      </c>
      <c r="E2622" s="385" t="s">
        <v>701</v>
      </c>
      <c r="F2622" s="224" t="s">
        <v>273</v>
      </c>
      <c r="G2622" s="144" t="s">
        <v>281</v>
      </c>
      <c r="H2622" s="836" t="s">
        <v>714</v>
      </c>
      <c r="I2622" s="859">
        <f t="shared" si="1518"/>
        <v>9.7083333333333339</v>
      </c>
      <c r="J2622" s="946">
        <f t="shared" si="1519"/>
        <v>24</v>
      </c>
      <c r="K2622" s="298">
        <v>8</v>
      </c>
      <c r="L2622" s="246">
        <v>233</v>
      </c>
      <c r="M2622" s="234">
        <f t="shared" si="1520"/>
        <v>13980</v>
      </c>
      <c r="N2622" s="246">
        <v>256</v>
      </c>
      <c r="O2622" s="18">
        <v>47</v>
      </c>
      <c r="P2622" s="360">
        <v>0</v>
      </c>
      <c r="Q2622" s="155">
        <f t="shared" si="1521"/>
        <v>0</v>
      </c>
      <c r="R2622" s="163">
        <f t="shared" si="1522"/>
        <v>0</v>
      </c>
      <c r="S2622" s="861"/>
      <c r="T2622" s="861"/>
      <c r="U2622" s="861"/>
      <c r="V2622" s="165">
        <f t="shared" si="1523"/>
        <v>12032</v>
      </c>
      <c r="W2622" s="166">
        <f t="shared" si="1524"/>
        <v>0.86065808297567958</v>
      </c>
      <c r="X2622" s="166">
        <f t="shared" si="1503"/>
        <v>0.86065808297567958</v>
      </c>
      <c r="AA2622" s="33">
        <v>230</v>
      </c>
      <c r="AB2622" s="33">
        <v>229</v>
      </c>
      <c r="AC2622" s="33">
        <v>228</v>
      </c>
      <c r="AD2622" s="773"/>
      <c r="AE2622" s="773"/>
    </row>
    <row r="2623" spans="1:31" ht="21" hidden="1">
      <c r="A2623" s="296">
        <f t="shared" si="1502"/>
        <v>4</v>
      </c>
      <c r="B2623" s="471">
        <v>21</v>
      </c>
      <c r="C2623" s="15">
        <v>46132</v>
      </c>
      <c r="D2623" s="185" t="s">
        <v>271</v>
      </c>
      <c r="E2623" s="385" t="s">
        <v>701</v>
      </c>
      <c r="F2623" s="224" t="s">
        <v>273</v>
      </c>
      <c r="G2623" s="145" t="s">
        <v>282</v>
      </c>
      <c r="H2623" s="836" t="s">
        <v>714</v>
      </c>
      <c r="I2623" s="859">
        <f t="shared" si="1518"/>
        <v>9.7083333333333339</v>
      </c>
      <c r="J2623" s="946">
        <f t="shared" si="1519"/>
        <v>24</v>
      </c>
      <c r="K2623" s="298">
        <v>8</v>
      </c>
      <c r="L2623" s="246">
        <v>233</v>
      </c>
      <c r="M2623" s="234">
        <f t="shared" si="1520"/>
        <v>13980</v>
      </c>
      <c r="N2623" s="246">
        <v>256</v>
      </c>
      <c r="O2623" s="18">
        <v>47</v>
      </c>
      <c r="P2623" s="360">
        <v>0</v>
      </c>
      <c r="Q2623" s="155">
        <f t="shared" si="1521"/>
        <v>0</v>
      </c>
      <c r="R2623" s="163">
        <f t="shared" si="1522"/>
        <v>0</v>
      </c>
      <c r="S2623" s="861"/>
      <c r="T2623" s="861"/>
      <c r="U2623" s="861"/>
      <c r="V2623" s="165">
        <f t="shared" si="1523"/>
        <v>12032</v>
      </c>
      <c r="W2623" s="166">
        <f t="shared" si="1524"/>
        <v>0.86065808297567958</v>
      </c>
      <c r="X2623" s="166">
        <f t="shared" si="1503"/>
        <v>0.86065808297567958</v>
      </c>
      <c r="AA2623" s="33">
        <v>230</v>
      </c>
      <c r="AB2623" s="33">
        <v>229</v>
      </c>
      <c r="AC2623" s="33">
        <v>229</v>
      </c>
      <c r="AD2623" s="773"/>
      <c r="AE2623" s="773"/>
    </row>
    <row r="2624" spans="1:31" ht="21" hidden="1">
      <c r="A2624" s="296">
        <f t="shared" si="1502"/>
        <v>4</v>
      </c>
      <c r="B2624" s="471">
        <v>21</v>
      </c>
      <c r="C2624" s="15">
        <v>46132</v>
      </c>
      <c r="D2624" s="185" t="s">
        <v>271</v>
      </c>
      <c r="E2624" s="385" t="s">
        <v>701</v>
      </c>
      <c r="F2624" s="224" t="s">
        <v>273</v>
      </c>
      <c r="G2624" s="144" t="s">
        <v>284</v>
      </c>
      <c r="H2624" s="836" t="s">
        <v>714</v>
      </c>
      <c r="I2624" s="859">
        <f t="shared" si="1518"/>
        <v>9.7083333333333339</v>
      </c>
      <c r="J2624" s="946">
        <f t="shared" si="1519"/>
        <v>24</v>
      </c>
      <c r="K2624" s="298">
        <v>8</v>
      </c>
      <c r="L2624" s="246">
        <v>233</v>
      </c>
      <c r="M2624" s="234">
        <f t="shared" si="1520"/>
        <v>13980</v>
      </c>
      <c r="N2624" s="246">
        <v>256</v>
      </c>
      <c r="O2624" s="18">
        <v>47</v>
      </c>
      <c r="P2624" s="360">
        <v>0</v>
      </c>
      <c r="Q2624" s="155">
        <f t="shared" si="1521"/>
        <v>0</v>
      </c>
      <c r="R2624" s="163">
        <f t="shared" si="1522"/>
        <v>0</v>
      </c>
      <c r="S2624" s="861"/>
      <c r="T2624" s="861"/>
      <c r="U2624" s="861"/>
      <c r="V2624" s="165">
        <f t="shared" si="1523"/>
        <v>12032</v>
      </c>
      <c r="W2624" s="166">
        <f t="shared" si="1524"/>
        <v>0.86065808297567958</v>
      </c>
      <c r="X2624" s="166">
        <f t="shared" si="1503"/>
        <v>0.86065808297567958</v>
      </c>
      <c r="AA2624" s="33">
        <v>230</v>
      </c>
      <c r="AB2624" s="33">
        <v>229</v>
      </c>
      <c r="AC2624" s="33">
        <v>229</v>
      </c>
      <c r="AD2624" s="773"/>
      <c r="AE2624" s="773"/>
    </row>
    <row r="2625" spans="1:31" ht="21" hidden="1">
      <c r="A2625" s="296">
        <f t="shared" si="1502"/>
        <v>4</v>
      </c>
      <c r="B2625" s="471">
        <v>21</v>
      </c>
      <c r="C2625" s="15">
        <v>46132</v>
      </c>
      <c r="D2625" s="185" t="s">
        <v>271</v>
      </c>
      <c r="E2625" s="385" t="s">
        <v>701</v>
      </c>
      <c r="F2625" s="224" t="s">
        <v>273</v>
      </c>
      <c r="G2625" s="144" t="s">
        <v>285</v>
      </c>
      <c r="H2625" s="836" t="s">
        <v>714</v>
      </c>
      <c r="I2625" s="859">
        <f t="shared" si="1518"/>
        <v>9.7083333333333339</v>
      </c>
      <c r="J2625" s="946">
        <f t="shared" si="1519"/>
        <v>24</v>
      </c>
      <c r="K2625" s="298">
        <v>8</v>
      </c>
      <c r="L2625" s="246">
        <v>233</v>
      </c>
      <c r="M2625" s="234">
        <f t="shared" si="1520"/>
        <v>13980</v>
      </c>
      <c r="N2625" s="246">
        <v>256</v>
      </c>
      <c r="O2625" s="18">
        <v>47</v>
      </c>
      <c r="P2625" s="360">
        <v>0</v>
      </c>
      <c r="Q2625" s="155">
        <f t="shared" si="1521"/>
        <v>0</v>
      </c>
      <c r="R2625" s="163">
        <f t="shared" si="1522"/>
        <v>0</v>
      </c>
      <c r="S2625" s="861"/>
      <c r="T2625" s="861"/>
      <c r="U2625" s="861"/>
      <c r="V2625" s="165">
        <f t="shared" si="1523"/>
        <v>12032</v>
      </c>
      <c r="W2625" s="166">
        <f t="shared" si="1524"/>
        <v>0.86065808297567958</v>
      </c>
      <c r="X2625" s="166">
        <f t="shared" si="1503"/>
        <v>0.86065808297567958</v>
      </c>
      <c r="AA2625" s="33">
        <v>230</v>
      </c>
      <c r="AB2625" s="33">
        <v>229</v>
      </c>
      <c r="AC2625" s="33">
        <v>228</v>
      </c>
      <c r="AD2625" s="773"/>
      <c r="AE2625" s="773"/>
    </row>
    <row r="2626" spans="1:31" ht="21" hidden="1">
      <c r="A2626" s="296">
        <f t="shared" si="1502"/>
        <v>4</v>
      </c>
      <c r="B2626" s="471">
        <v>21</v>
      </c>
      <c r="C2626" s="15">
        <v>46132</v>
      </c>
      <c r="D2626" s="185" t="s">
        <v>271</v>
      </c>
      <c r="E2626" s="385" t="s">
        <v>701</v>
      </c>
      <c r="F2626" s="224" t="s">
        <v>273</v>
      </c>
      <c r="G2626" s="144" t="s">
        <v>286</v>
      </c>
      <c r="H2626" s="836" t="s">
        <v>714</v>
      </c>
      <c r="I2626" s="859">
        <f t="shared" si="1518"/>
        <v>9.7083333333333339</v>
      </c>
      <c r="J2626" s="946">
        <f t="shared" si="1519"/>
        <v>24</v>
      </c>
      <c r="K2626" s="298">
        <v>8</v>
      </c>
      <c r="L2626" s="246">
        <v>233</v>
      </c>
      <c r="M2626" s="234">
        <f t="shared" si="1520"/>
        <v>13980</v>
      </c>
      <c r="N2626" s="246">
        <v>256</v>
      </c>
      <c r="O2626" s="18">
        <v>48</v>
      </c>
      <c r="P2626" s="360">
        <v>0</v>
      </c>
      <c r="Q2626" s="155">
        <f t="shared" si="1521"/>
        <v>0</v>
      </c>
      <c r="R2626" s="163">
        <f t="shared" si="1522"/>
        <v>0</v>
      </c>
      <c r="S2626" s="861"/>
      <c r="T2626" s="861"/>
      <c r="U2626" s="861"/>
      <c r="V2626" s="165">
        <f t="shared" si="1523"/>
        <v>12288</v>
      </c>
      <c r="W2626" s="166">
        <f t="shared" si="1524"/>
        <v>0.87896995708154502</v>
      </c>
      <c r="X2626" s="166">
        <f t="shared" si="1503"/>
        <v>0.87896995708154502</v>
      </c>
      <c r="AA2626" s="33">
        <v>230</v>
      </c>
      <c r="AB2626" s="33">
        <v>229</v>
      </c>
      <c r="AC2626" s="33">
        <v>229</v>
      </c>
      <c r="AD2626" s="773"/>
      <c r="AE2626" s="773"/>
    </row>
    <row r="2627" spans="1:31" ht="21" hidden="1">
      <c r="A2627" s="296">
        <f t="shared" si="1502"/>
        <v>4</v>
      </c>
      <c r="B2627" s="471">
        <v>21</v>
      </c>
      <c r="C2627" s="15">
        <v>46132</v>
      </c>
      <c r="D2627" s="185" t="s">
        <v>271</v>
      </c>
      <c r="E2627" s="385" t="s">
        <v>701</v>
      </c>
      <c r="F2627" s="224" t="s">
        <v>273</v>
      </c>
      <c r="G2627" s="144" t="s">
        <v>287</v>
      </c>
      <c r="H2627" s="836" t="s">
        <v>714</v>
      </c>
      <c r="I2627" s="859">
        <f t="shared" si="1518"/>
        <v>9.7083333333333339</v>
      </c>
      <c r="J2627" s="946">
        <f t="shared" si="1519"/>
        <v>24</v>
      </c>
      <c r="K2627" s="298">
        <v>8</v>
      </c>
      <c r="L2627" s="246">
        <v>233</v>
      </c>
      <c r="M2627" s="234">
        <f t="shared" si="1520"/>
        <v>13980</v>
      </c>
      <c r="N2627" s="246">
        <v>256</v>
      </c>
      <c r="O2627" s="18">
        <v>49</v>
      </c>
      <c r="P2627" s="360">
        <v>0</v>
      </c>
      <c r="Q2627" s="155">
        <f t="shared" si="1521"/>
        <v>0</v>
      </c>
      <c r="R2627" s="163">
        <f t="shared" si="1522"/>
        <v>0</v>
      </c>
      <c r="S2627" s="861"/>
      <c r="T2627" s="861"/>
      <c r="U2627" s="861"/>
      <c r="V2627" s="165">
        <f t="shared" si="1523"/>
        <v>12544</v>
      </c>
      <c r="W2627" s="166">
        <f t="shared" si="1524"/>
        <v>0.89728183118741056</v>
      </c>
      <c r="X2627" s="166">
        <f t="shared" si="1503"/>
        <v>0.89728183118741056</v>
      </c>
      <c r="AA2627" s="33">
        <v>230</v>
      </c>
      <c r="AB2627" s="33">
        <v>229</v>
      </c>
      <c r="AC2627" s="33">
        <v>228</v>
      </c>
      <c r="AD2627" s="773"/>
      <c r="AE2627" s="773"/>
    </row>
    <row r="2628" spans="1:31" ht="21" hidden="1">
      <c r="A2628" s="296">
        <f t="shared" si="1502"/>
        <v>4</v>
      </c>
      <c r="B2628" s="471">
        <v>21</v>
      </c>
      <c r="C2628" s="161">
        <v>46132</v>
      </c>
      <c r="D2628" s="53" t="s">
        <v>271</v>
      </c>
      <c r="E2628" s="369" t="s">
        <v>701</v>
      </c>
      <c r="F2628" s="229" t="s">
        <v>273</v>
      </c>
      <c r="G2628" s="147" t="s">
        <v>289</v>
      </c>
      <c r="H2628" s="841" t="s">
        <v>714</v>
      </c>
      <c r="I2628" s="859">
        <f t="shared" si="1518"/>
        <v>9.7083333333333339</v>
      </c>
      <c r="J2628" s="947">
        <f t="shared" si="1519"/>
        <v>24</v>
      </c>
      <c r="K2628" s="54">
        <v>8</v>
      </c>
      <c r="L2628" s="110">
        <v>233</v>
      </c>
      <c r="M2628" s="160">
        <f t="shared" si="1520"/>
        <v>13980</v>
      </c>
      <c r="N2628" s="110">
        <v>256</v>
      </c>
      <c r="O2628" s="36">
        <v>48</v>
      </c>
      <c r="P2628" s="360">
        <v>0</v>
      </c>
      <c r="Q2628" s="155">
        <f t="shared" si="1521"/>
        <v>0</v>
      </c>
      <c r="R2628" s="163">
        <f t="shared" si="1522"/>
        <v>0</v>
      </c>
      <c r="S2628" s="863"/>
      <c r="T2628" s="863"/>
      <c r="U2628" s="863"/>
      <c r="V2628" s="165">
        <f t="shared" si="1523"/>
        <v>12288</v>
      </c>
      <c r="W2628" s="166">
        <f t="shared" si="1524"/>
        <v>0.87896995708154502</v>
      </c>
      <c r="X2628" s="166">
        <f t="shared" si="1503"/>
        <v>0.87896995708154502</v>
      </c>
      <c r="Y2628" s="167"/>
      <c r="Z2628" s="167"/>
      <c r="AA2628" s="167">
        <v>230</v>
      </c>
      <c r="AB2628" s="167">
        <v>229</v>
      </c>
      <c r="AC2628" s="167">
        <v>229</v>
      </c>
      <c r="AD2628" s="773"/>
      <c r="AE2628" s="773"/>
    </row>
    <row r="2629" spans="1:31" ht="21" hidden="1">
      <c r="A2629" s="296">
        <f t="shared" si="1502"/>
        <v>4</v>
      </c>
      <c r="B2629" s="470">
        <v>21</v>
      </c>
      <c r="C2629" s="172">
        <v>46132</v>
      </c>
      <c r="D2629" s="55" t="s">
        <v>271</v>
      </c>
      <c r="E2629" s="383" t="s">
        <v>701</v>
      </c>
      <c r="F2629" s="314" t="s">
        <v>273</v>
      </c>
      <c r="G2629" s="146" t="s">
        <v>291</v>
      </c>
      <c r="H2629" s="839" t="s">
        <v>714</v>
      </c>
      <c r="I2629" s="859">
        <f t="shared" ref="I2629:I2640" si="1525">L2629/J2629</f>
        <v>9.7083333333333339</v>
      </c>
      <c r="J2629" s="948">
        <f t="shared" ref="J2629:J2640" si="1526">K2629*3</f>
        <v>24</v>
      </c>
      <c r="K2629" s="56">
        <v>8</v>
      </c>
      <c r="L2629" s="143">
        <v>233</v>
      </c>
      <c r="M2629" s="565">
        <f t="shared" ref="M2629:M2640" si="1527">L2629*60</f>
        <v>13980</v>
      </c>
      <c r="N2629" s="143">
        <v>256</v>
      </c>
      <c r="O2629" s="175">
        <v>47</v>
      </c>
      <c r="P2629" s="366">
        <v>0</v>
      </c>
      <c r="Q2629" s="153">
        <f t="shared" ref="Q2629:Q2640" si="1528">P2629*N2629</f>
        <v>0</v>
      </c>
      <c r="R2629" s="74">
        <f t="shared" ref="R2629:R2640" si="1529">Q2629/M2629</f>
        <v>0</v>
      </c>
      <c r="S2629" s="862"/>
      <c r="T2629" s="862"/>
      <c r="U2629" s="862"/>
      <c r="V2629" s="75">
        <f t="shared" ref="V2629:V2640" si="1530">N2629*O2629</f>
        <v>12032</v>
      </c>
      <c r="W2629" s="154">
        <f t="shared" ref="W2629:W2640" si="1531">V2629/M2629</f>
        <v>0.86065808297567958</v>
      </c>
      <c r="X2629" s="154">
        <f t="shared" si="1503"/>
        <v>0.86065808297567958</v>
      </c>
      <c r="Y2629" s="177"/>
      <c r="Z2629" s="177"/>
      <c r="AA2629" s="177">
        <v>230</v>
      </c>
      <c r="AB2629" s="177">
        <v>229</v>
      </c>
      <c r="AC2629" s="177">
        <v>229</v>
      </c>
      <c r="AD2629" s="774"/>
      <c r="AE2629" s="773"/>
    </row>
    <row r="2630" spans="1:31" ht="21" hidden="1">
      <c r="A2630" s="296">
        <f t="shared" si="1502"/>
        <v>4</v>
      </c>
      <c r="B2630" s="516">
        <v>21</v>
      </c>
      <c r="C2630" s="238">
        <v>46132</v>
      </c>
      <c r="D2630" s="398" t="s">
        <v>293</v>
      </c>
      <c r="E2630" s="380" t="s">
        <v>316</v>
      </c>
      <c r="F2630" s="326" t="s">
        <v>295</v>
      </c>
      <c r="G2630" s="576" t="s">
        <v>317</v>
      </c>
      <c r="H2630" s="837" t="s">
        <v>714</v>
      </c>
      <c r="I2630" s="859">
        <f t="shared" si="1525"/>
        <v>9.7083333333333339</v>
      </c>
      <c r="J2630" s="949">
        <f t="shared" si="1526"/>
        <v>24</v>
      </c>
      <c r="K2630" s="68">
        <v>8</v>
      </c>
      <c r="L2630" s="151">
        <v>233</v>
      </c>
      <c r="M2630" s="702">
        <f t="shared" si="1527"/>
        <v>13980</v>
      </c>
      <c r="N2630" s="151">
        <v>256</v>
      </c>
      <c r="O2630" s="138">
        <v>44</v>
      </c>
      <c r="P2630" s="370">
        <v>0</v>
      </c>
      <c r="Q2630" s="159">
        <f t="shared" si="1528"/>
        <v>0</v>
      </c>
      <c r="R2630" s="225">
        <f t="shared" si="1529"/>
        <v>0</v>
      </c>
      <c r="S2630" s="865" t="s">
        <v>369</v>
      </c>
      <c r="T2630" s="865" t="s">
        <v>369</v>
      </c>
      <c r="U2630" s="865" t="s">
        <v>369</v>
      </c>
      <c r="V2630" s="226">
        <f t="shared" si="1530"/>
        <v>11264</v>
      </c>
      <c r="W2630" s="265">
        <f t="shared" si="1531"/>
        <v>0.80572246065808295</v>
      </c>
      <c r="X2630" s="265">
        <f t="shared" si="1503"/>
        <v>0.80572246065808295</v>
      </c>
      <c r="Y2630" s="34"/>
      <c r="Z2630" s="181" t="s">
        <v>721</v>
      </c>
      <c r="AA2630" s="34">
        <v>227</v>
      </c>
      <c r="AB2630" s="34">
        <v>228</v>
      </c>
      <c r="AC2630" s="34">
        <v>228</v>
      </c>
      <c r="AD2630" s="1270"/>
      <c r="AE2630" s="773"/>
    </row>
    <row r="2631" spans="1:31" ht="21" hidden="1">
      <c r="A2631" s="296">
        <f t="shared" si="1502"/>
        <v>4</v>
      </c>
      <c r="B2631" s="471">
        <v>21</v>
      </c>
      <c r="C2631" s="161">
        <v>46132</v>
      </c>
      <c r="D2631" s="399" t="s">
        <v>293</v>
      </c>
      <c r="E2631" s="385" t="s">
        <v>316</v>
      </c>
      <c r="F2631" s="224" t="s">
        <v>295</v>
      </c>
      <c r="G2631" s="576" t="s">
        <v>318</v>
      </c>
      <c r="H2631" s="841" t="s">
        <v>714</v>
      </c>
      <c r="I2631" s="859">
        <f t="shared" si="1525"/>
        <v>9.7083333333333339</v>
      </c>
      <c r="J2631" s="947">
        <f t="shared" si="1526"/>
        <v>24</v>
      </c>
      <c r="K2631" s="54">
        <v>8</v>
      </c>
      <c r="L2631" s="110">
        <v>233</v>
      </c>
      <c r="M2631" s="160">
        <f t="shared" si="1527"/>
        <v>13980</v>
      </c>
      <c r="N2631" s="110">
        <v>256</v>
      </c>
      <c r="O2631" s="36">
        <v>44</v>
      </c>
      <c r="P2631" s="360">
        <v>0</v>
      </c>
      <c r="Q2631" s="155">
        <f t="shared" si="1528"/>
        <v>0</v>
      </c>
      <c r="R2631" s="163">
        <f t="shared" si="1529"/>
        <v>0</v>
      </c>
      <c r="S2631" s="863"/>
      <c r="T2631" s="863"/>
      <c r="U2631" s="863"/>
      <c r="V2631" s="165">
        <f t="shared" si="1530"/>
        <v>11264</v>
      </c>
      <c r="W2631" s="166">
        <f t="shared" si="1531"/>
        <v>0.80572246065808295</v>
      </c>
      <c r="X2631" s="166">
        <f t="shared" si="1503"/>
        <v>0.80572246065808295</v>
      </c>
      <c r="AA2631" s="34">
        <v>227</v>
      </c>
      <c r="AB2631" s="34">
        <v>228</v>
      </c>
      <c r="AC2631" s="34">
        <v>228</v>
      </c>
      <c r="AD2631" s="773"/>
      <c r="AE2631" s="773"/>
    </row>
    <row r="2632" spans="1:31" ht="21" hidden="1">
      <c r="A2632" s="296">
        <f t="shared" si="1502"/>
        <v>4</v>
      </c>
      <c r="B2632" s="471">
        <v>21</v>
      </c>
      <c r="C2632" s="161">
        <v>46132</v>
      </c>
      <c r="D2632" s="399" t="s">
        <v>293</v>
      </c>
      <c r="E2632" s="385" t="s">
        <v>316</v>
      </c>
      <c r="F2632" s="224" t="s">
        <v>295</v>
      </c>
      <c r="G2632" s="247" t="s">
        <v>319</v>
      </c>
      <c r="H2632" s="841" t="s">
        <v>714</v>
      </c>
      <c r="I2632" s="859">
        <f t="shared" si="1525"/>
        <v>9.7083333333333339</v>
      </c>
      <c r="J2632" s="947">
        <f t="shared" si="1526"/>
        <v>24</v>
      </c>
      <c r="K2632" s="54">
        <v>8</v>
      </c>
      <c r="L2632" s="110">
        <v>233</v>
      </c>
      <c r="M2632" s="160">
        <f t="shared" si="1527"/>
        <v>13980</v>
      </c>
      <c r="N2632" s="110">
        <v>256</v>
      </c>
      <c r="O2632" s="36">
        <v>47</v>
      </c>
      <c r="P2632" s="360">
        <v>0</v>
      </c>
      <c r="Q2632" s="155">
        <f t="shared" si="1528"/>
        <v>0</v>
      </c>
      <c r="R2632" s="163">
        <f t="shared" si="1529"/>
        <v>0</v>
      </c>
      <c r="S2632" s="863"/>
      <c r="T2632" s="863"/>
      <c r="U2632" s="863"/>
      <c r="V2632" s="165">
        <f t="shared" si="1530"/>
        <v>12032</v>
      </c>
      <c r="W2632" s="166">
        <f t="shared" si="1531"/>
        <v>0.86065808297567958</v>
      </c>
      <c r="X2632" s="166">
        <f t="shared" si="1503"/>
        <v>0.86065808297567958</v>
      </c>
      <c r="AA2632" s="34">
        <v>227</v>
      </c>
      <c r="AB2632" s="34">
        <v>228</v>
      </c>
      <c r="AC2632" s="34">
        <v>228</v>
      </c>
      <c r="AD2632" s="773"/>
      <c r="AE2632" s="773"/>
    </row>
    <row r="2633" spans="1:31" ht="21" hidden="1">
      <c r="A2633" s="296">
        <f t="shared" si="1502"/>
        <v>4</v>
      </c>
      <c r="B2633" s="471">
        <v>21</v>
      </c>
      <c r="C2633" s="161">
        <v>46132</v>
      </c>
      <c r="D2633" s="399" t="s">
        <v>293</v>
      </c>
      <c r="E2633" s="385" t="s">
        <v>316</v>
      </c>
      <c r="F2633" s="224" t="s">
        <v>295</v>
      </c>
      <c r="G2633" s="247" t="s">
        <v>320</v>
      </c>
      <c r="H2633" s="841" t="s">
        <v>714</v>
      </c>
      <c r="I2633" s="859">
        <f t="shared" si="1525"/>
        <v>9.7083333333333339</v>
      </c>
      <c r="J2633" s="947">
        <f t="shared" si="1526"/>
        <v>24</v>
      </c>
      <c r="K2633" s="54">
        <v>8</v>
      </c>
      <c r="L2633" s="110">
        <v>233</v>
      </c>
      <c r="M2633" s="160">
        <f t="shared" si="1527"/>
        <v>13980</v>
      </c>
      <c r="N2633" s="110">
        <v>256</v>
      </c>
      <c r="O2633" s="36">
        <v>47</v>
      </c>
      <c r="P2633" s="360">
        <v>0</v>
      </c>
      <c r="Q2633" s="155">
        <f t="shared" si="1528"/>
        <v>0</v>
      </c>
      <c r="R2633" s="163">
        <f t="shared" si="1529"/>
        <v>0</v>
      </c>
      <c r="S2633" s="863"/>
      <c r="T2633" s="863"/>
      <c r="U2633" s="863"/>
      <c r="V2633" s="165">
        <f t="shared" si="1530"/>
        <v>12032</v>
      </c>
      <c r="W2633" s="166">
        <f t="shared" si="1531"/>
        <v>0.86065808297567958</v>
      </c>
      <c r="X2633" s="166">
        <f t="shared" si="1503"/>
        <v>0.86065808297567958</v>
      </c>
      <c r="AA2633" s="34">
        <v>227</v>
      </c>
      <c r="AB2633" s="34">
        <v>228</v>
      </c>
      <c r="AC2633" s="34">
        <v>228</v>
      </c>
      <c r="AD2633" s="773"/>
      <c r="AE2633" s="773"/>
    </row>
    <row r="2634" spans="1:31" ht="21" hidden="1">
      <c r="A2634" s="296">
        <f t="shared" si="1502"/>
        <v>4</v>
      </c>
      <c r="B2634" s="471">
        <v>21</v>
      </c>
      <c r="C2634" s="161">
        <v>46132</v>
      </c>
      <c r="D2634" s="399" t="s">
        <v>293</v>
      </c>
      <c r="E2634" s="385" t="s">
        <v>316</v>
      </c>
      <c r="F2634" s="224" t="s">
        <v>295</v>
      </c>
      <c r="G2634" s="247" t="s">
        <v>321</v>
      </c>
      <c r="H2634" s="841" t="s">
        <v>714</v>
      </c>
      <c r="I2634" s="859">
        <f t="shared" si="1525"/>
        <v>9.7083333333333339</v>
      </c>
      <c r="J2634" s="947">
        <f t="shared" si="1526"/>
        <v>24</v>
      </c>
      <c r="K2634" s="54">
        <v>8</v>
      </c>
      <c r="L2634" s="110">
        <v>233</v>
      </c>
      <c r="M2634" s="160">
        <f t="shared" si="1527"/>
        <v>13980</v>
      </c>
      <c r="N2634" s="110">
        <v>256</v>
      </c>
      <c r="O2634" s="36">
        <v>47</v>
      </c>
      <c r="P2634" s="360">
        <v>0</v>
      </c>
      <c r="Q2634" s="155">
        <f t="shared" si="1528"/>
        <v>0</v>
      </c>
      <c r="R2634" s="163">
        <f t="shared" si="1529"/>
        <v>0</v>
      </c>
      <c r="S2634" s="863"/>
      <c r="T2634" s="863"/>
      <c r="U2634" s="863"/>
      <c r="V2634" s="165">
        <f t="shared" si="1530"/>
        <v>12032</v>
      </c>
      <c r="W2634" s="166">
        <f t="shared" si="1531"/>
        <v>0.86065808297567958</v>
      </c>
      <c r="X2634" s="166">
        <f t="shared" si="1503"/>
        <v>0.86065808297567958</v>
      </c>
      <c r="AA2634" s="34">
        <v>227</v>
      </c>
      <c r="AB2634" s="34">
        <v>228</v>
      </c>
      <c r="AC2634" s="34">
        <v>228</v>
      </c>
      <c r="AD2634" s="773"/>
      <c r="AE2634" s="773"/>
    </row>
    <row r="2635" spans="1:31" ht="21" hidden="1">
      <c r="A2635" s="296">
        <f t="shared" si="1502"/>
        <v>4</v>
      </c>
      <c r="B2635" s="471">
        <v>21</v>
      </c>
      <c r="C2635" s="161">
        <v>46132</v>
      </c>
      <c r="D2635" s="399" t="s">
        <v>293</v>
      </c>
      <c r="E2635" s="385" t="s">
        <v>316</v>
      </c>
      <c r="F2635" s="224" t="s">
        <v>295</v>
      </c>
      <c r="G2635" s="700" t="s">
        <v>322</v>
      </c>
      <c r="H2635" s="841" t="s">
        <v>714</v>
      </c>
      <c r="I2635" s="859">
        <f t="shared" si="1525"/>
        <v>9.7083333333333339</v>
      </c>
      <c r="J2635" s="947">
        <f t="shared" si="1526"/>
        <v>24</v>
      </c>
      <c r="K2635" s="54">
        <v>8</v>
      </c>
      <c r="L2635" s="110">
        <v>233</v>
      </c>
      <c r="M2635" s="160">
        <f t="shared" si="1527"/>
        <v>13980</v>
      </c>
      <c r="N2635" s="110">
        <v>256</v>
      </c>
      <c r="O2635" s="36">
        <v>47</v>
      </c>
      <c r="P2635" s="360">
        <v>0</v>
      </c>
      <c r="Q2635" s="155">
        <f t="shared" si="1528"/>
        <v>0</v>
      </c>
      <c r="R2635" s="163">
        <f t="shared" si="1529"/>
        <v>0</v>
      </c>
      <c r="S2635" s="863"/>
      <c r="T2635" s="863"/>
      <c r="U2635" s="863"/>
      <c r="V2635" s="165">
        <f t="shared" si="1530"/>
        <v>12032</v>
      </c>
      <c r="W2635" s="166">
        <f t="shared" si="1531"/>
        <v>0.86065808297567958</v>
      </c>
      <c r="X2635" s="166">
        <f t="shared" si="1503"/>
        <v>0.86065808297567958</v>
      </c>
      <c r="AA2635" s="34">
        <v>227</v>
      </c>
      <c r="AB2635" s="34">
        <v>228</v>
      </c>
      <c r="AC2635" s="34">
        <v>228</v>
      </c>
      <c r="AD2635" s="773"/>
      <c r="AE2635" s="773"/>
    </row>
    <row r="2636" spans="1:31" ht="21" hidden="1">
      <c r="A2636" s="296">
        <f t="shared" si="1502"/>
        <v>4</v>
      </c>
      <c r="B2636" s="471">
        <v>21</v>
      </c>
      <c r="C2636" s="161">
        <v>46132</v>
      </c>
      <c r="D2636" s="399" t="s">
        <v>293</v>
      </c>
      <c r="E2636" s="385" t="s">
        <v>316</v>
      </c>
      <c r="F2636" s="224" t="s">
        <v>295</v>
      </c>
      <c r="G2636" s="247" t="s">
        <v>323</v>
      </c>
      <c r="H2636" s="841" t="s">
        <v>714</v>
      </c>
      <c r="I2636" s="859">
        <f t="shared" si="1525"/>
        <v>9.7083333333333339</v>
      </c>
      <c r="J2636" s="947">
        <f t="shared" si="1526"/>
        <v>24</v>
      </c>
      <c r="K2636" s="54">
        <v>8</v>
      </c>
      <c r="L2636" s="110">
        <v>233</v>
      </c>
      <c r="M2636" s="160">
        <f t="shared" si="1527"/>
        <v>13980</v>
      </c>
      <c r="N2636" s="110">
        <v>256</v>
      </c>
      <c r="O2636" s="36">
        <v>47</v>
      </c>
      <c r="P2636" s="360">
        <v>0</v>
      </c>
      <c r="Q2636" s="155">
        <f t="shared" si="1528"/>
        <v>0</v>
      </c>
      <c r="R2636" s="163">
        <f t="shared" si="1529"/>
        <v>0</v>
      </c>
      <c r="S2636" s="863"/>
      <c r="T2636" s="863"/>
      <c r="U2636" s="863"/>
      <c r="V2636" s="165">
        <f t="shared" si="1530"/>
        <v>12032</v>
      </c>
      <c r="W2636" s="166">
        <f t="shared" si="1531"/>
        <v>0.86065808297567958</v>
      </c>
      <c r="X2636" s="166">
        <f t="shared" si="1503"/>
        <v>0.86065808297567958</v>
      </c>
      <c r="AA2636" s="34">
        <v>227</v>
      </c>
      <c r="AB2636" s="34">
        <v>228</v>
      </c>
      <c r="AC2636" s="34">
        <v>228</v>
      </c>
      <c r="AD2636" s="773"/>
      <c r="AE2636" s="773"/>
    </row>
    <row r="2637" spans="1:31" ht="21" hidden="1">
      <c r="A2637" s="296">
        <f t="shared" si="1502"/>
        <v>4</v>
      </c>
      <c r="B2637" s="471">
        <v>21</v>
      </c>
      <c r="C2637" s="161">
        <v>46132</v>
      </c>
      <c r="D2637" s="399" t="s">
        <v>293</v>
      </c>
      <c r="E2637" s="385" t="s">
        <v>316</v>
      </c>
      <c r="F2637" s="224" t="s">
        <v>295</v>
      </c>
      <c r="G2637" s="247" t="s">
        <v>324</v>
      </c>
      <c r="H2637" s="841" t="s">
        <v>714</v>
      </c>
      <c r="I2637" s="859">
        <f t="shared" si="1525"/>
        <v>9.7083333333333339</v>
      </c>
      <c r="J2637" s="947">
        <f t="shared" si="1526"/>
        <v>24</v>
      </c>
      <c r="K2637" s="54">
        <v>8</v>
      </c>
      <c r="L2637" s="110">
        <v>233</v>
      </c>
      <c r="M2637" s="160">
        <f t="shared" si="1527"/>
        <v>13980</v>
      </c>
      <c r="N2637" s="110">
        <v>256</v>
      </c>
      <c r="O2637" s="36">
        <v>47</v>
      </c>
      <c r="P2637" s="360">
        <v>0</v>
      </c>
      <c r="Q2637" s="155">
        <f t="shared" si="1528"/>
        <v>0</v>
      </c>
      <c r="R2637" s="163">
        <f t="shared" si="1529"/>
        <v>0</v>
      </c>
      <c r="S2637" s="863"/>
      <c r="T2637" s="863"/>
      <c r="U2637" s="863"/>
      <c r="V2637" s="165">
        <f t="shared" si="1530"/>
        <v>12032</v>
      </c>
      <c r="W2637" s="166">
        <f t="shared" si="1531"/>
        <v>0.86065808297567958</v>
      </c>
      <c r="X2637" s="166">
        <f t="shared" si="1503"/>
        <v>0.86065808297567958</v>
      </c>
      <c r="AA2637" s="34">
        <v>227</v>
      </c>
      <c r="AB2637" s="34">
        <v>228</v>
      </c>
      <c r="AC2637" s="34">
        <v>228</v>
      </c>
      <c r="AD2637" s="773"/>
      <c r="AE2637" s="773"/>
    </row>
    <row r="2638" spans="1:31" ht="21" hidden="1">
      <c r="A2638" s="296">
        <f t="shared" si="1502"/>
        <v>4</v>
      </c>
      <c r="B2638" s="471">
        <v>21</v>
      </c>
      <c r="C2638" s="161">
        <v>46132</v>
      </c>
      <c r="D2638" s="399" t="s">
        <v>293</v>
      </c>
      <c r="E2638" s="385" t="s">
        <v>316</v>
      </c>
      <c r="F2638" s="224" t="s">
        <v>295</v>
      </c>
      <c r="G2638" s="247" t="s">
        <v>325</v>
      </c>
      <c r="H2638" s="841" t="s">
        <v>714</v>
      </c>
      <c r="I2638" s="859">
        <f t="shared" si="1525"/>
        <v>9.7083333333333339</v>
      </c>
      <c r="J2638" s="947">
        <f t="shared" si="1526"/>
        <v>24</v>
      </c>
      <c r="K2638" s="54">
        <v>8</v>
      </c>
      <c r="L2638" s="110">
        <v>233</v>
      </c>
      <c r="M2638" s="160">
        <f t="shared" si="1527"/>
        <v>13980</v>
      </c>
      <c r="N2638" s="110">
        <v>256</v>
      </c>
      <c r="O2638" s="36">
        <v>47</v>
      </c>
      <c r="P2638" s="360">
        <v>0</v>
      </c>
      <c r="Q2638" s="155">
        <f t="shared" si="1528"/>
        <v>0</v>
      </c>
      <c r="R2638" s="163">
        <f t="shared" si="1529"/>
        <v>0</v>
      </c>
      <c r="S2638" s="863"/>
      <c r="T2638" s="863"/>
      <c r="U2638" s="863"/>
      <c r="V2638" s="165">
        <f t="shared" si="1530"/>
        <v>12032</v>
      </c>
      <c r="W2638" s="166">
        <f t="shared" si="1531"/>
        <v>0.86065808297567958</v>
      </c>
      <c r="X2638" s="166">
        <f t="shared" si="1503"/>
        <v>0.86065808297567958</v>
      </c>
      <c r="AA2638" s="34">
        <v>227</v>
      </c>
      <c r="AB2638" s="34">
        <v>228</v>
      </c>
      <c r="AC2638" s="34">
        <v>228</v>
      </c>
      <c r="AD2638" s="773"/>
      <c r="AE2638" s="773"/>
    </row>
    <row r="2639" spans="1:31" ht="21" hidden="1">
      <c r="A2639" s="296">
        <f t="shared" si="1502"/>
        <v>4</v>
      </c>
      <c r="B2639" s="471">
        <v>21</v>
      </c>
      <c r="C2639" s="161">
        <v>46132</v>
      </c>
      <c r="D2639" s="399" t="s">
        <v>293</v>
      </c>
      <c r="E2639" s="385" t="s">
        <v>316</v>
      </c>
      <c r="F2639" s="224" t="s">
        <v>295</v>
      </c>
      <c r="G2639" s="247" t="s">
        <v>326</v>
      </c>
      <c r="H2639" s="841" t="s">
        <v>714</v>
      </c>
      <c r="I2639" s="859">
        <f t="shared" si="1525"/>
        <v>9.7083333333333339</v>
      </c>
      <c r="J2639" s="947">
        <f t="shared" si="1526"/>
        <v>24</v>
      </c>
      <c r="K2639" s="54">
        <v>8</v>
      </c>
      <c r="L2639" s="110">
        <v>233</v>
      </c>
      <c r="M2639" s="160">
        <f t="shared" si="1527"/>
        <v>13980</v>
      </c>
      <c r="N2639" s="110">
        <v>256</v>
      </c>
      <c r="O2639" s="36">
        <v>48</v>
      </c>
      <c r="P2639" s="360">
        <v>0</v>
      </c>
      <c r="Q2639" s="155">
        <f t="shared" si="1528"/>
        <v>0</v>
      </c>
      <c r="R2639" s="163">
        <f t="shared" si="1529"/>
        <v>0</v>
      </c>
      <c r="S2639" s="863"/>
      <c r="T2639" s="863"/>
      <c r="U2639" s="863"/>
      <c r="V2639" s="165">
        <f t="shared" si="1530"/>
        <v>12288</v>
      </c>
      <c r="W2639" s="166">
        <f t="shared" si="1531"/>
        <v>0.87896995708154502</v>
      </c>
      <c r="X2639" s="166">
        <f t="shared" si="1503"/>
        <v>0.87896995708154502</v>
      </c>
      <c r="AA2639" s="34">
        <v>227</v>
      </c>
      <c r="AB2639" s="34">
        <v>228</v>
      </c>
      <c r="AC2639" s="34">
        <v>228</v>
      </c>
      <c r="AD2639" s="773"/>
      <c r="AE2639" s="773"/>
    </row>
    <row r="2640" spans="1:31" ht="21" hidden="1">
      <c r="A2640" s="296">
        <f t="shared" si="1502"/>
        <v>4</v>
      </c>
      <c r="B2640" s="471">
        <v>21</v>
      </c>
      <c r="C2640" s="161">
        <v>46132</v>
      </c>
      <c r="D2640" s="655" t="s">
        <v>293</v>
      </c>
      <c r="E2640" s="369" t="s">
        <v>316</v>
      </c>
      <c r="F2640" s="229" t="s">
        <v>295</v>
      </c>
      <c r="G2640" s="767" t="s">
        <v>327</v>
      </c>
      <c r="H2640" s="841" t="s">
        <v>714</v>
      </c>
      <c r="I2640" s="859">
        <f t="shared" si="1525"/>
        <v>9.7083333333333339</v>
      </c>
      <c r="J2640" s="947">
        <f t="shared" si="1526"/>
        <v>24</v>
      </c>
      <c r="K2640" s="54">
        <v>8</v>
      </c>
      <c r="L2640" s="110">
        <v>233</v>
      </c>
      <c r="M2640" s="160">
        <f t="shared" si="1527"/>
        <v>13980</v>
      </c>
      <c r="N2640" s="110">
        <v>256</v>
      </c>
      <c r="O2640" s="36">
        <v>47</v>
      </c>
      <c r="P2640" s="360">
        <v>0</v>
      </c>
      <c r="Q2640" s="155">
        <f t="shared" si="1528"/>
        <v>0</v>
      </c>
      <c r="R2640" s="163">
        <f t="shared" si="1529"/>
        <v>0</v>
      </c>
      <c r="S2640" s="863"/>
      <c r="T2640" s="863"/>
      <c r="U2640" s="863"/>
      <c r="V2640" s="165">
        <f t="shared" si="1530"/>
        <v>12032</v>
      </c>
      <c r="W2640" s="166">
        <f t="shared" si="1531"/>
        <v>0.86065808297567958</v>
      </c>
      <c r="X2640" s="166">
        <f t="shared" si="1503"/>
        <v>0.86065808297567958</v>
      </c>
      <c r="Y2640" s="167"/>
      <c r="Z2640" s="167"/>
      <c r="AA2640" s="167">
        <v>228</v>
      </c>
      <c r="AB2640" s="167">
        <v>228</v>
      </c>
      <c r="AC2640" s="167">
        <v>228</v>
      </c>
      <c r="AD2640" s="773"/>
      <c r="AE2640" s="773"/>
    </row>
    <row r="2641" spans="1:31" ht="21" hidden="1">
      <c r="A2641" s="296">
        <f t="shared" si="1502"/>
        <v>4</v>
      </c>
      <c r="B2641" s="470">
        <v>21</v>
      </c>
      <c r="C2641" s="172">
        <v>46132</v>
      </c>
      <c r="D2641" s="400" t="s">
        <v>293</v>
      </c>
      <c r="E2641" s="383" t="s">
        <v>316</v>
      </c>
      <c r="F2641" s="314" t="s">
        <v>295</v>
      </c>
      <c r="G2641" s="146" t="s">
        <v>328</v>
      </c>
      <c r="H2641" s="839" t="s">
        <v>714</v>
      </c>
      <c r="I2641" s="859">
        <f t="shared" ref="I2641:I2664" si="1532">L2641/J2641</f>
        <v>9.7083333333333339</v>
      </c>
      <c r="J2641" s="948">
        <f t="shared" ref="J2641:J2664" si="1533">K2641*3</f>
        <v>24</v>
      </c>
      <c r="K2641" s="56">
        <v>8</v>
      </c>
      <c r="L2641" s="143">
        <v>233</v>
      </c>
      <c r="M2641" s="565">
        <f t="shared" ref="M2641:M2651" si="1534">L2641*60</f>
        <v>13980</v>
      </c>
      <c r="N2641" s="143">
        <v>256</v>
      </c>
      <c r="O2641" s="175">
        <v>48</v>
      </c>
      <c r="P2641" s="366">
        <v>0</v>
      </c>
      <c r="Q2641" s="153">
        <f t="shared" ref="Q2641:Q2664" si="1535">P2641*N2641</f>
        <v>0</v>
      </c>
      <c r="R2641" s="74">
        <f t="shared" ref="R2641:R2664" si="1536">Q2641/M2641</f>
        <v>0</v>
      </c>
      <c r="S2641" s="862"/>
      <c r="T2641" s="862"/>
      <c r="U2641" s="862"/>
      <c r="V2641" s="75">
        <f t="shared" ref="V2641:V2664" si="1537">N2641*O2641</f>
        <v>12288</v>
      </c>
      <c r="W2641" s="154">
        <f t="shared" ref="W2641:W2664" si="1538">V2641/M2641</f>
        <v>0.87896995708154502</v>
      </c>
      <c r="X2641" s="154">
        <f t="shared" si="1503"/>
        <v>0.87896995708154502</v>
      </c>
      <c r="Y2641" s="177"/>
      <c r="Z2641" s="177"/>
      <c r="AA2641" s="167">
        <v>228</v>
      </c>
      <c r="AB2641" s="167">
        <v>228</v>
      </c>
      <c r="AC2641" s="167">
        <v>228</v>
      </c>
      <c r="AD2641" s="774"/>
      <c r="AE2641" s="773"/>
    </row>
    <row r="2642" spans="1:31" ht="21" hidden="1">
      <c r="A2642" s="296">
        <f t="shared" si="1502"/>
        <v>4</v>
      </c>
      <c r="B2642" s="516">
        <v>21</v>
      </c>
      <c r="C2642" s="25">
        <v>46133</v>
      </c>
      <c r="D2642" s="325" t="s">
        <v>271</v>
      </c>
      <c r="E2642" s="380" t="s">
        <v>722</v>
      </c>
      <c r="F2642" s="854" t="s">
        <v>339</v>
      </c>
      <c r="G2642" s="701" t="s">
        <v>274</v>
      </c>
      <c r="H2642" s="837" t="s">
        <v>714</v>
      </c>
      <c r="I2642" s="859">
        <f t="shared" si="1532"/>
        <v>9.7083333333333339</v>
      </c>
      <c r="J2642" s="949">
        <f t="shared" si="1533"/>
        <v>24</v>
      </c>
      <c r="K2642" s="68">
        <v>8</v>
      </c>
      <c r="L2642" s="151">
        <v>233</v>
      </c>
      <c r="M2642" s="702">
        <f t="shared" si="1534"/>
        <v>13980</v>
      </c>
      <c r="N2642" s="151">
        <v>256</v>
      </c>
      <c r="O2642" s="138">
        <v>45</v>
      </c>
      <c r="P2642" s="370">
        <v>0</v>
      </c>
      <c r="Q2642" s="159">
        <f t="shared" si="1535"/>
        <v>0</v>
      </c>
      <c r="R2642" s="225">
        <f t="shared" si="1536"/>
        <v>0</v>
      </c>
      <c r="S2642" s="865"/>
      <c r="T2642" s="865"/>
      <c r="U2642" s="865"/>
      <c r="V2642" s="226">
        <f t="shared" si="1537"/>
        <v>11520</v>
      </c>
      <c r="W2642" s="265">
        <f t="shared" si="1538"/>
        <v>0.82403433476394849</v>
      </c>
      <c r="X2642" s="265">
        <f t="shared" si="1503"/>
        <v>0.82403433476394849</v>
      </c>
      <c r="Y2642" s="34"/>
      <c r="Z2642" s="34"/>
      <c r="AA2642" s="34">
        <v>227</v>
      </c>
      <c r="AB2642" s="34">
        <v>228</v>
      </c>
      <c r="AC2642" s="34">
        <v>228</v>
      </c>
      <c r="AD2642" s="1270"/>
      <c r="AE2642" s="773"/>
    </row>
    <row r="2643" spans="1:31" ht="21" hidden="1">
      <c r="A2643" s="296">
        <f t="shared" si="1502"/>
        <v>4</v>
      </c>
      <c r="B2643" s="471">
        <v>21</v>
      </c>
      <c r="C2643" s="25">
        <v>46133</v>
      </c>
      <c r="D2643" s="185" t="s">
        <v>271</v>
      </c>
      <c r="E2643" s="380" t="s">
        <v>722</v>
      </c>
      <c r="F2643" s="854" t="s">
        <v>339</v>
      </c>
      <c r="G2643" s="144" t="s">
        <v>276</v>
      </c>
      <c r="H2643" s="841" t="s">
        <v>714</v>
      </c>
      <c r="I2643" s="859">
        <f t="shared" si="1532"/>
        <v>9.7083333333333339</v>
      </c>
      <c r="J2643" s="947">
        <f t="shared" si="1533"/>
        <v>24</v>
      </c>
      <c r="K2643" s="54">
        <v>8</v>
      </c>
      <c r="L2643" s="110">
        <v>233</v>
      </c>
      <c r="M2643" s="160">
        <f t="shared" si="1534"/>
        <v>13980</v>
      </c>
      <c r="N2643" s="110">
        <v>256</v>
      </c>
      <c r="O2643" s="36">
        <v>47</v>
      </c>
      <c r="P2643" s="360">
        <v>0</v>
      </c>
      <c r="Q2643" s="155">
        <f t="shared" si="1535"/>
        <v>0</v>
      </c>
      <c r="R2643" s="163">
        <f t="shared" si="1536"/>
        <v>0</v>
      </c>
      <c r="S2643" s="863"/>
      <c r="T2643" s="863"/>
      <c r="U2643" s="863"/>
      <c r="V2643" s="165">
        <f t="shared" si="1537"/>
        <v>12032</v>
      </c>
      <c r="W2643" s="166">
        <f t="shared" si="1538"/>
        <v>0.86065808297567958</v>
      </c>
      <c r="X2643" s="166">
        <f t="shared" si="1503"/>
        <v>0.86065808297567958</v>
      </c>
      <c r="AA2643" s="34">
        <v>227</v>
      </c>
      <c r="AB2643" s="34">
        <v>228</v>
      </c>
      <c r="AC2643" s="34">
        <v>228</v>
      </c>
      <c r="AD2643" s="773"/>
      <c r="AE2643" s="773"/>
    </row>
    <row r="2644" spans="1:31" ht="21" hidden="1">
      <c r="A2644" s="296">
        <f t="shared" si="1502"/>
        <v>4</v>
      </c>
      <c r="B2644" s="471">
        <v>21</v>
      </c>
      <c r="C2644" s="25">
        <v>46133</v>
      </c>
      <c r="D2644" s="185" t="s">
        <v>271</v>
      </c>
      <c r="E2644" s="380" t="s">
        <v>722</v>
      </c>
      <c r="F2644" s="854" t="s">
        <v>339</v>
      </c>
      <c r="G2644" s="145" t="s">
        <v>277</v>
      </c>
      <c r="H2644" s="841" t="s">
        <v>714</v>
      </c>
      <c r="I2644" s="859">
        <f t="shared" si="1532"/>
        <v>9.7083333333333339</v>
      </c>
      <c r="J2644" s="947">
        <f t="shared" si="1533"/>
        <v>24</v>
      </c>
      <c r="K2644" s="54">
        <v>8</v>
      </c>
      <c r="L2644" s="110">
        <v>233</v>
      </c>
      <c r="M2644" s="160">
        <f t="shared" si="1534"/>
        <v>13980</v>
      </c>
      <c r="N2644" s="110">
        <v>256</v>
      </c>
      <c r="O2644" s="36">
        <v>47</v>
      </c>
      <c r="P2644" s="360">
        <v>0</v>
      </c>
      <c r="Q2644" s="155">
        <f t="shared" si="1535"/>
        <v>0</v>
      </c>
      <c r="R2644" s="163">
        <f t="shared" si="1536"/>
        <v>0</v>
      </c>
      <c r="S2644" s="863"/>
      <c r="T2644" s="863"/>
      <c r="U2644" s="863"/>
      <c r="V2644" s="165">
        <f t="shared" si="1537"/>
        <v>12032</v>
      </c>
      <c r="W2644" s="166">
        <f t="shared" si="1538"/>
        <v>0.86065808297567958</v>
      </c>
      <c r="X2644" s="166">
        <f t="shared" si="1503"/>
        <v>0.86065808297567958</v>
      </c>
      <c r="AA2644" s="34">
        <v>227</v>
      </c>
      <c r="AB2644" s="34">
        <v>228</v>
      </c>
      <c r="AC2644" s="34">
        <v>228</v>
      </c>
      <c r="AD2644" s="773"/>
      <c r="AE2644" s="773"/>
    </row>
    <row r="2645" spans="1:31" ht="21" hidden="1">
      <c r="A2645" s="296">
        <f t="shared" si="1502"/>
        <v>4</v>
      </c>
      <c r="B2645" s="471">
        <v>21</v>
      </c>
      <c r="C2645" s="25">
        <v>46133</v>
      </c>
      <c r="D2645" s="185" t="s">
        <v>271</v>
      </c>
      <c r="E2645" s="380" t="s">
        <v>722</v>
      </c>
      <c r="F2645" s="854" t="s">
        <v>339</v>
      </c>
      <c r="G2645" s="144" t="s">
        <v>280</v>
      </c>
      <c r="H2645" s="841" t="s">
        <v>714</v>
      </c>
      <c r="I2645" s="859">
        <f t="shared" si="1532"/>
        <v>9.7083333333333339</v>
      </c>
      <c r="J2645" s="947">
        <f t="shared" si="1533"/>
        <v>24</v>
      </c>
      <c r="K2645" s="54">
        <v>8</v>
      </c>
      <c r="L2645" s="110">
        <v>233</v>
      </c>
      <c r="M2645" s="160">
        <f t="shared" si="1534"/>
        <v>13980</v>
      </c>
      <c r="N2645" s="110">
        <v>256</v>
      </c>
      <c r="O2645" s="36">
        <v>47</v>
      </c>
      <c r="P2645" s="360">
        <v>0</v>
      </c>
      <c r="Q2645" s="155">
        <f t="shared" si="1535"/>
        <v>0</v>
      </c>
      <c r="R2645" s="163">
        <f t="shared" si="1536"/>
        <v>0</v>
      </c>
      <c r="S2645" s="863"/>
      <c r="T2645" s="863"/>
      <c r="U2645" s="863"/>
      <c r="V2645" s="165">
        <f t="shared" si="1537"/>
        <v>12032</v>
      </c>
      <c r="W2645" s="166">
        <f t="shared" si="1538"/>
        <v>0.86065808297567958</v>
      </c>
      <c r="X2645" s="166">
        <f t="shared" si="1503"/>
        <v>0.86065808297567958</v>
      </c>
      <c r="AA2645" s="34">
        <v>227</v>
      </c>
      <c r="AB2645" s="34">
        <v>228</v>
      </c>
      <c r="AC2645" s="34">
        <v>228</v>
      </c>
      <c r="AD2645" s="773"/>
      <c r="AE2645" s="773"/>
    </row>
    <row r="2646" spans="1:31" ht="21" hidden="1">
      <c r="A2646" s="296">
        <f t="shared" si="1502"/>
        <v>4</v>
      </c>
      <c r="B2646" s="471">
        <v>21</v>
      </c>
      <c r="C2646" s="25">
        <v>46133</v>
      </c>
      <c r="D2646" s="185" t="s">
        <v>271</v>
      </c>
      <c r="E2646" s="380" t="s">
        <v>722</v>
      </c>
      <c r="F2646" s="854" t="s">
        <v>339</v>
      </c>
      <c r="G2646" s="144" t="s">
        <v>281</v>
      </c>
      <c r="H2646" s="841" t="s">
        <v>714</v>
      </c>
      <c r="I2646" s="859">
        <f t="shared" si="1532"/>
        <v>9.7083333333333339</v>
      </c>
      <c r="J2646" s="947">
        <f t="shared" si="1533"/>
        <v>24</v>
      </c>
      <c r="K2646" s="54">
        <v>8</v>
      </c>
      <c r="L2646" s="110">
        <v>233</v>
      </c>
      <c r="M2646" s="160">
        <f t="shared" si="1534"/>
        <v>13980</v>
      </c>
      <c r="N2646" s="110">
        <v>256</v>
      </c>
      <c r="O2646" s="36">
        <v>47</v>
      </c>
      <c r="P2646" s="360">
        <v>0</v>
      </c>
      <c r="Q2646" s="155">
        <f t="shared" si="1535"/>
        <v>0</v>
      </c>
      <c r="R2646" s="163">
        <f t="shared" si="1536"/>
        <v>0</v>
      </c>
      <c r="S2646" s="863"/>
      <c r="T2646" s="863"/>
      <c r="U2646" s="863"/>
      <c r="V2646" s="165">
        <f t="shared" si="1537"/>
        <v>12032</v>
      </c>
      <c r="W2646" s="166">
        <f t="shared" si="1538"/>
        <v>0.86065808297567958</v>
      </c>
      <c r="X2646" s="166">
        <f t="shared" si="1503"/>
        <v>0.86065808297567958</v>
      </c>
      <c r="AA2646" s="34">
        <v>227</v>
      </c>
      <c r="AB2646" s="34">
        <v>228</v>
      </c>
      <c r="AC2646" s="34">
        <v>228</v>
      </c>
      <c r="AD2646" s="773"/>
      <c r="AE2646" s="773"/>
    </row>
    <row r="2647" spans="1:31" ht="21" hidden="1">
      <c r="A2647" s="296">
        <f t="shared" si="1502"/>
        <v>4</v>
      </c>
      <c r="B2647" s="471">
        <v>21</v>
      </c>
      <c r="C2647" s="25">
        <v>46133</v>
      </c>
      <c r="D2647" s="185" t="s">
        <v>271</v>
      </c>
      <c r="E2647" s="380" t="s">
        <v>722</v>
      </c>
      <c r="F2647" s="854" t="s">
        <v>339</v>
      </c>
      <c r="G2647" s="145" t="s">
        <v>282</v>
      </c>
      <c r="H2647" s="841" t="s">
        <v>714</v>
      </c>
      <c r="I2647" s="859">
        <f t="shared" si="1532"/>
        <v>9.7083333333333339</v>
      </c>
      <c r="J2647" s="947">
        <f t="shared" si="1533"/>
        <v>24</v>
      </c>
      <c r="K2647" s="54">
        <v>8</v>
      </c>
      <c r="L2647" s="110">
        <v>233</v>
      </c>
      <c r="M2647" s="160">
        <f t="shared" si="1534"/>
        <v>13980</v>
      </c>
      <c r="N2647" s="110">
        <v>256</v>
      </c>
      <c r="O2647" s="36">
        <v>47</v>
      </c>
      <c r="P2647" s="360">
        <v>0</v>
      </c>
      <c r="Q2647" s="155">
        <f t="shared" si="1535"/>
        <v>0</v>
      </c>
      <c r="R2647" s="163">
        <f t="shared" si="1536"/>
        <v>0</v>
      </c>
      <c r="S2647" s="863"/>
      <c r="T2647" s="863"/>
      <c r="U2647" s="863"/>
      <c r="V2647" s="165">
        <f t="shared" si="1537"/>
        <v>12032</v>
      </c>
      <c r="W2647" s="166">
        <f t="shared" si="1538"/>
        <v>0.86065808297567958</v>
      </c>
      <c r="X2647" s="166">
        <f t="shared" si="1503"/>
        <v>0.86065808297567958</v>
      </c>
      <c r="AA2647" s="34">
        <v>227</v>
      </c>
      <c r="AB2647" s="34">
        <v>228</v>
      </c>
      <c r="AC2647" s="34">
        <v>228</v>
      </c>
      <c r="AD2647" s="773"/>
      <c r="AE2647" s="773"/>
    </row>
    <row r="2648" spans="1:31" ht="21" hidden="1">
      <c r="A2648" s="296">
        <f t="shared" si="1502"/>
        <v>4</v>
      </c>
      <c r="B2648" s="471">
        <v>21</v>
      </c>
      <c r="C2648" s="25">
        <v>46133</v>
      </c>
      <c r="D2648" s="185" t="s">
        <v>271</v>
      </c>
      <c r="E2648" s="380" t="s">
        <v>722</v>
      </c>
      <c r="F2648" s="854" t="s">
        <v>339</v>
      </c>
      <c r="G2648" s="144" t="s">
        <v>284</v>
      </c>
      <c r="H2648" s="841" t="s">
        <v>714</v>
      </c>
      <c r="I2648" s="859">
        <f t="shared" si="1532"/>
        <v>9.7083333333333339</v>
      </c>
      <c r="J2648" s="947">
        <f t="shared" si="1533"/>
        <v>24</v>
      </c>
      <c r="K2648" s="54">
        <v>8</v>
      </c>
      <c r="L2648" s="110">
        <v>233</v>
      </c>
      <c r="M2648" s="160">
        <f>L2648*60</f>
        <v>13980</v>
      </c>
      <c r="N2648" s="110">
        <v>256</v>
      </c>
      <c r="O2648" s="36">
        <v>47</v>
      </c>
      <c r="P2648" s="360">
        <v>0</v>
      </c>
      <c r="Q2648" s="155">
        <f t="shared" si="1535"/>
        <v>0</v>
      </c>
      <c r="R2648" s="163">
        <f t="shared" si="1536"/>
        <v>0</v>
      </c>
      <c r="S2648" s="863"/>
      <c r="T2648" s="863"/>
      <c r="U2648" s="863"/>
      <c r="V2648" s="165">
        <f t="shared" si="1537"/>
        <v>12032</v>
      </c>
      <c r="W2648" s="166">
        <f t="shared" si="1538"/>
        <v>0.86065808297567958</v>
      </c>
      <c r="X2648" s="166">
        <f t="shared" si="1503"/>
        <v>0.86065808297567958</v>
      </c>
      <c r="Z2648" s="28"/>
      <c r="AA2648" s="34">
        <v>227</v>
      </c>
      <c r="AB2648" s="34">
        <v>228</v>
      </c>
      <c r="AC2648" s="34">
        <v>228</v>
      </c>
      <c r="AD2648" s="773"/>
      <c r="AE2648" s="773"/>
    </row>
    <row r="2649" spans="1:31" ht="21" hidden="1">
      <c r="A2649" s="296">
        <f t="shared" si="1502"/>
        <v>4</v>
      </c>
      <c r="B2649" s="471">
        <v>21</v>
      </c>
      <c r="C2649" s="25">
        <v>46133</v>
      </c>
      <c r="D2649" s="185" t="s">
        <v>271</v>
      </c>
      <c r="E2649" s="380" t="s">
        <v>722</v>
      </c>
      <c r="F2649" s="854" t="s">
        <v>339</v>
      </c>
      <c r="G2649" s="144" t="s">
        <v>285</v>
      </c>
      <c r="H2649" s="841" t="s">
        <v>714</v>
      </c>
      <c r="I2649" s="859">
        <f t="shared" si="1532"/>
        <v>9.7083333333333339</v>
      </c>
      <c r="J2649" s="947">
        <f t="shared" si="1533"/>
        <v>24</v>
      </c>
      <c r="K2649" s="54">
        <v>8</v>
      </c>
      <c r="L2649" s="110">
        <v>233</v>
      </c>
      <c r="M2649" s="160">
        <f t="shared" si="1534"/>
        <v>13980</v>
      </c>
      <c r="N2649" s="110">
        <v>256</v>
      </c>
      <c r="O2649" s="36">
        <v>44</v>
      </c>
      <c r="P2649" s="360">
        <v>0</v>
      </c>
      <c r="Q2649" s="155">
        <f t="shared" si="1535"/>
        <v>0</v>
      </c>
      <c r="R2649" s="163">
        <f t="shared" si="1536"/>
        <v>0</v>
      </c>
      <c r="S2649" s="863" t="s">
        <v>297</v>
      </c>
      <c r="T2649" s="863" t="s">
        <v>297</v>
      </c>
      <c r="U2649" s="863" t="s">
        <v>297</v>
      </c>
      <c r="V2649" s="165">
        <f t="shared" si="1537"/>
        <v>11264</v>
      </c>
      <c r="W2649" s="166">
        <f t="shared" si="1538"/>
        <v>0.80572246065808295</v>
      </c>
      <c r="X2649" s="166">
        <f t="shared" si="1503"/>
        <v>0.80572246065808295</v>
      </c>
      <c r="Z2649" s="28" t="s">
        <v>723</v>
      </c>
      <c r="AA2649" s="34">
        <v>227</v>
      </c>
      <c r="AB2649" s="34">
        <v>228</v>
      </c>
      <c r="AC2649" s="34">
        <v>228</v>
      </c>
      <c r="AD2649" s="773"/>
      <c r="AE2649" s="773"/>
    </row>
    <row r="2650" spans="1:31" ht="21" hidden="1">
      <c r="A2650" s="296">
        <f t="shared" si="1502"/>
        <v>4</v>
      </c>
      <c r="B2650" s="471">
        <v>21</v>
      </c>
      <c r="C2650" s="25">
        <v>46133</v>
      </c>
      <c r="D2650" s="185" t="s">
        <v>271</v>
      </c>
      <c r="E2650" s="380" t="s">
        <v>722</v>
      </c>
      <c r="F2650" s="854" t="s">
        <v>339</v>
      </c>
      <c r="G2650" s="144" t="s">
        <v>286</v>
      </c>
      <c r="H2650" s="841" t="s">
        <v>714</v>
      </c>
      <c r="I2650" s="859">
        <f t="shared" si="1532"/>
        <v>9.7083333333333339</v>
      </c>
      <c r="J2650" s="947">
        <f t="shared" si="1533"/>
        <v>24</v>
      </c>
      <c r="K2650" s="54">
        <v>8</v>
      </c>
      <c r="L2650" s="110">
        <v>233</v>
      </c>
      <c r="M2650" s="160">
        <f>L2650*60</f>
        <v>13980</v>
      </c>
      <c r="N2650" s="110">
        <v>256</v>
      </c>
      <c r="O2650" s="36">
        <v>45</v>
      </c>
      <c r="P2650" s="360">
        <v>0</v>
      </c>
      <c r="Q2650" s="155">
        <f t="shared" si="1535"/>
        <v>0</v>
      </c>
      <c r="R2650" s="163">
        <f t="shared" si="1536"/>
        <v>0</v>
      </c>
      <c r="S2650" s="863" t="s">
        <v>297</v>
      </c>
      <c r="T2650" s="863" t="s">
        <v>297</v>
      </c>
      <c r="U2650" s="863" t="s">
        <v>297</v>
      </c>
      <c r="V2650" s="165">
        <f t="shared" si="1537"/>
        <v>11520</v>
      </c>
      <c r="W2650" s="166">
        <f t="shared" si="1538"/>
        <v>0.82403433476394849</v>
      </c>
      <c r="X2650" s="166">
        <f t="shared" si="1503"/>
        <v>0.82403433476394849</v>
      </c>
      <c r="Z2650" s="28" t="s">
        <v>723</v>
      </c>
      <c r="AA2650" s="167">
        <v>228</v>
      </c>
      <c r="AB2650" s="167">
        <v>228</v>
      </c>
      <c r="AC2650" s="167">
        <v>228</v>
      </c>
      <c r="AD2650" s="773"/>
      <c r="AE2650" s="773"/>
    </row>
    <row r="2651" spans="1:31" ht="21" hidden="1">
      <c r="A2651" s="296">
        <f t="shared" si="1502"/>
        <v>4</v>
      </c>
      <c r="B2651" s="471">
        <v>21</v>
      </c>
      <c r="C2651" s="25">
        <v>46133</v>
      </c>
      <c r="D2651" s="185" t="s">
        <v>271</v>
      </c>
      <c r="E2651" s="380" t="s">
        <v>722</v>
      </c>
      <c r="F2651" s="854" t="s">
        <v>339</v>
      </c>
      <c r="G2651" s="144" t="s">
        <v>287</v>
      </c>
      <c r="H2651" s="841" t="s">
        <v>714</v>
      </c>
      <c r="I2651" s="859">
        <f t="shared" si="1532"/>
        <v>9.7083333333333339</v>
      </c>
      <c r="J2651" s="947">
        <f t="shared" si="1533"/>
        <v>24</v>
      </c>
      <c r="K2651" s="54">
        <v>8</v>
      </c>
      <c r="L2651" s="110">
        <v>233</v>
      </c>
      <c r="M2651" s="160">
        <f t="shared" si="1534"/>
        <v>13980</v>
      </c>
      <c r="N2651" s="110">
        <v>256</v>
      </c>
      <c r="O2651" s="36">
        <v>45</v>
      </c>
      <c r="P2651" s="360">
        <v>0</v>
      </c>
      <c r="Q2651" s="155">
        <f t="shared" si="1535"/>
        <v>0</v>
      </c>
      <c r="R2651" s="163">
        <f t="shared" si="1536"/>
        <v>0</v>
      </c>
      <c r="S2651" s="863"/>
      <c r="T2651" s="863"/>
      <c r="U2651" s="863"/>
      <c r="V2651" s="165">
        <f t="shared" si="1537"/>
        <v>11520</v>
      </c>
      <c r="W2651" s="166">
        <f t="shared" si="1538"/>
        <v>0.82403433476394849</v>
      </c>
      <c r="X2651" s="166">
        <f t="shared" si="1503"/>
        <v>0.82403433476394849</v>
      </c>
      <c r="Z2651" s="28"/>
      <c r="AA2651" s="33">
        <v>227</v>
      </c>
      <c r="AB2651" s="33">
        <v>227</v>
      </c>
      <c r="AC2651" s="33">
        <v>227</v>
      </c>
      <c r="AD2651" s="773"/>
      <c r="AE2651" s="773"/>
    </row>
    <row r="2652" spans="1:31" ht="21" hidden="1">
      <c r="A2652" s="296">
        <f t="shared" si="1502"/>
        <v>4</v>
      </c>
      <c r="B2652" s="471">
        <v>21</v>
      </c>
      <c r="C2652" s="25">
        <v>46133</v>
      </c>
      <c r="D2652" s="53" t="s">
        <v>271</v>
      </c>
      <c r="E2652" s="380" t="s">
        <v>722</v>
      </c>
      <c r="F2652" s="866" t="s">
        <v>339</v>
      </c>
      <c r="G2652" s="147" t="s">
        <v>289</v>
      </c>
      <c r="H2652" s="841" t="s">
        <v>714</v>
      </c>
      <c r="I2652" s="859">
        <f t="shared" si="1532"/>
        <v>9.7083333333333339</v>
      </c>
      <c r="J2652" s="947">
        <f t="shared" si="1533"/>
        <v>24</v>
      </c>
      <c r="K2652" s="54">
        <v>8</v>
      </c>
      <c r="L2652" s="110">
        <v>233</v>
      </c>
      <c r="M2652" s="160">
        <f>L2652*60</f>
        <v>13980</v>
      </c>
      <c r="N2652" s="110">
        <v>256</v>
      </c>
      <c r="O2652" s="36">
        <v>39</v>
      </c>
      <c r="P2652" s="360">
        <v>0</v>
      </c>
      <c r="Q2652" s="155">
        <f t="shared" si="1535"/>
        <v>0</v>
      </c>
      <c r="R2652" s="163">
        <f t="shared" si="1536"/>
        <v>0</v>
      </c>
      <c r="S2652" s="863"/>
      <c r="T2652" s="863"/>
      <c r="U2652" s="863"/>
      <c r="V2652" s="165">
        <f t="shared" si="1537"/>
        <v>9984</v>
      </c>
      <c r="W2652" s="166">
        <f t="shared" si="1538"/>
        <v>0.71416309012875534</v>
      </c>
      <c r="X2652" s="166">
        <f t="shared" si="1503"/>
        <v>0.71416309012875534</v>
      </c>
      <c r="Y2652" s="330" t="s">
        <v>724</v>
      </c>
      <c r="Z2652" s="330"/>
      <c r="AA2652" s="167">
        <v>227</v>
      </c>
      <c r="AB2652" s="167">
        <v>226</v>
      </c>
      <c r="AC2652" s="167">
        <v>226</v>
      </c>
      <c r="AD2652" s="773"/>
      <c r="AE2652" s="773"/>
    </row>
    <row r="2653" spans="1:31" ht="21" hidden="1">
      <c r="A2653" s="296">
        <f t="shared" si="1502"/>
        <v>4</v>
      </c>
      <c r="B2653" s="470">
        <v>21</v>
      </c>
      <c r="C2653" s="261">
        <v>46133</v>
      </c>
      <c r="D2653" s="55" t="s">
        <v>271</v>
      </c>
      <c r="E2653" s="444" t="s">
        <v>722</v>
      </c>
      <c r="F2653" s="867" t="s">
        <v>339</v>
      </c>
      <c r="G2653" s="146" t="s">
        <v>291</v>
      </c>
      <c r="H2653" s="839" t="s">
        <v>714</v>
      </c>
      <c r="I2653" s="859">
        <f t="shared" si="1532"/>
        <v>9.7083333333333339</v>
      </c>
      <c r="J2653" s="948">
        <f t="shared" si="1533"/>
        <v>24</v>
      </c>
      <c r="K2653" s="56">
        <v>8</v>
      </c>
      <c r="L2653" s="143">
        <v>233</v>
      </c>
      <c r="M2653" s="565">
        <f>L2653*60</f>
        <v>13980</v>
      </c>
      <c r="N2653" s="143">
        <v>256</v>
      </c>
      <c r="O2653" s="175">
        <v>44</v>
      </c>
      <c r="P2653" s="366">
        <v>0</v>
      </c>
      <c r="Q2653" s="153">
        <f t="shared" si="1535"/>
        <v>0</v>
      </c>
      <c r="R2653" s="74">
        <f t="shared" si="1536"/>
        <v>0</v>
      </c>
      <c r="S2653" s="862"/>
      <c r="T2653" s="862"/>
      <c r="U2653" s="862"/>
      <c r="V2653" s="75">
        <f t="shared" si="1537"/>
        <v>11264</v>
      </c>
      <c r="W2653" s="154">
        <f t="shared" si="1538"/>
        <v>0.80572246065808295</v>
      </c>
      <c r="X2653" s="154">
        <f t="shared" si="1503"/>
        <v>0.80572246065808295</v>
      </c>
      <c r="Y2653" s="177"/>
      <c r="Z2653" s="178"/>
      <c r="AA2653" s="177">
        <v>227</v>
      </c>
      <c r="AB2653" s="177">
        <v>227</v>
      </c>
      <c r="AC2653" s="177">
        <v>227</v>
      </c>
      <c r="AD2653" s="774"/>
      <c r="AE2653" s="773"/>
    </row>
    <row r="2654" spans="1:31" ht="21" hidden="1">
      <c r="A2654" s="296">
        <f t="shared" ref="A2654:A2717" si="1539">MONTH(C2654)</f>
        <v>4</v>
      </c>
      <c r="B2654" s="516">
        <v>21</v>
      </c>
      <c r="C2654" s="25">
        <v>46133</v>
      </c>
      <c r="D2654" s="398" t="s">
        <v>293</v>
      </c>
      <c r="E2654" s="380" t="s">
        <v>701</v>
      </c>
      <c r="F2654" s="866" t="s">
        <v>342</v>
      </c>
      <c r="G2654" s="576" t="s">
        <v>317</v>
      </c>
      <c r="H2654" s="837" t="s">
        <v>714</v>
      </c>
      <c r="I2654" s="859">
        <f t="shared" si="1532"/>
        <v>9.7083333333333339</v>
      </c>
      <c r="J2654" s="949">
        <f t="shared" si="1533"/>
        <v>24</v>
      </c>
      <c r="K2654" s="68">
        <v>8</v>
      </c>
      <c r="L2654" s="151">
        <v>233</v>
      </c>
      <c r="M2654" s="702">
        <f t="shared" ref="M2654:M2662" si="1540">L2654*60</f>
        <v>13980</v>
      </c>
      <c r="N2654" s="151">
        <v>256</v>
      </c>
      <c r="O2654" s="138">
        <v>46</v>
      </c>
      <c r="P2654" s="360">
        <v>0</v>
      </c>
      <c r="Q2654" s="159">
        <f t="shared" si="1535"/>
        <v>0</v>
      </c>
      <c r="R2654" s="225">
        <f t="shared" si="1536"/>
        <v>0</v>
      </c>
      <c r="S2654" s="865"/>
      <c r="T2654" s="865"/>
      <c r="U2654" s="865"/>
      <c r="V2654" s="226">
        <f t="shared" si="1537"/>
        <v>11776</v>
      </c>
      <c r="W2654" s="265">
        <f t="shared" si="1538"/>
        <v>0.84234620886981404</v>
      </c>
      <c r="X2654" s="265">
        <f t="shared" si="1503"/>
        <v>0.84234620886981404</v>
      </c>
      <c r="Y2654" s="34"/>
      <c r="Z2654" s="28"/>
      <c r="AA2654" s="34">
        <v>227</v>
      </c>
      <c r="AB2654" s="34">
        <v>228</v>
      </c>
      <c r="AC2654" s="34">
        <v>228</v>
      </c>
      <c r="AD2654" s="1270"/>
      <c r="AE2654" s="773"/>
    </row>
    <row r="2655" spans="1:31" ht="21" hidden="1">
      <c r="A2655" s="296">
        <f t="shared" si="1539"/>
        <v>4</v>
      </c>
      <c r="B2655" s="471">
        <v>21</v>
      </c>
      <c r="C2655" s="25">
        <v>46133</v>
      </c>
      <c r="D2655" s="399" t="s">
        <v>293</v>
      </c>
      <c r="E2655" s="385" t="s">
        <v>701</v>
      </c>
      <c r="F2655" s="866" t="s">
        <v>342</v>
      </c>
      <c r="G2655" s="576" t="s">
        <v>318</v>
      </c>
      <c r="H2655" s="841" t="s">
        <v>714</v>
      </c>
      <c r="I2655" s="859">
        <f t="shared" si="1532"/>
        <v>9.7083333333333339</v>
      </c>
      <c r="J2655" s="947">
        <f t="shared" si="1533"/>
        <v>24</v>
      </c>
      <c r="K2655" s="54">
        <v>8</v>
      </c>
      <c r="L2655" s="110">
        <v>233</v>
      </c>
      <c r="M2655" s="160">
        <f t="shared" si="1540"/>
        <v>13980</v>
      </c>
      <c r="N2655" s="110">
        <v>256</v>
      </c>
      <c r="O2655" s="36">
        <v>44</v>
      </c>
      <c r="P2655" s="360">
        <v>0</v>
      </c>
      <c r="Q2655" s="155">
        <f t="shared" si="1535"/>
        <v>0</v>
      </c>
      <c r="R2655" s="163">
        <f t="shared" si="1536"/>
        <v>0</v>
      </c>
      <c r="S2655" s="863" t="s">
        <v>278</v>
      </c>
      <c r="T2655" s="863" t="s">
        <v>278</v>
      </c>
      <c r="U2655" s="863" t="s">
        <v>278</v>
      </c>
      <c r="V2655" s="165">
        <f t="shared" si="1537"/>
        <v>11264</v>
      </c>
      <c r="W2655" s="166">
        <f t="shared" si="1538"/>
        <v>0.80572246065808295</v>
      </c>
      <c r="X2655" s="166">
        <f t="shared" ref="X2655:X2718" si="1541">W2655+R2655</f>
        <v>0.80572246065808295</v>
      </c>
      <c r="Z2655" s="28" t="s">
        <v>725</v>
      </c>
      <c r="AA2655" s="34">
        <v>227</v>
      </c>
      <c r="AB2655" s="34">
        <v>228</v>
      </c>
      <c r="AC2655" s="34">
        <v>228</v>
      </c>
      <c r="AD2655" s="773"/>
      <c r="AE2655" s="773"/>
    </row>
    <row r="2656" spans="1:31" ht="21" hidden="1">
      <c r="A2656" s="296">
        <f t="shared" si="1539"/>
        <v>4</v>
      </c>
      <c r="B2656" s="471">
        <v>21</v>
      </c>
      <c r="C2656" s="25">
        <v>46133</v>
      </c>
      <c r="D2656" s="399" t="s">
        <v>293</v>
      </c>
      <c r="E2656" s="385" t="s">
        <v>701</v>
      </c>
      <c r="F2656" s="866" t="s">
        <v>342</v>
      </c>
      <c r="G2656" s="247" t="s">
        <v>319</v>
      </c>
      <c r="H2656" s="841" t="s">
        <v>714</v>
      </c>
      <c r="I2656" s="859">
        <f t="shared" si="1532"/>
        <v>9.7083333333333339</v>
      </c>
      <c r="J2656" s="947">
        <f t="shared" si="1533"/>
        <v>24</v>
      </c>
      <c r="K2656" s="54">
        <v>8</v>
      </c>
      <c r="L2656" s="110">
        <v>233</v>
      </c>
      <c r="M2656" s="160">
        <f t="shared" si="1540"/>
        <v>13980</v>
      </c>
      <c r="N2656" s="110">
        <v>256</v>
      </c>
      <c r="O2656" s="36">
        <v>47</v>
      </c>
      <c r="P2656" s="360">
        <v>0</v>
      </c>
      <c r="Q2656" s="155">
        <f t="shared" si="1535"/>
        <v>0</v>
      </c>
      <c r="R2656" s="163">
        <f t="shared" si="1536"/>
        <v>0</v>
      </c>
      <c r="S2656" s="863"/>
      <c r="T2656" s="863"/>
      <c r="U2656" s="863"/>
      <c r="V2656" s="165">
        <f t="shared" si="1537"/>
        <v>12032</v>
      </c>
      <c r="W2656" s="166">
        <f t="shared" si="1538"/>
        <v>0.86065808297567958</v>
      </c>
      <c r="X2656" s="166">
        <f t="shared" si="1541"/>
        <v>0.86065808297567958</v>
      </c>
      <c r="Z2656" s="28"/>
      <c r="AA2656" s="34">
        <v>227</v>
      </c>
      <c r="AB2656" s="34">
        <v>228</v>
      </c>
      <c r="AC2656" s="34">
        <v>228</v>
      </c>
      <c r="AD2656" s="773"/>
      <c r="AE2656" s="773"/>
    </row>
    <row r="2657" spans="1:31" ht="21" hidden="1">
      <c r="A2657" s="296">
        <f t="shared" si="1539"/>
        <v>4</v>
      </c>
      <c r="B2657" s="471">
        <v>21</v>
      </c>
      <c r="C2657" s="25">
        <v>46133</v>
      </c>
      <c r="D2657" s="399" t="s">
        <v>293</v>
      </c>
      <c r="E2657" s="385" t="s">
        <v>701</v>
      </c>
      <c r="F2657" s="866" t="s">
        <v>342</v>
      </c>
      <c r="G2657" s="247" t="s">
        <v>320</v>
      </c>
      <c r="H2657" s="841" t="s">
        <v>714</v>
      </c>
      <c r="I2657" s="859">
        <f t="shared" si="1532"/>
        <v>9.7083333333333339</v>
      </c>
      <c r="J2657" s="947">
        <f t="shared" si="1533"/>
        <v>24</v>
      </c>
      <c r="K2657" s="54">
        <v>8</v>
      </c>
      <c r="L2657" s="110">
        <v>233</v>
      </c>
      <c r="M2657" s="160">
        <f t="shared" si="1540"/>
        <v>13980</v>
      </c>
      <c r="N2657" s="110">
        <v>256</v>
      </c>
      <c r="O2657" s="36">
        <v>47</v>
      </c>
      <c r="P2657" s="360">
        <v>0</v>
      </c>
      <c r="Q2657" s="155">
        <f t="shared" si="1535"/>
        <v>0</v>
      </c>
      <c r="R2657" s="163">
        <f t="shared" si="1536"/>
        <v>0</v>
      </c>
      <c r="S2657" s="863"/>
      <c r="T2657" s="863"/>
      <c r="U2657" s="863"/>
      <c r="V2657" s="165">
        <f t="shared" si="1537"/>
        <v>12032</v>
      </c>
      <c r="W2657" s="166">
        <f t="shared" si="1538"/>
        <v>0.86065808297567958</v>
      </c>
      <c r="X2657" s="166">
        <f t="shared" si="1541"/>
        <v>0.86065808297567958</v>
      </c>
      <c r="Z2657" s="28"/>
      <c r="AA2657" s="34">
        <v>227</v>
      </c>
      <c r="AB2657" s="34">
        <v>228</v>
      </c>
      <c r="AC2657" s="34">
        <v>228</v>
      </c>
      <c r="AD2657" s="773"/>
      <c r="AE2657" s="773"/>
    </row>
    <row r="2658" spans="1:31" ht="21" hidden="1">
      <c r="A2658" s="296">
        <f t="shared" si="1539"/>
        <v>4</v>
      </c>
      <c r="B2658" s="471">
        <v>21</v>
      </c>
      <c r="C2658" s="25">
        <v>46133</v>
      </c>
      <c r="D2658" s="399" t="s">
        <v>293</v>
      </c>
      <c r="E2658" s="385" t="s">
        <v>701</v>
      </c>
      <c r="F2658" s="866" t="s">
        <v>342</v>
      </c>
      <c r="G2658" s="247" t="s">
        <v>321</v>
      </c>
      <c r="H2658" s="841" t="s">
        <v>714</v>
      </c>
      <c r="I2658" s="859">
        <f t="shared" si="1532"/>
        <v>9.7083333333333339</v>
      </c>
      <c r="J2658" s="947">
        <f t="shared" si="1533"/>
        <v>24</v>
      </c>
      <c r="K2658" s="54">
        <v>8</v>
      </c>
      <c r="L2658" s="110">
        <v>233</v>
      </c>
      <c r="M2658" s="160">
        <f t="shared" si="1540"/>
        <v>13980</v>
      </c>
      <c r="N2658" s="110">
        <v>256</v>
      </c>
      <c r="O2658" s="36">
        <v>47</v>
      </c>
      <c r="P2658" s="360">
        <v>0</v>
      </c>
      <c r="Q2658" s="155">
        <f t="shared" si="1535"/>
        <v>0</v>
      </c>
      <c r="R2658" s="163">
        <f t="shared" si="1536"/>
        <v>0</v>
      </c>
      <c r="S2658" s="863" t="s">
        <v>278</v>
      </c>
      <c r="T2658" s="863" t="s">
        <v>278</v>
      </c>
      <c r="U2658" s="863" t="s">
        <v>278</v>
      </c>
      <c r="V2658" s="165">
        <f t="shared" si="1537"/>
        <v>12032</v>
      </c>
      <c r="W2658" s="166">
        <f t="shared" si="1538"/>
        <v>0.86065808297567958</v>
      </c>
      <c r="X2658" s="166">
        <f t="shared" si="1541"/>
        <v>0.86065808297567958</v>
      </c>
      <c r="Z2658" s="232" t="s">
        <v>726</v>
      </c>
      <c r="AA2658" s="34">
        <v>227</v>
      </c>
      <c r="AB2658" s="34">
        <v>228</v>
      </c>
      <c r="AC2658" s="34">
        <v>228</v>
      </c>
      <c r="AD2658" s="773"/>
      <c r="AE2658" s="773"/>
    </row>
    <row r="2659" spans="1:31" ht="21" hidden="1">
      <c r="A2659" s="296">
        <f t="shared" si="1539"/>
        <v>4</v>
      </c>
      <c r="B2659" s="471">
        <v>21</v>
      </c>
      <c r="C2659" s="25">
        <v>46133</v>
      </c>
      <c r="D2659" s="399" t="s">
        <v>293</v>
      </c>
      <c r="E2659" s="385" t="s">
        <v>701</v>
      </c>
      <c r="F2659" s="866" t="s">
        <v>342</v>
      </c>
      <c r="G2659" s="700" t="s">
        <v>322</v>
      </c>
      <c r="H2659" s="841" t="s">
        <v>714</v>
      </c>
      <c r="I2659" s="859">
        <f t="shared" si="1532"/>
        <v>9.7083333333333339</v>
      </c>
      <c r="J2659" s="947">
        <f t="shared" si="1533"/>
        <v>24</v>
      </c>
      <c r="K2659" s="54">
        <v>8</v>
      </c>
      <c r="L2659" s="110">
        <v>233</v>
      </c>
      <c r="M2659" s="160">
        <f t="shared" si="1540"/>
        <v>13980</v>
      </c>
      <c r="N2659" s="110">
        <v>256</v>
      </c>
      <c r="O2659" s="36">
        <v>47</v>
      </c>
      <c r="P2659" s="360">
        <v>0</v>
      </c>
      <c r="Q2659" s="155">
        <f t="shared" si="1535"/>
        <v>0</v>
      </c>
      <c r="R2659" s="163">
        <f t="shared" si="1536"/>
        <v>0</v>
      </c>
      <c r="S2659" s="863" t="s">
        <v>278</v>
      </c>
      <c r="T2659" s="863" t="s">
        <v>278</v>
      </c>
      <c r="U2659" s="863" t="s">
        <v>278</v>
      </c>
      <c r="V2659" s="165">
        <f t="shared" si="1537"/>
        <v>12032</v>
      </c>
      <c r="W2659" s="166">
        <f t="shared" si="1538"/>
        <v>0.86065808297567958</v>
      </c>
      <c r="X2659" s="166">
        <f t="shared" si="1541"/>
        <v>0.86065808297567958</v>
      </c>
      <c r="Z2659" s="182" t="s">
        <v>727</v>
      </c>
      <c r="AA2659" s="34">
        <v>227</v>
      </c>
      <c r="AB2659" s="34">
        <v>228</v>
      </c>
      <c r="AC2659" s="34">
        <v>228</v>
      </c>
      <c r="AD2659" s="773"/>
      <c r="AE2659" s="773"/>
    </row>
    <row r="2660" spans="1:31" ht="21" hidden="1">
      <c r="A2660" s="296">
        <f t="shared" si="1539"/>
        <v>4</v>
      </c>
      <c r="B2660" s="471">
        <v>21</v>
      </c>
      <c r="C2660" s="25">
        <v>46133</v>
      </c>
      <c r="D2660" s="399" t="s">
        <v>293</v>
      </c>
      <c r="E2660" s="385" t="s">
        <v>701</v>
      </c>
      <c r="F2660" s="866" t="s">
        <v>342</v>
      </c>
      <c r="G2660" s="247" t="s">
        <v>323</v>
      </c>
      <c r="H2660" s="841" t="s">
        <v>714</v>
      </c>
      <c r="I2660" s="859">
        <f t="shared" si="1532"/>
        <v>9.7083333333333339</v>
      </c>
      <c r="J2660" s="947">
        <f t="shared" si="1533"/>
        <v>24</v>
      </c>
      <c r="K2660" s="54">
        <v>8</v>
      </c>
      <c r="L2660" s="110">
        <v>233</v>
      </c>
      <c r="M2660" s="160">
        <f t="shared" si="1540"/>
        <v>13980</v>
      </c>
      <c r="N2660" s="110">
        <v>256</v>
      </c>
      <c r="O2660" s="36">
        <v>47</v>
      </c>
      <c r="P2660" s="360">
        <v>0</v>
      </c>
      <c r="Q2660" s="155">
        <f t="shared" si="1535"/>
        <v>0</v>
      </c>
      <c r="R2660" s="163">
        <f t="shared" si="1536"/>
        <v>0</v>
      </c>
      <c r="S2660" s="863"/>
      <c r="T2660" s="863"/>
      <c r="U2660" s="863"/>
      <c r="V2660" s="165">
        <f t="shared" si="1537"/>
        <v>12032</v>
      </c>
      <c r="W2660" s="166">
        <f t="shared" si="1538"/>
        <v>0.86065808297567958</v>
      </c>
      <c r="X2660" s="166">
        <f t="shared" si="1541"/>
        <v>0.86065808297567958</v>
      </c>
      <c r="Z2660" s="28"/>
      <c r="AA2660" s="34">
        <v>227</v>
      </c>
      <c r="AB2660" s="34">
        <v>228</v>
      </c>
      <c r="AC2660" s="34">
        <v>228</v>
      </c>
      <c r="AD2660" s="773"/>
      <c r="AE2660" s="773"/>
    </row>
    <row r="2661" spans="1:31" ht="21" hidden="1">
      <c r="A2661" s="296">
        <f t="shared" si="1539"/>
        <v>4</v>
      </c>
      <c r="B2661" s="471">
        <v>21</v>
      </c>
      <c r="C2661" s="25">
        <v>46133</v>
      </c>
      <c r="D2661" s="399" t="s">
        <v>293</v>
      </c>
      <c r="E2661" s="385" t="s">
        <v>701</v>
      </c>
      <c r="F2661" s="866" t="s">
        <v>342</v>
      </c>
      <c r="G2661" s="247" t="s">
        <v>324</v>
      </c>
      <c r="H2661" s="841" t="s">
        <v>714</v>
      </c>
      <c r="I2661" s="859">
        <f t="shared" si="1532"/>
        <v>9.7083333333333339</v>
      </c>
      <c r="J2661" s="947">
        <f t="shared" si="1533"/>
        <v>24</v>
      </c>
      <c r="K2661" s="54">
        <v>8</v>
      </c>
      <c r="L2661" s="110">
        <v>233</v>
      </c>
      <c r="M2661" s="160">
        <f t="shared" si="1540"/>
        <v>13980</v>
      </c>
      <c r="N2661" s="110">
        <v>256</v>
      </c>
      <c r="O2661" s="36">
        <v>47</v>
      </c>
      <c r="P2661" s="360">
        <v>0</v>
      </c>
      <c r="Q2661" s="155">
        <f t="shared" si="1535"/>
        <v>0</v>
      </c>
      <c r="R2661" s="163">
        <f t="shared" si="1536"/>
        <v>0</v>
      </c>
      <c r="S2661" s="863"/>
      <c r="T2661" s="863"/>
      <c r="U2661" s="863"/>
      <c r="V2661" s="165">
        <f t="shared" si="1537"/>
        <v>12032</v>
      </c>
      <c r="W2661" s="166">
        <f t="shared" si="1538"/>
        <v>0.86065808297567958</v>
      </c>
      <c r="X2661" s="166">
        <f t="shared" si="1541"/>
        <v>0.86065808297567958</v>
      </c>
      <c r="Z2661" s="28"/>
      <c r="AA2661" s="34">
        <v>227</v>
      </c>
      <c r="AB2661" s="34">
        <v>228</v>
      </c>
      <c r="AC2661" s="34">
        <v>228</v>
      </c>
      <c r="AD2661" s="773"/>
      <c r="AE2661" s="773"/>
    </row>
    <row r="2662" spans="1:31" ht="21" hidden="1">
      <c r="A2662" s="296">
        <f t="shared" si="1539"/>
        <v>4</v>
      </c>
      <c r="B2662" s="471">
        <v>21</v>
      </c>
      <c r="C2662" s="25">
        <v>46133</v>
      </c>
      <c r="D2662" s="399" t="s">
        <v>293</v>
      </c>
      <c r="E2662" s="385" t="s">
        <v>701</v>
      </c>
      <c r="F2662" s="866" t="s">
        <v>342</v>
      </c>
      <c r="G2662" s="247" t="s">
        <v>325</v>
      </c>
      <c r="H2662" s="841" t="s">
        <v>714</v>
      </c>
      <c r="I2662" s="859">
        <f t="shared" si="1532"/>
        <v>9.7083333333333339</v>
      </c>
      <c r="J2662" s="947">
        <f t="shared" si="1533"/>
        <v>24</v>
      </c>
      <c r="K2662" s="54">
        <v>8</v>
      </c>
      <c r="L2662" s="110">
        <v>233</v>
      </c>
      <c r="M2662" s="160">
        <f t="shared" si="1540"/>
        <v>13980</v>
      </c>
      <c r="N2662" s="110">
        <v>256</v>
      </c>
      <c r="O2662" s="36">
        <v>40</v>
      </c>
      <c r="P2662" s="360">
        <v>0</v>
      </c>
      <c r="Q2662" s="155">
        <f t="shared" si="1535"/>
        <v>0</v>
      </c>
      <c r="R2662" s="163">
        <f t="shared" si="1536"/>
        <v>0</v>
      </c>
      <c r="S2662" s="863"/>
      <c r="T2662" s="863"/>
      <c r="U2662" s="863"/>
      <c r="V2662" s="165">
        <f t="shared" si="1537"/>
        <v>10240</v>
      </c>
      <c r="W2662" s="166">
        <f t="shared" si="1538"/>
        <v>0.73247496423462088</v>
      </c>
      <c r="X2662" s="166">
        <f t="shared" si="1541"/>
        <v>0.73247496423462088</v>
      </c>
      <c r="Z2662" s="28" t="s">
        <v>728</v>
      </c>
      <c r="AA2662" s="169">
        <v>227</v>
      </c>
      <c r="AB2662" s="169">
        <v>228</v>
      </c>
      <c r="AC2662" s="169">
        <v>228</v>
      </c>
      <c r="AD2662" s="773"/>
      <c r="AE2662" s="773"/>
    </row>
    <row r="2663" spans="1:31" ht="21" hidden="1">
      <c r="A2663" s="296">
        <f t="shared" si="1539"/>
        <v>4</v>
      </c>
      <c r="B2663" s="471">
        <v>21</v>
      </c>
      <c r="C2663" s="25">
        <v>46133</v>
      </c>
      <c r="D2663" s="399" t="s">
        <v>293</v>
      </c>
      <c r="E2663" s="385" t="s">
        <v>701</v>
      </c>
      <c r="F2663" s="866" t="s">
        <v>342</v>
      </c>
      <c r="G2663" s="247" t="s">
        <v>326</v>
      </c>
      <c r="H2663" s="841" t="s">
        <v>714</v>
      </c>
      <c r="I2663" s="859">
        <f t="shared" si="1532"/>
        <v>9.7083333333333339</v>
      </c>
      <c r="J2663" s="947">
        <f t="shared" si="1533"/>
        <v>24</v>
      </c>
      <c r="K2663" s="54">
        <v>8</v>
      </c>
      <c r="L2663" s="110">
        <v>233</v>
      </c>
      <c r="M2663" s="160">
        <f>L2663*60</f>
        <v>13980</v>
      </c>
      <c r="N2663" s="110">
        <v>256</v>
      </c>
      <c r="O2663" s="36">
        <v>48</v>
      </c>
      <c r="P2663" s="360">
        <v>0</v>
      </c>
      <c r="Q2663" s="155">
        <f t="shared" si="1535"/>
        <v>0</v>
      </c>
      <c r="R2663" s="163">
        <f t="shared" si="1536"/>
        <v>0</v>
      </c>
      <c r="S2663" s="863"/>
      <c r="T2663" s="863"/>
      <c r="U2663" s="863"/>
      <c r="V2663" s="165">
        <f t="shared" si="1537"/>
        <v>12288</v>
      </c>
      <c r="W2663" s="166">
        <f t="shared" si="1538"/>
        <v>0.87896995708154502</v>
      </c>
      <c r="X2663" s="166">
        <f t="shared" si="1541"/>
        <v>0.87896995708154502</v>
      </c>
      <c r="Z2663" s="28"/>
      <c r="AA2663" s="169">
        <v>227</v>
      </c>
      <c r="AB2663" s="169">
        <v>228</v>
      </c>
      <c r="AC2663" s="169">
        <v>228</v>
      </c>
      <c r="AD2663" s="773"/>
      <c r="AE2663" s="773"/>
    </row>
    <row r="2664" spans="1:31" ht="21" hidden="1">
      <c r="A2664" s="296">
        <f t="shared" si="1539"/>
        <v>4</v>
      </c>
      <c r="B2664" s="471">
        <v>21</v>
      </c>
      <c r="C2664" s="25">
        <v>46133</v>
      </c>
      <c r="D2664" s="399" t="s">
        <v>293</v>
      </c>
      <c r="E2664" s="385" t="s">
        <v>701</v>
      </c>
      <c r="F2664" s="866" t="s">
        <v>342</v>
      </c>
      <c r="G2664" s="767" t="s">
        <v>327</v>
      </c>
      <c r="H2664" s="841" t="s">
        <v>714</v>
      </c>
      <c r="I2664" s="859">
        <f t="shared" si="1532"/>
        <v>9.7083333333333339</v>
      </c>
      <c r="J2664" s="947">
        <f t="shared" si="1533"/>
        <v>24</v>
      </c>
      <c r="K2664" s="54">
        <v>8</v>
      </c>
      <c r="L2664" s="110">
        <v>233</v>
      </c>
      <c r="M2664" s="160">
        <f>L2664*60</f>
        <v>13980</v>
      </c>
      <c r="N2664" s="110">
        <v>256</v>
      </c>
      <c r="O2664" s="36">
        <v>48</v>
      </c>
      <c r="P2664" s="360">
        <v>0</v>
      </c>
      <c r="Q2664" s="155">
        <f t="shared" si="1535"/>
        <v>0</v>
      </c>
      <c r="R2664" s="163">
        <f t="shared" si="1536"/>
        <v>0</v>
      </c>
      <c r="S2664" s="863"/>
      <c r="T2664" s="863"/>
      <c r="U2664" s="863"/>
      <c r="V2664" s="165">
        <f t="shared" si="1537"/>
        <v>12288</v>
      </c>
      <c r="W2664" s="166">
        <f t="shared" si="1538"/>
        <v>0.87896995708154502</v>
      </c>
      <c r="X2664" s="166">
        <f t="shared" si="1541"/>
        <v>0.87896995708154502</v>
      </c>
      <c r="Z2664" s="28"/>
      <c r="AA2664" s="169">
        <v>227</v>
      </c>
      <c r="AB2664" s="169">
        <v>228</v>
      </c>
      <c r="AC2664" s="169">
        <v>228</v>
      </c>
      <c r="AD2664" s="773"/>
      <c r="AE2664" s="773"/>
    </row>
    <row r="2665" spans="1:31" ht="21" hidden="1">
      <c r="A2665" s="296">
        <f t="shared" si="1539"/>
        <v>4</v>
      </c>
      <c r="B2665" s="470">
        <v>21</v>
      </c>
      <c r="C2665" s="261">
        <v>46133</v>
      </c>
      <c r="D2665" s="400" t="s">
        <v>293</v>
      </c>
      <c r="E2665" s="383" t="s">
        <v>701</v>
      </c>
      <c r="F2665" s="867" t="s">
        <v>342</v>
      </c>
      <c r="G2665" s="146" t="s">
        <v>328</v>
      </c>
      <c r="H2665" s="839" t="s">
        <v>714</v>
      </c>
      <c r="I2665" s="859">
        <f t="shared" ref="I2665:I2677" si="1542">L2665/J2665</f>
        <v>9.7083333333333339</v>
      </c>
      <c r="J2665" s="948">
        <f t="shared" ref="J2665:J2677" si="1543">K2665*3</f>
        <v>24</v>
      </c>
      <c r="K2665" s="56">
        <v>8</v>
      </c>
      <c r="L2665" s="110">
        <v>233</v>
      </c>
      <c r="M2665" s="565">
        <f>L2665*60</f>
        <v>13980</v>
      </c>
      <c r="N2665" s="143">
        <v>256</v>
      </c>
      <c r="O2665" s="175">
        <v>48</v>
      </c>
      <c r="P2665" s="366">
        <v>0</v>
      </c>
      <c r="Q2665" s="153">
        <f t="shared" ref="Q2665:Q2677" si="1544">P2665*N2665</f>
        <v>0</v>
      </c>
      <c r="R2665" s="74">
        <f t="shared" ref="R2665:R2677" si="1545">Q2665/M2665</f>
        <v>0</v>
      </c>
      <c r="S2665" s="862"/>
      <c r="T2665" s="862"/>
      <c r="U2665" s="862"/>
      <c r="V2665" s="75">
        <f t="shared" ref="V2665:V2677" si="1546">N2665*O2665</f>
        <v>12288</v>
      </c>
      <c r="W2665" s="154">
        <f t="shared" ref="W2665:W2677" si="1547">V2665/M2665</f>
        <v>0.87896995708154502</v>
      </c>
      <c r="X2665" s="154">
        <f t="shared" si="1541"/>
        <v>0.87896995708154502</v>
      </c>
      <c r="Y2665" s="264"/>
      <c r="Z2665" s="264"/>
      <c r="AA2665" s="169">
        <v>227</v>
      </c>
      <c r="AB2665" s="169">
        <v>228</v>
      </c>
      <c r="AC2665" s="169">
        <v>228</v>
      </c>
      <c r="AD2665" s="774"/>
      <c r="AE2665" s="773"/>
    </row>
    <row r="2666" spans="1:31" ht="21" hidden="1">
      <c r="A2666" s="296">
        <f t="shared" si="1539"/>
        <v>4</v>
      </c>
      <c r="B2666" s="471">
        <v>21</v>
      </c>
      <c r="C2666" s="337">
        <v>46134</v>
      </c>
      <c r="D2666" s="325" t="s">
        <v>271</v>
      </c>
      <c r="E2666" s="380" t="s">
        <v>722</v>
      </c>
      <c r="F2666" s="854" t="s">
        <v>339</v>
      </c>
      <c r="G2666" s="701" t="s">
        <v>274</v>
      </c>
      <c r="H2666" s="837" t="s">
        <v>714</v>
      </c>
      <c r="I2666" s="859">
        <f t="shared" si="1542"/>
        <v>9.7083333333333339</v>
      </c>
      <c r="J2666" s="949">
        <f t="shared" si="1543"/>
        <v>24</v>
      </c>
      <c r="K2666" s="68">
        <v>8</v>
      </c>
      <c r="L2666" s="110">
        <v>233</v>
      </c>
      <c r="M2666" s="702">
        <f t="shared" ref="M2666:M2671" si="1548">L2666*60</f>
        <v>13980</v>
      </c>
      <c r="N2666" s="151">
        <v>256</v>
      </c>
      <c r="O2666" s="138">
        <v>46</v>
      </c>
      <c r="P2666" s="370">
        <v>0</v>
      </c>
      <c r="Q2666" s="159">
        <f t="shared" si="1544"/>
        <v>0</v>
      </c>
      <c r="R2666" s="225">
        <f t="shared" si="1545"/>
        <v>0</v>
      </c>
      <c r="S2666" s="865"/>
      <c r="T2666" s="865"/>
      <c r="U2666" s="865"/>
      <c r="V2666" s="226">
        <f t="shared" si="1546"/>
        <v>11776</v>
      </c>
      <c r="W2666" s="265">
        <f t="shared" si="1547"/>
        <v>0.84234620886981404</v>
      </c>
      <c r="X2666" s="265">
        <f t="shared" si="1541"/>
        <v>0.84234620886981404</v>
      </c>
      <c r="Y2666" s="34"/>
      <c r="Z2666" s="169"/>
      <c r="AA2666" s="33">
        <v>229</v>
      </c>
      <c r="AB2666" s="34">
        <v>228</v>
      </c>
      <c r="AC2666" s="34">
        <v>228</v>
      </c>
      <c r="AD2666" s="1270"/>
      <c r="AE2666" s="773"/>
    </row>
    <row r="2667" spans="1:31" ht="21" hidden="1">
      <c r="A2667" s="296">
        <f t="shared" si="1539"/>
        <v>4</v>
      </c>
      <c r="B2667" s="471">
        <v>21</v>
      </c>
      <c r="C2667" s="716">
        <v>46134</v>
      </c>
      <c r="D2667" s="185" t="s">
        <v>271</v>
      </c>
      <c r="E2667" s="380" t="s">
        <v>722</v>
      </c>
      <c r="F2667" s="854" t="s">
        <v>339</v>
      </c>
      <c r="G2667" s="144" t="s">
        <v>276</v>
      </c>
      <c r="H2667" s="841" t="s">
        <v>714</v>
      </c>
      <c r="I2667" s="859">
        <f t="shared" si="1542"/>
        <v>9.7083333333333339</v>
      </c>
      <c r="J2667" s="947">
        <f t="shared" si="1543"/>
        <v>24</v>
      </c>
      <c r="K2667" s="54">
        <v>8</v>
      </c>
      <c r="L2667" s="110">
        <v>233</v>
      </c>
      <c r="M2667" s="160">
        <f t="shared" si="1548"/>
        <v>13980</v>
      </c>
      <c r="N2667" s="110">
        <v>256</v>
      </c>
      <c r="O2667" s="36">
        <v>45</v>
      </c>
      <c r="P2667" s="360">
        <v>0</v>
      </c>
      <c r="Q2667" s="155">
        <f t="shared" si="1544"/>
        <v>0</v>
      </c>
      <c r="R2667" s="163">
        <f t="shared" si="1545"/>
        <v>0</v>
      </c>
      <c r="S2667" s="863"/>
      <c r="T2667" s="863"/>
      <c r="U2667" s="863"/>
      <c r="V2667" s="165">
        <f t="shared" si="1546"/>
        <v>11520</v>
      </c>
      <c r="W2667" s="166">
        <f t="shared" si="1547"/>
        <v>0.82403433476394849</v>
      </c>
      <c r="X2667" s="166">
        <f t="shared" si="1541"/>
        <v>0.82403433476394849</v>
      </c>
      <c r="AA2667" s="33">
        <v>226</v>
      </c>
      <c r="AB2667" s="34">
        <v>228</v>
      </c>
      <c r="AC2667" s="34">
        <v>228</v>
      </c>
      <c r="AD2667" s="773"/>
      <c r="AE2667" s="773"/>
    </row>
    <row r="2668" spans="1:31" ht="21" hidden="1">
      <c r="A2668" s="296">
        <f t="shared" si="1539"/>
        <v>4</v>
      </c>
      <c r="B2668" s="471">
        <v>21</v>
      </c>
      <c r="C2668" s="716">
        <v>46134</v>
      </c>
      <c r="D2668" s="185" t="s">
        <v>271</v>
      </c>
      <c r="E2668" s="380" t="s">
        <v>722</v>
      </c>
      <c r="F2668" s="854" t="s">
        <v>339</v>
      </c>
      <c r="G2668" s="145" t="s">
        <v>277</v>
      </c>
      <c r="H2668" s="841" t="s">
        <v>714</v>
      </c>
      <c r="I2668" s="859">
        <f t="shared" si="1542"/>
        <v>9.7083333333333339</v>
      </c>
      <c r="J2668" s="947">
        <f t="shared" si="1543"/>
        <v>24</v>
      </c>
      <c r="K2668" s="54">
        <v>8</v>
      </c>
      <c r="L2668" s="110">
        <v>233</v>
      </c>
      <c r="M2668" s="160">
        <f t="shared" si="1548"/>
        <v>13980</v>
      </c>
      <c r="N2668" s="110">
        <v>256</v>
      </c>
      <c r="O2668" s="36">
        <v>47</v>
      </c>
      <c r="P2668" s="360">
        <v>0</v>
      </c>
      <c r="Q2668" s="155">
        <f t="shared" si="1544"/>
        <v>0</v>
      </c>
      <c r="R2668" s="163">
        <f t="shared" si="1545"/>
        <v>0</v>
      </c>
      <c r="S2668" s="863" t="s">
        <v>310</v>
      </c>
      <c r="T2668" s="863" t="s">
        <v>310</v>
      </c>
      <c r="U2668" s="863" t="s">
        <v>310</v>
      </c>
      <c r="V2668" s="165">
        <f t="shared" si="1546"/>
        <v>12032</v>
      </c>
      <c r="W2668" s="166">
        <f t="shared" si="1547"/>
        <v>0.86065808297567958</v>
      </c>
      <c r="X2668" s="166">
        <f t="shared" si="1541"/>
        <v>0.86065808297567958</v>
      </c>
      <c r="Z2668" s="28" t="s">
        <v>729</v>
      </c>
      <c r="AA2668" s="33">
        <v>228</v>
      </c>
      <c r="AB2668" s="34">
        <v>228</v>
      </c>
      <c r="AC2668" s="34">
        <v>228</v>
      </c>
      <c r="AD2668" s="773"/>
      <c r="AE2668" s="773"/>
    </row>
    <row r="2669" spans="1:31" ht="21" hidden="1">
      <c r="A2669" s="296">
        <f t="shared" si="1539"/>
        <v>4</v>
      </c>
      <c r="B2669" s="471">
        <v>21</v>
      </c>
      <c r="C2669" s="716">
        <v>46134</v>
      </c>
      <c r="D2669" s="185" t="s">
        <v>271</v>
      </c>
      <c r="E2669" s="380" t="s">
        <v>722</v>
      </c>
      <c r="F2669" s="854" t="s">
        <v>339</v>
      </c>
      <c r="G2669" s="144" t="s">
        <v>280</v>
      </c>
      <c r="H2669" s="841" t="s">
        <v>714</v>
      </c>
      <c r="I2669" s="859">
        <f t="shared" si="1542"/>
        <v>9.7083333333333339</v>
      </c>
      <c r="J2669" s="947">
        <f t="shared" si="1543"/>
        <v>24</v>
      </c>
      <c r="K2669" s="54">
        <v>8</v>
      </c>
      <c r="L2669" s="110">
        <v>233</v>
      </c>
      <c r="M2669" s="160">
        <f t="shared" si="1548"/>
        <v>13980</v>
      </c>
      <c r="N2669" s="110">
        <v>256</v>
      </c>
      <c r="O2669" s="36">
        <v>47</v>
      </c>
      <c r="P2669" s="360">
        <v>0</v>
      </c>
      <c r="Q2669" s="155">
        <f t="shared" si="1544"/>
        <v>0</v>
      </c>
      <c r="R2669" s="163">
        <f t="shared" si="1545"/>
        <v>0</v>
      </c>
      <c r="S2669" s="863"/>
      <c r="T2669" s="863"/>
      <c r="U2669" s="863"/>
      <c r="V2669" s="165">
        <f t="shared" si="1546"/>
        <v>12032</v>
      </c>
      <c r="W2669" s="166">
        <f t="shared" si="1547"/>
        <v>0.86065808297567958</v>
      </c>
      <c r="X2669" s="166">
        <f t="shared" si="1541"/>
        <v>0.86065808297567958</v>
      </c>
      <c r="AA2669" s="33">
        <v>227</v>
      </c>
      <c r="AB2669" s="34">
        <v>228</v>
      </c>
      <c r="AC2669" s="34">
        <v>227</v>
      </c>
      <c r="AD2669" s="773"/>
      <c r="AE2669" s="773"/>
    </row>
    <row r="2670" spans="1:31" ht="21" hidden="1">
      <c r="A2670" s="296">
        <f t="shared" si="1539"/>
        <v>4</v>
      </c>
      <c r="B2670" s="471">
        <v>21</v>
      </c>
      <c r="C2670" s="716">
        <v>46134</v>
      </c>
      <c r="D2670" s="185" t="s">
        <v>271</v>
      </c>
      <c r="E2670" s="380" t="s">
        <v>722</v>
      </c>
      <c r="F2670" s="854" t="s">
        <v>339</v>
      </c>
      <c r="G2670" s="144" t="s">
        <v>281</v>
      </c>
      <c r="H2670" s="841" t="s">
        <v>714</v>
      </c>
      <c r="I2670" s="859">
        <f t="shared" si="1542"/>
        <v>9.7083333333333339</v>
      </c>
      <c r="J2670" s="947">
        <f t="shared" si="1543"/>
        <v>24</v>
      </c>
      <c r="K2670" s="54">
        <v>8</v>
      </c>
      <c r="L2670" s="110">
        <v>233</v>
      </c>
      <c r="M2670" s="160">
        <f t="shared" si="1548"/>
        <v>13980</v>
      </c>
      <c r="N2670" s="110">
        <v>256</v>
      </c>
      <c r="O2670" s="36">
        <v>47</v>
      </c>
      <c r="P2670" s="360">
        <v>0</v>
      </c>
      <c r="Q2670" s="155">
        <f t="shared" si="1544"/>
        <v>0</v>
      </c>
      <c r="R2670" s="163">
        <f t="shared" si="1545"/>
        <v>0</v>
      </c>
      <c r="S2670" s="863"/>
      <c r="T2670" s="863"/>
      <c r="U2670" s="863"/>
      <c r="V2670" s="165">
        <f t="shared" si="1546"/>
        <v>12032</v>
      </c>
      <c r="W2670" s="166">
        <f t="shared" si="1547"/>
        <v>0.86065808297567958</v>
      </c>
      <c r="X2670" s="166">
        <f t="shared" si="1541"/>
        <v>0.86065808297567958</v>
      </c>
      <c r="AA2670" s="33">
        <v>226</v>
      </c>
      <c r="AB2670" s="34">
        <v>228</v>
      </c>
      <c r="AC2670" s="34">
        <v>228</v>
      </c>
      <c r="AD2670" s="773"/>
      <c r="AE2670" s="773"/>
    </row>
    <row r="2671" spans="1:31" ht="21" hidden="1">
      <c r="A2671" s="296">
        <f t="shared" si="1539"/>
        <v>4</v>
      </c>
      <c r="B2671" s="471">
        <v>21</v>
      </c>
      <c r="C2671" s="716">
        <v>46134</v>
      </c>
      <c r="D2671" s="185" t="s">
        <v>271</v>
      </c>
      <c r="E2671" s="380" t="s">
        <v>722</v>
      </c>
      <c r="F2671" s="854" t="s">
        <v>339</v>
      </c>
      <c r="G2671" s="145" t="s">
        <v>282</v>
      </c>
      <c r="H2671" s="841" t="s">
        <v>714</v>
      </c>
      <c r="I2671" s="859">
        <f t="shared" si="1542"/>
        <v>9.7037037037037042</v>
      </c>
      <c r="J2671" s="947">
        <f t="shared" si="1543"/>
        <v>27</v>
      </c>
      <c r="K2671" s="260">
        <v>9</v>
      </c>
      <c r="L2671" s="160">
        <v>262</v>
      </c>
      <c r="M2671" s="160">
        <f t="shared" si="1548"/>
        <v>15720</v>
      </c>
      <c r="N2671" s="110">
        <v>256</v>
      </c>
      <c r="O2671" s="36">
        <v>23</v>
      </c>
      <c r="P2671" s="360">
        <v>0</v>
      </c>
      <c r="Q2671" s="155">
        <f t="shared" si="1544"/>
        <v>0</v>
      </c>
      <c r="R2671" s="163">
        <f t="shared" si="1545"/>
        <v>0</v>
      </c>
      <c r="S2671" s="863"/>
      <c r="T2671" s="863"/>
      <c r="U2671" s="863"/>
      <c r="V2671" s="165">
        <f t="shared" si="1546"/>
        <v>5888</v>
      </c>
      <c r="W2671" s="166">
        <f t="shared" si="1547"/>
        <v>0.37455470737913488</v>
      </c>
      <c r="X2671" s="166">
        <f t="shared" si="1541"/>
        <v>0.37455470737913488</v>
      </c>
      <c r="Z2671" s="868" t="s">
        <v>730</v>
      </c>
      <c r="AA2671" s="33">
        <v>228</v>
      </c>
      <c r="AB2671" s="34">
        <v>228</v>
      </c>
      <c r="AC2671" s="34">
        <v>228</v>
      </c>
      <c r="AD2671" s="773"/>
      <c r="AE2671" s="773"/>
    </row>
    <row r="2672" spans="1:31" ht="21" hidden="1">
      <c r="A2672" s="296">
        <f t="shared" si="1539"/>
        <v>4</v>
      </c>
      <c r="B2672" s="471">
        <v>21</v>
      </c>
      <c r="C2672" s="716">
        <v>46134</v>
      </c>
      <c r="D2672" s="185" t="s">
        <v>271</v>
      </c>
      <c r="E2672" s="380" t="s">
        <v>722</v>
      </c>
      <c r="F2672" s="854" t="s">
        <v>339</v>
      </c>
      <c r="G2672" s="144" t="s">
        <v>284</v>
      </c>
      <c r="H2672" s="841" t="s">
        <v>714</v>
      </c>
      <c r="I2672" s="859">
        <f t="shared" si="1542"/>
        <v>9.7037037037037042</v>
      </c>
      <c r="J2672" s="947">
        <f t="shared" si="1543"/>
        <v>27</v>
      </c>
      <c r="K2672" s="54">
        <v>9</v>
      </c>
      <c r="L2672" s="110">
        <v>262</v>
      </c>
      <c r="M2672" s="160">
        <f>L2672*60</f>
        <v>15720</v>
      </c>
      <c r="N2672" s="110">
        <v>256</v>
      </c>
      <c r="O2672" s="36">
        <v>51</v>
      </c>
      <c r="P2672" s="360">
        <v>0</v>
      </c>
      <c r="Q2672" s="155">
        <f t="shared" si="1544"/>
        <v>0</v>
      </c>
      <c r="R2672" s="163">
        <f t="shared" si="1545"/>
        <v>0</v>
      </c>
      <c r="S2672" s="863" t="s">
        <v>330</v>
      </c>
      <c r="T2672" s="863" t="s">
        <v>330</v>
      </c>
      <c r="U2672" s="863" t="s">
        <v>330</v>
      </c>
      <c r="V2672" s="165">
        <f t="shared" si="1546"/>
        <v>13056</v>
      </c>
      <c r="W2672" s="166">
        <f t="shared" si="1547"/>
        <v>0.83053435114503815</v>
      </c>
      <c r="X2672" s="166">
        <f t="shared" si="1541"/>
        <v>0.83053435114503815</v>
      </c>
      <c r="Z2672" s="28" t="s">
        <v>731</v>
      </c>
      <c r="AA2672" s="33">
        <v>227</v>
      </c>
      <c r="AB2672" s="167">
        <v>228</v>
      </c>
      <c r="AC2672" s="167">
        <v>228</v>
      </c>
      <c r="AD2672" s="773"/>
      <c r="AE2672" s="773"/>
    </row>
    <row r="2673" spans="1:31" ht="21" hidden="1">
      <c r="A2673" s="296">
        <f t="shared" si="1539"/>
        <v>4</v>
      </c>
      <c r="B2673" s="471">
        <v>21</v>
      </c>
      <c r="C2673" s="716">
        <v>46134</v>
      </c>
      <c r="D2673" s="185" t="s">
        <v>271</v>
      </c>
      <c r="E2673" s="380" t="s">
        <v>722</v>
      </c>
      <c r="F2673" s="854" t="s">
        <v>339</v>
      </c>
      <c r="G2673" s="144" t="s">
        <v>285</v>
      </c>
      <c r="H2673" s="841" t="s">
        <v>714</v>
      </c>
      <c r="I2673" s="859">
        <f t="shared" si="1542"/>
        <v>9.6296296296296298</v>
      </c>
      <c r="J2673" s="947">
        <f t="shared" si="1543"/>
        <v>27</v>
      </c>
      <c r="K2673" s="54">
        <v>9</v>
      </c>
      <c r="L2673" s="160">
        <v>260</v>
      </c>
      <c r="M2673" s="160">
        <f t="shared" ref="M2673" si="1549">L2673*60</f>
        <v>15600</v>
      </c>
      <c r="N2673" s="110">
        <v>256</v>
      </c>
      <c r="O2673" s="36">
        <v>52</v>
      </c>
      <c r="P2673" s="360">
        <v>0</v>
      </c>
      <c r="Q2673" s="155">
        <f t="shared" si="1544"/>
        <v>0</v>
      </c>
      <c r="R2673" s="163">
        <f t="shared" si="1545"/>
        <v>0</v>
      </c>
      <c r="S2673" s="863"/>
      <c r="T2673" s="863"/>
      <c r="U2673" s="863"/>
      <c r="V2673" s="165">
        <f t="shared" si="1546"/>
        <v>13312</v>
      </c>
      <c r="W2673" s="166">
        <f t="shared" si="1547"/>
        <v>0.85333333333333339</v>
      </c>
      <c r="X2673" s="166">
        <f t="shared" si="1541"/>
        <v>0.85333333333333339</v>
      </c>
      <c r="AA2673" s="33">
        <v>228</v>
      </c>
      <c r="AB2673" s="33">
        <v>227</v>
      </c>
      <c r="AC2673" s="33">
        <v>227</v>
      </c>
      <c r="AD2673" s="773"/>
      <c r="AE2673" s="773"/>
    </row>
    <row r="2674" spans="1:31" ht="21" hidden="1">
      <c r="A2674" s="296">
        <f t="shared" si="1539"/>
        <v>4</v>
      </c>
      <c r="B2674" s="471">
        <v>21</v>
      </c>
      <c r="C2674" s="716">
        <v>46134</v>
      </c>
      <c r="D2674" s="185" t="s">
        <v>271</v>
      </c>
      <c r="E2674" s="380" t="s">
        <v>722</v>
      </c>
      <c r="F2674" s="854" t="s">
        <v>339</v>
      </c>
      <c r="G2674" s="144" t="s">
        <v>286</v>
      </c>
      <c r="H2674" s="841" t="s">
        <v>714</v>
      </c>
      <c r="I2674" s="859">
        <f t="shared" si="1542"/>
        <v>9.6296296296296298</v>
      </c>
      <c r="J2674" s="947">
        <f t="shared" si="1543"/>
        <v>27</v>
      </c>
      <c r="K2674" s="54">
        <v>9</v>
      </c>
      <c r="L2674" s="110">
        <v>260</v>
      </c>
      <c r="M2674" s="160">
        <f>L2674*60</f>
        <v>15600</v>
      </c>
      <c r="N2674" s="110">
        <v>256</v>
      </c>
      <c r="O2674" s="36">
        <v>6</v>
      </c>
      <c r="P2674" s="360">
        <v>0</v>
      </c>
      <c r="Q2674" s="155">
        <f t="shared" si="1544"/>
        <v>0</v>
      </c>
      <c r="R2674" s="163">
        <f t="shared" si="1545"/>
        <v>0</v>
      </c>
      <c r="S2674" s="863" t="s">
        <v>278</v>
      </c>
      <c r="T2674" s="863" t="s">
        <v>278</v>
      </c>
      <c r="U2674" s="863" t="s">
        <v>278</v>
      </c>
      <c r="V2674" s="165">
        <f t="shared" si="1546"/>
        <v>1536</v>
      </c>
      <c r="W2674" s="166">
        <f>V2674/M2674</f>
        <v>9.8461538461538461E-2</v>
      </c>
      <c r="X2674" s="166">
        <f t="shared" si="1541"/>
        <v>9.8461538461538461E-2</v>
      </c>
      <c r="Z2674" s="182" t="s">
        <v>732</v>
      </c>
      <c r="AA2674" s="33">
        <v>228</v>
      </c>
      <c r="AB2674" s="34">
        <v>228</v>
      </c>
      <c r="AC2674" s="34">
        <v>228</v>
      </c>
      <c r="AD2674" s="773"/>
      <c r="AE2674" s="773"/>
    </row>
    <row r="2675" spans="1:31" ht="21" hidden="1">
      <c r="A2675" s="296">
        <f t="shared" si="1539"/>
        <v>4</v>
      </c>
      <c r="B2675" s="471">
        <v>21</v>
      </c>
      <c r="C2675" s="716">
        <v>46134</v>
      </c>
      <c r="D2675" s="185" t="s">
        <v>271</v>
      </c>
      <c r="E2675" s="380" t="s">
        <v>722</v>
      </c>
      <c r="F2675" s="854" t="s">
        <v>339</v>
      </c>
      <c r="G2675" s="144" t="s">
        <v>287</v>
      </c>
      <c r="H2675" s="841" t="s">
        <v>714</v>
      </c>
      <c r="I2675" s="859">
        <f t="shared" si="1542"/>
        <v>9.6296296296296298</v>
      </c>
      <c r="J2675" s="947">
        <f t="shared" si="1543"/>
        <v>27</v>
      </c>
      <c r="K2675" s="54">
        <v>9</v>
      </c>
      <c r="L2675" s="110">
        <v>260</v>
      </c>
      <c r="M2675" s="160">
        <f>L2675*60</f>
        <v>15600</v>
      </c>
      <c r="N2675" s="110">
        <v>256</v>
      </c>
      <c r="O2675" s="36">
        <v>45</v>
      </c>
      <c r="P2675" s="360">
        <v>0</v>
      </c>
      <c r="Q2675" s="155">
        <f t="shared" si="1544"/>
        <v>0</v>
      </c>
      <c r="R2675" s="163">
        <f t="shared" si="1545"/>
        <v>0</v>
      </c>
      <c r="S2675" s="863"/>
      <c r="T2675" s="863"/>
      <c r="U2675" s="863"/>
      <c r="V2675" s="165">
        <f t="shared" si="1546"/>
        <v>11520</v>
      </c>
      <c r="W2675" s="166">
        <f t="shared" si="1547"/>
        <v>0.7384615384615385</v>
      </c>
      <c r="X2675" s="166">
        <f t="shared" si="1541"/>
        <v>0.7384615384615385</v>
      </c>
      <c r="AA2675" s="33">
        <v>227</v>
      </c>
      <c r="AB2675" s="34">
        <v>228</v>
      </c>
      <c r="AC2675" s="34">
        <v>227</v>
      </c>
      <c r="AD2675" s="773"/>
      <c r="AE2675" s="773"/>
    </row>
    <row r="2676" spans="1:31" ht="21" hidden="1">
      <c r="A2676" s="296">
        <f t="shared" si="1539"/>
        <v>4</v>
      </c>
      <c r="B2676" s="471">
        <v>21</v>
      </c>
      <c r="C2676" s="870">
        <v>46134</v>
      </c>
      <c r="D2676" s="53" t="s">
        <v>271</v>
      </c>
      <c r="E2676" s="384" t="s">
        <v>722</v>
      </c>
      <c r="F2676" s="866" t="s">
        <v>339</v>
      </c>
      <c r="G2676" s="147" t="s">
        <v>289</v>
      </c>
      <c r="H2676" s="841" t="s">
        <v>714</v>
      </c>
      <c r="I2676" s="859">
        <f t="shared" si="1542"/>
        <v>9.6296296296296298</v>
      </c>
      <c r="J2676" s="947">
        <f t="shared" si="1543"/>
        <v>27</v>
      </c>
      <c r="K2676" s="54">
        <v>9</v>
      </c>
      <c r="L2676" s="110">
        <v>260</v>
      </c>
      <c r="M2676" s="160">
        <f>L2676*60</f>
        <v>15600</v>
      </c>
      <c r="N2676" s="110">
        <v>256</v>
      </c>
      <c r="O2676" s="36">
        <v>47</v>
      </c>
      <c r="P2676" s="360">
        <v>0</v>
      </c>
      <c r="Q2676" s="155">
        <f t="shared" si="1544"/>
        <v>0</v>
      </c>
      <c r="R2676" s="163">
        <f t="shared" si="1545"/>
        <v>0</v>
      </c>
      <c r="S2676" s="863"/>
      <c r="T2676" s="863"/>
      <c r="U2676" s="863"/>
      <c r="V2676" s="165">
        <f t="shared" si="1546"/>
        <v>12032</v>
      </c>
      <c r="W2676" s="166">
        <f t="shared" si="1547"/>
        <v>0.7712820512820513</v>
      </c>
      <c r="X2676" s="166">
        <f t="shared" si="1541"/>
        <v>0.7712820512820513</v>
      </c>
      <c r="Y2676" s="170"/>
      <c r="Z2676" s="170"/>
      <c r="AA2676" s="167">
        <v>226</v>
      </c>
      <c r="AB2676" s="394">
        <v>228</v>
      </c>
      <c r="AC2676" s="394">
        <v>228</v>
      </c>
      <c r="AD2676" s="773"/>
      <c r="AE2676" s="773"/>
    </row>
    <row r="2677" spans="1:31" ht="21" hidden="1">
      <c r="A2677" s="296">
        <f t="shared" si="1539"/>
        <v>4</v>
      </c>
      <c r="B2677" s="470">
        <v>21</v>
      </c>
      <c r="C2677" s="558">
        <v>46134</v>
      </c>
      <c r="D2677" s="55" t="s">
        <v>271</v>
      </c>
      <c r="E2677" s="383" t="s">
        <v>722</v>
      </c>
      <c r="F2677" s="869" t="s">
        <v>339</v>
      </c>
      <c r="G2677" s="146" t="s">
        <v>291</v>
      </c>
      <c r="H2677" s="839" t="s">
        <v>714</v>
      </c>
      <c r="I2677" s="859">
        <f t="shared" si="1542"/>
        <v>9.6296296296296298</v>
      </c>
      <c r="J2677" s="948">
        <f t="shared" si="1543"/>
        <v>27</v>
      </c>
      <c r="K2677" s="56">
        <v>9</v>
      </c>
      <c r="L2677" s="143">
        <v>260</v>
      </c>
      <c r="M2677" s="565">
        <f>L2677*60</f>
        <v>15600</v>
      </c>
      <c r="N2677" s="143">
        <v>256</v>
      </c>
      <c r="O2677" s="175">
        <v>48</v>
      </c>
      <c r="P2677" s="366">
        <v>0</v>
      </c>
      <c r="Q2677" s="153">
        <f t="shared" si="1544"/>
        <v>0</v>
      </c>
      <c r="R2677" s="74">
        <f t="shared" si="1545"/>
        <v>0</v>
      </c>
      <c r="S2677" s="862" t="s">
        <v>345</v>
      </c>
      <c r="T2677" s="862" t="s">
        <v>345</v>
      </c>
      <c r="U2677" s="862" t="s">
        <v>345</v>
      </c>
      <c r="V2677" s="75">
        <f t="shared" si="1546"/>
        <v>12288</v>
      </c>
      <c r="W2677" s="154">
        <f t="shared" si="1547"/>
        <v>0.78769230769230769</v>
      </c>
      <c r="X2677" s="154">
        <f t="shared" si="1541"/>
        <v>0.78769230769230769</v>
      </c>
      <c r="Y2677" s="171"/>
      <c r="Z2677" s="456" t="s">
        <v>733</v>
      </c>
      <c r="AA2677" s="177">
        <v>228</v>
      </c>
      <c r="AB2677" s="177">
        <v>228</v>
      </c>
      <c r="AC2677" s="177">
        <v>228</v>
      </c>
      <c r="AD2677" s="774"/>
      <c r="AE2677" s="773"/>
    </row>
    <row r="2678" spans="1:31" ht="21" hidden="1">
      <c r="A2678" s="296">
        <f t="shared" si="1539"/>
        <v>4</v>
      </c>
      <c r="B2678" s="516">
        <v>21</v>
      </c>
      <c r="C2678" s="337">
        <v>46134</v>
      </c>
      <c r="D2678" s="398" t="s">
        <v>293</v>
      </c>
      <c r="E2678" s="380" t="s">
        <v>316</v>
      </c>
      <c r="F2678" s="326" t="s">
        <v>295</v>
      </c>
      <c r="G2678" s="576" t="s">
        <v>317</v>
      </c>
      <c r="H2678" s="935" t="s">
        <v>714</v>
      </c>
      <c r="I2678" s="859">
        <f t="shared" ref="I2678:I2688" si="1550">L2678/J2678</f>
        <v>9.6296296296296298</v>
      </c>
      <c r="J2678" s="950">
        <f t="shared" ref="J2678:J2688" si="1551">K2678*3</f>
        <v>27</v>
      </c>
      <c r="K2678" s="332">
        <v>9</v>
      </c>
      <c r="L2678" s="271">
        <v>260</v>
      </c>
      <c r="M2678" s="599">
        <f t="shared" ref="M2678:M2688" si="1552">L2678*60</f>
        <v>15600</v>
      </c>
      <c r="N2678" s="271">
        <v>256</v>
      </c>
      <c r="O2678" s="405">
        <v>48</v>
      </c>
      <c r="P2678" s="597">
        <v>0</v>
      </c>
      <c r="Q2678" s="335">
        <f t="shared" ref="Q2678:Q2688" si="1553">P2678*N2678</f>
        <v>0</v>
      </c>
      <c r="R2678" s="156">
        <f t="shared" ref="R2678:R2688" si="1554">Q2678/M2678</f>
        <v>0</v>
      </c>
      <c r="S2678" s="872"/>
      <c r="T2678" s="872"/>
      <c r="U2678" s="872"/>
      <c r="V2678" s="157">
        <f t="shared" ref="V2678:V2688" si="1555">N2678*O2678</f>
        <v>12288</v>
      </c>
      <c r="W2678" s="158">
        <f t="shared" ref="W2678:W2688" si="1556">V2678/M2678</f>
        <v>0.78769230769230769</v>
      </c>
      <c r="X2678" s="158">
        <f t="shared" si="1541"/>
        <v>0.78769230769230769</v>
      </c>
      <c r="Y2678" s="241"/>
      <c r="Z2678" s="34"/>
      <c r="AA2678" s="34">
        <v>228</v>
      </c>
      <c r="AB2678" s="34">
        <v>228</v>
      </c>
      <c r="AC2678" s="34">
        <v>229</v>
      </c>
      <c r="AD2678" s="771"/>
      <c r="AE2678" s="773"/>
    </row>
    <row r="2679" spans="1:31" ht="21" hidden="1">
      <c r="A2679" s="296">
        <f t="shared" si="1539"/>
        <v>4</v>
      </c>
      <c r="B2679" s="471">
        <v>21</v>
      </c>
      <c r="C2679" s="716">
        <v>46134</v>
      </c>
      <c r="D2679" s="399" t="s">
        <v>293</v>
      </c>
      <c r="E2679" s="385" t="s">
        <v>316</v>
      </c>
      <c r="F2679" s="224" t="s">
        <v>295</v>
      </c>
      <c r="G2679" s="576" t="s">
        <v>318</v>
      </c>
      <c r="H2679" s="836" t="s">
        <v>714</v>
      </c>
      <c r="I2679" s="859">
        <f t="shared" si="1550"/>
        <v>9.6296296296296298</v>
      </c>
      <c r="J2679" s="946">
        <f t="shared" si="1551"/>
        <v>27</v>
      </c>
      <c r="K2679" s="298">
        <v>9</v>
      </c>
      <c r="L2679" s="246">
        <v>260</v>
      </c>
      <c r="M2679" s="234">
        <f t="shared" si="1552"/>
        <v>15600</v>
      </c>
      <c r="N2679" s="246">
        <v>256</v>
      </c>
      <c r="O2679" s="274">
        <v>52</v>
      </c>
      <c r="P2679" s="368">
        <v>0</v>
      </c>
      <c r="Q2679" s="275">
        <f t="shared" si="1553"/>
        <v>0</v>
      </c>
      <c r="R2679" s="72">
        <f t="shared" si="1554"/>
        <v>0</v>
      </c>
      <c r="S2679" s="871"/>
      <c r="T2679" s="871"/>
      <c r="U2679" s="871"/>
      <c r="V2679" s="73">
        <f t="shared" si="1555"/>
        <v>13312</v>
      </c>
      <c r="W2679" s="152">
        <f t="shared" si="1556"/>
        <v>0.85333333333333339</v>
      </c>
      <c r="X2679" s="152">
        <f t="shared" si="1541"/>
        <v>0.85333333333333339</v>
      </c>
      <c r="Y2679" s="242"/>
      <c r="AA2679" s="34">
        <v>228</v>
      </c>
      <c r="AB2679" s="34">
        <v>228</v>
      </c>
      <c r="AC2679" s="34">
        <v>229</v>
      </c>
      <c r="AD2679" s="772"/>
      <c r="AE2679" s="773"/>
    </row>
    <row r="2680" spans="1:31" ht="21" hidden="1">
      <c r="A2680" s="296">
        <f t="shared" si="1539"/>
        <v>4</v>
      </c>
      <c r="B2680" s="471">
        <v>21</v>
      </c>
      <c r="C2680" s="716">
        <v>46134</v>
      </c>
      <c r="D2680" s="399" t="s">
        <v>293</v>
      </c>
      <c r="E2680" s="385" t="s">
        <v>316</v>
      </c>
      <c r="F2680" s="224" t="s">
        <v>295</v>
      </c>
      <c r="G2680" s="247" t="s">
        <v>319</v>
      </c>
      <c r="H2680" s="836" t="s">
        <v>714</v>
      </c>
      <c r="I2680" s="859">
        <f t="shared" si="1550"/>
        <v>9.6296296296296298</v>
      </c>
      <c r="J2680" s="946">
        <f t="shared" si="1551"/>
        <v>27</v>
      </c>
      <c r="K2680" s="298">
        <v>9</v>
      </c>
      <c r="L2680" s="246">
        <v>260</v>
      </c>
      <c r="M2680" s="234">
        <f t="shared" si="1552"/>
        <v>15600</v>
      </c>
      <c r="N2680" s="246">
        <v>256</v>
      </c>
      <c r="O2680" s="274">
        <v>43</v>
      </c>
      <c r="P2680" s="368">
        <v>0</v>
      </c>
      <c r="Q2680" s="275">
        <f t="shared" si="1553"/>
        <v>0</v>
      </c>
      <c r="R2680" s="72">
        <f t="shared" si="1554"/>
        <v>0</v>
      </c>
      <c r="S2680" s="871"/>
      <c r="T2680" s="871"/>
      <c r="U2680" s="871"/>
      <c r="V2680" s="73">
        <f t="shared" si="1555"/>
        <v>11008</v>
      </c>
      <c r="W2680" s="152">
        <f t="shared" si="1556"/>
        <v>0.7056410256410256</v>
      </c>
      <c r="X2680" s="152">
        <f t="shared" si="1541"/>
        <v>0.7056410256410256</v>
      </c>
      <c r="Y2680" s="242"/>
      <c r="Z2680" s="182"/>
      <c r="AA2680" s="34">
        <v>228</v>
      </c>
      <c r="AB2680" s="34">
        <v>228</v>
      </c>
      <c r="AC2680" s="34">
        <v>229</v>
      </c>
      <c r="AD2680" s="772"/>
      <c r="AE2680" s="773"/>
    </row>
    <row r="2681" spans="1:31" ht="21" hidden="1">
      <c r="A2681" s="296">
        <f t="shared" si="1539"/>
        <v>4</v>
      </c>
      <c r="B2681" s="471">
        <v>21</v>
      </c>
      <c r="C2681" s="716">
        <v>46134</v>
      </c>
      <c r="D2681" s="399" t="s">
        <v>293</v>
      </c>
      <c r="E2681" s="385" t="s">
        <v>316</v>
      </c>
      <c r="F2681" s="224" t="s">
        <v>295</v>
      </c>
      <c r="G2681" s="247" t="s">
        <v>320</v>
      </c>
      <c r="H2681" s="836" t="s">
        <v>714</v>
      </c>
      <c r="I2681" s="859">
        <f t="shared" si="1550"/>
        <v>9.6296296296296298</v>
      </c>
      <c r="J2681" s="946">
        <f t="shared" si="1551"/>
        <v>27</v>
      </c>
      <c r="K2681" s="298">
        <v>9</v>
      </c>
      <c r="L2681" s="246">
        <v>260</v>
      </c>
      <c r="M2681" s="234">
        <f t="shared" si="1552"/>
        <v>15600</v>
      </c>
      <c r="N2681" s="246">
        <v>256</v>
      </c>
      <c r="O2681" s="274">
        <v>52</v>
      </c>
      <c r="P2681" s="368">
        <v>0</v>
      </c>
      <c r="Q2681" s="275">
        <f t="shared" si="1553"/>
        <v>0</v>
      </c>
      <c r="R2681" s="72">
        <f t="shared" si="1554"/>
        <v>0</v>
      </c>
      <c r="S2681" s="871"/>
      <c r="T2681" s="871"/>
      <c r="U2681" s="871"/>
      <c r="V2681" s="73">
        <f t="shared" si="1555"/>
        <v>13312</v>
      </c>
      <c r="W2681" s="152">
        <f t="shared" si="1556"/>
        <v>0.85333333333333339</v>
      </c>
      <c r="X2681" s="152">
        <f t="shared" si="1541"/>
        <v>0.85333333333333339</v>
      </c>
      <c r="Y2681" s="242"/>
      <c r="AA2681" s="34">
        <v>228</v>
      </c>
      <c r="AB2681" s="34">
        <v>228</v>
      </c>
      <c r="AC2681" s="34">
        <v>229</v>
      </c>
      <c r="AD2681" s="772"/>
      <c r="AE2681" s="773"/>
    </row>
    <row r="2682" spans="1:31" ht="21" hidden="1">
      <c r="A2682" s="296">
        <f t="shared" si="1539"/>
        <v>4</v>
      </c>
      <c r="B2682" s="471">
        <v>21</v>
      </c>
      <c r="C2682" s="716">
        <v>46134</v>
      </c>
      <c r="D2682" s="399" t="s">
        <v>293</v>
      </c>
      <c r="E2682" s="385" t="s">
        <v>316</v>
      </c>
      <c r="F2682" s="224" t="s">
        <v>295</v>
      </c>
      <c r="G2682" s="247" t="s">
        <v>321</v>
      </c>
      <c r="H2682" s="836" t="s">
        <v>714</v>
      </c>
      <c r="I2682" s="859">
        <f t="shared" si="1550"/>
        <v>9.6296296296296298</v>
      </c>
      <c r="J2682" s="946">
        <f t="shared" si="1551"/>
        <v>27</v>
      </c>
      <c r="K2682" s="298">
        <v>9</v>
      </c>
      <c r="L2682" s="246">
        <v>260</v>
      </c>
      <c r="M2682" s="234">
        <f t="shared" si="1552"/>
        <v>15600</v>
      </c>
      <c r="N2682" s="246">
        <v>256</v>
      </c>
      <c r="O2682" s="274">
        <v>52</v>
      </c>
      <c r="P2682" s="368">
        <v>0</v>
      </c>
      <c r="Q2682" s="275">
        <f t="shared" si="1553"/>
        <v>0</v>
      </c>
      <c r="R2682" s="72">
        <f t="shared" si="1554"/>
        <v>0</v>
      </c>
      <c r="S2682" s="871"/>
      <c r="T2682" s="871"/>
      <c r="U2682" s="871"/>
      <c r="V2682" s="73">
        <f t="shared" si="1555"/>
        <v>13312</v>
      </c>
      <c r="W2682" s="152">
        <f t="shared" si="1556"/>
        <v>0.85333333333333339</v>
      </c>
      <c r="X2682" s="152">
        <f t="shared" si="1541"/>
        <v>0.85333333333333339</v>
      </c>
      <c r="Y2682" s="242"/>
      <c r="AA2682" s="33">
        <v>228</v>
      </c>
      <c r="AB2682" s="33">
        <v>228</v>
      </c>
      <c r="AC2682" s="33">
        <v>229</v>
      </c>
      <c r="AD2682" s="772"/>
      <c r="AE2682" s="773"/>
    </row>
    <row r="2683" spans="1:31" ht="21" hidden="1">
      <c r="A2683" s="296">
        <f t="shared" si="1539"/>
        <v>4</v>
      </c>
      <c r="B2683" s="471">
        <v>21</v>
      </c>
      <c r="C2683" s="716">
        <v>46134</v>
      </c>
      <c r="D2683" s="399" t="s">
        <v>293</v>
      </c>
      <c r="E2683" s="385" t="s">
        <v>316</v>
      </c>
      <c r="F2683" s="224" t="s">
        <v>295</v>
      </c>
      <c r="G2683" s="700" t="s">
        <v>322</v>
      </c>
      <c r="H2683" s="836" t="s">
        <v>714</v>
      </c>
      <c r="I2683" s="859">
        <f t="shared" si="1550"/>
        <v>9.6296296296296298</v>
      </c>
      <c r="J2683" s="946">
        <f t="shared" si="1551"/>
        <v>27</v>
      </c>
      <c r="K2683" s="298">
        <v>9</v>
      </c>
      <c r="L2683" s="246">
        <v>260</v>
      </c>
      <c r="M2683" s="234">
        <f t="shared" si="1552"/>
        <v>15600</v>
      </c>
      <c r="N2683" s="246">
        <v>256</v>
      </c>
      <c r="O2683" s="274">
        <v>52</v>
      </c>
      <c r="P2683" s="368">
        <v>0</v>
      </c>
      <c r="Q2683" s="275">
        <f t="shared" si="1553"/>
        <v>0</v>
      </c>
      <c r="R2683" s="72">
        <f t="shared" si="1554"/>
        <v>0</v>
      </c>
      <c r="S2683" s="871"/>
      <c r="T2683" s="871"/>
      <c r="U2683" s="871"/>
      <c r="V2683" s="73">
        <f t="shared" si="1555"/>
        <v>13312</v>
      </c>
      <c r="W2683" s="152">
        <f t="shared" si="1556"/>
        <v>0.85333333333333339</v>
      </c>
      <c r="X2683" s="152">
        <f t="shared" si="1541"/>
        <v>0.85333333333333339</v>
      </c>
      <c r="Y2683" s="242"/>
      <c r="AA2683" s="33">
        <v>228</v>
      </c>
      <c r="AB2683" s="33">
        <v>228</v>
      </c>
      <c r="AC2683" s="33">
        <v>229</v>
      </c>
      <c r="AD2683" s="772"/>
      <c r="AE2683" s="773"/>
    </row>
    <row r="2684" spans="1:31" ht="21" hidden="1">
      <c r="A2684" s="296">
        <f t="shared" si="1539"/>
        <v>4</v>
      </c>
      <c r="B2684" s="471">
        <v>21</v>
      </c>
      <c r="C2684" s="716">
        <v>46134</v>
      </c>
      <c r="D2684" s="399" t="s">
        <v>293</v>
      </c>
      <c r="E2684" s="385" t="s">
        <v>316</v>
      </c>
      <c r="F2684" s="224" t="s">
        <v>295</v>
      </c>
      <c r="G2684" s="247" t="s">
        <v>323</v>
      </c>
      <c r="H2684" s="836" t="s">
        <v>714</v>
      </c>
      <c r="I2684" s="859">
        <f t="shared" si="1550"/>
        <v>9.6296296296296298</v>
      </c>
      <c r="J2684" s="946">
        <f t="shared" si="1551"/>
        <v>27</v>
      </c>
      <c r="K2684" s="298">
        <v>9</v>
      </c>
      <c r="L2684" s="246">
        <v>260</v>
      </c>
      <c r="M2684" s="234">
        <f t="shared" si="1552"/>
        <v>15600</v>
      </c>
      <c r="N2684" s="246">
        <v>256</v>
      </c>
      <c r="O2684" s="274">
        <v>52</v>
      </c>
      <c r="P2684" s="368">
        <v>0</v>
      </c>
      <c r="Q2684" s="275">
        <f t="shared" si="1553"/>
        <v>0</v>
      </c>
      <c r="R2684" s="72">
        <f t="shared" si="1554"/>
        <v>0</v>
      </c>
      <c r="S2684" s="871"/>
      <c r="T2684" s="871"/>
      <c r="U2684" s="871"/>
      <c r="V2684" s="73">
        <f t="shared" si="1555"/>
        <v>13312</v>
      </c>
      <c r="W2684" s="152">
        <f t="shared" si="1556"/>
        <v>0.85333333333333339</v>
      </c>
      <c r="X2684" s="152">
        <f t="shared" si="1541"/>
        <v>0.85333333333333339</v>
      </c>
      <c r="Y2684" s="242"/>
      <c r="AA2684" s="33">
        <v>228</v>
      </c>
      <c r="AB2684" s="33">
        <v>228</v>
      </c>
      <c r="AC2684" s="33">
        <v>229</v>
      </c>
      <c r="AD2684" s="772"/>
      <c r="AE2684" s="773"/>
    </row>
    <row r="2685" spans="1:31" ht="21" hidden="1">
      <c r="A2685" s="296">
        <f t="shared" si="1539"/>
        <v>4</v>
      </c>
      <c r="B2685" s="471">
        <v>21</v>
      </c>
      <c r="C2685" s="716">
        <v>46134</v>
      </c>
      <c r="D2685" s="399" t="s">
        <v>293</v>
      </c>
      <c r="E2685" s="385" t="s">
        <v>316</v>
      </c>
      <c r="F2685" s="224" t="s">
        <v>295</v>
      </c>
      <c r="G2685" s="247" t="s">
        <v>324</v>
      </c>
      <c r="H2685" s="836" t="s">
        <v>714</v>
      </c>
      <c r="I2685" s="859">
        <f t="shared" si="1550"/>
        <v>9.6296296296296298</v>
      </c>
      <c r="J2685" s="946">
        <f t="shared" si="1551"/>
        <v>27</v>
      </c>
      <c r="K2685" s="298">
        <v>9</v>
      </c>
      <c r="L2685" s="246">
        <v>260</v>
      </c>
      <c r="M2685" s="234">
        <f t="shared" si="1552"/>
        <v>15600</v>
      </c>
      <c r="N2685" s="246">
        <v>256</v>
      </c>
      <c r="O2685" s="274">
        <v>52</v>
      </c>
      <c r="P2685" s="368">
        <v>0</v>
      </c>
      <c r="Q2685" s="275">
        <f t="shared" si="1553"/>
        <v>0</v>
      </c>
      <c r="R2685" s="72">
        <f t="shared" si="1554"/>
        <v>0</v>
      </c>
      <c r="S2685" s="871"/>
      <c r="T2685" s="871"/>
      <c r="U2685" s="871"/>
      <c r="V2685" s="73">
        <f t="shared" si="1555"/>
        <v>13312</v>
      </c>
      <c r="W2685" s="152">
        <f t="shared" si="1556"/>
        <v>0.85333333333333339</v>
      </c>
      <c r="X2685" s="152">
        <f t="shared" si="1541"/>
        <v>0.85333333333333339</v>
      </c>
      <c r="Y2685" s="242"/>
      <c r="AA2685" s="33">
        <v>228</v>
      </c>
      <c r="AB2685" s="33">
        <v>228</v>
      </c>
      <c r="AC2685" s="33">
        <v>229</v>
      </c>
      <c r="AD2685" s="772"/>
      <c r="AE2685" s="773"/>
    </row>
    <row r="2686" spans="1:31" ht="21" hidden="1">
      <c r="A2686" s="296">
        <f t="shared" si="1539"/>
        <v>4</v>
      </c>
      <c r="B2686" s="471">
        <v>21</v>
      </c>
      <c r="C2686" s="716">
        <v>46134</v>
      </c>
      <c r="D2686" s="399" t="s">
        <v>293</v>
      </c>
      <c r="E2686" s="385" t="s">
        <v>316</v>
      </c>
      <c r="F2686" s="224" t="s">
        <v>295</v>
      </c>
      <c r="G2686" s="247" t="s">
        <v>325</v>
      </c>
      <c r="H2686" s="836" t="s">
        <v>714</v>
      </c>
      <c r="I2686" s="859">
        <f t="shared" si="1550"/>
        <v>9.6296296296296298</v>
      </c>
      <c r="J2686" s="946">
        <f t="shared" si="1551"/>
        <v>27</v>
      </c>
      <c r="K2686" s="298">
        <v>9</v>
      </c>
      <c r="L2686" s="246">
        <v>260</v>
      </c>
      <c r="M2686" s="234">
        <f t="shared" si="1552"/>
        <v>15600</v>
      </c>
      <c r="N2686" s="246">
        <v>256</v>
      </c>
      <c r="O2686" s="274">
        <v>52</v>
      </c>
      <c r="P2686" s="368">
        <v>0</v>
      </c>
      <c r="Q2686" s="275">
        <f t="shared" si="1553"/>
        <v>0</v>
      </c>
      <c r="R2686" s="72">
        <f t="shared" si="1554"/>
        <v>0</v>
      </c>
      <c r="S2686" s="871"/>
      <c r="T2686" s="871"/>
      <c r="U2686" s="871"/>
      <c r="V2686" s="73">
        <f t="shared" si="1555"/>
        <v>13312</v>
      </c>
      <c r="W2686" s="152">
        <f t="shared" si="1556"/>
        <v>0.85333333333333339</v>
      </c>
      <c r="X2686" s="152">
        <f t="shared" si="1541"/>
        <v>0.85333333333333339</v>
      </c>
      <c r="Y2686" s="242"/>
      <c r="AA2686" s="34">
        <v>228</v>
      </c>
      <c r="AB2686" s="34">
        <v>228</v>
      </c>
      <c r="AC2686" s="34">
        <v>229</v>
      </c>
      <c r="AD2686" s="772"/>
      <c r="AE2686" s="773"/>
    </row>
    <row r="2687" spans="1:31" ht="21" hidden="1">
      <c r="A2687" s="296">
        <f t="shared" si="1539"/>
        <v>4</v>
      </c>
      <c r="B2687" s="471">
        <v>21</v>
      </c>
      <c r="C2687" s="716">
        <v>46134</v>
      </c>
      <c r="D2687" s="399" t="s">
        <v>293</v>
      </c>
      <c r="E2687" s="385" t="s">
        <v>316</v>
      </c>
      <c r="F2687" s="224" t="s">
        <v>295</v>
      </c>
      <c r="G2687" s="247" t="s">
        <v>326</v>
      </c>
      <c r="H2687" s="836" t="s">
        <v>714</v>
      </c>
      <c r="I2687" s="859">
        <f t="shared" si="1550"/>
        <v>9.6296296296296298</v>
      </c>
      <c r="J2687" s="946">
        <f t="shared" si="1551"/>
        <v>27</v>
      </c>
      <c r="K2687" s="298">
        <v>9</v>
      </c>
      <c r="L2687" s="246">
        <v>260</v>
      </c>
      <c r="M2687" s="234">
        <f t="shared" si="1552"/>
        <v>15600</v>
      </c>
      <c r="N2687" s="246">
        <v>256</v>
      </c>
      <c r="O2687" s="274">
        <v>53</v>
      </c>
      <c r="P2687" s="368">
        <v>0</v>
      </c>
      <c r="Q2687" s="275">
        <f t="shared" si="1553"/>
        <v>0</v>
      </c>
      <c r="R2687" s="72">
        <f t="shared" si="1554"/>
        <v>0</v>
      </c>
      <c r="S2687" s="871"/>
      <c r="T2687" s="871"/>
      <c r="U2687" s="871"/>
      <c r="V2687" s="73">
        <f t="shared" si="1555"/>
        <v>13568</v>
      </c>
      <c r="W2687" s="152">
        <f t="shared" si="1556"/>
        <v>0.86974358974358978</v>
      </c>
      <c r="X2687" s="152">
        <f t="shared" si="1541"/>
        <v>0.86974358974358978</v>
      </c>
      <c r="Y2687" s="242"/>
      <c r="AA2687" s="34">
        <v>228</v>
      </c>
      <c r="AB2687" s="34">
        <v>228</v>
      </c>
      <c r="AC2687" s="34">
        <v>229</v>
      </c>
      <c r="AD2687" s="772"/>
      <c r="AE2687" s="773"/>
    </row>
    <row r="2688" spans="1:31" ht="21" hidden="1">
      <c r="A2688" s="296">
        <f t="shared" si="1539"/>
        <v>4</v>
      </c>
      <c r="B2688" s="471">
        <v>21</v>
      </c>
      <c r="C2688" s="870">
        <v>46134</v>
      </c>
      <c r="D2688" s="655" t="s">
        <v>293</v>
      </c>
      <c r="E2688" s="369" t="s">
        <v>316</v>
      </c>
      <c r="F2688" s="229" t="s">
        <v>295</v>
      </c>
      <c r="G2688" s="767" t="s">
        <v>327</v>
      </c>
      <c r="H2688" s="841" t="s">
        <v>714</v>
      </c>
      <c r="I2688" s="859">
        <f t="shared" si="1550"/>
        <v>9.6296296296296298</v>
      </c>
      <c r="J2688" s="947">
        <f t="shared" si="1551"/>
        <v>27</v>
      </c>
      <c r="K2688" s="54">
        <v>9</v>
      </c>
      <c r="L2688" s="110">
        <v>260</v>
      </c>
      <c r="M2688" s="160">
        <f t="shared" si="1552"/>
        <v>15600</v>
      </c>
      <c r="N2688" s="110">
        <v>256</v>
      </c>
      <c r="O2688" s="320">
        <v>53</v>
      </c>
      <c r="P2688" s="360">
        <v>0</v>
      </c>
      <c r="Q2688" s="155">
        <f t="shared" si="1553"/>
        <v>0</v>
      </c>
      <c r="R2688" s="163">
        <f t="shared" si="1554"/>
        <v>0</v>
      </c>
      <c r="S2688" s="873"/>
      <c r="T2688" s="873"/>
      <c r="U2688" s="873"/>
      <c r="V2688" s="165">
        <f t="shared" si="1555"/>
        <v>13568</v>
      </c>
      <c r="W2688" s="166">
        <f t="shared" si="1556"/>
        <v>0.86974358974358978</v>
      </c>
      <c r="X2688" s="166">
        <f t="shared" si="1541"/>
        <v>0.86974358974358978</v>
      </c>
      <c r="Y2688" s="243"/>
      <c r="Z2688" s="167"/>
      <c r="AA2688" s="34">
        <v>228</v>
      </c>
      <c r="AB2688" s="34">
        <v>228</v>
      </c>
      <c r="AC2688" s="34">
        <v>229</v>
      </c>
      <c r="AD2688" s="773"/>
      <c r="AE2688" s="773"/>
    </row>
    <row r="2689" spans="1:31" ht="21" hidden="1">
      <c r="A2689" s="296">
        <f t="shared" si="1539"/>
        <v>4</v>
      </c>
      <c r="B2689" s="470">
        <v>21</v>
      </c>
      <c r="C2689" s="558">
        <v>46134</v>
      </c>
      <c r="D2689" s="400" t="s">
        <v>293</v>
      </c>
      <c r="E2689" s="383" t="s">
        <v>316</v>
      </c>
      <c r="F2689" s="314" t="s">
        <v>295</v>
      </c>
      <c r="G2689" s="146" t="s">
        <v>328</v>
      </c>
      <c r="H2689" s="839" t="s">
        <v>714</v>
      </c>
      <c r="I2689" s="859">
        <f t="shared" ref="I2689:I2712" si="1557">L2689/J2689</f>
        <v>9.6296296296296298</v>
      </c>
      <c r="J2689" s="948">
        <f t="shared" ref="J2689:J2712" si="1558">K2689*3</f>
        <v>27</v>
      </c>
      <c r="K2689" s="56">
        <v>9</v>
      </c>
      <c r="L2689" s="143">
        <v>260</v>
      </c>
      <c r="M2689" s="565">
        <f t="shared" ref="M2689:M2710" si="1559">L2689*60</f>
        <v>15600</v>
      </c>
      <c r="N2689" s="143">
        <v>256</v>
      </c>
      <c r="O2689" s="315">
        <v>53</v>
      </c>
      <c r="P2689" s="366">
        <v>0</v>
      </c>
      <c r="Q2689" s="153">
        <f t="shared" ref="Q2689:Q2712" si="1560">P2689*N2689</f>
        <v>0</v>
      </c>
      <c r="R2689" s="74">
        <f t="shared" ref="R2689:R2712" si="1561">Q2689/M2689</f>
        <v>0</v>
      </c>
      <c r="S2689" s="874"/>
      <c r="T2689" s="874"/>
      <c r="U2689" s="874"/>
      <c r="V2689" s="75">
        <f t="shared" ref="V2689:V2712" si="1562">N2689*O2689</f>
        <v>13568</v>
      </c>
      <c r="W2689" s="154">
        <f t="shared" ref="W2689:W2712" si="1563">V2689/M2689</f>
        <v>0.86974358974358978</v>
      </c>
      <c r="X2689" s="154">
        <f t="shared" si="1541"/>
        <v>0.86974358974358978</v>
      </c>
      <c r="Y2689" s="177"/>
      <c r="Z2689" s="177"/>
      <c r="AA2689" s="33">
        <v>228</v>
      </c>
      <c r="AB2689" s="33">
        <v>228</v>
      </c>
      <c r="AC2689" s="33">
        <v>229</v>
      </c>
      <c r="AD2689" s="774"/>
      <c r="AE2689" s="773"/>
    </row>
    <row r="2690" spans="1:31" ht="21" hidden="1">
      <c r="A2690" s="296">
        <f t="shared" si="1539"/>
        <v>4</v>
      </c>
      <c r="B2690" s="516">
        <v>21</v>
      </c>
      <c r="C2690" s="25">
        <v>46135</v>
      </c>
      <c r="D2690" s="325" t="s">
        <v>271</v>
      </c>
      <c r="E2690" s="380" t="s">
        <v>722</v>
      </c>
      <c r="F2690" s="854" t="s">
        <v>339</v>
      </c>
      <c r="G2690" s="701" t="s">
        <v>274</v>
      </c>
      <c r="H2690" s="837" t="s">
        <v>714</v>
      </c>
      <c r="I2690" s="859">
        <f t="shared" si="1557"/>
        <v>9.6296296296296298</v>
      </c>
      <c r="J2690" s="949">
        <f t="shared" si="1558"/>
        <v>27</v>
      </c>
      <c r="K2690" s="68">
        <v>9</v>
      </c>
      <c r="L2690" s="151">
        <v>260</v>
      </c>
      <c r="M2690" s="702">
        <f t="shared" si="1559"/>
        <v>15600</v>
      </c>
      <c r="N2690" s="151">
        <v>256</v>
      </c>
      <c r="O2690" s="334">
        <v>50</v>
      </c>
      <c r="P2690" s="370">
        <v>0</v>
      </c>
      <c r="Q2690" s="159">
        <f t="shared" si="1560"/>
        <v>0</v>
      </c>
      <c r="R2690" s="225">
        <f t="shared" si="1561"/>
        <v>0</v>
      </c>
      <c r="S2690" s="875" t="s">
        <v>330</v>
      </c>
      <c r="T2690" s="875" t="s">
        <v>330</v>
      </c>
      <c r="U2690" s="875" t="s">
        <v>330</v>
      </c>
      <c r="V2690" s="226">
        <f t="shared" si="1562"/>
        <v>12800</v>
      </c>
      <c r="W2690" s="265">
        <f t="shared" si="1563"/>
        <v>0.82051282051282048</v>
      </c>
      <c r="X2690" s="265">
        <f t="shared" si="1541"/>
        <v>0.82051282051282048</v>
      </c>
      <c r="Y2690" s="34"/>
      <c r="Z2690" s="456" t="s">
        <v>734</v>
      </c>
      <c r="AA2690" s="34">
        <v>229</v>
      </c>
      <c r="AB2690" s="34">
        <v>231</v>
      </c>
      <c r="AC2690" s="34">
        <v>227</v>
      </c>
      <c r="AD2690" s="1270"/>
      <c r="AE2690" s="773"/>
    </row>
    <row r="2691" spans="1:31" ht="21" hidden="1">
      <c r="A2691" s="296">
        <f t="shared" si="1539"/>
        <v>4</v>
      </c>
      <c r="B2691" s="471">
        <v>21</v>
      </c>
      <c r="C2691" s="25">
        <v>46135</v>
      </c>
      <c r="D2691" s="185" t="s">
        <v>271</v>
      </c>
      <c r="E2691" s="380" t="s">
        <v>722</v>
      </c>
      <c r="F2691" s="854" t="s">
        <v>339</v>
      </c>
      <c r="G2691" s="144" t="s">
        <v>276</v>
      </c>
      <c r="H2691" s="841" t="s">
        <v>714</v>
      </c>
      <c r="I2691" s="859">
        <f t="shared" si="1557"/>
        <v>9.6296296296296298</v>
      </c>
      <c r="J2691" s="947">
        <f t="shared" si="1558"/>
        <v>27</v>
      </c>
      <c r="K2691" s="54">
        <v>9</v>
      </c>
      <c r="L2691" s="110">
        <v>260</v>
      </c>
      <c r="M2691" s="160">
        <f t="shared" si="1559"/>
        <v>15600</v>
      </c>
      <c r="N2691" s="110">
        <v>256</v>
      </c>
      <c r="O2691" s="320">
        <v>52</v>
      </c>
      <c r="P2691" s="360">
        <v>0</v>
      </c>
      <c r="Q2691" s="155">
        <f t="shared" si="1560"/>
        <v>0</v>
      </c>
      <c r="R2691" s="163">
        <f t="shared" si="1561"/>
        <v>0</v>
      </c>
      <c r="S2691" s="873"/>
      <c r="T2691" s="873"/>
      <c r="U2691" s="873"/>
      <c r="V2691" s="165">
        <f t="shared" si="1562"/>
        <v>13312</v>
      </c>
      <c r="W2691" s="166">
        <f>V2691/M2691</f>
        <v>0.85333333333333339</v>
      </c>
      <c r="X2691" s="166">
        <f t="shared" si="1541"/>
        <v>0.85333333333333339</v>
      </c>
      <c r="AA2691" s="33">
        <v>229</v>
      </c>
      <c r="AB2691" s="33">
        <v>229</v>
      </c>
      <c r="AC2691" s="33">
        <v>227</v>
      </c>
      <c r="AD2691" s="773"/>
      <c r="AE2691" s="773"/>
    </row>
    <row r="2692" spans="1:31" ht="21" hidden="1">
      <c r="A2692" s="296">
        <f t="shared" si="1539"/>
        <v>4</v>
      </c>
      <c r="B2692" s="471">
        <v>21</v>
      </c>
      <c r="C2692" s="25">
        <v>46135</v>
      </c>
      <c r="D2692" s="185" t="s">
        <v>271</v>
      </c>
      <c r="E2692" s="380" t="s">
        <v>722</v>
      </c>
      <c r="F2692" s="854" t="s">
        <v>339</v>
      </c>
      <c r="G2692" s="145" t="s">
        <v>277</v>
      </c>
      <c r="H2692" s="841" t="s">
        <v>714</v>
      </c>
      <c r="I2692" s="859">
        <f t="shared" si="1557"/>
        <v>9.6296296296296298</v>
      </c>
      <c r="J2692" s="947">
        <f t="shared" si="1558"/>
        <v>27</v>
      </c>
      <c r="K2692" s="54">
        <v>9</v>
      </c>
      <c r="L2692" s="110">
        <v>260</v>
      </c>
      <c r="M2692" s="160">
        <f t="shared" si="1559"/>
        <v>15600</v>
      </c>
      <c r="N2692" s="110">
        <v>256</v>
      </c>
      <c r="O2692" s="320">
        <v>52</v>
      </c>
      <c r="P2692" s="360">
        <v>0</v>
      </c>
      <c r="Q2692" s="155">
        <f t="shared" si="1560"/>
        <v>0</v>
      </c>
      <c r="R2692" s="163">
        <f t="shared" si="1561"/>
        <v>0</v>
      </c>
      <c r="S2692" s="873"/>
      <c r="T2692" s="873"/>
      <c r="U2692" s="873"/>
      <c r="V2692" s="165">
        <f t="shared" si="1562"/>
        <v>13312</v>
      </c>
      <c r="W2692" s="166">
        <f t="shared" si="1563"/>
        <v>0.85333333333333339</v>
      </c>
      <c r="X2692" s="166">
        <f t="shared" si="1541"/>
        <v>0.85333333333333339</v>
      </c>
      <c r="AA2692" s="33">
        <v>228</v>
      </c>
      <c r="AB2692" s="33">
        <v>229</v>
      </c>
      <c r="AC2692" s="33">
        <v>228</v>
      </c>
      <c r="AD2692" s="773"/>
      <c r="AE2692" s="773"/>
    </row>
    <row r="2693" spans="1:31" ht="21" hidden="1">
      <c r="A2693" s="296">
        <f t="shared" si="1539"/>
        <v>4</v>
      </c>
      <c r="B2693" s="471">
        <v>21</v>
      </c>
      <c r="C2693" s="25">
        <v>46135</v>
      </c>
      <c r="D2693" s="185" t="s">
        <v>271</v>
      </c>
      <c r="E2693" s="380" t="s">
        <v>722</v>
      </c>
      <c r="F2693" s="854" t="s">
        <v>339</v>
      </c>
      <c r="G2693" s="144" t="s">
        <v>280</v>
      </c>
      <c r="H2693" s="841" t="s">
        <v>714</v>
      </c>
      <c r="I2693" s="859">
        <f t="shared" si="1557"/>
        <v>9.6296296296296298</v>
      </c>
      <c r="J2693" s="947">
        <f t="shared" si="1558"/>
        <v>27</v>
      </c>
      <c r="K2693" s="54">
        <v>9</v>
      </c>
      <c r="L2693" s="110">
        <v>260</v>
      </c>
      <c r="M2693" s="160">
        <f t="shared" si="1559"/>
        <v>15600</v>
      </c>
      <c r="N2693" s="110">
        <v>256</v>
      </c>
      <c r="O2693" s="320">
        <v>52</v>
      </c>
      <c r="P2693" s="360">
        <v>0</v>
      </c>
      <c r="Q2693" s="155">
        <f t="shared" si="1560"/>
        <v>0</v>
      </c>
      <c r="R2693" s="163">
        <f t="shared" si="1561"/>
        <v>0</v>
      </c>
      <c r="S2693" s="873"/>
      <c r="T2693" s="873"/>
      <c r="U2693" s="873"/>
      <c r="V2693" s="165">
        <f t="shared" si="1562"/>
        <v>13312</v>
      </c>
      <c r="W2693" s="166">
        <f t="shared" si="1563"/>
        <v>0.85333333333333339</v>
      </c>
      <c r="X2693" s="166">
        <f t="shared" si="1541"/>
        <v>0.85333333333333339</v>
      </c>
      <c r="AA2693" s="33">
        <v>227</v>
      </c>
      <c r="AB2693" s="33">
        <v>227</v>
      </c>
      <c r="AC2693" s="33">
        <v>229</v>
      </c>
      <c r="AD2693" s="773"/>
      <c r="AE2693" s="773"/>
    </row>
    <row r="2694" spans="1:31" ht="21" hidden="1">
      <c r="A2694" s="296">
        <f t="shared" si="1539"/>
        <v>4</v>
      </c>
      <c r="B2694" s="471">
        <v>21</v>
      </c>
      <c r="C2694" s="25">
        <v>46135</v>
      </c>
      <c r="D2694" s="185" t="s">
        <v>271</v>
      </c>
      <c r="E2694" s="380" t="s">
        <v>722</v>
      </c>
      <c r="F2694" s="854" t="s">
        <v>339</v>
      </c>
      <c r="G2694" s="144" t="s">
        <v>281</v>
      </c>
      <c r="H2694" s="841" t="s">
        <v>714</v>
      </c>
      <c r="I2694" s="859">
        <f t="shared" si="1557"/>
        <v>9.6296296296296298</v>
      </c>
      <c r="J2694" s="947">
        <f t="shared" si="1558"/>
        <v>27</v>
      </c>
      <c r="K2694" s="54">
        <v>9</v>
      </c>
      <c r="L2694" s="110">
        <v>260</v>
      </c>
      <c r="M2694" s="160">
        <f t="shared" si="1559"/>
        <v>15600</v>
      </c>
      <c r="N2694" s="110">
        <v>256</v>
      </c>
      <c r="O2694" s="320">
        <v>52</v>
      </c>
      <c r="P2694" s="360">
        <v>0</v>
      </c>
      <c r="Q2694" s="155">
        <f t="shared" si="1560"/>
        <v>0</v>
      </c>
      <c r="R2694" s="163">
        <f t="shared" si="1561"/>
        <v>0</v>
      </c>
      <c r="S2694" s="873"/>
      <c r="T2694" s="873"/>
      <c r="U2694" s="873"/>
      <c r="V2694" s="165">
        <f t="shared" si="1562"/>
        <v>13312</v>
      </c>
      <c r="W2694" s="166">
        <f t="shared" si="1563"/>
        <v>0.85333333333333339</v>
      </c>
      <c r="X2694" s="166">
        <f t="shared" si="1541"/>
        <v>0.85333333333333339</v>
      </c>
      <c r="AA2694" s="33">
        <v>226</v>
      </c>
      <c r="AB2694" s="33">
        <v>229</v>
      </c>
      <c r="AC2694" s="33">
        <v>229</v>
      </c>
      <c r="AD2694" s="773"/>
      <c r="AE2694" s="773"/>
    </row>
    <row r="2695" spans="1:31" ht="21" hidden="1">
      <c r="A2695" s="296">
        <f t="shared" si="1539"/>
        <v>4</v>
      </c>
      <c r="B2695" s="471">
        <v>21</v>
      </c>
      <c r="C2695" s="25">
        <v>46135</v>
      </c>
      <c r="D2695" s="185" t="s">
        <v>271</v>
      </c>
      <c r="E2695" s="380" t="s">
        <v>722</v>
      </c>
      <c r="F2695" s="854" t="s">
        <v>339</v>
      </c>
      <c r="G2695" s="145" t="s">
        <v>282</v>
      </c>
      <c r="H2695" s="841" t="s">
        <v>714</v>
      </c>
      <c r="I2695" s="859">
        <f t="shared" si="1557"/>
        <v>9.6296296296296298</v>
      </c>
      <c r="J2695" s="947">
        <f t="shared" si="1558"/>
        <v>27</v>
      </c>
      <c r="K2695" s="54">
        <v>9</v>
      </c>
      <c r="L2695" s="110">
        <v>260</v>
      </c>
      <c r="M2695" s="160">
        <f t="shared" si="1559"/>
        <v>15600</v>
      </c>
      <c r="N2695" s="110">
        <v>256</v>
      </c>
      <c r="O2695" s="320">
        <v>53</v>
      </c>
      <c r="P2695" s="360">
        <v>0</v>
      </c>
      <c r="Q2695" s="155">
        <f t="shared" si="1560"/>
        <v>0</v>
      </c>
      <c r="R2695" s="163">
        <f t="shared" si="1561"/>
        <v>0</v>
      </c>
      <c r="S2695" s="873"/>
      <c r="T2695" s="873"/>
      <c r="U2695" s="873"/>
      <c r="V2695" s="165">
        <f t="shared" si="1562"/>
        <v>13568</v>
      </c>
      <c r="W2695" s="166">
        <f t="shared" si="1563"/>
        <v>0.86974358974358978</v>
      </c>
      <c r="X2695" s="166">
        <f t="shared" si="1541"/>
        <v>0.86974358974358978</v>
      </c>
      <c r="AA2695" s="33">
        <v>226</v>
      </c>
      <c r="AB2695" s="33">
        <v>229</v>
      </c>
      <c r="AC2695" s="33">
        <v>228</v>
      </c>
      <c r="AD2695" s="773"/>
      <c r="AE2695" s="773"/>
    </row>
    <row r="2696" spans="1:31" ht="21" hidden="1">
      <c r="A2696" s="296">
        <f t="shared" si="1539"/>
        <v>4</v>
      </c>
      <c r="B2696" s="471">
        <v>21</v>
      </c>
      <c r="C2696" s="25">
        <v>46135</v>
      </c>
      <c r="D2696" s="185" t="s">
        <v>271</v>
      </c>
      <c r="E2696" s="380" t="s">
        <v>722</v>
      </c>
      <c r="F2696" s="854" t="s">
        <v>339</v>
      </c>
      <c r="G2696" s="144" t="s">
        <v>284</v>
      </c>
      <c r="H2696" s="841" t="s">
        <v>714</v>
      </c>
      <c r="I2696" s="859">
        <f t="shared" si="1557"/>
        <v>9.6296296296296298</v>
      </c>
      <c r="J2696" s="947">
        <f t="shared" si="1558"/>
        <v>27</v>
      </c>
      <c r="K2696" s="54">
        <v>9</v>
      </c>
      <c r="L2696" s="110">
        <v>260</v>
      </c>
      <c r="M2696" s="160">
        <f t="shared" si="1559"/>
        <v>15600</v>
      </c>
      <c r="N2696" s="110">
        <v>256</v>
      </c>
      <c r="O2696" s="320">
        <v>52</v>
      </c>
      <c r="P2696" s="360">
        <v>0</v>
      </c>
      <c r="Q2696" s="155">
        <f t="shared" si="1560"/>
        <v>0</v>
      </c>
      <c r="R2696" s="163">
        <f t="shared" si="1561"/>
        <v>0</v>
      </c>
      <c r="S2696" s="873"/>
      <c r="T2696" s="873"/>
      <c r="U2696" s="873"/>
      <c r="V2696" s="165">
        <f t="shared" si="1562"/>
        <v>13312</v>
      </c>
      <c r="W2696" s="166">
        <f t="shared" si="1563"/>
        <v>0.85333333333333339</v>
      </c>
      <c r="X2696" s="166">
        <f t="shared" si="1541"/>
        <v>0.85333333333333339</v>
      </c>
      <c r="AA2696" s="33">
        <v>227</v>
      </c>
      <c r="AB2696" s="33">
        <v>227</v>
      </c>
      <c r="AC2696" s="33">
        <v>229</v>
      </c>
      <c r="AD2696" s="773"/>
      <c r="AE2696" s="773"/>
    </row>
    <row r="2697" spans="1:31" ht="21" hidden="1">
      <c r="A2697" s="296">
        <f t="shared" si="1539"/>
        <v>4</v>
      </c>
      <c r="B2697" s="471">
        <v>21</v>
      </c>
      <c r="C2697" s="25">
        <v>46135</v>
      </c>
      <c r="D2697" s="185" t="s">
        <v>271</v>
      </c>
      <c r="E2697" s="380" t="s">
        <v>722</v>
      </c>
      <c r="F2697" s="854" t="s">
        <v>339</v>
      </c>
      <c r="G2697" s="144" t="s">
        <v>285</v>
      </c>
      <c r="H2697" s="841" t="s">
        <v>714</v>
      </c>
      <c r="I2697" s="859">
        <f t="shared" si="1557"/>
        <v>9.6296296296296298</v>
      </c>
      <c r="J2697" s="947">
        <f t="shared" si="1558"/>
        <v>27</v>
      </c>
      <c r="K2697" s="54">
        <v>9</v>
      </c>
      <c r="L2697" s="110">
        <v>260</v>
      </c>
      <c r="M2697" s="160">
        <f t="shared" si="1559"/>
        <v>15600</v>
      </c>
      <c r="N2697" s="110">
        <v>256</v>
      </c>
      <c r="O2697" s="320">
        <v>52</v>
      </c>
      <c r="P2697" s="360">
        <v>0</v>
      </c>
      <c r="Q2697" s="155">
        <f t="shared" si="1560"/>
        <v>0</v>
      </c>
      <c r="R2697" s="163">
        <f t="shared" si="1561"/>
        <v>0</v>
      </c>
      <c r="S2697" s="873"/>
      <c r="T2697" s="873"/>
      <c r="U2697" s="873"/>
      <c r="V2697" s="165">
        <f t="shared" si="1562"/>
        <v>13312</v>
      </c>
      <c r="W2697" s="166">
        <f t="shared" si="1563"/>
        <v>0.85333333333333339</v>
      </c>
      <c r="X2697" s="166">
        <f t="shared" si="1541"/>
        <v>0.85333333333333339</v>
      </c>
      <c r="Z2697" s="28" t="s">
        <v>735</v>
      </c>
      <c r="AA2697" s="33">
        <v>226</v>
      </c>
      <c r="AB2697" s="33">
        <v>229</v>
      </c>
      <c r="AC2697" s="33">
        <v>229</v>
      </c>
      <c r="AD2697" s="773"/>
      <c r="AE2697" s="773"/>
    </row>
    <row r="2698" spans="1:31" ht="21" hidden="1">
      <c r="A2698" s="296">
        <f t="shared" si="1539"/>
        <v>4</v>
      </c>
      <c r="B2698" s="471">
        <v>21</v>
      </c>
      <c r="C2698" s="25">
        <v>46135</v>
      </c>
      <c r="D2698" s="185" t="s">
        <v>271</v>
      </c>
      <c r="E2698" s="380" t="s">
        <v>722</v>
      </c>
      <c r="F2698" s="854" t="s">
        <v>339</v>
      </c>
      <c r="G2698" s="144" t="s">
        <v>286</v>
      </c>
      <c r="H2698" s="841" t="s">
        <v>714</v>
      </c>
      <c r="I2698" s="859">
        <f t="shared" si="1557"/>
        <v>9.6296296296296298</v>
      </c>
      <c r="J2698" s="947">
        <f t="shared" si="1558"/>
        <v>27</v>
      </c>
      <c r="K2698" s="54">
        <v>9</v>
      </c>
      <c r="L2698" s="110">
        <v>260</v>
      </c>
      <c r="M2698" s="160">
        <f t="shared" si="1559"/>
        <v>15600</v>
      </c>
      <c r="N2698" s="110">
        <v>256</v>
      </c>
      <c r="O2698" s="320">
        <v>52</v>
      </c>
      <c r="P2698" s="360">
        <v>0</v>
      </c>
      <c r="Q2698" s="155">
        <f t="shared" si="1560"/>
        <v>0</v>
      </c>
      <c r="R2698" s="163">
        <f t="shared" si="1561"/>
        <v>0</v>
      </c>
      <c r="S2698" s="873"/>
      <c r="T2698" s="873"/>
      <c r="U2698" s="873"/>
      <c r="V2698" s="165">
        <f t="shared" si="1562"/>
        <v>13312</v>
      </c>
      <c r="W2698" s="166">
        <f t="shared" si="1563"/>
        <v>0.85333333333333339</v>
      </c>
      <c r="X2698" s="166">
        <f t="shared" si="1541"/>
        <v>0.85333333333333339</v>
      </c>
      <c r="AA2698" s="33">
        <v>227</v>
      </c>
      <c r="AB2698" s="33">
        <v>229</v>
      </c>
      <c r="AC2698" s="33">
        <v>228</v>
      </c>
      <c r="AD2698" s="773"/>
      <c r="AE2698" s="773"/>
    </row>
    <row r="2699" spans="1:31" ht="21" hidden="1">
      <c r="A2699" s="296">
        <f t="shared" si="1539"/>
        <v>4</v>
      </c>
      <c r="B2699" s="471">
        <v>21</v>
      </c>
      <c r="C2699" s="25">
        <v>46135</v>
      </c>
      <c r="D2699" s="185" t="s">
        <v>271</v>
      </c>
      <c r="E2699" s="380" t="s">
        <v>722</v>
      </c>
      <c r="F2699" s="854" t="s">
        <v>339</v>
      </c>
      <c r="G2699" s="144" t="s">
        <v>287</v>
      </c>
      <c r="H2699" s="841" t="s">
        <v>714</v>
      </c>
      <c r="I2699" s="859">
        <f t="shared" si="1557"/>
        <v>9.6296296296296298</v>
      </c>
      <c r="J2699" s="947">
        <f t="shared" si="1558"/>
        <v>27</v>
      </c>
      <c r="K2699" s="54">
        <v>9</v>
      </c>
      <c r="L2699" s="110">
        <v>260</v>
      </c>
      <c r="M2699" s="160">
        <f t="shared" si="1559"/>
        <v>15600</v>
      </c>
      <c r="N2699" s="110">
        <v>256</v>
      </c>
      <c r="O2699" s="320">
        <v>52</v>
      </c>
      <c r="P2699" s="360">
        <v>0</v>
      </c>
      <c r="Q2699" s="155">
        <f t="shared" si="1560"/>
        <v>0</v>
      </c>
      <c r="R2699" s="163">
        <f t="shared" si="1561"/>
        <v>0</v>
      </c>
      <c r="S2699" s="873"/>
      <c r="T2699" s="873"/>
      <c r="U2699" s="873"/>
      <c r="V2699" s="165">
        <f t="shared" si="1562"/>
        <v>13312</v>
      </c>
      <c r="W2699" s="166">
        <f t="shared" si="1563"/>
        <v>0.85333333333333339</v>
      </c>
      <c r="X2699" s="166">
        <f t="shared" si="1541"/>
        <v>0.85333333333333339</v>
      </c>
      <c r="AA2699" s="33">
        <v>226</v>
      </c>
      <c r="AB2699" s="33">
        <v>227</v>
      </c>
      <c r="AC2699" s="33">
        <v>229</v>
      </c>
      <c r="AD2699" s="773"/>
      <c r="AE2699" s="773"/>
    </row>
    <row r="2700" spans="1:31" ht="21" hidden="1">
      <c r="A2700" s="296">
        <f t="shared" si="1539"/>
        <v>4</v>
      </c>
      <c r="B2700" s="471">
        <v>21</v>
      </c>
      <c r="C2700" s="25">
        <v>46135</v>
      </c>
      <c r="D2700" s="53" t="s">
        <v>271</v>
      </c>
      <c r="E2700" s="384" t="s">
        <v>722</v>
      </c>
      <c r="F2700" s="866" t="s">
        <v>339</v>
      </c>
      <c r="G2700" s="147" t="s">
        <v>289</v>
      </c>
      <c r="H2700" s="841" t="s">
        <v>714</v>
      </c>
      <c r="I2700" s="859">
        <f t="shared" si="1557"/>
        <v>9.6296296296296298</v>
      </c>
      <c r="J2700" s="947">
        <f t="shared" si="1558"/>
        <v>27</v>
      </c>
      <c r="K2700" s="54">
        <v>9</v>
      </c>
      <c r="L2700" s="110">
        <v>260</v>
      </c>
      <c r="M2700" s="160">
        <f t="shared" si="1559"/>
        <v>15600</v>
      </c>
      <c r="N2700" s="110">
        <v>256</v>
      </c>
      <c r="O2700" s="320">
        <v>52</v>
      </c>
      <c r="P2700" s="360">
        <v>0</v>
      </c>
      <c r="Q2700" s="155">
        <f t="shared" si="1560"/>
        <v>0</v>
      </c>
      <c r="R2700" s="163">
        <f t="shared" si="1561"/>
        <v>0</v>
      </c>
      <c r="S2700" s="873"/>
      <c r="T2700" s="873"/>
      <c r="U2700" s="873"/>
      <c r="V2700" s="165">
        <f t="shared" si="1562"/>
        <v>13312</v>
      </c>
      <c r="W2700" s="166">
        <f t="shared" si="1563"/>
        <v>0.85333333333333339</v>
      </c>
      <c r="X2700" s="166">
        <f t="shared" si="1541"/>
        <v>0.85333333333333339</v>
      </c>
      <c r="Y2700" s="167"/>
      <c r="Z2700" s="167"/>
      <c r="AA2700" s="33">
        <v>227</v>
      </c>
      <c r="AB2700" s="33">
        <v>229</v>
      </c>
      <c r="AC2700" s="33">
        <v>229</v>
      </c>
      <c r="AD2700" s="773"/>
      <c r="AE2700" s="773"/>
    </row>
    <row r="2701" spans="1:31" ht="21" hidden="1">
      <c r="A2701" s="296">
        <f t="shared" si="1539"/>
        <v>4</v>
      </c>
      <c r="B2701" s="471">
        <v>21</v>
      </c>
      <c r="C2701" s="25">
        <v>46135</v>
      </c>
      <c r="D2701" s="55" t="s">
        <v>271</v>
      </c>
      <c r="E2701" s="383" t="s">
        <v>722</v>
      </c>
      <c r="F2701" s="869" t="s">
        <v>339</v>
      </c>
      <c r="G2701" s="146" t="s">
        <v>291</v>
      </c>
      <c r="H2701" s="839" t="s">
        <v>714</v>
      </c>
      <c r="I2701" s="859">
        <f t="shared" si="1557"/>
        <v>9.6296296296296298</v>
      </c>
      <c r="J2701" s="948">
        <f t="shared" si="1558"/>
        <v>27</v>
      </c>
      <c r="K2701" s="54">
        <v>9</v>
      </c>
      <c r="L2701" s="110">
        <v>260</v>
      </c>
      <c r="M2701" s="565">
        <f t="shared" si="1559"/>
        <v>15600</v>
      </c>
      <c r="N2701" s="143">
        <v>256</v>
      </c>
      <c r="O2701" s="315">
        <v>50</v>
      </c>
      <c r="P2701" s="366">
        <v>0</v>
      </c>
      <c r="Q2701" s="153">
        <f t="shared" si="1560"/>
        <v>0</v>
      </c>
      <c r="R2701" s="74">
        <f t="shared" si="1561"/>
        <v>0</v>
      </c>
      <c r="S2701" s="874"/>
      <c r="T2701" s="874"/>
      <c r="U2701" s="874"/>
      <c r="V2701" s="75">
        <f t="shared" si="1562"/>
        <v>12800</v>
      </c>
      <c r="W2701" s="154">
        <f t="shared" si="1563"/>
        <v>0.82051282051282048</v>
      </c>
      <c r="X2701" s="154">
        <f t="shared" si="1541"/>
        <v>0.82051282051282048</v>
      </c>
      <c r="Y2701" s="177"/>
      <c r="Z2701" s="177"/>
      <c r="AA2701" s="33">
        <v>227</v>
      </c>
      <c r="AB2701" s="33">
        <v>229</v>
      </c>
      <c r="AC2701" s="33">
        <v>228</v>
      </c>
      <c r="AD2701" s="774"/>
      <c r="AE2701" s="773"/>
    </row>
    <row r="2702" spans="1:31" ht="21" hidden="1">
      <c r="A2702" s="296">
        <f t="shared" si="1539"/>
        <v>4</v>
      </c>
      <c r="B2702" s="471">
        <v>21</v>
      </c>
      <c r="C2702" s="25">
        <v>46135</v>
      </c>
      <c r="D2702" s="398" t="s">
        <v>293</v>
      </c>
      <c r="E2702" s="380" t="s">
        <v>701</v>
      </c>
      <c r="F2702" s="866" t="s">
        <v>342</v>
      </c>
      <c r="G2702" s="576" t="s">
        <v>317</v>
      </c>
      <c r="H2702" s="837" t="s">
        <v>714</v>
      </c>
      <c r="I2702" s="859">
        <f t="shared" si="1557"/>
        <v>9.6296296296296298</v>
      </c>
      <c r="J2702" s="949">
        <f t="shared" si="1558"/>
        <v>27</v>
      </c>
      <c r="K2702" s="54">
        <v>9</v>
      </c>
      <c r="L2702" s="110">
        <v>260</v>
      </c>
      <c r="M2702" s="702">
        <f t="shared" si="1559"/>
        <v>15600</v>
      </c>
      <c r="N2702" s="151">
        <v>256</v>
      </c>
      <c r="O2702" s="138">
        <v>51</v>
      </c>
      <c r="P2702" s="360">
        <v>0</v>
      </c>
      <c r="Q2702" s="159">
        <f t="shared" ref="Q2702:Q2711" si="1564">P2702*N2702</f>
        <v>0</v>
      </c>
      <c r="R2702" s="225">
        <f t="shared" si="1561"/>
        <v>0</v>
      </c>
      <c r="S2702" s="865"/>
      <c r="T2702" s="865"/>
      <c r="U2702" s="865"/>
      <c r="V2702" s="226">
        <f t="shared" ref="V2702:V2711" si="1565">N2702*O2702</f>
        <v>13056</v>
      </c>
      <c r="W2702" s="265">
        <f t="shared" si="1563"/>
        <v>0.83692307692307688</v>
      </c>
      <c r="X2702" s="265">
        <f t="shared" si="1541"/>
        <v>0.83692307692307688</v>
      </c>
      <c r="Y2702" s="34"/>
      <c r="Z2702" s="34"/>
      <c r="AA2702" s="33">
        <v>228</v>
      </c>
      <c r="AB2702" s="33">
        <v>228</v>
      </c>
      <c r="AC2702" s="33">
        <v>229</v>
      </c>
      <c r="AD2702" s="1270"/>
      <c r="AE2702" s="773"/>
    </row>
    <row r="2703" spans="1:31" ht="21" hidden="1">
      <c r="A2703" s="296">
        <f t="shared" si="1539"/>
        <v>4</v>
      </c>
      <c r="B2703" s="471">
        <v>21</v>
      </c>
      <c r="C2703" s="25">
        <v>46135</v>
      </c>
      <c r="D2703" s="399" t="s">
        <v>293</v>
      </c>
      <c r="E2703" s="385" t="s">
        <v>701</v>
      </c>
      <c r="F2703" s="866" t="s">
        <v>342</v>
      </c>
      <c r="G2703" s="576" t="s">
        <v>318</v>
      </c>
      <c r="H2703" s="841" t="s">
        <v>714</v>
      </c>
      <c r="I2703" s="859">
        <f t="shared" si="1557"/>
        <v>9.6296296296296298</v>
      </c>
      <c r="J2703" s="947">
        <f t="shared" si="1558"/>
        <v>27</v>
      </c>
      <c r="K2703" s="54">
        <v>9</v>
      </c>
      <c r="L2703" s="110">
        <v>260</v>
      </c>
      <c r="M2703" s="160">
        <f t="shared" si="1559"/>
        <v>15600</v>
      </c>
      <c r="N2703" s="110">
        <v>256</v>
      </c>
      <c r="O2703" s="36">
        <v>51</v>
      </c>
      <c r="P2703" s="360">
        <v>0</v>
      </c>
      <c r="Q2703" s="155">
        <f t="shared" si="1564"/>
        <v>0</v>
      </c>
      <c r="R2703" s="163">
        <f t="shared" si="1561"/>
        <v>0</v>
      </c>
      <c r="S2703" s="863"/>
      <c r="T2703" s="863"/>
      <c r="U2703" s="863"/>
      <c r="V2703" s="165">
        <f t="shared" si="1565"/>
        <v>13056</v>
      </c>
      <c r="W2703" s="166">
        <f t="shared" si="1563"/>
        <v>0.83692307692307688</v>
      </c>
      <c r="X2703" s="166">
        <f t="shared" si="1541"/>
        <v>0.83692307692307688</v>
      </c>
      <c r="AA2703" s="34">
        <v>227</v>
      </c>
      <c r="AB2703" s="34">
        <v>228</v>
      </c>
      <c r="AC2703" s="34">
        <v>228</v>
      </c>
      <c r="AD2703" s="773"/>
      <c r="AE2703" s="773"/>
    </row>
    <row r="2704" spans="1:31" ht="21" hidden="1">
      <c r="A2704" s="296">
        <f t="shared" si="1539"/>
        <v>4</v>
      </c>
      <c r="B2704" s="471">
        <v>21</v>
      </c>
      <c r="C2704" s="25">
        <v>46135</v>
      </c>
      <c r="D2704" s="399" t="s">
        <v>293</v>
      </c>
      <c r="E2704" s="385" t="s">
        <v>701</v>
      </c>
      <c r="F2704" s="866" t="s">
        <v>342</v>
      </c>
      <c r="G2704" s="247" t="s">
        <v>319</v>
      </c>
      <c r="H2704" s="841" t="s">
        <v>714</v>
      </c>
      <c r="I2704" s="859">
        <f t="shared" si="1557"/>
        <v>9.6296296296296298</v>
      </c>
      <c r="J2704" s="947">
        <f t="shared" si="1558"/>
        <v>27</v>
      </c>
      <c r="K2704" s="54">
        <v>9</v>
      </c>
      <c r="L2704" s="110">
        <v>260</v>
      </c>
      <c r="M2704" s="160">
        <f t="shared" si="1559"/>
        <v>15600</v>
      </c>
      <c r="N2704" s="110">
        <v>256</v>
      </c>
      <c r="O2704" s="36">
        <v>52</v>
      </c>
      <c r="P2704" s="360">
        <v>0</v>
      </c>
      <c r="Q2704" s="155">
        <f t="shared" si="1564"/>
        <v>0</v>
      </c>
      <c r="R2704" s="163">
        <f t="shared" si="1561"/>
        <v>0</v>
      </c>
      <c r="S2704" s="863"/>
      <c r="T2704" s="863"/>
      <c r="U2704" s="863"/>
      <c r="V2704" s="165">
        <f t="shared" si="1565"/>
        <v>13312</v>
      </c>
      <c r="W2704" s="166">
        <f t="shared" si="1563"/>
        <v>0.85333333333333339</v>
      </c>
      <c r="X2704" s="166">
        <f t="shared" si="1541"/>
        <v>0.85333333333333339</v>
      </c>
      <c r="AA2704" s="34">
        <v>227</v>
      </c>
      <c r="AB2704" s="34">
        <v>228</v>
      </c>
      <c r="AC2704" s="34">
        <v>228</v>
      </c>
      <c r="AD2704" s="773"/>
      <c r="AE2704" s="773"/>
    </row>
    <row r="2705" spans="1:31" ht="21" hidden="1">
      <c r="A2705" s="296">
        <f t="shared" si="1539"/>
        <v>4</v>
      </c>
      <c r="B2705" s="471">
        <v>21</v>
      </c>
      <c r="C2705" s="25">
        <v>46135</v>
      </c>
      <c r="D2705" s="399" t="s">
        <v>293</v>
      </c>
      <c r="E2705" s="385" t="s">
        <v>701</v>
      </c>
      <c r="F2705" s="866" t="s">
        <v>342</v>
      </c>
      <c r="G2705" s="247" t="s">
        <v>320</v>
      </c>
      <c r="H2705" s="841" t="s">
        <v>714</v>
      </c>
      <c r="I2705" s="859">
        <f t="shared" si="1557"/>
        <v>9.6296296296296298</v>
      </c>
      <c r="J2705" s="947">
        <f t="shared" si="1558"/>
        <v>27</v>
      </c>
      <c r="K2705" s="54">
        <v>9</v>
      </c>
      <c r="L2705" s="110">
        <v>260</v>
      </c>
      <c r="M2705" s="160">
        <f t="shared" si="1559"/>
        <v>15600</v>
      </c>
      <c r="N2705" s="110">
        <v>256</v>
      </c>
      <c r="O2705" s="36">
        <v>52</v>
      </c>
      <c r="P2705" s="360">
        <v>0</v>
      </c>
      <c r="Q2705" s="155">
        <f t="shared" si="1564"/>
        <v>0</v>
      </c>
      <c r="R2705" s="163">
        <f t="shared" si="1561"/>
        <v>0</v>
      </c>
      <c r="S2705" s="863"/>
      <c r="T2705" s="863"/>
      <c r="U2705" s="863"/>
      <c r="V2705" s="165">
        <f t="shared" si="1565"/>
        <v>13312</v>
      </c>
      <c r="W2705" s="166">
        <f t="shared" si="1563"/>
        <v>0.85333333333333339</v>
      </c>
      <c r="X2705" s="166">
        <f t="shared" si="1541"/>
        <v>0.85333333333333339</v>
      </c>
      <c r="AA2705" s="34">
        <v>227</v>
      </c>
      <c r="AB2705" s="34">
        <v>228</v>
      </c>
      <c r="AC2705" s="34">
        <v>228</v>
      </c>
      <c r="AD2705" s="773"/>
      <c r="AE2705" s="773"/>
    </row>
    <row r="2706" spans="1:31" ht="21" hidden="1">
      <c r="A2706" s="296">
        <f t="shared" si="1539"/>
        <v>4</v>
      </c>
      <c r="B2706" s="471">
        <v>21</v>
      </c>
      <c r="C2706" s="25">
        <v>46135</v>
      </c>
      <c r="D2706" s="399" t="s">
        <v>293</v>
      </c>
      <c r="E2706" s="385" t="s">
        <v>701</v>
      </c>
      <c r="F2706" s="866" t="s">
        <v>342</v>
      </c>
      <c r="G2706" s="700" t="s">
        <v>322</v>
      </c>
      <c r="H2706" s="841" t="s">
        <v>714</v>
      </c>
      <c r="I2706" s="859">
        <f t="shared" si="1557"/>
        <v>9.6296296296296298</v>
      </c>
      <c r="J2706" s="947">
        <f t="shared" si="1558"/>
        <v>27</v>
      </c>
      <c r="K2706" s="54">
        <v>9</v>
      </c>
      <c r="L2706" s="110">
        <v>260</v>
      </c>
      <c r="M2706" s="160">
        <f t="shared" si="1559"/>
        <v>15600</v>
      </c>
      <c r="N2706" s="110">
        <v>256</v>
      </c>
      <c r="O2706" s="36">
        <v>51</v>
      </c>
      <c r="P2706" s="360">
        <v>0</v>
      </c>
      <c r="Q2706" s="155">
        <f t="shared" si="1564"/>
        <v>0</v>
      </c>
      <c r="R2706" s="163">
        <f t="shared" si="1561"/>
        <v>0</v>
      </c>
      <c r="S2706" s="863" t="s">
        <v>460</v>
      </c>
      <c r="T2706" s="863" t="s">
        <v>460</v>
      </c>
      <c r="U2706" s="863" t="s">
        <v>460</v>
      </c>
      <c r="V2706" s="165">
        <f t="shared" si="1565"/>
        <v>13056</v>
      </c>
      <c r="W2706" s="166">
        <f t="shared" si="1563"/>
        <v>0.83692307692307688</v>
      </c>
      <c r="X2706" s="166">
        <f t="shared" si="1541"/>
        <v>0.83692307692307688</v>
      </c>
      <c r="Z2706" s="28" t="s">
        <v>736</v>
      </c>
      <c r="AA2706" s="34">
        <v>227</v>
      </c>
      <c r="AB2706" s="34">
        <v>228</v>
      </c>
      <c r="AC2706" s="34">
        <v>228</v>
      </c>
      <c r="AD2706" s="773"/>
      <c r="AE2706" s="773"/>
    </row>
    <row r="2707" spans="1:31" ht="21" hidden="1">
      <c r="A2707" s="296">
        <f t="shared" si="1539"/>
        <v>4</v>
      </c>
      <c r="B2707" s="471">
        <v>21</v>
      </c>
      <c r="C2707" s="25">
        <v>46135</v>
      </c>
      <c r="D2707" s="399" t="s">
        <v>293</v>
      </c>
      <c r="E2707" s="385" t="s">
        <v>701</v>
      </c>
      <c r="F2707" s="866" t="s">
        <v>342</v>
      </c>
      <c r="G2707" s="247" t="s">
        <v>323</v>
      </c>
      <c r="H2707" s="841" t="s">
        <v>714</v>
      </c>
      <c r="I2707" s="859">
        <f t="shared" si="1557"/>
        <v>9.6296296296296298</v>
      </c>
      <c r="J2707" s="947">
        <f t="shared" si="1558"/>
        <v>27</v>
      </c>
      <c r="K2707" s="54">
        <v>9</v>
      </c>
      <c r="L2707" s="110">
        <v>260</v>
      </c>
      <c r="M2707" s="160">
        <f t="shared" si="1559"/>
        <v>15600</v>
      </c>
      <c r="N2707" s="110">
        <v>256</v>
      </c>
      <c r="O2707" s="36">
        <v>54</v>
      </c>
      <c r="P2707" s="360">
        <v>0</v>
      </c>
      <c r="Q2707" s="155">
        <f t="shared" si="1564"/>
        <v>0</v>
      </c>
      <c r="R2707" s="163">
        <f t="shared" si="1561"/>
        <v>0</v>
      </c>
      <c r="S2707" s="863"/>
      <c r="T2707" s="863"/>
      <c r="U2707" s="863"/>
      <c r="V2707" s="165">
        <f t="shared" si="1565"/>
        <v>13824</v>
      </c>
      <c r="W2707" s="166">
        <f t="shared" si="1563"/>
        <v>0.88615384615384618</v>
      </c>
      <c r="X2707" s="166">
        <f t="shared" si="1541"/>
        <v>0.88615384615384618</v>
      </c>
      <c r="AA2707" s="34">
        <v>227</v>
      </c>
      <c r="AB2707" s="34">
        <v>228</v>
      </c>
      <c r="AC2707" s="34">
        <v>228</v>
      </c>
      <c r="AD2707" s="773"/>
      <c r="AE2707" s="773"/>
    </row>
    <row r="2708" spans="1:31" ht="21" hidden="1">
      <c r="A2708" s="296">
        <f t="shared" si="1539"/>
        <v>4</v>
      </c>
      <c r="B2708" s="471">
        <v>21</v>
      </c>
      <c r="C2708" s="25">
        <v>46135</v>
      </c>
      <c r="D2708" s="399" t="s">
        <v>293</v>
      </c>
      <c r="E2708" s="385" t="s">
        <v>701</v>
      </c>
      <c r="F2708" s="866" t="s">
        <v>342</v>
      </c>
      <c r="G2708" s="247" t="s">
        <v>324</v>
      </c>
      <c r="H2708" s="841" t="s">
        <v>714</v>
      </c>
      <c r="I2708" s="859">
        <f t="shared" si="1557"/>
        <v>9.6296296296296298</v>
      </c>
      <c r="J2708" s="947">
        <f t="shared" si="1558"/>
        <v>27</v>
      </c>
      <c r="K2708" s="54">
        <v>9</v>
      </c>
      <c r="L2708" s="110">
        <v>260</v>
      </c>
      <c r="M2708" s="160">
        <f t="shared" si="1559"/>
        <v>15600</v>
      </c>
      <c r="N2708" s="110">
        <v>256</v>
      </c>
      <c r="O2708" s="36">
        <v>45</v>
      </c>
      <c r="P2708" s="360">
        <v>0</v>
      </c>
      <c r="Q2708" s="155">
        <f t="shared" si="1564"/>
        <v>0</v>
      </c>
      <c r="R2708" s="163">
        <f t="shared" si="1561"/>
        <v>0</v>
      </c>
      <c r="S2708" s="863"/>
      <c r="T2708" s="863"/>
      <c r="U2708" s="863"/>
      <c r="V2708" s="165">
        <f t="shared" si="1565"/>
        <v>11520</v>
      </c>
      <c r="W2708" s="166">
        <f t="shared" si="1563"/>
        <v>0.7384615384615385</v>
      </c>
      <c r="X2708" s="166">
        <f t="shared" si="1541"/>
        <v>0.7384615384615385</v>
      </c>
      <c r="Z2708" s="28" t="s">
        <v>737</v>
      </c>
      <c r="AA2708" s="34">
        <v>227</v>
      </c>
      <c r="AB2708" s="34">
        <v>228</v>
      </c>
      <c r="AC2708" s="34">
        <v>228</v>
      </c>
      <c r="AD2708" s="773"/>
      <c r="AE2708" s="773"/>
    </row>
    <row r="2709" spans="1:31" ht="21" hidden="1">
      <c r="A2709" s="296">
        <f t="shared" si="1539"/>
        <v>4</v>
      </c>
      <c r="B2709" s="471">
        <v>21</v>
      </c>
      <c r="C2709" s="25">
        <v>46135</v>
      </c>
      <c r="D2709" s="399" t="s">
        <v>293</v>
      </c>
      <c r="E2709" s="385" t="s">
        <v>701</v>
      </c>
      <c r="F2709" s="866" t="s">
        <v>342</v>
      </c>
      <c r="G2709" s="247" t="s">
        <v>325</v>
      </c>
      <c r="H2709" s="841" t="s">
        <v>714</v>
      </c>
      <c r="I2709" s="859">
        <f t="shared" si="1557"/>
        <v>9.6296296296296298</v>
      </c>
      <c r="J2709" s="947">
        <f t="shared" si="1558"/>
        <v>27</v>
      </c>
      <c r="K2709" s="54">
        <v>9</v>
      </c>
      <c r="L2709" s="110">
        <v>260</v>
      </c>
      <c r="M2709" s="160">
        <f t="shared" si="1559"/>
        <v>15600</v>
      </c>
      <c r="N2709" s="110">
        <v>256</v>
      </c>
      <c r="O2709" s="36">
        <v>53</v>
      </c>
      <c r="P2709" s="360">
        <v>0</v>
      </c>
      <c r="Q2709" s="155">
        <f t="shared" si="1564"/>
        <v>0</v>
      </c>
      <c r="R2709" s="163">
        <f t="shared" si="1561"/>
        <v>0</v>
      </c>
      <c r="S2709" s="863"/>
      <c r="T2709" s="863"/>
      <c r="U2709" s="863"/>
      <c r="V2709" s="165">
        <f t="shared" si="1565"/>
        <v>13568</v>
      </c>
      <c r="W2709" s="166">
        <f t="shared" si="1563"/>
        <v>0.86974358974358978</v>
      </c>
      <c r="X2709" s="166">
        <f t="shared" si="1541"/>
        <v>0.86974358974358978</v>
      </c>
      <c r="AA2709" s="34">
        <v>227</v>
      </c>
      <c r="AB2709" s="34">
        <v>228</v>
      </c>
      <c r="AC2709" s="34">
        <v>228</v>
      </c>
      <c r="AD2709" s="773"/>
      <c r="AE2709" s="773"/>
    </row>
    <row r="2710" spans="1:31" ht="21" hidden="1">
      <c r="A2710" s="296">
        <f t="shared" si="1539"/>
        <v>4</v>
      </c>
      <c r="B2710" s="471">
        <v>21</v>
      </c>
      <c r="C2710" s="25">
        <v>46135</v>
      </c>
      <c r="D2710" s="399" t="s">
        <v>293</v>
      </c>
      <c r="E2710" s="385" t="s">
        <v>701</v>
      </c>
      <c r="F2710" s="866" t="s">
        <v>342</v>
      </c>
      <c r="G2710" s="247" t="s">
        <v>326</v>
      </c>
      <c r="H2710" s="841" t="s">
        <v>714</v>
      </c>
      <c r="I2710" s="859">
        <f t="shared" si="1557"/>
        <v>9.6296296296296298</v>
      </c>
      <c r="J2710" s="947">
        <f t="shared" si="1558"/>
        <v>27</v>
      </c>
      <c r="K2710" s="54">
        <v>9</v>
      </c>
      <c r="L2710" s="110">
        <v>260</v>
      </c>
      <c r="M2710" s="160">
        <f t="shared" si="1559"/>
        <v>15600</v>
      </c>
      <c r="N2710" s="110">
        <v>256</v>
      </c>
      <c r="O2710" s="36">
        <v>55</v>
      </c>
      <c r="P2710" s="360">
        <v>0</v>
      </c>
      <c r="Q2710" s="155">
        <f t="shared" si="1564"/>
        <v>0</v>
      </c>
      <c r="R2710" s="163">
        <f t="shared" si="1561"/>
        <v>0</v>
      </c>
      <c r="S2710" s="863"/>
      <c r="T2710" s="863"/>
      <c r="U2710" s="863"/>
      <c r="V2710" s="165">
        <f t="shared" si="1565"/>
        <v>14080</v>
      </c>
      <c r="W2710" s="166">
        <f t="shared" si="1563"/>
        <v>0.90256410256410258</v>
      </c>
      <c r="X2710" s="166">
        <f t="shared" si="1541"/>
        <v>0.90256410256410258</v>
      </c>
      <c r="AA2710" s="169">
        <v>227</v>
      </c>
      <c r="AB2710" s="169">
        <v>228</v>
      </c>
      <c r="AC2710" s="169">
        <v>228</v>
      </c>
      <c r="AD2710" s="773"/>
      <c r="AE2710" s="773"/>
    </row>
    <row r="2711" spans="1:31" ht="21" hidden="1">
      <c r="A2711" s="296">
        <f t="shared" si="1539"/>
        <v>4</v>
      </c>
      <c r="B2711" s="471">
        <v>21</v>
      </c>
      <c r="C2711" s="25">
        <v>46135</v>
      </c>
      <c r="D2711" s="399" t="s">
        <v>293</v>
      </c>
      <c r="E2711" s="385" t="s">
        <v>701</v>
      </c>
      <c r="F2711" s="866" t="s">
        <v>342</v>
      </c>
      <c r="G2711" s="767" t="s">
        <v>327</v>
      </c>
      <c r="H2711" s="841" t="s">
        <v>714</v>
      </c>
      <c r="I2711" s="859">
        <f t="shared" si="1557"/>
        <v>9.6296296296296298</v>
      </c>
      <c r="J2711" s="947">
        <f t="shared" si="1558"/>
        <v>27</v>
      </c>
      <c r="K2711" s="54">
        <v>9</v>
      </c>
      <c r="L2711" s="110">
        <v>260</v>
      </c>
      <c r="M2711" s="160">
        <f t="shared" ref="M2711:M2736" si="1566">L2711*60</f>
        <v>15600</v>
      </c>
      <c r="N2711" s="110">
        <v>256</v>
      </c>
      <c r="O2711" s="36">
        <v>55</v>
      </c>
      <c r="P2711" s="360">
        <v>0</v>
      </c>
      <c r="Q2711" s="155">
        <f t="shared" si="1564"/>
        <v>0</v>
      </c>
      <c r="R2711" s="163">
        <f t="shared" si="1561"/>
        <v>0</v>
      </c>
      <c r="S2711" s="863"/>
      <c r="T2711" s="863"/>
      <c r="U2711" s="863"/>
      <c r="V2711" s="165">
        <f t="shared" si="1565"/>
        <v>14080</v>
      </c>
      <c r="W2711" s="166">
        <f t="shared" si="1563"/>
        <v>0.90256410256410258</v>
      </c>
      <c r="X2711" s="166">
        <f t="shared" si="1541"/>
        <v>0.90256410256410258</v>
      </c>
      <c r="AA2711" s="169">
        <v>227</v>
      </c>
      <c r="AB2711" s="169">
        <v>228</v>
      </c>
      <c r="AC2711" s="169">
        <v>228</v>
      </c>
      <c r="AD2711" s="773"/>
      <c r="AE2711" s="773"/>
    </row>
    <row r="2712" spans="1:31" ht="21" hidden="1">
      <c r="A2712" s="296">
        <f t="shared" si="1539"/>
        <v>4</v>
      </c>
      <c r="B2712" s="470">
        <v>21</v>
      </c>
      <c r="C2712" s="261">
        <v>46135</v>
      </c>
      <c r="D2712" s="400" t="s">
        <v>293</v>
      </c>
      <c r="E2712" s="383" t="s">
        <v>701</v>
      </c>
      <c r="F2712" s="867" t="s">
        <v>342</v>
      </c>
      <c r="G2712" s="146" t="s">
        <v>328</v>
      </c>
      <c r="H2712" s="839" t="s">
        <v>714</v>
      </c>
      <c r="I2712" s="859">
        <f t="shared" si="1557"/>
        <v>9.6296296296296298</v>
      </c>
      <c r="J2712" s="948">
        <f t="shared" si="1558"/>
        <v>27</v>
      </c>
      <c r="K2712" s="56">
        <v>9</v>
      </c>
      <c r="L2712" s="143">
        <v>260</v>
      </c>
      <c r="M2712" s="565">
        <f t="shared" si="1566"/>
        <v>15600</v>
      </c>
      <c r="N2712" s="704">
        <v>256</v>
      </c>
      <c r="O2712" s="315">
        <v>55</v>
      </c>
      <c r="P2712" s="840">
        <v>0</v>
      </c>
      <c r="Q2712" s="153">
        <f t="shared" si="1560"/>
        <v>0</v>
      </c>
      <c r="R2712" s="74">
        <f t="shared" si="1561"/>
        <v>0</v>
      </c>
      <c r="S2712" s="876"/>
      <c r="T2712" s="876"/>
      <c r="U2712" s="876"/>
      <c r="V2712" s="75">
        <f t="shared" si="1562"/>
        <v>14080</v>
      </c>
      <c r="W2712" s="154">
        <f t="shared" si="1563"/>
        <v>0.90256410256410258</v>
      </c>
      <c r="X2712" s="154">
        <f t="shared" si="1541"/>
        <v>0.90256410256410258</v>
      </c>
      <c r="Y2712" s="264"/>
      <c r="Z2712" s="264"/>
      <c r="AA2712" s="532">
        <v>227</v>
      </c>
      <c r="AB2712" s="532">
        <v>228</v>
      </c>
      <c r="AC2712" s="532">
        <v>228</v>
      </c>
      <c r="AD2712" s="774"/>
      <c r="AE2712" s="773"/>
    </row>
    <row r="2713" spans="1:31" ht="21" hidden="1">
      <c r="A2713" s="296">
        <f t="shared" si="1539"/>
        <v>4</v>
      </c>
      <c r="B2713" s="516">
        <v>21</v>
      </c>
      <c r="C2713" s="25">
        <v>46136</v>
      </c>
      <c r="D2713" s="325" t="s">
        <v>271</v>
      </c>
      <c r="E2713" s="380" t="s">
        <v>722</v>
      </c>
      <c r="F2713" s="854" t="s">
        <v>339</v>
      </c>
      <c r="G2713" s="701" t="s">
        <v>274</v>
      </c>
      <c r="H2713" s="837" t="s">
        <v>714</v>
      </c>
      <c r="I2713" s="859">
        <f t="shared" ref="I2713:I2736" si="1567">L2713/J2713</f>
        <v>9.6296296296296298</v>
      </c>
      <c r="J2713" s="949">
        <f t="shared" ref="J2713:J2736" si="1568">K2713*3</f>
        <v>27</v>
      </c>
      <c r="K2713" s="68">
        <v>9</v>
      </c>
      <c r="L2713" s="151">
        <v>260</v>
      </c>
      <c r="M2713" s="702">
        <f t="shared" si="1566"/>
        <v>15600</v>
      </c>
      <c r="N2713" s="706">
        <v>256</v>
      </c>
      <c r="O2713" s="405">
        <v>53</v>
      </c>
      <c r="P2713" s="838">
        <v>0</v>
      </c>
      <c r="Q2713" s="159">
        <f t="shared" ref="Q2713:Q2736" si="1569">P2713*N2713</f>
        <v>0</v>
      </c>
      <c r="R2713" s="225">
        <f t="shared" ref="R2713:R2736" si="1570">Q2713/M2713</f>
        <v>0</v>
      </c>
      <c r="S2713" s="875"/>
      <c r="T2713" s="875"/>
      <c r="U2713" s="875"/>
      <c r="V2713" s="226">
        <f t="shared" ref="V2713:V2736" si="1571">N2713*O2713</f>
        <v>13568</v>
      </c>
      <c r="W2713" s="265">
        <f t="shared" ref="W2713" si="1572">V2713/M2713</f>
        <v>0.86974358974358978</v>
      </c>
      <c r="X2713" s="265">
        <f t="shared" si="1541"/>
        <v>0.86974358974358978</v>
      </c>
      <c r="Y2713" s="632"/>
      <c r="Z2713" s="343"/>
      <c r="AA2713" s="33">
        <v>226</v>
      </c>
      <c r="AB2713" s="33">
        <v>228</v>
      </c>
      <c r="AC2713" s="33">
        <v>226</v>
      </c>
      <c r="AD2713" s="1270"/>
      <c r="AE2713" s="773"/>
    </row>
    <row r="2714" spans="1:31" ht="21" hidden="1">
      <c r="A2714" s="296">
        <f t="shared" si="1539"/>
        <v>4</v>
      </c>
      <c r="B2714" s="471">
        <v>21</v>
      </c>
      <c r="C2714" s="25">
        <v>46136</v>
      </c>
      <c r="D2714" s="185" t="s">
        <v>271</v>
      </c>
      <c r="E2714" s="380" t="s">
        <v>722</v>
      </c>
      <c r="F2714" s="854" t="s">
        <v>339</v>
      </c>
      <c r="G2714" s="144" t="s">
        <v>276</v>
      </c>
      <c r="H2714" s="841" t="s">
        <v>714</v>
      </c>
      <c r="I2714" s="859">
        <f t="shared" si="1567"/>
        <v>9.6296296296296298</v>
      </c>
      <c r="J2714" s="947">
        <f t="shared" si="1568"/>
        <v>27</v>
      </c>
      <c r="K2714" s="54">
        <v>9</v>
      </c>
      <c r="L2714" s="110">
        <v>260</v>
      </c>
      <c r="M2714" s="160">
        <f t="shared" si="1566"/>
        <v>15600</v>
      </c>
      <c r="N2714" s="110">
        <v>256</v>
      </c>
      <c r="O2714" s="334">
        <v>53</v>
      </c>
      <c r="P2714" s="360">
        <v>0</v>
      </c>
      <c r="Q2714" s="155">
        <f t="shared" si="1569"/>
        <v>0</v>
      </c>
      <c r="R2714" s="163">
        <f t="shared" si="1570"/>
        <v>0</v>
      </c>
      <c r="S2714" s="873"/>
      <c r="T2714" s="873"/>
      <c r="U2714" s="873"/>
      <c r="V2714" s="165">
        <f t="shared" si="1571"/>
        <v>13568</v>
      </c>
      <c r="W2714" s="166">
        <f>V2714/M2714</f>
        <v>0.86974358974358978</v>
      </c>
      <c r="X2714" s="166">
        <f t="shared" si="1541"/>
        <v>0.86974358974358978</v>
      </c>
      <c r="Y2714" s="34"/>
      <c r="Z2714" s="34"/>
      <c r="AA2714" s="33">
        <v>228</v>
      </c>
      <c r="AB2714" s="33">
        <v>227</v>
      </c>
      <c r="AC2714" s="33">
        <v>226</v>
      </c>
      <c r="AD2714" s="773"/>
      <c r="AE2714" s="773"/>
    </row>
    <row r="2715" spans="1:31" ht="21" hidden="1">
      <c r="A2715" s="296">
        <f t="shared" si="1539"/>
        <v>4</v>
      </c>
      <c r="B2715" s="471">
        <v>21</v>
      </c>
      <c r="C2715" s="25">
        <v>46136</v>
      </c>
      <c r="D2715" s="185" t="s">
        <v>271</v>
      </c>
      <c r="E2715" s="380" t="s">
        <v>722</v>
      </c>
      <c r="F2715" s="854" t="s">
        <v>339</v>
      </c>
      <c r="G2715" s="145" t="s">
        <v>277</v>
      </c>
      <c r="H2715" s="841" t="s">
        <v>714</v>
      </c>
      <c r="I2715" s="859">
        <f t="shared" si="1567"/>
        <v>9.6296296296296298</v>
      </c>
      <c r="J2715" s="947">
        <f t="shared" si="1568"/>
        <v>27</v>
      </c>
      <c r="K2715" s="54">
        <v>9</v>
      </c>
      <c r="L2715" s="110">
        <v>260</v>
      </c>
      <c r="M2715" s="160">
        <f t="shared" si="1566"/>
        <v>15600</v>
      </c>
      <c r="N2715" s="110">
        <v>256</v>
      </c>
      <c r="O2715" s="320">
        <v>52</v>
      </c>
      <c r="P2715" s="360">
        <v>0</v>
      </c>
      <c r="Q2715" s="155">
        <f t="shared" si="1569"/>
        <v>0</v>
      </c>
      <c r="R2715" s="163">
        <f t="shared" si="1570"/>
        <v>0</v>
      </c>
      <c r="S2715" s="873"/>
      <c r="T2715" s="873"/>
      <c r="U2715" s="873"/>
      <c r="V2715" s="165">
        <f t="shared" si="1571"/>
        <v>13312</v>
      </c>
      <c r="W2715" s="166">
        <f t="shared" ref="W2715:W2736" si="1573">V2715/M2715</f>
        <v>0.85333333333333339</v>
      </c>
      <c r="X2715" s="166">
        <f t="shared" si="1541"/>
        <v>0.85333333333333339</v>
      </c>
      <c r="AA2715" s="33">
        <v>227</v>
      </c>
      <c r="AB2715" s="33">
        <v>228</v>
      </c>
      <c r="AC2715" s="33">
        <v>228</v>
      </c>
      <c r="AD2715" s="773"/>
      <c r="AE2715" s="773"/>
    </row>
    <row r="2716" spans="1:31" ht="21" hidden="1">
      <c r="A2716" s="296">
        <f t="shared" si="1539"/>
        <v>4</v>
      </c>
      <c r="B2716" s="471">
        <v>21</v>
      </c>
      <c r="C2716" s="25">
        <v>46136</v>
      </c>
      <c r="D2716" s="185" t="s">
        <v>271</v>
      </c>
      <c r="E2716" s="380" t="s">
        <v>722</v>
      </c>
      <c r="F2716" s="854" t="s">
        <v>339</v>
      </c>
      <c r="G2716" s="144" t="s">
        <v>280</v>
      </c>
      <c r="H2716" s="841" t="s">
        <v>714</v>
      </c>
      <c r="I2716" s="859">
        <f t="shared" si="1567"/>
        <v>9.6296296296296298</v>
      </c>
      <c r="J2716" s="947">
        <f t="shared" si="1568"/>
        <v>27</v>
      </c>
      <c r="K2716" s="54">
        <v>9</v>
      </c>
      <c r="L2716" s="110">
        <v>260</v>
      </c>
      <c r="M2716" s="160">
        <f t="shared" si="1566"/>
        <v>15600</v>
      </c>
      <c r="N2716" s="110">
        <v>256</v>
      </c>
      <c r="O2716" s="320">
        <v>53</v>
      </c>
      <c r="P2716" s="360">
        <v>0</v>
      </c>
      <c r="Q2716" s="155">
        <f t="shared" si="1569"/>
        <v>0</v>
      </c>
      <c r="R2716" s="163">
        <f t="shared" si="1570"/>
        <v>0</v>
      </c>
      <c r="S2716" s="873"/>
      <c r="T2716" s="873"/>
      <c r="U2716" s="873"/>
      <c r="V2716" s="165">
        <f t="shared" si="1571"/>
        <v>13568</v>
      </c>
      <c r="W2716" s="166">
        <f t="shared" si="1573"/>
        <v>0.86974358974358978</v>
      </c>
      <c r="X2716" s="166">
        <f t="shared" si="1541"/>
        <v>0.86974358974358978</v>
      </c>
      <c r="AA2716" s="33">
        <v>226</v>
      </c>
      <c r="AB2716" s="33">
        <v>226</v>
      </c>
      <c r="AC2716" s="33">
        <v>227</v>
      </c>
      <c r="AD2716" s="773"/>
      <c r="AE2716" s="773"/>
    </row>
    <row r="2717" spans="1:31" ht="21" hidden="1">
      <c r="A2717" s="296">
        <f t="shared" si="1539"/>
        <v>4</v>
      </c>
      <c r="B2717" s="471">
        <v>21</v>
      </c>
      <c r="C2717" s="25">
        <v>46136</v>
      </c>
      <c r="D2717" s="185" t="s">
        <v>271</v>
      </c>
      <c r="E2717" s="380" t="s">
        <v>722</v>
      </c>
      <c r="F2717" s="854" t="s">
        <v>339</v>
      </c>
      <c r="G2717" s="144" t="s">
        <v>281</v>
      </c>
      <c r="H2717" s="841" t="s">
        <v>714</v>
      </c>
      <c r="I2717" s="859">
        <f t="shared" si="1567"/>
        <v>9.6296296296296298</v>
      </c>
      <c r="J2717" s="947">
        <f t="shared" si="1568"/>
        <v>27</v>
      </c>
      <c r="K2717" s="54">
        <v>9</v>
      </c>
      <c r="L2717" s="110">
        <v>260</v>
      </c>
      <c r="M2717" s="160">
        <f t="shared" si="1566"/>
        <v>15600</v>
      </c>
      <c r="N2717" s="110">
        <v>256</v>
      </c>
      <c r="O2717" s="320">
        <v>53</v>
      </c>
      <c r="P2717" s="360">
        <v>0</v>
      </c>
      <c r="Q2717" s="155">
        <f t="shared" si="1569"/>
        <v>0</v>
      </c>
      <c r="R2717" s="163">
        <f t="shared" si="1570"/>
        <v>0</v>
      </c>
      <c r="S2717" s="873"/>
      <c r="T2717" s="873"/>
      <c r="U2717" s="873"/>
      <c r="V2717" s="165">
        <f t="shared" si="1571"/>
        <v>13568</v>
      </c>
      <c r="W2717" s="166">
        <f t="shared" si="1573"/>
        <v>0.86974358974358978</v>
      </c>
      <c r="X2717" s="166">
        <f t="shared" si="1541"/>
        <v>0.86974358974358978</v>
      </c>
      <c r="AA2717" s="33">
        <v>226</v>
      </c>
      <c r="AB2717" s="33">
        <v>226</v>
      </c>
      <c r="AC2717" s="33">
        <v>226</v>
      </c>
      <c r="AD2717" s="773"/>
      <c r="AE2717" s="773"/>
    </row>
    <row r="2718" spans="1:31" ht="21" hidden="1">
      <c r="A2718" s="296">
        <f t="shared" ref="A2718:A2781" si="1574">MONTH(C2718)</f>
        <v>4</v>
      </c>
      <c r="B2718" s="471">
        <v>21</v>
      </c>
      <c r="C2718" s="25">
        <v>46136</v>
      </c>
      <c r="D2718" s="185" t="s">
        <v>271</v>
      </c>
      <c r="E2718" s="380" t="s">
        <v>722</v>
      </c>
      <c r="F2718" s="854" t="s">
        <v>339</v>
      </c>
      <c r="G2718" s="145" t="s">
        <v>282</v>
      </c>
      <c r="H2718" s="841" t="s">
        <v>714</v>
      </c>
      <c r="I2718" s="859">
        <f t="shared" si="1567"/>
        <v>9.6296296296296298</v>
      </c>
      <c r="J2718" s="947">
        <f t="shared" si="1568"/>
        <v>27</v>
      </c>
      <c r="K2718" s="54">
        <v>9</v>
      </c>
      <c r="L2718" s="110">
        <v>260</v>
      </c>
      <c r="M2718" s="160">
        <f t="shared" si="1566"/>
        <v>15600</v>
      </c>
      <c r="N2718" s="110">
        <v>256</v>
      </c>
      <c r="O2718" s="320">
        <v>53</v>
      </c>
      <c r="P2718" s="360">
        <v>0</v>
      </c>
      <c r="Q2718" s="155">
        <f t="shared" si="1569"/>
        <v>0</v>
      </c>
      <c r="R2718" s="163">
        <f t="shared" si="1570"/>
        <v>0</v>
      </c>
      <c r="S2718" s="873"/>
      <c r="T2718" s="873"/>
      <c r="U2718" s="873"/>
      <c r="V2718" s="165">
        <f t="shared" si="1571"/>
        <v>13568</v>
      </c>
      <c r="W2718" s="166">
        <f t="shared" si="1573"/>
        <v>0.86974358974358978</v>
      </c>
      <c r="X2718" s="166">
        <f t="shared" si="1541"/>
        <v>0.86974358974358978</v>
      </c>
      <c r="AA2718" s="33">
        <v>226</v>
      </c>
      <c r="AB2718" s="33">
        <v>227</v>
      </c>
      <c r="AC2718" s="33">
        <v>227</v>
      </c>
      <c r="AD2718" s="773"/>
      <c r="AE2718" s="773"/>
    </row>
    <row r="2719" spans="1:31" ht="21" hidden="1">
      <c r="A2719" s="296">
        <f t="shared" si="1574"/>
        <v>4</v>
      </c>
      <c r="B2719" s="471">
        <v>21</v>
      </c>
      <c r="C2719" s="25">
        <v>46136</v>
      </c>
      <c r="D2719" s="185" t="s">
        <v>271</v>
      </c>
      <c r="E2719" s="380" t="s">
        <v>722</v>
      </c>
      <c r="F2719" s="854" t="s">
        <v>339</v>
      </c>
      <c r="G2719" s="144" t="s">
        <v>284</v>
      </c>
      <c r="H2719" s="841" t="s">
        <v>714</v>
      </c>
      <c r="I2719" s="859">
        <f t="shared" si="1567"/>
        <v>9.6296296296296298</v>
      </c>
      <c r="J2719" s="947">
        <f t="shared" si="1568"/>
        <v>27</v>
      </c>
      <c r="K2719" s="54">
        <v>9</v>
      </c>
      <c r="L2719" s="110">
        <v>260</v>
      </c>
      <c r="M2719" s="160">
        <f t="shared" si="1566"/>
        <v>15600</v>
      </c>
      <c r="N2719" s="110">
        <v>256</v>
      </c>
      <c r="O2719" s="320">
        <v>54</v>
      </c>
      <c r="P2719" s="360">
        <v>0</v>
      </c>
      <c r="Q2719" s="155">
        <f t="shared" si="1569"/>
        <v>0</v>
      </c>
      <c r="R2719" s="163">
        <f t="shared" si="1570"/>
        <v>0</v>
      </c>
      <c r="S2719" s="873" t="s">
        <v>330</v>
      </c>
      <c r="T2719" s="873" t="s">
        <v>330</v>
      </c>
      <c r="U2719" s="873" t="s">
        <v>330</v>
      </c>
      <c r="V2719" s="165">
        <f t="shared" si="1571"/>
        <v>13824</v>
      </c>
      <c r="W2719" s="166">
        <v>0.89</v>
      </c>
      <c r="X2719" s="166">
        <v>0.89</v>
      </c>
      <c r="Z2719" s="456" t="s">
        <v>738</v>
      </c>
      <c r="AA2719" s="33">
        <v>226</v>
      </c>
      <c r="AB2719" s="33">
        <v>226</v>
      </c>
      <c r="AC2719" s="33">
        <v>227</v>
      </c>
      <c r="AD2719" s="773"/>
      <c r="AE2719" s="773"/>
    </row>
    <row r="2720" spans="1:31" ht="21" hidden="1">
      <c r="A2720" s="296">
        <f t="shared" si="1574"/>
        <v>4</v>
      </c>
      <c r="B2720" s="471">
        <v>21</v>
      </c>
      <c r="C2720" s="25">
        <v>46136</v>
      </c>
      <c r="D2720" s="185" t="s">
        <v>271</v>
      </c>
      <c r="E2720" s="380" t="s">
        <v>722</v>
      </c>
      <c r="F2720" s="854" t="s">
        <v>339</v>
      </c>
      <c r="G2720" s="144" t="s">
        <v>285</v>
      </c>
      <c r="H2720" s="841" t="s">
        <v>714</v>
      </c>
      <c r="I2720" s="859">
        <f t="shared" si="1567"/>
        <v>9.6296296296296298</v>
      </c>
      <c r="J2720" s="947">
        <f t="shared" si="1568"/>
        <v>27</v>
      </c>
      <c r="K2720" s="54">
        <v>9</v>
      </c>
      <c r="L2720" s="110">
        <v>260</v>
      </c>
      <c r="M2720" s="160">
        <f t="shared" si="1566"/>
        <v>15600</v>
      </c>
      <c r="N2720" s="110">
        <v>256</v>
      </c>
      <c r="O2720" s="320">
        <v>54</v>
      </c>
      <c r="P2720" s="360">
        <v>0</v>
      </c>
      <c r="Q2720" s="155">
        <f t="shared" si="1569"/>
        <v>0</v>
      </c>
      <c r="R2720" s="163">
        <f t="shared" si="1570"/>
        <v>0</v>
      </c>
      <c r="S2720" s="873"/>
      <c r="T2720" s="873"/>
      <c r="U2720" s="873"/>
      <c r="V2720" s="165">
        <f t="shared" si="1571"/>
        <v>13824</v>
      </c>
      <c r="W2720" s="166">
        <f t="shared" si="1573"/>
        <v>0.88615384615384618</v>
      </c>
      <c r="X2720" s="166">
        <f t="shared" ref="X2720:X2783" si="1575">W2720+R2720</f>
        <v>0.88615384615384618</v>
      </c>
      <c r="AA2720" s="33">
        <v>228</v>
      </c>
      <c r="AB2720" s="33">
        <v>228</v>
      </c>
      <c r="AC2720" s="33">
        <v>226</v>
      </c>
      <c r="AD2720" s="773"/>
      <c r="AE2720" s="773"/>
    </row>
    <row r="2721" spans="1:31" ht="21" hidden="1">
      <c r="A2721" s="296">
        <f t="shared" si="1574"/>
        <v>4</v>
      </c>
      <c r="B2721" s="471">
        <v>21</v>
      </c>
      <c r="C2721" s="25">
        <v>46136</v>
      </c>
      <c r="D2721" s="185" t="s">
        <v>271</v>
      </c>
      <c r="E2721" s="380" t="s">
        <v>722</v>
      </c>
      <c r="F2721" s="854" t="s">
        <v>339</v>
      </c>
      <c r="G2721" s="144" t="s">
        <v>286</v>
      </c>
      <c r="H2721" s="841" t="s">
        <v>714</v>
      </c>
      <c r="I2721" s="859">
        <f t="shared" si="1567"/>
        <v>9.6296296296296298</v>
      </c>
      <c r="J2721" s="947">
        <f t="shared" si="1568"/>
        <v>27</v>
      </c>
      <c r="K2721" s="54">
        <v>9</v>
      </c>
      <c r="L2721" s="110">
        <v>260</v>
      </c>
      <c r="M2721" s="160">
        <f t="shared" si="1566"/>
        <v>15600</v>
      </c>
      <c r="N2721" s="110">
        <v>256</v>
      </c>
      <c r="O2721" s="320">
        <v>54</v>
      </c>
      <c r="P2721" s="360">
        <v>0</v>
      </c>
      <c r="Q2721" s="155">
        <f t="shared" si="1569"/>
        <v>0</v>
      </c>
      <c r="R2721" s="163">
        <f t="shared" si="1570"/>
        <v>0</v>
      </c>
      <c r="S2721" s="873"/>
      <c r="T2721" s="873"/>
      <c r="U2721" s="873"/>
      <c r="V2721" s="165">
        <f t="shared" si="1571"/>
        <v>13824</v>
      </c>
      <c r="W2721" s="166">
        <f t="shared" si="1573"/>
        <v>0.88615384615384618</v>
      </c>
      <c r="X2721" s="166">
        <f t="shared" si="1575"/>
        <v>0.88615384615384618</v>
      </c>
      <c r="AA2721" s="33">
        <v>228</v>
      </c>
      <c r="AB2721" s="33">
        <v>228</v>
      </c>
      <c r="AC2721" s="33">
        <v>226</v>
      </c>
      <c r="AD2721" s="773"/>
      <c r="AE2721" s="773"/>
    </row>
    <row r="2722" spans="1:31" ht="21" hidden="1">
      <c r="A2722" s="296">
        <f t="shared" si="1574"/>
        <v>4</v>
      </c>
      <c r="B2722" s="471">
        <v>21</v>
      </c>
      <c r="C2722" s="25">
        <v>46136</v>
      </c>
      <c r="D2722" s="185" t="s">
        <v>271</v>
      </c>
      <c r="E2722" s="380" t="s">
        <v>722</v>
      </c>
      <c r="F2722" s="854" t="s">
        <v>339</v>
      </c>
      <c r="G2722" s="144" t="s">
        <v>287</v>
      </c>
      <c r="H2722" s="841" t="s">
        <v>714</v>
      </c>
      <c r="I2722" s="859">
        <f t="shared" si="1567"/>
        <v>9.6296296296296298</v>
      </c>
      <c r="J2722" s="947">
        <f t="shared" si="1568"/>
        <v>27</v>
      </c>
      <c r="K2722" s="54">
        <v>9</v>
      </c>
      <c r="L2722" s="110">
        <v>260</v>
      </c>
      <c r="M2722" s="160">
        <f t="shared" si="1566"/>
        <v>15600</v>
      </c>
      <c r="N2722" s="110">
        <v>256</v>
      </c>
      <c r="O2722" s="320">
        <v>53</v>
      </c>
      <c r="P2722" s="360">
        <v>0</v>
      </c>
      <c r="Q2722" s="155">
        <f t="shared" si="1569"/>
        <v>0</v>
      </c>
      <c r="R2722" s="163">
        <f t="shared" si="1570"/>
        <v>0</v>
      </c>
      <c r="S2722" s="873"/>
      <c r="T2722" s="873"/>
      <c r="U2722" s="873"/>
      <c r="V2722" s="165">
        <f t="shared" si="1571"/>
        <v>13568</v>
      </c>
      <c r="W2722" s="166">
        <f t="shared" si="1573"/>
        <v>0.86974358974358978</v>
      </c>
      <c r="X2722" s="166">
        <f t="shared" si="1575"/>
        <v>0.86974358974358978</v>
      </c>
      <c r="AA2722" s="33">
        <v>227</v>
      </c>
      <c r="AB2722" s="33">
        <v>227</v>
      </c>
      <c r="AC2722" s="33">
        <v>228</v>
      </c>
      <c r="AD2722" s="773"/>
      <c r="AE2722" s="773"/>
    </row>
    <row r="2723" spans="1:31" ht="21" hidden="1">
      <c r="A2723" s="296">
        <f t="shared" si="1574"/>
        <v>4</v>
      </c>
      <c r="B2723" s="471">
        <v>21</v>
      </c>
      <c r="C2723" s="25">
        <v>46136</v>
      </c>
      <c r="D2723" s="53" t="s">
        <v>271</v>
      </c>
      <c r="E2723" s="380" t="s">
        <v>722</v>
      </c>
      <c r="F2723" s="866" t="s">
        <v>339</v>
      </c>
      <c r="G2723" s="147" t="s">
        <v>289</v>
      </c>
      <c r="H2723" s="841" t="s">
        <v>714</v>
      </c>
      <c r="I2723" s="859">
        <f t="shared" si="1567"/>
        <v>9.6296296296296298</v>
      </c>
      <c r="J2723" s="947">
        <f t="shared" si="1568"/>
        <v>27</v>
      </c>
      <c r="K2723" s="54">
        <v>9</v>
      </c>
      <c r="L2723" s="110">
        <v>260</v>
      </c>
      <c r="M2723" s="160">
        <f t="shared" si="1566"/>
        <v>15600</v>
      </c>
      <c r="N2723" s="110">
        <v>256</v>
      </c>
      <c r="O2723" s="320">
        <v>52</v>
      </c>
      <c r="P2723" s="360">
        <v>0</v>
      </c>
      <c r="Q2723" s="155">
        <f t="shared" si="1569"/>
        <v>0</v>
      </c>
      <c r="R2723" s="163">
        <f t="shared" si="1570"/>
        <v>0</v>
      </c>
      <c r="S2723" s="873"/>
      <c r="T2723" s="873"/>
      <c r="U2723" s="873"/>
      <c r="V2723" s="165">
        <f t="shared" si="1571"/>
        <v>13312</v>
      </c>
      <c r="W2723" s="166">
        <f t="shared" si="1573"/>
        <v>0.85333333333333339</v>
      </c>
      <c r="X2723" s="166">
        <f t="shared" si="1575"/>
        <v>0.85333333333333339</v>
      </c>
      <c r="AA2723" s="167">
        <v>228</v>
      </c>
      <c r="AB2723" s="167">
        <v>228</v>
      </c>
      <c r="AC2723" s="167">
        <v>227</v>
      </c>
      <c r="AD2723" s="773"/>
      <c r="AE2723" s="773"/>
    </row>
    <row r="2724" spans="1:31" ht="21" hidden="1">
      <c r="A2724" s="296">
        <f t="shared" si="1574"/>
        <v>4</v>
      </c>
      <c r="B2724" s="470">
        <v>21</v>
      </c>
      <c r="C2724" s="261">
        <v>46136</v>
      </c>
      <c r="D2724" s="55" t="s">
        <v>271</v>
      </c>
      <c r="E2724" s="444" t="s">
        <v>722</v>
      </c>
      <c r="F2724" s="869" t="s">
        <v>339</v>
      </c>
      <c r="G2724" s="146" t="s">
        <v>291</v>
      </c>
      <c r="H2724" s="839" t="s">
        <v>714</v>
      </c>
      <c r="I2724" s="859">
        <f t="shared" si="1567"/>
        <v>9.6296296296296298</v>
      </c>
      <c r="J2724" s="948">
        <f t="shared" si="1568"/>
        <v>27</v>
      </c>
      <c r="K2724" s="56">
        <v>9</v>
      </c>
      <c r="L2724" s="143">
        <v>260</v>
      </c>
      <c r="M2724" s="565">
        <f t="shared" si="1566"/>
        <v>15600</v>
      </c>
      <c r="N2724" s="143">
        <v>256</v>
      </c>
      <c r="O2724" s="315">
        <v>52</v>
      </c>
      <c r="P2724" s="366">
        <v>0</v>
      </c>
      <c r="Q2724" s="153">
        <f t="shared" si="1569"/>
        <v>0</v>
      </c>
      <c r="R2724" s="74">
        <f t="shared" si="1570"/>
        <v>0</v>
      </c>
      <c r="S2724" s="874"/>
      <c r="T2724" s="874"/>
      <c r="U2724" s="874"/>
      <c r="V2724" s="75">
        <f t="shared" si="1571"/>
        <v>13312</v>
      </c>
      <c r="W2724" s="154">
        <f t="shared" si="1573"/>
        <v>0.85333333333333339</v>
      </c>
      <c r="X2724" s="154">
        <f t="shared" si="1575"/>
        <v>0.85333333333333339</v>
      </c>
      <c r="Y2724" s="264"/>
      <c r="Z2724" s="264"/>
      <c r="AA2724" s="177">
        <v>226</v>
      </c>
      <c r="AB2724" s="177">
        <v>226</v>
      </c>
      <c r="AC2724" s="177">
        <v>228</v>
      </c>
      <c r="AD2724" s="774"/>
      <c r="AE2724" s="773"/>
    </row>
    <row r="2725" spans="1:31" ht="21" hidden="1">
      <c r="A2725" s="296">
        <f t="shared" si="1574"/>
        <v>4</v>
      </c>
      <c r="B2725" s="516">
        <v>21</v>
      </c>
      <c r="C2725" s="25">
        <v>46136</v>
      </c>
      <c r="D2725" s="398" t="s">
        <v>293</v>
      </c>
      <c r="E2725" s="380" t="s">
        <v>316</v>
      </c>
      <c r="F2725" s="326" t="s">
        <v>295</v>
      </c>
      <c r="G2725" s="576" t="s">
        <v>317</v>
      </c>
      <c r="H2725" s="935" t="s">
        <v>714</v>
      </c>
      <c r="I2725" s="859">
        <f t="shared" si="1567"/>
        <v>9.6296296296296298</v>
      </c>
      <c r="J2725" s="950">
        <f t="shared" si="1568"/>
        <v>27</v>
      </c>
      <c r="K2725" s="332">
        <v>9</v>
      </c>
      <c r="L2725" s="271">
        <v>260</v>
      </c>
      <c r="M2725" s="599">
        <f t="shared" si="1566"/>
        <v>15600</v>
      </c>
      <c r="N2725" s="271">
        <v>256</v>
      </c>
      <c r="O2725" s="405">
        <v>48</v>
      </c>
      <c r="P2725" s="597">
        <v>0</v>
      </c>
      <c r="Q2725" s="335">
        <f t="shared" si="1569"/>
        <v>0</v>
      </c>
      <c r="R2725" s="156">
        <f t="shared" si="1570"/>
        <v>0</v>
      </c>
      <c r="S2725" s="872"/>
      <c r="T2725" s="872"/>
      <c r="U2725" s="872"/>
      <c r="V2725" s="157">
        <f t="shared" si="1571"/>
        <v>12288</v>
      </c>
      <c r="W2725" s="158">
        <f t="shared" si="1573"/>
        <v>0.78769230769230769</v>
      </c>
      <c r="X2725" s="158">
        <f t="shared" si="1575"/>
        <v>0.78769230769230769</v>
      </c>
      <c r="Y2725" s="34"/>
      <c r="Z2725" s="34"/>
      <c r="AA2725" s="33">
        <v>228</v>
      </c>
      <c r="AB2725" s="33">
        <v>228</v>
      </c>
      <c r="AC2725" s="33">
        <v>226</v>
      </c>
      <c r="AD2725" s="771"/>
      <c r="AE2725" s="773"/>
    </row>
    <row r="2726" spans="1:31" ht="21" hidden="1">
      <c r="A2726" s="296">
        <f t="shared" si="1574"/>
        <v>4</v>
      </c>
      <c r="B2726" s="471">
        <v>21</v>
      </c>
      <c r="C2726" s="25">
        <v>46136</v>
      </c>
      <c r="D2726" s="399" t="s">
        <v>293</v>
      </c>
      <c r="E2726" s="385" t="s">
        <v>316</v>
      </c>
      <c r="F2726" s="224" t="s">
        <v>295</v>
      </c>
      <c r="G2726" s="576" t="s">
        <v>318</v>
      </c>
      <c r="H2726" s="836" t="s">
        <v>714</v>
      </c>
      <c r="I2726" s="859">
        <f t="shared" si="1567"/>
        <v>9.6296296296296298</v>
      </c>
      <c r="J2726" s="946">
        <f t="shared" si="1568"/>
        <v>27</v>
      </c>
      <c r="K2726" s="298">
        <v>9</v>
      </c>
      <c r="L2726" s="246">
        <v>260</v>
      </c>
      <c r="M2726" s="234">
        <f t="shared" si="1566"/>
        <v>15600</v>
      </c>
      <c r="N2726" s="246">
        <v>256</v>
      </c>
      <c r="O2726" s="274">
        <v>52</v>
      </c>
      <c r="P2726" s="368">
        <v>0</v>
      </c>
      <c r="Q2726" s="275">
        <f t="shared" si="1569"/>
        <v>0</v>
      </c>
      <c r="R2726" s="72">
        <f t="shared" si="1570"/>
        <v>0</v>
      </c>
      <c r="S2726" s="871"/>
      <c r="T2726" s="871"/>
      <c r="U2726" s="871"/>
      <c r="V2726" s="73">
        <f t="shared" si="1571"/>
        <v>13312</v>
      </c>
      <c r="W2726" s="152">
        <f t="shared" si="1573"/>
        <v>0.85333333333333339</v>
      </c>
      <c r="X2726" s="152">
        <f t="shared" si="1575"/>
        <v>0.85333333333333339</v>
      </c>
      <c r="AA2726" s="33">
        <v>228</v>
      </c>
      <c r="AB2726" s="33">
        <v>228</v>
      </c>
      <c r="AC2726" s="33">
        <v>226</v>
      </c>
      <c r="AD2726" s="772"/>
      <c r="AE2726" s="773"/>
    </row>
    <row r="2727" spans="1:31" ht="21" hidden="1">
      <c r="A2727" s="296">
        <f t="shared" si="1574"/>
        <v>4</v>
      </c>
      <c r="B2727" s="471">
        <v>21</v>
      </c>
      <c r="C2727" s="25">
        <v>46136</v>
      </c>
      <c r="D2727" s="399" t="s">
        <v>293</v>
      </c>
      <c r="E2727" s="385" t="s">
        <v>316</v>
      </c>
      <c r="F2727" s="224" t="s">
        <v>295</v>
      </c>
      <c r="G2727" s="247" t="s">
        <v>319</v>
      </c>
      <c r="H2727" s="836" t="s">
        <v>714</v>
      </c>
      <c r="I2727" s="859">
        <f t="shared" si="1567"/>
        <v>9.6296296296296298</v>
      </c>
      <c r="J2727" s="946">
        <f t="shared" si="1568"/>
        <v>27</v>
      </c>
      <c r="K2727" s="298">
        <v>9</v>
      </c>
      <c r="L2727" s="246">
        <v>260</v>
      </c>
      <c r="M2727" s="234">
        <f t="shared" si="1566"/>
        <v>15600</v>
      </c>
      <c r="N2727" s="246">
        <v>256</v>
      </c>
      <c r="O2727" s="274">
        <v>52</v>
      </c>
      <c r="P2727" s="368">
        <v>0</v>
      </c>
      <c r="Q2727" s="275">
        <f t="shared" si="1569"/>
        <v>0</v>
      </c>
      <c r="R2727" s="72">
        <f t="shared" si="1570"/>
        <v>0</v>
      </c>
      <c r="S2727" s="871"/>
      <c r="T2727" s="871"/>
      <c r="U2727" s="871"/>
      <c r="V2727" s="73">
        <f t="shared" si="1571"/>
        <v>13312</v>
      </c>
      <c r="W2727" s="152">
        <f t="shared" si="1573"/>
        <v>0.85333333333333339</v>
      </c>
      <c r="X2727" s="152">
        <f t="shared" si="1575"/>
        <v>0.85333333333333339</v>
      </c>
      <c r="AA2727" s="33">
        <v>227</v>
      </c>
      <c r="AB2727" s="33">
        <v>227</v>
      </c>
      <c r="AC2727" s="33">
        <v>228</v>
      </c>
      <c r="AD2727" s="772"/>
      <c r="AE2727" s="773"/>
    </row>
    <row r="2728" spans="1:31" ht="21" hidden="1">
      <c r="A2728" s="296">
        <f t="shared" si="1574"/>
        <v>4</v>
      </c>
      <c r="B2728" s="471">
        <v>21</v>
      </c>
      <c r="C2728" s="25">
        <v>46136</v>
      </c>
      <c r="D2728" s="399" t="s">
        <v>293</v>
      </c>
      <c r="E2728" s="385" t="s">
        <v>316</v>
      </c>
      <c r="F2728" s="224" t="s">
        <v>295</v>
      </c>
      <c r="G2728" s="247" t="s">
        <v>320</v>
      </c>
      <c r="H2728" s="836" t="s">
        <v>714</v>
      </c>
      <c r="I2728" s="859">
        <f t="shared" si="1567"/>
        <v>9.6296296296296298</v>
      </c>
      <c r="J2728" s="946">
        <f t="shared" si="1568"/>
        <v>27</v>
      </c>
      <c r="K2728" s="298">
        <v>9</v>
      </c>
      <c r="L2728" s="246">
        <v>260</v>
      </c>
      <c r="M2728" s="234">
        <f t="shared" si="1566"/>
        <v>15600</v>
      </c>
      <c r="N2728" s="246">
        <v>256</v>
      </c>
      <c r="O2728" s="274">
        <v>53</v>
      </c>
      <c r="P2728" s="368">
        <v>0</v>
      </c>
      <c r="Q2728" s="275">
        <f t="shared" si="1569"/>
        <v>0</v>
      </c>
      <c r="R2728" s="72">
        <f t="shared" si="1570"/>
        <v>0</v>
      </c>
      <c r="S2728" s="871" t="s">
        <v>345</v>
      </c>
      <c r="T2728" s="871" t="s">
        <v>345</v>
      </c>
      <c r="U2728" s="871" t="s">
        <v>345</v>
      </c>
      <c r="V2728" s="73">
        <f t="shared" si="1571"/>
        <v>13568</v>
      </c>
      <c r="W2728" s="152">
        <f t="shared" si="1573"/>
        <v>0.86974358974358978</v>
      </c>
      <c r="X2728" s="152">
        <f t="shared" si="1575"/>
        <v>0.86974358974358978</v>
      </c>
      <c r="Z2728" s="33" t="s">
        <v>739</v>
      </c>
      <c r="AA2728" s="167">
        <v>228</v>
      </c>
      <c r="AB2728" s="167">
        <v>228</v>
      </c>
      <c r="AC2728" s="167">
        <v>227</v>
      </c>
      <c r="AD2728" s="772"/>
      <c r="AE2728" s="773"/>
    </row>
    <row r="2729" spans="1:31" ht="21" hidden="1">
      <c r="A2729" s="296">
        <f t="shared" si="1574"/>
        <v>4</v>
      </c>
      <c r="B2729" s="471">
        <v>21</v>
      </c>
      <c r="C2729" s="25">
        <v>46136</v>
      </c>
      <c r="D2729" s="399" t="s">
        <v>293</v>
      </c>
      <c r="E2729" s="385" t="s">
        <v>316</v>
      </c>
      <c r="F2729" s="224" t="s">
        <v>295</v>
      </c>
      <c r="G2729" s="247" t="s">
        <v>321</v>
      </c>
      <c r="H2729" s="836" t="s">
        <v>714</v>
      </c>
      <c r="I2729" s="859">
        <f t="shared" si="1567"/>
        <v>9.6296296296296298</v>
      </c>
      <c r="J2729" s="946">
        <f t="shared" si="1568"/>
        <v>27</v>
      </c>
      <c r="K2729" s="298">
        <v>9</v>
      </c>
      <c r="L2729" s="246">
        <v>260</v>
      </c>
      <c r="M2729" s="234">
        <f t="shared" si="1566"/>
        <v>15600</v>
      </c>
      <c r="N2729" s="246">
        <v>256</v>
      </c>
      <c r="O2729" s="274">
        <v>53</v>
      </c>
      <c r="P2729" s="368">
        <v>0</v>
      </c>
      <c r="Q2729" s="275">
        <f t="shared" si="1569"/>
        <v>0</v>
      </c>
      <c r="R2729" s="72">
        <f t="shared" si="1570"/>
        <v>0</v>
      </c>
      <c r="S2729" s="871"/>
      <c r="T2729" s="871"/>
      <c r="U2729" s="871"/>
      <c r="V2729" s="73">
        <f t="shared" si="1571"/>
        <v>13568</v>
      </c>
      <c r="W2729" s="152">
        <f t="shared" si="1573"/>
        <v>0.86974358974358978</v>
      </c>
      <c r="X2729" s="152">
        <f t="shared" si="1575"/>
        <v>0.86974358974358978</v>
      </c>
      <c r="AA2729" s="424">
        <v>226</v>
      </c>
      <c r="AB2729" s="424">
        <v>226</v>
      </c>
      <c r="AC2729" s="424">
        <v>228</v>
      </c>
      <c r="AD2729" s="772"/>
      <c r="AE2729" s="773"/>
    </row>
    <row r="2730" spans="1:31" ht="21" hidden="1">
      <c r="A2730" s="296">
        <f t="shared" si="1574"/>
        <v>4</v>
      </c>
      <c r="B2730" s="471">
        <v>21</v>
      </c>
      <c r="C2730" s="25">
        <v>46136</v>
      </c>
      <c r="D2730" s="399" t="s">
        <v>293</v>
      </c>
      <c r="E2730" s="385" t="s">
        <v>316</v>
      </c>
      <c r="F2730" s="224" t="s">
        <v>295</v>
      </c>
      <c r="G2730" s="700" t="s">
        <v>322</v>
      </c>
      <c r="H2730" s="836" t="s">
        <v>714</v>
      </c>
      <c r="I2730" s="859">
        <f t="shared" si="1567"/>
        <v>9.6296296296296298</v>
      </c>
      <c r="J2730" s="946">
        <f t="shared" si="1568"/>
        <v>27</v>
      </c>
      <c r="K2730" s="298">
        <v>9</v>
      </c>
      <c r="L2730" s="246">
        <v>260</v>
      </c>
      <c r="M2730" s="234">
        <f t="shared" si="1566"/>
        <v>15600</v>
      </c>
      <c r="N2730" s="246">
        <v>256</v>
      </c>
      <c r="O2730" s="274">
        <v>53</v>
      </c>
      <c r="P2730" s="368">
        <v>0</v>
      </c>
      <c r="Q2730" s="275">
        <f t="shared" si="1569"/>
        <v>0</v>
      </c>
      <c r="R2730" s="72">
        <f t="shared" si="1570"/>
        <v>0</v>
      </c>
      <c r="S2730" s="871"/>
      <c r="T2730" s="871"/>
      <c r="U2730" s="871"/>
      <c r="V2730" s="73">
        <f t="shared" si="1571"/>
        <v>13568</v>
      </c>
      <c r="W2730" s="152">
        <f t="shared" si="1573"/>
        <v>0.86974358974358978</v>
      </c>
      <c r="X2730" s="152">
        <f t="shared" si="1575"/>
        <v>0.86974358974358978</v>
      </c>
      <c r="AA2730" s="34">
        <v>228</v>
      </c>
      <c r="AB2730" s="34">
        <v>229</v>
      </c>
      <c r="AC2730" s="34">
        <v>229</v>
      </c>
      <c r="AD2730" s="772"/>
      <c r="AE2730" s="773"/>
    </row>
    <row r="2731" spans="1:31" ht="21" hidden="1">
      <c r="A2731" s="296">
        <f t="shared" si="1574"/>
        <v>4</v>
      </c>
      <c r="B2731" s="471">
        <v>21</v>
      </c>
      <c r="C2731" s="25">
        <v>46136</v>
      </c>
      <c r="D2731" s="399" t="s">
        <v>293</v>
      </c>
      <c r="E2731" s="385" t="s">
        <v>316</v>
      </c>
      <c r="F2731" s="224" t="s">
        <v>295</v>
      </c>
      <c r="G2731" s="247" t="s">
        <v>323</v>
      </c>
      <c r="H2731" s="836" t="s">
        <v>714</v>
      </c>
      <c r="I2731" s="859">
        <f t="shared" si="1567"/>
        <v>9.6296296296296298</v>
      </c>
      <c r="J2731" s="946">
        <f t="shared" si="1568"/>
        <v>27</v>
      </c>
      <c r="K2731" s="298">
        <v>9</v>
      </c>
      <c r="L2731" s="246">
        <v>260</v>
      </c>
      <c r="M2731" s="234">
        <f>L2731*60</f>
        <v>15600</v>
      </c>
      <c r="N2731" s="246">
        <v>256</v>
      </c>
      <c r="O2731" s="274">
        <v>53</v>
      </c>
      <c r="P2731" s="368">
        <v>0</v>
      </c>
      <c r="Q2731" s="275">
        <f t="shared" si="1569"/>
        <v>0</v>
      </c>
      <c r="R2731" s="72">
        <f t="shared" si="1570"/>
        <v>0</v>
      </c>
      <c r="S2731" s="871"/>
      <c r="T2731" s="871"/>
      <c r="U2731" s="871"/>
      <c r="V2731" s="73">
        <f t="shared" si="1571"/>
        <v>13568</v>
      </c>
      <c r="W2731" s="152">
        <f t="shared" si="1573"/>
        <v>0.86974358974358978</v>
      </c>
      <c r="X2731" s="152">
        <f t="shared" si="1575"/>
        <v>0.86974358974358978</v>
      </c>
      <c r="AA2731" s="33">
        <v>228</v>
      </c>
      <c r="AB2731" s="33">
        <v>229</v>
      </c>
      <c r="AC2731" s="33">
        <v>229</v>
      </c>
      <c r="AD2731" s="772"/>
      <c r="AE2731" s="773"/>
    </row>
    <row r="2732" spans="1:31" ht="21" hidden="1">
      <c r="A2732" s="296">
        <f t="shared" si="1574"/>
        <v>4</v>
      </c>
      <c r="B2732" s="471">
        <v>21</v>
      </c>
      <c r="C2732" s="25">
        <v>46136</v>
      </c>
      <c r="D2732" s="399" t="s">
        <v>293</v>
      </c>
      <c r="E2732" s="385" t="s">
        <v>316</v>
      </c>
      <c r="F2732" s="224" t="s">
        <v>295</v>
      </c>
      <c r="G2732" s="247" t="s">
        <v>324</v>
      </c>
      <c r="H2732" s="836" t="s">
        <v>714</v>
      </c>
      <c r="I2732" s="859">
        <f t="shared" si="1567"/>
        <v>9.6296296296296298</v>
      </c>
      <c r="J2732" s="946">
        <f t="shared" si="1568"/>
        <v>27</v>
      </c>
      <c r="K2732" s="298">
        <v>9</v>
      </c>
      <c r="L2732" s="246">
        <v>260</v>
      </c>
      <c r="M2732" s="234">
        <f>L2732*60</f>
        <v>15600</v>
      </c>
      <c r="N2732" s="246">
        <v>256</v>
      </c>
      <c r="O2732" s="274">
        <v>53</v>
      </c>
      <c r="P2732" s="368">
        <v>0</v>
      </c>
      <c r="Q2732" s="275">
        <f t="shared" si="1569"/>
        <v>0</v>
      </c>
      <c r="R2732" s="72">
        <f t="shared" si="1570"/>
        <v>0</v>
      </c>
      <c r="S2732" s="871"/>
      <c r="T2732" s="871"/>
      <c r="U2732" s="871"/>
      <c r="V2732" s="73">
        <f t="shared" si="1571"/>
        <v>13568</v>
      </c>
      <c r="W2732" s="152">
        <f t="shared" si="1573"/>
        <v>0.86974358974358978</v>
      </c>
      <c r="X2732" s="152">
        <f t="shared" si="1575"/>
        <v>0.86974358974358978</v>
      </c>
      <c r="AA2732" s="33">
        <v>228</v>
      </c>
      <c r="AB2732" s="33">
        <v>228</v>
      </c>
      <c r="AC2732" s="33">
        <v>229</v>
      </c>
      <c r="AD2732" s="772"/>
      <c r="AE2732" s="773"/>
    </row>
    <row r="2733" spans="1:31" ht="21" hidden="1">
      <c r="A2733" s="296">
        <f t="shared" si="1574"/>
        <v>4</v>
      </c>
      <c r="B2733" s="471">
        <v>21</v>
      </c>
      <c r="C2733" s="25">
        <v>46136</v>
      </c>
      <c r="D2733" s="399" t="s">
        <v>293</v>
      </c>
      <c r="E2733" s="385" t="s">
        <v>316</v>
      </c>
      <c r="F2733" s="224" t="s">
        <v>295</v>
      </c>
      <c r="G2733" s="247" t="s">
        <v>325</v>
      </c>
      <c r="H2733" s="836" t="s">
        <v>714</v>
      </c>
      <c r="I2733" s="859">
        <f t="shared" si="1567"/>
        <v>9.6296296296296298</v>
      </c>
      <c r="J2733" s="946">
        <f t="shared" si="1568"/>
        <v>27</v>
      </c>
      <c r="K2733" s="298">
        <v>9</v>
      </c>
      <c r="L2733" s="246">
        <v>260</v>
      </c>
      <c r="M2733" s="234">
        <f t="shared" si="1566"/>
        <v>15600</v>
      </c>
      <c r="N2733" s="246">
        <v>256</v>
      </c>
      <c r="O2733" s="274">
        <v>54</v>
      </c>
      <c r="P2733" s="368">
        <v>0</v>
      </c>
      <c r="Q2733" s="275">
        <f t="shared" si="1569"/>
        <v>0</v>
      </c>
      <c r="R2733" s="72">
        <f t="shared" si="1570"/>
        <v>0</v>
      </c>
      <c r="S2733" s="871"/>
      <c r="T2733" s="871"/>
      <c r="U2733" s="871"/>
      <c r="V2733" s="73">
        <f t="shared" si="1571"/>
        <v>13824</v>
      </c>
      <c r="W2733" s="152">
        <f t="shared" si="1573"/>
        <v>0.88615384615384618</v>
      </c>
      <c r="X2733" s="152">
        <f t="shared" si="1575"/>
        <v>0.88615384615384618</v>
      </c>
      <c r="AA2733" s="33">
        <v>227</v>
      </c>
      <c r="AB2733" s="33">
        <v>228</v>
      </c>
      <c r="AC2733" s="33">
        <v>228</v>
      </c>
      <c r="AD2733" s="772"/>
      <c r="AE2733" s="773"/>
    </row>
    <row r="2734" spans="1:31" ht="21" hidden="1">
      <c r="A2734" s="296">
        <f t="shared" si="1574"/>
        <v>4</v>
      </c>
      <c r="B2734" s="471">
        <v>21</v>
      </c>
      <c r="C2734" s="25">
        <v>46136</v>
      </c>
      <c r="D2734" s="399" t="s">
        <v>293</v>
      </c>
      <c r="E2734" s="385" t="s">
        <v>316</v>
      </c>
      <c r="F2734" s="224" t="s">
        <v>295</v>
      </c>
      <c r="G2734" s="247" t="s">
        <v>326</v>
      </c>
      <c r="H2734" s="836" t="s">
        <v>714</v>
      </c>
      <c r="I2734" s="859">
        <f t="shared" si="1567"/>
        <v>9.6296296296296298</v>
      </c>
      <c r="J2734" s="946">
        <f t="shared" si="1568"/>
        <v>27</v>
      </c>
      <c r="K2734" s="298">
        <v>9</v>
      </c>
      <c r="L2734" s="246">
        <v>260</v>
      </c>
      <c r="M2734" s="234">
        <f t="shared" si="1566"/>
        <v>15600</v>
      </c>
      <c r="N2734" s="246">
        <v>256</v>
      </c>
      <c r="O2734" s="274">
        <v>54</v>
      </c>
      <c r="P2734" s="368">
        <v>0</v>
      </c>
      <c r="Q2734" s="275">
        <f t="shared" si="1569"/>
        <v>0</v>
      </c>
      <c r="R2734" s="72">
        <f t="shared" si="1570"/>
        <v>0</v>
      </c>
      <c r="S2734" s="871"/>
      <c r="T2734" s="871"/>
      <c r="U2734" s="871"/>
      <c r="V2734" s="73">
        <f t="shared" si="1571"/>
        <v>13824</v>
      </c>
      <c r="W2734" s="152">
        <f t="shared" si="1573"/>
        <v>0.88615384615384618</v>
      </c>
      <c r="X2734" s="152">
        <f t="shared" si="1575"/>
        <v>0.88615384615384618</v>
      </c>
      <c r="AA2734" s="33">
        <v>228</v>
      </c>
      <c r="AB2734" s="33">
        <v>228</v>
      </c>
      <c r="AC2734" s="33">
        <v>229</v>
      </c>
      <c r="AD2734" s="772"/>
      <c r="AE2734" s="773"/>
    </row>
    <row r="2735" spans="1:31" ht="21" hidden="1">
      <c r="A2735" s="296">
        <f t="shared" si="1574"/>
        <v>4</v>
      </c>
      <c r="B2735" s="471">
        <v>21</v>
      </c>
      <c r="C2735" s="25">
        <v>46136</v>
      </c>
      <c r="D2735" s="655" t="s">
        <v>293</v>
      </c>
      <c r="E2735" s="369" t="s">
        <v>316</v>
      </c>
      <c r="F2735" s="229" t="s">
        <v>295</v>
      </c>
      <c r="G2735" s="767" t="s">
        <v>327</v>
      </c>
      <c r="H2735" s="841" t="s">
        <v>714</v>
      </c>
      <c r="I2735" s="859">
        <f t="shared" si="1567"/>
        <v>9.6296296296296298</v>
      </c>
      <c r="J2735" s="947">
        <f t="shared" si="1568"/>
        <v>27</v>
      </c>
      <c r="K2735" s="54">
        <v>9</v>
      </c>
      <c r="L2735" s="110">
        <v>260</v>
      </c>
      <c r="M2735" s="160">
        <f t="shared" si="1566"/>
        <v>15600</v>
      </c>
      <c r="N2735" s="110">
        <v>256</v>
      </c>
      <c r="O2735" s="320">
        <v>54</v>
      </c>
      <c r="P2735" s="360">
        <v>0</v>
      </c>
      <c r="Q2735" s="155">
        <f t="shared" si="1569"/>
        <v>0</v>
      </c>
      <c r="R2735" s="163">
        <f t="shared" si="1570"/>
        <v>0</v>
      </c>
      <c r="S2735" s="873"/>
      <c r="T2735" s="873"/>
      <c r="U2735" s="873"/>
      <c r="V2735" s="165">
        <f t="shared" si="1571"/>
        <v>13824</v>
      </c>
      <c r="W2735" s="166">
        <f t="shared" si="1573"/>
        <v>0.88615384615384618</v>
      </c>
      <c r="X2735" s="166">
        <f t="shared" si="1575"/>
        <v>0.88615384615384618</v>
      </c>
      <c r="AA2735" s="33">
        <v>228</v>
      </c>
      <c r="AB2735" s="33">
        <v>229</v>
      </c>
      <c r="AC2735" s="33">
        <v>229</v>
      </c>
      <c r="AD2735" s="773"/>
      <c r="AE2735" s="773"/>
    </row>
    <row r="2736" spans="1:31" ht="21" hidden="1">
      <c r="A2736" s="296">
        <f t="shared" si="1574"/>
        <v>4</v>
      </c>
      <c r="B2736" s="470">
        <v>21</v>
      </c>
      <c r="C2736" s="261">
        <v>46136</v>
      </c>
      <c r="D2736" s="400" t="s">
        <v>293</v>
      </c>
      <c r="E2736" s="383" t="s">
        <v>316</v>
      </c>
      <c r="F2736" s="314" t="s">
        <v>295</v>
      </c>
      <c r="G2736" s="146" t="s">
        <v>328</v>
      </c>
      <c r="H2736" s="839" t="s">
        <v>714</v>
      </c>
      <c r="I2736" s="859">
        <f t="shared" si="1567"/>
        <v>9.6296296296296298</v>
      </c>
      <c r="J2736" s="948">
        <f t="shared" si="1568"/>
        <v>27</v>
      </c>
      <c r="K2736" s="56">
        <v>9</v>
      </c>
      <c r="L2736" s="143">
        <v>260</v>
      </c>
      <c r="M2736" s="565">
        <f t="shared" si="1566"/>
        <v>15600</v>
      </c>
      <c r="N2736" s="143">
        <v>256</v>
      </c>
      <c r="O2736" s="315">
        <v>54</v>
      </c>
      <c r="P2736" s="366">
        <v>0</v>
      </c>
      <c r="Q2736" s="153">
        <f t="shared" si="1569"/>
        <v>0</v>
      </c>
      <c r="R2736" s="74">
        <f t="shared" si="1570"/>
        <v>0</v>
      </c>
      <c r="S2736" s="874"/>
      <c r="T2736" s="874"/>
      <c r="U2736" s="874"/>
      <c r="V2736" s="75">
        <f t="shared" si="1571"/>
        <v>13824</v>
      </c>
      <c r="W2736" s="154">
        <f t="shared" si="1573"/>
        <v>0.88615384615384618</v>
      </c>
      <c r="X2736" s="154">
        <f t="shared" si="1575"/>
        <v>0.88615384615384618</v>
      </c>
      <c r="Y2736" s="264"/>
      <c r="Z2736" s="264"/>
      <c r="AA2736" s="264">
        <v>228</v>
      </c>
      <c r="AB2736" s="264">
        <v>228</v>
      </c>
      <c r="AC2736" s="264">
        <v>229</v>
      </c>
      <c r="AD2736" s="774"/>
      <c r="AE2736" s="773"/>
    </row>
    <row r="2737" spans="1:31" ht="21" hidden="1">
      <c r="A2737" s="296">
        <f t="shared" si="1574"/>
        <v>4</v>
      </c>
      <c r="B2737" s="516">
        <v>21</v>
      </c>
      <c r="C2737" s="25">
        <v>46137</v>
      </c>
      <c r="D2737" s="325" t="s">
        <v>271</v>
      </c>
      <c r="E2737" s="380" t="s">
        <v>722</v>
      </c>
      <c r="F2737" s="854" t="s">
        <v>339</v>
      </c>
      <c r="G2737" s="701" t="s">
        <v>274</v>
      </c>
      <c r="H2737" s="837" t="s">
        <v>714</v>
      </c>
      <c r="I2737" s="859">
        <f t="shared" ref="I2737:I2773" si="1576">L2737/J2737</f>
        <v>9.6296296296296298</v>
      </c>
      <c r="J2737" s="949">
        <f t="shared" ref="J2737:J2768" si="1577">K2737*3</f>
        <v>27</v>
      </c>
      <c r="K2737" s="68">
        <v>9</v>
      </c>
      <c r="L2737" s="151">
        <v>260</v>
      </c>
      <c r="M2737" s="702">
        <f t="shared" ref="M2737:M2747" si="1578">L2737*60</f>
        <v>15600</v>
      </c>
      <c r="N2737" s="706">
        <v>256</v>
      </c>
      <c r="O2737" s="597">
        <v>54</v>
      </c>
      <c r="P2737" s="838">
        <v>0</v>
      </c>
      <c r="Q2737" s="159">
        <f t="shared" ref="Q2737:Q2768" si="1579">P2737*N2737</f>
        <v>0</v>
      </c>
      <c r="R2737" s="225">
        <f t="shared" ref="R2737:R2768" si="1580">Q2737/M2737</f>
        <v>0</v>
      </c>
      <c r="S2737" s="875"/>
      <c r="T2737" s="875"/>
      <c r="U2737" s="875"/>
      <c r="V2737" s="226">
        <f t="shared" ref="V2737:V2768" si="1581">N2737*O2737</f>
        <v>13824</v>
      </c>
      <c r="W2737" s="265">
        <f t="shared" ref="W2737:W2768" si="1582">V2737/M2737</f>
        <v>0.88615384615384618</v>
      </c>
      <c r="X2737" s="265">
        <f t="shared" si="1575"/>
        <v>0.88615384615384618</v>
      </c>
      <c r="Y2737" s="34"/>
      <c r="Z2737" s="34"/>
      <c r="AA2737" s="34">
        <v>228</v>
      </c>
      <c r="AB2737" s="34">
        <v>228</v>
      </c>
      <c r="AC2737" s="34">
        <v>229</v>
      </c>
      <c r="AD2737" s="1270"/>
      <c r="AE2737" s="773"/>
    </row>
    <row r="2738" spans="1:31" ht="21" hidden="1">
      <c r="A2738" s="296">
        <f t="shared" si="1574"/>
        <v>4</v>
      </c>
      <c r="B2738" s="471">
        <v>21</v>
      </c>
      <c r="C2738" s="337">
        <v>46137</v>
      </c>
      <c r="D2738" s="185" t="s">
        <v>271</v>
      </c>
      <c r="E2738" s="380" t="s">
        <v>722</v>
      </c>
      <c r="F2738" s="854" t="s">
        <v>339</v>
      </c>
      <c r="G2738" s="144" t="s">
        <v>276</v>
      </c>
      <c r="H2738" s="841" t="s">
        <v>714</v>
      </c>
      <c r="I2738" s="859">
        <f t="shared" si="1576"/>
        <v>9.6296296296296298</v>
      </c>
      <c r="J2738" s="947">
        <f t="shared" si="1577"/>
        <v>27</v>
      </c>
      <c r="K2738" s="54">
        <v>9</v>
      </c>
      <c r="L2738" s="110">
        <v>260</v>
      </c>
      <c r="M2738" s="160">
        <f t="shared" si="1578"/>
        <v>15600</v>
      </c>
      <c r="N2738" s="110">
        <v>256</v>
      </c>
      <c r="O2738" s="370">
        <v>52</v>
      </c>
      <c r="P2738" s="360">
        <v>0</v>
      </c>
      <c r="Q2738" s="155">
        <f t="shared" si="1579"/>
        <v>0</v>
      </c>
      <c r="R2738" s="163">
        <f t="shared" si="1580"/>
        <v>0</v>
      </c>
      <c r="S2738" s="873"/>
      <c r="T2738" s="873"/>
      <c r="U2738" s="873"/>
      <c r="V2738" s="165">
        <f t="shared" si="1581"/>
        <v>13312</v>
      </c>
      <c r="W2738" s="166">
        <f t="shared" si="1582"/>
        <v>0.85333333333333339</v>
      </c>
      <c r="X2738" s="166">
        <f t="shared" si="1575"/>
        <v>0.85333333333333339</v>
      </c>
      <c r="AA2738" s="33">
        <v>226</v>
      </c>
      <c r="AB2738" s="33">
        <v>228</v>
      </c>
      <c r="AC2738" s="33">
        <v>226</v>
      </c>
      <c r="AD2738" s="773"/>
      <c r="AE2738" s="773"/>
    </row>
    <row r="2739" spans="1:31" ht="21" hidden="1">
      <c r="A2739" s="296">
        <f t="shared" si="1574"/>
        <v>4</v>
      </c>
      <c r="B2739" s="471">
        <v>21</v>
      </c>
      <c r="C2739" s="337">
        <v>46137</v>
      </c>
      <c r="D2739" s="185" t="s">
        <v>271</v>
      </c>
      <c r="E2739" s="380" t="s">
        <v>722</v>
      </c>
      <c r="F2739" s="854" t="s">
        <v>339</v>
      </c>
      <c r="G2739" s="145" t="s">
        <v>277</v>
      </c>
      <c r="H2739" s="841" t="s">
        <v>714</v>
      </c>
      <c r="I2739" s="859">
        <f t="shared" si="1576"/>
        <v>9.6296296296296298</v>
      </c>
      <c r="J2739" s="947">
        <f t="shared" si="1577"/>
        <v>27</v>
      </c>
      <c r="K2739" s="54">
        <v>9</v>
      </c>
      <c r="L2739" s="110">
        <v>260</v>
      </c>
      <c r="M2739" s="160">
        <f t="shared" si="1578"/>
        <v>15600</v>
      </c>
      <c r="N2739" s="110">
        <v>256</v>
      </c>
      <c r="O2739" s="360">
        <v>54</v>
      </c>
      <c r="P2739" s="360">
        <v>0</v>
      </c>
      <c r="Q2739" s="155">
        <f t="shared" si="1579"/>
        <v>0</v>
      </c>
      <c r="R2739" s="163">
        <f t="shared" si="1580"/>
        <v>0</v>
      </c>
      <c r="S2739" s="873"/>
      <c r="T2739" s="873"/>
      <c r="U2739" s="873"/>
      <c r="V2739" s="165">
        <f t="shared" si="1581"/>
        <v>13824</v>
      </c>
      <c r="W2739" s="166">
        <f t="shared" si="1582"/>
        <v>0.88615384615384618</v>
      </c>
      <c r="X2739" s="166">
        <f t="shared" si="1575"/>
        <v>0.88615384615384618</v>
      </c>
      <c r="AA2739" s="33">
        <v>228</v>
      </c>
      <c r="AB2739" s="33">
        <v>227</v>
      </c>
      <c r="AC2739" s="33">
        <v>226</v>
      </c>
      <c r="AD2739" s="773"/>
      <c r="AE2739" s="773"/>
    </row>
    <row r="2740" spans="1:31" ht="21" hidden="1">
      <c r="A2740" s="296">
        <f t="shared" si="1574"/>
        <v>4</v>
      </c>
      <c r="B2740" s="471">
        <v>21</v>
      </c>
      <c r="C2740" s="337">
        <v>46137</v>
      </c>
      <c r="D2740" s="185" t="s">
        <v>271</v>
      </c>
      <c r="E2740" s="380" t="s">
        <v>722</v>
      </c>
      <c r="F2740" s="854" t="s">
        <v>339</v>
      </c>
      <c r="G2740" s="144" t="s">
        <v>280</v>
      </c>
      <c r="H2740" s="841" t="s">
        <v>714</v>
      </c>
      <c r="I2740" s="859">
        <f t="shared" si="1576"/>
        <v>9.6296296296296298</v>
      </c>
      <c r="J2740" s="947">
        <f t="shared" si="1577"/>
        <v>27</v>
      </c>
      <c r="K2740" s="54">
        <v>9</v>
      </c>
      <c r="L2740" s="110">
        <v>260</v>
      </c>
      <c r="M2740" s="160">
        <f t="shared" si="1578"/>
        <v>15600</v>
      </c>
      <c r="N2740" s="110">
        <v>256</v>
      </c>
      <c r="O2740" s="360">
        <v>52</v>
      </c>
      <c r="P2740" s="360">
        <v>0</v>
      </c>
      <c r="Q2740" s="155">
        <f t="shared" si="1579"/>
        <v>0</v>
      </c>
      <c r="R2740" s="163">
        <f t="shared" si="1580"/>
        <v>0</v>
      </c>
      <c r="S2740" s="873"/>
      <c r="T2740" s="873"/>
      <c r="U2740" s="873"/>
      <c r="V2740" s="165">
        <f t="shared" si="1581"/>
        <v>13312</v>
      </c>
      <c r="W2740" s="166">
        <f t="shared" si="1582"/>
        <v>0.85333333333333339</v>
      </c>
      <c r="X2740" s="166">
        <f t="shared" si="1575"/>
        <v>0.85333333333333339</v>
      </c>
      <c r="AA2740" s="33">
        <v>227</v>
      </c>
      <c r="AB2740" s="33">
        <v>228</v>
      </c>
      <c r="AC2740" s="33">
        <v>228</v>
      </c>
      <c r="AD2740" s="773"/>
      <c r="AE2740" s="773"/>
    </row>
    <row r="2741" spans="1:31" ht="21" hidden="1">
      <c r="A2741" s="296">
        <f t="shared" si="1574"/>
        <v>4</v>
      </c>
      <c r="B2741" s="471">
        <v>21</v>
      </c>
      <c r="C2741" s="337">
        <v>46137</v>
      </c>
      <c r="D2741" s="185" t="s">
        <v>271</v>
      </c>
      <c r="E2741" s="380" t="s">
        <v>722</v>
      </c>
      <c r="F2741" s="854" t="s">
        <v>339</v>
      </c>
      <c r="G2741" s="144" t="s">
        <v>281</v>
      </c>
      <c r="H2741" s="841" t="s">
        <v>714</v>
      </c>
      <c r="I2741" s="859">
        <f t="shared" si="1576"/>
        <v>9.6296296296296298</v>
      </c>
      <c r="J2741" s="947">
        <f t="shared" si="1577"/>
        <v>27</v>
      </c>
      <c r="K2741" s="54">
        <v>9</v>
      </c>
      <c r="L2741" s="110">
        <v>260</v>
      </c>
      <c r="M2741" s="160">
        <f t="shared" si="1578"/>
        <v>15600</v>
      </c>
      <c r="N2741" s="110">
        <v>256</v>
      </c>
      <c r="O2741" s="360">
        <v>53</v>
      </c>
      <c r="P2741" s="360">
        <v>0</v>
      </c>
      <c r="Q2741" s="155">
        <f t="shared" si="1579"/>
        <v>0</v>
      </c>
      <c r="R2741" s="163">
        <f t="shared" si="1580"/>
        <v>0</v>
      </c>
      <c r="S2741" s="873"/>
      <c r="T2741" s="873"/>
      <c r="U2741" s="873"/>
      <c r="V2741" s="165">
        <f t="shared" si="1581"/>
        <v>13568</v>
      </c>
      <c r="W2741" s="166">
        <f t="shared" si="1582"/>
        <v>0.86974358974358978</v>
      </c>
      <c r="X2741" s="166">
        <f t="shared" si="1575"/>
        <v>0.86974358974358978</v>
      </c>
      <c r="AA2741" s="33">
        <v>226</v>
      </c>
      <c r="AB2741" s="33">
        <v>226</v>
      </c>
      <c r="AC2741" s="33">
        <v>227</v>
      </c>
      <c r="AD2741" s="773"/>
      <c r="AE2741" s="773"/>
    </row>
    <row r="2742" spans="1:31" ht="21" hidden="1">
      <c r="A2742" s="296">
        <f t="shared" si="1574"/>
        <v>4</v>
      </c>
      <c r="B2742" s="471">
        <v>21</v>
      </c>
      <c r="C2742" s="337">
        <v>46137</v>
      </c>
      <c r="D2742" s="185" t="s">
        <v>271</v>
      </c>
      <c r="E2742" s="380" t="s">
        <v>722</v>
      </c>
      <c r="F2742" s="854" t="s">
        <v>339</v>
      </c>
      <c r="G2742" s="145" t="s">
        <v>282</v>
      </c>
      <c r="H2742" s="841" t="s">
        <v>714</v>
      </c>
      <c r="I2742" s="859">
        <f t="shared" si="1576"/>
        <v>9.6296296296296298</v>
      </c>
      <c r="J2742" s="947">
        <f t="shared" si="1577"/>
        <v>27</v>
      </c>
      <c r="K2742" s="54">
        <v>9</v>
      </c>
      <c r="L2742" s="110">
        <v>260</v>
      </c>
      <c r="M2742" s="160">
        <f t="shared" si="1578"/>
        <v>15600</v>
      </c>
      <c r="N2742" s="110">
        <v>256</v>
      </c>
      <c r="O2742" s="360">
        <v>50</v>
      </c>
      <c r="P2742" s="360">
        <v>0</v>
      </c>
      <c r="Q2742" s="155">
        <f t="shared" si="1579"/>
        <v>0</v>
      </c>
      <c r="R2742" s="163">
        <f t="shared" si="1580"/>
        <v>0</v>
      </c>
      <c r="S2742" s="873"/>
      <c r="T2742" s="873"/>
      <c r="U2742" s="873"/>
      <c r="V2742" s="165">
        <f t="shared" si="1581"/>
        <v>12800</v>
      </c>
      <c r="W2742" s="166">
        <f t="shared" si="1582"/>
        <v>0.82051282051282048</v>
      </c>
      <c r="X2742" s="166">
        <f t="shared" si="1575"/>
        <v>0.82051282051282048</v>
      </c>
      <c r="Y2742" s="33" t="s">
        <v>740</v>
      </c>
      <c r="AA2742" s="33">
        <v>226</v>
      </c>
      <c r="AB2742" s="33">
        <v>226</v>
      </c>
      <c r="AC2742" s="33">
        <v>226</v>
      </c>
      <c r="AD2742" s="773"/>
      <c r="AE2742" s="773"/>
    </row>
    <row r="2743" spans="1:31" ht="21" hidden="1">
      <c r="A2743" s="296">
        <f t="shared" si="1574"/>
        <v>4</v>
      </c>
      <c r="B2743" s="471">
        <v>21</v>
      </c>
      <c r="C2743" s="337">
        <v>46137</v>
      </c>
      <c r="D2743" s="185" t="s">
        <v>271</v>
      </c>
      <c r="E2743" s="380" t="s">
        <v>722</v>
      </c>
      <c r="F2743" s="854" t="s">
        <v>339</v>
      </c>
      <c r="G2743" s="144" t="s">
        <v>284</v>
      </c>
      <c r="H2743" s="841" t="s">
        <v>714</v>
      </c>
      <c r="I2743" s="859">
        <f t="shared" si="1576"/>
        <v>9.6296296296296298</v>
      </c>
      <c r="J2743" s="947">
        <f t="shared" si="1577"/>
        <v>27</v>
      </c>
      <c r="K2743" s="54">
        <v>9</v>
      </c>
      <c r="L2743" s="110">
        <v>260</v>
      </c>
      <c r="M2743" s="160">
        <f t="shared" si="1578"/>
        <v>15600</v>
      </c>
      <c r="N2743" s="110">
        <v>256</v>
      </c>
      <c r="O2743" s="360">
        <v>54</v>
      </c>
      <c r="P2743" s="360">
        <v>0</v>
      </c>
      <c r="Q2743" s="155">
        <f t="shared" si="1579"/>
        <v>0</v>
      </c>
      <c r="R2743" s="163">
        <f t="shared" si="1580"/>
        <v>0</v>
      </c>
      <c r="S2743" s="873"/>
      <c r="T2743" s="873"/>
      <c r="U2743" s="873"/>
      <c r="V2743" s="165">
        <f t="shared" si="1581"/>
        <v>13824</v>
      </c>
      <c r="W2743" s="166">
        <f t="shared" si="1582"/>
        <v>0.88615384615384618</v>
      </c>
      <c r="X2743" s="166">
        <f t="shared" si="1575"/>
        <v>0.88615384615384618</v>
      </c>
      <c r="AA2743" s="33">
        <v>226</v>
      </c>
      <c r="AB2743" s="33">
        <v>227</v>
      </c>
      <c r="AC2743" s="33">
        <v>227</v>
      </c>
      <c r="AD2743" s="773"/>
      <c r="AE2743" s="773"/>
    </row>
    <row r="2744" spans="1:31" ht="21" hidden="1">
      <c r="A2744" s="296">
        <f t="shared" si="1574"/>
        <v>4</v>
      </c>
      <c r="B2744" s="471">
        <v>21</v>
      </c>
      <c r="C2744" s="337">
        <v>46137</v>
      </c>
      <c r="D2744" s="185" t="s">
        <v>271</v>
      </c>
      <c r="E2744" s="380" t="s">
        <v>722</v>
      </c>
      <c r="F2744" s="854" t="s">
        <v>339</v>
      </c>
      <c r="G2744" s="144" t="s">
        <v>285</v>
      </c>
      <c r="H2744" s="841" t="s">
        <v>714</v>
      </c>
      <c r="I2744" s="859">
        <f t="shared" si="1576"/>
        <v>9.6296296296296298</v>
      </c>
      <c r="J2744" s="947">
        <f t="shared" si="1577"/>
        <v>27</v>
      </c>
      <c r="K2744" s="54">
        <v>9</v>
      </c>
      <c r="L2744" s="110">
        <v>260</v>
      </c>
      <c r="M2744" s="160">
        <f t="shared" si="1578"/>
        <v>15600</v>
      </c>
      <c r="N2744" s="110">
        <v>256</v>
      </c>
      <c r="O2744" s="360">
        <v>52</v>
      </c>
      <c r="P2744" s="360">
        <v>0</v>
      </c>
      <c r="Q2744" s="155">
        <f t="shared" si="1579"/>
        <v>0</v>
      </c>
      <c r="R2744" s="163">
        <f t="shared" si="1580"/>
        <v>0</v>
      </c>
      <c r="S2744" s="873"/>
      <c r="T2744" s="873"/>
      <c r="U2744" s="873"/>
      <c r="V2744" s="165">
        <f t="shared" si="1581"/>
        <v>13312</v>
      </c>
      <c r="W2744" s="166">
        <f t="shared" si="1582"/>
        <v>0.85333333333333339</v>
      </c>
      <c r="X2744" s="166">
        <f t="shared" si="1575"/>
        <v>0.85333333333333339</v>
      </c>
      <c r="AA2744" s="33">
        <v>226</v>
      </c>
      <c r="AB2744" s="33">
        <v>226</v>
      </c>
      <c r="AC2744" s="33">
        <v>227</v>
      </c>
      <c r="AD2744" s="773"/>
      <c r="AE2744" s="773"/>
    </row>
    <row r="2745" spans="1:31" ht="21" hidden="1">
      <c r="A2745" s="296">
        <f t="shared" si="1574"/>
        <v>4</v>
      </c>
      <c r="B2745" s="471">
        <v>21</v>
      </c>
      <c r="C2745" s="337">
        <v>46137</v>
      </c>
      <c r="D2745" s="185" t="s">
        <v>271</v>
      </c>
      <c r="E2745" s="380" t="s">
        <v>722</v>
      </c>
      <c r="F2745" s="854" t="s">
        <v>339</v>
      </c>
      <c r="G2745" s="144" t="s">
        <v>286</v>
      </c>
      <c r="H2745" s="841" t="s">
        <v>714</v>
      </c>
      <c r="I2745" s="859">
        <f t="shared" si="1576"/>
        <v>9.6296296296296298</v>
      </c>
      <c r="J2745" s="947">
        <f t="shared" si="1577"/>
        <v>27</v>
      </c>
      <c r="K2745" s="54">
        <v>9</v>
      </c>
      <c r="L2745" s="110">
        <v>260</v>
      </c>
      <c r="M2745" s="160">
        <f t="shared" si="1578"/>
        <v>15600</v>
      </c>
      <c r="N2745" s="110">
        <v>256</v>
      </c>
      <c r="O2745" s="360">
        <v>55</v>
      </c>
      <c r="P2745" s="360">
        <v>0</v>
      </c>
      <c r="Q2745" s="155">
        <f t="shared" si="1579"/>
        <v>0</v>
      </c>
      <c r="R2745" s="163">
        <f t="shared" si="1580"/>
        <v>0</v>
      </c>
      <c r="S2745" s="873"/>
      <c r="T2745" s="873"/>
      <c r="U2745" s="873"/>
      <c r="V2745" s="165">
        <f t="shared" si="1581"/>
        <v>14080</v>
      </c>
      <c r="W2745" s="166">
        <f t="shared" si="1582"/>
        <v>0.90256410256410258</v>
      </c>
      <c r="X2745" s="166">
        <f t="shared" si="1575"/>
        <v>0.90256410256410258</v>
      </c>
      <c r="Z2745" s="167"/>
      <c r="AA2745" s="33">
        <v>226</v>
      </c>
      <c r="AB2745" s="33">
        <v>226</v>
      </c>
      <c r="AC2745" s="33">
        <v>227</v>
      </c>
      <c r="AD2745" s="773"/>
      <c r="AE2745" s="773"/>
    </row>
    <row r="2746" spans="1:31" ht="21" hidden="1">
      <c r="A2746" s="296">
        <f t="shared" si="1574"/>
        <v>4</v>
      </c>
      <c r="B2746" s="471">
        <v>21</v>
      </c>
      <c r="C2746" s="337">
        <v>46137</v>
      </c>
      <c r="D2746" s="185" t="s">
        <v>271</v>
      </c>
      <c r="E2746" s="380" t="s">
        <v>722</v>
      </c>
      <c r="F2746" s="854" t="s">
        <v>339</v>
      </c>
      <c r="G2746" s="144" t="s">
        <v>287</v>
      </c>
      <c r="H2746" s="841" t="s">
        <v>714</v>
      </c>
      <c r="I2746" s="859">
        <f t="shared" si="1576"/>
        <v>9.6296296296296298</v>
      </c>
      <c r="J2746" s="947">
        <f t="shared" si="1577"/>
        <v>27</v>
      </c>
      <c r="K2746" s="54">
        <v>9</v>
      </c>
      <c r="L2746" s="110">
        <v>260</v>
      </c>
      <c r="M2746" s="160">
        <f t="shared" si="1578"/>
        <v>15600</v>
      </c>
      <c r="N2746" s="110">
        <v>256</v>
      </c>
      <c r="O2746" s="360">
        <v>35</v>
      </c>
      <c r="P2746" s="360">
        <v>17</v>
      </c>
      <c r="Q2746" s="155">
        <f t="shared" si="1579"/>
        <v>4352</v>
      </c>
      <c r="R2746" s="163">
        <f t="shared" si="1580"/>
        <v>0.27897435897435896</v>
      </c>
      <c r="S2746" s="873" t="s">
        <v>330</v>
      </c>
      <c r="T2746" s="873" t="s">
        <v>330</v>
      </c>
      <c r="U2746" s="873" t="s">
        <v>330</v>
      </c>
      <c r="V2746" s="165">
        <f t="shared" si="1581"/>
        <v>8960</v>
      </c>
      <c r="W2746" s="166">
        <f t="shared" si="1582"/>
        <v>0.57435897435897432</v>
      </c>
      <c r="X2746" s="166">
        <f t="shared" si="1575"/>
        <v>0.85333333333333328</v>
      </c>
      <c r="Y2746" s="215"/>
      <c r="Z2746" s="534" t="s">
        <v>741</v>
      </c>
      <c r="AA2746" s="33">
        <v>226</v>
      </c>
      <c r="AB2746" s="33">
        <v>226</v>
      </c>
      <c r="AC2746" s="33">
        <v>226</v>
      </c>
      <c r="AD2746" s="773"/>
      <c r="AE2746" s="773"/>
    </row>
    <row r="2747" spans="1:31" ht="21" hidden="1">
      <c r="A2747" s="296">
        <f t="shared" si="1574"/>
        <v>4</v>
      </c>
      <c r="B2747" s="471">
        <v>21</v>
      </c>
      <c r="C2747" s="337">
        <v>46137</v>
      </c>
      <c r="D2747" s="53" t="s">
        <v>271</v>
      </c>
      <c r="E2747" s="380" t="s">
        <v>722</v>
      </c>
      <c r="F2747" s="866" t="s">
        <v>339</v>
      </c>
      <c r="G2747" s="147" t="s">
        <v>289</v>
      </c>
      <c r="H2747" s="841" t="s">
        <v>714</v>
      </c>
      <c r="I2747" s="859">
        <f t="shared" si="1576"/>
        <v>9.6296296296296298</v>
      </c>
      <c r="J2747" s="947">
        <f t="shared" si="1577"/>
        <v>27</v>
      </c>
      <c r="K2747" s="54">
        <v>9</v>
      </c>
      <c r="L2747" s="110">
        <v>260</v>
      </c>
      <c r="M2747" s="160">
        <f t="shared" si="1578"/>
        <v>15600</v>
      </c>
      <c r="N2747" s="110">
        <v>256</v>
      </c>
      <c r="O2747" s="360">
        <v>52</v>
      </c>
      <c r="P2747" s="360">
        <v>0</v>
      </c>
      <c r="Q2747" s="155">
        <f t="shared" si="1579"/>
        <v>0</v>
      </c>
      <c r="R2747" s="163">
        <f t="shared" si="1580"/>
        <v>0</v>
      </c>
      <c r="S2747" s="873"/>
      <c r="T2747" s="873"/>
      <c r="U2747" s="873"/>
      <c r="V2747" s="165">
        <f t="shared" si="1581"/>
        <v>13312</v>
      </c>
      <c r="W2747" s="166">
        <f t="shared" si="1582"/>
        <v>0.85333333333333339</v>
      </c>
      <c r="X2747" s="166">
        <f t="shared" si="1575"/>
        <v>0.85333333333333339</v>
      </c>
      <c r="Z2747" s="34"/>
      <c r="AA2747" s="33">
        <v>226</v>
      </c>
      <c r="AB2747" s="33">
        <v>227</v>
      </c>
      <c r="AC2747" s="33">
        <v>227</v>
      </c>
      <c r="AD2747" s="773"/>
      <c r="AE2747" s="773"/>
    </row>
    <row r="2748" spans="1:31" ht="21" hidden="1">
      <c r="A2748" s="296">
        <f t="shared" si="1574"/>
        <v>4</v>
      </c>
      <c r="B2748" s="470">
        <v>21</v>
      </c>
      <c r="C2748" s="337">
        <v>46137</v>
      </c>
      <c r="D2748" s="55" t="s">
        <v>271</v>
      </c>
      <c r="E2748" s="444" t="s">
        <v>722</v>
      </c>
      <c r="F2748" s="869" t="s">
        <v>339</v>
      </c>
      <c r="G2748" s="146" t="s">
        <v>291</v>
      </c>
      <c r="H2748" s="839" t="s">
        <v>714</v>
      </c>
      <c r="I2748" s="859">
        <f t="shared" si="1576"/>
        <v>9.6296296296296298</v>
      </c>
      <c r="J2748" s="948">
        <f t="shared" si="1577"/>
        <v>27</v>
      </c>
      <c r="K2748" s="56">
        <v>9</v>
      </c>
      <c r="L2748" s="143">
        <v>260</v>
      </c>
      <c r="M2748" s="160">
        <f t="shared" ref="M2748" si="1583">L2748*60</f>
        <v>15600</v>
      </c>
      <c r="N2748" s="143">
        <v>256</v>
      </c>
      <c r="O2748" s="366">
        <v>53</v>
      </c>
      <c r="P2748" s="366">
        <v>0</v>
      </c>
      <c r="Q2748" s="153">
        <f t="shared" si="1579"/>
        <v>0</v>
      </c>
      <c r="R2748" s="74">
        <f t="shared" si="1580"/>
        <v>0</v>
      </c>
      <c r="S2748" s="874"/>
      <c r="T2748" s="874"/>
      <c r="U2748" s="874"/>
      <c r="V2748" s="75">
        <f t="shared" si="1581"/>
        <v>13568</v>
      </c>
      <c r="W2748" s="154">
        <f t="shared" si="1582"/>
        <v>0.86974358974358978</v>
      </c>
      <c r="X2748" s="154">
        <f t="shared" si="1575"/>
        <v>0.86974358974358978</v>
      </c>
      <c r="Y2748" s="264"/>
      <c r="Z2748" s="264"/>
      <c r="AA2748" s="264">
        <v>226</v>
      </c>
      <c r="AB2748" s="264">
        <v>226</v>
      </c>
      <c r="AC2748" s="264">
        <v>227</v>
      </c>
      <c r="AD2748" s="774"/>
      <c r="AE2748" s="773"/>
    </row>
    <row r="2749" spans="1:31" ht="21" hidden="1">
      <c r="A2749" s="296">
        <f t="shared" si="1574"/>
        <v>4</v>
      </c>
      <c r="B2749" s="471">
        <v>21</v>
      </c>
      <c r="C2749" s="337">
        <v>46137</v>
      </c>
      <c r="D2749" s="399" t="s">
        <v>293</v>
      </c>
      <c r="E2749" s="523" t="s">
        <v>399</v>
      </c>
      <c r="F2749" s="866" t="s">
        <v>342</v>
      </c>
      <c r="G2749" s="576" t="s">
        <v>317</v>
      </c>
      <c r="H2749" s="837" t="s">
        <v>714</v>
      </c>
      <c r="I2749" s="859">
        <f t="shared" si="1576"/>
        <v>9.6296296296296298</v>
      </c>
      <c r="J2749" s="949">
        <f t="shared" si="1577"/>
        <v>27</v>
      </c>
      <c r="K2749" s="68">
        <v>9</v>
      </c>
      <c r="L2749" s="151">
        <v>260</v>
      </c>
      <c r="M2749" s="702">
        <f>L2749*60</f>
        <v>15600</v>
      </c>
      <c r="N2749" s="706">
        <v>256</v>
      </c>
      <c r="O2749" s="18">
        <v>52</v>
      </c>
      <c r="P2749" s="838">
        <v>0</v>
      </c>
      <c r="Q2749" s="159">
        <f t="shared" si="1579"/>
        <v>0</v>
      </c>
      <c r="R2749" s="225">
        <f t="shared" si="1580"/>
        <v>0</v>
      </c>
      <c r="S2749" s="875"/>
      <c r="T2749" s="875"/>
      <c r="U2749" s="875"/>
      <c r="V2749" s="226">
        <f t="shared" si="1581"/>
        <v>13312</v>
      </c>
      <c r="W2749" s="265">
        <f t="shared" si="1582"/>
        <v>0.85333333333333339</v>
      </c>
      <c r="X2749" s="265">
        <f t="shared" si="1575"/>
        <v>0.85333333333333339</v>
      </c>
      <c r="Y2749" s="34"/>
      <c r="Z2749" s="34"/>
      <c r="AA2749" s="34">
        <v>226</v>
      </c>
      <c r="AB2749" s="34">
        <v>226</v>
      </c>
      <c r="AC2749" s="34">
        <v>226</v>
      </c>
      <c r="AD2749" s="1270"/>
      <c r="AE2749" s="773"/>
    </row>
    <row r="2750" spans="1:31" ht="21" hidden="1">
      <c r="A2750" s="296">
        <f t="shared" si="1574"/>
        <v>4</v>
      </c>
      <c r="B2750" s="471">
        <v>21</v>
      </c>
      <c r="C2750" s="337">
        <v>46137</v>
      </c>
      <c r="D2750" s="399" t="s">
        <v>293</v>
      </c>
      <c r="E2750" s="523" t="s">
        <v>399</v>
      </c>
      <c r="F2750" s="866" t="s">
        <v>342</v>
      </c>
      <c r="G2750" s="576" t="s">
        <v>318</v>
      </c>
      <c r="H2750" s="841" t="s">
        <v>714</v>
      </c>
      <c r="I2750" s="859">
        <f t="shared" si="1576"/>
        <v>9.6296296296296298</v>
      </c>
      <c r="J2750" s="947">
        <f t="shared" si="1577"/>
        <v>27</v>
      </c>
      <c r="K2750" s="54">
        <v>9</v>
      </c>
      <c r="L2750" s="110">
        <v>260</v>
      </c>
      <c r="M2750" s="160">
        <f>L2750*60</f>
        <v>15600</v>
      </c>
      <c r="N2750" s="110">
        <v>256</v>
      </c>
      <c r="O2750" s="18">
        <v>52</v>
      </c>
      <c r="P2750" s="360">
        <v>0</v>
      </c>
      <c r="Q2750" s="155">
        <f t="shared" si="1579"/>
        <v>0</v>
      </c>
      <c r="R2750" s="163">
        <f t="shared" si="1580"/>
        <v>0</v>
      </c>
      <c r="S2750" s="873"/>
      <c r="T2750" s="873"/>
      <c r="U2750" s="873"/>
      <c r="V2750" s="165">
        <f t="shared" si="1581"/>
        <v>13312</v>
      </c>
      <c r="W2750" s="166">
        <f t="shared" si="1582"/>
        <v>0.85333333333333339</v>
      </c>
      <c r="X2750" s="166">
        <f t="shared" si="1575"/>
        <v>0.85333333333333339</v>
      </c>
      <c r="AA2750" s="33">
        <v>226</v>
      </c>
      <c r="AB2750" s="33">
        <v>227</v>
      </c>
      <c r="AC2750" s="33">
        <v>227</v>
      </c>
      <c r="AD2750" s="773"/>
      <c r="AE2750" s="773"/>
    </row>
    <row r="2751" spans="1:31" ht="21" hidden="1">
      <c r="A2751" s="296">
        <f t="shared" si="1574"/>
        <v>4</v>
      </c>
      <c r="B2751" s="471">
        <v>21</v>
      </c>
      <c r="C2751" s="337">
        <v>46137</v>
      </c>
      <c r="D2751" s="399" t="s">
        <v>293</v>
      </c>
      <c r="E2751" s="523" t="s">
        <v>399</v>
      </c>
      <c r="F2751" s="866" t="s">
        <v>342</v>
      </c>
      <c r="G2751" s="247" t="s">
        <v>319</v>
      </c>
      <c r="H2751" s="841" t="s">
        <v>714</v>
      </c>
      <c r="I2751" s="859">
        <f t="shared" si="1576"/>
        <v>9.6296296296296298</v>
      </c>
      <c r="J2751" s="947">
        <f t="shared" si="1577"/>
        <v>27</v>
      </c>
      <c r="K2751" s="54">
        <v>9</v>
      </c>
      <c r="L2751" s="110">
        <v>260</v>
      </c>
      <c r="M2751" s="160">
        <f>L2751*60</f>
        <v>15600</v>
      </c>
      <c r="N2751" s="110">
        <v>256</v>
      </c>
      <c r="O2751" s="18">
        <v>53</v>
      </c>
      <c r="P2751" s="360">
        <v>0</v>
      </c>
      <c r="Q2751" s="155">
        <f t="shared" si="1579"/>
        <v>0</v>
      </c>
      <c r="R2751" s="163">
        <f t="shared" si="1580"/>
        <v>0</v>
      </c>
      <c r="S2751" s="873"/>
      <c r="T2751" s="873"/>
      <c r="U2751" s="873"/>
      <c r="V2751" s="165">
        <f t="shared" si="1581"/>
        <v>13568</v>
      </c>
      <c r="W2751" s="166">
        <f t="shared" si="1582"/>
        <v>0.86974358974358978</v>
      </c>
      <c r="X2751" s="166">
        <f t="shared" si="1575"/>
        <v>0.86974358974358978</v>
      </c>
      <c r="AA2751" s="33">
        <v>226</v>
      </c>
      <c r="AB2751" s="33">
        <v>226</v>
      </c>
      <c r="AC2751" s="33">
        <v>227</v>
      </c>
      <c r="AD2751" s="773"/>
      <c r="AE2751" s="773"/>
    </row>
    <row r="2752" spans="1:31" ht="21" hidden="1">
      <c r="A2752" s="296">
        <f t="shared" si="1574"/>
        <v>4</v>
      </c>
      <c r="B2752" s="471">
        <v>21</v>
      </c>
      <c r="C2752" s="337">
        <v>46137</v>
      </c>
      <c r="D2752" s="399" t="s">
        <v>293</v>
      </c>
      <c r="E2752" s="523" t="s">
        <v>399</v>
      </c>
      <c r="F2752" s="866" t="s">
        <v>342</v>
      </c>
      <c r="G2752" s="247" t="s">
        <v>320</v>
      </c>
      <c r="H2752" s="841" t="s">
        <v>714</v>
      </c>
      <c r="I2752" s="859">
        <f t="shared" si="1576"/>
        <v>9.6296296296296298</v>
      </c>
      <c r="J2752" s="947">
        <f t="shared" si="1577"/>
        <v>27</v>
      </c>
      <c r="K2752" s="54">
        <v>9</v>
      </c>
      <c r="L2752" s="110">
        <v>260</v>
      </c>
      <c r="M2752" s="160">
        <f>L2752*60</f>
        <v>15600</v>
      </c>
      <c r="N2752" s="110">
        <v>256</v>
      </c>
      <c r="O2752" s="18">
        <v>53</v>
      </c>
      <c r="P2752" s="360">
        <v>0</v>
      </c>
      <c r="Q2752" s="155">
        <f t="shared" si="1579"/>
        <v>0</v>
      </c>
      <c r="R2752" s="163">
        <f t="shared" si="1580"/>
        <v>0</v>
      </c>
      <c r="S2752" s="873"/>
      <c r="T2752" s="873"/>
      <c r="U2752" s="873"/>
      <c r="V2752" s="165">
        <f t="shared" si="1581"/>
        <v>13568</v>
      </c>
      <c r="W2752" s="166">
        <f t="shared" si="1582"/>
        <v>0.86974358974358978</v>
      </c>
      <c r="X2752" s="166">
        <f t="shared" si="1575"/>
        <v>0.86974358974358978</v>
      </c>
      <c r="Z2752" s="534"/>
      <c r="AA2752" s="33">
        <v>226</v>
      </c>
      <c r="AB2752" s="33">
        <v>226</v>
      </c>
      <c r="AC2752" s="33">
        <v>226</v>
      </c>
      <c r="AD2752" s="773"/>
      <c r="AE2752" s="773"/>
    </row>
    <row r="2753" spans="1:31" ht="21" hidden="1">
      <c r="A2753" s="296">
        <f t="shared" si="1574"/>
        <v>4</v>
      </c>
      <c r="B2753" s="471">
        <v>21</v>
      </c>
      <c r="C2753" s="337">
        <v>46137</v>
      </c>
      <c r="D2753" s="399" t="s">
        <v>293</v>
      </c>
      <c r="E2753" s="523" t="s">
        <v>399</v>
      </c>
      <c r="F2753" s="866" t="s">
        <v>342</v>
      </c>
      <c r="G2753" s="247" t="s">
        <v>321</v>
      </c>
      <c r="H2753" s="841" t="s">
        <v>714</v>
      </c>
      <c r="I2753" s="859">
        <f t="shared" si="1576"/>
        <v>9.6296296296296298</v>
      </c>
      <c r="J2753" s="947">
        <f t="shared" si="1577"/>
        <v>27</v>
      </c>
      <c r="K2753" s="54">
        <v>9</v>
      </c>
      <c r="L2753" s="110">
        <v>260</v>
      </c>
      <c r="M2753" s="160">
        <f t="shared" ref="M2753:M2756" si="1584">L2753*60</f>
        <v>15600</v>
      </c>
      <c r="N2753" s="110">
        <v>256</v>
      </c>
      <c r="O2753" s="18">
        <v>47</v>
      </c>
      <c r="P2753" s="360">
        <v>0</v>
      </c>
      <c r="Q2753" s="155">
        <f t="shared" si="1579"/>
        <v>0</v>
      </c>
      <c r="R2753" s="163">
        <f t="shared" si="1580"/>
        <v>0</v>
      </c>
      <c r="S2753" s="873"/>
      <c r="T2753" s="873"/>
      <c r="U2753" s="873"/>
      <c r="V2753" s="165">
        <f t="shared" si="1581"/>
        <v>12032</v>
      </c>
      <c r="W2753" s="166">
        <f t="shared" si="1582"/>
        <v>0.7712820512820513</v>
      </c>
      <c r="X2753" s="166">
        <f t="shared" si="1575"/>
        <v>0.7712820512820513</v>
      </c>
      <c r="Z2753" s="534" t="s">
        <v>742</v>
      </c>
      <c r="AA2753" s="33">
        <v>226</v>
      </c>
      <c r="AB2753" s="33">
        <v>226</v>
      </c>
      <c r="AC2753" s="33">
        <v>227</v>
      </c>
      <c r="AD2753" s="773"/>
      <c r="AE2753" s="773"/>
    </row>
    <row r="2754" spans="1:31" ht="21" hidden="1">
      <c r="A2754" s="296">
        <f t="shared" si="1574"/>
        <v>4</v>
      </c>
      <c r="B2754" s="471">
        <v>21</v>
      </c>
      <c r="C2754" s="337">
        <v>46137</v>
      </c>
      <c r="D2754" s="399" t="s">
        <v>293</v>
      </c>
      <c r="E2754" s="523" t="s">
        <v>399</v>
      </c>
      <c r="F2754" s="866" t="s">
        <v>342</v>
      </c>
      <c r="G2754" s="700" t="s">
        <v>322</v>
      </c>
      <c r="H2754" s="841" t="s">
        <v>714</v>
      </c>
      <c r="I2754" s="859">
        <f t="shared" si="1576"/>
        <v>9.6296296296296298</v>
      </c>
      <c r="J2754" s="947">
        <f t="shared" si="1577"/>
        <v>27</v>
      </c>
      <c r="K2754" s="54">
        <v>9</v>
      </c>
      <c r="L2754" s="110">
        <v>260</v>
      </c>
      <c r="M2754" s="160">
        <f t="shared" si="1584"/>
        <v>15600</v>
      </c>
      <c r="N2754" s="110">
        <v>256</v>
      </c>
      <c r="O2754" s="18">
        <v>47</v>
      </c>
      <c r="P2754" s="360">
        <v>0</v>
      </c>
      <c r="Q2754" s="155">
        <f t="shared" si="1579"/>
        <v>0</v>
      </c>
      <c r="R2754" s="163">
        <f t="shared" si="1580"/>
        <v>0</v>
      </c>
      <c r="S2754" s="873"/>
      <c r="T2754" s="873"/>
      <c r="U2754" s="873"/>
      <c r="V2754" s="165">
        <f t="shared" si="1581"/>
        <v>12032</v>
      </c>
      <c r="W2754" s="166">
        <f t="shared" si="1582"/>
        <v>0.7712820512820513</v>
      </c>
      <c r="X2754" s="166">
        <f t="shared" si="1575"/>
        <v>0.7712820512820513</v>
      </c>
      <c r="Z2754" s="534" t="s">
        <v>742</v>
      </c>
      <c r="AA2754" s="33">
        <v>226</v>
      </c>
      <c r="AB2754" s="33">
        <v>226</v>
      </c>
      <c r="AC2754" s="33">
        <v>226</v>
      </c>
      <c r="AD2754" s="773"/>
      <c r="AE2754" s="773"/>
    </row>
    <row r="2755" spans="1:31" ht="21" hidden="1">
      <c r="A2755" s="296">
        <f t="shared" si="1574"/>
        <v>4</v>
      </c>
      <c r="B2755" s="471">
        <v>21</v>
      </c>
      <c r="C2755" s="337">
        <v>46137</v>
      </c>
      <c r="D2755" s="399" t="s">
        <v>293</v>
      </c>
      <c r="E2755" s="523" t="s">
        <v>399</v>
      </c>
      <c r="F2755" s="866" t="s">
        <v>342</v>
      </c>
      <c r="G2755" s="247" t="s">
        <v>323</v>
      </c>
      <c r="H2755" s="841" t="s">
        <v>714</v>
      </c>
      <c r="I2755" s="859">
        <f t="shared" si="1576"/>
        <v>9.6296296296296298</v>
      </c>
      <c r="J2755" s="947">
        <f t="shared" si="1577"/>
        <v>27</v>
      </c>
      <c r="K2755" s="54">
        <v>9</v>
      </c>
      <c r="L2755" s="110">
        <v>260</v>
      </c>
      <c r="M2755" s="160">
        <f t="shared" si="1584"/>
        <v>15600</v>
      </c>
      <c r="N2755" s="110">
        <v>256</v>
      </c>
      <c r="O2755" s="18">
        <v>48</v>
      </c>
      <c r="P2755" s="360">
        <v>0</v>
      </c>
      <c r="Q2755" s="155">
        <f t="shared" si="1579"/>
        <v>0</v>
      </c>
      <c r="R2755" s="163">
        <f t="shared" si="1580"/>
        <v>0</v>
      </c>
      <c r="S2755" s="873"/>
      <c r="T2755" s="873"/>
      <c r="U2755" s="873"/>
      <c r="V2755" s="165">
        <f t="shared" si="1581"/>
        <v>12288</v>
      </c>
      <c r="W2755" s="166">
        <f t="shared" si="1582"/>
        <v>0.78769230769230769</v>
      </c>
      <c r="X2755" s="166">
        <f t="shared" si="1575"/>
        <v>0.78769230769230769</v>
      </c>
      <c r="Z2755" s="534" t="s">
        <v>742</v>
      </c>
      <c r="AA2755" s="33">
        <v>226</v>
      </c>
      <c r="AB2755" s="33">
        <v>226</v>
      </c>
      <c r="AC2755" s="33">
        <v>227</v>
      </c>
      <c r="AD2755" s="773"/>
      <c r="AE2755" s="773"/>
    </row>
    <row r="2756" spans="1:31" ht="21" hidden="1">
      <c r="A2756" s="296">
        <f t="shared" si="1574"/>
        <v>4</v>
      </c>
      <c r="B2756" s="471">
        <v>21</v>
      </c>
      <c r="C2756" s="337">
        <v>46137</v>
      </c>
      <c r="D2756" s="399" t="s">
        <v>293</v>
      </c>
      <c r="E2756" s="523" t="s">
        <v>399</v>
      </c>
      <c r="F2756" s="866" t="s">
        <v>342</v>
      </c>
      <c r="G2756" s="247" t="s">
        <v>324</v>
      </c>
      <c r="H2756" s="841" t="s">
        <v>714</v>
      </c>
      <c r="I2756" s="859">
        <f t="shared" si="1576"/>
        <v>9.6296296296296298</v>
      </c>
      <c r="J2756" s="947">
        <f t="shared" si="1577"/>
        <v>27</v>
      </c>
      <c r="K2756" s="54">
        <v>9</v>
      </c>
      <c r="L2756" s="110">
        <v>260</v>
      </c>
      <c r="M2756" s="160">
        <f t="shared" si="1584"/>
        <v>15600</v>
      </c>
      <c r="N2756" s="110">
        <v>256</v>
      </c>
      <c r="O2756" s="18">
        <v>47</v>
      </c>
      <c r="P2756" s="360">
        <v>0</v>
      </c>
      <c r="Q2756" s="155">
        <f t="shared" si="1579"/>
        <v>0</v>
      </c>
      <c r="R2756" s="163">
        <f t="shared" si="1580"/>
        <v>0</v>
      </c>
      <c r="S2756" s="873"/>
      <c r="T2756" s="873"/>
      <c r="U2756" s="873"/>
      <c r="V2756" s="165">
        <f t="shared" si="1581"/>
        <v>12032</v>
      </c>
      <c r="W2756" s="166">
        <f t="shared" si="1582"/>
        <v>0.7712820512820513</v>
      </c>
      <c r="X2756" s="166">
        <f t="shared" si="1575"/>
        <v>0.7712820512820513</v>
      </c>
      <c r="Z2756" s="534" t="s">
        <v>742</v>
      </c>
      <c r="AA2756" s="33">
        <v>226</v>
      </c>
      <c r="AB2756" s="33">
        <v>226</v>
      </c>
      <c r="AC2756" s="33">
        <v>227</v>
      </c>
      <c r="AD2756" s="773"/>
      <c r="AE2756" s="773"/>
    </row>
    <row r="2757" spans="1:31" ht="21" hidden="1">
      <c r="A2757" s="296">
        <f t="shared" si="1574"/>
        <v>4</v>
      </c>
      <c r="B2757" s="471">
        <v>21</v>
      </c>
      <c r="C2757" s="337">
        <v>46137</v>
      </c>
      <c r="D2757" s="399" t="s">
        <v>293</v>
      </c>
      <c r="E2757" s="523" t="s">
        <v>399</v>
      </c>
      <c r="F2757" s="866" t="s">
        <v>342</v>
      </c>
      <c r="G2757" s="247" t="s">
        <v>325</v>
      </c>
      <c r="H2757" s="841" t="s">
        <v>714</v>
      </c>
      <c r="I2757" s="859">
        <f t="shared" si="1576"/>
        <v>9.6296296296296298</v>
      </c>
      <c r="J2757" s="947">
        <f t="shared" si="1577"/>
        <v>27</v>
      </c>
      <c r="K2757" s="54">
        <v>9</v>
      </c>
      <c r="L2757" s="110">
        <v>260</v>
      </c>
      <c r="M2757" s="160">
        <f>L2757*60</f>
        <v>15600</v>
      </c>
      <c r="N2757" s="110">
        <v>256</v>
      </c>
      <c r="O2757" s="18">
        <v>24</v>
      </c>
      <c r="P2757" s="360">
        <v>0</v>
      </c>
      <c r="Q2757" s="155">
        <f t="shared" si="1579"/>
        <v>0</v>
      </c>
      <c r="R2757" s="163">
        <f t="shared" si="1580"/>
        <v>0</v>
      </c>
      <c r="S2757" s="873"/>
      <c r="T2757" s="873"/>
      <c r="U2757" s="873"/>
      <c r="V2757" s="165">
        <f t="shared" si="1581"/>
        <v>6144</v>
      </c>
      <c r="W2757" s="166">
        <f t="shared" si="1582"/>
        <v>0.39384615384615385</v>
      </c>
      <c r="X2757" s="166">
        <f t="shared" si="1575"/>
        <v>0.39384615384615385</v>
      </c>
      <c r="Z2757" s="534" t="s">
        <v>743</v>
      </c>
      <c r="AA2757" s="33">
        <v>226</v>
      </c>
      <c r="AB2757" s="33">
        <v>226</v>
      </c>
      <c r="AC2757" s="33">
        <v>226</v>
      </c>
      <c r="AD2757" s="773"/>
      <c r="AE2757" s="773"/>
    </row>
    <row r="2758" spans="1:31" ht="21" hidden="1">
      <c r="A2758" s="296">
        <f t="shared" si="1574"/>
        <v>4</v>
      </c>
      <c r="B2758" s="471">
        <v>21</v>
      </c>
      <c r="C2758" s="337">
        <v>46137</v>
      </c>
      <c r="D2758" s="399" t="s">
        <v>293</v>
      </c>
      <c r="E2758" s="523" t="s">
        <v>399</v>
      </c>
      <c r="F2758" s="866" t="s">
        <v>342</v>
      </c>
      <c r="G2758" s="247" t="s">
        <v>326</v>
      </c>
      <c r="H2758" s="841" t="s">
        <v>714</v>
      </c>
      <c r="I2758" s="859">
        <f t="shared" si="1576"/>
        <v>9.6296296296296298</v>
      </c>
      <c r="J2758" s="947">
        <f t="shared" si="1577"/>
        <v>27</v>
      </c>
      <c r="K2758" s="54">
        <v>9</v>
      </c>
      <c r="L2758" s="110">
        <v>260</v>
      </c>
      <c r="M2758" s="160">
        <f t="shared" ref="M2758:M2759" si="1585">L2758*60</f>
        <v>15600</v>
      </c>
      <c r="N2758" s="110">
        <v>256</v>
      </c>
      <c r="O2758" s="18">
        <v>50</v>
      </c>
      <c r="P2758" s="360">
        <v>0</v>
      </c>
      <c r="Q2758" s="155">
        <f t="shared" si="1579"/>
        <v>0</v>
      </c>
      <c r="R2758" s="163">
        <f t="shared" si="1580"/>
        <v>0</v>
      </c>
      <c r="S2758" s="873"/>
      <c r="T2758" s="873"/>
      <c r="U2758" s="873"/>
      <c r="V2758" s="165">
        <f t="shared" si="1581"/>
        <v>12800</v>
      </c>
      <c r="W2758" s="166">
        <f t="shared" si="1582"/>
        <v>0.82051282051282048</v>
      </c>
      <c r="X2758" s="166">
        <f t="shared" si="1575"/>
        <v>0.82051282051282048</v>
      </c>
      <c r="AA2758" s="33">
        <v>226</v>
      </c>
      <c r="AB2758" s="33">
        <v>226</v>
      </c>
      <c r="AC2758" s="33">
        <v>227</v>
      </c>
      <c r="AD2758" s="773"/>
      <c r="AE2758" s="773"/>
    </row>
    <row r="2759" spans="1:31" ht="21" hidden="1">
      <c r="A2759" s="296">
        <f t="shared" si="1574"/>
        <v>4</v>
      </c>
      <c r="B2759" s="471">
        <v>21</v>
      </c>
      <c r="C2759" s="345">
        <v>46137</v>
      </c>
      <c r="D2759" s="655" t="s">
        <v>293</v>
      </c>
      <c r="E2759" s="758" t="s">
        <v>399</v>
      </c>
      <c r="F2759" s="866" t="s">
        <v>342</v>
      </c>
      <c r="G2759" s="767" t="s">
        <v>327</v>
      </c>
      <c r="H2759" s="841" t="s">
        <v>714</v>
      </c>
      <c r="I2759" s="859">
        <f t="shared" si="1576"/>
        <v>9.6296296296296298</v>
      </c>
      <c r="J2759" s="947">
        <f t="shared" si="1577"/>
        <v>27</v>
      </c>
      <c r="K2759" s="54">
        <v>9</v>
      </c>
      <c r="L2759" s="110">
        <v>260</v>
      </c>
      <c r="M2759" s="160">
        <f t="shared" si="1585"/>
        <v>15600</v>
      </c>
      <c r="N2759" s="110">
        <v>256</v>
      </c>
      <c r="O2759" s="18">
        <v>49</v>
      </c>
      <c r="P2759" s="360">
        <v>0</v>
      </c>
      <c r="Q2759" s="155">
        <f t="shared" si="1579"/>
        <v>0</v>
      </c>
      <c r="R2759" s="163">
        <f t="shared" si="1580"/>
        <v>0</v>
      </c>
      <c r="S2759" s="873"/>
      <c r="T2759" s="873"/>
      <c r="U2759" s="873"/>
      <c r="V2759" s="165">
        <f t="shared" si="1581"/>
        <v>12544</v>
      </c>
      <c r="W2759" s="166">
        <f t="shared" si="1582"/>
        <v>0.80410256410256409</v>
      </c>
      <c r="X2759" s="166">
        <f t="shared" si="1575"/>
        <v>0.80410256410256409</v>
      </c>
      <c r="Y2759" s="167"/>
      <c r="Z2759" s="167"/>
      <c r="AA2759" s="33">
        <v>226</v>
      </c>
      <c r="AB2759" s="33">
        <v>226</v>
      </c>
      <c r="AC2759" s="33">
        <v>226</v>
      </c>
      <c r="AD2759" s="773"/>
      <c r="AE2759" s="773"/>
    </row>
    <row r="2760" spans="1:31" ht="21" hidden="1">
      <c r="A2760" s="296">
        <f t="shared" si="1574"/>
        <v>4</v>
      </c>
      <c r="B2760" s="470">
        <v>21</v>
      </c>
      <c r="C2760" s="558">
        <v>46137</v>
      </c>
      <c r="D2760" s="400" t="s">
        <v>293</v>
      </c>
      <c r="E2760" s="483" t="s">
        <v>399</v>
      </c>
      <c r="F2760" s="869" t="s">
        <v>342</v>
      </c>
      <c r="G2760" s="146" t="s">
        <v>328</v>
      </c>
      <c r="H2760" s="839" t="s">
        <v>714</v>
      </c>
      <c r="I2760" s="859">
        <f t="shared" si="1576"/>
        <v>9.6296296296296298</v>
      </c>
      <c r="J2760" s="948">
        <f t="shared" si="1577"/>
        <v>27</v>
      </c>
      <c r="K2760" s="56">
        <v>9</v>
      </c>
      <c r="L2760" s="143">
        <v>260</v>
      </c>
      <c r="M2760" s="565">
        <f t="shared" ref="M2760" si="1586">L2760*60</f>
        <v>15600</v>
      </c>
      <c r="N2760" s="143">
        <v>256</v>
      </c>
      <c r="O2760" s="175">
        <v>51</v>
      </c>
      <c r="P2760" s="366">
        <v>0</v>
      </c>
      <c r="Q2760" s="153">
        <f t="shared" si="1579"/>
        <v>0</v>
      </c>
      <c r="R2760" s="74">
        <f t="shared" si="1580"/>
        <v>0</v>
      </c>
      <c r="S2760" s="874"/>
      <c r="T2760" s="874"/>
      <c r="U2760" s="874"/>
      <c r="V2760" s="75">
        <f t="shared" si="1581"/>
        <v>13056</v>
      </c>
      <c r="W2760" s="154">
        <f t="shared" si="1582"/>
        <v>0.83692307692307688</v>
      </c>
      <c r="X2760" s="154">
        <f t="shared" si="1575"/>
        <v>0.83692307692307688</v>
      </c>
      <c r="Y2760" s="177"/>
      <c r="Z2760" s="177"/>
      <c r="AA2760" s="264">
        <v>226</v>
      </c>
      <c r="AB2760" s="264">
        <v>226</v>
      </c>
      <c r="AC2760" s="264">
        <v>227</v>
      </c>
      <c r="AD2760" s="774"/>
      <c r="AE2760" s="773"/>
    </row>
    <row r="2761" spans="1:31" ht="21" hidden="1">
      <c r="A2761" s="296">
        <f t="shared" si="1574"/>
        <v>4</v>
      </c>
      <c r="B2761" s="516">
        <v>21</v>
      </c>
      <c r="C2761" s="25">
        <v>46138</v>
      </c>
      <c r="D2761" s="111" t="s">
        <v>271</v>
      </c>
      <c r="E2761" s="23" t="s">
        <v>744</v>
      </c>
      <c r="F2761" s="866" t="s">
        <v>365</v>
      </c>
      <c r="G2761" s="701" t="s">
        <v>274</v>
      </c>
      <c r="H2761" s="837" t="s">
        <v>714</v>
      </c>
      <c r="I2761" s="859">
        <f t="shared" si="1576"/>
        <v>9.6296296296296298</v>
      </c>
      <c r="J2761" s="949">
        <f t="shared" si="1577"/>
        <v>27</v>
      </c>
      <c r="K2761" s="68">
        <v>9</v>
      </c>
      <c r="L2761" s="151">
        <v>260</v>
      </c>
      <c r="M2761" s="702">
        <f t="shared" ref="M2761:M2800" si="1587">L2761*60</f>
        <v>15600</v>
      </c>
      <c r="N2761" s="706">
        <v>256</v>
      </c>
      <c r="O2761" s="597">
        <v>50</v>
      </c>
      <c r="P2761" s="838">
        <v>0</v>
      </c>
      <c r="Q2761" s="159">
        <f t="shared" si="1579"/>
        <v>0</v>
      </c>
      <c r="R2761" s="225">
        <f t="shared" si="1580"/>
        <v>0</v>
      </c>
      <c r="S2761" s="875"/>
      <c r="T2761" s="875"/>
      <c r="U2761" s="875"/>
      <c r="V2761" s="226">
        <f t="shared" si="1581"/>
        <v>12800</v>
      </c>
      <c r="W2761" s="265">
        <f t="shared" si="1582"/>
        <v>0.82051282051282048</v>
      </c>
      <c r="X2761" s="265">
        <f t="shared" si="1575"/>
        <v>0.82051282051282048</v>
      </c>
      <c r="Y2761" s="34"/>
      <c r="Z2761" s="34"/>
      <c r="AA2761" s="190">
        <v>228</v>
      </c>
      <c r="AB2761" s="190">
        <v>227</v>
      </c>
      <c r="AC2761" s="190">
        <v>226</v>
      </c>
      <c r="AD2761" s="1270"/>
      <c r="AE2761" s="773"/>
    </row>
    <row r="2762" spans="1:31" ht="21" hidden="1">
      <c r="A2762" s="296">
        <f t="shared" si="1574"/>
        <v>4</v>
      </c>
      <c r="B2762" s="471">
        <v>21</v>
      </c>
      <c r="C2762" s="15">
        <v>46138</v>
      </c>
      <c r="D2762" s="112" t="s">
        <v>271</v>
      </c>
      <c r="E2762" s="23" t="s">
        <v>744</v>
      </c>
      <c r="F2762" s="866" t="s">
        <v>365</v>
      </c>
      <c r="G2762" s="144" t="s">
        <v>276</v>
      </c>
      <c r="H2762" s="841" t="s">
        <v>714</v>
      </c>
      <c r="I2762" s="859">
        <f t="shared" si="1576"/>
        <v>9.6296296296296298</v>
      </c>
      <c r="J2762" s="947">
        <f t="shared" si="1577"/>
        <v>27</v>
      </c>
      <c r="K2762" s="54">
        <v>9</v>
      </c>
      <c r="L2762" s="110">
        <v>260</v>
      </c>
      <c r="M2762" s="160">
        <f t="shared" si="1587"/>
        <v>15600</v>
      </c>
      <c r="N2762" s="110">
        <v>256</v>
      </c>
      <c r="O2762" s="370">
        <v>50</v>
      </c>
      <c r="P2762" s="360">
        <v>0</v>
      </c>
      <c r="Q2762" s="155">
        <f t="shared" si="1579"/>
        <v>0</v>
      </c>
      <c r="R2762" s="163">
        <f t="shared" si="1580"/>
        <v>0</v>
      </c>
      <c r="S2762" s="873"/>
      <c r="T2762" s="873"/>
      <c r="U2762" s="873"/>
      <c r="V2762" s="165">
        <f t="shared" si="1581"/>
        <v>12800</v>
      </c>
      <c r="W2762" s="166">
        <f t="shared" si="1582"/>
        <v>0.82051282051282048</v>
      </c>
      <c r="X2762" s="166">
        <f t="shared" si="1575"/>
        <v>0.82051282051282048</v>
      </c>
      <c r="AA2762" s="33">
        <v>227</v>
      </c>
      <c r="AB2762" s="33">
        <v>228</v>
      </c>
      <c r="AC2762" s="33">
        <v>228</v>
      </c>
      <c r="AD2762" s="773"/>
      <c r="AE2762" s="773"/>
    </row>
    <row r="2763" spans="1:31" ht="21" hidden="1">
      <c r="A2763" s="296">
        <f t="shared" si="1574"/>
        <v>4</v>
      </c>
      <c r="B2763" s="471">
        <v>21</v>
      </c>
      <c r="C2763" s="15">
        <v>46138</v>
      </c>
      <c r="D2763" s="112" t="s">
        <v>271</v>
      </c>
      <c r="E2763" s="23" t="s">
        <v>744</v>
      </c>
      <c r="F2763" s="866" t="s">
        <v>365</v>
      </c>
      <c r="G2763" s="145" t="s">
        <v>277</v>
      </c>
      <c r="H2763" s="841" t="s">
        <v>714</v>
      </c>
      <c r="I2763" s="859">
        <f t="shared" si="1576"/>
        <v>9.6296296296296298</v>
      </c>
      <c r="J2763" s="947">
        <f t="shared" si="1577"/>
        <v>27</v>
      </c>
      <c r="K2763" s="54">
        <v>9</v>
      </c>
      <c r="L2763" s="110">
        <v>260</v>
      </c>
      <c r="M2763" s="160">
        <f t="shared" si="1587"/>
        <v>15600</v>
      </c>
      <c r="N2763" s="110">
        <v>256</v>
      </c>
      <c r="O2763" s="360">
        <v>50</v>
      </c>
      <c r="P2763" s="360">
        <v>0</v>
      </c>
      <c r="Q2763" s="155">
        <f t="shared" si="1579"/>
        <v>0</v>
      </c>
      <c r="R2763" s="163">
        <f t="shared" si="1580"/>
        <v>0</v>
      </c>
      <c r="S2763" s="873"/>
      <c r="T2763" s="873"/>
      <c r="U2763" s="873"/>
      <c r="V2763" s="165">
        <f t="shared" si="1581"/>
        <v>12800</v>
      </c>
      <c r="W2763" s="166">
        <f t="shared" si="1582"/>
        <v>0.82051282051282048</v>
      </c>
      <c r="X2763" s="166">
        <f t="shared" si="1575"/>
        <v>0.82051282051282048</v>
      </c>
      <c r="AA2763" s="33">
        <v>226</v>
      </c>
      <c r="AB2763" s="33">
        <v>226</v>
      </c>
      <c r="AC2763" s="33">
        <v>227</v>
      </c>
      <c r="AD2763" s="773"/>
      <c r="AE2763" s="773"/>
    </row>
    <row r="2764" spans="1:31" ht="21" hidden="1">
      <c r="A2764" s="296">
        <f t="shared" si="1574"/>
        <v>4</v>
      </c>
      <c r="B2764" s="471">
        <v>21</v>
      </c>
      <c r="C2764" s="15">
        <v>46138</v>
      </c>
      <c r="D2764" s="112" t="s">
        <v>271</v>
      </c>
      <c r="E2764" s="23" t="s">
        <v>744</v>
      </c>
      <c r="F2764" s="866" t="s">
        <v>365</v>
      </c>
      <c r="G2764" s="144" t="s">
        <v>280</v>
      </c>
      <c r="H2764" s="841" t="s">
        <v>714</v>
      </c>
      <c r="I2764" s="859">
        <f t="shared" si="1576"/>
        <v>9.6296296296296298</v>
      </c>
      <c r="J2764" s="947">
        <f t="shared" si="1577"/>
        <v>27</v>
      </c>
      <c r="K2764" s="54">
        <v>9</v>
      </c>
      <c r="L2764" s="110">
        <v>260</v>
      </c>
      <c r="M2764" s="160">
        <f t="shared" si="1587"/>
        <v>15600</v>
      </c>
      <c r="N2764" s="110">
        <v>256</v>
      </c>
      <c r="O2764" s="360">
        <v>50</v>
      </c>
      <c r="P2764" s="360">
        <v>0</v>
      </c>
      <c r="Q2764" s="155">
        <f t="shared" si="1579"/>
        <v>0</v>
      </c>
      <c r="R2764" s="163">
        <f t="shared" si="1580"/>
        <v>0</v>
      </c>
      <c r="S2764" s="873"/>
      <c r="T2764" s="873"/>
      <c r="U2764" s="873"/>
      <c r="V2764" s="165">
        <f t="shared" si="1581"/>
        <v>12800</v>
      </c>
      <c r="W2764" s="166">
        <f t="shared" si="1582"/>
        <v>0.82051282051282048</v>
      </c>
      <c r="X2764" s="166">
        <f t="shared" si="1575"/>
        <v>0.82051282051282048</v>
      </c>
      <c r="AA2764" s="33">
        <v>226</v>
      </c>
      <c r="AB2764" s="33">
        <v>226</v>
      </c>
      <c r="AC2764" s="33">
        <v>226</v>
      </c>
      <c r="AD2764" s="773"/>
      <c r="AE2764" s="773"/>
    </row>
    <row r="2765" spans="1:31" ht="21" hidden="1">
      <c r="A2765" s="296">
        <f t="shared" si="1574"/>
        <v>4</v>
      </c>
      <c r="B2765" s="471">
        <v>21</v>
      </c>
      <c r="C2765" s="15">
        <v>46138</v>
      </c>
      <c r="D2765" s="112" t="s">
        <v>271</v>
      </c>
      <c r="E2765" s="23" t="s">
        <v>744</v>
      </c>
      <c r="F2765" s="866" t="s">
        <v>365</v>
      </c>
      <c r="G2765" s="144" t="s">
        <v>281</v>
      </c>
      <c r="H2765" s="841" t="s">
        <v>714</v>
      </c>
      <c r="I2765" s="859">
        <f t="shared" si="1576"/>
        <v>9.6296296296296298</v>
      </c>
      <c r="J2765" s="947">
        <f t="shared" si="1577"/>
        <v>27</v>
      </c>
      <c r="K2765" s="54">
        <v>9</v>
      </c>
      <c r="L2765" s="110">
        <v>260</v>
      </c>
      <c r="M2765" s="160">
        <f t="shared" si="1587"/>
        <v>15600</v>
      </c>
      <c r="N2765" s="110">
        <v>256</v>
      </c>
      <c r="O2765" s="360">
        <v>50</v>
      </c>
      <c r="P2765" s="360">
        <v>0</v>
      </c>
      <c r="Q2765" s="155">
        <f t="shared" si="1579"/>
        <v>0</v>
      </c>
      <c r="R2765" s="163">
        <f t="shared" si="1580"/>
        <v>0</v>
      </c>
      <c r="S2765" s="873"/>
      <c r="T2765" s="873"/>
      <c r="U2765" s="873"/>
      <c r="V2765" s="165">
        <f t="shared" si="1581"/>
        <v>12800</v>
      </c>
      <c r="W2765" s="166">
        <f t="shared" si="1582"/>
        <v>0.82051282051282048</v>
      </c>
      <c r="X2765" s="166">
        <f t="shared" si="1575"/>
        <v>0.82051282051282048</v>
      </c>
      <c r="AA2765" s="33">
        <v>226</v>
      </c>
      <c r="AB2765" s="33">
        <v>227</v>
      </c>
      <c r="AC2765" s="33">
        <v>227</v>
      </c>
      <c r="AD2765" s="773"/>
      <c r="AE2765" s="773"/>
    </row>
    <row r="2766" spans="1:31" ht="21" hidden="1">
      <c r="A2766" s="296">
        <f t="shared" si="1574"/>
        <v>4</v>
      </c>
      <c r="B2766" s="471">
        <v>21</v>
      </c>
      <c r="C2766" s="15">
        <v>46138</v>
      </c>
      <c r="D2766" s="112" t="s">
        <v>271</v>
      </c>
      <c r="E2766" s="23" t="s">
        <v>744</v>
      </c>
      <c r="F2766" s="866" t="s">
        <v>365</v>
      </c>
      <c r="G2766" s="145" t="s">
        <v>282</v>
      </c>
      <c r="H2766" s="841" t="s">
        <v>714</v>
      </c>
      <c r="I2766" s="859">
        <f t="shared" si="1576"/>
        <v>9.6296296296296298</v>
      </c>
      <c r="J2766" s="947">
        <f t="shared" si="1577"/>
        <v>27</v>
      </c>
      <c r="K2766" s="54">
        <v>9</v>
      </c>
      <c r="L2766" s="110">
        <v>260</v>
      </c>
      <c r="M2766" s="160">
        <f t="shared" si="1587"/>
        <v>15600</v>
      </c>
      <c r="N2766" s="110">
        <v>256</v>
      </c>
      <c r="O2766" s="360">
        <v>52</v>
      </c>
      <c r="P2766" s="360">
        <v>0</v>
      </c>
      <c r="Q2766" s="155">
        <f t="shared" si="1579"/>
        <v>0</v>
      </c>
      <c r="R2766" s="163">
        <f t="shared" si="1580"/>
        <v>0</v>
      </c>
      <c r="S2766" s="873"/>
      <c r="T2766" s="873"/>
      <c r="U2766" s="873"/>
      <c r="V2766" s="165">
        <f t="shared" si="1581"/>
        <v>13312</v>
      </c>
      <c r="W2766" s="166">
        <f t="shared" si="1582"/>
        <v>0.85333333333333339</v>
      </c>
      <c r="X2766" s="166">
        <f t="shared" si="1575"/>
        <v>0.85333333333333339</v>
      </c>
      <c r="AA2766" s="33">
        <v>228</v>
      </c>
      <c r="AB2766" s="33">
        <v>227</v>
      </c>
      <c r="AC2766" s="33">
        <v>227</v>
      </c>
      <c r="AD2766" s="773"/>
      <c r="AE2766" s="773"/>
    </row>
    <row r="2767" spans="1:31" ht="21" hidden="1">
      <c r="A2767" s="296">
        <f t="shared" si="1574"/>
        <v>4</v>
      </c>
      <c r="B2767" s="471">
        <v>21</v>
      </c>
      <c r="C2767" s="15">
        <v>46138</v>
      </c>
      <c r="D2767" s="112" t="s">
        <v>271</v>
      </c>
      <c r="E2767" s="23" t="s">
        <v>744</v>
      </c>
      <c r="F2767" s="866" t="s">
        <v>365</v>
      </c>
      <c r="G2767" s="144" t="s">
        <v>284</v>
      </c>
      <c r="H2767" s="841" t="s">
        <v>714</v>
      </c>
      <c r="I2767" s="859">
        <f t="shared" si="1576"/>
        <v>9.6296296296296298</v>
      </c>
      <c r="J2767" s="947">
        <f t="shared" si="1577"/>
        <v>27</v>
      </c>
      <c r="K2767" s="54">
        <v>9</v>
      </c>
      <c r="L2767" s="110">
        <v>260</v>
      </c>
      <c r="M2767" s="160">
        <f t="shared" si="1587"/>
        <v>15600</v>
      </c>
      <c r="N2767" s="110">
        <v>256</v>
      </c>
      <c r="O2767" s="360">
        <v>52</v>
      </c>
      <c r="P2767" s="360">
        <v>0</v>
      </c>
      <c r="Q2767" s="155">
        <f t="shared" si="1579"/>
        <v>0</v>
      </c>
      <c r="R2767" s="163">
        <f t="shared" si="1580"/>
        <v>0</v>
      </c>
      <c r="S2767" s="873"/>
      <c r="T2767" s="873"/>
      <c r="U2767" s="873"/>
      <c r="V2767" s="165">
        <f t="shared" si="1581"/>
        <v>13312</v>
      </c>
      <c r="W2767" s="166">
        <f t="shared" si="1582"/>
        <v>0.85333333333333339</v>
      </c>
      <c r="X2767" s="166">
        <f t="shared" si="1575"/>
        <v>0.85333333333333339</v>
      </c>
      <c r="AA2767" s="33">
        <v>228</v>
      </c>
      <c r="AB2767" s="33">
        <v>227</v>
      </c>
      <c r="AC2767" s="33">
        <v>226</v>
      </c>
      <c r="AD2767" s="773"/>
      <c r="AE2767" s="773"/>
    </row>
    <row r="2768" spans="1:31" ht="21" hidden="1">
      <c r="A2768" s="296">
        <f t="shared" si="1574"/>
        <v>4</v>
      </c>
      <c r="B2768" s="471">
        <v>21</v>
      </c>
      <c r="C2768" s="15">
        <v>46138</v>
      </c>
      <c r="D2768" s="112" t="s">
        <v>271</v>
      </c>
      <c r="E2768" s="23" t="s">
        <v>744</v>
      </c>
      <c r="F2768" s="866" t="s">
        <v>365</v>
      </c>
      <c r="G2768" s="144" t="s">
        <v>285</v>
      </c>
      <c r="H2768" s="841" t="s">
        <v>714</v>
      </c>
      <c r="I2768" s="859">
        <f t="shared" si="1576"/>
        <v>9.6296296296296298</v>
      </c>
      <c r="J2768" s="947">
        <f t="shared" si="1577"/>
        <v>27</v>
      </c>
      <c r="K2768" s="54">
        <v>9</v>
      </c>
      <c r="L2768" s="110">
        <v>260</v>
      </c>
      <c r="M2768" s="160">
        <f t="shared" si="1587"/>
        <v>15600</v>
      </c>
      <c r="N2768" s="110">
        <v>256</v>
      </c>
      <c r="O2768" s="360">
        <v>52</v>
      </c>
      <c r="P2768" s="360">
        <v>0</v>
      </c>
      <c r="Q2768" s="155">
        <f t="shared" si="1579"/>
        <v>0</v>
      </c>
      <c r="R2768" s="163">
        <f t="shared" si="1580"/>
        <v>0</v>
      </c>
      <c r="S2768" s="873"/>
      <c r="T2768" s="873"/>
      <c r="U2768" s="873"/>
      <c r="V2768" s="165">
        <f t="shared" si="1581"/>
        <v>13312</v>
      </c>
      <c r="W2768" s="166">
        <f t="shared" si="1582"/>
        <v>0.85333333333333339</v>
      </c>
      <c r="X2768" s="166">
        <f t="shared" si="1575"/>
        <v>0.85333333333333339</v>
      </c>
      <c r="AA2768" s="33">
        <v>227</v>
      </c>
      <c r="AB2768" s="33">
        <v>228</v>
      </c>
      <c r="AC2768" s="33">
        <v>228</v>
      </c>
      <c r="AD2768" s="773"/>
      <c r="AE2768" s="773"/>
    </row>
    <row r="2769" spans="1:31" ht="21" hidden="1">
      <c r="A2769" s="296">
        <f t="shared" si="1574"/>
        <v>4</v>
      </c>
      <c r="B2769" s="471">
        <v>21</v>
      </c>
      <c r="C2769" s="15">
        <v>46138</v>
      </c>
      <c r="D2769" s="112" t="s">
        <v>271</v>
      </c>
      <c r="E2769" s="23" t="s">
        <v>744</v>
      </c>
      <c r="F2769" s="866" t="s">
        <v>365</v>
      </c>
      <c r="G2769" s="144" t="s">
        <v>286</v>
      </c>
      <c r="H2769" s="841" t="s">
        <v>714</v>
      </c>
      <c r="I2769" s="859">
        <f t="shared" si="1576"/>
        <v>9.6296296296296298</v>
      </c>
      <c r="J2769" s="947">
        <f t="shared" ref="J2769:J2800" si="1588">K2769*3</f>
        <v>27</v>
      </c>
      <c r="K2769" s="54">
        <v>9</v>
      </c>
      <c r="L2769" s="110">
        <v>260</v>
      </c>
      <c r="M2769" s="160">
        <f t="shared" si="1587"/>
        <v>15600</v>
      </c>
      <c r="N2769" s="110">
        <v>256</v>
      </c>
      <c r="O2769" s="360">
        <v>53</v>
      </c>
      <c r="P2769" s="360">
        <v>0</v>
      </c>
      <c r="Q2769" s="155">
        <f t="shared" ref="Q2769:Q2800" si="1589">P2769*N2769</f>
        <v>0</v>
      </c>
      <c r="R2769" s="163">
        <f t="shared" ref="R2769:R2800" si="1590">Q2769/M2769</f>
        <v>0</v>
      </c>
      <c r="S2769" s="873"/>
      <c r="T2769" s="873"/>
      <c r="U2769" s="873"/>
      <c r="V2769" s="165">
        <f t="shared" ref="V2769:V2800" si="1591">N2769*O2769</f>
        <v>13568</v>
      </c>
      <c r="W2769" s="166">
        <f t="shared" ref="W2769:W2800" si="1592">V2769/M2769</f>
        <v>0.86974358974358978</v>
      </c>
      <c r="X2769" s="166">
        <f t="shared" si="1575"/>
        <v>0.86974358974358978</v>
      </c>
      <c r="AA2769" s="33">
        <v>226</v>
      </c>
      <c r="AB2769" s="33">
        <v>226</v>
      </c>
      <c r="AC2769" s="33">
        <v>227</v>
      </c>
      <c r="AD2769" s="773"/>
      <c r="AE2769" s="773"/>
    </row>
    <row r="2770" spans="1:31" ht="21" hidden="1">
      <c r="A2770" s="296">
        <f t="shared" si="1574"/>
        <v>4</v>
      </c>
      <c r="B2770" s="471">
        <v>21</v>
      </c>
      <c r="C2770" s="15">
        <v>46138</v>
      </c>
      <c r="D2770" s="112" t="s">
        <v>271</v>
      </c>
      <c r="E2770" s="23" t="s">
        <v>744</v>
      </c>
      <c r="F2770" s="866" t="s">
        <v>365</v>
      </c>
      <c r="G2770" s="144" t="s">
        <v>287</v>
      </c>
      <c r="H2770" s="841" t="s">
        <v>714</v>
      </c>
      <c r="I2770" s="859">
        <f t="shared" si="1576"/>
        <v>9.6296296296296298</v>
      </c>
      <c r="J2770" s="947">
        <f t="shared" si="1588"/>
        <v>27</v>
      </c>
      <c r="K2770" s="54">
        <v>9</v>
      </c>
      <c r="L2770" s="110">
        <v>260</v>
      </c>
      <c r="M2770" s="160">
        <f t="shared" si="1587"/>
        <v>15600</v>
      </c>
      <c r="N2770" s="110">
        <v>256</v>
      </c>
      <c r="O2770" s="360">
        <v>53</v>
      </c>
      <c r="P2770" s="360">
        <v>0</v>
      </c>
      <c r="Q2770" s="155">
        <f t="shared" si="1589"/>
        <v>0</v>
      </c>
      <c r="R2770" s="163">
        <f t="shared" si="1590"/>
        <v>0</v>
      </c>
      <c r="S2770" s="873"/>
      <c r="T2770" s="873"/>
      <c r="U2770" s="873"/>
      <c r="V2770" s="165">
        <f t="shared" si="1591"/>
        <v>13568</v>
      </c>
      <c r="W2770" s="166">
        <f t="shared" si="1592"/>
        <v>0.86974358974358978</v>
      </c>
      <c r="X2770" s="166">
        <f t="shared" si="1575"/>
        <v>0.86974358974358978</v>
      </c>
      <c r="AA2770" s="33">
        <v>226</v>
      </c>
      <c r="AB2770" s="33">
        <v>226</v>
      </c>
      <c r="AC2770" s="33">
        <v>226</v>
      </c>
      <c r="AD2770" s="773"/>
      <c r="AE2770" s="773"/>
    </row>
    <row r="2771" spans="1:31" ht="21" hidden="1">
      <c r="A2771" s="296">
        <f t="shared" si="1574"/>
        <v>4</v>
      </c>
      <c r="B2771" s="471">
        <v>21</v>
      </c>
      <c r="C2771" s="15">
        <v>46138</v>
      </c>
      <c r="D2771" s="112" t="s">
        <v>271</v>
      </c>
      <c r="E2771" s="23" t="s">
        <v>744</v>
      </c>
      <c r="F2771" s="866" t="s">
        <v>365</v>
      </c>
      <c r="G2771" s="147" t="s">
        <v>289</v>
      </c>
      <c r="H2771" s="841" t="s">
        <v>714</v>
      </c>
      <c r="I2771" s="859">
        <f t="shared" si="1576"/>
        <v>9.6296296296296298</v>
      </c>
      <c r="J2771" s="947">
        <f t="shared" si="1588"/>
        <v>27</v>
      </c>
      <c r="K2771" s="54">
        <v>9</v>
      </c>
      <c r="L2771" s="110">
        <v>260</v>
      </c>
      <c r="M2771" s="160">
        <f t="shared" si="1587"/>
        <v>15600</v>
      </c>
      <c r="N2771" s="110">
        <v>256</v>
      </c>
      <c r="O2771" s="360">
        <v>52</v>
      </c>
      <c r="P2771" s="360">
        <v>0</v>
      </c>
      <c r="Q2771" s="155">
        <f t="shared" si="1589"/>
        <v>0</v>
      </c>
      <c r="R2771" s="163">
        <f t="shared" si="1590"/>
        <v>0</v>
      </c>
      <c r="S2771" s="873"/>
      <c r="T2771" s="873"/>
      <c r="U2771" s="873"/>
      <c r="V2771" s="165">
        <f t="shared" si="1591"/>
        <v>13312</v>
      </c>
      <c r="W2771" s="166">
        <f t="shared" si="1592"/>
        <v>0.85333333333333339</v>
      </c>
      <c r="X2771" s="166">
        <f t="shared" si="1575"/>
        <v>0.85333333333333339</v>
      </c>
      <c r="AA2771" s="33">
        <v>226</v>
      </c>
      <c r="AB2771" s="33">
        <v>227</v>
      </c>
      <c r="AC2771" s="33">
        <v>227</v>
      </c>
      <c r="AD2771" s="773"/>
      <c r="AE2771" s="773"/>
    </row>
    <row r="2772" spans="1:31" ht="21" hidden="1">
      <c r="A2772" s="296">
        <f t="shared" si="1574"/>
        <v>4</v>
      </c>
      <c r="B2772" s="470">
        <v>21</v>
      </c>
      <c r="C2772" s="393">
        <v>46138</v>
      </c>
      <c r="D2772" s="173" t="s">
        <v>271</v>
      </c>
      <c r="E2772" s="439" t="s">
        <v>744</v>
      </c>
      <c r="F2772" s="867" t="s">
        <v>365</v>
      </c>
      <c r="G2772" s="146" t="s">
        <v>291</v>
      </c>
      <c r="H2772" s="839" t="s">
        <v>714</v>
      </c>
      <c r="I2772" s="859">
        <f t="shared" si="1576"/>
        <v>9.6296296296296298</v>
      </c>
      <c r="J2772" s="948">
        <f t="shared" si="1588"/>
        <v>27</v>
      </c>
      <c r="K2772" s="56">
        <v>9</v>
      </c>
      <c r="L2772" s="143">
        <v>260</v>
      </c>
      <c r="M2772" s="160">
        <f t="shared" si="1587"/>
        <v>15600</v>
      </c>
      <c r="N2772" s="143">
        <v>256</v>
      </c>
      <c r="O2772" s="366">
        <v>48</v>
      </c>
      <c r="P2772" s="366">
        <v>0</v>
      </c>
      <c r="Q2772" s="153">
        <f t="shared" si="1589"/>
        <v>0</v>
      </c>
      <c r="R2772" s="74">
        <f t="shared" si="1590"/>
        <v>0</v>
      </c>
      <c r="S2772" s="874"/>
      <c r="T2772" s="874"/>
      <c r="U2772" s="874"/>
      <c r="V2772" s="75">
        <f t="shared" si="1591"/>
        <v>12288</v>
      </c>
      <c r="W2772" s="154">
        <f t="shared" si="1592"/>
        <v>0.78769230769230769</v>
      </c>
      <c r="X2772" s="154">
        <f t="shared" si="1575"/>
        <v>0.78769230769230769</v>
      </c>
      <c r="Y2772" s="264"/>
      <c r="Z2772" s="264"/>
      <c r="AA2772" s="190">
        <v>228</v>
      </c>
      <c r="AB2772" s="190">
        <v>227</v>
      </c>
      <c r="AC2772" s="190">
        <v>227</v>
      </c>
      <c r="AD2772" s="774"/>
      <c r="AE2772" s="773"/>
    </row>
    <row r="2773" spans="1:31" ht="21" hidden="1">
      <c r="A2773" s="296">
        <f t="shared" si="1574"/>
        <v>4</v>
      </c>
      <c r="B2773" s="471">
        <v>21</v>
      </c>
      <c r="C2773" s="337">
        <v>46138.041666666599</v>
      </c>
      <c r="D2773" s="399" t="s">
        <v>293</v>
      </c>
      <c r="E2773" s="380" t="s">
        <v>722</v>
      </c>
      <c r="F2773" s="866" t="s">
        <v>307</v>
      </c>
      <c r="G2773" s="576" t="s">
        <v>317</v>
      </c>
      <c r="H2773" s="837" t="s">
        <v>714</v>
      </c>
      <c r="I2773" s="859">
        <f t="shared" si="1576"/>
        <v>9.6296296296296298</v>
      </c>
      <c r="J2773" s="949">
        <f t="shared" si="1588"/>
        <v>27</v>
      </c>
      <c r="K2773" s="68">
        <v>9</v>
      </c>
      <c r="L2773" s="151">
        <v>260</v>
      </c>
      <c r="M2773" s="702">
        <f t="shared" si="1587"/>
        <v>15600</v>
      </c>
      <c r="N2773" s="706">
        <v>256</v>
      </c>
      <c r="O2773" s="597">
        <v>49</v>
      </c>
      <c r="P2773" s="838">
        <v>0</v>
      </c>
      <c r="Q2773" s="159">
        <f t="shared" si="1589"/>
        <v>0</v>
      </c>
      <c r="R2773" s="225">
        <f t="shared" si="1590"/>
        <v>0</v>
      </c>
      <c r="S2773" s="875"/>
      <c r="T2773" s="875"/>
      <c r="U2773" s="875"/>
      <c r="V2773" s="226">
        <f t="shared" si="1591"/>
        <v>12544</v>
      </c>
      <c r="W2773" s="265">
        <f t="shared" si="1592"/>
        <v>0.80410256410256409</v>
      </c>
      <c r="X2773" s="265">
        <f t="shared" si="1575"/>
        <v>0.80410256410256409</v>
      </c>
      <c r="Y2773" s="34"/>
      <c r="Z2773" s="34"/>
      <c r="AA2773" s="34">
        <v>228</v>
      </c>
      <c r="AB2773" s="34">
        <v>228</v>
      </c>
      <c r="AC2773" s="34">
        <v>229</v>
      </c>
      <c r="AD2773" s="1270"/>
      <c r="AE2773" s="773"/>
    </row>
    <row r="2774" spans="1:31" ht="21" hidden="1">
      <c r="A2774" s="296">
        <f t="shared" si="1574"/>
        <v>4</v>
      </c>
      <c r="B2774" s="471">
        <v>21</v>
      </c>
      <c r="C2774" s="337">
        <v>46138.041666666599</v>
      </c>
      <c r="D2774" s="399" t="s">
        <v>293</v>
      </c>
      <c r="E2774" s="380" t="s">
        <v>722</v>
      </c>
      <c r="F2774" s="866" t="s">
        <v>307</v>
      </c>
      <c r="G2774" s="576" t="s">
        <v>318</v>
      </c>
      <c r="H2774" s="841" t="s">
        <v>714</v>
      </c>
      <c r="I2774" s="859">
        <f t="shared" ref="I2774:I2785" si="1593">L2774/J2774</f>
        <v>9.6296296296296298</v>
      </c>
      <c r="J2774" s="947">
        <f t="shared" si="1588"/>
        <v>27</v>
      </c>
      <c r="K2774" s="54">
        <v>9</v>
      </c>
      <c r="L2774" s="110">
        <v>260</v>
      </c>
      <c r="M2774" s="702">
        <f t="shared" si="1587"/>
        <v>15600</v>
      </c>
      <c r="N2774" s="110">
        <v>256</v>
      </c>
      <c r="O2774" s="370">
        <v>52</v>
      </c>
      <c r="P2774" s="360">
        <v>0</v>
      </c>
      <c r="Q2774" s="155">
        <f t="shared" si="1589"/>
        <v>0</v>
      </c>
      <c r="R2774" s="163">
        <f t="shared" si="1590"/>
        <v>0</v>
      </c>
      <c r="S2774" s="873"/>
      <c r="T2774" s="873"/>
      <c r="U2774" s="873"/>
      <c r="V2774" s="165">
        <f t="shared" si="1591"/>
        <v>13312</v>
      </c>
      <c r="W2774" s="166">
        <f t="shared" si="1592"/>
        <v>0.85333333333333339</v>
      </c>
      <c r="X2774" s="166">
        <f t="shared" si="1575"/>
        <v>0.85333333333333339</v>
      </c>
      <c r="AA2774" s="33">
        <v>226</v>
      </c>
      <c r="AB2774" s="33">
        <v>228</v>
      </c>
      <c r="AC2774" s="33">
        <v>226</v>
      </c>
      <c r="AD2774" s="773"/>
      <c r="AE2774" s="773"/>
    </row>
    <row r="2775" spans="1:31" ht="21" hidden="1">
      <c r="A2775" s="296">
        <f t="shared" si="1574"/>
        <v>4</v>
      </c>
      <c r="B2775" s="471">
        <v>21</v>
      </c>
      <c r="C2775" s="337">
        <v>46138.041666666599</v>
      </c>
      <c r="D2775" s="399" t="s">
        <v>293</v>
      </c>
      <c r="E2775" s="380" t="s">
        <v>722</v>
      </c>
      <c r="F2775" s="866" t="s">
        <v>307</v>
      </c>
      <c r="G2775" s="247" t="s">
        <v>319</v>
      </c>
      <c r="H2775" s="841" t="s">
        <v>714</v>
      </c>
      <c r="I2775" s="859">
        <f t="shared" si="1593"/>
        <v>9.6296296296296298</v>
      </c>
      <c r="J2775" s="947">
        <f t="shared" si="1588"/>
        <v>27</v>
      </c>
      <c r="K2775" s="54">
        <v>9</v>
      </c>
      <c r="L2775" s="110">
        <v>260</v>
      </c>
      <c r="M2775" s="160">
        <f t="shared" si="1587"/>
        <v>15600</v>
      </c>
      <c r="N2775" s="110">
        <v>256</v>
      </c>
      <c r="O2775" s="360">
        <v>52</v>
      </c>
      <c r="P2775" s="360">
        <v>0</v>
      </c>
      <c r="Q2775" s="155">
        <f t="shared" si="1589"/>
        <v>0</v>
      </c>
      <c r="R2775" s="163">
        <f t="shared" si="1590"/>
        <v>0</v>
      </c>
      <c r="S2775" s="873"/>
      <c r="T2775" s="873"/>
      <c r="U2775" s="873"/>
      <c r="V2775" s="165">
        <f t="shared" si="1591"/>
        <v>13312</v>
      </c>
      <c r="W2775" s="166">
        <f t="shared" si="1592"/>
        <v>0.85333333333333339</v>
      </c>
      <c r="X2775" s="166">
        <f t="shared" si="1575"/>
        <v>0.85333333333333339</v>
      </c>
      <c r="AA2775" s="33">
        <v>228</v>
      </c>
      <c r="AB2775" s="33">
        <v>227</v>
      </c>
      <c r="AC2775" s="33">
        <v>226</v>
      </c>
      <c r="AD2775" s="773"/>
      <c r="AE2775" s="773"/>
    </row>
    <row r="2776" spans="1:31" ht="21" hidden="1">
      <c r="A2776" s="296">
        <f t="shared" si="1574"/>
        <v>4</v>
      </c>
      <c r="B2776" s="471">
        <v>21</v>
      </c>
      <c r="C2776" s="337">
        <v>46138.041666666599</v>
      </c>
      <c r="D2776" s="399" t="s">
        <v>293</v>
      </c>
      <c r="E2776" s="380" t="s">
        <v>722</v>
      </c>
      <c r="F2776" s="866" t="s">
        <v>307</v>
      </c>
      <c r="G2776" s="247" t="s">
        <v>320</v>
      </c>
      <c r="H2776" s="841" t="s">
        <v>714</v>
      </c>
      <c r="I2776" s="859">
        <f t="shared" si="1593"/>
        <v>9.6296296296296298</v>
      </c>
      <c r="J2776" s="947">
        <f t="shared" si="1588"/>
        <v>27</v>
      </c>
      <c r="K2776" s="54">
        <v>9</v>
      </c>
      <c r="L2776" s="110">
        <v>260</v>
      </c>
      <c r="M2776" s="160">
        <f t="shared" si="1587"/>
        <v>15600</v>
      </c>
      <c r="N2776" s="110">
        <v>256</v>
      </c>
      <c r="O2776" s="360">
        <v>53</v>
      </c>
      <c r="P2776" s="360">
        <v>0</v>
      </c>
      <c r="Q2776" s="155">
        <f t="shared" si="1589"/>
        <v>0</v>
      </c>
      <c r="R2776" s="163">
        <f t="shared" si="1590"/>
        <v>0</v>
      </c>
      <c r="S2776" s="873"/>
      <c r="T2776" s="873"/>
      <c r="U2776" s="873"/>
      <c r="V2776" s="165">
        <f t="shared" si="1591"/>
        <v>13568</v>
      </c>
      <c r="W2776" s="166">
        <f t="shared" si="1592"/>
        <v>0.86974358974358978</v>
      </c>
      <c r="X2776" s="166">
        <f t="shared" si="1575"/>
        <v>0.86974358974358978</v>
      </c>
      <c r="AA2776" s="33">
        <v>227</v>
      </c>
      <c r="AB2776" s="33">
        <v>228</v>
      </c>
      <c r="AC2776" s="33">
        <v>228</v>
      </c>
      <c r="AD2776" s="773"/>
      <c r="AE2776" s="773"/>
    </row>
    <row r="2777" spans="1:31" ht="21" hidden="1">
      <c r="A2777" s="296">
        <f t="shared" si="1574"/>
        <v>4</v>
      </c>
      <c r="B2777" s="471">
        <v>21</v>
      </c>
      <c r="C2777" s="337">
        <v>46138.041666666599</v>
      </c>
      <c r="D2777" s="399" t="s">
        <v>293</v>
      </c>
      <c r="E2777" s="380" t="s">
        <v>722</v>
      </c>
      <c r="F2777" s="866" t="s">
        <v>307</v>
      </c>
      <c r="G2777" s="247" t="s">
        <v>321</v>
      </c>
      <c r="H2777" s="841" t="s">
        <v>714</v>
      </c>
      <c r="I2777" s="859">
        <f t="shared" si="1593"/>
        <v>9.6296296296296298</v>
      </c>
      <c r="J2777" s="947">
        <f t="shared" si="1588"/>
        <v>27</v>
      </c>
      <c r="K2777" s="54">
        <v>9</v>
      </c>
      <c r="L2777" s="110">
        <v>260</v>
      </c>
      <c r="M2777" s="160">
        <f t="shared" si="1587"/>
        <v>15600</v>
      </c>
      <c r="N2777" s="110">
        <v>256</v>
      </c>
      <c r="O2777" s="360">
        <v>53</v>
      </c>
      <c r="P2777" s="360">
        <v>0</v>
      </c>
      <c r="Q2777" s="155">
        <f t="shared" si="1589"/>
        <v>0</v>
      </c>
      <c r="R2777" s="163">
        <f t="shared" si="1590"/>
        <v>0</v>
      </c>
      <c r="S2777" s="873"/>
      <c r="T2777" s="873"/>
      <c r="U2777" s="873"/>
      <c r="V2777" s="165">
        <f t="shared" si="1591"/>
        <v>13568</v>
      </c>
      <c r="W2777" s="166">
        <f t="shared" si="1592"/>
        <v>0.86974358974358978</v>
      </c>
      <c r="X2777" s="166">
        <f t="shared" si="1575"/>
        <v>0.86974358974358978</v>
      </c>
      <c r="AA2777" s="33">
        <v>226</v>
      </c>
      <c r="AB2777" s="33">
        <v>226</v>
      </c>
      <c r="AC2777" s="33">
        <v>227</v>
      </c>
      <c r="AD2777" s="773"/>
      <c r="AE2777" s="773"/>
    </row>
    <row r="2778" spans="1:31" ht="21" hidden="1">
      <c r="A2778" s="296">
        <f t="shared" si="1574"/>
        <v>4</v>
      </c>
      <c r="B2778" s="471">
        <v>21</v>
      </c>
      <c r="C2778" s="337">
        <v>46138.041666666599</v>
      </c>
      <c r="D2778" s="399" t="s">
        <v>293</v>
      </c>
      <c r="E2778" s="380" t="s">
        <v>722</v>
      </c>
      <c r="F2778" s="866" t="s">
        <v>307</v>
      </c>
      <c r="G2778" s="700" t="s">
        <v>322</v>
      </c>
      <c r="H2778" s="841" t="s">
        <v>714</v>
      </c>
      <c r="I2778" s="859">
        <f t="shared" si="1593"/>
        <v>9.6296296296296298</v>
      </c>
      <c r="J2778" s="947">
        <f t="shared" si="1588"/>
        <v>27</v>
      </c>
      <c r="K2778" s="54">
        <v>9</v>
      </c>
      <c r="L2778" s="110">
        <v>260</v>
      </c>
      <c r="M2778" s="160">
        <f t="shared" si="1587"/>
        <v>15600</v>
      </c>
      <c r="N2778" s="110">
        <v>256</v>
      </c>
      <c r="O2778" s="360">
        <v>53</v>
      </c>
      <c r="P2778" s="360">
        <v>0</v>
      </c>
      <c r="Q2778" s="155">
        <f t="shared" si="1589"/>
        <v>0</v>
      </c>
      <c r="R2778" s="163">
        <f t="shared" si="1590"/>
        <v>0</v>
      </c>
      <c r="S2778" s="873"/>
      <c r="T2778" s="873"/>
      <c r="U2778" s="873"/>
      <c r="V2778" s="165">
        <f t="shared" si="1591"/>
        <v>13568</v>
      </c>
      <c r="W2778" s="166">
        <f t="shared" si="1592"/>
        <v>0.86974358974358978</v>
      </c>
      <c r="X2778" s="166">
        <f t="shared" si="1575"/>
        <v>0.86974358974358978</v>
      </c>
      <c r="AA2778" s="33">
        <v>226</v>
      </c>
      <c r="AB2778" s="33">
        <v>226</v>
      </c>
      <c r="AC2778" s="33">
        <v>226</v>
      </c>
      <c r="AD2778" s="773"/>
      <c r="AE2778" s="773"/>
    </row>
    <row r="2779" spans="1:31" ht="21" hidden="1">
      <c r="A2779" s="296">
        <f t="shared" si="1574"/>
        <v>4</v>
      </c>
      <c r="B2779" s="471">
        <v>21</v>
      </c>
      <c r="C2779" s="337">
        <v>46138.041666666599</v>
      </c>
      <c r="D2779" s="399" t="s">
        <v>293</v>
      </c>
      <c r="E2779" s="380" t="s">
        <v>722</v>
      </c>
      <c r="F2779" s="866" t="s">
        <v>307</v>
      </c>
      <c r="G2779" s="247" t="s">
        <v>323</v>
      </c>
      <c r="H2779" s="841" t="s">
        <v>714</v>
      </c>
      <c r="I2779" s="859">
        <f t="shared" si="1593"/>
        <v>9.6296296296296298</v>
      </c>
      <c r="J2779" s="947">
        <f t="shared" si="1588"/>
        <v>27</v>
      </c>
      <c r="K2779" s="54">
        <v>9</v>
      </c>
      <c r="L2779" s="110">
        <v>260</v>
      </c>
      <c r="M2779" s="160">
        <f t="shared" si="1587"/>
        <v>15600</v>
      </c>
      <c r="N2779" s="110">
        <v>256</v>
      </c>
      <c r="O2779" s="360">
        <v>53</v>
      </c>
      <c r="P2779" s="360">
        <v>0</v>
      </c>
      <c r="Q2779" s="155">
        <f t="shared" si="1589"/>
        <v>0</v>
      </c>
      <c r="R2779" s="163">
        <f t="shared" si="1590"/>
        <v>0</v>
      </c>
      <c r="S2779" s="873"/>
      <c r="T2779" s="873"/>
      <c r="U2779" s="873"/>
      <c r="V2779" s="165">
        <f t="shared" si="1591"/>
        <v>13568</v>
      </c>
      <c r="W2779" s="166">
        <f t="shared" si="1592"/>
        <v>0.86974358974358978</v>
      </c>
      <c r="X2779" s="166">
        <f t="shared" si="1575"/>
        <v>0.86974358974358978</v>
      </c>
      <c r="AA2779" s="33">
        <v>226</v>
      </c>
      <c r="AB2779" s="33">
        <v>227</v>
      </c>
      <c r="AC2779" s="33">
        <v>227</v>
      </c>
      <c r="AD2779" s="773"/>
      <c r="AE2779" s="773"/>
    </row>
    <row r="2780" spans="1:31" ht="21" hidden="1">
      <c r="A2780" s="296">
        <f t="shared" si="1574"/>
        <v>4</v>
      </c>
      <c r="B2780" s="471">
        <v>21</v>
      </c>
      <c r="C2780" s="337">
        <v>46138.041666666599</v>
      </c>
      <c r="D2780" s="399" t="s">
        <v>293</v>
      </c>
      <c r="E2780" s="380" t="s">
        <v>722</v>
      </c>
      <c r="F2780" s="866" t="s">
        <v>307</v>
      </c>
      <c r="G2780" s="247" t="s">
        <v>324</v>
      </c>
      <c r="H2780" s="841" t="s">
        <v>714</v>
      </c>
      <c r="I2780" s="859">
        <f t="shared" si="1593"/>
        <v>9.6296296296296298</v>
      </c>
      <c r="J2780" s="947">
        <f t="shared" si="1588"/>
        <v>27</v>
      </c>
      <c r="K2780" s="54">
        <v>9</v>
      </c>
      <c r="L2780" s="110">
        <v>260</v>
      </c>
      <c r="M2780" s="160">
        <f t="shared" si="1587"/>
        <v>15600</v>
      </c>
      <c r="N2780" s="110">
        <v>256</v>
      </c>
      <c r="O2780" s="360">
        <v>53</v>
      </c>
      <c r="P2780" s="360">
        <v>0</v>
      </c>
      <c r="Q2780" s="155">
        <f t="shared" si="1589"/>
        <v>0</v>
      </c>
      <c r="R2780" s="163">
        <f t="shared" si="1590"/>
        <v>0</v>
      </c>
      <c r="S2780" s="873"/>
      <c r="T2780" s="873"/>
      <c r="U2780" s="873"/>
      <c r="V2780" s="165">
        <f t="shared" si="1591"/>
        <v>13568</v>
      </c>
      <c r="W2780" s="166">
        <f t="shared" si="1592"/>
        <v>0.86974358974358978</v>
      </c>
      <c r="X2780" s="166">
        <f t="shared" si="1575"/>
        <v>0.86974358974358978</v>
      </c>
      <c r="AA2780" s="33">
        <v>228</v>
      </c>
      <c r="AB2780" s="33">
        <v>227</v>
      </c>
      <c r="AC2780" s="33">
        <v>227</v>
      </c>
      <c r="AD2780" s="773"/>
      <c r="AE2780" s="773"/>
    </row>
    <row r="2781" spans="1:31" ht="21" hidden="1">
      <c r="A2781" s="296">
        <f t="shared" si="1574"/>
        <v>4</v>
      </c>
      <c r="B2781" s="471">
        <v>21</v>
      </c>
      <c r="C2781" s="337">
        <v>46138.041666666599</v>
      </c>
      <c r="D2781" s="399" t="s">
        <v>293</v>
      </c>
      <c r="E2781" s="380" t="s">
        <v>722</v>
      </c>
      <c r="F2781" s="866" t="s">
        <v>307</v>
      </c>
      <c r="G2781" s="247" t="s">
        <v>325</v>
      </c>
      <c r="H2781" s="841" t="s">
        <v>714</v>
      </c>
      <c r="I2781" s="859">
        <f t="shared" si="1593"/>
        <v>9.6296296296296298</v>
      </c>
      <c r="J2781" s="947">
        <f t="shared" si="1588"/>
        <v>27</v>
      </c>
      <c r="K2781" s="54">
        <v>9</v>
      </c>
      <c r="L2781" s="110">
        <v>260</v>
      </c>
      <c r="M2781" s="160">
        <f t="shared" si="1587"/>
        <v>15600</v>
      </c>
      <c r="N2781" s="110">
        <v>256</v>
      </c>
      <c r="O2781" s="360">
        <v>55</v>
      </c>
      <c r="P2781" s="360">
        <v>0</v>
      </c>
      <c r="Q2781" s="155">
        <f t="shared" si="1589"/>
        <v>0</v>
      </c>
      <c r="R2781" s="163">
        <f t="shared" si="1590"/>
        <v>0</v>
      </c>
      <c r="S2781" s="873"/>
      <c r="T2781" s="873"/>
      <c r="U2781" s="873"/>
      <c r="V2781" s="165">
        <f t="shared" si="1591"/>
        <v>14080</v>
      </c>
      <c r="W2781" s="166">
        <f t="shared" si="1592"/>
        <v>0.90256410256410258</v>
      </c>
      <c r="X2781" s="166">
        <f t="shared" si="1575"/>
        <v>0.90256410256410258</v>
      </c>
      <c r="AA2781" s="33">
        <v>227</v>
      </c>
      <c r="AB2781" s="33">
        <v>227</v>
      </c>
      <c r="AC2781" s="33">
        <v>227</v>
      </c>
      <c r="AD2781" s="773"/>
      <c r="AE2781" s="773"/>
    </row>
    <row r="2782" spans="1:31" ht="21" hidden="1">
      <c r="A2782" s="296">
        <f t="shared" ref="A2782:A2845" si="1594">MONTH(C2782)</f>
        <v>4</v>
      </c>
      <c r="B2782" s="471">
        <v>21</v>
      </c>
      <c r="C2782" s="337">
        <v>46138.041666666599</v>
      </c>
      <c r="D2782" s="399" t="s">
        <v>293</v>
      </c>
      <c r="E2782" s="380" t="s">
        <v>722</v>
      </c>
      <c r="F2782" s="866" t="s">
        <v>307</v>
      </c>
      <c r="G2782" s="247" t="s">
        <v>326</v>
      </c>
      <c r="H2782" s="841" t="s">
        <v>714</v>
      </c>
      <c r="I2782" s="859">
        <f t="shared" si="1593"/>
        <v>9.6296296296296298</v>
      </c>
      <c r="J2782" s="947">
        <f t="shared" si="1588"/>
        <v>27</v>
      </c>
      <c r="K2782" s="54">
        <v>9</v>
      </c>
      <c r="L2782" s="110">
        <v>260</v>
      </c>
      <c r="M2782" s="160">
        <f t="shared" si="1587"/>
        <v>15600</v>
      </c>
      <c r="N2782" s="110">
        <v>256</v>
      </c>
      <c r="O2782" s="360">
        <v>55</v>
      </c>
      <c r="P2782" s="360">
        <v>0</v>
      </c>
      <c r="Q2782" s="155">
        <f t="shared" si="1589"/>
        <v>0</v>
      </c>
      <c r="R2782" s="163">
        <f t="shared" si="1590"/>
        <v>0</v>
      </c>
      <c r="S2782" s="873"/>
      <c r="T2782" s="873"/>
      <c r="U2782" s="873"/>
      <c r="V2782" s="165">
        <f t="shared" si="1591"/>
        <v>14080</v>
      </c>
      <c r="W2782" s="166">
        <f t="shared" si="1592"/>
        <v>0.90256410256410258</v>
      </c>
      <c r="X2782" s="166">
        <f t="shared" si="1575"/>
        <v>0.90256410256410258</v>
      </c>
      <c r="AA2782" s="33">
        <v>226</v>
      </c>
      <c r="AB2782" s="33">
        <v>227</v>
      </c>
      <c r="AC2782" s="33">
        <v>227</v>
      </c>
      <c r="AD2782" s="773"/>
      <c r="AE2782" s="773"/>
    </row>
    <row r="2783" spans="1:31" ht="21" hidden="1">
      <c r="A2783" s="296">
        <f t="shared" si="1594"/>
        <v>4</v>
      </c>
      <c r="B2783" s="471">
        <v>21</v>
      </c>
      <c r="C2783" s="337">
        <v>46138.041666666599</v>
      </c>
      <c r="D2783" s="655" t="s">
        <v>293</v>
      </c>
      <c r="E2783" s="380" t="s">
        <v>722</v>
      </c>
      <c r="F2783" s="866" t="s">
        <v>307</v>
      </c>
      <c r="G2783" s="767" t="s">
        <v>327</v>
      </c>
      <c r="H2783" s="841" t="s">
        <v>714</v>
      </c>
      <c r="I2783" s="859">
        <f t="shared" si="1593"/>
        <v>9.6296296296296298</v>
      </c>
      <c r="J2783" s="947">
        <f t="shared" si="1588"/>
        <v>27</v>
      </c>
      <c r="K2783" s="54">
        <v>9</v>
      </c>
      <c r="L2783" s="110">
        <v>260</v>
      </c>
      <c r="M2783" s="160">
        <f t="shared" si="1587"/>
        <v>15600</v>
      </c>
      <c r="N2783" s="110">
        <v>256</v>
      </c>
      <c r="O2783" s="360">
        <v>55</v>
      </c>
      <c r="P2783" s="360">
        <v>0</v>
      </c>
      <c r="Q2783" s="155">
        <f t="shared" si="1589"/>
        <v>0</v>
      </c>
      <c r="R2783" s="163">
        <f t="shared" si="1590"/>
        <v>0</v>
      </c>
      <c r="S2783" s="873"/>
      <c r="T2783" s="873"/>
      <c r="U2783" s="873"/>
      <c r="V2783" s="165">
        <f t="shared" si="1591"/>
        <v>14080</v>
      </c>
      <c r="W2783" s="166">
        <f t="shared" si="1592"/>
        <v>0.90256410256410258</v>
      </c>
      <c r="X2783" s="166">
        <f t="shared" si="1575"/>
        <v>0.90256410256410258</v>
      </c>
      <c r="AA2783" s="33">
        <v>227</v>
      </c>
      <c r="AB2783" s="33">
        <v>227</v>
      </c>
      <c r="AC2783" s="33">
        <v>227</v>
      </c>
      <c r="AD2783" s="773"/>
      <c r="AE2783" s="773"/>
    </row>
    <row r="2784" spans="1:31" ht="21" hidden="1">
      <c r="A2784" s="296">
        <f t="shared" si="1594"/>
        <v>4</v>
      </c>
      <c r="B2784" s="470">
        <v>21</v>
      </c>
      <c r="C2784" s="707">
        <v>46138.041666666599</v>
      </c>
      <c r="D2784" s="400" t="s">
        <v>293</v>
      </c>
      <c r="E2784" s="444" t="s">
        <v>722</v>
      </c>
      <c r="F2784" s="867" t="s">
        <v>307</v>
      </c>
      <c r="G2784" s="146" t="s">
        <v>328</v>
      </c>
      <c r="H2784" s="839" t="s">
        <v>714</v>
      </c>
      <c r="I2784" s="859">
        <f t="shared" si="1593"/>
        <v>9.6296296296296298</v>
      </c>
      <c r="J2784" s="948">
        <f t="shared" si="1588"/>
        <v>27</v>
      </c>
      <c r="K2784" s="56">
        <v>9</v>
      </c>
      <c r="L2784" s="143">
        <v>260</v>
      </c>
      <c r="M2784" s="565">
        <f t="shared" si="1587"/>
        <v>15600</v>
      </c>
      <c r="N2784" s="143">
        <v>256</v>
      </c>
      <c r="O2784" s="366">
        <v>55</v>
      </c>
      <c r="P2784" s="366">
        <v>0</v>
      </c>
      <c r="Q2784" s="153">
        <f t="shared" si="1589"/>
        <v>0</v>
      </c>
      <c r="R2784" s="74">
        <f t="shared" si="1590"/>
        <v>0</v>
      </c>
      <c r="S2784" s="874"/>
      <c r="T2784" s="874"/>
      <c r="U2784" s="874"/>
      <c r="V2784" s="75">
        <f t="shared" si="1591"/>
        <v>14080</v>
      </c>
      <c r="W2784" s="154">
        <f t="shared" si="1592"/>
        <v>0.90256410256410258</v>
      </c>
      <c r="X2784" s="154">
        <f t="shared" ref="X2784:X2847" si="1595">W2784+R2784</f>
        <v>0.90256410256410258</v>
      </c>
      <c r="Y2784" s="264"/>
      <c r="Z2784" s="264"/>
      <c r="AA2784" s="264">
        <v>226</v>
      </c>
      <c r="AB2784" s="264">
        <v>226</v>
      </c>
      <c r="AC2784" s="264">
        <v>226</v>
      </c>
      <c r="AD2784" s="774"/>
      <c r="AE2784" s="773"/>
    </row>
    <row r="2785" spans="1:31" ht="21" hidden="1">
      <c r="A2785" s="296">
        <f t="shared" si="1594"/>
        <v>4</v>
      </c>
      <c r="B2785" s="516">
        <v>21</v>
      </c>
      <c r="C2785" s="25">
        <v>46139.041666666599</v>
      </c>
      <c r="D2785" s="111" t="s">
        <v>271</v>
      </c>
      <c r="E2785" s="23" t="s">
        <v>744</v>
      </c>
      <c r="F2785" s="866" t="s">
        <v>365</v>
      </c>
      <c r="G2785" s="701" t="s">
        <v>274</v>
      </c>
      <c r="H2785" s="837" t="s">
        <v>714</v>
      </c>
      <c r="I2785" s="859">
        <f t="shared" si="1593"/>
        <v>9.6296296296296298</v>
      </c>
      <c r="J2785" s="950">
        <f t="shared" si="1588"/>
        <v>27</v>
      </c>
      <c r="K2785" s="332">
        <v>9</v>
      </c>
      <c r="L2785" s="746">
        <v>260</v>
      </c>
      <c r="M2785" s="599">
        <f t="shared" si="1587"/>
        <v>15600</v>
      </c>
      <c r="N2785" s="151">
        <v>256</v>
      </c>
      <c r="O2785" s="26">
        <v>52</v>
      </c>
      <c r="P2785" s="26">
        <v>0</v>
      </c>
      <c r="Q2785" s="159">
        <f t="shared" si="1589"/>
        <v>0</v>
      </c>
      <c r="R2785" s="225">
        <f t="shared" si="1590"/>
        <v>0</v>
      </c>
      <c r="S2785" s="27"/>
      <c r="T2785" s="27"/>
      <c r="U2785" s="27"/>
      <c r="V2785" s="226">
        <f t="shared" si="1591"/>
        <v>13312</v>
      </c>
      <c r="W2785" s="265">
        <f t="shared" si="1592"/>
        <v>0.85333333333333339</v>
      </c>
      <c r="X2785" s="265">
        <f t="shared" si="1595"/>
        <v>0.85333333333333339</v>
      </c>
      <c r="Y2785" s="34"/>
      <c r="Z2785" s="34"/>
      <c r="AA2785" s="34">
        <v>228</v>
      </c>
      <c r="AB2785" s="34">
        <v>227</v>
      </c>
      <c r="AC2785" s="34">
        <v>227</v>
      </c>
      <c r="AD2785" s="1270"/>
      <c r="AE2785" s="773"/>
    </row>
    <row r="2786" spans="1:31" ht="21" hidden="1">
      <c r="A2786" s="296">
        <f t="shared" si="1594"/>
        <v>4</v>
      </c>
      <c r="B2786" s="471">
        <v>21</v>
      </c>
      <c r="C2786" s="25">
        <v>46139.041666666599</v>
      </c>
      <c r="D2786" s="112" t="s">
        <v>271</v>
      </c>
      <c r="E2786" s="23" t="s">
        <v>744</v>
      </c>
      <c r="F2786" s="866" t="s">
        <v>365</v>
      </c>
      <c r="G2786" s="144" t="s">
        <v>276</v>
      </c>
      <c r="H2786" s="841" t="s">
        <v>714</v>
      </c>
      <c r="I2786" s="859">
        <f t="shared" ref="I2786:I2818" si="1596">L2786/J2786</f>
        <v>9.6296296296296298</v>
      </c>
      <c r="J2786" s="946">
        <f t="shared" si="1588"/>
        <v>27</v>
      </c>
      <c r="K2786" s="298">
        <v>9</v>
      </c>
      <c r="L2786" s="899">
        <v>260</v>
      </c>
      <c r="M2786" s="599">
        <f t="shared" si="1587"/>
        <v>15600</v>
      </c>
      <c r="N2786" s="110">
        <v>256</v>
      </c>
      <c r="O2786" s="18">
        <v>52</v>
      </c>
      <c r="P2786" s="18">
        <v>0</v>
      </c>
      <c r="Q2786" s="155">
        <f t="shared" si="1589"/>
        <v>0</v>
      </c>
      <c r="R2786" s="163">
        <f t="shared" si="1590"/>
        <v>0</v>
      </c>
      <c r="V2786" s="165">
        <f t="shared" si="1591"/>
        <v>13312</v>
      </c>
      <c r="W2786" s="166">
        <f t="shared" si="1592"/>
        <v>0.85333333333333339</v>
      </c>
      <c r="X2786" s="166">
        <f t="shared" si="1595"/>
        <v>0.85333333333333339</v>
      </c>
      <c r="AA2786" s="33">
        <v>226</v>
      </c>
      <c r="AB2786" s="33">
        <v>226</v>
      </c>
      <c r="AC2786" s="33">
        <v>227</v>
      </c>
      <c r="AD2786" s="773"/>
      <c r="AE2786" s="773"/>
    </row>
    <row r="2787" spans="1:31" ht="21" hidden="1">
      <c r="A2787" s="296">
        <f t="shared" si="1594"/>
        <v>4</v>
      </c>
      <c r="B2787" s="471">
        <v>21</v>
      </c>
      <c r="C2787" s="25">
        <v>46139.041666666599</v>
      </c>
      <c r="D2787" s="112" t="s">
        <v>271</v>
      </c>
      <c r="E2787" s="23" t="s">
        <v>744</v>
      </c>
      <c r="F2787" s="866" t="s">
        <v>365</v>
      </c>
      <c r="G2787" s="145" t="s">
        <v>277</v>
      </c>
      <c r="H2787" s="841" t="s">
        <v>714</v>
      </c>
      <c r="I2787" s="859">
        <f t="shared" si="1596"/>
        <v>9.6296296296296298</v>
      </c>
      <c r="J2787" s="946">
        <f t="shared" si="1588"/>
        <v>27</v>
      </c>
      <c r="K2787" s="298">
        <v>9</v>
      </c>
      <c r="L2787" s="899">
        <v>260</v>
      </c>
      <c r="M2787" s="702">
        <f t="shared" si="1587"/>
        <v>15600</v>
      </c>
      <c r="N2787" s="110">
        <v>256</v>
      </c>
      <c r="O2787" s="18">
        <v>52</v>
      </c>
      <c r="P2787" s="18">
        <v>0</v>
      </c>
      <c r="Q2787" s="155">
        <f t="shared" si="1589"/>
        <v>0</v>
      </c>
      <c r="R2787" s="163">
        <f t="shared" si="1590"/>
        <v>0</v>
      </c>
      <c r="V2787" s="165">
        <f t="shared" si="1591"/>
        <v>13312</v>
      </c>
      <c r="W2787" s="166">
        <f t="shared" si="1592"/>
        <v>0.85333333333333339</v>
      </c>
      <c r="X2787" s="166">
        <f t="shared" si="1595"/>
        <v>0.85333333333333339</v>
      </c>
      <c r="AA2787" s="33">
        <v>226</v>
      </c>
      <c r="AB2787" s="33">
        <v>226</v>
      </c>
      <c r="AC2787" s="33">
        <v>226</v>
      </c>
      <c r="AD2787" s="773"/>
      <c r="AE2787" s="773"/>
    </row>
    <row r="2788" spans="1:31" ht="21" hidden="1">
      <c r="A2788" s="296">
        <f t="shared" si="1594"/>
        <v>4</v>
      </c>
      <c r="B2788" s="471">
        <v>21</v>
      </c>
      <c r="C2788" s="25">
        <v>46139.041666666599</v>
      </c>
      <c r="D2788" s="112" t="s">
        <v>271</v>
      </c>
      <c r="E2788" s="23" t="s">
        <v>744</v>
      </c>
      <c r="F2788" s="866" t="s">
        <v>365</v>
      </c>
      <c r="G2788" s="144" t="s">
        <v>280</v>
      </c>
      <c r="H2788" s="841" t="s">
        <v>714</v>
      </c>
      <c r="I2788" s="859">
        <f t="shared" si="1596"/>
        <v>9.6296296296296298</v>
      </c>
      <c r="J2788" s="946">
        <f t="shared" si="1588"/>
        <v>27</v>
      </c>
      <c r="K2788" s="298">
        <v>9</v>
      </c>
      <c r="L2788" s="899">
        <v>260</v>
      </c>
      <c r="M2788" s="160">
        <f t="shared" si="1587"/>
        <v>15600</v>
      </c>
      <c r="N2788" s="110">
        <v>256</v>
      </c>
      <c r="O2788" s="18">
        <v>52</v>
      </c>
      <c r="P2788" s="18">
        <v>0</v>
      </c>
      <c r="Q2788" s="155">
        <f t="shared" si="1589"/>
        <v>0</v>
      </c>
      <c r="R2788" s="163">
        <f t="shared" si="1590"/>
        <v>0</v>
      </c>
      <c r="V2788" s="165">
        <f t="shared" si="1591"/>
        <v>13312</v>
      </c>
      <c r="W2788" s="166">
        <f t="shared" si="1592"/>
        <v>0.85333333333333339</v>
      </c>
      <c r="X2788" s="166">
        <f t="shared" si="1595"/>
        <v>0.85333333333333339</v>
      </c>
      <c r="AA2788" s="33">
        <v>226</v>
      </c>
      <c r="AB2788" s="33">
        <v>227</v>
      </c>
      <c r="AC2788" s="33">
        <v>227</v>
      </c>
      <c r="AD2788" s="773"/>
      <c r="AE2788" s="773"/>
    </row>
    <row r="2789" spans="1:31" ht="21" hidden="1">
      <c r="A2789" s="296">
        <f t="shared" si="1594"/>
        <v>4</v>
      </c>
      <c r="B2789" s="471">
        <v>21</v>
      </c>
      <c r="C2789" s="25">
        <v>46139.041666666599</v>
      </c>
      <c r="D2789" s="112" t="s">
        <v>271</v>
      </c>
      <c r="E2789" s="23" t="s">
        <v>744</v>
      </c>
      <c r="F2789" s="866" t="s">
        <v>365</v>
      </c>
      <c r="G2789" s="144" t="s">
        <v>281</v>
      </c>
      <c r="H2789" s="841" t="s">
        <v>714</v>
      </c>
      <c r="I2789" s="859">
        <f t="shared" si="1596"/>
        <v>9.6296296296296298</v>
      </c>
      <c r="J2789" s="946">
        <f t="shared" si="1588"/>
        <v>27</v>
      </c>
      <c r="K2789" s="298">
        <v>9</v>
      </c>
      <c r="L2789" s="899">
        <v>260</v>
      </c>
      <c r="M2789" s="160">
        <f t="shared" si="1587"/>
        <v>15600</v>
      </c>
      <c r="N2789" s="110">
        <v>256</v>
      </c>
      <c r="O2789" s="18">
        <v>48</v>
      </c>
      <c r="P2789" s="18">
        <v>0</v>
      </c>
      <c r="Q2789" s="155">
        <f t="shared" si="1589"/>
        <v>0</v>
      </c>
      <c r="R2789" s="163">
        <f t="shared" si="1590"/>
        <v>0</v>
      </c>
      <c r="V2789" s="165">
        <f t="shared" si="1591"/>
        <v>12288</v>
      </c>
      <c r="W2789" s="166">
        <f t="shared" si="1592"/>
        <v>0.78769230769230769</v>
      </c>
      <c r="X2789" s="166">
        <f t="shared" si="1595"/>
        <v>0.78769230769230769</v>
      </c>
      <c r="AA2789" s="33">
        <v>228</v>
      </c>
      <c r="AB2789" s="33">
        <v>227</v>
      </c>
      <c r="AC2789" s="33">
        <v>227</v>
      </c>
      <c r="AD2789" s="773"/>
      <c r="AE2789" s="773"/>
    </row>
    <row r="2790" spans="1:31" ht="21" hidden="1">
      <c r="A2790" s="296">
        <f t="shared" si="1594"/>
        <v>4</v>
      </c>
      <c r="B2790" s="471">
        <v>21</v>
      </c>
      <c r="C2790" s="25">
        <v>46139.041666666599</v>
      </c>
      <c r="D2790" s="112" t="s">
        <v>271</v>
      </c>
      <c r="E2790" s="23" t="s">
        <v>744</v>
      </c>
      <c r="F2790" s="866" t="s">
        <v>365</v>
      </c>
      <c r="G2790" s="145" t="s">
        <v>282</v>
      </c>
      <c r="H2790" s="841" t="s">
        <v>714</v>
      </c>
      <c r="I2790" s="859">
        <f t="shared" si="1596"/>
        <v>9.6296296296296298</v>
      </c>
      <c r="J2790" s="946">
        <f t="shared" si="1588"/>
        <v>27</v>
      </c>
      <c r="K2790" s="298">
        <v>9</v>
      </c>
      <c r="L2790" s="899">
        <v>260</v>
      </c>
      <c r="M2790" s="160">
        <f t="shared" si="1587"/>
        <v>15600</v>
      </c>
      <c r="N2790" s="110">
        <v>256</v>
      </c>
      <c r="O2790" s="18">
        <v>52</v>
      </c>
      <c r="P2790" s="18">
        <v>0</v>
      </c>
      <c r="Q2790" s="155">
        <f t="shared" si="1589"/>
        <v>0</v>
      </c>
      <c r="R2790" s="163">
        <f t="shared" si="1590"/>
        <v>0</v>
      </c>
      <c r="V2790" s="165">
        <f t="shared" si="1591"/>
        <v>13312</v>
      </c>
      <c r="W2790" s="166">
        <f t="shared" si="1592"/>
        <v>0.85333333333333339</v>
      </c>
      <c r="X2790" s="166">
        <f t="shared" si="1595"/>
        <v>0.85333333333333339</v>
      </c>
      <c r="AA2790" s="33">
        <v>227</v>
      </c>
      <c r="AB2790" s="33">
        <v>227</v>
      </c>
      <c r="AC2790" s="33">
        <v>227</v>
      </c>
      <c r="AD2790" s="773"/>
      <c r="AE2790" s="773"/>
    </row>
    <row r="2791" spans="1:31" ht="21" hidden="1">
      <c r="A2791" s="296">
        <f t="shared" si="1594"/>
        <v>4</v>
      </c>
      <c r="B2791" s="471">
        <v>21</v>
      </c>
      <c r="C2791" s="25">
        <v>46139.041666666599</v>
      </c>
      <c r="D2791" s="112" t="s">
        <v>271</v>
      </c>
      <c r="E2791" s="23" t="s">
        <v>744</v>
      </c>
      <c r="F2791" s="866" t="s">
        <v>365</v>
      </c>
      <c r="G2791" s="144" t="s">
        <v>284</v>
      </c>
      <c r="H2791" s="841" t="s">
        <v>714</v>
      </c>
      <c r="I2791" s="859">
        <f t="shared" si="1596"/>
        <v>9.6296296296296298</v>
      </c>
      <c r="J2791" s="946">
        <f t="shared" si="1588"/>
        <v>27</v>
      </c>
      <c r="K2791" s="298">
        <v>9</v>
      </c>
      <c r="L2791" s="899">
        <v>260</v>
      </c>
      <c r="M2791" s="160">
        <f t="shared" si="1587"/>
        <v>15600</v>
      </c>
      <c r="N2791" s="110">
        <v>256</v>
      </c>
      <c r="O2791" s="18">
        <v>53</v>
      </c>
      <c r="P2791" s="18">
        <v>0</v>
      </c>
      <c r="Q2791" s="155">
        <f t="shared" si="1589"/>
        <v>0</v>
      </c>
      <c r="R2791" s="163">
        <f t="shared" si="1590"/>
        <v>0</v>
      </c>
      <c r="V2791" s="165">
        <f t="shared" si="1591"/>
        <v>13568</v>
      </c>
      <c r="W2791" s="166">
        <f t="shared" si="1592"/>
        <v>0.86974358974358978</v>
      </c>
      <c r="X2791" s="166">
        <f t="shared" si="1595"/>
        <v>0.86974358974358978</v>
      </c>
      <c r="AA2791" s="33">
        <v>226</v>
      </c>
      <c r="AB2791" s="33">
        <v>227</v>
      </c>
      <c r="AC2791" s="33">
        <v>227</v>
      </c>
      <c r="AD2791" s="773"/>
      <c r="AE2791" s="773"/>
    </row>
    <row r="2792" spans="1:31" ht="21" hidden="1">
      <c r="A2792" s="296">
        <f t="shared" si="1594"/>
        <v>4</v>
      </c>
      <c r="B2792" s="471">
        <v>21</v>
      </c>
      <c r="C2792" s="25">
        <v>46139.041666666599</v>
      </c>
      <c r="D2792" s="112" t="s">
        <v>271</v>
      </c>
      <c r="E2792" s="23" t="s">
        <v>744</v>
      </c>
      <c r="F2792" s="866" t="s">
        <v>365</v>
      </c>
      <c r="G2792" s="144" t="s">
        <v>285</v>
      </c>
      <c r="H2792" s="841" t="s">
        <v>714</v>
      </c>
      <c r="I2792" s="859">
        <f t="shared" si="1596"/>
        <v>9.6296296296296298</v>
      </c>
      <c r="J2792" s="946">
        <f t="shared" si="1588"/>
        <v>27</v>
      </c>
      <c r="K2792" s="298">
        <v>9</v>
      </c>
      <c r="L2792" s="899">
        <v>260</v>
      </c>
      <c r="M2792" s="160">
        <f t="shared" si="1587"/>
        <v>15600</v>
      </c>
      <c r="N2792" s="110">
        <v>256</v>
      </c>
      <c r="O2792" s="18">
        <v>49</v>
      </c>
      <c r="P2792" s="18">
        <v>0</v>
      </c>
      <c r="Q2792" s="155">
        <f t="shared" si="1589"/>
        <v>0</v>
      </c>
      <c r="R2792" s="163">
        <f t="shared" si="1590"/>
        <v>0</v>
      </c>
      <c r="S2792" s="21" t="s">
        <v>330</v>
      </c>
      <c r="T2792" s="21" t="s">
        <v>330</v>
      </c>
      <c r="U2792" s="21" t="s">
        <v>330</v>
      </c>
      <c r="V2792" s="165">
        <f t="shared" si="1591"/>
        <v>12544</v>
      </c>
      <c r="W2792" s="166">
        <f t="shared" si="1592"/>
        <v>0.80410256410256409</v>
      </c>
      <c r="X2792" s="166">
        <f t="shared" si="1595"/>
        <v>0.80410256410256409</v>
      </c>
      <c r="Z2792" s="182" t="s">
        <v>745</v>
      </c>
      <c r="AA2792" s="33">
        <v>227</v>
      </c>
      <c r="AB2792" s="33">
        <v>227</v>
      </c>
      <c r="AC2792" s="33">
        <v>227</v>
      </c>
      <c r="AD2792" s="773"/>
      <c r="AE2792" s="773"/>
    </row>
    <row r="2793" spans="1:31" ht="21" hidden="1">
      <c r="A2793" s="296">
        <f t="shared" si="1594"/>
        <v>4</v>
      </c>
      <c r="B2793" s="471">
        <v>21</v>
      </c>
      <c r="C2793" s="25">
        <v>46139.041666666599</v>
      </c>
      <c r="D2793" s="112" t="s">
        <v>271</v>
      </c>
      <c r="E2793" s="23" t="s">
        <v>744</v>
      </c>
      <c r="F2793" s="866" t="s">
        <v>365</v>
      </c>
      <c r="G2793" s="144" t="s">
        <v>286</v>
      </c>
      <c r="H2793" s="841" t="s">
        <v>714</v>
      </c>
      <c r="I2793" s="859">
        <f t="shared" si="1596"/>
        <v>9.6296296296296298</v>
      </c>
      <c r="J2793" s="946">
        <f t="shared" si="1588"/>
        <v>27</v>
      </c>
      <c r="K2793" s="298">
        <v>9</v>
      </c>
      <c r="L2793" s="899">
        <v>260</v>
      </c>
      <c r="M2793" s="160">
        <f t="shared" si="1587"/>
        <v>15600</v>
      </c>
      <c r="N2793" s="110">
        <v>256</v>
      </c>
      <c r="O2793" s="18">
        <v>29</v>
      </c>
      <c r="P2793" s="18">
        <v>17</v>
      </c>
      <c r="Q2793" s="155">
        <f t="shared" si="1589"/>
        <v>4352</v>
      </c>
      <c r="R2793" s="163">
        <f t="shared" si="1590"/>
        <v>0.27897435897435896</v>
      </c>
      <c r="S2793" s="21" t="s">
        <v>297</v>
      </c>
      <c r="T2793" s="21" t="s">
        <v>297</v>
      </c>
      <c r="U2793" s="21" t="s">
        <v>297</v>
      </c>
      <c r="V2793" s="165">
        <f t="shared" si="1591"/>
        <v>7424</v>
      </c>
      <c r="W2793" s="166">
        <f t="shared" si="1592"/>
        <v>0.47589743589743588</v>
      </c>
      <c r="X2793" s="166">
        <f t="shared" si="1595"/>
        <v>0.7548717948717949</v>
      </c>
      <c r="Z2793" s="182" t="s">
        <v>746</v>
      </c>
      <c r="AA2793" s="33">
        <v>226</v>
      </c>
      <c r="AB2793" s="33">
        <v>226</v>
      </c>
      <c r="AC2793" s="33">
        <v>227</v>
      </c>
      <c r="AD2793" s="773"/>
      <c r="AE2793" s="773"/>
    </row>
    <row r="2794" spans="1:31" ht="21" hidden="1">
      <c r="A2794" s="296">
        <f t="shared" si="1594"/>
        <v>4</v>
      </c>
      <c r="B2794" s="471">
        <v>21</v>
      </c>
      <c r="C2794" s="25">
        <v>46139.041666666599</v>
      </c>
      <c r="D2794" s="112" t="s">
        <v>271</v>
      </c>
      <c r="E2794" s="23" t="s">
        <v>744</v>
      </c>
      <c r="F2794" s="866" t="s">
        <v>365</v>
      </c>
      <c r="G2794" s="144" t="s">
        <v>287</v>
      </c>
      <c r="H2794" s="841" t="s">
        <v>714</v>
      </c>
      <c r="I2794" s="859">
        <f t="shared" si="1596"/>
        <v>9.6296296296296298</v>
      </c>
      <c r="J2794" s="946">
        <f t="shared" si="1588"/>
        <v>27</v>
      </c>
      <c r="K2794" s="298">
        <v>9</v>
      </c>
      <c r="L2794" s="899">
        <v>260</v>
      </c>
      <c r="M2794" s="160">
        <f t="shared" si="1587"/>
        <v>15600</v>
      </c>
      <c r="N2794" s="110">
        <v>256</v>
      </c>
      <c r="O2794" s="18">
        <v>34</v>
      </c>
      <c r="P2794" s="18">
        <v>17</v>
      </c>
      <c r="Q2794" s="155">
        <f t="shared" si="1589"/>
        <v>4352</v>
      </c>
      <c r="R2794" s="163">
        <f t="shared" si="1590"/>
        <v>0.27897435897435896</v>
      </c>
      <c r="V2794" s="165">
        <f t="shared" si="1591"/>
        <v>8704</v>
      </c>
      <c r="W2794" s="166">
        <f t="shared" si="1592"/>
        <v>0.55794871794871792</v>
      </c>
      <c r="X2794" s="166">
        <f t="shared" si="1595"/>
        <v>0.83692307692307688</v>
      </c>
      <c r="Z2794" s="28" t="s">
        <v>747</v>
      </c>
      <c r="AA2794" s="33">
        <v>226</v>
      </c>
      <c r="AB2794" s="33">
        <v>226</v>
      </c>
      <c r="AC2794" s="33">
        <v>226</v>
      </c>
      <c r="AD2794" s="773"/>
      <c r="AE2794" s="773"/>
    </row>
    <row r="2795" spans="1:31" ht="21" hidden="1">
      <c r="A2795" s="296">
        <f t="shared" si="1594"/>
        <v>4</v>
      </c>
      <c r="B2795" s="471">
        <v>21</v>
      </c>
      <c r="C2795" s="25">
        <v>46139.041666666599</v>
      </c>
      <c r="D2795" s="112" t="s">
        <v>271</v>
      </c>
      <c r="E2795" s="23" t="s">
        <v>744</v>
      </c>
      <c r="F2795" s="866" t="s">
        <v>365</v>
      </c>
      <c r="G2795" s="147" t="s">
        <v>289</v>
      </c>
      <c r="H2795" s="841" t="s">
        <v>714</v>
      </c>
      <c r="I2795" s="859">
        <f t="shared" si="1596"/>
        <v>9.6296296296296298</v>
      </c>
      <c r="J2795" s="946">
        <f t="shared" si="1588"/>
        <v>27</v>
      </c>
      <c r="K2795" s="298">
        <v>9</v>
      </c>
      <c r="L2795" s="899">
        <v>260</v>
      </c>
      <c r="M2795" s="160">
        <f t="shared" si="1587"/>
        <v>15600</v>
      </c>
      <c r="N2795" s="110">
        <v>256</v>
      </c>
      <c r="O2795" s="18">
        <v>52</v>
      </c>
      <c r="P2795" s="18">
        <v>0</v>
      </c>
      <c r="Q2795" s="155">
        <f t="shared" si="1589"/>
        <v>0</v>
      </c>
      <c r="R2795" s="163">
        <f t="shared" si="1590"/>
        <v>0</v>
      </c>
      <c r="V2795" s="165">
        <f t="shared" si="1591"/>
        <v>13312</v>
      </c>
      <c r="W2795" s="166">
        <f t="shared" si="1592"/>
        <v>0.85333333333333339</v>
      </c>
      <c r="X2795" s="166">
        <f t="shared" si="1595"/>
        <v>0.85333333333333339</v>
      </c>
      <c r="Z2795" s="33">
        <v>4</v>
      </c>
      <c r="AA2795" s="167">
        <v>226</v>
      </c>
      <c r="AB2795" s="167">
        <v>227</v>
      </c>
      <c r="AC2795" s="167">
        <v>227</v>
      </c>
      <c r="AD2795" s="773"/>
      <c r="AE2795" s="773"/>
    </row>
    <row r="2796" spans="1:31" ht="21" hidden="1">
      <c r="A2796" s="296">
        <f t="shared" si="1594"/>
        <v>4</v>
      </c>
      <c r="B2796" s="470">
        <v>21</v>
      </c>
      <c r="C2796" s="261">
        <v>46139.041666666599</v>
      </c>
      <c r="D2796" s="173" t="s">
        <v>271</v>
      </c>
      <c r="E2796" s="439" t="s">
        <v>744</v>
      </c>
      <c r="F2796" s="867" t="s">
        <v>365</v>
      </c>
      <c r="G2796" s="146" t="s">
        <v>291</v>
      </c>
      <c r="H2796" s="839" t="s">
        <v>714</v>
      </c>
      <c r="I2796" s="965">
        <f t="shared" si="1596"/>
        <v>9.6296296296296298</v>
      </c>
      <c r="J2796" s="948">
        <f t="shared" si="1588"/>
        <v>27</v>
      </c>
      <c r="K2796" s="56">
        <v>9</v>
      </c>
      <c r="L2796" s="726">
        <v>260</v>
      </c>
      <c r="M2796" s="565">
        <f t="shared" si="1587"/>
        <v>15600</v>
      </c>
      <c r="N2796" s="143">
        <v>256</v>
      </c>
      <c r="O2796" s="262">
        <v>46</v>
      </c>
      <c r="P2796" s="262">
        <v>0</v>
      </c>
      <c r="Q2796" s="153">
        <f t="shared" si="1589"/>
        <v>0</v>
      </c>
      <c r="R2796" s="74">
        <f t="shared" si="1590"/>
        <v>0</v>
      </c>
      <c r="S2796" s="263"/>
      <c r="T2796" s="263"/>
      <c r="U2796" s="263"/>
      <c r="V2796" s="75">
        <f t="shared" si="1591"/>
        <v>11776</v>
      </c>
      <c r="W2796" s="154">
        <f t="shared" si="1592"/>
        <v>0.7548717948717949</v>
      </c>
      <c r="X2796" s="154">
        <f t="shared" si="1595"/>
        <v>0.7548717948717949</v>
      </c>
      <c r="Y2796" s="264"/>
      <c r="Z2796" s="264"/>
      <c r="AA2796" s="171">
        <v>228</v>
      </c>
      <c r="AB2796" s="171">
        <v>227</v>
      </c>
      <c r="AC2796" s="171">
        <v>227</v>
      </c>
      <c r="AD2796" s="774"/>
      <c r="AE2796" s="773"/>
    </row>
    <row r="2797" spans="1:31" ht="21" hidden="1">
      <c r="A2797" s="296">
        <f t="shared" si="1594"/>
        <v>4</v>
      </c>
      <c r="B2797" s="516">
        <v>21</v>
      </c>
      <c r="C2797" s="25">
        <v>46139.041666666599</v>
      </c>
      <c r="D2797" s="398" t="s">
        <v>293</v>
      </c>
      <c r="E2797" s="523" t="s">
        <v>399</v>
      </c>
      <c r="F2797" s="866" t="s">
        <v>342</v>
      </c>
      <c r="G2797" s="576" t="s">
        <v>317</v>
      </c>
      <c r="H2797" s="837" t="s">
        <v>714</v>
      </c>
      <c r="I2797" s="966">
        <f t="shared" si="1596"/>
        <v>9.6296296296296298</v>
      </c>
      <c r="J2797" s="949">
        <f t="shared" si="1588"/>
        <v>27</v>
      </c>
      <c r="K2797" s="68">
        <v>9</v>
      </c>
      <c r="L2797" s="151">
        <v>260</v>
      </c>
      <c r="M2797" s="702">
        <f t="shared" si="1587"/>
        <v>15600</v>
      </c>
      <c r="N2797" s="706">
        <v>256</v>
      </c>
      <c r="O2797" s="26">
        <v>53</v>
      </c>
      <c r="P2797" s="838">
        <v>0</v>
      </c>
      <c r="Q2797" s="159">
        <f t="shared" si="1589"/>
        <v>0</v>
      </c>
      <c r="R2797" s="225">
        <f t="shared" si="1590"/>
        <v>0</v>
      </c>
      <c r="S2797" s="875"/>
      <c r="T2797" s="875"/>
      <c r="U2797" s="875"/>
      <c r="V2797" s="226">
        <f t="shared" si="1591"/>
        <v>13568</v>
      </c>
      <c r="W2797" s="265">
        <f t="shared" si="1592"/>
        <v>0.86974358974358978</v>
      </c>
      <c r="X2797" s="265">
        <f t="shared" si="1595"/>
        <v>0.86974358974358978</v>
      </c>
      <c r="Y2797" s="34"/>
      <c r="Z2797" s="34"/>
      <c r="AA2797" s="169">
        <v>226</v>
      </c>
      <c r="AB2797" s="169">
        <v>226</v>
      </c>
      <c r="AC2797" s="169">
        <v>226</v>
      </c>
      <c r="AD2797" s="1270"/>
      <c r="AE2797" s="773"/>
    </row>
    <row r="2798" spans="1:31" ht="25.5" hidden="1">
      <c r="A2798" s="296">
        <f t="shared" si="1594"/>
        <v>4</v>
      </c>
      <c r="B2798" s="471">
        <v>21</v>
      </c>
      <c r="C2798" s="25">
        <v>46139.041666666599</v>
      </c>
      <c r="D2798" s="399" t="s">
        <v>293</v>
      </c>
      <c r="E2798" s="523" t="s">
        <v>399</v>
      </c>
      <c r="F2798" s="866" t="s">
        <v>342</v>
      </c>
      <c r="G2798" s="576" t="s">
        <v>318</v>
      </c>
      <c r="H2798" s="841" t="s">
        <v>714</v>
      </c>
      <c r="I2798" s="859">
        <f t="shared" si="1596"/>
        <v>9.6296296296296298</v>
      </c>
      <c r="J2798" s="947">
        <f t="shared" si="1588"/>
        <v>27</v>
      </c>
      <c r="K2798" s="54">
        <v>9</v>
      </c>
      <c r="L2798" s="110">
        <v>260</v>
      </c>
      <c r="M2798" s="702">
        <f t="shared" si="1587"/>
        <v>15600</v>
      </c>
      <c r="N2798" s="110">
        <v>256</v>
      </c>
      <c r="O2798" s="18">
        <v>47</v>
      </c>
      <c r="P2798" s="360">
        <v>0</v>
      </c>
      <c r="Q2798" s="155">
        <f t="shared" si="1589"/>
        <v>0</v>
      </c>
      <c r="R2798" s="163">
        <f t="shared" si="1590"/>
        <v>0</v>
      </c>
      <c r="S2798" s="873"/>
      <c r="T2798" s="873"/>
      <c r="U2798" s="873"/>
      <c r="V2798" s="165">
        <f t="shared" si="1591"/>
        <v>12032</v>
      </c>
      <c r="W2798" s="166">
        <f t="shared" si="1592"/>
        <v>0.7712820512820513</v>
      </c>
      <c r="X2798" s="166">
        <f t="shared" si="1595"/>
        <v>0.7712820512820513</v>
      </c>
      <c r="Z2798" s="967" t="s">
        <v>748</v>
      </c>
      <c r="AA2798" s="33">
        <v>226</v>
      </c>
      <c r="AB2798" s="33">
        <v>227</v>
      </c>
      <c r="AC2798" s="33">
        <v>227</v>
      </c>
      <c r="AD2798" s="773"/>
      <c r="AE2798" s="773"/>
    </row>
    <row r="2799" spans="1:31" ht="21" hidden="1">
      <c r="A2799" s="296">
        <f t="shared" si="1594"/>
        <v>4</v>
      </c>
      <c r="B2799" s="471">
        <v>21</v>
      </c>
      <c r="C2799" s="25">
        <v>46139.041666666599</v>
      </c>
      <c r="D2799" s="399" t="s">
        <v>293</v>
      </c>
      <c r="E2799" s="523" t="s">
        <v>399</v>
      </c>
      <c r="F2799" s="866" t="s">
        <v>342</v>
      </c>
      <c r="G2799" s="247" t="s">
        <v>319</v>
      </c>
      <c r="H2799" s="841" t="s">
        <v>714</v>
      </c>
      <c r="I2799" s="859">
        <f t="shared" si="1596"/>
        <v>9.6296296296296298</v>
      </c>
      <c r="J2799" s="947">
        <f t="shared" si="1588"/>
        <v>27</v>
      </c>
      <c r="K2799" s="54">
        <v>9</v>
      </c>
      <c r="L2799" s="110">
        <v>260</v>
      </c>
      <c r="M2799" s="160">
        <f t="shared" si="1587"/>
        <v>15600</v>
      </c>
      <c r="N2799" s="110">
        <v>256</v>
      </c>
      <c r="O2799" s="18">
        <v>49</v>
      </c>
      <c r="P2799" s="360">
        <v>0</v>
      </c>
      <c r="Q2799" s="155">
        <f t="shared" si="1589"/>
        <v>0</v>
      </c>
      <c r="R2799" s="163">
        <f t="shared" si="1590"/>
        <v>0</v>
      </c>
      <c r="S2799" s="873"/>
      <c r="T2799" s="873"/>
      <c r="U2799" s="873"/>
      <c r="V2799" s="165">
        <f t="shared" si="1591"/>
        <v>12544</v>
      </c>
      <c r="W2799" s="166">
        <f t="shared" si="1592"/>
        <v>0.80410256410256409</v>
      </c>
      <c r="X2799" s="166">
        <f t="shared" si="1595"/>
        <v>0.80410256410256409</v>
      </c>
      <c r="AA2799" s="33">
        <v>226</v>
      </c>
      <c r="AB2799" s="33">
        <v>227</v>
      </c>
      <c r="AC2799" s="33">
        <v>227</v>
      </c>
      <c r="AD2799" s="773"/>
      <c r="AE2799" s="773"/>
    </row>
    <row r="2800" spans="1:31" ht="21" hidden="1">
      <c r="A2800" s="296">
        <f t="shared" si="1594"/>
        <v>4</v>
      </c>
      <c r="B2800" s="471">
        <v>21</v>
      </c>
      <c r="C2800" s="25">
        <v>46139.041666666599</v>
      </c>
      <c r="D2800" s="399" t="s">
        <v>293</v>
      </c>
      <c r="E2800" s="523" t="s">
        <v>399</v>
      </c>
      <c r="F2800" s="866" t="s">
        <v>342</v>
      </c>
      <c r="G2800" s="247" t="s">
        <v>320</v>
      </c>
      <c r="H2800" s="841" t="s">
        <v>714</v>
      </c>
      <c r="I2800" s="859">
        <f t="shared" si="1596"/>
        <v>9.6296296296296298</v>
      </c>
      <c r="J2800" s="947">
        <f t="shared" si="1588"/>
        <v>27</v>
      </c>
      <c r="K2800" s="54">
        <v>9</v>
      </c>
      <c r="L2800" s="110">
        <v>260</v>
      </c>
      <c r="M2800" s="160">
        <f t="shared" si="1587"/>
        <v>15600</v>
      </c>
      <c r="N2800" s="110">
        <v>256</v>
      </c>
      <c r="O2800" s="18">
        <v>52</v>
      </c>
      <c r="P2800" s="360">
        <v>0</v>
      </c>
      <c r="Q2800" s="155">
        <f t="shared" si="1589"/>
        <v>0</v>
      </c>
      <c r="R2800" s="163">
        <f t="shared" si="1590"/>
        <v>0</v>
      </c>
      <c r="S2800" s="873"/>
      <c r="T2800" s="873"/>
      <c r="U2800" s="873"/>
      <c r="V2800" s="165">
        <f t="shared" si="1591"/>
        <v>13312</v>
      </c>
      <c r="W2800" s="166">
        <f t="shared" si="1592"/>
        <v>0.85333333333333339</v>
      </c>
      <c r="X2800" s="166">
        <f t="shared" si="1595"/>
        <v>0.85333333333333339</v>
      </c>
      <c r="AA2800" s="33">
        <v>227</v>
      </c>
      <c r="AB2800" s="33">
        <v>227</v>
      </c>
      <c r="AC2800" s="33">
        <v>227</v>
      </c>
      <c r="AD2800" s="773"/>
      <c r="AE2800" s="773"/>
    </row>
    <row r="2801" spans="1:31" ht="21" hidden="1">
      <c r="A2801" s="296">
        <f t="shared" si="1594"/>
        <v>4</v>
      </c>
      <c r="B2801" s="471">
        <v>21</v>
      </c>
      <c r="C2801" s="25">
        <v>46139.041666666599</v>
      </c>
      <c r="D2801" s="399" t="s">
        <v>293</v>
      </c>
      <c r="E2801" s="523" t="s">
        <v>399</v>
      </c>
      <c r="F2801" s="866" t="s">
        <v>342</v>
      </c>
      <c r="G2801" s="247" t="s">
        <v>321</v>
      </c>
      <c r="H2801" s="841" t="s">
        <v>714</v>
      </c>
      <c r="I2801" s="859">
        <f t="shared" si="1596"/>
        <v>9.6296296296296298</v>
      </c>
      <c r="J2801" s="947">
        <f t="shared" ref="J2801:J2818" si="1597">K2801*3</f>
        <v>27</v>
      </c>
      <c r="K2801" s="54">
        <v>9</v>
      </c>
      <c r="L2801" s="110">
        <v>260</v>
      </c>
      <c r="M2801" s="160">
        <f t="shared" ref="M2801:M2804" si="1598">L2801*60</f>
        <v>15600</v>
      </c>
      <c r="N2801" s="110">
        <v>256</v>
      </c>
      <c r="O2801" s="18">
        <v>53</v>
      </c>
      <c r="P2801" s="360">
        <v>0</v>
      </c>
      <c r="Q2801" s="155">
        <f t="shared" ref="Q2801:Q2820" si="1599">P2801*N2801</f>
        <v>0</v>
      </c>
      <c r="R2801" s="163">
        <f t="shared" ref="R2801:R2820" si="1600">Q2801/M2801</f>
        <v>0</v>
      </c>
      <c r="S2801" s="873"/>
      <c r="T2801" s="873"/>
      <c r="U2801" s="873"/>
      <c r="V2801" s="165">
        <f t="shared" ref="V2801:V2818" si="1601">N2801*O2801</f>
        <v>13568</v>
      </c>
      <c r="W2801" s="166">
        <f t="shared" ref="W2801:W2818" si="1602">V2801/M2801</f>
        <v>0.86974358974358978</v>
      </c>
      <c r="X2801" s="166">
        <f t="shared" si="1595"/>
        <v>0.86974358974358978</v>
      </c>
      <c r="AA2801" s="33">
        <v>226</v>
      </c>
      <c r="AB2801" s="33">
        <v>226</v>
      </c>
      <c r="AC2801" s="33">
        <v>227</v>
      </c>
      <c r="AD2801" s="773"/>
      <c r="AE2801" s="773"/>
    </row>
    <row r="2802" spans="1:31" ht="21" hidden="1">
      <c r="A2802" s="296">
        <f t="shared" si="1594"/>
        <v>4</v>
      </c>
      <c r="B2802" s="471">
        <v>21</v>
      </c>
      <c r="C2802" s="25">
        <v>46139.041666666599</v>
      </c>
      <c r="D2802" s="399" t="s">
        <v>293</v>
      </c>
      <c r="E2802" s="523" t="s">
        <v>399</v>
      </c>
      <c r="F2802" s="866" t="s">
        <v>342</v>
      </c>
      <c r="G2802" s="700" t="s">
        <v>322</v>
      </c>
      <c r="H2802" s="841" t="s">
        <v>714</v>
      </c>
      <c r="I2802" s="859">
        <f t="shared" si="1596"/>
        <v>9.6296296296296298</v>
      </c>
      <c r="J2802" s="947">
        <f t="shared" si="1597"/>
        <v>27</v>
      </c>
      <c r="K2802" s="54">
        <v>9</v>
      </c>
      <c r="L2802" s="110">
        <v>260</v>
      </c>
      <c r="M2802" s="160">
        <f t="shared" si="1598"/>
        <v>15600</v>
      </c>
      <c r="N2802" s="110">
        <v>256</v>
      </c>
      <c r="O2802" s="18">
        <v>53</v>
      </c>
      <c r="P2802" s="360">
        <v>0</v>
      </c>
      <c r="Q2802" s="155">
        <f t="shared" si="1599"/>
        <v>0</v>
      </c>
      <c r="R2802" s="163">
        <f t="shared" si="1600"/>
        <v>0</v>
      </c>
      <c r="S2802" s="873"/>
      <c r="T2802" s="873"/>
      <c r="U2802" s="873"/>
      <c r="V2802" s="165">
        <f t="shared" si="1601"/>
        <v>13568</v>
      </c>
      <c r="W2802" s="166">
        <f t="shared" si="1602"/>
        <v>0.86974358974358978</v>
      </c>
      <c r="X2802" s="166">
        <f t="shared" si="1595"/>
        <v>0.86974358974358978</v>
      </c>
      <c r="AA2802" s="33">
        <v>226</v>
      </c>
      <c r="AB2802" s="33">
        <v>227</v>
      </c>
      <c r="AC2802" s="33">
        <v>227</v>
      </c>
      <c r="AD2802" s="773"/>
      <c r="AE2802" s="773"/>
    </row>
    <row r="2803" spans="1:31" ht="21" hidden="1">
      <c r="A2803" s="296">
        <f t="shared" si="1594"/>
        <v>4</v>
      </c>
      <c r="B2803" s="471">
        <v>21</v>
      </c>
      <c r="C2803" s="25">
        <v>46139.041666666599</v>
      </c>
      <c r="D2803" s="399" t="s">
        <v>293</v>
      </c>
      <c r="E2803" s="523" t="s">
        <v>399</v>
      </c>
      <c r="F2803" s="866" t="s">
        <v>342</v>
      </c>
      <c r="G2803" s="247" t="s">
        <v>323</v>
      </c>
      <c r="H2803" s="841" t="s">
        <v>714</v>
      </c>
      <c r="I2803" s="859">
        <f t="shared" si="1596"/>
        <v>9.6296296296296298</v>
      </c>
      <c r="J2803" s="947">
        <f t="shared" si="1597"/>
        <v>27</v>
      </c>
      <c r="K2803" s="54">
        <v>9</v>
      </c>
      <c r="L2803" s="110">
        <v>260</v>
      </c>
      <c r="M2803" s="160">
        <f t="shared" si="1598"/>
        <v>15600</v>
      </c>
      <c r="N2803" s="110">
        <v>256</v>
      </c>
      <c r="O2803" s="18">
        <v>53</v>
      </c>
      <c r="P2803" s="360">
        <v>0</v>
      </c>
      <c r="Q2803" s="155">
        <f t="shared" si="1599"/>
        <v>0</v>
      </c>
      <c r="R2803" s="163">
        <f t="shared" si="1600"/>
        <v>0</v>
      </c>
      <c r="S2803" s="873"/>
      <c r="T2803" s="873"/>
      <c r="U2803" s="873"/>
      <c r="V2803" s="165">
        <f t="shared" si="1601"/>
        <v>13568</v>
      </c>
      <c r="W2803" s="166">
        <f t="shared" si="1602"/>
        <v>0.86974358974358978</v>
      </c>
      <c r="X2803" s="166">
        <f t="shared" si="1595"/>
        <v>0.86974358974358978</v>
      </c>
      <c r="AA2803" s="33">
        <v>227</v>
      </c>
      <c r="AB2803" s="33">
        <v>227</v>
      </c>
      <c r="AC2803" s="33">
        <v>227</v>
      </c>
      <c r="AD2803" s="773"/>
      <c r="AE2803" s="773"/>
    </row>
    <row r="2804" spans="1:31" ht="21" hidden="1">
      <c r="A2804" s="296">
        <f t="shared" si="1594"/>
        <v>4</v>
      </c>
      <c r="B2804" s="471">
        <v>21</v>
      </c>
      <c r="C2804" s="25">
        <v>46139.041666666599</v>
      </c>
      <c r="D2804" s="399" t="s">
        <v>293</v>
      </c>
      <c r="E2804" s="523" t="s">
        <v>399</v>
      </c>
      <c r="F2804" s="866" t="s">
        <v>342</v>
      </c>
      <c r="G2804" s="247" t="s">
        <v>324</v>
      </c>
      <c r="H2804" s="841" t="s">
        <v>714</v>
      </c>
      <c r="I2804" s="859">
        <f t="shared" si="1596"/>
        <v>9.6296296296296298</v>
      </c>
      <c r="J2804" s="947">
        <f t="shared" si="1597"/>
        <v>27</v>
      </c>
      <c r="K2804" s="54">
        <v>9</v>
      </c>
      <c r="L2804" s="110">
        <v>260</v>
      </c>
      <c r="M2804" s="160">
        <f t="shared" si="1598"/>
        <v>15600</v>
      </c>
      <c r="N2804" s="110">
        <v>256</v>
      </c>
      <c r="O2804" s="18">
        <v>55</v>
      </c>
      <c r="P2804" s="360">
        <v>0</v>
      </c>
      <c r="Q2804" s="155">
        <f t="shared" si="1599"/>
        <v>0</v>
      </c>
      <c r="R2804" s="163">
        <f t="shared" si="1600"/>
        <v>0</v>
      </c>
      <c r="S2804" s="873"/>
      <c r="T2804" s="873"/>
      <c r="U2804" s="873"/>
      <c r="V2804" s="165">
        <f t="shared" si="1601"/>
        <v>14080</v>
      </c>
      <c r="W2804" s="166">
        <f t="shared" si="1602"/>
        <v>0.90256410256410258</v>
      </c>
      <c r="X2804" s="166">
        <f t="shared" si="1595"/>
        <v>0.90256410256410258</v>
      </c>
      <c r="AA2804" s="33">
        <v>226</v>
      </c>
      <c r="AB2804" s="33">
        <v>226</v>
      </c>
      <c r="AC2804" s="33">
        <v>227</v>
      </c>
      <c r="AD2804" s="773"/>
      <c r="AE2804" s="773"/>
    </row>
    <row r="2805" spans="1:31" ht="21" hidden="1">
      <c r="A2805" s="296">
        <f t="shared" si="1594"/>
        <v>4</v>
      </c>
      <c r="B2805" s="471">
        <v>21</v>
      </c>
      <c r="C2805" s="25">
        <v>46139.041666666599</v>
      </c>
      <c r="D2805" s="399" t="s">
        <v>293</v>
      </c>
      <c r="E2805" s="523" t="s">
        <v>399</v>
      </c>
      <c r="F2805" s="866" t="s">
        <v>342</v>
      </c>
      <c r="G2805" s="247" t="s">
        <v>325</v>
      </c>
      <c r="H2805" s="841" t="s">
        <v>714</v>
      </c>
      <c r="I2805" s="859">
        <f t="shared" si="1596"/>
        <v>9.6296296296296298</v>
      </c>
      <c r="J2805" s="947">
        <f t="shared" si="1597"/>
        <v>27</v>
      </c>
      <c r="K2805" s="54">
        <v>9</v>
      </c>
      <c r="L2805" s="110">
        <v>260</v>
      </c>
      <c r="M2805" s="160">
        <f>L2805*60</f>
        <v>15600</v>
      </c>
      <c r="N2805" s="110">
        <v>256</v>
      </c>
      <c r="O2805" s="18">
        <v>53</v>
      </c>
      <c r="P2805" s="360">
        <v>0</v>
      </c>
      <c r="Q2805" s="155">
        <f t="shared" si="1599"/>
        <v>0</v>
      </c>
      <c r="R2805" s="163">
        <f t="shared" si="1600"/>
        <v>0</v>
      </c>
      <c r="S2805" s="873"/>
      <c r="T2805" s="873"/>
      <c r="U2805" s="873"/>
      <c r="V2805" s="165">
        <f t="shared" si="1601"/>
        <v>13568</v>
      </c>
      <c r="W2805" s="166">
        <f t="shared" si="1602"/>
        <v>0.86974358974358978</v>
      </c>
      <c r="X2805" s="166">
        <f t="shared" si="1595"/>
        <v>0.86974358974358978</v>
      </c>
      <c r="AA2805" s="33">
        <v>226</v>
      </c>
      <c r="AB2805" s="33">
        <v>227</v>
      </c>
      <c r="AC2805" s="33">
        <v>227</v>
      </c>
      <c r="AD2805" s="773"/>
      <c r="AE2805" s="773"/>
    </row>
    <row r="2806" spans="1:31" ht="21" hidden="1">
      <c r="A2806" s="296">
        <f t="shared" si="1594"/>
        <v>4</v>
      </c>
      <c r="B2806" s="471">
        <v>21</v>
      </c>
      <c r="C2806" s="25">
        <v>46139.041666666599</v>
      </c>
      <c r="D2806" s="399" t="s">
        <v>293</v>
      </c>
      <c r="E2806" s="523" t="s">
        <v>399</v>
      </c>
      <c r="F2806" s="866" t="s">
        <v>342</v>
      </c>
      <c r="G2806" s="247" t="s">
        <v>326</v>
      </c>
      <c r="H2806" s="841" t="s">
        <v>714</v>
      </c>
      <c r="I2806" s="859">
        <f t="shared" si="1596"/>
        <v>9.6296296296296298</v>
      </c>
      <c r="J2806" s="947">
        <f t="shared" si="1597"/>
        <v>27</v>
      </c>
      <c r="K2806" s="54">
        <v>9</v>
      </c>
      <c r="L2806" s="110">
        <v>260</v>
      </c>
      <c r="M2806" s="160">
        <f t="shared" ref="M2806:M2808" si="1603">L2806*60</f>
        <v>15600</v>
      </c>
      <c r="N2806" s="110">
        <v>256</v>
      </c>
      <c r="O2806" s="18">
        <v>53</v>
      </c>
      <c r="P2806" s="360">
        <v>0</v>
      </c>
      <c r="Q2806" s="155">
        <f t="shared" si="1599"/>
        <v>0</v>
      </c>
      <c r="R2806" s="163">
        <f t="shared" si="1600"/>
        <v>0</v>
      </c>
      <c r="S2806" s="873"/>
      <c r="T2806" s="873"/>
      <c r="U2806" s="873"/>
      <c r="V2806" s="165">
        <f t="shared" si="1601"/>
        <v>13568</v>
      </c>
      <c r="W2806" s="166">
        <f t="shared" si="1602"/>
        <v>0.86974358974358978</v>
      </c>
      <c r="X2806" s="166">
        <f t="shared" si="1595"/>
        <v>0.86974358974358978</v>
      </c>
      <c r="AA2806" s="33">
        <v>227</v>
      </c>
      <c r="AB2806" s="33">
        <v>227</v>
      </c>
      <c r="AC2806" s="33">
        <v>227</v>
      </c>
      <c r="AD2806" s="773"/>
      <c r="AE2806" s="773"/>
    </row>
    <row r="2807" spans="1:31" ht="21" hidden="1">
      <c r="A2807" s="296">
        <f t="shared" si="1594"/>
        <v>4</v>
      </c>
      <c r="B2807" s="471">
        <v>21</v>
      </c>
      <c r="C2807" s="25">
        <v>46139.041666666599</v>
      </c>
      <c r="D2807" s="655" t="s">
        <v>293</v>
      </c>
      <c r="E2807" s="758" t="s">
        <v>399</v>
      </c>
      <c r="F2807" s="866" t="s">
        <v>342</v>
      </c>
      <c r="G2807" s="767" t="s">
        <v>327</v>
      </c>
      <c r="H2807" s="841" t="s">
        <v>714</v>
      </c>
      <c r="I2807" s="859">
        <f t="shared" si="1596"/>
        <v>9.6296296296296298</v>
      </c>
      <c r="J2807" s="947">
        <f t="shared" si="1597"/>
        <v>27</v>
      </c>
      <c r="K2807" s="54">
        <v>9</v>
      </c>
      <c r="L2807" s="110">
        <v>260</v>
      </c>
      <c r="M2807" s="160">
        <f t="shared" si="1603"/>
        <v>15600</v>
      </c>
      <c r="N2807" s="110">
        <v>256</v>
      </c>
      <c r="O2807" s="18">
        <v>48</v>
      </c>
      <c r="P2807" s="360">
        <v>0</v>
      </c>
      <c r="Q2807" s="155">
        <f t="shared" si="1599"/>
        <v>0</v>
      </c>
      <c r="R2807" s="163">
        <f t="shared" si="1600"/>
        <v>0</v>
      </c>
      <c r="S2807" s="873" t="s">
        <v>330</v>
      </c>
      <c r="T2807" s="873" t="s">
        <v>330</v>
      </c>
      <c r="U2807" s="873" t="s">
        <v>330</v>
      </c>
      <c r="V2807" s="165">
        <f t="shared" si="1601"/>
        <v>12288</v>
      </c>
      <c r="W2807" s="166">
        <f t="shared" si="1602"/>
        <v>0.78769230769230769</v>
      </c>
      <c r="X2807" s="166">
        <f t="shared" si="1595"/>
        <v>0.78769230769230769</v>
      </c>
      <c r="Z2807" s="28" t="s">
        <v>749</v>
      </c>
      <c r="AA2807" s="33">
        <v>226</v>
      </c>
      <c r="AB2807" s="33">
        <v>226</v>
      </c>
      <c r="AC2807" s="33">
        <v>227</v>
      </c>
      <c r="AD2807" s="773"/>
      <c r="AE2807" s="773"/>
    </row>
    <row r="2808" spans="1:31" ht="21" hidden="1">
      <c r="A2808" s="296">
        <f t="shared" si="1594"/>
        <v>4</v>
      </c>
      <c r="B2808" s="470">
        <v>21</v>
      </c>
      <c r="C2808" s="261">
        <v>46139.041666666599</v>
      </c>
      <c r="D2808" s="400" t="s">
        <v>293</v>
      </c>
      <c r="E2808" s="483" t="s">
        <v>399</v>
      </c>
      <c r="F2808" s="869" t="s">
        <v>342</v>
      </c>
      <c r="G2808" s="146" t="s">
        <v>328</v>
      </c>
      <c r="H2808" s="839" t="s">
        <v>714</v>
      </c>
      <c r="I2808" s="965">
        <f t="shared" si="1596"/>
        <v>9.6296296296296298</v>
      </c>
      <c r="J2808" s="948">
        <f t="shared" si="1597"/>
        <v>27</v>
      </c>
      <c r="K2808" s="56">
        <v>9</v>
      </c>
      <c r="L2808" s="143">
        <v>260</v>
      </c>
      <c r="M2808" s="565">
        <f t="shared" si="1603"/>
        <v>15600</v>
      </c>
      <c r="N2808" s="143">
        <v>256</v>
      </c>
      <c r="O2808" s="175">
        <v>52</v>
      </c>
      <c r="P2808" s="366">
        <v>0</v>
      </c>
      <c r="Q2808" s="153">
        <f t="shared" si="1599"/>
        <v>0</v>
      </c>
      <c r="R2808" s="74">
        <f t="shared" si="1600"/>
        <v>0</v>
      </c>
      <c r="S2808" s="874"/>
      <c r="T2808" s="874"/>
      <c r="U2808" s="874"/>
      <c r="V2808" s="75">
        <f t="shared" si="1601"/>
        <v>13312</v>
      </c>
      <c r="W2808" s="154">
        <f t="shared" si="1602"/>
        <v>0.85333333333333339</v>
      </c>
      <c r="X2808" s="154">
        <f t="shared" si="1595"/>
        <v>0.85333333333333339</v>
      </c>
      <c r="Y2808" s="264"/>
      <c r="Z2808" s="264"/>
      <c r="AA2808" s="264">
        <v>226</v>
      </c>
      <c r="AB2808" s="264">
        <v>226</v>
      </c>
      <c r="AC2808" s="264">
        <v>227</v>
      </c>
      <c r="AD2808" s="774"/>
      <c r="AE2808" s="773"/>
    </row>
    <row r="2809" spans="1:31" ht="21" hidden="1">
      <c r="A2809" s="296">
        <f t="shared" si="1594"/>
        <v>4</v>
      </c>
      <c r="B2809" s="471">
        <v>21</v>
      </c>
      <c r="C2809" s="25">
        <v>46140</v>
      </c>
      <c r="D2809" s="112" t="s">
        <v>271</v>
      </c>
      <c r="E2809" s="23" t="s">
        <v>744</v>
      </c>
      <c r="F2809" s="866" t="s">
        <v>365</v>
      </c>
      <c r="G2809" s="701" t="s">
        <v>274</v>
      </c>
      <c r="H2809" s="837" t="s">
        <v>714</v>
      </c>
      <c r="I2809" s="966">
        <f t="shared" si="1596"/>
        <v>9.6296296296296298</v>
      </c>
      <c r="J2809" s="949">
        <f t="shared" si="1597"/>
        <v>27</v>
      </c>
      <c r="K2809" s="68">
        <v>9</v>
      </c>
      <c r="L2809" s="151">
        <v>260</v>
      </c>
      <c r="M2809" s="702">
        <f>L2809*60</f>
        <v>15600</v>
      </c>
      <c r="N2809" s="706">
        <v>256</v>
      </c>
      <c r="O2809" s="26">
        <v>52</v>
      </c>
      <c r="P2809" s="838">
        <v>0</v>
      </c>
      <c r="Q2809" s="159">
        <f t="shared" si="1599"/>
        <v>0</v>
      </c>
      <c r="R2809" s="225">
        <f t="shared" si="1600"/>
        <v>0</v>
      </c>
      <c r="S2809" s="875"/>
      <c r="T2809" s="875"/>
      <c r="U2809" s="875"/>
      <c r="V2809" s="226">
        <f t="shared" si="1601"/>
        <v>13312</v>
      </c>
      <c r="W2809" s="265">
        <f t="shared" si="1602"/>
        <v>0.85333333333333339</v>
      </c>
      <c r="X2809" s="265">
        <f t="shared" si="1595"/>
        <v>0.85333333333333339</v>
      </c>
      <c r="Y2809" s="34"/>
      <c r="Z2809" s="34"/>
      <c r="AA2809" s="34">
        <v>226</v>
      </c>
      <c r="AB2809" s="34">
        <v>226</v>
      </c>
      <c r="AC2809" s="34">
        <v>226</v>
      </c>
      <c r="AD2809" s="1270"/>
      <c r="AE2809" s="773"/>
    </row>
    <row r="2810" spans="1:31" ht="21" hidden="1">
      <c r="A2810" s="296">
        <f t="shared" si="1594"/>
        <v>4</v>
      </c>
      <c r="B2810" s="471">
        <v>21</v>
      </c>
      <c r="C2810" s="25">
        <v>46140</v>
      </c>
      <c r="D2810" s="112" t="s">
        <v>271</v>
      </c>
      <c r="E2810" s="23" t="s">
        <v>744</v>
      </c>
      <c r="F2810" s="866" t="s">
        <v>365</v>
      </c>
      <c r="G2810" s="144" t="s">
        <v>276</v>
      </c>
      <c r="H2810" s="841" t="s">
        <v>714</v>
      </c>
      <c r="I2810" s="859">
        <f t="shared" si="1596"/>
        <v>9.6296296296296298</v>
      </c>
      <c r="J2810" s="947">
        <f t="shared" si="1597"/>
        <v>27</v>
      </c>
      <c r="K2810" s="54">
        <v>9</v>
      </c>
      <c r="L2810" s="110">
        <v>260</v>
      </c>
      <c r="M2810" s="702">
        <f>L2810*60</f>
        <v>15600</v>
      </c>
      <c r="N2810" s="110">
        <v>256</v>
      </c>
      <c r="O2810" s="18">
        <v>52</v>
      </c>
      <c r="P2810" s="360">
        <v>0</v>
      </c>
      <c r="Q2810" s="155">
        <f t="shared" si="1599"/>
        <v>0</v>
      </c>
      <c r="R2810" s="163">
        <f t="shared" si="1600"/>
        <v>0</v>
      </c>
      <c r="S2810" s="873"/>
      <c r="T2810" s="873"/>
      <c r="U2810" s="873"/>
      <c r="V2810" s="165">
        <f t="shared" si="1601"/>
        <v>13312</v>
      </c>
      <c r="W2810" s="166">
        <f t="shared" si="1602"/>
        <v>0.85333333333333339</v>
      </c>
      <c r="X2810" s="166">
        <f t="shared" si="1595"/>
        <v>0.85333333333333339</v>
      </c>
      <c r="AA2810" s="33">
        <v>226</v>
      </c>
      <c r="AB2810" s="33">
        <v>227</v>
      </c>
      <c r="AC2810" s="33">
        <v>227</v>
      </c>
      <c r="AD2810" s="773"/>
      <c r="AE2810" s="773"/>
    </row>
    <row r="2811" spans="1:31" ht="21" hidden="1">
      <c r="A2811" s="296">
        <f t="shared" si="1594"/>
        <v>4</v>
      </c>
      <c r="B2811" s="471">
        <v>21</v>
      </c>
      <c r="C2811" s="25">
        <v>46140</v>
      </c>
      <c r="D2811" s="112" t="s">
        <v>271</v>
      </c>
      <c r="E2811" s="23" t="s">
        <v>744</v>
      </c>
      <c r="F2811" s="866" t="s">
        <v>365</v>
      </c>
      <c r="G2811" s="145" t="s">
        <v>277</v>
      </c>
      <c r="H2811" s="841" t="s">
        <v>714</v>
      </c>
      <c r="I2811" s="859">
        <f t="shared" si="1596"/>
        <v>9.6296296296296298</v>
      </c>
      <c r="J2811" s="947">
        <f t="shared" si="1597"/>
        <v>27</v>
      </c>
      <c r="K2811" s="54">
        <v>9</v>
      </c>
      <c r="L2811" s="110">
        <v>260</v>
      </c>
      <c r="M2811" s="160">
        <f>L2811*60</f>
        <v>15600</v>
      </c>
      <c r="N2811" s="110">
        <v>256</v>
      </c>
      <c r="O2811" s="18">
        <v>54</v>
      </c>
      <c r="P2811" s="360">
        <v>0</v>
      </c>
      <c r="Q2811" s="155">
        <f t="shared" si="1599"/>
        <v>0</v>
      </c>
      <c r="R2811" s="163">
        <f t="shared" si="1600"/>
        <v>0</v>
      </c>
      <c r="S2811" s="873"/>
      <c r="T2811" s="873"/>
      <c r="U2811" s="873"/>
      <c r="V2811" s="165">
        <f t="shared" si="1601"/>
        <v>13824</v>
      </c>
      <c r="W2811" s="166">
        <f t="shared" si="1602"/>
        <v>0.88615384615384618</v>
      </c>
      <c r="X2811" s="166">
        <f t="shared" si="1595"/>
        <v>0.88615384615384618</v>
      </c>
      <c r="AA2811" s="33">
        <v>226</v>
      </c>
      <c r="AB2811" s="33">
        <v>227</v>
      </c>
      <c r="AC2811" s="33">
        <v>227</v>
      </c>
      <c r="AD2811" s="773"/>
      <c r="AE2811" s="773"/>
    </row>
    <row r="2812" spans="1:31" ht="21" hidden="1">
      <c r="A2812" s="296">
        <f t="shared" si="1594"/>
        <v>4</v>
      </c>
      <c r="B2812" s="471">
        <v>21</v>
      </c>
      <c r="C2812" s="25">
        <v>46140</v>
      </c>
      <c r="D2812" s="112" t="s">
        <v>271</v>
      </c>
      <c r="E2812" s="23" t="s">
        <v>744</v>
      </c>
      <c r="F2812" s="866" t="s">
        <v>365</v>
      </c>
      <c r="G2812" s="144" t="s">
        <v>280</v>
      </c>
      <c r="H2812" s="841" t="s">
        <v>714</v>
      </c>
      <c r="I2812" s="859">
        <f t="shared" si="1596"/>
        <v>9.6296296296296298</v>
      </c>
      <c r="J2812" s="947">
        <f t="shared" si="1597"/>
        <v>27</v>
      </c>
      <c r="K2812" s="54">
        <v>9</v>
      </c>
      <c r="L2812" s="110">
        <v>260</v>
      </c>
      <c r="M2812" s="160">
        <f>L2812*60</f>
        <v>15600</v>
      </c>
      <c r="N2812" s="110">
        <v>256</v>
      </c>
      <c r="O2812" s="18">
        <v>54</v>
      </c>
      <c r="P2812" s="360">
        <v>0</v>
      </c>
      <c r="Q2812" s="155">
        <f t="shared" si="1599"/>
        <v>0</v>
      </c>
      <c r="R2812" s="163">
        <f t="shared" si="1600"/>
        <v>0</v>
      </c>
      <c r="S2812" s="873"/>
      <c r="T2812" s="873"/>
      <c r="U2812" s="873"/>
      <c r="V2812" s="165">
        <f t="shared" si="1601"/>
        <v>13824</v>
      </c>
      <c r="W2812" s="166">
        <f t="shared" si="1602"/>
        <v>0.88615384615384618</v>
      </c>
      <c r="X2812" s="166">
        <f t="shared" si="1595"/>
        <v>0.88615384615384618</v>
      </c>
      <c r="AA2812" s="33">
        <v>227</v>
      </c>
      <c r="AB2812" s="33">
        <v>227</v>
      </c>
      <c r="AC2812" s="33">
        <v>227</v>
      </c>
      <c r="AD2812" s="773"/>
      <c r="AE2812" s="773"/>
    </row>
    <row r="2813" spans="1:31" ht="21" hidden="1">
      <c r="A2813" s="296">
        <f t="shared" si="1594"/>
        <v>4</v>
      </c>
      <c r="B2813" s="471">
        <v>21</v>
      </c>
      <c r="C2813" s="25">
        <v>46140</v>
      </c>
      <c r="D2813" s="112" t="s">
        <v>271</v>
      </c>
      <c r="E2813" s="23" t="s">
        <v>744</v>
      </c>
      <c r="F2813" s="866" t="s">
        <v>365</v>
      </c>
      <c r="G2813" s="144" t="s">
        <v>281</v>
      </c>
      <c r="H2813" s="841" t="s">
        <v>714</v>
      </c>
      <c r="I2813" s="859">
        <f t="shared" si="1596"/>
        <v>9.6296296296296298</v>
      </c>
      <c r="J2813" s="947">
        <f t="shared" si="1597"/>
        <v>27</v>
      </c>
      <c r="K2813" s="54">
        <v>9</v>
      </c>
      <c r="L2813" s="110">
        <v>260</v>
      </c>
      <c r="M2813" s="160">
        <f>L2813*60</f>
        <v>15600</v>
      </c>
      <c r="N2813" s="110">
        <v>256</v>
      </c>
      <c r="O2813" s="18">
        <v>43</v>
      </c>
      <c r="P2813" s="360">
        <v>0</v>
      </c>
      <c r="Q2813" s="155">
        <f t="shared" si="1599"/>
        <v>0</v>
      </c>
      <c r="R2813" s="163">
        <f t="shared" si="1600"/>
        <v>0</v>
      </c>
      <c r="S2813" s="873"/>
      <c r="T2813" s="873"/>
      <c r="U2813" s="873"/>
      <c r="V2813" s="165">
        <f t="shared" si="1601"/>
        <v>11008</v>
      </c>
      <c r="W2813" s="166">
        <f t="shared" si="1602"/>
        <v>0.7056410256410256</v>
      </c>
      <c r="X2813" s="166">
        <f t="shared" si="1595"/>
        <v>0.7056410256410256</v>
      </c>
      <c r="AA2813" s="33">
        <v>226</v>
      </c>
      <c r="AB2813" s="33">
        <v>226</v>
      </c>
      <c r="AC2813" s="33">
        <v>227</v>
      </c>
      <c r="AD2813" s="773"/>
      <c r="AE2813" s="773"/>
    </row>
    <row r="2814" spans="1:31" ht="21" hidden="1">
      <c r="A2814" s="296">
        <f t="shared" si="1594"/>
        <v>4</v>
      </c>
      <c r="B2814" s="471">
        <v>21</v>
      </c>
      <c r="C2814" s="25">
        <v>46140</v>
      </c>
      <c r="D2814" s="112" t="s">
        <v>271</v>
      </c>
      <c r="E2814" s="23" t="s">
        <v>744</v>
      </c>
      <c r="F2814" s="866" t="s">
        <v>365</v>
      </c>
      <c r="G2814" s="145" t="s">
        <v>282</v>
      </c>
      <c r="H2814" s="841" t="s">
        <v>714</v>
      </c>
      <c r="I2814" s="859">
        <f t="shared" si="1596"/>
        <v>9.6296296296296298</v>
      </c>
      <c r="J2814" s="947">
        <f t="shared" si="1597"/>
        <v>27</v>
      </c>
      <c r="K2814" s="54">
        <v>9</v>
      </c>
      <c r="L2814" s="110">
        <v>260</v>
      </c>
      <c r="M2814" s="160">
        <f t="shared" ref="M2814:M2816" si="1604">L2814*60</f>
        <v>15600</v>
      </c>
      <c r="N2814" s="110">
        <v>256</v>
      </c>
      <c r="O2814" s="18">
        <v>51</v>
      </c>
      <c r="P2814" s="360">
        <v>0</v>
      </c>
      <c r="Q2814" s="155">
        <f t="shared" si="1599"/>
        <v>0</v>
      </c>
      <c r="R2814" s="163">
        <f t="shared" si="1600"/>
        <v>0</v>
      </c>
      <c r="S2814" s="873"/>
      <c r="T2814" s="873"/>
      <c r="U2814" s="873"/>
      <c r="V2814" s="165">
        <f t="shared" si="1601"/>
        <v>13056</v>
      </c>
      <c r="W2814" s="166">
        <f t="shared" si="1602"/>
        <v>0.83692307692307688</v>
      </c>
      <c r="X2814" s="166">
        <f t="shared" si="1595"/>
        <v>0.83692307692307688</v>
      </c>
      <c r="AA2814" s="33">
        <v>226</v>
      </c>
      <c r="AB2814" s="33">
        <v>227</v>
      </c>
      <c r="AC2814" s="33">
        <v>227</v>
      </c>
      <c r="AD2814" s="773"/>
      <c r="AE2814" s="773"/>
    </row>
    <row r="2815" spans="1:31" ht="21" hidden="1">
      <c r="A2815" s="296">
        <f t="shared" si="1594"/>
        <v>4</v>
      </c>
      <c r="B2815" s="471">
        <v>21</v>
      </c>
      <c r="C2815" s="25">
        <v>46140</v>
      </c>
      <c r="D2815" s="112" t="s">
        <v>271</v>
      </c>
      <c r="E2815" s="23" t="s">
        <v>744</v>
      </c>
      <c r="F2815" s="866" t="s">
        <v>365</v>
      </c>
      <c r="G2815" s="144" t="s">
        <v>284</v>
      </c>
      <c r="H2815" s="841" t="s">
        <v>714</v>
      </c>
      <c r="I2815" s="859">
        <f t="shared" si="1596"/>
        <v>9.6296296296296298</v>
      </c>
      <c r="J2815" s="947">
        <f t="shared" si="1597"/>
        <v>27</v>
      </c>
      <c r="K2815" s="54">
        <v>9</v>
      </c>
      <c r="L2815" s="110">
        <v>260</v>
      </c>
      <c r="M2815" s="160">
        <f t="shared" si="1604"/>
        <v>15600</v>
      </c>
      <c r="N2815" s="110">
        <v>256</v>
      </c>
      <c r="O2815" s="18">
        <v>52</v>
      </c>
      <c r="P2815" s="360">
        <v>0</v>
      </c>
      <c r="Q2815" s="155">
        <f t="shared" si="1599"/>
        <v>0</v>
      </c>
      <c r="R2815" s="163">
        <f t="shared" si="1600"/>
        <v>0</v>
      </c>
      <c r="S2815" s="873"/>
      <c r="T2815" s="873"/>
      <c r="U2815" s="873"/>
      <c r="V2815" s="165">
        <f t="shared" si="1601"/>
        <v>13312</v>
      </c>
      <c r="W2815" s="166">
        <f t="shared" si="1602"/>
        <v>0.85333333333333339</v>
      </c>
      <c r="X2815" s="166">
        <f t="shared" si="1595"/>
        <v>0.85333333333333339</v>
      </c>
      <c r="AA2815" s="33">
        <v>227</v>
      </c>
      <c r="AB2815" s="33">
        <v>227</v>
      </c>
      <c r="AC2815" s="33">
        <v>227</v>
      </c>
      <c r="AD2815" s="773"/>
      <c r="AE2815" s="773"/>
    </row>
    <row r="2816" spans="1:31" ht="21" hidden="1">
      <c r="A2816" s="296">
        <f t="shared" si="1594"/>
        <v>4</v>
      </c>
      <c r="B2816" s="471">
        <v>21</v>
      </c>
      <c r="C2816" s="25">
        <v>46140</v>
      </c>
      <c r="D2816" s="112" t="s">
        <v>271</v>
      </c>
      <c r="E2816" s="23" t="s">
        <v>744</v>
      </c>
      <c r="F2816" s="866" t="s">
        <v>365</v>
      </c>
      <c r="G2816" s="144" t="s">
        <v>285</v>
      </c>
      <c r="H2816" s="841" t="s">
        <v>714</v>
      </c>
      <c r="I2816" s="859">
        <f t="shared" si="1596"/>
        <v>9.6296296296296298</v>
      </c>
      <c r="J2816" s="947">
        <f t="shared" si="1597"/>
        <v>27</v>
      </c>
      <c r="K2816" s="54">
        <v>9</v>
      </c>
      <c r="L2816" s="110">
        <v>260</v>
      </c>
      <c r="M2816" s="160">
        <f t="shared" si="1604"/>
        <v>15600</v>
      </c>
      <c r="N2816" s="110">
        <v>256</v>
      </c>
      <c r="O2816" s="18">
        <v>49</v>
      </c>
      <c r="P2816" s="360">
        <v>0</v>
      </c>
      <c r="Q2816" s="155">
        <f t="shared" si="1599"/>
        <v>0</v>
      </c>
      <c r="R2816" s="163">
        <f t="shared" si="1600"/>
        <v>0</v>
      </c>
      <c r="S2816" s="873" t="s">
        <v>330</v>
      </c>
      <c r="T2816" s="873" t="s">
        <v>330</v>
      </c>
      <c r="U2816" s="873" t="s">
        <v>330</v>
      </c>
      <c r="V2816" s="165">
        <f t="shared" si="1601"/>
        <v>12544</v>
      </c>
      <c r="W2816" s="166">
        <f t="shared" si="1602"/>
        <v>0.80410256410256409</v>
      </c>
      <c r="X2816" s="166">
        <f t="shared" si="1595"/>
        <v>0.80410256410256409</v>
      </c>
      <c r="Z2816" s="232" t="s">
        <v>750</v>
      </c>
      <c r="AA2816" s="33">
        <v>226</v>
      </c>
      <c r="AB2816" s="33">
        <v>226</v>
      </c>
      <c r="AC2816" s="33">
        <v>227</v>
      </c>
      <c r="AD2816" s="773"/>
      <c r="AE2816" s="773"/>
    </row>
    <row r="2817" spans="1:31" ht="21" hidden="1">
      <c r="A2817" s="296">
        <f t="shared" si="1594"/>
        <v>4</v>
      </c>
      <c r="B2817" s="471">
        <v>21</v>
      </c>
      <c r="C2817" s="25">
        <v>46140</v>
      </c>
      <c r="D2817" s="112" t="s">
        <v>271</v>
      </c>
      <c r="E2817" s="23" t="s">
        <v>744</v>
      </c>
      <c r="F2817" s="866" t="s">
        <v>365</v>
      </c>
      <c r="G2817" s="144" t="s">
        <v>286</v>
      </c>
      <c r="H2817" s="841" t="s">
        <v>714</v>
      </c>
      <c r="I2817" s="859">
        <f t="shared" si="1596"/>
        <v>9.6296296296296298</v>
      </c>
      <c r="J2817" s="947">
        <f t="shared" si="1597"/>
        <v>27</v>
      </c>
      <c r="K2817" s="54">
        <v>9</v>
      </c>
      <c r="L2817" s="110">
        <v>260</v>
      </c>
      <c r="M2817" s="160">
        <f>L2817*60</f>
        <v>15600</v>
      </c>
      <c r="N2817" s="110">
        <v>256</v>
      </c>
      <c r="O2817" s="18">
        <v>31</v>
      </c>
      <c r="P2817" s="360">
        <v>17</v>
      </c>
      <c r="Q2817" s="155">
        <f t="shared" si="1599"/>
        <v>4352</v>
      </c>
      <c r="R2817" s="163">
        <f t="shared" si="1600"/>
        <v>0.27897435897435896</v>
      </c>
      <c r="S2817" s="873" t="s">
        <v>330</v>
      </c>
      <c r="T2817" s="873" t="s">
        <v>330</v>
      </c>
      <c r="U2817" s="873" t="s">
        <v>330</v>
      </c>
      <c r="V2817" s="165">
        <f t="shared" si="1601"/>
        <v>7936</v>
      </c>
      <c r="W2817" s="166">
        <f t="shared" si="1602"/>
        <v>0.50871794871794873</v>
      </c>
      <c r="X2817" s="166">
        <f t="shared" si="1595"/>
        <v>0.78769230769230769</v>
      </c>
      <c r="Z2817" s="232" t="s">
        <v>751</v>
      </c>
      <c r="AA2817" s="33">
        <v>226</v>
      </c>
      <c r="AB2817" s="33">
        <v>227</v>
      </c>
      <c r="AC2817" s="33">
        <v>227</v>
      </c>
      <c r="AD2817" s="773"/>
      <c r="AE2817" s="773"/>
    </row>
    <row r="2818" spans="1:31" ht="21" hidden="1">
      <c r="A2818" s="296">
        <f t="shared" si="1594"/>
        <v>4</v>
      </c>
      <c r="B2818" s="471">
        <v>21</v>
      </c>
      <c r="C2818" s="25">
        <v>46140</v>
      </c>
      <c r="D2818" s="112" t="s">
        <v>271</v>
      </c>
      <c r="E2818" s="23" t="s">
        <v>744</v>
      </c>
      <c r="F2818" s="866" t="s">
        <v>365</v>
      </c>
      <c r="G2818" s="144" t="s">
        <v>287</v>
      </c>
      <c r="H2818" s="841" t="s">
        <v>714</v>
      </c>
      <c r="I2818" s="859">
        <f t="shared" si="1596"/>
        <v>9.6296296296296298</v>
      </c>
      <c r="J2818" s="947">
        <f t="shared" si="1597"/>
        <v>27</v>
      </c>
      <c r="K2818" s="54">
        <v>9</v>
      </c>
      <c r="L2818" s="110">
        <v>260</v>
      </c>
      <c r="M2818" s="160">
        <f>L2818*60</f>
        <v>15600</v>
      </c>
      <c r="N2818" s="110">
        <v>256</v>
      </c>
      <c r="O2818" s="18">
        <v>48</v>
      </c>
      <c r="P2818" s="360">
        <v>0</v>
      </c>
      <c r="Q2818" s="155">
        <f t="shared" si="1599"/>
        <v>0</v>
      </c>
      <c r="R2818" s="163">
        <f t="shared" si="1600"/>
        <v>0</v>
      </c>
      <c r="S2818" s="873"/>
      <c r="T2818" s="873"/>
      <c r="U2818" s="873"/>
      <c r="V2818" s="165">
        <f t="shared" si="1601"/>
        <v>12288</v>
      </c>
      <c r="W2818" s="166">
        <f t="shared" si="1602"/>
        <v>0.78769230769230769</v>
      </c>
      <c r="X2818" s="166">
        <f t="shared" si="1595"/>
        <v>0.78769230769230769</v>
      </c>
      <c r="Z2818" s="232" t="s">
        <v>751</v>
      </c>
      <c r="AA2818" s="33">
        <v>227</v>
      </c>
      <c r="AB2818" s="33">
        <v>227</v>
      </c>
      <c r="AC2818" s="33">
        <v>227</v>
      </c>
      <c r="AD2818" s="773"/>
      <c r="AE2818" s="773"/>
    </row>
    <row r="2819" spans="1:31" ht="21" hidden="1">
      <c r="A2819" s="296">
        <f t="shared" si="1594"/>
        <v>4</v>
      </c>
      <c r="B2819" s="471">
        <v>21</v>
      </c>
      <c r="C2819" s="25">
        <v>46140</v>
      </c>
      <c r="D2819" s="140" t="s">
        <v>271</v>
      </c>
      <c r="E2819" s="23" t="s">
        <v>744</v>
      </c>
      <c r="F2819" s="866" t="s">
        <v>365</v>
      </c>
      <c r="G2819" s="147" t="s">
        <v>289</v>
      </c>
      <c r="H2819" s="841" t="s">
        <v>714</v>
      </c>
      <c r="I2819" s="859">
        <f t="shared" ref="I2819:I2832" si="1605">L2819/J2819</f>
        <v>9.6296296296296298</v>
      </c>
      <c r="J2819" s="947">
        <f t="shared" ref="J2819:J2832" si="1606">K2819*3</f>
        <v>27</v>
      </c>
      <c r="K2819" s="54">
        <v>9</v>
      </c>
      <c r="L2819" s="110">
        <v>260</v>
      </c>
      <c r="M2819" s="160">
        <f t="shared" ref="M2819:M2832" si="1607">L2819*60</f>
        <v>15600</v>
      </c>
      <c r="N2819" s="110">
        <v>256</v>
      </c>
      <c r="O2819" s="36">
        <v>52</v>
      </c>
      <c r="P2819" s="360">
        <v>0</v>
      </c>
      <c r="Q2819" s="155">
        <f t="shared" si="1599"/>
        <v>0</v>
      </c>
      <c r="R2819" s="163">
        <f t="shared" si="1600"/>
        <v>0</v>
      </c>
      <c r="S2819" s="873"/>
      <c r="T2819" s="873"/>
      <c r="U2819" s="873"/>
      <c r="V2819" s="165">
        <f t="shared" ref="V2819:V2832" si="1608">N2819*O2819</f>
        <v>13312</v>
      </c>
      <c r="W2819" s="166">
        <f t="shared" ref="W2819:W2832" si="1609">V2819/M2819</f>
        <v>0.85333333333333339</v>
      </c>
      <c r="X2819" s="166">
        <f t="shared" si="1595"/>
        <v>0.85333333333333339</v>
      </c>
      <c r="Y2819" s="167"/>
      <c r="Z2819" s="167"/>
      <c r="AA2819" s="167">
        <v>226</v>
      </c>
      <c r="AB2819" s="167">
        <v>226</v>
      </c>
      <c r="AC2819" s="167">
        <v>227</v>
      </c>
      <c r="AD2819" s="773"/>
      <c r="AE2819" s="773"/>
    </row>
    <row r="2820" spans="1:31" ht="21" hidden="1">
      <c r="A2820" s="296">
        <f t="shared" si="1594"/>
        <v>4</v>
      </c>
      <c r="B2820" s="471">
        <v>21</v>
      </c>
      <c r="C2820" s="25">
        <v>46140</v>
      </c>
      <c r="D2820" s="173" t="s">
        <v>271</v>
      </c>
      <c r="E2820" s="23" t="s">
        <v>744</v>
      </c>
      <c r="F2820" s="869" t="s">
        <v>365</v>
      </c>
      <c r="G2820" s="146" t="s">
        <v>291</v>
      </c>
      <c r="H2820" s="839" t="s">
        <v>714</v>
      </c>
      <c r="I2820" s="859">
        <f t="shared" si="1605"/>
        <v>9.6296296296296298</v>
      </c>
      <c r="J2820" s="947">
        <f t="shared" si="1606"/>
        <v>27</v>
      </c>
      <c r="K2820" s="54">
        <v>9</v>
      </c>
      <c r="L2820" s="110">
        <v>260</v>
      </c>
      <c r="M2820" s="160">
        <f t="shared" si="1607"/>
        <v>15600</v>
      </c>
      <c r="N2820" s="110">
        <v>256</v>
      </c>
      <c r="O2820" s="175">
        <v>52</v>
      </c>
      <c r="P2820" s="366">
        <v>0</v>
      </c>
      <c r="Q2820" s="153">
        <f t="shared" si="1599"/>
        <v>0</v>
      </c>
      <c r="R2820" s="74">
        <f t="shared" si="1600"/>
        <v>0</v>
      </c>
      <c r="S2820" s="874"/>
      <c r="T2820" s="874"/>
      <c r="U2820" s="874"/>
      <c r="V2820" s="165">
        <f t="shared" si="1608"/>
        <v>13312</v>
      </c>
      <c r="W2820" s="166">
        <f t="shared" si="1609"/>
        <v>0.85333333333333339</v>
      </c>
      <c r="X2820" s="166">
        <f t="shared" si="1595"/>
        <v>0.85333333333333339</v>
      </c>
      <c r="Y2820" s="177"/>
      <c r="Z2820" s="177"/>
      <c r="AA2820" s="177">
        <v>226</v>
      </c>
      <c r="AB2820" s="177">
        <v>226</v>
      </c>
      <c r="AC2820" s="177">
        <v>227</v>
      </c>
      <c r="AD2820" s="773"/>
      <c r="AE2820" s="773"/>
    </row>
    <row r="2821" spans="1:31" ht="21" hidden="1">
      <c r="A2821" s="296">
        <f t="shared" si="1594"/>
        <v>4</v>
      </c>
      <c r="B2821" s="471">
        <v>21</v>
      </c>
      <c r="C2821" s="25">
        <v>46140</v>
      </c>
      <c r="D2821" s="399" t="s">
        <v>293</v>
      </c>
      <c r="E2821" s="380" t="s">
        <v>722</v>
      </c>
      <c r="F2821" s="866" t="s">
        <v>307</v>
      </c>
      <c r="G2821" s="576" t="s">
        <v>317</v>
      </c>
      <c r="H2821" s="837" t="s">
        <v>714</v>
      </c>
      <c r="I2821" s="859">
        <f t="shared" si="1605"/>
        <v>9.6296296296296298</v>
      </c>
      <c r="J2821" s="947">
        <f t="shared" si="1606"/>
        <v>27</v>
      </c>
      <c r="K2821" s="54">
        <v>9</v>
      </c>
      <c r="L2821" s="110">
        <v>260</v>
      </c>
      <c r="M2821" s="160">
        <f t="shared" si="1607"/>
        <v>15600</v>
      </c>
      <c r="N2821" s="110">
        <v>256</v>
      </c>
      <c r="O2821" s="26">
        <v>53</v>
      </c>
      <c r="P2821" s="360">
        <v>0</v>
      </c>
      <c r="Q2821" s="155">
        <f t="shared" ref="Q2821:Q2832" si="1610">P2821*N2821</f>
        <v>0</v>
      </c>
      <c r="R2821" s="163">
        <f t="shared" ref="R2821:R2832" si="1611">Q2821/M2821</f>
        <v>0</v>
      </c>
      <c r="S2821" s="968" t="s">
        <v>278</v>
      </c>
      <c r="T2821" s="968" t="s">
        <v>278</v>
      </c>
      <c r="U2821" s="968" t="s">
        <v>278</v>
      </c>
      <c r="V2821" s="165">
        <f t="shared" si="1608"/>
        <v>13568</v>
      </c>
      <c r="W2821" s="166">
        <f t="shared" si="1609"/>
        <v>0.86974358974358978</v>
      </c>
      <c r="X2821" s="166">
        <f t="shared" si="1595"/>
        <v>0.86974358974358978</v>
      </c>
      <c r="Y2821" s="34"/>
      <c r="Z2821" s="615" t="s">
        <v>752</v>
      </c>
      <c r="AA2821" s="34">
        <v>228</v>
      </c>
      <c r="AB2821" s="34">
        <v>227</v>
      </c>
      <c r="AC2821" s="34">
        <v>227</v>
      </c>
      <c r="AD2821" s="773"/>
      <c r="AE2821" s="773"/>
    </row>
    <row r="2822" spans="1:31" ht="21" hidden="1">
      <c r="A2822" s="296">
        <f t="shared" si="1594"/>
        <v>4</v>
      </c>
      <c r="B2822" s="471">
        <v>21</v>
      </c>
      <c r="C2822" s="25">
        <v>46140</v>
      </c>
      <c r="D2822" s="399" t="s">
        <v>293</v>
      </c>
      <c r="E2822" s="380" t="s">
        <v>722</v>
      </c>
      <c r="F2822" s="866" t="s">
        <v>307</v>
      </c>
      <c r="G2822" s="576" t="s">
        <v>318</v>
      </c>
      <c r="H2822" s="841" t="s">
        <v>714</v>
      </c>
      <c r="I2822" s="859">
        <f t="shared" si="1605"/>
        <v>9.6296296296296298</v>
      </c>
      <c r="J2822" s="947">
        <f t="shared" si="1606"/>
        <v>27</v>
      </c>
      <c r="K2822" s="54">
        <v>9</v>
      </c>
      <c r="L2822" s="110">
        <v>260</v>
      </c>
      <c r="M2822" s="160">
        <f t="shared" si="1607"/>
        <v>15600</v>
      </c>
      <c r="N2822" s="110">
        <v>256</v>
      </c>
      <c r="O2822" s="605">
        <v>52</v>
      </c>
      <c r="P2822" s="368">
        <v>0</v>
      </c>
      <c r="Q2822" s="275">
        <f t="shared" si="1610"/>
        <v>0</v>
      </c>
      <c r="R2822" s="72">
        <f t="shared" si="1611"/>
        <v>0</v>
      </c>
      <c r="S2822" s="557"/>
      <c r="T2822" s="557"/>
      <c r="U2822" s="557"/>
      <c r="V2822" s="165">
        <f t="shared" si="1608"/>
        <v>13312</v>
      </c>
      <c r="W2822" s="166">
        <f t="shared" si="1609"/>
        <v>0.85333333333333339</v>
      </c>
      <c r="X2822" s="166">
        <f t="shared" si="1595"/>
        <v>0.85333333333333339</v>
      </c>
      <c r="AA2822" s="33">
        <v>226</v>
      </c>
      <c r="AB2822" s="33">
        <v>226</v>
      </c>
      <c r="AC2822" s="33">
        <v>227</v>
      </c>
      <c r="AD2822" s="773"/>
      <c r="AE2822" s="773"/>
    </row>
    <row r="2823" spans="1:31" ht="21" hidden="1">
      <c r="A2823" s="296">
        <f t="shared" si="1594"/>
        <v>4</v>
      </c>
      <c r="B2823" s="471">
        <v>21</v>
      </c>
      <c r="C2823" s="25">
        <v>46140</v>
      </c>
      <c r="D2823" s="399" t="s">
        <v>293</v>
      </c>
      <c r="E2823" s="380" t="s">
        <v>722</v>
      </c>
      <c r="F2823" s="866" t="s">
        <v>307</v>
      </c>
      <c r="G2823" s="247" t="s">
        <v>319</v>
      </c>
      <c r="H2823" s="841" t="s">
        <v>714</v>
      </c>
      <c r="I2823" s="859">
        <f t="shared" si="1605"/>
        <v>9.6296296296296298</v>
      </c>
      <c r="J2823" s="947">
        <f t="shared" si="1606"/>
        <v>27</v>
      </c>
      <c r="K2823" s="54">
        <v>9</v>
      </c>
      <c r="L2823" s="110">
        <v>260</v>
      </c>
      <c r="M2823" s="160">
        <f t="shared" si="1607"/>
        <v>15600</v>
      </c>
      <c r="N2823" s="110">
        <v>256</v>
      </c>
      <c r="O2823" s="605">
        <v>52</v>
      </c>
      <c r="P2823" s="368">
        <v>0</v>
      </c>
      <c r="Q2823" s="275">
        <f t="shared" si="1610"/>
        <v>0</v>
      </c>
      <c r="R2823" s="72">
        <f t="shared" si="1611"/>
        <v>0</v>
      </c>
      <c r="S2823" s="557"/>
      <c r="T2823" s="557"/>
      <c r="U2823" s="557"/>
      <c r="V2823" s="165">
        <f t="shared" si="1608"/>
        <v>13312</v>
      </c>
      <c r="W2823" s="166">
        <f t="shared" si="1609"/>
        <v>0.85333333333333339</v>
      </c>
      <c r="X2823" s="166">
        <f t="shared" si="1595"/>
        <v>0.85333333333333339</v>
      </c>
      <c r="AA2823" s="33">
        <v>226</v>
      </c>
      <c r="AB2823" s="33">
        <v>226</v>
      </c>
      <c r="AC2823" s="33">
        <v>226</v>
      </c>
      <c r="AD2823" s="773"/>
      <c r="AE2823" s="773"/>
    </row>
    <row r="2824" spans="1:31" ht="21" hidden="1">
      <c r="A2824" s="296">
        <f t="shared" si="1594"/>
        <v>4</v>
      </c>
      <c r="B2824" s="471">
        <v>21</v>
      </c>
      <c r="C2824" s="25">
        <v>46140</v>
      </c>
      <c r="D2824" s="399" t="s">
        <v>293</v>
      </c>
      <c r="E2824" s="380" t="s">
        <v>722</v>
      </c>
      <c r="F2824" s="866" t="s">
        <v>307</v>
      </c>
      <c r="G2824" s="247" t="s">
        <v>320</v>
      </c>
      <c r="H2824" s="841" t="s">
        <v>714</v>
      </c>
      <c r="I2824" s="859">
        <f t="shared" si="1605"/>
        <v>9.6296296296296298</v>
      </c>
      <c r="J2824" s="947">
        <f t="shared" si="1606"/>
        <v>27</v>
      </c>
      <c r="K2824" s="54">
        <v>9</v>
      </c>
      <c r="L2824" s="110">
        <v>260</v>
      </c>
      <c r="M2824" s="160">
        <f t="shared" si="1607"/>
        <v>15600</v>
      </c>
      <c r="N2824" s="110">
        <v>256</v>
      </c>
      <c r="O2824" s="605">
        <v>52</v>
      </c>
      <c r="P2824" s="368">
        <v>0</v>
      </c>
      <c r="Q2824" s="275">
        <f t="shared" si="1610"/>
        <v>0</v>
      </c>
      <c r="R2824" s="72">
        <f t="shared" si="1611"/>
        <v>0</v>
      </c>
      <c r="S2824" s="557"/>
      <c r="T2824" s="557"/>
      <c r="U2824" s="557"/>
      <c r="V2824" s="165">
        <f t="shared" si="1608"/>
        <v>13312</v>
      </c>
      <c r="W2824" s="166">
        <f t="shared" si="1609"/>
        <v>0.85333333333333339</v>
      </c>
      <c r="X2824" s="166">
        <f t="shared" si="1595"/>
        <v>0.85333333333333339</v>
      </c>
      <c r="AA2824" s="33">
        <v>226</v>
      </c>
      <c r="AB2824" s="33">
        <v>227</v>
      </c>
      <c r="AC2824" s="33">
        <v>227</v>
      </c>
      <c r="AD2824" s="773"/>
      <c r="AE2824" s="773"/>
    </row>
    <row r="2825" spans="1:31" ht="21" hidden="1">
      <c r="A2825" s="296">
        <f t="shared" si="1594"/>
        <v>4</v>
      </c>
      <c r="B2825" s="471">
        <v>21</v>
      </c>
      <c r="C2825" s="25">
        <v>46140</v>
      </c>
      <c r="D2825" s="399" t="s">
        <v>293</v>
      </c>
      <c r="E2825" s="380" t="s">
        <v>722</v>
      </c>
      <c r="F2825" s="866" t="s">
        <v>307</v>
      </c>
      <c r="G2825" s="247" t="s">
        <v>321</v>
      </c>
      <c r="H2825" s="841" t="s">
        <v>714</v>
      </c>
      <c r="I2825" s="859">
        <f t="shared" si="1605"/>
        <v>9.6296296296296298</v>
      </c>
      <c r="J2825" s="947">
        <f t="shared" si="1606"/>
        <v>27</v>
      </c>
      <c r="K2825" s="54">
        <v>9</v>
      </c>
      <c r="L2825" s="110">
        <v>260</v>
      </c>
      <c r="M2825" s="160">
        <f t="shared" si="1607"/>
        <v>15600</v>
      </c>
      <c r="N2825" s="110">
        <v>256</v>
      </c>
      <c r="O2825" s="605">
        <v>52</v>
      </c>
      <c r="P2825" s="368">
        <v>0</v>
      </c>
      <c r="Q2825" s="275">
        <f t="shared" si="1610"/>
        <v>0</v>
      </c>
      <c r="R2825" s="72">
        <f t="shared" si="1611"/>
        <v>0</v>
      </c>
      <c r="S2825" s="557"/>
      <c r="T2825" s="557"/>
      <c r="U2825" s="557"/>
      <c r="V2825" s="165">
        <f t="shared" si="1608"/>
        <v>13312</v>
      </c>
      <c r="W2825" s="166">
        <f t="shared" si="1609"/>
        <v>0.85333333333333339</v>
      </c>
      <c r="X2825" s="166">
        <f t="shared" si="1595"/>
        <v>0.85333333333333339</v>
      </c>
      <c r="AA2825" s="33">
        <v>228</v>
      </c>
      <c r="AB2825" s="33">
        <v>227</v>
      </c>
      <c r="AC2825" s="33">
        <v>227</v>
      </c>
      <c r="AD2825" s="773"/>
      <c r="AE2825" s="773"/>
    </row>
    <row r="2826" spans="1:31" ht="21" hidden="1">
      <c r="A2826" s="296">
        <f t="shared" si="1594"/>
        <v>4</v>
      </c>
      <c r="B2826" s="471">
        <v>21</v>
      </c>
      <c r="C2826" s="25">
        <v>46140</v>
      </c>
      <c r="D2826" s="399" t="s">
        <v>293</v>
      </c>
      <c r="E2826" s="380" t="s">
        <v>722</v>
      </c>
      <c r="F2826" s="866" t="s">
        <v>307</v>
      </c>
      <c r="G2826" s="700" t="s">
        <v>322</v>
      </c>
      <c r="H2826" s="841" t="s">
        <v>714</v>
      </c>
      <c r="I2826" s="859">
        <f t="shared" si="1605"/>
        <v>9.6296296296296298</v>
      </c>
      <c r="J2826" s="947">
        <f t="shared" si="1606"/>
        <v>27</v>
      </c>
      <c r="K2826" s="54">
        <v>9</v>
      </c>
      <c r="L2826" s="110">
        <v>260</v>
      </c>
      <c r="M2826" s="160">
        <f t="shared" si="1607"/>
        <v>15600</v>
      </c>
      <c r="N2826" s="110">
        <v>256</v>
      </c>
      <c r="O2826" s="605">
        <v>52</v>
      </c>
      <c r="P2826" s="368">
        <v>0</v>
      </c>
      <c r="Q2826" s="275">
        <f t="shared" si="1610"/>
        <v>0</v>
      </c>
      <c r="R2826" s="72">
        <f t="shared" si="1611"/>
        <v>0</v>
      </c>
      <c r="S2826" s="557"/>
      <c r="T2826" s="557"/>
      <c r="U2826" s="557"/>
      <c r="V2826" s="165">
        <f t="shared" si="1608"/>
        <v>13312</v>
      </c>
      <c r="W2826" s="166">
        <f t="shared" si="1609"/>
        <v>0.85333333333333339</v>
      </c>
      <c r="X2826" s="166">
        <f t="shared" si="1595"/>
        <v>0.85333333333333339</v>
      </c>
      <c r="AA2826" s="33">
        <v>227</v>
      </c>
      <c r="AB2826" s="33">
        <v>227</v>
      </c>
      <c r="AC2826" s="33">
        <v>227</v>
      </c>
      <c r="AD2826" s="773"/>
      <c r="AE2826" s="773"/>
    </row>
    <row r="2827" spans="1:31" ht="21" hidden="1">
      <c r="A2827" s="296">
        <f t="shared" si="1594"/>
        <v>4</v>
      </c>
      <c r="B2827" s="471">
        <v>21</v>
      </c>
      <c r="C2827" s="25">
        <v>46140</v>
      </c>
      <c r="D2827" s="399" t="s">
        <v>293</v>
      </c>
      <c r="E2827" s="380" t="s">
        <v>722</v>
      </c>
      <c r="F2827" s="866" t="s">
        <v>307</v>
      </c>
      <c r="G2827" s="247" t="s">
        <v>323</v>
      </c>
      <c r="H2827" s="841" t="s">
        <v>714</v>
      </c>
      <c r="I2827" s="859">
        <f t="shared" si="1605"/>
        <v>9.6296296296296298</v>
      </c>
      <c r="J2827" s="947">
        <f t="shared" si="1606"/>
        <v>27</v>
      </c>
      <c r="K2827" s="54">
        <v>9</v>
      </c>
      <c r="L2827" s="110">
        <v>260</v>
      </c>
      <c r="M2827" s="160">
        <f t="shared" si="1607"/>
        <v>15600</v>
      </c>
      <c r="N2827" s="110">
        <v>256</v>
      </c>
      <c r="O2827" s="605">
        <v>52</v>
      </c>
      <c r="P2827" s="368">
        <v>0</v>
      </c>
      <c r="Q2827" s="275">
        <f t="shared" si="1610"/>
        <v>0</v>
      </c>
      <c r="R2827" s="72">
        <f t="shared" si="1611"/>
        <v>0</v>
      </c>
      <c r="S2827" s="557"/>
      <c r="T2827" s="557"/>
      <c r="U2827" s="557"/>
      <c r="V2827" s="165">
        <f t="shared" si="1608"/>
        <v>13312</v>
      </c>
      <c r="W2827" s="166">
        <f t="shared" si="1609"/>
        <v>0.85333333333333339</v>
      </c>
      <c r="X2827" s="166">
        <f t="shared" si="1595"/>
        <v>0.85333333333333339</v>
      </c>
      <c r="AA2827" s="33">
        <v>226</v>
      </c>
      <c r="AB2827" s="33">
        <v>227</v>
      </c>
      <c r="AC2827" s="33">
        <v>227</v>
      </c>
      <c r="AD2827" s="773"/>
      <c r="AE2827" s="773"/>
    </row>
    <row r="2828" spans="1:31" ht="21" hidden="1">
      <c r="A2828" s="296">
        <f t="shared" si="1594"/>
        <v>4</v>
      </c>
      <c r="B2828" s="471">
        <v>21</v>
      </c>
      <c r="C2828" s="25">
        <v>46140</v>
      </c>
      <c r="D2828" s="399" t="s">
        <v>293</v>
      </c>
      <c r="E2828" s="380" t="s">
        <v>722</v>
      </c>
      <c r="F2828" s="866" t="s">
        <v>307</v>
      </c>
      <c r="G2828" s="247" t="s">
        <v>324</v>
      </c>
      <c r="H2828" s="841" t="s">
        <v>714</v>
      </c>
      <c r="I2828" s="859">
        <f t="shared" si="1605"/>
        <v>9.6296296296296298</v>
      </c>
      <c r="J2828" s="947">
        <f t="shared" si="1606"/>
        <v>27</v>
      </c>
      <c r="K2828" s="54">
        <v>9</v>
      </c>
      <c r="L2828" s="110">
        <v>260</v>
      </c>
      <c r="M2828" s="160">
        <f t="shared" si="1607"/>
        <v>15600</v>
      </c>
      <c r="N2828" s="110">
        <v>256</v>
      </c>
      <c r="O2828" s="605">
        <v>52</v>
      </c>
      <c r="P2828" s="368">
        <v>0</v>
      </c>
      <c r="Q2828" s="275">
        <f t="shared" si="1610"/>
        <v>0</v>
      </c>
      <c r="R2828" s="72">
        <f t="shared" si="1611"/>
        <v>0</v>
      </c>
      <c r="S2828" s="557"/>
      <c r="T2828" s="557"/>
      <c r="U2828" s="557"/>
      <c r="V2828" s="165">
        <f t="shared" si="1608"/>
        <v>13312</v>
      </c>
      <c r="W2828" s="166">
        <f t="shared" si="1609"/>
        <v>0.85333333333333339</v>
      </c>
      <c r="X2828" s="166">
        <f t="shared" si="1595"/>
        <v>0.85333333333333339</v>
      </c>
      <c r="AA2828" s="33">
        <v>226</v>
      </c>
      <c r="AB2828" s="33">
        <v>226</v>
      </c>
      <c r="AC2828" s="33">
        <v>227</v>
      </c>
      <c r="AD2828" s="773"/>
      <c r="AE2828" s="773"/>
    </row>
    <row r="2829" spans="1:31" ht="21" hidden="1">
      <c r="A2829" s="296">
        <f t="shared" si="1594"/>
        <v>4</v>
      </c>
      <c r="B2829" s="471">
        <v>21</v>
      </c>
      <c r="C2829" s="25">
        <v>46140</v>
      </c>
      <c r="D2829" s="399" t="s">
        <v>293</v>
      </c>
      <c r="E2829" s="380" t="s">
        <v>722</v>
      </c>
      <c r="F2829" s="866" t="s">
        <v>307</v>
      </c>
      <c r="G2829" s="247" t="s">
        <v>325</v>
      </c>
      <c r="H2829" s="841" t="s">
        <v>714</v>
      </c>
      <c r="I2829" s="859">
        <f t="shared" si="1605"/>
        <v>9.6296296296296298</v>
      </c>
      <c r="J2829" s="947">
        <f t="shared" si="1606"/>
        <v>27</v>
      </c>
      <c r="K2829" s="54">
        <v>9</v>
      </c>
      <c r="L2829" s="110">
        <v>260</v>
      </c>
      <c r="M2829" s="160">
        <f t="shared" si="1607"/>
        <v>15600</v>
      </c>
      <c r="N2829" s="110">
        <v>256</v>
      </c>
      <c r="O2829" s="605">
        <v>52</v>
      </c>
      <c r="P2829" s="368">
        <v>0</v>
      </c>
      <c r="Q2829" s="275">
        <f t="shared" si="1610"/>
        <v>0</v>
      </c>
      <c r="R2829" s="72">
        <f t="shared" si="1611"/>
        <v>0</v>
      </c>
      <c r="S2829" s="557"/>
      <c r="T2829" s="557"/>
      <c r="U2829" s="557"/>
      <c r="V2829" s="165">
        <f t="shared" si="1608"/>
        <v>13312</v>
      </c>
      <c r="W2829" s="166">
        <f t="shared" si="1609"/>
        <v>0.85333333333333339</v>
      </c>
      <c r="X2829" s="166">
        <f t="shared" si="1595"/>
        <v>0.85333333333333339</v>
      </c>
      <c r="AA2829" s="33">
        <v>227</v>
      </c>
      <c r="AB2829" s="33">
        <v>227</v>
      </c>
      <c r="AC2829" s="33">
        <v>227</v>
      </c>
      <c r="AD2829" s="773"/>
      <c r="AE2829" s="773"/>
    </row>
    <row r="2830" spans="1:31" ht="21" hidden="1">
      <c r="A2830" s="296">
        <f t="shared" si="1594"/>
        <v>4</v>
      </c>
      <c r="B2830" s="471">
        <v>21</v>
      </c>
      <c r="C2830" s="25">
        <v>46140</v>
      </c>
      <c r="D2830" s="399" t="s">
        <v>293</v>
      </c>
      <c r="E2830" s="380" t="s">
        <v>722</v>
      </c>
      <c r="F2830" s="866" t="s">
        <v>307</v>
      </c>
      <c r="G2830" s="247" t="s">
        <v>326</v>
      </c>
      <c r="H2830" s="841" t="s">
        <v>714</v>
      </c>
      <c r="I2830" s="859">
        <f t="shared" si="1605"/>
        <v>9.6296296296296298</v>
      </c>
      <c r="J2830" s="947">
        <f t="shared" si="1606"/>
        <v>27</v>
      </c>
      <c r="K2830" s="54">
        <v>9</v>
      </c>
      <c r="L2830" s="110">
        <v>260</v>
      </c>
      <c r="M2830" s="160">
        <f t="shared" si="1607"/>
        <v>15600</v>
      </c>
      <c r="N2830" s="110">
        <v>256</v>
      </c>
      <c r="O2830" s="605">
        <v>52</v>
      </c>
      <c r="P2830" s="368">
        <v>0</v>
      </c>
      <c r="Q2830" s="275">
        <f t="shared" si="1610"/>
        <v>0</v>
      </c>
      <c r="R2830" s="72">
        <f t="shared" si="1611"/>
        <v>0</v>
      </c>
      <c r="S2830" s="557"/>
      <c r="T2830" s="557"/>
      <c r="U2830" s="557"/>
      <c r="V2830" s="165">
        <f t="shared" si="1608"/>
        <v>13312</v>
      </c>
      <c r="W2830" s="166">
        <f t="shared" si="1609"/>
        <v>0.85333333333333339</v>
      </c>
      <c r="X2830" s="166">
        <f t="shared" si="1595"/>
        <v>0.85333333333333339</v>
      </c>
      <c r="AA2830" s="33">
        <v>226</v>
      </c>
      <c r="AB2830" s="33">
        <v>227</v>
      </c>
      <c r="AC2830" s="33">
        <v>227</v>
      </c>
      <c r="AD2830" s="773"/>
      <c r="AE2830" s="773"/>
    </row>
    <row r="2831" spans="1:31" ht="21" hidden="1">
      <c r="A2831" s="296">
        <f t="shared" si="1594"/>
        <v>4</v>
      </c>
      <c r="B2831" s="471">
        <v>21</v>
      </c>
      <c r="C2831" s="238">
        <v>46140</v>
      </c>
      <c r="D2831" s="655" t="s">
        <v>293</v>
      </c>
      <c r="E2831" s="384" t="s">
        <v>722</v>
      </c>
      <c r="F2831" s="866" t="s">
        <v>307</v>
      </c>
      <c r="G2831" s="767" t="s">
        <v>327</v>
      </c>
      <c r="H2831" s="841" t="s">
        <v>714</v>
      </c>
      <c r="I2831" s="969">
        <f t="shared" si="1605"/>
        <v>9.6296296296296298</v>
      </c>
      <c r="J2831" s="947">
        <f t="shared" si="1606"/>
        <v>27</v>
      </c>
      <c r="K2831" s="54">
        <v>9</v>
      </c>
      <c r="L2831" s="110">
        <v>260</v>
      </c>
      <c r="M2831" s="160">
        <f t="shared" si="1607"/>
        <v>15600</v>
      </c>
      <c r="N2831" s="110">
        <v>256</v>
      </c>
      <c r="O2831" s="606">
        <v>53</v>
      </c>
      <c r="P2831" s="360">
        <v>0</v>
      </c>
      <c r="Q2831" s="155">
        <f t="shared" si="1610"/>
        <v>0</v>
      </c>
      <c r="R2831" s="163">
        <f t="shared" si="1611"/>
        <v>0</v>
      </c>
      <c r="S2831" s="561"/>
      <c r="T2831" s="561"/>
      <c r="U2831" s="561"/>
      <c r="V2831" s="165">
        <f t="shared" si="1608"/>
        <v>13568</v>
      </c>
      <c r="W2831" s="166">
        <f t="shared" si="1609"/>
        <v>0.86974358974358978</v>
      </c>
      <c r="X2831" s="166">
        <f t="shared" si="1595"/>
        <v>0.86974358974358978</v>
      </c>
      <c r="Y2831" s="167"/>
      <c r="Z2831" s="167"/>
      <c r="AA2831" s="33">
        <v>227</v>
      </c>
      <c r="AB2831" s="33">
        <v>227</v>
      </c>
      <c r="AC2831" s="33">
        <v>227</v>
      </c>
      <c r="AD2831" s="773"/>
      <c r="AE2831" s="773"/>
    </row>
    <row r="2832" spans="1:31" ht="21" hidden="1">
      <c r="A2832" s="296">
        <f t="shared" si="1594"/>
        <v>4</v>
      </c>
      <c r="B2832" s="470">
        <v>21</v>
      </c>
      <c r="C2832" s="172">
        <v>46140</v>
      </c>
      <c r="D2832" s="400" t="s">
        <v>293</v>
      </c>
      <c r="E2832" s="383" t="s">
        <v>722</v>
      </c>
      <c r="F2832" s="869" t="s">
        <v>307</v>
      </c>
      <c r="G2832" s="146" t="s">
        <v>328</v>
      </c>
      <c r="H2832" s="839" t="s">
        <v>714</v>
      </c>
      <c r="I2832" s="965">
        <f t="shared" si="1605"/>
        <v>9.6296296296296298</v>
      </c>
      <c r="J2832" s="948">
        <f t="shared" si="1606"/>
        <v>27</v>
      </c>
      <c r="K2832" s="56">
        <v>9</v>
      </c>
      <c r="L2832" s="143">
        <v>260</v>
      </c>
      <c r="M2832" s="160">
        <f t="shared" si="1607"/>
        <v>15600</v>
      </c>
      <c r="N2832" s="143">
        <v>256</v>
      </c>
      <c r="O2832" s="607">
        <v>53</v>
      </c>
      <c r="P2832" s="366">
        <v>0</v>
      </c>
      <c r="Q2832" s="153">
        <f t="shared" si="1610"/>
        <v>0</v>
      </c>
      <c r="R2832" s="74">
        <f t="shared" si="1611"/>
        <v>0</v>
      </c>
      <c r="S2832" s="560"/>
      <c r="T2832" s="560"/>
      <c r="U2832" s="560"/>
      <c r="V2832" s="75">
        <f t="shared" si="1608"/>
        <v>13568</v>
      </c>
      <c r="W2832" s="154">
        <f t="shared" si="1609"/>
        <v>0.86974358974358978</v>
      </c>
      <c r="X2832" s="154">
        <f t="shared" si="1595"/>
        <v>0.86974358974358978</v>
      </c>
      <c r="Y2832" s="177"/>
      <c r="Z2832" s="177"/>
      <c r="AA2832" s="33">
        <v>226</v>
      </c>
      <c r="AB2832" s="33">
        <v>226</v>
      </c>
      <c r="AC2832" s="33">
        <v>227</v>
      </c>
      <c r="AD2832" s="774"/>
      <c r="AE2832" s="773"/>
    </row>
    <row r="2833" spans="1:31" ht="21" hidden="1">
      <c r="A2833" s="296">
        <f t="shared" si="1594"/>
        <v>4</v>
      </c>
      <c r="B2833" s="516">
        <v>21</v>
      </c>
      <c r="C2833" s="25">
        <v>46141</v>
      </c>
      <c r="D2833" s="111" t="s">
        <v>271</v>
      </c>
      <c r="E2833" s="23" t="s">
        <v>535</v>
      </c>
      <c r="F2833" s="866" t="s">
        <v>365</v>
      </c>
      <c r="G2833" s="701" t="s">
        <v>274</v>
      </c>
      <c r="H2833" s="837" t="s">
        <v>714</v>
      </c>
      <c r="I2833" s="966">
        <f t="shared" ref="I2833:I2844" si="1612">L2833/J2833</f>
        <v>9.6296296296296298</v>
      </c>
      <c r="J2833" s="949">
        <f t="shared" ref="J2833:J2840" si="1613">K2833*3</f>
        <v>27</v>
      </c>
      <c r="K2833" s="68">
        <v>9</v>
      </c>
      <c r="L2833" s="706">
        <v>260</v>
      </c>
      <c r="M2833" s="234">
        <f>L2833*60</f>
        <v>15600</v>
      </c>
      <c r="N2833" s="985">
        <v>256</v>
      </c>
      <c r="O2833" s="26">
        <v>51</v>
      </c>
      <c r="P2833" s="838">
        <v>0</v>
      </c>
      <c r="Q2833" s="159">
        <f t="shared" ref="Q2833:Q2843" si="1614">P2833*N2833</f>
        <v>0</v>
      </c>
      <c r="R2833" s="225">
        <f t="shared" ref="R2833:R2843" si="1615">Q2833/M2833</f>
        <v>0</v>
      </c>
      <c r="S2833" s="875"/>
      <c r="T2833" s="875"/>
      <c r="U2833" s="875"/>
      <c r="V2833" s="226">
        <f t="shared" ref="V2833:V2842" si="1616">N2833*O2833</f>
        <v>13056</v>
      </c>
      <c r="W2833" s="265">
        <f t="shared" ref="W2833:W2842" si="1617">V2833/M2833</f>
        <v>0.83692307692307688</v>
      </c>
      <c r="X2833" s="265">
        <f t="shared" si="1595"/>
        <v>0.83692307692307688</v>
      </c>
      <c r="Y2833" s="34"/>
      <c r="Z2833" s="34"/>
      <c r="AA2833" s="33">
        <v>226</v>
      </c>
      <c r="AB2833" s="33">
        <v>226</v>
      </c>
      <c r="AC2833" s="33">
        <v>227</v>
      </c>
      <c r="AD2833" s="1270"/>
      <c r="AE2833" s="773"/>
    </row>
    <row r="2834" spans="1:31" ht="21" hidden="1">
      <c r="A2834" s="296">
        <f t="shared" si="1594"/>
        <v>4</v>
      </c>
      <c r="B2834" s="471">
        <v>21</v>
      </c>
      <c r="C2834" s="25">
        <v>46141</v>
      </c>
      <c r="D2834" s="112" t="s">
        <v>271</v>
      </c>
      <c r="E2834" s="23" t="s">
        <v>535</v>
      </c>
      <c r="F2834" s="866" t="s">
        <v>365</v>
      </c>
      <c r="G2834" s="144" t="s">
        <v>276</v>
      </c>
      <c r="H2834" s="841" t="s">
        <v>714</v>
      </c>
      <c r="I2834" s="859">
        <f t="shared" si="1612"/>
        <v>9.6296296296296298</v>
      </c>
      <c r="J2834" s="947">
        <f t="shared" si="1613"/>
        <v>27</v>
      </c>
      <c r="K2834" s="54">
        <v>9</v>
      </c>
      <c r="L2834" s="703">
        <v>260</v>
      </c>
      <c r="M2834" s="234">
        <f>L2834*60</f>
        <v>15600</v>
      </c>
      <c r="N2834" s="899">
        <v>256</v>
      </c>
      <c r="O2834" s="18">
        <v>52</v>
      </c>
      <c r="P2834" s="360">
        <v>0</v>
      </c>
      <c r="Q2834" s="155">
        <f t="shared" si="1614"/>
        <v>0</v>
      </c>
      <c r="R2834" s="163">
        <f t="shared" si="1615"/>
        <v>0</v>
      </c>
      <c r="S2834" s="873"/>
      <c r="T2834" s="873"/>
      <c r="U2834" s="873"/>
      <c r="V2834" s="165">
        <f t="shared" si="1616"/>
        <v>13312</v>
      </c>
      <c r="W2834" s="166">
        <f t="shared" si="1617"/>
        <v>0.85333333333333339</v>
      </c>
      <c r="X2834" s="166">
        <f t="shared" si="1595"/>
        <v>0.85333333333333339</v>
      </c>
      <c r="AA2834" s="190">
        <v>226</v>
      </c>
      <c r="AB2834" s="190">
        <v>226</v>
      </c>
      <c r="AC2834" s="190">
        <v>226</v>
      </c>
      <c r="AD2834" s="773"/>
      <c r="AE2834" s="773"/>
    </row>
    <row r="2835" spans="1:31" ht="21" hidden="1">
      <c r="A2835" s="296">
        <f t="shared" si="1594"/>
        <v>4</v>
      </c>
      <c r="B2835" s="471">
        <v>21</v>
      </c>
      <c r="C2835" s="25">
        <v>46141</v>
      </c>
      <c r="D2835" s="112" t="s">
        <v>271</v>
      </c>
      <c r="E2835" s="23" t="s">
        <v>535</v>
      </c>
      <c r="F2835" s="866" t="s">
        <v>365</v>
      </c>
      <c r="G2835" s="145" t="s">
        <v>277</v>
      </c>
      <c r="H2835" s="841" t="s">
        <v>714</v>
      </c>
      <c r="I2835" s="859">
        <f t="shared" si="1612"/>
        <v>9.6296296296296298</v>
      </c>
      <c r="J2835" s="947">
        <f t="shared" si="1613"/>
        <v>27</v>
      </c>
      <c r="K2835" s="54">
        <v>9</v>
      </c>
      <c r="L2835" s="703">
        <v>260</v>
      </c>
      <c r="M2835" s="234">
        <f>L2835*60</f>
        <v>15600</v>
      </c>
      <c r="N2835" s="899">
        <v>256</v>
      </c>
      <c r="O2835" s="18">
        <v>52</v>
      </c>
      <c r="P2835" s="360">
        <v>0</v>
      </c>
      <c r="Q2835" s="155">
        <f t="shared" si="1614"/>
        <v>0</v>
      </c>
      <c r="R2835" s="163">
        <f t="shared" si="1615"/>
        <v>0</v>
      </c>
      <c r="S2835" s="873"/>
      <c r="T2835" s="873"/>
      <c r="U2835" s="873"/>
      <c r="V2835" s="165">
        <f t="shared" si="1616"/>
        <v>13312</v>
      </c>
      <c r="W2835" s="166">
        <f t="shared" si="1617"/>
        <v>0.85333333333333339</v>
      </c>
      <c r="X2835" s="166">
        <f t="shared" si="1595"/>
        <v>0.85333333333333339</v>
      </c>
      <c r="AA2835" s="190">
        <v>226</v>
      </c>
      <c r="AB2835" s="190">
        <v>227</v>
      </c>
      <c r="AC2835" s="190">
        <v>227</v>
      </c>
      <c r="AD2835" s="773"/>
      <c r="AE2835" s="773"/>
    </row>
    <row r="2836" spans="1:31" ht="21" hidden="1">
      <c r="A2836" s="296">
        <f t="shared" si="1594"/>
        <v>4</v>
      </c>
      <c r="B2836" s="471">
        <v>21</v>
      </c>
      <c r="C2836" s="25">
        <v>46141</v>
      </c>
      <c r="D2836" s="112" t="s">
        <v>271</v>
      </c>
      <c r="E2836" s="23" t="s">
        <v>535</v>
      </c>
      <c r="F2836" s="866" t="s">
        <v>365</v>
      </c>
      <c r="G2836" s="144" t="s">
        <v>280</v>
      </c>
      <c r="H2836" s="841" t="s">
        <v>714</v>
      </c>
      <c r="I2836" s="859">
        <f t="shared" si="1612"/>
        <v>9.6296296296296298</v>
      </c>
      <c r="J2836" s="947">
        <f t="shared" si="1613"/>
        <v>27</v>
      </c>
      <c r="K2836" s="54">
        <v>9</v>
      </c>
      <c r="L2836" s="703">
        <v>260</v>
      </c>
      <c r="M2836" s="234">
        <f>L2836*60</f>
        <v>15600</v>
      </c>
      <c r="N2836" s="899">
        <v>256</v>
      </c>
      <c r="O2836" s="18">
        <v>52</v>
      </c>
      <c r="P2836" s="360">
        <v>0</v>
      </c>
      <c r="Q2836" s="155">
        <f t="shared" si="1614"/>
        <v>0</v>
      </c>
      <c r="R2836" s="163">
        <f t="shared" si="1615"/>
        <v>0</v>
      </c>
      <c r="S2836" s="873"/>
      <c r="T2836" s="873"/>
      <c r="U2836" s="873"/>
      <c r="V2836" s="165">
        <f t="shared" si="1616"/>
        <v>13312</v>
      </c>
      <c r="W2836" s="166">
        <f t="shared" si="1617"/>
        <v>0.85333333333333339</v>
      </c>
      <c r="X2836" s="166">
        <f t="shared" si="1595"/>
        <v>0.85333333333333339</v>
      </c>
      <c r="AA2836" s="33">
        <v>226</v>
      </c>
      <c r="AB2836" s="33">
        <v>226</v>
      </c>
      <c r="AC2836" s="33">
        <v>227</v>
      </c>
      <c r="AD2836" s="773"/>
      <c r="AE2836" s="773"/>
    </row>
    <row r="2837" spans="1:31" ht="21" hidden="1">
      <c r="A2837" s="296">
        <f t="shared" si="1594"/>
        <v>4</v>
      </c>
      <c r="B2837" s="471">
        <v>21</v>
      </c>
      <c r="C2837" s="25">
        <v>46141</v>
      </c>
      <c r="D2837" s="112" t="s">
        <v>271</v>
      </c>
      <c r="E2837" s="23" t="s">
        <v>535</v>
      </c>
      <c r="F2837" s="866" t="s">
        <v>365</v>
      </c>
      <c r="G2837" s="144" t="s">
        <v>281</v>
      </c>
      <c r="H2837" s="841" t="s">
        <v>714</v>
      </c>
      <c r="I2837" s="859">
        <f t="shared" si="1612"/>
        <v>9.6296296296296298</v>
      </c>
      <c r="J2837" s="947">
        <f t="shared" si="1613"/>
        <v>27</v>
      </c>
      <c r="K2837" s="54">
        <v>9</v>
      </c>
      <c r="L2837" s="703">
        <v>260</v>
      </c>
      <c r="M2837" s="234">
        <f>L2837*60</f>
        <v>15600</v>
      </c>
      <c r="N2837" s="899">
        <v>256</v>
      </c>
      <c r="O2837" s="18">
        <v>52</v>
      </c>
      <c r="P2837" s="360">
        <v>0</v>
      </c>
      <c r="Q2837" s="155">
        <f t="shared" si="1614"/>
        <v>0</v>
      </c>
      <c r="R2837" s="163">
        <f t="shared" si="1615"/>
        <v>0</v>
      </c>
      <c r="S2837" s="873"/>
      <c r="T2837" s="873"/>
      <c r="U2837" s="873"/>
      <c r="V2837" s="165">
        <f t="shared" si="1616"/>
        <v>13312</v>
      </c>
      <c r="W2837" s="166">
        <f t="shared" si="1617"/>
        <v>0.85333333333333339</v>
      </c>
      <c r="X2837" s="166">
        <f t="shared" si="1595"/>
        <v>0.85333333333333339</v>
      </c>
      <c r="Z2837" s="563"/>
      <c r="AA2837" s="33">
        <v>226</v>
      </c>
      <c r="AB2837" s="33">
        <v>226</v>
      </c>
      <c r="AC2837" s="33">
        <v>226</v>
      </c>
      <c r="AD2837" s="773"/>
      <c r="AE2837" s="773"/>
    </row>
    <row r="2838" spans="1:31" ht="21" hidden="1">
      <c r="A2838" s="296">
        <f t="shared" si="1594"/>
        <v>4</v>
      </c>
      <c r="B2838" s="471">
        <v>21</v>
      </c>
      <c r="C2838" s="25">
        <v>46141</v>
      </c>
      <c r="D2838" s="112" t="s">
        <v>271</v>
      </c>
      <c r="E2838" s="23" t="s">
        <v>535</v>
      </c>
      <c r="F2838" s="866" t="s">
        <v>365</v>
      </c>
      <c r="G2838" s="145" t="s">
        <v>282</v>
      </c>
      <c r="H2838" s="841" t="s">
        <v>714</v>
      </c>
      <c r="I2838" s="859">
        <f t="shared" si="1612"/>
        <v>9.6296296296296298</v>
      </c>
      <c r="J2838" s="947">
        <f t="shared" si="1613"/>
        <v>27</v>
      </c>
      <c r="K2838" s="54">
        <v>9</v>
      </c>
      <c r="L2838" s="703">
        <v>260</v>
      </c>
      <c r="M2838" s="234">
        <f t="shared" ref="M2838:M2864" si="1618">L2838*60</f>
        <v>15600</v>
      </c>
      <c r="N2838" s="899">
        <v>256</v>
      </c>
      <c r="O2838" s="18">
        <v>35</v>
      </c>
      <c r="P2838" s="360">
        <v>17</v>
      </c>
      <c r="Q2838" s="155">
        <f t="shared" si="1614"/>
        <v>4352</v>
      </c>
      <c r="R2838" s="163">
        <f t="shared" si="1615"/>
        <v>0.27897435897435896</v>
      </c>
      <c r="S2838" s="873" t="s">
        <v>345</v>
      </c>
      <c r="T2838" s="873" t="s">
        <v>345</v>
      </c>
      <c r="U2838" s="873" t="s">
        <v>345</v>
      </c>
      <c r="V2838" s="165">
        <f t="shared" si="1616"/>
        <v>8960</v>
      </c>
      <c r="W2838" s="166">
        <f t="shared" si="1617"/>
        <v>0.57435897435897432</v>
      </c>
      <c r="X2838" s="166">
        <f t="shared" si="1595"/>
        <v>0.85333333333333328</v>
      </c>
      <c r="Z2838" s="972" t="s">
        <v>753</v>
      </c>
      <c r="AA2838" s="33">
        <v>226</v>
      </c>
      <c r="AB2838" s="33">
        <v>227</v>
      </c>
      <c r="AC2838" s="33">
        <v>227</v>
      </c>
      <c r="AD2838" s="773"/>
      <c r="AE2838" s="773"/>
    </row>
    <row r="2839" spans="1:31" ht="21" hidden="1">
      <c r="A2839" s="296">
        <f t="shared" si="1594"/>
        <v>4</v>
      </c>
      <c r="B2839" s="471">
        <v>21</v>
      </c>
      <c r="C2839" s="25">
        <v>46141</v>
      </c>
      <c r="D2839" s="112" t="s">
        <v>271</v>
      </c>
      <c r="E2839" s="23" t="s">
        <v>535</v>
      </c>
      <c r="F2839" s="866" t="s">
        <v>365</v>
      </c>
      <c r="G2839" s="144" t="s">
        <v>284</v>
      </c>
      <c r="H2839" s="970" t="s">
        <v>754</v>
      </c>
      <c r="I2839" s="859">
        <f t="shared" si="1612"/>
        <v>9.625</v>
      </c>
      <c r="J2839" s="953">
        <f t="shared" si="1613"/>
        <v>24</v>
      </c>
      <c r="K2839" s="260">
        <v>8</v>
      </c>
      <c r="L2839" s="110">
        <v>231</v>
      </c>
      <c r="M2839" s="234">
        <f t="shared" si="1618"/>
        <v>13860</v>
      </c>
      <c r="N2839" s="160">
        <v>256</v>
      </c>
      <c r="O2839" s="21">
        <v>0</v>
      </c>
      <c r="P2839" s="361">
        <v>0</v>
      </c>
      <c r="Q2839" s="971">
        <f t="shared" si="1614"/>
        <v>0</v>
      </c>
      <c r="R2839" s="163">
        <f t="shared" si="1615"/>
        <v>0</v>
      </c>
      <c r="S2839" s="873"/>
      <c r="T2839" s="873"/>
      <c r="U2839" s="873"/>
      <c r="V2839" s="165">
        <f t="shared" si="1616"/>
        <v>0</v>
      </c>
      <c r="W2839" s="166">
        <f t="shared" si="1617"/>
        <v>0</v>
      </c>
      <c r="X2839" s="166">
        <f t="shared" si="1595"/>
        <v>0</v>
      </c>
      <c r="Z2839" s="563"/>
      <c r="AA2839" s="33">
        <v>228</v>
      </c>
      <c r="AB2839" s="33">
        <v>227</v>
      </c>
      <c r="AC2839" s="33">
        <v>227</v>
      </c>
      <c r="AD2839" s="773"/>
      <c r="AE2839" s="773"/>
    </row>
    <row r="2840" spans="1:31" ht="21" hidden="1">
      <c r="A2840" s="296">
        <f t="shared" si="1594"/>
        <v>4</v>
      </c>
      <c r="B2840" s="471">
        <v>21</v>
      </c>
      <c r="C2840" s="25">
        <v>46141</v>
      </c>
      <c r="D2840" s="112" t="s">
        <v>271</v>
      </c>
      <c r="E2840" s="23" t="s">
        <v>535</v>
      </c>
      <c r="F2840" s="866" t="s">
        <v>365</v>
      </c>
      <c r="G2840" s="144" t="s">
        <v>285</v>
      </c>
      <c r="H2840" s="841" t="s">
        <v>754</v>
      </c>
      <c r="I2840" s="859">
        <f t="shared" si="1612"/>
        <v>9.625</v>
      </c>
      <c r="J2840" s="947">
        <f t="shared" si="1613"/>
        <v>24</v>
      </c>
      <c r="K2840" s="54">
        <v>8</v>
      </c>
      <c r="L2840" s="110">
        <v>231</v>
      </c>
      <c r="M2840" s="234">
        <f t="shared" si="1618"/>
        <v>13860</v>
      </c>
      <c r="N2840" s="110">
        <v>256</v>
      </c>
      <c r="O2840" s="18">
        <v>9</v>
      </c>
      <c r="P2840" s="360">
        <v>27</v>
      </c>
      <c r="Q2840" s="155">
        <f t="shared" si="1614"/>
        <v>6912</v>
      </c>
      <c r="R2840" s="163">
        <f t="shared" si="1615"/>
        <v>0.4987012987012987</v>
      </c>
      <c r="S2840" s="873"/>
      <c r="T2840" s="873"/>
      <c r="U2840" s="873"/>
      <c r="V2840" s="165">
        <f t="shared" si="1616"/>
        <v>2304</v>
      </c>
      <c r="W2840" s="166">
        <f t="shared" si="1617"/>
        <v>0.16623376623376623</v>
      </c>
      <c r="X2840" s="166">
        <f t="shared" si="1595"/>
        <v>0.66493506493506493</v>
      </c>
      <c r="Y2840" s="230" t="s">
        <v>755</v>
      </c>
      <c r="Z2840" s="972" t="s">
        <v>756</v>
      </c>
      <c r="AA2840" s="33">
        <v>227</v>
      </c>
      <c r="AB2840" s="33">
        <v>227</v>
      </c>
      <c r="AC2840" s="33">
        <v>227</v>
      </c>
      <c r="AD2840" s="773"/>
      <c r="AE2840" s="773"/>
    </row>
    <row r="2841" spans="1:31" ht="21" hidden="1">
      <c r="A2841" s="296">
        <f t="shared" si="1594"/>
        <v>4</v>
      </c>
      <c r="B2841" s="471">
        <v>21</v>
      </c>
      <c r="C2841" s="25">
        <v>46141</v>
      </c>
      <c r="D2841" s="112" t="s">
        <v>271</v>
      </c>
      <c r="E2841" s="23" t="s">
        <v>535</v>
      </c>
      <c r="F2841" s="866" t="s">
        <v>365</v>
      </c>
      <c r="G2841" s="144" t="s">
        <v>286</v>
      </c>
      <c r="H2841" s="841" t="s">
        <v>754</v>
      </c>
      <c r="I2841" s="859">
        <f t="shared" si="1612"/>
        <v>9.625</v>
      </c>
      <c r="J2841" s="947">
        <f t="shared" ref="J2841:J2843" si="1619">K2841*3</f>
        <v>24</v>
      </c>
      <c r="K2841" s="54">
        <v>8</v>
      </c>
      <c r="L2841" s="110">
        <v>231</v>
      </c>
      <c r="M2841" s="234">
        <f t="shared" si="1618"/>
        <v>13860</v>
      </c>
      <c r="N2841" s="110">
        <v>256</v>
      </c>
      <c r="O2841" s="18">
        <v>36</v>
      </c>
      <c r="P2841" s="360">
        <v>0</v>
      </c>
      <c r="Q2841" s="155">
        <f t="shared" si="1614"/>
        <v>0</v>
      </c>
      <c r="R2841" s="163">
        <f t="shared" si="1615"/>
        <v>0</v>
      </c>
      <c r="S2841" s="873"/>
      <c r="T2841" s="873"/>
      <c r="U2841" s="873"/>
      <c r="V2841" s="165">
        <f t="shared" si="1616"/>
        <v>9216</v>
      </c>
      <c r="W2841" s="166">
        <f t="shared" si="1617"/>
        <v>0.66493506493506493</v>
      </c>
      <c r="X2841" s="166">
        <f t="shared" si="1595"/>
        <v>0.66493506493506493</v>
      </c>
      <c r="Y2841" s="230" t="s">
        <v>755</v>
      </c>
      <c r="Z2841" s="563"/>
      <c r="AA2841" s="33">
        <v>226</v>
      </c>
      <c r="AB2841" s="33">
        <v>227</v>
      </c>
      <c r="AC2841" s="33">
        <v>227</v>
      </c>
      <c r="AD2841" s="773"/>
      <c r="AE2841" s="773"/>
    </row>
    <row r="2842" spans="1:31" ht="21" hidden="1">
      <c r="A2842" s="296">
        <f t="shared" si="1594"/>
        <v>4</v>
      </c>
      <c r="B2842" s="471">
        <v>21</v>
      </c>
      <c r="C2842" s="25">
        <v>46141</v>
      </c>
      <c r="D2842" s="112" t="s">
        <v>271</v>
      </c>
      <c r="E2842" s="23" t="s">
        <v>535</v>
      </c>
      <c r="F2842" s="866" t="s">
        <v>365</v>
      </c>
      <c r="G2842" s="144" t="s">
        <v>287</v>
      </c>
      <c r="H2842" s="841" t="s">
        <v>754</v>
      </c>
      <c r="I2842" s="859">
        <f t="shared" si="1612"/>
        <v>9.625</v>
      </c>
      <c r="J2842" s="947">
        <v>24</v>
      </c>
      <c r="K2842" s="54">
        <v>8</v>
      </c>
      <c r="L2842" s="110">
        <v>231</v>
      </c>
      <c r="M2842" s="234">
        <f t="shared" si="1618"/>
        <v>13860</v>
      </c>
      <c r="N2842" s="110">
        <v>256</v>
      </c>
      <c r="O2842" s="18">
        <v>0</v>
      </c>
      <c r="P2842" s="360">
        <v>42</v>
      </c>
      <c r="Q2842" s="155">
        <f t="shared" si="1614"/>
        <v>10752</v>
      </c>
      <c r="R2842" s="163">
        <f t="shared" si="1615"/>
        <v>0.77575757575757576</v>
      </c>
      <c r="S2842" s="873" t="s">
        <v>345</v>
      </c>
      <c r="T2842" s="873" t="s">
        <v>345</v>
      </c>
      <c r="U2842" s="873" t="s">
        <v>345</v>
      </c>
      <c r="V2842" s="165">
        <f t="shared" si="1616"/>
        <v>0</v>
      </c>
      <c r="W2842" s="166">
        <f t="shared" si="1617"/>
        <v>0</v>
      </c>
      <c r="X2842" s="166">
        <f t="shared" si="1595"/>
        <v>0.77575757575757576</v>
      </c>
      <c r="Y2842" s="230" t="s">
        <v>755</v>
      </c>
      <c r="Z2842" s="973" t="s">
        <v>757</v>
      </c>
      <c r="AA2842" s="33">
        <v>226</v>
      </c>
      <c r="AB2842" s="33">
        <v>226</v>
      </c>
      <c r="AC2842" s="33">
        <v>227</v>
      </c>
      <c r="AD2842" s="773"/>
      <c r="AE2842" s="773"/>
    </row>
    <row r="2843" spans="1:31" ht="21" hidden="1">
      <c r="A2843" s="296">
        <f t="shared" si="1594"/>
        <v>4</v>
      </c>
      <c r="B2843" s="471">
        <v>21</v>
      </c>
      <c r="C2843" s="25">
        <v>46141</v>
      </c>
      <c r="D2843" s="140" t="s">
        <v>271</v>
      </c>
      <c r="E2843" s="191" t="s">
        <v>535</v>
      </c>
      <c r="F2843" s="866" t="s">
        <v>365</v>
      </c>
      <c r="G2843" s="147" t="s">
        <v>289</v>
      </c>
      <c r="H2843" s="841" t="s">
        <v>754</v>
      </c>
      <c r="I2843" s="859">
        <f t="shared" si="1612"/>
        <v>9.625</v>
      </c>
      <c r="J2843" s="947">
        <f t="shared" si="1619"/>
        <v>24</v>
      </c>
      <c r="K2843" s="54">
        <v>8</v>
      </c>
      <c r="L2843" s="110">
        <v>231</v>
      </c>
      <c r="M2843" s="234">
        <f t="shared" si="1618"/>
        <v>13860</v>
      </c>
      <c r="N2843" s="110">
        <v>256</v>
      </c>
      <c r="O2843" s="36">
        <v>35</v>
      </c>
      <c r="P2843" s="360">
        <v>0</v>
      </c>
      <c r="Q2843" s="155">
        <f t="shared" si="1614"/>
        <v>0</v>
      </c>
      <c r="R2843" s="163">
        <f t="shared" si="1615"/>
        <v>0</v>
      </c>
      <c r="S2843" s="873"/>
      <c r="T2843" s="873"/>
      <c r="U2843" s="873"/>
      <c r="V2843" s="165">
        <f t="shared" ref="V2843" si="1620">N2843*O2843</f>
        <v>8960</v>
      </c>
      <c r="W2843" s="166">
        <f t="shared" ref="W2843" si="1621">V2843/M2843</f>
        <v>0.64646464646464652</v>
      </c>
      <c r="X2843" s="166">
        <f t="shared" si="1595"/>
        <v>0.64646464646464652</v>
      </c>
      <c r="Y2843" s="230" t="s">
        <v>755</v>
      </c>
      <c r="Z2843" s="974"/>
      <c r="AA2843" s="190">
        <v>227</v>
      </c>
      <c r="AB2843" s="190">
        <v>227</v>
      </c>
      <c r="AC2843" s="190">
        <v>227</v>
      </c>
      <c r="AD2843" s="773"/>
      <c r="AE2843" s="773"/>
    </row>
    <row r="2844" spans="1:31" ht="21" hidden="1">
      <c r="A2844" s="296">
        <f t="shared" si="1594"/>
        <v>4</v>
      </c>
      <c r="B2844" s="470">
        <v>21</v>
      </c>
      <c r="C2844" s="261">
        <v>46141</v>
      </c>
      <c r="D2844" s="173" t="s">
        <v>271</v>
      </c>
      <c r="E2844" s="460" t="s">
        <v>535</v>
      </c>
      <c r="F2844" s="869" t="s">
        <v>365</v>
      </c>
      <c r="G2844" s="146" t="s">
        <v>291</v>
      </c>
      <c r="H2844" s="839" t="s">
        <v>754</v>
      </c>
      <c r="I2844" s="965">
        <f t="shared" si="1612"/>
        <v>9.625</v>
      </c>
      <c r="J2844" s="948">
        <f t="shared" ref="J2844:J2856" si="1622">K2844*3</f>
        <v>24</v>
      </c>
      <c r="K2844" s="56">
        <v>8</v>
      </c>
      <c r="L2844" s="110">
        <v>231</v>
      </c>
      <c r="M2844" s="234">
        <f t="shared" si="1618"/>
        <v>13860</v>
      </c>
      <c r="N2844" s="143">
        <v>256</v>
      </c>
      <c r="O2844" s="262">
        <v>34</v>
      </c>
      <c r="P2844" s="360">
        <v>0</v>
      </c>
      <c r="Q2844" s="155">
        <f t="shared" ref="Q2844:Q2847" si="1623">P2844*N2844</f>
        <v>0</v>
      </c>
      <c r="R2844" s="163">
        <f t="shared" ref="R2844:R2847" si="1624">Q2844/M2844</f>
        <v>0</v>
      </c>
      <c r="S2844" s="873"/>
      <c r="T2844" s="873"/>
      <c r="U2844" s="873"/>
      <c r="V2844" s="165">
        <f t="shared" ref="V2844:V2847" si="1625">N2844*O2844</f>
        <v>8704</v>
      </c>
      <c r="W2844" s="166">
        <f t="shared" ref="W2844:W2847" si="1626">V2844/M2844</f>
        <v>0.62799422799422799</v>
      </c>
      <c r="X2844" s="166">
        <f t="shared" si="1595"/>
        <v>0.62799422799422799</v>
      </c>
      <c r="Y2844" s="230" t="s">
        <v>755</v>
      </c>
      <c r="Z2844" s="975"/>
      <c r="AA2844" s="264">
        <v>226</v>
      </c>
      <c r="AB2844" s="264">
        <v>226</v>
      </c>
      <c r="AC2844" s="264">
        <v>227</v>
      </c>
      <c r="AD2844" s="773"/>
      <c r="AE2844" s="773"/>
    </row>
    <row r="2845" spans="1:31" ht="21" hidden="1">
      <c r="A2845" s="296">
        <f t="shared" si="1594"/>
        <v>4</v>
      </c>
      <c r="B2845" s="516">
        <v>21</v>
      </c>
      <c r="C2845" s="25">
        <v>46141</v>
      </c>
      <c r="D2845" s="398" t="s">
        <v>293</v>
      </c>
      <c r="E2845" s="523" t="s">
        <v>399</v>
      </c>
      <c r="F2845" s="866" t="s">
        <v>342</v>
      </c>
      <c r="G2845" s="576" t="s">
        <v>317</v>
      </c>
      <c r="H2845" s="837" t="s">
        <v>754</v>
      </c>
      <c r="I2845" s="976">
        <f t="shared" ref="I2845:I2856" si="1627">L2845/J2845</f>
        <v>9.625</v>
      </c>
      <c r="J2845" s="949">
        <f t="shared" si="1622"/>
        <v>24</v>
      </c>
      <c r="K2845" s="68">
        <v>8</v>
      </c>
      <c r="L2845" s="110">
        <v>231</v>
      </c>
      <c r="M2845" s="234">
        <f t="shared" si="1618"/>
        <v>13860</v>
      </c>
      <c r="N2845" s="151">
        <v>256</v>
      </c>
      <c r="O2845" s="610">
        <v>45</v>
      </c>
      <c r="P2845" s="360">
        <v>0</v>
      </c>
      <c r="Q2845" s="155">
        <f t="shared" si="1623"/>
        <v>0</v>
      </c>
      <c r="R2845" s="163">
        <f t="shared" si="1624"/>
        <v>0</v>
      </c>
      <c r="S2845" s="873"/>
      <c r="T2845" s="873"/>
      <c r="U2845" s="873"/>
      <c r="V2845" s="165">
        <f>N2845*O2845</f>
        <v>11520</v>
      </c>
      <c r="W2845" s="166">
        <f t="shared" si="1626"/>
        <v>0.83116883116883122</v>
      </c>
      <c r="X2845" s="166">
        <f t="shared" si="1595"/>
        <v>0.83116883116883122</v>
      </c>
      <c r="Y2845" s="230" t="s">
        <v>755</v>
      </c>
      <c r="Z2845" s="34"/>
      <c r="AA2845" s="169">
        <v>227</v>
      </c>
      <c r="AB2845" s="169">
        <v>227</v>
      </c>
      <c r="AC2845" s="169">
        <v>227</v>
      </c>
      <c r="AD2845" s="773"/>
      <c r="AE2845" s="773"/>
    </row>
    <row r="2846" spans="1:31" ht="21" hidden="1">
      <c r="A2846" s="296">
        <f t="shared" ref="A2846:A2909" si="1628">MONTH(C2846)</f>
        <v>4</v>
      </c>
      <c r="B2846" s="471">
        <v>21</v>
      </c>
      <c r="C2846" s="25">
        <v>46141</v>
      </c>
      <c r="D2846" s="399" t="s">
        <v>293</v>
      </c>
      <c r="E2846" s="523" t="s">
        <v>399</v>
      </c>
      <c r="F2846" s="866" t="s">
        <v>342</v>
      </c>
      <c r="G2846" s="576" t="s">
        <v>318</v>
      </c>
      <c r="H2846" s="841" t="s">
        <v>754</v>
      </c>
      <c r="I2846" s="969">
        <f t="shared" si="1627"/>
        <v>9.625</v>
      </c>
      <c r="J2846" s="947">
        <f t="shared" si="1622"/>
        <v>24</v>
      </c>
      <c r="K2846" s="54">
        <v>8</v>
      </c>
      <c r="L2846" s="110">
        <v>231</v>
      </c>
      <c r="M2846" s="234">
        <f t="shared" si="1618"/>
        <v>13860</v>
      </c>
      <c r="N2846" s="110">
        <v>256</v>
      </c>
      <c r="O2846" s="606">
        <v>42</v>
      </c>
      <c r="P2846" s="360">
        <v>0</v>
      </c>
      <c r="Q2846" s="155">
        <f t="shared" si="1623"/>
        <v>0</v>
      </c>
      <c r="R2846" s="163">
        <f t="shared" si="1624"/>
        <v>0</v>
      </c>
      <c r="S2846" s="873"/>
      <c r="T2846" s="873"/>
      <c r="U2846" s="873"/>
      <c r="V2846" s="165">
        <f>N2846*O2846</f>
        <v>10752</v>
      </c>
      <c r="W2846" s="166">
        <f t="shared" si="1626"/>
        <v>0.77575757575757576</v>
      </c>
      <c r="X2846" s="166">
        <f t="shared" si="1595"/>
        <v>0.77575757575757576</v>
      </c>
      <c r="Y2846" s="230" t="s">
        <v>755</v>
      </c>
      <c r="AA2846" s="33">
        <v>226</v>
      </c>
      <c r="AB2846" s="33">
        <v>226</v>
      </c>
      <c r="AC2846" s="33">
        <v>227</v>
      </c>
      <c r="AD2846" s="773"/>
      <c r="AE2846" s="773"/>
    </row>
    <row r="2847" spans="1:31" ht="21" hidden="1">
      <c r="A2847" s="296">
        <f t="shared" si="1628"/>
        <v>4</v>
      </c>
      <c r="B2847" s="471">
        <v>21</v>
      </c>
      <c r="C2847" s="25">
        <v>46141</v>
      </c>
      <c r="D2847" s="399" t="s">
        <v>293</v>
      </c>
      <c r="E2847" s="523" t="s">
        <v>399</v>
      </c>
      <c r="F2847" s="866" t="s">
        <v>342</v>
      </c>
      <c r="G2847" s="247" t="s">
        <v>319</v>
      </c>
      <c r="H2847" s="841" t="s">
        <v>754</v>
      </c>
      <c r="I2847" s="969">
        <f t="shared" si="1627"/>
        <v>9.625</v>
      </c>
      <c r="J2847" s="947">
        <f t="shared" si="1622"/>
        <v>24</v>
      </c>
      <c r="K2847" s="54">
        <v>8</v>
      </c>
      <c r="L2847" s="110">
        <v>231</v>
      </c>
      <c r="M2847" s="234">
        <f t="shared" si="1618"/>
        <v>13860</v>
      </c>
      <c r="N2847" s="110">
        <v>256</v>
      </c>
      <c r="O2847" s="606">
        <v>47</v>
      </c>
      <c r="P2847" s="360">
        <v>0</v>
      </c>
      <c r="Q2847" s="155">
        <f t="shared" si="1623"/>
        <v>0</v>
      </c>
      <c r="R2847" s="163">
        <f t="shared" si="1624"/>
        <v>0</v>
      </c>
      <c r="S2847" s="873"/>
      <c r="T2847" s="873"/>
      <c r="U2847" s="873"/>
      <c r="V2847" s="165">
        <f t="shared" si="1625"/>
        <v>12032</v>
      </c>
      <c r="W2847" s="166">
        <f t="shared" si="1626"/>
        <v>0.86810966810966816</v>
      </c>
      <c r="X2847" s="166">
        <f t="shared" si="1595"/>
        <v>0.86810966810966816</v>
      </c>
      <c r="Y2847" s="230" t="s">
        <v>755</v>
      </c>
      <c r="AA2847" s="190">
        <v>227</v>
      </c>
      <c r="AB2847" s="190">
        <v>227</v>
      </c>
      <c r="AC2847" s="190">
        <v>227</v>
      </c>
      <c r="AD2847" s="773"/>
      <c r="AE2847" s="773"/>
    </row>
    <row r="2848" spans="1:31" ht="21" hidden="1">
      <c r="A2848" s="296">
        <f t="shared" si="1628"/>
        <v>4</v>
      </c>
      <c r="B2848" s="471">
        <v>21</v>
      </c>
      <c r="C2848" s="25">
        <v>46141</v>
      </c>
      <c r="D2848" s="399" t="s">
        <v>293</v>
      </c>
      <c r="E2848" s="523" t="s">
        <v>399</v>
      </c>
      <c r="F2848" s="866" t="s">
        <v>342</v>
      </c>
      <c r="G2848" s="247" t="s">
        <v>320</v>
      </c>
      <c r="H2848" s="841" t="s">
        <v>754</v>
      </c>
      <c r="I2848" s="969">
        <f t="shared" si="1627"/>
        <v>9.625</v>
      </c>
      <c r="J2848" s="947">
        <f t="shared" si="1622"/>
        <v>24</v>
      </c>
      <c r="K2848" s="54">
        <v>8</v>
      </c>
      <c r="L2848" s="110">
        <v>231</v>
      </c>
      <c r="M2848" s="234">
        <f t="shared" si="1618"/>
        <v>13860</v>
      </c>
      <c r="N2848" s="110">
        <v>256</v>
      </c>
      <c r="O2848" s="36">
        <v>43</v>
      </c>
      <c r="P2848" s="360">
        <v>0</v>
      </c>
      <c r="Q2848" s="155">
        <f t="shared" ref="Q2848:Q2856" si="1629">P2848*N2848</f>
        <v>0</v>
      </c>
      <c r="R2848" s="163">
        <f t="shared" ref="R2848:R2856" si="1630">Q2848/M2848</f>
        <v>0</v>
      </c>
      <c r="S2848" s="873" t="s">
        <v>460</v>
      </c>
      <c r="T2848" s="873" t="s">
        <v>460</v>
      </c>
      <c r="U2848" s="873" t="s">
        <v>460</v>
      </c>
      <c r="V2848" s="165">
        <f t="shared" ref="V2848:V2856" si="1631">N2848*O2848</f>
        <v>11008</v>
      </c>
      <c r="W2848" s="166">
        <f t="shared" ref="W2848:W2856" si="1632">V2848/M2848</f>
        <v>0.79422799422799428</v>
      </c>
      <c r="X2848" s="166">
        <f t="shared" ref="X2848:X2911" si="1633">W2848+R2848</f>
        <v>0.79422799422799428</v>
      </c>
      <c r="Y2848" s="230" t="s">
        <v>755</v>
      </c>
      <c r="Z2848" s="972" t="s">
        <v>758</v>
      </c>
      <c r="AA2848" s="33">
        <v>226</v>
      </c>
      <c r="AB2848" s="33">
        <v>226</v>
      </c>
      <c r="AC2848" s="33">
        <v>227</v>
      </c>
      <c r="AD2848" s="773"/>
      <c r="AE2848" s="773"/>
    </row>
    <row r="2849" spans="1:31" ht="21" hidden="1">
      <c r="A2849" s="296">
        <f t="shared" si="1628"/>
        <v>4</v>
      </c>
      <c r="B2849" s="471">
        <v>21</v>
      </c>
      <c r="C2849" s="25">
        <v>46141</v>
      </c>
      <c r="D2849" s="399" t="s">
        <v>293</v>
      </c>
      <c r="E2849" s="523" t="s">
        <v>399</v>
      </c>
      <c r="F2849" s="866" t="s">
        <v>342</v>
      </c>
      <c r="G2849" s="247" t="s">
        <v>321</v>
      </c>
      <c r="H2849" s="841" t="s">
        <v>754</v>
      </c>
      <c r="I2849" s="969">
        <f t="shared" si="1627"/>
        <v>9.625</v>
      </c>
      <c r="J2849" s="947">
        <f t="shared" si="1622"/>
        <v>24</v>
      </c>
      <c r="K2849" s="54">
        <v>8</v>
      </c>
      <c r="L2849" s="110">
        <v>231</v>
      </c>
      <c r="M2849" s="234">
        <f t="shared" si="1618"/>
        <v>13860</v>
      </c>
      <c r="N2849" s="110">
        <v>256</v>
      </c>
      <c r="O2849" s="36">
        <v>44</v>
      </c>
      <c r="P2849" s="360">
        <v>0</v>
      </c>
      <c r="Q2849" s="155">
        <f t="shared" si="1629"/>
        <v>0</v>
      </c>
      <c r="R2849" s="163">
        <f t="shared" si="1630"/>
        <v>0</v>
      </c>
      <c r="S2849" s="873"/>
      <c r="T2849" s="873"/>
      <c r="U2849" s="873"/>
      <c r="V2849" s="165">
        <f t="shared" si="1631"/>
        <v>11264</v>
      </c>
      <c r="W2849" s="166">
        <f t="shared" si="1632"/>
        <v>0.8126984126984127</v>
      </c>
      <c r="X2849" s="166">
        <f t="shared" si="1633"/>
        <v>0.8126984126984127</v>
      </c>
      <c r="Y2849" s="230" t="s">
        <v>755</v>
      </c>
      <c r="AA2849" s="190">
        <v>227</v>
      </c>
      <c r="AB2849" s="190">
        <v>227</v>
      </c>
      <c r="AC2849" s="190">
        <v>227</v>
      </c>
      <c r="AD2849" s="773"/>
      <c r="AE2849" s="773"/>
    </row>
    <row r="2850" spans="1:31" ht="21" hidden="1">
      <c r="A2850" s="296">
        <f t="shared" si="1628"/>
        <v>4</v>
      </c>
      <c r="B2850" s="471">
        <v>21</v>
      </c>
      <c r="C2850" s="25">
        <v>46141</v>
      </c>
      <c r="D2850" s="399" t="s">
        <v>293</v>
      </c>
      <c r="E2850" s="523" t="s">
        <v>399</v>
      </c>
      <c r="F2850" s="866" t="s">
        <v>342</v>
      </c>
      <c r="G2850" s="700" t="s">
        <v>322</v>
      </c>
      <c r="H2850" s="841" t="s">
        <v>754</v>
      </c>
      <c r="I2850" s="969">
        <f t="shared" si="1627"/>
        <v>9.625</v>
      </c>
      <c r="J2850" s="947">
        <f t="shared" si="1622"/>
        <v>24</v>
      </c>
      <c r="K2850" s="54">
        <v>8</v>
      </c>
      <c r="L2850" s="110">
        <v>231</v>
      </c>
      <c r="M2850" s="234">
        <f t="shared" si="1618"/>
        <v>13860</v>
      </c>
      <c r="N2850" s="110">
        <v>256</v>
      </c>
      <c r="O2850" s="36">
        <v>45</v>
      </c>
      <c r="P2850" s="360">
        <v>0</v>
      </c>
      <c r="Q2850" s="155">
        <f t="shared" si="1629"/>
        <v>0</v>
      </c>
      <c r="R2850" s="163">
        <f t="shared" si="1630"/>
        <v>0</v>
      </c>
      <c r="S2850" s="873"/>
      <c r="T2850" s="873"/>
      <c r="U2850" s="873"/>
      <c r="V2850" s="165">
        <f t="shared" si="1631"/>
        <v>11520</v>
      </c>
      <c r="W2850" s="166">
        <f t="shared" si="1632"/>
        <v>0.83116883116883122</v>
      </c>
      <c r="X2850" s="166">
        <f t="shared" si="1633"/>
        <v>0.83116883116883122</v>
      </c>
      <c r="Y2850" s="230" t="s">
        <v>755</v>
      </c>
      <c r="AA2850" s="33">
        <v>226</v>
      </c>
      <c r="AB2850" s="33">
        <v>226</v>
      </c>
      <c r="AC2850" s="33">
        <v>227</v>
      </c>
      <c r="AD2850" s="773"/>
      <c r="AE2850" s="773"/>
    </row>
    <row r="2851" spans="1:31" ht="21" hidden="1">
      <c r="A2851" s="296">
        <f t="shared" si="1628"/>
        <v>4</v>
      </c>
      <c r="B2851" s="471">
        <v>21</v>
      </c>
      <c r="C2851" s="25">
        <v>46141</v>
      </c>
      <c r="D2851" s="399" t="s">
        <v>293</v>
      </c>
      <c r="E2851" s="523" t="s">
        <v>399</v>
      </c>
      <c r="F2851" s="866" t="s">
        <v>342</v>
      </c>
      <c r="G2851" s="247" t="s">
        <v>323</v>
      </c>
      <c r="H2851" s="841" t="s">
        <v>754</v>
      </c>
      <c r="I2851" s="969">
        <f t="shared" si="1627"/>
        <v>9.625</v>
      </c>
      <c r="J2851" s="947">
        <f t="shared" si="1622"/>
        <v>24</v>
      </c>
      <c r="K2851" s="54">
        <v>8</v>
      </c>
      <c r="L2851" s="110">
        <v>231</v>
      </c>
      <c r="M2851" s="234">
        <f t="shared" si="1618"/>
        <v>13860</v>
      </c>
      <c r="N2851" s="110">
        <v>256</v>
      </c>
      <c r="O2851" s="36">
        <v>45</v>
      </c>
      <c r="P2851" s="360">
        <v>0</v>
      </c>
      <c r="Q2851" s="155">
        <f t="shared" si="1629"/>
        <v>0</v>
      </c>
      <c r="R2851" s="163">
        <f t="shared" si="1630"/>
        <v>0</v>
      </c>
      <c r="S2851" s="873"/>
      <c r="T2851" s="873"/>
      <c r="U2851" s="873"/>
      <c r="V2851" s="165">
        <f t="shared" si="1631"/>
        <v>11520</v>
      </c>
      <c r="W2851" s="166">
        <f t="shared" si="1632"/>
        <v>0.83116883116883122</v>
      </c>
      <c r="X2851" s="166">
        <f t="shared" si="1633"/>
        <v>0.83116883116883122</v>
      </c>
      <c r="Y2851" s="230" t="s">
        <v>755</v>
      </c>
      <c r="AA2851" s="190">
        <v>227</v>
      </c>
      <c r="AB2851" s="190">
        <v>227</v>
      </c>
      <c r="AC2851" s="190">
        <v>227</v>
      </c>
      <c r="AD2851" s="773"/>
      <c r="AE2851" s="773"/>
    </row>
    <row r="2852" spans="1:31" ht="21" hidden="1">
      <c r="A2852" s="296">
        <f t="shared" si="1628"/>
        <v>4</v>
      </c>
      <c r="B2852" s="471">
        <v>21</v>
      </c>
      <c r="C2852" s="25">
        <v>46141</v>
      </c>
      <c r="D2852" s="399" t="s">
        <v>293</v>
      </c>
      <c r="E2852" s="523" t="s">
        <v>399</v>
      </c>
      <c r="F2852" s="866" t="s">
        <v>342</v>
      </c>
      <c r="G2852" s="247" t="s">
        <v>324</v>
      </c>
      <c r="H2852" s="841" t="s">
        <v>754</v>
      </c>
      <c r="I2852" s="969">
        <f t="shared" si="1627"/>
        <v>9.625</v>
      </c>
      <c r="J2852" s="947">
        <f t="shared" si="1622"/>
        <v>24</v>
      </c>
      <c r="K2852" s="54">
        <v>8</v>
      </c>
      <c r="L2852" s="110">
        <v>231</v>
      </c>
      <c r="M2852" s="234">
        <f t="shared" si="1618"/>
        <v>13860</v>
      </c>
      <c r="N2852" s="110">
        <v>256</v>
      </c>
      <c r="O2852" s="36">
        <v>47</v>
      </c>
      <c r="P2852" s="360">
        <v>0</v>
      </c>
      <c r="Q2852" s="155">
        <f t="shared" si="1629"/>
        <v>0</v>
      </c>
      <c r="R2852" s="163">
        <f t="shared" si="1630"/>
        <v>0</v>
      </c>
      <c r="S2852" s="873"/>
      <c r="T2852" s="873"/>
      <c r="U2852" s="873"/>
      <c r="V2852" s="165">
        <f t="shared" si="1631"/>
        <v>12032</v>
      </c>
      <c r="W2852" s="166">
        <f t="shared" si="1632"/>
        <v>0.86810966810966816</v>
      </c>
      <c r="X2852" s="166">
        <f t="shared" si="1633"/>
        <v>0.86810966810966816</v>
      </c>
      <c r="Y2852" s="230" t="s">
        <v>755</v>
      </c>
      <c r="AA2852" s="190">
        <v>227</v>
      </c>
      <c r="AB2852" s="190">
        <v>227</v>
      </c>
      <c r="AC2852" s="190">
        <v>227</v>
      </c>
      <c r="AD2852" s="773"/>
      <c r="AE2852" s="773"/>
    </row>
    <row r="2853" spans="1:31" ht="21" hidden="1">
      <c r="A2853" s="296">
        <f t="shared" si="1628"/>
        <v>4</v>
      </c>
      <c r="B2853" s="471">
        <v>21</v>
      </c>
      <c r="C2853" s="25">
        <v>46141</v>
      </c>
      <c r="D2853" s="399" t="s">
        <v>293</v>
      </c>
      <c r="E2853" s="523" t="s">
        <v>399</v>
      </c>
      <c r="F2853" s="866" t="s">
        <v>342</v>
      </c>
      <c r="G2853" s="247" t="s">
        <v>325</v>
      </c>
      <c r="H2853" s="841" t="s">
        <v>754</v>
      </c>
      <c r="I2853" s="969">
        <f t="shared" si="1627"/>
        <v>9.625</v>
      </c>
      <c r="J2853" s="947">
        <f t="shared" si="1622"/>
        <v>24</v>
      </c>
      <c r="K2853" s="54">
        <v>8</v>
      </c>
      <c r="L2853" s="110">
        <v>231</v>
      </c>
      <c r="M2853" s="234">
        <f t="shared" si="1618"/>
        <v>13860</v>
      </c>
      <c r="N2853" s="110">
        <v>256</v>
      </c>
      <c r="O2853" s="36">
        <v>47</v>
      </c>
      <c r="P2853" s="360">
        <v>0</v>
      </c>
      <c r="Q2853" s="155">
        <f t="shared" si="1629"/>
        <v>0</v>
      </c>
      <c r="R2853" s="163">
        <f t="shared" si="1630"/>
        <v>0</v>
      </c>
      <c r="S2853" s="873" t="s">
        <v>278</v>
      </c>
      <c r="T2853" s="873" t="s">
        <v>278</v>
      </c>
      <c r="U2853" s="873" t="s">
        <v>278</v>
      </c>
      <c r="V2853" s="165">
        <f t="shared" si="1631"/>
        <v>12032</v>
      </c>
      <c r="W2853" s="166">
        <f t="shared" si="1632"/>
        <v>0.86810966810966816</v>
      </c>
      <c r="X2853" s="166">
        <f t="shared" si="1633"/>
        <v>0.86810966810966816</v>
      </c>
      <c r="Y2853" s="230" t="s">
        <v>755</v>
      </c>
      <c r="Z2853" s="28" t="s">
        <v>759</v>
      </c>
      <c r="AA2853" s="33">
        <v>226</v>
      </c>
      <c r="AB2853" s="33">
        <v>226</v>
      </c>
      <c r="AC2853" s="33">
        <v>227</v>
      </c>
      <c r="AD2853" s="773"/>
      <c r="AE2853" s="773"/>
    </row>
    <row r="2854" spans="1:31" ht="21" hidden="1">
      <c r="A2854" s="296">
        <f t="shared" si="1628"/>
        <v>4</v>
      </c>
      <c r="B2854" s="471">
        <v>21</v>
      </c>
      <c r="C2854" s="25">
        <v>46141</v>
      </c>
      <c r="D2854" s="399" t="s">
        <v>293</v>
      </c>
      <c r="E2854" s="523" t="s">
        <v>399</v>
      </c>
      <c r="F2854" s="866" t="s">
        <v>342</v>
      </c>
      <c r="G2854" s="247" t="s">
        <v>326</v>
      </c>
      <c r="H2854" s="841" t="s">
        <v>754</v>
      </c>
      <c r="I2854" s="969">
        <f t="shared" si="1627"/>
        <v>9.625</v>
      </c>
      <c r="J2854" s="947">
        <f t="shared" si="1622"/>
        <v>24</v>
      </c>
      <c r="K2854" s="54">
        <v>8</v>
      </c>
      <c r="L2854" s="110">
        <v>231</v>
      </c>
      <c r="M2854" s="234">
        <f t="shared" si="1618"/>
        <v>13860</v>
      </c>
      <c r="N2854" s="110">
        <v>256</v>
      </c>
      <c r="O2854" s="36">
        <v>45</v>
      </c>
      <c r="P2854" s="360">
        <v>0</v>
      </c>
      <c r="Q2854" s="155">
        <f t="shared" si="1629"/>
        <v>0</v>
      </c>
      <c r="R2854" s="163">
        <f t="shared" si="1630"/>
        <v>0</v>
      </c>
      <c r="S2854" s="873"/>
      <c r="T2854" s="873"/>
      <c r="U2854" s="873"/>
      <c r="V2854" s="165">
        <f t="shared" si="1631"/>
        <v>11520</v>
      </c>
      <c r="W2854" s="166">
        <f t="shared" si="1632"/>
        <v>0.83116883116883122</v>
      </c>
      <c r="X2854" s="166">
        <f t="shared" si="1633"/>
        <v>0.83116883116883122</v>
      </c>
      <c r="Y2854" s="230" t="s">
        <v>755</v>
      </c>
      <c r="AA2854" s="190">
        <v>227</v>
      </c>
      <c r="AB2854" s="190">
        <v>227</v>
      </c>
      <c r="AC2854" s="190">
        <v>227</v>
      </c>
      <c r="AD2854" s="773"/>
      <c r="AE2854" s="773"/>
    </row>
    <row r="2855" spans="1:31" ht="21" hidden="1">
      <c r="A2855" s="296">
        <f t="shared" si="1628"/>
        <v>4</v>
      </c>
      <c r="B2855" s="471">
        <v>21</v>
      </c>
      <c r="C2855" s="238">
        <v>46141</v>
      </c>
      <c r="D2855" s="655" t="s">
        <v>293</v>
      </c>
      <c r="E2855" s="758" t="s">
        <v>399</v>
      </c>
      <c r="F2855" s="866" t="s">
        <v>342</v>
      </c>
      <c r="G2855" s="767" t="s">
        <v>327</v>
      </c>
      <c r="H2855" s="841" t="s">
        <v>754</v>
      </c>
      <c r="I2855" s="969">
        <f t="shared" si="1627"/>
        <v>9.625</v>
      </c>
      <c r="J2855" s="947">
        <f t="shared" si="1622"/>
        <v>24</v>
      </c>
      <c r="K2855" s="54">
        <v>8</v>
      </c>
      <c r="L2855" s="110">
        <v>231</v>
      </c>
      <c r="M2855" s="234">
        <f t="shared" si="1618"/>
        <v>13860</v>
      </c>
      <c r="N2855" s="110">
        <v>256</v>
      </c>
      <c r="O2855" s="36">
        <v>46</v>
      </c>
      <c r="P2855" s="360">
        <v>0</v>
      </c>
      <c r="Q2855" s="155">
        <f t="shared" si="1629"/>
        <v>0</v>
      </c>
      <c r="R2855" s="163">
        <f t="shared" si="1630"/>
        <v>0</v>
      </c>
      <c r="S2855" s="873"/>
      <c r="T2855" s="873"/>
      <c r="U2855" s="873"/>
      <c r="V2855" s="165">
        <f t="shared" si="1631"/>
        <v>11776</v>
      </c>
      <c r="W2855" s="166">
        <f t="shared" si="1632"/>
        <v>0.84963924963924964</v>
      </c>
      <c r="X2855" s="166">
        <f t="shared" si="1633"/>
        <v>0.84963924963924964</v>
      </c>
      <c r="Y2855" s="230" t="s">
        <v>755</v>
      </c>
      <c r="Z2855" s="167"/>
      <c r="AA2855" s="170">
        <v>227</v>
      </c>
      <c r="AB2855" s="170">
        <v>227</v>
      </c>
      <c r="AC2855" s="170">
        <v>227</v>
      </c>
      <c r="AD2855" s="773"/>
      <c r="AE2855" s="773"/>
    </row>
    <row r="2856" spans="1:31" ht="21" hidden="1">
      <c r="A2856" s="296">
        <f t="shared" si="1628"/>
        <v>4</v>
      </c>
      <c r="B2856" s="470">
        <v>21</v>
      </c>
      <c r="C2856" s="172">
        <v>46141</v>
      </c>
      <c r="D2856" s="400" t="s">
        <v>293</v>
      </c>
      <c r="E2856" s="483" t="s">
        <v>399</v>
      </c>
      <c r="F2856" s="869" t="s">
        <v>342</v>
      </c>
      <c r="G2856" s="146" t="s">
        <v>328</v>
      </c>
      <c r="H2856" s="839" t="s">
        <v>754</v>
      </c>
      <c r="I2856" s="965">
        <f t="shared" si="1627"/>
        <v>9.625</v>
      </c>
      <c r="J2856" s="948">
        <f t="shared" si="1622"/>
        <v>24</v>
      </c>
      <c r="K2856" s="56">
        <v>8</v>
      </c>
      <c r="L2856" s="110">
        <v>231</v>
      </c>
      <c r="M2856" s="234">
        <f t="shared" si="1618"/>
        <v>13860</v>
      </c>
      <c r="N2856" s="143">
        <v>256</v>
      </c>
      <c r="O2856" s="175">
        <v>46</v>
      </c>
      <c r="P2856" s="366">
        <v>0</v>
      </c>
      <c r="Q2856" s="153">
        <f t="shared" si="1629"/>
        <v>0</v>
      </c>
      <c r="R2856" s="74">
        <f t="shared" si="1630"/>
        <v>0</v>
      </c>
      <c r="S2856" s="874"/>
      <c r="T2856" s="874"/>
      <c r="U2856" s="874"/>
      <c r="V2856" s="75">
        <f t="shared" si="1631"/>
        <v>11776</v>
      </c>
      <c r="W2856" s="154">
        <f t="shared" si="1632"/>
        <v>0.84963924963924964</v>
      </c>
      <c r="X2856" s="154">
        <f t="shared" si="1633"/>
        <v>0.84963924963924964</v>
      </c>
      <c r="Y2856" s="230" t="s">
        <v>755</v>
      </c>
      <c r="Z2856" s="623" t="s">
        <v>760</v>
      </c>
      <c r="AA2856" s="177">
        <v>226</v>
      </c>
      <c r="AB2856" s="177">
        <v>226</v>
      </c>
      <c r="AC2856" s="177">
        <v>227</v>
      </c>
      <c r="AD2856" s="774"/>
      <c r="AE2856" s="773"/>
    </row>
    <row r="2857" spans="1:31" ht="21" hidden="1">
      <c r="A2857" s="296">
        <f t="shared" si="1628"/>
        <v>4</v>
      </c>
      <c r="B2857" s="516">
        <v>21</v>
      </c>
      <c r="C2857" s="25">
        <v>46142</v>
      </c>
      <c r="D2857" s="111" t="s">
        <v>271</v>
      </c>
      <c r="E2857" s="23" t="s">
        <v>535</v>
      </c>
      <c r="F2857" s="866" t="s">
        <v>365</v>
      </c>
      <c r="G2857" s="576" t="s">
        <v>274</v>
      </c>
      <c r="H2857" s="979" t="s">
        <v>754</v>
      </c>
      <c r="I2857" s="966">
        <f t="shared" ref="I2857:I2880" si="1634">L2857/J2857</f>
        <v>9.625</v>
      </c>
      <c r="J2857" s="980">
        <f t="shared" ref="J2857:J2880" si="1635">K2857*3</f>
        <v>24</v>
      </c>
      <c r="K2857" s="54">
        <v>8</v>
      </c>
      <c r="L2857" s="110">
        <v>231</v>
      </c>
      <c r="M2857" s="234">
        <f t="shared" si="1618"/>
        <v>13860</v>
      </c>
      <c r="N2857" s="271">
        <v>256</v>
      </c>
      <c r="O2857" s="405">
        <v>46</v>
      </c>
      <c r="P2857" s="597">
        <v>0</v>
      </c>
      <c r="Q2857" s="335">
        <f t="shared" ref="Q2857:Q2880" si="1636">P2857*N2857</f>
        <v>0</v>
      </c>
      <c r="R2857" s="156">
        <f t="shared" ref="R2857:R2880" si="1637">Q2857/M2857</f>
        <v>0</v>
      </c>
      <c r="S2857" s="872"/>
      <c r="T2857" s="872"/>
      <c r="U2857" s="872"/>
      <c r="V2857" s="157">
        <f t="shared" ref="V2857:V2880" si="1638">N2857*O2857</f>
        <v>11776</v>
      </c>
      <c r="W2857" s="158">
        <f t="shared" ref="W2857:W2880" si="1639">V2857/M2857</f>
        <v>0.84963924963924964</v>
      </c>
      <c r="X2857" s="158">
        <f t="shared" si="1633"/>
        <v>0.84963924963924964</v>
      </c>
      <c r="Y2857" s="230" t="s">
        <v>755</v>
      </c>
      <c r="Z2857" s="34"/>
      <c r="AA2857" s="169">
        <v>227</v>
      </c>
      <c r="AB2857" s="169">
        <v>227</v>
      </c>
      <c r="AC2857" s="169">
        <v>228</v>
      </c>
      <c r="AD2857" s="771"/>
      <c r="AE2857" s="773"/>
    </row>
    <row r="2858" spans="1:31" ht="21" hidden="1">
      <c r="A2858" s="296">
        <f t="shared" si="1628"/>
        <v>4</v>
      </c>
      <c r="B2858" s="471">
        <v>21</v>
      </c>
      <c r="C2858" s="25">
        <v>46142</v>
      </c>
      <c r="D2858" s="112" t="s">
        <v>271</v>
      </c>
      <c r="E2858" s="23" t="s">
        <v>535</v>
      </c>
      <c r="F2858" s="866" t="s">
        <v>365</v>
      </c>
      <c r="G2858" s="247" t="s">
        <v>276</v>
      </c>
      <c r="H2858" s="977" t="s">
        <v>754</v>
      </c>
      <c r="I2858" s="859">
        <f t="shared" si="1634"/>
        <v>9.625</v>
      </c>
      <c r="J2858" s="978">
        <f t="shared" si="1635"/>
        <v>24</v>
      </c>
      <c r="K2858" s="54">
        <v>8</v>
      </c>
      <c r="L2858" s="110">
        <v>231</v>
      </c>
      <c r="M2858" s="234">
        <f t="shared" si="1618"/>
        <v>13860</v>
      </c>
      <c r="N2858" s="246">
        <v>256</v>
      </c>
      <c r="O2858" s="274">
        <v>42</v>
      </c>
      <c r="P2858" s="368">
        <v>0</v>
      </c>
      <c r="Q2858" s="275">
        <f t="shared" si="1636"/>
        <v>0</v>
      </c>
      <c r="R2858" s="72">
        <f t="shared" si="1637"/>
        <v>0</v>
      </c>
      <c r="S2858" s="871"/>
      <c r="T2858" s="871"/>
      <c r="U2858" s="871"/>
      <c r="V2858" s="73">
        <f t="shared" si="1638"/>
        <v>10752</v>
      </c>
      <c r="W2858" s="152">
        <f t="shared" si="1639"/>
        <v>0.77575757575757576</v>
      </c>
      <c r="X2858" s="152">
        <f t="shared" si="1633"/>
        <v>0.77575757575757576</v>
      </c>
      <c r="Y2858" s="230" t="s">
        <v>755</v>
      </c>
      <c r="AA2858" s="33">
        <v>228</v>
      </c>
      <c r="AB2858" s="33">
        <v>227</v>
      </c>
      <c r="AC2858" s="33">
        <v>228</v>
      </c>
      <c r="AD2858" s="772"/>
      <c r="AE2858" s="773"/>
    </row>
    <row r="2859" spans="1:31" ht="21" hidden="1">
      <c r="A2859" s="296">
        <f t="shared" si="1628"/>
        <v>4</v>
      </c>
      <c r="B2859" s="471">
        <v>21</v>
      </c>
      <c r="C2859" s="25">
        <v>46142</v>
      </c>
      <c r="D2859" s="112" t="s">
        <v>271</v>
      </c>
      <c r="E2859" s="23" t="s">
        <v>535</v>
      </c>
      <c r="F2859" s="866" t="s">
        <v>365</v>
      </c>
      <c r="G2859" s="768" t="s">
        <v>277</v>
      </c>
      <c r="H2859" s="977" t="s">
        <v>754</v>
      </c>
      <c r="I2859" s="859">
        <f t="shared" si="1634"/>
        <v>9.625</v>
      </c>
      <c r="J2859" s="978">
        <f t="shared" si="1635"/>
        <v>24</v>
      </c>
      <c r="K2859" s="54">
        <v>8</v>
      </c>
      <c r="L2859" s="110">
        <v>231</v>
      </c>
      <c r="M2859" s="234">
        <f t="shared" si="1618"/>
        <v>13860</v>
      </c>
      <c r="N2859" s="246">
        <v>256</v>
      </c>
      <c r="O2859" s="274">
        <v>46</v>
      </c>
      <c r="P2859" s="368">
        <v>0</v>
      </c>
      <c r="Q2859" s="275">
        <f t="shared" si="1636"/>
        <v>0</v>
      </c>
      <c r="R2859" s="72">
        <f t="shared" si="1637"/>
        <v>0</v>
      </c>
      <c r="S2859" s="871"/>
      <c r="T2859" s="871"/>
      <c r="U2859" s="871"/>
      <c r="V2859" s="73">
        <f t="shared" si="1638"/>
        <v>11776</v>
      </c>
      <c r="W2859" s="152">
        <f t="shared" si="1639"/>
        <v>0.84963924963924964</v>
      </c>
      <c r="X2859" s="152">
        <f t="shared" si="1633"/>
        <v>0.84963924963924964</v>
      </c>
      <c r="Y2859" s="230" t="s">
        <v>755</v>
      </c>
      <c r="AA2859" s="33">
        <v>228</v>
      </c>
      <c r="AB2859" s="33">
        <v>227</v>
      </c>
      <c r="AC2859" s="33">
        <v>228</v>
      </c>
      <c r="AD2859" s="772"/>
      <c r="AE2859" s="773"/>
    </row>
    <row r="2860" spans="1:31" ht="21" hidden="1">
      <c r="A2860" s="296">
        <f t="shared" si="1628"/>
        <v>4</v>
      </c>
      <c r="B2860" s="471">
        <v>21</v>
      </c>
      <c r="C2860" s="25">
        <v>46142</v>
      </c>
      <c r="D2860" s="112" t="s">
        <v>271</v>
      </c>
      <c r="E2860" s="23" t="s">
        <v>535</v>
      </c>
      <c r="F2860" s="866" t="s">
        <v>365</v>
      </c>
      <c r="G2860" s="247" t="s">
        <v>280</v>
      </c>
      <c r="H2860" s="977" t="s">
        <v>754</v>
      </c>
      <c r="I2860" s="859">
        <f t="shared" si="1634"/>
        <v>9.625</v>
      </c>
      <c r="J2860" s="978">
        <f t="shared" si="1635"/>
        <v>24</v>
      </c>
      <c r="K2860" s="54">
        <v>8</v>
      </c>
      <c r="L2860" s="110">
        <v>231</v>
      </c>
      <c r="M2860" s="234">
        <f t="shared" si="1618"/>
        <v>13860</v>
      </c>
      <c r="N2860" s="246">
        <v>256</v>
      </c>
      <c r="O2860" s="274">
        <v>45</v>
      </c>
      <c r="P2860" s="368">
        <v>0</v>
      </c>
      <c r="Q2860" s="275">
        <f t="shared" si="1636"/>
        <v>0</v>
      </c>
      <c r="R2860" s="72">
        <f t="shared" si="1637"/>
        <v>0</v>
      </c>
      <c r="S2860" s="871"/>
      <c r="T2860" s="871"/>
      <c r="U2860" s="871"/>
      <c r="V2860" s="73">
        <f t="shared" si="1638"/>
        <v>11520</v>
      </c>
      <c r="W2860" s="152">
        <f t="shared" si="1639"/>
        <v>0.83116883116883122</v>
      </c>
      <c r="X2860" s="152">
        <f t="shared" si="1633"/>
        <v>0.83116883116883122</v>
      </c>
      <c r="Y2860" s="230" t="s">
        <v>755</v>
      </c>
      <c r="AA2860" s="33">
        <v>228</v>
      </c>
      <c r="AB2860" s="33">
        <v>227</v>
      </c>
      <c r="AC2860" s="33">
        <v>228</v>
      </c>
      <c r="AD2860" s="772"/>
      <c r="AE2860" s="773"/>
    </row>
    <row r="2861" spans="1:31" ht="21" hidden="1">
      <c r="A2861" s="296">
        <f t="shared" si="1628"/>
        <v>4</v>
      </c>
      <c r="B2861" s="471">
        <v>21</v>
      </c>
      <c r="C2861" s="25">
        <v>46142</v>
      </c>
      <c r="D2861" s="112" t="s">
        <v>271</v>
      </c>
      <c r="E2861" s="23" t="s">
        <v>535</v>
      </c>
      <c r="F2861" s="866" t="s">
        <v>365</v>
      </c>
      <c r="G2861" s="247" t="s">
        <v>281</v>
      </c>
      <c r="H2861" s="977" t="s">
        <v>754</v>
      </c>
      <c r="I2861" s="859">
        <f t="shared" si="1634"/>
        <v>9.625</v>
      </c>
      <c r="J2861" s="978">
        <f t="shared" si="1635"/>
        <v>24</v>
      </c>
      <c r="K2861" s="54">
        <v>8</v>
      </c>
      <c r="L2861" s="110">
        <v>231</v>
      </c>
      <c r="M2861" s="234">
        <f t="shared" si="1618"/>
        <v>13860</v>
      </c>
      <c r="N2861" s="246">
        <v>256</v>
      </c>
      <c r="O2861" s="274">
        <v>47</v>
      </c>
      <c r="P2861" s="368">
        <v>0</v>
      </c>
      <c r="Q2861" s="275">
        <f t="shared" si="1636"/>
        <v>0</v>
      </c>
      <c r="R2861" s="72">
        <f t="shared" si="1637"/>
        <v>0</v>
      </c>
      <c r="S2861" s="871"/>
      <c r="T2861" s="871"/>
      <c r="U2861" s="871"/>
      <c r="V2861" s="73">
        <f t="shared" si="1638"/>
        <v>12032</v>
      </c>
      <c r="W2861" s="152">
        <f t="shared" si="1639"/>
        <v>0.86810966810966816</v>
      </c>
      <c r="X2861" s="152">
        <f t="shared" si="1633"/>
        <v>0.86810966810966816</v>
      </c>
      <c r="Y2861" s="230" t="s">
        <v>755</v>
      </c>
      <c r="AA2861" s="33">
        <v>228</v>
      </c>
      <c r="AB2861" s="33">
        <v>227</v>
      </c>
      <c r="AC2861" s="33">
        <v>228</v>
      </c>
      <c r="AD2861" s="772"/>
      <c r="AE2861" s="773"/>
    </row>
    <row r="2862" spans="1:31" ht="21" hidden="1">
      <c r="A2862" s="296">
        <f t="shared" si="1628"/>
        <v>4</v>
      </c>
      <c r="B2862" s="471">
        <v>21</v>
      </c>
      <c r="C2862" s="25">
        <v>46142</v>
      </c>
      <c r="D2862" s="112" t="s">
        <v>271</v>
      </c>
      <c r="E2862" s="23" t="s">
        <v>535</v>
      </c>
      <c r="F2862" s="866" t="s">
        <v>365</v>
      </c>
      <c r="G2862" s="768" t="s">
        <v>282</v>
      </c>
      <c r="H2862" s="977" t="s">
        <v>754</v>
      </c>
      <c r="I2862" s="820">
        <f t="shared" si="1634"/>
        <v>9.6296296296296298</v>
      </c>
      <c r="J2862" s="978">
        <f t="shared" si="1635"/>
        <v>27</v>
      </c>
      <c r="K2862" s="298">
        <v>9</v>
      </c>
      <c r="L2862" s="246">
        <v>260</v>
      </c>
      <c r="M2862" s="234">
        <f t="shared" si="1618"/>
        <v>15600</v>
      </c>
      <c r="N2862" s="246">
        <v>256</v>
      </c>
      <c r="O2862" s="274">
        <v>52</v>
      </c>
      <c r="P2862" s="368">
        <v>0</v>
      </c>
      <c r="Q2862" s="275">
        <f t="shared" si="1636"/>
        <v>0</v>
      </c>
      <c r="R2862" s="72">
        <f t="shared" si="1637"/>
        <v>0</v>
      </c>
      <c r="S2862" s="871"/>
      <c r="T2862" s="871"/>
      <c r="U2862" s="871"/>
      <c r="V2862" s="73">
        <f t="shared" si="1638"/>
        <v>13312</v>
      </c>
      <c r="W2862" s="152">
        <f t="shared" si="1639"/>
        <v>0.85333333333333339</v>
      </c>
      <c r="X2862" s="152">
        <f t="shared" si="1633"/>
        <v>0.85333333333333339</v>
      </c>
      <c r="Y2862" s="243"/>
      <c r="AA2862" s="33">
        <v>228</v>
      </c>
      <c r="AB2862" s="33">
        <v>227</v>
      </c>
      <c r="AC2862" s="33">
        <v>228</v>
      </c>
      <c r="AD2862" s="772"/>
      <c r="AE2862" s="773"/>
    </row>
    <row r="2863" spans="1:31" ht="21" hidden="1">
      <c r="A2863" s="296">
        <f t="shared" si="1628"/>
        <v>4</v>
      </c>
      <c r="B2863" s="471">
        <v>21</v>
      </c>
      <c r="C2863" s="25">
        <v>46142</v>
      </c>
      <c r="D2863" s="112" t="s">
        <v>271</v>
      </c>
      <c r="E2863" s="23" t="s">
        <v>535</v>
      </c>
      <c r="F2863" s="866" t="s">
        <v>365</v>
      </c>
      <c r="G2863" s="247" t="s">
        <v>284</v>
      </c>
      <c r="H2863" s="977" t="s">
        <v>754</v>
      </c>
      <c r="I2863" s="820">
        <f t="shared" si="1634"/>
        <v>9.6296296296296298</v>
      </c>
      <c r="J2863" s="978">
        <f t="shared" si="1635"/>
        <v>27</v>
      </c>
      <c r="K2863" s="298">
        <v>9</v>
      </c>
      <c r="L2863" s="246">
        <v>260</v>
      </c>
      <c r="M2863" s="234">
        <f t="shared" si="1618"/>
        <v>15600</v>
      </c>
      <c r="N2863" s="246">
        <v>256</v>
      </c>
      <c r="O2863" s="274">
        <v>0</v>
      </c>
      <c r="P2863" s="368">
        <v>45</v>
      </c>
      <c r="Q2863" s="275">
        <f t="shared" si="1636"/>
        <v>11520</v>
      </c>
      <c r="R2863" s="72">
        <f t="shared" si="1637"/>
        <v>0.7384615384615385</v>
      </c>
      <c r="S2863" s="871" t="s">
        <v>278</v>
      </c>
      <c r="T2863" s="871" t="s">
        <v>278</v>
      </c>
      <c r="U2863" s="871" t="s">
        <v>278</v>
      </c>
      <c r="V2863" s="73">
        <f t="shared" si="1638"/>
        <v>0</v>
      </c>
      <c r="W2863" s="152">
        <f t="shared" si="1639"/>
        <v>0</v>
      </c>
      <c r="X2863" s="152">
        <f t="shared" si="1633"/>
        <v>0.7384615384615385</v>
      </c>
      <c r="Y2863" s="242"/>
      <c r="Z2863" s="182" t="s">
        <v>761</v>
      </c>
      <c r="AA2863" s="33">
        <v>228</v>
      </c>
      <c r="AB2863" s="33">
        <v>227</v>
      </c>
      <c r="AC2863" s="33">
        <v>228</v>
      </c>
      <c r="AD2863" s="772"/>
      <c r="AE2863" s="773"/>
    </row>
    <row r="2864" spans="1:31" ht="21" hidden="1">
      <c r="A2864" s="296">
        <f t="shared" si="1628"/>
        <v>4</v>
      </c>
      <c r="B2864" s="471">
        <v>21</v>
      </c>
      <c r="C2864" s="25">
        <v>46142</v>
      </c>
      <c r="D2864" s="112" t="s">
        <v>271</v>
      </c>
      <c r="E2864" s="23" t="s">
        <v>535</v>
      </c>
      <c r="F2864" s="866" t="s">
        <v>365</v>
      </c>
      <c r="G2864" s="247" t="s">
        <v>285</v>
      </c>
      <c r="H2864" s="977" t="s">
        <v>754</v>
      </c>
      <c r="I2864" s="820">
        <f t="shared" si="1634"/>
        <v>9.6296296296296298</v>
      </c>
      <c r="J2864" s="978">
        <f t="shared" si="1635"/>
        <v>27</v>
      </c>
      <c r="K2864" s="298">
        <v>9</v>
      </c>
      <c r="L2864" s="246">
        <v>260</v>
      </c>
      <c r="M2864" s="234">
        <f t="shared" si="1618"/>
        <v>15600</v>
      </c>
      <c r="N2864" s="246">
        <v>256</v>
      </c>
      <c r="O2864" s="274">
        <v>48</v>
      </c>
      <c r="P2864" s="368">
        <v>0</v>
      </c>
      <c r="Q2864" s="275">
        <f t="shared" si="1636"/>
        <v>0</v>
      </c>
      <c r="R2864" s="72">
        <f t="shared" si="1637"/>
        <v>0</v>
      </c>
      <c r="S2864" s="871"/>
      <c r="T2864" s="871"/>
      <c r="U2864" s="871"/>
      <c r="V2864" s="73">
        <f t="shared" si="1638"/>
        <v>12288</v>
      </c>
      <c r="W2864" s="152">
        <f t="shared" si="1639"/>
        <v>0.78769230769230769</v>
      </c>
      <c r="X2864" s="152">
        <f t="shared" si="1633"/>
        <v>0.78769230769230769</v>
      </c>
      <c r="Y2864" s="242"/>
      <c r="AA2864" s="33">
        <v>228</v>
      </c>
      <c r="AB2864" s="33">
        <v>227</v>
      </c>
      <c r="AC2864" s="33">
        <v>228</v>
      </c>
      <c r="AD2864" s="772"/>
      <c r="AE2864" s="773"/>
    </row>
    <row r="2865" spans="1:31" ht="21" hidden="1">
      <c r="A2865" s="296">
        <f t="shared" si="1628"/>
        <v>4</v>
      </c>
      <c r="B2865" s="471">
        <v>21</v>
      </c>
      <c r="C2865" s="25">
        <v>46142</v>
      </c>
      <c r="D2865" s="112" t="s">
        <v>271</v>
      </c>
      <c r="E2865" s="23" t="s">
        <v>535</v>
      </c>
      <c r="F2865" s="866" t="s">
        <v>365</v>
      </c>
      <c r="G2865" s="247" t="s">
        <v>286</v>
      </c>
      <c r="H2865" s="981" t="s">
        <v>754</v>
      </c>
      <c r="I2865" s="986">
        <f t="shared" si="1634"/>
        <v>9.6296296296296298</v>
      </c>
      <c r="J2865" s="982">
        <f t="shared" si="1635"/>
        <v>27</v>
      </c>
      <c r="K2865" s="54">
        <v>9</v>
      </c>
      <c r="L2865" s="110">
        <v>260</v>
      </c>
      <c r="M2865" s="234">
        <f t="shared" ref="M2865:M2868" si="1640">L2865*(60)</f>
        <v>15600</v>
      </c>
      <c r="N2865" s="110">
        <v>256</v>
      </c>
      <c r="O2865" s="320">
        <v>52</v>
      </c>
      <c r="P2865" s="360">
        <v>0</v>
      </c>
      <c r="Q2865" s="155">
        <f t="shared" si="1636"/>
        <v>0</v>
      </c>
      <c r="R2865" s="163">
        <f t="shared" si="1637"/>
        <v>0</v>
      </c>
      <c r="S2865" s="873"/>
      <c r="T2865" s="873"/>
      <c r="U2865" s="873"/>
      <c r="V2865" s="165">
        <f t="shared" si="1638"/>
        <v>13312</v>
      </c>
      <c r="W2865" s="166">
        <f t="shared" si="1639"/>
        <v>0.85333333333333339</v>
      </c>
      <c r="X2865" s="166">
        <f t="shared" si="1633"/>
        <v>0.85333333333333339</v>
      </c>
      <c r="Y2865" s="243"/>
      <c r="AA2865" s="33">
        <v>227</v>
      </c>
      <c r="AB2865" s="33">
        <v>228</v>
      </c>
      <c r="AC2865" s="33">
        <v>227</v>
      </c>
      <c r="AD2865" s="773"/>
      <c r="AE2865" s="773"/>
    </row>
    <row r="2866" spans="1:31" ht="21" hidden="1">
      <c r="A2866" s="296">
        <f t="shared" si="1628"/>
        <v>4</v>
      </c>
      <c r="B2866" s="471">
        <v>21</v>
      </c>
      <c r="C2866" s="25">
        <v>46142</v>
      </c>
      <c r="D2866" s="112" t="s">
        <v>271</v>
      </c>
      <c r="E2866" s="23" t="s">
        <v>535</v>
      </c>
      <c r="F2866" s="866" t="s">
        <v>365</v>
      </c>
      <c r="G2866" s="247" t="s">
        <v>287</v>
      </c>
      <c r="H2866" s="977" t="s">
        <v>754</v>
      </c>
      <c r="I2866" s="820">
        <f t="shared" si="1634"/>
        <v>9.6296296296296298</v>
      </c>
      <c r="J2866" s="978">
        <f t="shared" si="1635"/>
        <v>27</v>
      </c>
      <c r="K2866" s="298">
        <v>9</v>
      </c>
      <c r="L2866" s="246">
        <v>260</v>
      </c>
      <c r="M2866" s="234">
        <f t="shared" si="1640"/>
        <v>15600</v>
      </c>
      <c r="N2866" s="246">
        <v>256</v>
      </c>
      <c r="O2866" s="274">
        <v>52</v>
      </c>
      <c r="P2866" s="368">
        <v>0</v>
      </c>
      <c r="Q2866" s="275">
        <f t="shared" si="1636"/>
        <v>0</v>
      </c>
      <c r="R2866" s="72">
        <f t="shared" si="1637"/>
        <v>0</v>
      </c>
      <c r="S2866" s="871"/>
      <c r="T2866" s="871"/>
      <c r="U2866" s="871"/>
      <c r="V2866" s="73">
        <f t="shared" si="1638"/>
        <v>13312</v>
      </c>
      <c r="W2866" s="152">
        <f t="shared" si="1639"/>
        <v>0.85333333333333339</v>
      </c>
      <c r="X2866" s="152">
        <f t="shared" si="1633"/>
        <v>0.85333333333333339</v>
      </c>
      <c r="Y2866" s="299"/>
      <c r="Z2866" s="242"/>
      <c r="AA2866" s="33">
        <v>227</v>
      </c>
      <c r="AB2866" s="33">
        <v>228</v>
      </c>
      <c r="AC2866" s="33">
        <v>227</v>
      </c>
      <c r="AD2866" s="772"/>
      <c r="AE2866" s="773"/>
    </row>
    <row r="2867" spans="1:31" ht="21" hidden="1">
      <c r="A2867" s="296">
        <f t="shared" si="1628"/>
        <v>4</v>
      </c>
      <c r="B2867" s="471">
        <v>21</v>
      </c>
      <c r="C2867" s="25">
        <v>46142</v>
      </c>
      <c r="D2867" s="140" t="s">
        <v>271</v>
      </c>
      <c r="E2867" s="191" t="s">
        <v>535</v>
      </c>
      <c r="F2867" s="866" t="s">
        <v>365</v>
      </c>
      <c r="G2867" s="700" t="s">
        <v>289</v>
      </c>
      <c r="H2867" s="981" t="s">
        <v>754</v>
      </c>
      <c r="I2867" s="986">
        <f t="shared" si="1634"/>
        <v>9.6296296296296298</v>
      </c>
      <c r="J2867" s="982">
        <f t="shared" si="1635"/>
        <v>27</v>
      </c>
      <c r="K2867" s="54">
        <v>9</v>
      </c>
      <c r="L2867" s="110">
        <v>260</v>
      </c>
      <c r="M2867" s="234">
        <f t="shared" si="1640"/>
        <v>15600</v>
      </c>
      <c r="N2867" s="110">
        <v>256</v>
      </c>
      <c r="O2867" s="320">
        <v>44</v>
      </c>
      <c r="P2867" s="360">
        <v>8</v>
      </c>
      <c r="Q2867" s="155">
        <f t="shared" si="1636"/>
        <v>2048</v>
      </c>
      <c r="R2867" s="163">
        <f t="shared" si="1637"/>
        <v>0.13128205128205128</v>
      </c>
      <c r="S2867" s="873"/>
      <c r="T2867" s="873"/>
      <c r="U2867" s="873"/>
      <c r="V2867" s="165">
        <f t="shared" si="1638"/>
        <v>11264</v>
      </c>
      <c r="W2867" s="166">
        <f t="shared" si="1639"/>
        <v>0.72205128205128211</v>
      </c>
      <c r="X2867" s="166">
        <f t="shared" si="1633"/>
        <v>0.85333333333333339</v>
      </c>
      <c r="Y2867" s="322"/>
      <c r="Z2867" s="243"/>
      <c r="AA2867" s="33">
        <v>227</v>
      </c>
      <c r="AB2867" s="33">
        <v>228</v>
      </c>
      <c r="AC2867" s="33">
        <v>227</v>
      </c>
      <c r="AD2867" s="773"/>
      <c r="AE2867" s="773"/>
    </row>
    <row r="2868" spans="1:31" ht="21" hidden="1">
      <c r="A2868" s="296">
        <f t="shared" si="1628"/>
        <v>4</v>
      </c>
      <c r="B2868" s="470">
        <v>21</v>
      </c>
      <c r="C2868" s="261">
        <v>46142</v>
      </c>
      <c r="D2868" s="173" t="s">
        <v>271</v>
      </c>
      <c r="E2868" s="460" t="s">
        <v>535</v>
      </c>
      <c r="F2868" s="869" t="s">
        <v>365</v>
      </c>
      <c r="G2868" s="769" t="s">
        <v>291</v>
      </c>
      <c r="H2868" s="983" t="s">
        <v>754</v>
      </c>
      <c r="I2868" s="987">
        <f t="shared" si="1634"/>
        <v>9.6296296296296298</v>
      </c>
      <c r="J2868" s="984">
        <f t="shared" si="1635"/>
        <v>27</v>
      </c>
      <c r="K2868" s="56">
        <v>9</v>
      </c>
      <c r="L2868" s="143">
        <v>260</v>
      </c>
      <c r="M2868" s="234">
        <f t="shared" si="1640"/>
        <v>15600</v>
      </c>
      <c r="N2868" s="143">
        <v>256</v>
      </c>
      <c r="O2868" s="315">
        <v>0</v>
      </c>
      <c r="P2868" s="366">
        <v>52</v>
      </c>
      <c r="Q2868" s="153">
        <f t="shared" si="1636"/>
        <v>13312</v>
      </c>
      <c r="R2868" s="74">
        <f t="shared" si="1637"/>
        <v>0.85333333333333339</v>
      </c>
      <c r="S2868" s="874"/>
      <c r="T2868" s="874"/>
      <c r="U2868" s="874"/>
      <c r="V2868" s="75">
        <f t="shared" si="1638"/>
        <v>0</v>
      </c>
      <c r="W2868" s="154">
        <f t="shared" si="1639"/>
        <v>0</v>
      </c>
      <c r="X2868" s="154">
        <f t="shared" si="1633"/>
        <v>0.85333333333333339</v>
      </c>
      <c r="Y2868" s="317"/>
      <c r="Z2868" s="402"/>
      <c r="AA2868" s="264">
        <v>227</v>
      </c>
      <c r="AB2868" s="264">
        <v>228</v>
      </c>
      <c r="AC2868" s="264">
        <v>227</v>
      </c>
      <c r="AD2868" s="774"/>
      <c r="AE2868" s="773"/>
    </row>
    <row r="2869" spans="1:31" ht="21" hidden="1">
      <c r="A2869" s="296">
        <f t="shared" si="1628"/>
        <v>4</v>
      </c>
      <c r="B2869" s="516">
        <v>21</v>
      </c>
      <c r="C2869" s="25">
        <v>46142</v>
      </c>
      <c r="D2869" s="398" t="s">
        <v>293</v>
      </c>
      <c r="E2869" s="380" t="s">
        <v>722</v>
      </c>
      <c r="F2869" s="866" t="s">
        <v>307</v>
      </c>
      <c r="G2869" s="576" t="s">
        <v>317</v>
      </c>
      <c r="H2869" s="837" t="s">
        <v>714</v>
      </c>
      <c r="I2869" s="820">
        <f t="shared" si="1634"/>
        <v>9.6296296296296298</v>
      </c>
      <c r="J2869" s="947">
        <f t="shared" si="1635"/>
        <v>27</v>
      </c>
      <c r="K2869" s="54">
        <v>9</v>
      </c>
      <c r="L2869" s="110">
        <v>260</v>
      </c>
      <c r="M2869" s="160">
        <f t="shared" ref="M2869:M2880" si="1641">L2869*60</f>
        <v>15600</v>
      </c>
      <c r="N2869" s="110">
        <v>256</v>
      </c>
      <c r="O2869" s="26">
        <v>5</v>
      </c>
      <c r="P2869" s="360">
        <v>45</v>
      </c>
      <c r="Q2869" s="155">
        <f t="shared" si="1636"/>
        <v>11520</v>
      </c>
      <c r="R2869" s="163">
        <f t="shared" si="1637"/>
        <v>0.7384615384615385</v>
      </c>
      <c r="S2869" s="968"/>
      <c r="T2869" s="968"/>
      <c r="U2869" s="968"/>
      <c r="V2869" s="165">
        <f t="shared" si="1638"/>
        <v>1280</v>
      </c>
      <c r="W2869" s="166">
        <f t="shared" si="1639"/>
        <v>8.2051282051282051E-2</v>
      </c>
      <c r="X2869" s="166">
        <f t="shared" si="1633"/>
        <v>0.8205128205128206</v>
      </c>
      <c r="Y2869" s="34"/>
      <c r="Z2869" s="34"/>
      <c r="AA2869" s="33">
        <v>227</v>
      </c>
      <c r="AB2869" s="33">
        <v>228</v>
      </c>
      <c r="AC2869" s="33">
        <v>227</v>
      </c>
      <c r="AD2869" s="773"/>
      <c r="AE2869" s="773"/>
    </row>
    <row r="2870" spans="1:31" ht="21" hidden="1">
      <c r="A2870" s="296">
        <f t="shared" si="1628"/>
        <v>4</v>
      </c>
      <c r="B2870" s="471">
        <v>21</v>
      </c>
      <c r="C2870" s="25">
        <v>46142</v>
      </c>
      <c r="D2870" s="399" t="s">
        <v>293</v>
      </c>
      <c r="E2870" s="380" t="s">
        <v>722</v>
      </c>
      <c r="F2870" s="866" t="s">
        <v>307</v>
      </c>
      <c r="G2870" s="576" t="s">
        <v>318</v>
      </c>
      <c r="H2870" s="841" t="s">
        <v>714</v>
      </c>
      <c r="I2870" s="820">
        <f t="shared" si="1634"/>
        <v>9.6296296296296298</v>
      </c>
      <c r="J2870" s="947">
        <f t="shared" si="1635"/>
        <v>27</v>
      </c>
      <c r="K2870" s="54">
        <v>9</v>
      </c>
      <c r="L2870" s="110">
        <v>260</v>
      </c>
      <c r="M2870" s="160">
        <f t="shared" si="1641"/>
        <v>15600</v>
      </c>
      <c r="N2870" s="110">
        <v>256</v>
      </c>
      <c r="O2870" s="605">
        <v>46</v>
      </c>
      <c r="P2870" s="368">
        <v>0</v>
      </c>
      <c r="Q2870" s="275">
        <f t="shared" si="1636"/>
        <v>0</v>
      </c>
      <c r="R2870" s="72">
        <f t="shared" si="1637"/>
        <v>0</v>
      </c>
      <c r="S2870" s="557"/>
      <c r="T2870" s="557"/>
      <c r="U2870" s="557"/>
      <c r="V2870" s="165">
        <f t="shared" si="1638"/>
        <v>11776</v>
      </c>
      <c r="W2870" s="166">
        <f t="shared" si="1639"/>
        <v>0.7548717948717949</v>
      </c>
      <c r="X2870" s="166">
        <f t="shared" si="1633"/>
        <v>0.7548717948717949</v>
      </c>
      <c r="AA2870" s="167">
        <v>227</v>
      </c>
      <c r="AB2870" s="167">
        <v>228</v>
      </c>
      <c r="AC2870" s="167">
        <v>227</v>
      </c>
      <c r="AD2870" s="773"/>
      <c r="AE2870" s="773"/>
    </row>
    <row r="2871" spans="1:31" ht="21" hidden="1">
      <c r="A2871" s="296">
        <f t="shared" si="1628"/>
        <v>4</v>
      </c>
      <c r="B2871" s="471">
        <v>21</v>
      </c>
      <c r="C2871" s="25">
        <v>46142</v>
      </c>
      <c r="D2871" s="399" t="s">
        <v>293</v>
      </c>
      <c r="E2871" s="380" t="s">
        <v>722</v>
      </c>
      <c r="F2871" s="866" t="s">
        <v>307</v>
      </c>
      <c r="G2871" s="247" t="s">
        <v>319</v>
      </c>
      <c r="H2871" s="841" t="s">
        <v>714</v>
      </c>
      <c r="I2871" s="820">
        <f t="shared" si="1634"/>
        <v>9.6296296296296298</v>
      </c>
      <c r="J2871" s="947">
        <f t="shared" si="1635"/>
        <v>27</v>
      </c>
      <c r="K2871" s="54">
        <v>9</v>
      </c>
      <c r="L2871" s="110">
        <v>260</v>
      </c>
      <c r="M2871" s="160">
        <f t="shared" si="1641"/>
        <v>15600</v>
      </c>
      <c r="N2871" s="110">
        <v>256</v>
      </c>
      <c r="O2871" s="605">
        <v>48</v>
      </c>
      <c r="P2871" s="368">
        <v>0</v>
      </c>
      <c r="Q2871" s="275">
        <f t="shared" si="1636"/>
        <v>0</v>
      </c>
      <c r="R2871" s="72">
        <f t="shared" si="1637"/>
        <v>0</v>
      </c>
      <c r="S2871" s="557"/>
      <c r="T2871" s="557"/>
      <c r="U2871" s="557"/>
      <c r="V2871" s="165">
        <f t="shared" si="1638"/>
        <v>12288</v>
      </c>
      <c r="W2871" s="166">
        <f t="shared" si="1639"/>
        <v>0.78769230769230769</v>
      </c>
      <c r="X2871" s="166">
        <f t="shared" si="1633"/>
        <v>0.78769230769230769</v>
      </c>
      <c r="Z2871" s="215"/>
      <c r="AA2871" s="299">
        <v>227</v>
      </c>
      <c r="AB2871" s="299">
        <v>228</v>
      </c>
      <c r="AC2871" s="299">
        <v>227</v>
      </c>
      <c r="AD2871" s="773"/>
      <c r="AE2871" s="773"/>
    </row>
    <row r="2872" spans="1:31" ht="21" hidden="1">
      <c r="A2872" s="296">
        <f t="shared" si="1628"/>
        <v>4</v>
      </c>
      <c r="B2872" s="471">
        <v>21</v>
      </c>
      <c r="C2872" s="25">
        <v>46142</v>
      </c>
      <c r="D2872" s="399" t="s">
        <v>293</v>
      </c>
      <c r="E2872" s="380" t="s">
        <v>722</v>
      </c>
      <c r="F2872" s="866" t="s">
        <v>307</v>
      </c>
      <c r="G2872" s="247" t="s">
        <v>320</v>
      </c>
      <c r="H2872" s="841" t="s">
        <v>714</v>
      </c>
      <c r="I2872" s="820">
        <f t="shared" si="1634"/>
        <v>9.6296296296296298</v>
      </c>
      <c r="J2872" s="947">
        <f t="shared" si="1635"/>
        <v>27</v>
      </c>
      <c r="K2872" s="54">
        <v>9</v>
      </c>
      <c r="L2872" s="110">
        <v>260</v>
      </c>
      <c r="M2872" s="160">
        <f t="shared" si="1641"/>
        <v>15600</v>
      </c>
      <c r="N2872" s="110">
        <v>256</v>
      </c>
      <c r="O2872" s="605">
        <v>47</v>
      </c>
      <c r="P2872" s="368">
        <v>0</v>
      </c>
      <c r="Q2872" s="275">
        <f t="shared" si="1636"/>
        <v>0</v>
      </c>
      <c r="R2872" s="72">
        <f t="shared" si="1637"/>
        <v>0</v>
      </c>
      <c r="S2872" s="557"/>
      <c r="T2872" s="557"/>
      <c r="U2872" s="557"/>
      <c r="V2872" s="165">
        <f t="shared" si="1638"/>
        <v>12032</v>
      </c>
      <c r="W2872" s="166">
        <f t="shared" si="1639"/>
        <v>0.7712820512820513</v>
      </c>
      <c r="X2872" s="166">
        <f t="shared" si="1633"/>
        <v>0.7712820512820513</v>
      </c>
      <c r="Z2872" s="215"/>
      <c r="AA2872" s="299">
        <v>227</v>
      </c>
      <c r="AB2872" s="299">
        <v>228</v>
      </c>
      <c r="AC2872" s="299">
        <v>227</v>
      </c>
      <c r="AD2872" s="773"/>
      <c r="AE2872" s="773"/>
    </row>
    <row r="2873" spans="1:31" ht="21" hidden="1">
      <c r="A2873" s="296">
        <f t="shared" si="1628"/>
        <v>4</v>
      </c>
      <c r="B2873" s="471">
        <v>21</v>
      </c>
      <c r="C2873" s="25">
        <v>46142</v>
      </c>
      <c r="D2873" s="399" t="s">
        <v>293</v>
      </c>
      <c r="E2873" s="380" t="s">
        <v>722</v>
      </c>
      <c r="F2873" s="866" t="s">
        <v>307</v>
      </c>
      <c r="G2873" s="247" t="s">
        <v>321</v>
      </c>
      <c r="H2873" s="841" t="s">
        <v>714</v>
      </c>
      <c r="I2873" s="820">
        <f t="shared" si="1634"/>
        <v>9.6296296296296298</v>
      </c>
      <c r="J2873" s="947">
        <f t="shared" si="1635"/>
        <v>27</v>
      </c>
      <c r="K2873" s="54">
        <v>9</v>
      </c>
      <c r="L2873" s="110">
        <v>260</v>
      </c>
      <c r="M2873" s="160">
        <f t="shared" si="1641"/>
        <v>15600</v>
      </c>
      <c r="N2873" s="110">
        <v>256</v>
      </c>
      <c r="O2873" s="605">
        <v>52</v>
      </c>
      <c r="P2873" s="368">
        <v>0</v>
      </c>
      <c r="Q2873" s="275">
        <f t="shared" si="1636"/>
        <v>0</v>
      </c>
      <c r="R2873" s="72">
        <f t="shared" si="1637"/>
        <v>0</v>
      </c>
      <c r="S2873" s="557"/>
      <c r="T2873" s="557"/>
      <c r="U2873" s="557"/>
      <c r="V2873" s="165">
        <f t="shared" si="1638"/>
        <v>13312</v>
      </c>
      <c r="W2873" s="166">
        <f t="shared" si="1639"/>
        <v>0.85333333333333339</v>
      </c>
      <c r="X2873" s="166">
        <f t="shared" si="1633"/>
        <v>0.85333333333333339</v>
      </c>
      <c r="Z2873" s="215"/>
      <c r="AA2873" s="299">
        <v>227</v>
      </c>
      <c r="AB2873" s="299">
        <v>228</v>
      </c>
      <c r="AC2873" s="299">
        <v>227</v>
      </c>
      <c r="AD2873" s="773"/>
      <c r="AE2873" s="773"/>
    </row>
    <row r="2874" spans="1:31" ht="21" hidden="1">
      <c r="A2874" s="296">
        <f t="shared" si="1628"/>
        <v>4</v>
      </c>
      <c r="B2874" s="471">
        <v>21</v>
      </c>
      <c r="C2874" s="25">
        <v>46142</v>
      </c>
      <c r="D2874" s="399" t="s">
        <v>293</v>
      </c>
      <c r="E2874" s="380" t="s">
        <v>722</v>
      </c>
      <c r="F2874" s="866" t="s">
        <v>307</v>
      </c>
      <c r="G2874" s="700" t="s">
        <v>322</v>
      </c>
      <c r="H2874" s="841" t="s">
        <v>714</v>
      </c>
      <c r="I2874" s="820">
        <f t="shared" si="1634"/>
        <v>9.6296296296296298</v>
      </c>
      <c r="J2874" s="947">
        <f t="shared" si="1635"/>
        <v>27</v>
      </c>
      <c r="K2874" s="54">
        <v>9</v>
      </c>
      <c r="L2874" s="110">
        <v>260</v>
      </c>
      <c r="M2874" s="160">
        <f>L2874*60</f>
        <v>15600</v>
      </c>
      <c r="N2874" s="110">
        <v>256</v>
      </c>
      <c r="O2874" s="605">
        <v>52</v>
      </c>
      <c r="P2874" s="368">
        <v>0</v>
      </c>
      <c r="Q2874" s="275">
        <f t="shared" si="1636"/>
        <v>0</v>
      </c>
      <c r="R2874" s="72">
        <f t="shared" si="1637"/>
        <v>0</v>
      </c>
      <c r="S2874" s="557"/>
      <c r="T2874" s="557"/>
      <c r="U2874" s="557"/>
      <c r="V2874" s="165">
        <f t="shared" si="1638"/>
        <v>13312</v>
      </c>
      <c r="W2874" s="166">
        <f t="shared" si="1639"/>
        <v>0.85333333333333339</v>
      </c>
      <c r="X2874" s="166">
        <f t="shared" si="1633"/>
        <v>0.85333333333333339</v>
      </c>
      <c r="Z2874" s="215"/>
      <c r="AA2874" s="299">
        <v>227</v>
      </c>
      <c r="AB2874" s="299">
        <v>228</v>
      </c>
      <c r="AC2874" s="299">
        <v>227</v>
      </c>
      <c r="AD2874" s="773"/>
      <c r="AE2874" s="773"/>
    </row>
    <row r="2875" spans="1:31" ht="21" hidden="1">
      <c r="A2875" s="296">
        <f t="shared" si="1628"/>
        <v>4</v>
      </c>
      <c r="B2875" s="471">
        <v>21</v>
      </c>
      <c r="C2875" s="25">
        <v>46142</v>
      </c>
      <c r="D2875" s="399" t="s">
        <v>293</v>
      </c>
      <c r="E2875" s="380" t="s">
        <v>722</v>
      </c>
      <c r="F2875" s="866" t="s">
        <v>307</v>
      </c>
      <c r="G2875" s="247" t="s">
        <v>323</v>
      </c>
      <c r="H2875" s="841" t="s">
        <v>714</v>
      </c>
      <c r="I2875" s="820">
        <f t="shared" si="1634"/>
        <v>9.6296296296296298</v>
      </c>
      <c r="J2875" s="947">
        <f t="shared" si="1635"/>
        <v>27</v>
      </c>
      <c r="K2875" s="54">
        <v>9</v>
      </c>
      <c r="L2875" s="110">
        <v>260</v>
      </c>
      <c r="M2875" s="160">
        <f t="shared" si="1641"/>
        <v>15600</v>
      </c>
      <c r="N2875" s="110">
        <v>256</v>
      </c>
      <c r="O2875" s="605">
        <v>52</v>
      </c>
      <c r="P2875" s="368">
        <v>0</v>
      </c>
      <c r="Q2875" s="275">
        <f t="shared" si="1636"/>
        <v>0</v>
      </c>
      <c r="R2875" s="72">
        <f t="shared" si="1637"/>
        <v>0</v>
      </c>
      <c r="S2875" s="557"/>
      <c r="T2875" s="557"/>
      <c r="U2875" s="557"/>
      <c r="V2875" s="165">
        <f t="shared" si="1638"/>
        <v>13312</v>
      </c>
      <c r="W2875" s="166">
        <f t="shared" si="1639"/>
        <v>0.85333333333333339</v>
      </c>
      <c r="X2875" s="166">
        <f t="shared" si="1633"/>
        <v>0.85333333333333339</v>
      </c>
      <c r="Z2875" s="851"/>
      <c r="AA2875" s="299">
        <v>227</v>
      </c>
      <c r="AB2875" s="299">
        <v>228</v>
      </c>
      <c r="AC2875" s="299">
        <v>227</v>
      </c>
      <c r="AD2875" s="773"/>
      <c r="AE2875" s="773"/>
    </row>
    <row r="2876" spans="1:31" ht="21" hidden="1">
      <c r="A2876" s="296">
        <f t="shared" si="1628"/>
        <v>4</v>
      </c>
      <c r="B2876" s="471">
        <v>21</v>
      </c>
      <c r="C2876" s="25">
        <v>46142</v>
      </c>
      <c r="D2876" s="399" t="s">
        <v>293</v>
      </c>
      <c r="E2876" s="380" t="s">
        <v>722</v>
      </c>
      <c r="F2876" s="866" t="s">
        <v>307</v>
      </c>
      <c r="G2876" s="247" t="s">
        <v>324</v>
      </c>
      <c r="H2876" s="841" t="s">
        <v>714</v>
      </c>
      <c r="I2876" s="820">
        <f t="shared" si="1634"/>
        <v>9.6296296296296298</v>
      </c>
      <c r="J2876" s="947">
        <f t="shared" si="1635"/>
        <v>27</v>
      </c>
      <c r="K2876" s="54">
        <v>9</v>
      </c>
      <c r="L2876" s="110">
        <v>260</v>
      </c>
      <c r="M2876" s="160">
        <f t="shared" si="1641"/>
        <v>15600</v>
      </c>
      <c r="N2876" s="110">
        <v>256</v>
      </c>
      <c r="O2876" s="605">
        <v>52</v>
      </c>
      <c r="P2876" s="368">
        <v>0</v>
      </c>
      <c r="Q2876" s="275">
        <f t="shared" si="1636"/>
        <v>0</v>
      </c>
      <c r="R2876" s="72">
        <f t="shared" si="1637"/>
        <v>0</v>
      </c>
      <c r="S2876" s="557"/>
      <c r="T2876" s="557"/>
      <c r="U2876" s="557"/>
      <c r="V2876" s="165">
        <f t="shared" si="1638"/>
        <v>13312</v>
      </c>
      <c r="W2876" s="166">
        <f t="shared" si="1639"/>
        <v>0.85333333333333339</v>
      </c>
      <c r="X2876" s="166">
        <f t="shared" si="1633"/>
        <v>0.85333333333333339</v>
      </c>
      <c r="Z2876" s="215"/>
      <c r="AA2876" s="299">
        <v>227</v>
      </c>
      <c r="AB2876" s="299">
        <v>228</v>
      </c>
      <c r="AC2876" s="299">
        <v>227</v>
      </c>
      <c r="AD2876" s="773"/>
      <c r="AE2876" s="773"/>
    </row>
    <row r="2877" spans="1:31" ht="21" hidden="1">
      <c r="A2877" s="296">
        <f t="shared" si="1628"/>
        <v>4</v>
      </c>
      <c r="B2877" s="471">
        <v>21</v>
      </c>
      <c r="C2877" s="25">
        <v>46142</v>
      </c>
      <c r="D2877" s="399" t="s">
        <v>293</v>
      </c>
      <c r="E2877" s="380" t="s">
        <v>722</v>
      </c>
      <c r="F2877" s="866" t="s">
        <v>307</v>
      </c>
      <c r="G2877" s="247" t="s">
        <v>325</v>
      </c>
      <c r="H2877" s="841" t="s">
        <v>714</v>
      </c>
      <c r="I2877" s="820">
        <f t="shared" si="1634"/>
        <v>9.6296296296296298</v>
      </c>
      <c r="J2877" s="947">
        <f t="shared" si="1635"/>
        <v>27</v>
      </c>
      <c r="K2877" s="54">
        <v>9</v>
      </c>
      <c r="L2877" s="110">
        <v>260</v>
      </c>
      <c r="M2877" s="160">
        <f t="shared" si="1641"/>
        <v>15600</v>
      </c>
      <c r="N2877" s="110">
        <v>256</v>
      </c>
      <c r="O2877" s="605">
        <v>52</v>
      </c>
      <c r="P2877" s="368">
        <v>0</v>
      </c>
      <c r="Q2877" s="275">
        <f t="shared" si="1636"/>
        <v>0</v>
      </c>
      <c r="R2877" s="72">
        <f t="shared" si="1637"/>
        <v>0</v>
      </c>
      <c r="S2877" s="557"/>
      <c r="T2877" s="557"/>
      <c r="U2877" s="557"/>
      <c r="V2877" s="165">
        <f t="shared" si="1638"/>
        <v>13312</v>
      </c>
      <c r="W2877" s="166">
        <f t="shared" si="1639"/>
        <v>0.85333333333333339</v>
      </c>
      <c r="X2877" s="166">
        <f t="shared" si="1633"/>
        <v>0.85333333333333339</v>
      </c>
      <c r="Z2877" s="215"/>
      <c r="AA2877" s="299">
        <v>227</v>
      </c>
      <c r="AB2877" s="299">
        <v>228</v>
      </c>
      <c r="AC2877" s="299">
        <v>227</v>
      </c>
      <c r="AD2877" s="773"/>
      <c r="AE2877" s="773"/>
    </row>
    <row r="2878" spans="1:31" ht="21" hidden="1">
      <c r="A2878" s="296">
        <f t="shared" si="1628"/>
        <v>4</v>
      </c>
      <c r="B2878" s="471">
        <v>21</v>
      </c>
      <c r="C2878" s="25">
        <v>46142</v>
      </c>
      <c r="D2878" s="399" t="s">
        <v>293</v>
      </c>
      <c r="E2878" s="380" t="s">
        <v>722</v>
      </c>
      <c r="F2878" s="866" t="s">
        <v>307</v>
      </c>
      <c r="G2878" s="247" t="s">
        <v>326</v>
      </c>
      <c r="H2878" s="841" t="s">
        <v>714</v>
      </c>
      <c r="I2878" s="820">
        <f t="shared" si="1634"/>
        <v>9.6296296296296298</v>
      </c>
      <c r="J2878" s="947">
        <f t="shared" si="1635"/>
        <v>27</v>
      </c>
      <c r="K2878" s="54">
        <v>9</v>
      </c>
      <c r="L2878" s="110">
        <v>260</v>
      </c>
      <c r="M2878" s="160">
        <f t="shared" si="1641"/>
        <v>15600</v>
      </c>
      <c r="N2878" s="110">
        <v>256</v>
      </c>
      <c r="O2878" s="605">
        <v>52</v>
      </c>
      <c r="P2878" s="368">
        <v>0</v>
      </c>
      <c r="Q2878" s="275">
        <f t="shared" si="1636"/>
        <v>0</v>
      </c>
      <c r="R2878" s="72">
        <f t="shared" si="1637"/>
        <v>0</v>
      </c>
      <c r="S2878" s="557"/>
      <c r="T2878" s="557"/>
      <c r="U2878" s="557"/>
      <c r="V2878" s="165">
        <f t="shared" si="1638"/>
        <v>13312</v>
      </c>
      <c r="W2878" s="166">
        <f t="shared" si="1639"/>
        <v>0.85333333333333339</v>
      </c>
      <c r="X2878" s="166">
        <f t="shared" si="1633"/>
        <v>0.85333333333333339</v>
      </c>
      <c r="Z2878" s="215"/>
      <c r="AA2878" s="299">
        <v>227</v>
      </c>
      <c r="AB2878" s="299">
        <v>228</v>
      </c>
      <c r="AC2878" s="299">
        <v>227</v>
      </c>
      <c r="AD2878" s="773"/>
      <c r="AE2878" s="773"/>
    </row>
    <row r="2879" spans="1:31" ht="21" hidden="1">
      <c r="A2879" s="296">
        <f t="shared" si="1628"/>
        <v>4</v>
      </c>
      <c r="B2879" s="471">
        <v>21</v>
      </c>
      <c r="C2879" s="25">
        <v>46142</v>
      </c>
      <c r="D2879" s="655" t="s">
        <v>293</v>
      </c>
      <c r="E2879" s="384" t="s">
        <v>722</v>
      </c>
      <c r="F2879" s="866" t="s">
        <v>307</v>
      </c>
      <c r="G2879" s="767" t="s">
        <v>327</v>
      </c>
      <c r="H2879" s="841" t="s">
        <v>714</v>
      </c>
      <c r="I2879" s="986">
        <f t="shared" si="1634"/>
        <v>9.6296296296296298</v>
      </c>
      <c r="J2879" s="947">
        <f t="shared" si="1635"/>
        <v>27</v>
      </c>
      <c r="K2879" s="54">
        <v>9</v>
      </c>
      <c r="L2879" s="110">
        <v>260</v>
      </c>
      <c r="M2879" s="160">
        <f t="shared" si="1641"/>
        <v>15600</v>
      </c>
      <c r="N2879" s="110">
        <v>256</v>
      </c>
      <c r="O2879" s="606">
        <v>52</v>
      </c>
      <c r="P2879" s="360">
        <v>0</v>
      </c>
      <c r="Q2879" s="155">
        <f t="shared" si="1636"/>
        <v>0</v>
      </c>
      <c r="R2879" s="163">
        <f t="shared" si="1637"/>
        <v>0</v>
      </c>
      <c r="S2879" s="561"/>
      <c r="T2879" s="561"/>
      <c r="U2879" s="561"/>
      <c r="V2879" s="165">
        <f t="shared" si="1638"/>
        <v>13312</v>
      </c>
      <c r="W2879" s="166">
        <f t="shared" si="1639"/>
        <v>0.85333333333333339</v>
      </c>
      <c r="X2879" s="166">
        <f t="shared" si="1633"/>
        <v>0.85333333333333339</v>
      </c>
      <c r="Y2879" s="167"/>
      <c r="AA2879" s="34">
        <v>227</v>
      </c>
      <c r="AB2879" s="34">
        <v>228</v>
      </c>
      <c r="AC2879" s="34">
        <v>227</v>
      </c>
      <c r="AD2879" s="773"/>
      <c r="AE2879" s="773"/>
    </row>
    <row r="2880" spans="1:31" ht="21" hidden="1">
      <c r="A2880" s="296">
        <f t="shared" si="1628"/>
        <v>4</v>
      </c>
      <c r="B2880" s="470">
        <v>21</v>
      </c>
      <c r="C2880" s="261">
        <v>46142</v>
      </c>
      <c r="D2880" s="400" t="s">
        <v>293</v>
      </c>
      <c r="E2880" s="383" t="s">
        <v>722</v>
      </c>
      <c r="F2880" s="869" t="s">
        <v>307</v>
      </c>
      <c r="G2880" s="146" t="s">
        <v>328</v>
      </c>
      <c r="H2880" s="839" t="s">
        <v>714</v>
      </c>
      <c r="I2880" s="987">
        <f t="shared" si="1634"/>
        <v>9.6296296296296298</v>
      </c>
      <c r="J2880" s="948">
        <f t="shared" si="1635"/>
        <v>27</v>
      </c>
      <c r="K2880" s="56">
        <v>9</v>
      </c>
      <c r="L2880" s="143">
        <v>260</v>
      </c>
      <c r="M2880" s="160">
        <f t="shared" si="1641"/>
        <v>15600</v>
      </c>
      <c r="N2880" s="143">
        <v>256</v>
      </c>
      <c r="O2880" s="607">
        <v>52</v>
      </c>
      <c r="P2880" s="366">
        <v>0</v>
      </c>
      <c r="Q2880" s="153">
        <f t="shared" si="1636"/>
        <v>0</v>
      </c>
      <c r="R2880" s="74">
        <f t="shared" si="1637"/>
        <v>0</v>
      </c>
      <c r="S2880" s="560"/>
      <c r="T2880" s="560"/>
      <c r="U2880" s="560"/>
      <c r="V2880" s="75">
        <f t="shared" si="1638"/>
        <v>13312</v>
      </c>
      <c r="W2880" s="154">
        <f t="shared" si="1639"/>
        <v>0.85333333333333339</v>
      </c>
      <c r="X2880" s="154">
        <f t="shared" si="1633"/>
        <v>0.85333333333333339</v>
      </c>
      <c r="Y2880" s="177"/>
      <c r="Z2880" s="264"/>
      <c r="AA2880" s="264">
        <v>227</v>
      </c>
      <c r="AB2880" s="264">
        <v>228</v>
      </c>
      <c r="AC2880" s="264">
        <v>227</v>
      </c>
      <c r="AD2880" s="774"/>
      <c r="AE2880" s="773"/>
    </row>
    <row r="2881" spans="1:31" ht="21" hidden="1">
      <c r="A2881" s="993">
        <f t="shared" si="1628"/>
        <v>5</v>
      </c>
      <c r="B2881" s="516">
        <v>21</v>
      </c>
      <c r="C2881" s="25">
        <v>46143</v>
      </c>
      <c r="D2881" s="111" t="s">
        <v>271</v>
      </c>
      <c r="E2881" s="523" t="s">
        <v>399</v>
      </c>
      <c r="F2881" s="866" t="s">
        <v>273</v>
      </c>
      <c r="G2881" s="576" t="s">
        <v>274</v>
      </c>
      <c r="H2881" s="837" t="s">
        <v>714</v>
      </c>
      <c r="I2881" s="820">
        <f t="shared" ref="I2881:I2903" si="1642">L2881/J2881</f>
        <v>9.6296296296296298</v>
      </c>
      <c r="J2881" s="947">
        <f t="shared" ref="J2881:J2903" si="1643">K2881*3</f>
        <v>27</v>
      </c>
      <c r="K2881" s="54">
        <v>9</v>
      </c>
      <c r="L2881" s="110">
        <v>260</v>
      </c>
      <c r="M2881" s="160">
        <f t="shared" ref="M2881:M2885" si="1644">L2881*60</f>
        <v>15600</v>
      </c>
      <c r="N2881" s="110">
        <v>256</v>
      </c>
      <c r="O2881" s="26">
        <v>51</v>
      </c>
      <c r="P2881" s="360">
        <v>0</v>
      </c>
      <c r="Q2881" s="155">
        <f t="shared" ref="Q2881:Q2903" si="1645">P2881*N2881</f>
        <v>0</v>
      </c>
      <c r="R2881" s="163">
        <f t="shared" ref="R2881:R2903" si="1646">Q2881/M2881</f>
        <v>0</v>
      </c>
      <c r="S2881" s="968"/>
      <c r="T2881" s="968"/>
      <c r="U2881" s="968"/>
      <c r="V2881" s="165">
        <f t="shared" ref="V2881:V2903" si="1647">N2881*O2881</f>
        <v>13056</v>
      </c>
      <c r="W2881" s="166">
        <f t="shared" ref="W2881:W2903" si="1648">V2881/M2881</f>
        <v>0.83692307692307688</v>
      </c>
      <c r="X2881" s="166">
        <f t="shared" si="1633"/>
        <v>0.83692307692307688</v>
      </c>
      <c r="Y2881" s="34"/>
      <c r="Z2881" s="34"/>
      <c r="AA2881" s="299">
        <v>227</v>
      </c>
      <c r="AB2881" s="299">
        <v>228</v>
      </c>
      <c r="AC2881" s="299">
        <v>227</v>
      </c>
      <c r="AD2881" s="773"/>
      <c r="AE2881" s="773"/>
    </row>
    <row r="2882" spans="1:31" ht="21" hidden="1">
      <c r="A2882" s="993">
        <f t="shared" si="1628"/>
        <v>5</v>
      </c>
      <c r="B2882" s="471">
        <v>21</v>
      </c>
      <c r="C2882" s="25">
        <v>46143</v>
      </c>
      <c r="D2882" s="112" t="s">
        <v>271</v>
      </c>
      <c r="E2882" s="523" t="s">
        <v>399</v>
      </c>
      <c r="F2882" s="866" t="s">
        <v>273</v>
      </c>
      <c r="G2882" s="247" t="s">
        <v>276</v>
      </c>
      <c r="H2882" s="841" t="s">
        <v>714</v>
      </c>
      <c r="I2882" s="820">
        <f t="shared" si="1642"/>
        <v>9.6296296296296298</v>
      </c>
      <c r="J2882" s="947">
        <f t="shared" si="1643"/>
        <v>27</v>
      </c>
      <c r="K2882" s="54">
        <v>9</v>
      </c>
      <c r="L2882" s="110">
        <v>260</v>
      </c>
      <c r="M2882" s="160">
        <f t="shared" si="1644"/>
        <v>15600</v>
      </c>
      <c r="N2882" s="110">
        <v>256</v>
      </c>
      <c r="O2882" s="605">
        <v>52</v>
      </c>
      <c r="P2882" s="368">
        <v>0</v>
      </c>
      <c r="Q2882" s="275">
        <f t="shared" si="1645"/>
        <v>0</v>
      </c>
      <c r="R2882" s="72">
        <f t="shared" si="1646"/>
        <v>0</v>
      </c>
      <c r="S2882" s="557"/>
      <c r="T2882" s="557"/>
      <c r="U2882" s="557"/>
      <c r="V2882" s="165">
        <f t="shared" si="1647"/>
        <v>13312</v>
      </c>
      <c r="W2882" s="166">
        <f>V2882/M2882</f>
        <v>0.85333333333333339</v>
      </c>
      <c r="X2882" s="166">
        <f t="shared" si="1633"/>
        <v>0.85333333333333339</v>
      </c>
      <c r="AA2882" s="299">
        <v>227</v>
      </c>
      <c r="AB2882" s="299">
        <v>228</v>
      </c>
      <c r="AC2882" s="299">
        <v>227</v>
      </c>
      <c r="AD2882" s="773"/>
      <c r="AE2882" s="773"/>
    </row>
    <row r="2883" spans="1:31" ht="21" hidden="1">
      <c r="A2883" s="993">
        <f t="shared" si="1628"/>
        <v>5</v>
      </c>
      <c r="B2883" s="471">
        <v>21</v>
      </c>
      <c r="C2883" s="25">
        <v>46143</v>
      </c>
      <c r="D2883" s="112" t="s">
        <v>271</v>
      </c>
      <c r="E2883" s="523" t="s">
        <v>399</v>
      </c>
      <c r="F2883" s="866" t="s">
        <v>273</v>
      </c>
      <c r="G2883" s="768" t="s">
        <v>277</v>
      </c>
      <c r="H2883" s="841" t="s">
        <v>714</v>
      </c>
      <c r="I2883" s="820">
        <f t="shared" si="1642"/>
        <v>9.6296296296296298</v>
      </c>
      <c r="J2883" s="947">
        <f t="shared" si="1643"/>
        <v>27</v>
      </c>
      <c r="K2883" s="54">
        <v>9</v>
      </c>
      <c r="L2883" s="110">
        <v>260</v>
      </c>
      <c r="M2883" s="160">
        <f t="shared" si="1644"/>
        <v>15600</v>
      </c>
      <c r="N2883" s="110">
        <v>256</v>
      </c>
      <c r="O2883" s="605">
        <v>52</v>
      </c>
      <c r="P2883" s="368">
        <v>0</v>
      </c>
      <c r="Q2883" s="275">
        <f t="shared" si="1645"/>
        <v>0</v>
      </c>
      <c r="R2883" s="72">
        <f t="shared" si="1646"/>
        <v>0</v>
      </c>
      <c r="S2883" s="557" t="s">
        <v>278</v>
      </c>
      <c r="T2883" s="557" t="s">
        <v>278</v>
      </c>
      <c r="U2883" s="557" t="s">
        <v>278</v>
      </c>
      <c r="V2883" s="165">
        <f t="shared" si="1647"/>
        <v>13312</v>
      </c>
      <c r="W2883" s="166">
        <f t="shared" si="1648"/>
        <v>0.85333333333333339</v>
      </c>
      <c r="X2883" s="166">
        <f t="shared" si="1633"/>
        <v>0.85333333333333339</v>
      </c>
      <c r="Z2883" s="988" t="s">
        <v>762</v>
      </c>
      <c r="AA2883" s="299">
        <v>227</v>
      </c>
      <c r="AB2883" s="299">
        <v>228</v>
      </c>
      <c r="AC2883" s="299">
        <v>227</v>
      </c>
      <c r="AD2883" s="773"/>
      <c r="AE2883" s="773"/>
    </row>
    <row r="2884" spans="1:31" ht="21" hidden="1">
      <c r="A2884" s="993">
        <f t="shared" si="1628"/>
        <v>5</v>
      </c>
      <c r="B2884" s="471">
        <v>21</v>
      </c>
      <c r="C2884" s="25">
        <v>46143</v>
      </c>
      <c r="D2884" s="112" t="s">
        <v>271</v>
      </c>
      <c r="E2884" s="523" t="s">
        <v>399</v>
      </c>
      <c r="F2884" s="866" t="s">
        <v>273</v>
      </c>
      <c r="G2884" s="247" t="s">
        <v>280</v>
      </c>
      <c r="H2884" s="841" t="s">
        <v>714</v>
      </c>
      <c r="I2884" s="820">
        <f t="shared" si="1642"/>
        <v>9.6296296296296298</v>
      </c>
      <c r="J2884" s="947">
        <f t="shared" si="1643"/>
        <v>27</v>
      </c>
      <c r="K2884" s="54">
        <v>9</v>
      </c>
      <c r="L2884" s="110">
        <v>260</v>
      </c>
      <c r="M2884" s="160">
        <f t="shared" si="1644"/>
        <v>15600</v>
      </c>
      <c r="N2884" s="110">
        <v>256</v>
      </c>
      <c r="O2884" s="605">
        <v>52</v>
      </c>
      <c r="P2884" s="368">
        <v>0</v>
      </c>
      <c r="Q2884" s="275">
        <f t="shared" si="1645"/>
        <v>0</v>
      </c>
      <c r="R2884" s="72">
        <f t="shared" si="1646"/>
        <v>0</v>
      </c>
      <c r="S2884" s="557"/>
      <c r="T2884" s="557"/>
      <c r="U2884" s="557"/>
      <c r="V2884" s="165">
        <f t="shared" si="1647"/>
        <v>13312</v>
      </c>
      <c r="W2884" s="166">
        <f t="shared" si="1648"/>
        <v>0.85333333333333339</v>
      </c>
      <c r="X2884" s="166">
        <f t="shared" si="1633"/>
        <v>0.85333333333333339</v>
      </c>
      <c r="Z2884" s="563"/>
      <c r="AA2884" s="216">
        <v>227</v>
      </c>
      <c r="AB2884" s="216">
        <v>228</v>
      </c>
      <c r="AC2884" s="216">
        <v>227</v>
      </c>
      <c r="AD2884" s="773"/>
      <c r="AE2884" s="773"/>
    </row>
    <row r="2885" spans="1:31" ht="21" hidden="1">
      <c r="A2885" s="993">
        <f t="shared" si="1628"/>
        <v>5</v>
      </c>
      <c r="B2885" s="471">
        <v>21</v>
      </c>
      <c r="C2885" s="25">
        <v>46143</v>
      </c>
      <c r="D2885" s="112" t="s">
        <v>271</v>
      </c>
      <c r="E2885" s="523" t="s">
        <v>399</v>
      </c>
      <c r="F2885" s="866" t="s">
        <v>273</v>
      </c>
      <c r="G2885" s="247" t="s">
        <v>281</v>
      </c>
      <c r="H2885" s="841" t="s">
        <v>714</v>
      </c>
      <c r="I2885" s="820">
        <f t="shared" si="1642"/>
        <v>9.6296296296296298</v>
      </c>
      <c r="J2885" s="947">
        <f t="shared" si="1643"/>
        <v>27</v>
      </c>
      <c r="K2885" s="54">
        <v>9</v>
      </c>
      <c r="L2885" s="110">
        <v>260</v>
      </c>
      <c r="M2885" s="160">
        <f t="shared" si="1644"/>
        <v>15600</v>
      </c>
      <c r="N2885" s="110">
        <v>256</v>
      </c>
      <c r="O2885" s="605">
        <v>53</v>
      </c>
      <c r="P2885" s="368">
        <v>0</v>
      </c>
      <c r="Q2885" s="275">
        <f t="shared" si="1645"/>
        <v>0</v>
      </c>
      <c r="R2885" s="72">
        <f t="shared" si="1646"/>
        <v>0</v>
      </c>
      <c r="S2885" s="557"/>
      <c r="T2885" s="557"/>
      <c r="U2885" s="557"/>
      <c r="V2885" s="165">
        <f t="shared" si="1647"/>
        <v>13568</v>
      </c>
      <c r="W2885" s="166">
        <f t="shared" si="1648"/>
        <v>0.86974358974358978</v>
      </c>
      <c r="X2885" s="166">
        <f t="shared" si="1633"/>
        <v>0.86974358974358978</v>
      </c>
      <c r="Z2885" s="563"/>
      <c r="AA2885" s="216">
        <v>227</v>
      </c>
      <c r="AB2885" s="216">
        <v>228</v>
      </c>
      <c r="AC2885" s="216">
        <v>227</v>
      </c>
      <c r="AD2885" s="773"/>
      <c r="AE2885" s="773"/>
    </row>
    <row r="2886" spans="1:31" ht="21" hidden="1">
      <c r="A2886" s="993">
        <f t="shared" si="1628"/>
        <v>5</v>
      </c>
      <c r="B2886" s="471">
        <v>21</v>
      </c>
      <c r="C2886" s="25">
        <v>46143</v>
      </c>
      <c r="D2886" s="112" t="s">
        <v>271</v>
      </c>
      <c r="E2886" s="523" t="s">
        <v>399</v>
      </c>
      <c r="F2886" s="866" t="s">
        <v>273</v>
      </c>
      <c r="G2886" s="768" t="s">
        <v>282</v>
      </c>
      <c r="H2886" s="841" t="s">
        <v>714</v>
      </c>
      <c r="I2886" s="820">
        <f t="shared" si="1642"/>
        <v>9.6296296296296298</v>
      </c>
      <c r="J2886" s="947">
        <f t="shared" si="1643"/>
        <v>27</v>
      </c>
      <c r="K2886" s="54">
        <v>9</v>
      </c>
      <c r="L2886" s="110">
        <v>260</v>
      </c>
      <c r="M2886" s="160">
        <f>L2886*60</f>
        <v>15600</v>
      </c>
      <c r="N2886" s="110">
        <v>256</v>
      </c>
      <c r="O2886" s="605">
        <v>29</v>
      </c>
      <c r="P2886" s="368">
        <v>20</v>
      </c>
      <c r="Q2886" s="275">
        <f t="shared" si="1645"/>
        <v>5120</v>
      </c>
      <c r="R2886" s="72">
        <f t="shared" si="1646"/>
        <v>0.3282051282051282</v>
      </c>
      <c r="S2886" s="557" t="s">
        <v>278</v>
      </c>
      <c r="T2886" s="557" t="s">
        <v>278</v>
      </c>
      <c r="U2886" s="557" t="s">
        <v>278</v>
      </c>
      <c r="V2886" s="165">
        <f t="shared" si="1647"/>
        <v>7424</v>
      </c>
      <c r="W2886" s="166">
        <f t="shared" si="1648"/>
        <v>0.47589743589743588</v>
      </c>
      <c r="X2886" s="166">
        <f t="shared" si="1633"/>
        <v>0.80410256410256409</v>
      </c>
      <c r="Z2886" s="988" t="s">
        <v>763</v>
      </c>
      <c r="AA2886" s="299">
        <v>227</v>
      </c>
      <c r="AB2886" s="299">
        <v>228</v>
      </c>
      <c r="AC2886" s="299">
        <v>227</v>
      </c>
      <c r="AD2886" s="773"/>
      <c r="AE2886" s="773"/>
    </row>
    <row r="2887" spans="1:31" ht="21" hidden="1">
      <c r="A2887" s="993">
        <f t="shared" si="1628"/>
        <v>5</v>
      </c>
      <c r="B2887" s="471">
        <v>21</v>
      </c>
      <c r="C2887" s="25">
        <v>46143</v>
      </c>
      <c r="D2887" s="112" t="s">
        <v>271</v>
      </c>
      <c r="E2887" s="523" t="s">
        <v>399</v>
      </c>
      <c r="F2887" s="866" t="s">
        <v>273</v>
      </c>
      <c r="G2887" s="247" t="s">
        <v>284</v>
      </c>
      <c r="H2887" s="841" t="s">
        <v>714</v>
      </c>
      <c r="I2887" s="820">
        <f t="shared" si="1642"/>
        <v>9.6296296296296298</v>
      </c>
      <c r="J2887" s="947">
        <f t="shared" si="1643"/>
        <v>27</v>
      </c>
      <c r="K2887" s="54">
        <v>9</v>
      </c>
      <c r="L2887" s="110">
        <v>260</v>
      </c>
      <c r="M2887" s="160">
        <f t="shared" ref="M2887:M2897" si="1649">L2887*60</f>
        <v>15600</v>
      </c>
      <c r="N2887" s="110">
        <v>256</v>
      </c>
      <c r="O2887" s="605">
        <v>0</v>
      </c>
      <c r="P2887" s="368">
        <v>53</v>
      </c>
      <c r="Q2887" s="275">
        <f t="shared" si="1645"/>
        <v>13568</v>
      </c>
      <c r="R2887" s="72">
        <f t="shared" si="1646"/>
        <v>0.86974358974358978</v>
      </c>
      <c r="S2887" s="557" t="s">
        <v>278</v>
      </c>
      <c r="T2887" s="557" t="s">
        <v>278</v>
      </c>
      <c r="U2887" s="557" t="s">
        <v>278</v>
      </c>
      <c r="V2887" s="165">
        <f t="shared" si="1647"/>
        <v>0</v>
      </c>
      <c r="W2887" s="166">
        <f t="shared" si="1648"/>
        <v>0</v>
      </c>
      <c r="X2887" s="166">
        <f t="shared" si="1633"/>
        <v>0.86974358974358978</v>
      </c>
      <c r="Z2887" s="988" t="s">
        <v>763</v>
      </c>
      <c r="AA2887" s="216">
        <v>227</v>
      </c>
      <c r="AB2887" s="216">
        <v>228</v>
      </c>
      <c r="AC2887" s="216">
        <v>227</v>
      </c>
      <c r="AD2887" s="773"/>
      <c r="AE2887" s="773"/>
    </row>
    <row r="2888" spans="1:31" ht="21" hidden="1">
      <c r="A2888" s="993">
        <f t="shared" si="1628"/>
        <v>5</v>
      </c>
      <c r="B2888" s="471">
        <v>21</v>
      </c>
      <c r="C2888" s="25">
        <v>46143</v>
      </c>
      <c r="D2888" s="112" t="s">
        <v>271</v>
      </c>
      <c r="E2888" s="523" t="s">
        <v>399</v>
      </c>
      <c r="F2888" s="866" t="s">
        <v>273</v>
      </c>
      <c r="G2888" s="247" t="s">
        <v>285</v>
      </c>
      <c r="H2888" s="841" t="s">
        <v>714</v>
      </c>
      <c r="I2888" s="820">
        <f t="shared" si="1642"/>
        <v>9.6296296296296298</v>
      </c>
      <c r="J2888" s="947">
        <f t="shared" si="1643"/>
        <v>27</v>
      </c>
      <c r="K2888" s="54">
        <v>9</v>
      </c>
      <c r="L2888" s="110">
        <v>260</v>
      </c>
      <c r="M2888" s="160">
        <f t="shared" si="1649"/>
        <v>15600</v>
      </c>
      <c r="N2888" s="110">
        <v>256</v>
      </c>
      <c r="O2888" s="605">
        <v>0</v>
      </c>
      <c r="P2888" s="368">
        <v>55</v>
      </c>
      <c r="Q2888" s="275">
        <f t="shared" si="1645"/>
        <v>14080</v>
      </c>
      <c r="R2888" s="72">
        <f t="shared" si="1646"/>
        <v>0.90256410256410258</v>
      </c>
      <c r="S2888" s="557" t="s">
        <v>278</v>
      </c>
      <c r="T2888" s="557" t="s">
        <v>278</v>
      </c>
      <c r="U2888" s="557" t="s">
        <v>278</v>
      </c>
      <c r="V2888" s="165">
        <f t="shared" si="1647"/>
        <v>0</v>
      </c>
      <c r="W2888" s="166">
        <f t="shared" si="1648"/>
        <v>0</v>
      </c>
      <c r="X2888" s="166">
        <f t="shared" si="1633"/>
        <v>0.90256410256410258</v>
      </c>
      <c r="Z2888" s="988" t="s">
        <v>763</v>
      </c>
      <c r="AA2888" s="216">
        <v>227</v>
      </c>
      <c r="AB2888" s="216">
        <v>228</v>
      </c>
      <c r="AC2888" s="216">
        <v>227</v>
      </c>
      <c r="AD2888" s="773"/>
      <c r="AE2888" s="773"/>
    </row>
    <row r="2889" spans="1:31" ht="21" hidden="1">
      <c r="A2889" s="993">
        <f t="shared" si="1628"/>
        <v>5</v>
      </c>
      <c r="B2889" s="471">
        <v>21</v>
      </c>
      <c r="C2889" s="25">
        <v>46143</v>
      </c>
      <c r="D2889" s="112" t="s">
        <v>271</v>
      </c>
      <c r="E2889" s="523" t="s">
        <v>399</v>
      </c>
      <c r="F2889" s="866" t="s">
        <v>273</v>
      </c>
      <c r="G2889" s="247" t="s">
        <v>286</v>
      </c>
      <c r="H2889" s="841" t="s">
        <v>714</v>
      </c>
      <c r="I2889" s="820">
        <f t="shared" si="1642"/>
        <v>9.6296296296296298</v>
      </c>
      <c r="J2889" s="947">
        <f t="shared" si="1643"/>
        <v>27</v>
      </c>
      <c r="K2889" s="54">
        <v>9</v>
      </c>
      <c r="L2889" s="110">
        <v>260</v>
      </c>
      <c r="M2889" s="160">
        <f t="shared" si="1649"/>
        <v>15600</v>
      </c>
      <c r="N2889" s="110">
        <v>256</v>
      </c>
      <c r="O2889" s="605">
        <v>0</v>
      </c>
      <c r="P2889" s="368">
        <v>52</v>
      </c>
      <c r="Q2889" s="275">
        <f t="shared" si="1645"/>
        <v>13312</v>
      </c>
      <c r="R2889" s="72">
        <f t="shared" si="1646"/>
        <v>0.85333333333333339</v>
      </c>
      <c r="S2889" s="557" t="s">
        <v>278</v>
      </c>
      <c r="T2889" s="557" t="s">
        <v>278</v>
      </c>
      <c r="U2889" s="557" t="s">
        <v>278</v>
      </c>
      <c r="V2889" s="165">
        <f t="shared" si="1647"/>
        <v>0</v>
      </c>
      <c r="W2889" s="166">
        <f t="shared" si="1648"/>
        <v>0</v>
      </c>
      <c r="X2889" s="166">
        <f t="shared" si="1633"/>
        <v>0.85333333333333339</v>
      </c>
      <c r="Z2889" s="988" t="s">
        <v>763</v>
      </c>
      <c r="AA2889" s="299">
        <v>227</v>
      </c>
      <c r="AB2889" s="299">
        <v>228</v>
      </c>
      <c r="AC2889" s="299">
        <v>227</v>
      </c>
      <c r="AD2889" s="773"/>
      <c r="AE2889" s="773"/>
    </row>
    <row r="2890" spans="1:31" ht="21" hidden="1">
      <c r="A2890" s="993">
        <f t="shared" si="1628"/>
        <v>5</v>
      </c>
      <c r="B2890" s="471">
        <v>21</v>
      </c>
      <c r="C2890" s="25">
        <v>46143</v>
      </c>
      <c r="D2890" s="112" t="s">
        <v>271</v>
      </c>
      <c r="E2890" s="523" t="s">
        <v>399</v>
      </c>
      <c r="F2890" s="866" t="s">
        <v>273</v>
      </c>
      <c r="G2890" s="247" t="s">
        <v>287</v>
      </c>
      <c r="H2890" s="841" t="s">
        <v>714</v>
      </c>
      <c r="I2890" s="820">
        <f t="shared" si="1642"/>
        <v>9.6296296296296298</v>
      </c>
      <c r="J2890" s="947">
        <f t="shared" si="1643"/>
        <v>27</v>
      </c>
      <c r="K2890" s="54">
        <v>9</v>
      </c>
      <c r="L2890" s="110">
        <v>260</v>
      </c>
      <c r="M2890" s="160">
        <f t="shared" si="1649"/>
        <v>15600</v>
      </c>
      <c r="N2890" s="110">
        <v>256</v>
      </c>
      <c r="O2890" s="605">
        <v>51</v>
      </c>
      <c r="P2890" s="368">
        <v>0</v>
      </c>
      <c r="Q2890" s="275">
        <f t="shared" si="1645"/>
        <v>0</v>
      </c>
      <c r="R2890" s="72">
        <f t="shared" si="1646"/>
        <v>0</v>
      </c>
      <c r="S2890" s="557"/>
      <c r="T2890" s="557"/>
      <c r="U2890" s="557"/>
      <c r="V2890" s="165">
        <f t="shared" si="1647"/>
        <v>13056</v>
      </c>
      <c r="W2890" s="166">
        <f t="shared" si="1648"/>
        <v>0.83692307692307688</v>
      </c>
      <c r="X2890" s="166">
        <f t="shared" si="1633"/>
        <v>0.83692307692307688</v>
      </c>
      <c r="AA2890" s="216">
        <v>227</v>
      </c>
      <c r="AB2890" s="216">
        <v>228</v>
      </c>
      <c r="AC2890" s="216">
        <v>227</v>
      </c>
      <c r="AD2890" s="773"/>
      <c r="AE2890" s="773"/>
    </row>
    <row r="2891" spans="1:31" ht="21" hidden="1">
      <c r="A2891" s="993">
        <f t="shared" si="1628"/>
        <v>5</v>
      </c>
      <c r="B2891" s="471">
        <v>21</v>
      </c>
      <c r="C2891" s="25">
        <v>46143</v>
      </c>
      <c r="D2891" s="140" t="s">
        <v>271</v>
      </c>
      <c r="E2891" s="758" t="s">
        <v>399</v>
      </c>
      <c r="F2891" s="866" t="s">
        <v>273</v>
      </c>
      <c r="G2891" s="700" t="s">
        <v>289</v>
      </c>
      <c r="H2891" s="841" t="s">
        <v>714</v>
      </c>
      <c r="I2891" s="986">
        <f t="shared" si="1642"/>
        <v>9.6296296296296298</v>
      </c>
      <c r="J2891" s="947">
        <f t="shared" si="1643"/>
        <v>27</v>
      </c>
      <c r="K2891" s="54">
        <v>9</v>
      </c>
      <c r="L2891" s="110">
        <v>260</v>
      </c>
      <c r="M2891" s="160">
        <f t="shared" si="1649"/>
        <v>15600</v>
      </c>
      <c r="N2891" s="110">
        <v>256</v>
      </c>
      <c r="O2891" s="606">
        <v>50</v>
      </c>
      <c r="P2891" s="360">
        <v>0</v>
      </c>
      <c r="Q2891" s="155">
        <f t="shared" si="1645"/>
        <v>0</v>
      </c>
      <c r="R2891" s="163">
        <f t="shared" si="1646"/>
        <v>0</v>
      </c>
      <c r="S2891" s="561"/>
      <c r="T2891" s="561"/>
      <c r="U2891" s="561"/>
      <c r="V2891" s="165">
        <f t="shared" si="1647"/>
        <v>12800</v>
      </c>
      <c r="W2891" s="166">
        <f t="shared" si="1648"/>
        <v>0.82051282051282048</v>
      </c>
      <c r="X2891" s="166">
        <f t="shared" si="1633"/>
        <v>0.82051282051282048</v>
      </c>
      <c r="Y2891" s="167"/>
      <c r="AA2891" s="216">
        <v>227</v>
      </c>
      <c r="AB2891" s="216">
        <v>228</v>
      </c>
      <c r="AC2891" s="216">
        <v>227</v>
      </c>
      <c r="AD2891" s="773"/>
      <c r="AE2891" s="773"/>
    </row>
    <row r="2892" spans="1:31" ht="21" hidden="1">
      <c r="A2892" s="993">
        <f t="shared" si="1628"/>
        <v>5</v>
      </c>
      <c r="B2892" s="470">
        <v>21</v>
      </c>
      <c r="C2892" s="261">
        <v>46143</v>
      </c>
      <c r="D2892" s="173" t="s">
        <v>271</v>
      </c>
      <c r="E2892" s="483" t="s">
        <v>399</v>
      </c>
      <c r="F2892" s="867" t="s">
        <v>273</v>
      </c>
      <c r="G2892" s="769" t="s">
        <v>291</v>
      </c>
      <c r="H2892" s="839" t="s">
        <v>714</v>
      </c>
      <c r="I2892" s="987">
        <f t="shared" si="1642"/>
        <v>9.6296296296296298</v>
      </c>
      <c r="J2892" s="948">
        <f t="shared" si="1643"/>
        <v>27</v>
      </c>
      <c r="K2892" s="56">
        <v>9</v>
      </c>
      <c r="L2892" s="143">
        <v>260</v>
      </c>
      <c r="M2892" s="565">
        <f t="shared" si="1649"/>
        <v>15600</v>
      </c>
      <c r="N2892" s="143">
        <v>256</v>
      </c>
      <c r="O2892" s="607">
        <v>49</v>
      </c>
      <c r="P2892" s="366">
        <v>0</v>
      </c>
      <c r="Q2892" s="153">
        <f t="shared" si="1645"/>
        <v>0</v>
      </c>
      <c r="R2892" s="74">
        <f t="shared" si="1646"/>
        <v>0</v>
      </c>
      <c r="S2892" s="560"/>
      <c r="T2892" s="560"/>
      <c r="U2892" s="560"/>
      <c r="V2892" s="75">
        <f t="shared" si="1647"/>
        <v>12544</v>
      </c>
      <c r="W2892" s="154">
        <f t="shared" si="1648"/>
        <v>0.80410256410256409</v>
      </c>
      <c r="X2892" s="154">
        <f t="shared" si="1633"/>
        <v>0.80410256410256409</v>
      </c>
      <c r="Y2892" s="177"/>
      <c r="Z2892" s="450"/>
      <c r="AA2892" s="317">
        <v>227</v>
      </c>
      <c r="AB2892" s="317">
        <v>228</v>
      </c>
      <c r="AC2892" s="317">
        <v>227</v>
      </c>
      <c r="AD2892" s="774"/>
      <c r="AE2892" s="773"/>
    </row>
    <row r="2893" spans="1:31" ht="21" hidden="1">
      <c r="A2893" s="993">
        <f t="shared" si="1628"/>
        <v>5</v>
      </c>
      <c r="B2893" s="516">
        <v>21</v>
      </c>
      <c r="C2893" s="25">
        <v>46143</v>
      </c>
      <c r="D2893" s="398" t="s">
        <v>293</v>
      </c>
      <c r="E2893" s="23" t="s">
        <v>535</v>
      </c>
      <c r="F2893" s="866" t="s">
        <v>295</v>
      </c>
      <c r="G2893" s="576" t="s">
        <v>317</v>
      </c>
      <c r="H2893" s="841" t="s">
        <v>764</v>
      </c>
      <c r="I2893" s="820">
        <f t="shared" si="1642"/>
        <v>9.6296296296296298</v>
      </c>
      <c r="J2893" s="947">
        <f t="shared" si="1643"/>
        <v>27</v>
      </c>
      <c r="K2893" s="54">
        <v>9</v>
      </c>
      <c r="L2893" s="110">
        <v>260</v>
      </c>
      <c r="M2893" s="160">
        <f t="shared" si="1649"/>
        <v>15600</v>
      </c>
      <c r="N2893" s="110">
        <v>256</v>
      </c>
      <c r="O2893" s="26">
        <v>0</v>
      </c>
      <c r="P2893" s="360">
        <v>45</v>
      </c>
      <c r="Q2893" s="155">
        <f t="shared" si="1645"/>
        <v>11520</v>
      </c>
      <c r="R2893" s="163">
        <f t="shared" si="1646"/>
        <v>0.7384615384615385</v>
      </c>
      <c r="S2893" s="1006" t="s">
        <v>278</v>
      </c>
      <c r="T2893" s="1006" t="s">
        <v>278</v>
      </c>
      <c r="U2893" s="1006" t="s">
        <v>278</v>
      </c>
      <c r="V2893" s="165">
        <f t="shared" si="1647"/>
        <v>0</v>
      </c>
      <c r="W2893" s="166">
        <f t="shared" si="1648"/>
        <v>0</v>
      </c>
      <c r="X2893" s="166">
        <f t="shared" si="1633"/>
        <v>0.7384615384615385</v>
      </c>
      <c r="Y2893" s="34"/>
      <c r="Z2893" s="232" t="s">
        <v>765</v>
      </c>
      <c r="AA2893" s="343">
        <v>227</v>
      </c>
      <c r="AB2893" s="343">
        <v>228</v>
      </c>
      <c r="AC2893" s="343">
        <v>227</v>
      </c>
      <c r="AD2893" s="773"/>
      <c r="AE2893" s="773"/>
    </row>
    <row r="2894" spans="1:31" ht="21" hidden="1">
      <c r="A2894" s="993">
        <f t="shared" si="1628"/>
        <v>5</v>
      </c>
      <c r="B2894" s="471">
        <v>21</v>
      </c>
      <c r="C2894" s="25">
        <v>46143</v>
      </c>
      <c r="D2894" s="399" t="s">
        <v>293</v>
      </c>
      <c r="E2894" s="23" t="s">
        <v>535</v>
      </c>
      <c r="F2894" s="866" t="s">
        <v>295</v>
      </c>
      <c r="G2894" s="576" t="s">
        <v>318</v>
      </c>
      <c r="H2894" s="841" t="s">
        <v>764</v>
      </c>
      <c r="I2894" s="820">
        <f t="shared" si="1642"/>
        <v>9.6296296296296298</v>
      </c>
      <c r="J2894" s="947">
        <f t="shared" si="1643"/>
        <v>27</v>
      </c>
      <c r="K2894" s="54">
        <v>9</v>
      </c>
      <c r="L2894" s="110">
        <v>260</v>
      </c>
      <c r="M2894" s="160">
        <f t="shared" si="1649"/>
        <v>15600</v>
      </c>
      <c r="N2894" s="110">
        <v>256</v>
      </c>
      <c r="O2894" s="605">
        <v>45</v>
      </c>
      <c r="P2894" s="368">
        <v>0</v>
      </c>
      <c r="Q2894" s="275">
        <f t="shared" si="1645"/>
        <v>0</v>
      </c>
      <c r="R2894" s="72">
        <f t="shared" si="1646"/>
        <v>0</v>
      </c>
      <c r="S2894" s="557"/>
      <c r="T2894" s="557"/>
      <c r="U2894" s="557"/>
      <c r="V2894" s="165">
        <f t="shared" si="1647"/>
        <v>11520</v>
      </c>
      <c r="W2894" s="166">
        <f t="shared" si="1648"/>
        <v>0.7384615384615385</v>
      </c>
      <c r="X2894" s="166">
        <f t="shared" si="1633"/>
        <v>0.7384615384615385</v>
      </c>
      <c r="AA2894" s="343">
        <v>227</v>
      </c>
      <c r="AB2894" s="343">
        <v>228</v>
      </c>
      <c r="AC2894" s="343">
        <v>227</v>
      </c>
      <c r="AD2894" s="773"/>
      <c r="AE2894" s="773"/>
    </row>
    <row r="2895" spans="1:31" ht="21" hidden="1">
      <c r="A2895" s="993">
        <f t="shared" si="1628"/>
        <v>5</v>
      </c>
      <c r="B2895" s="471">
        <v>21</v>
      </c>
      <c r="C2895" s="25">
        <v>46143</v>
      </c>
      <c r="D2895" s="399" t="s">
        <v>293</v>
      </c>
      <c r="E2895" s="23" t="s">
        <v>535</v>
      </c>
      <c r="F2895" s="866" t="s">
        <v>295</v>
      </c>
      <c r="G2895" s="247" t="s">
        <v>319</v>
      </c>
      <c r="H2895" s="841" t="s">
        <v>764</v>
      </c>
      <c r="I2895" s="820">
        <f t="shared" si="1642"/>
        <v>9.6296296296296298</v>
      </c>
      <c r="J2895" s="947">
        <f t="shared" si="1643"/>
        <v>27</v>
      </c>
      <c r="K2895" s="54">
        <v>9</v>
      </c>
      <c r="L2895" s="110">
        <v>260</v>
      </c>
      <c r="M2895" s="160">
        <f t="shared" si="1649"/>
        <v>15600</v>
      </c>
      <c r="N2895" s="110">
        <v>256</v>
      </c>
      <c r="O2895" s="605">
        <v>47</v>
      </c>
      <c r="P2895" s="368">
        <v>0</v>
      </c>
      <c r="Q2895" s="275">
        <f t="shared" si="1645"/>
        <v>0</v>
      </c>
      <c r="R2895" s="72">
        <f t="shared" si="1646"/>
        <v>0</v>
      </c>
      <c r="S2895" s="557"/>
      <c r="T2895" s="557"/>
      <c r="U2895" s="557"/>
      <c r="V2895" s="165">
        <f t="shared" si="1647"/>
        <v>12032</v>
      </c>
      <c r="W2895" s="166">
        <f t="shared" si="1648"/>
        <v>0.7712820512820513</v>
      </c>
      <c r="X2895" s="166">
        <f t="shared" si="1633"/>
        <v>0.7712820512820513</v>
      </c>
      <c r="AA2895" s="343">
        <v>227</v>
      </c>
      <c r="AB2895" s="343">
        <v>228</v>
      </c>
      <c r="AC2895" s="343">
        <v>227</v>
      </c>
      <c r="AD2895" s="773"/>
      <c r="AE2895" s="773"/>
    </row>
    <row r="2896" spans="1:31" ht="21" hidden="1">
      <c r="A2896" s="993">
        <f t="shared" si="1628"/>
        <v>5</v>
      </c>
      <c r="B2896" s="471">
        <v>21</v>
      </c>
      <c r="C2896" s="25">
        <v>46143</v>
      </c>
      <c r="D2896" s="399" t="s">
        <v>293</v>
      </c>
      <c r="E2896" s="23" t="s">
        <v>535</v>
      </c>
      <c r="F2896" s="866" t="s">
        <v>295</v>
      </c>
      <c r="G2896" s="247" t="s">
        <v>320</v>
      </c>
      <c r="H2896" s="841" t="s">
        <v>764</v>
      </c>
      <c r="I2896" s="820">
        <f t="shared" si="1642"/>
        <v>9.6296296296296298</v>
      </c>
      <c r="J2896" s="947">
        <f t="shared" si="1643"/>
        <v>27</v>
      </c>
      <c r="K2896" s="54">
        <v>9</v>
      </c>
      <c r="L2896" s="110">
        <v>260</v>
      </c>
      <c r="M2896" s="160">
        <f t="shared" si="1649"/>
        <v>15600</v>
      </c>
      <c r="N2896" s="110">
        <v>256</v>
      </c>
      <c r="O2896" s="605">
        <v>49</v>
      </c>
      <c r="P2896" s="368">
        <v>0</v>
      </c>
      <c r="Q2896" s="275">
        <f t="shared" si="1645"/>
        <v>0</v>
      </c>
      <c r="R2896" s="72">
        <f t="shared" si="1646"/>
        <v>0</v>
      </c>
      <c r="S2896" s="557"/>
      <c r="T2896" s="557"/>
      <c r="U2896" s="557"/>
      <c r="V2896" s="165">
        <f t="shared" si="1647"/>
        <v>12544</v>
      </c>
      <c r="W2896" s="166">
        <f t="shared" si="1648"/>
        <v>0.80410256410256409</v>
      </c>
      <c r="X2896" s="166">
        <f t="shared" si="1633"/>
        <v>0.80410256410256409</v>
      </c>
      <c r="AA2896" s="343">
        <v>227</v>
      </c>
      <c r="AB2896" s="343">
        <v>228</v>
      </c>
      <c r="AC2896" s="343">
        <v>227</v>
      </c>
      <c r="AD2896" s="773"/>
      <c r="AE2896" s="773"/>
    </row>
    <row r="2897" spans="1:31" ht="21" hidden="1">
      <c r="A2897" s="993">
        <f t="shared" si="1628"/>
        <v>5</v>
      </c>
      <c r="B2897" s="471">
        <v>21</v>
      </c>
      <c r="C2897" s="25">
        <v>46143</v>
      </c>
      <c r="D2897" s="399" t="s">
        <v>293</v>
      </c>
      <c r="E2897" s="23" t="s">
        <v>535</v>
      </c>
      <c r="F2897" s="866" t="s">
        <v>295</v>
      </c>
      <c r="G2897" s="247" t="s">
        <v>321</v>
      </c>
      <c r="H2897" s="841" t="s">
        <v>764</v>
      </c>
      <c r="I2897" s="820">
        <f t="shared" si="1642"/>
        <v>9.6296296296296298</v>
      </c>
      <c r="J2897" s="947">
        <f t="shared" si="1643"/>
        <v>27</v>
      </c>
      <c r="K2897" s="54">
        <v>9</v>
      </c>
      <c r="L2897" s="110">
        <v>260</v>
      </c>
      <c r="M2897" s="160">
        <f t="shared" si="1649"/>
        <v>15600</v>
      </c>
      <c r="N2897" s="110">
        <v>256</v>
      </c>
      <c r="O2897" s="605">
        <v>50</v>
      </c>
      <c r="P2897" s="368">
        <v>0</v>
      </c>
      <c r="Q2897" s="275">
        <f t="shared" si="1645"/>
        <v>0</v>
      </c>
      <c r="R2897" s="72">
        <f t="shared" si="1646"/>
        <v>0</v>
      </c>
      <c r="S2897" s="557"/>
      <c r="T2897" s="557"/>
      <c r="U2897" s="557"/>
      <c r="V2897" s="165">
        <f t="shared" si="1647"/>
        <v>12800</v>
      </c>
      <c r="W2897" s="166">
        <f t="shared" si="1648"/>
        <v>0.82051282051282048</v>
      </c>
      <c r="X2897" s="166">
        <f t="shared" si="1633"/>
        <v>0.82051282051282048</v>
      </c>
      <c r="AA2897" s="343">
        <v>227</v>
      </c>
      <c r="AB2897" s="343">
        <v>228</v>
      </c>
      <c r="AC2897" s="343">
        <v>227</v>
      </c>
      <c r="AD2897" s="773"/>
      <c r="AE2897" s="773"/>
    </row>
    <row r="2898" spans="1:31" ht="21" hidden="1">
      <c r="A2898" s="993">
        <f t="shared" si="1628"/>
        <v>5</v>
      </c>
      <c r="B2898" s="471">
        <v>21</v>
      </c>
      <c r="C2898" s="25">
        <v>46143</v>
      </c>
      <c r="D2898" s="399" t="s">
        <v>293</v>
      </c>
      <c r="E2898" s="23" t="s">
        <v>535</v>
      </c>
      <c r="F2898" s="866" t="s">
        <v>295</v>
      </c>
      <c r="G2898" s="700" t="s">
        <v>322</v>
      </c>
      <c r="H2898" s="841" t="s">
        <v>764</v>
      </c>
      <c r="I2898" s="820">
        <f t="shared" si="1642"/>
        <v>9.6296296296296298</v>
      </c>
      <c r="J2898" s="947">
        <f t="shared" si="1643"/>
        <v>27</v>
      </c>
      <c r="K2898" s="54">
        <v>9</v>
      </c>
      <c r="L2898" s="110">
        <v>260</v>
      </c>
      <c r="M2898" s="160">
        <f>L2898*60</f>
        <v>15600</v>
      </c>
      <c r="N2898" s="110">
        <v>256</v>
      </c>
      <c r="O2898" s="605">
        <v>51</v>
      </c>
      <c r="P2898" s="368">
        <v>0</v>
      </c>
      <c r="Q2898" s="275">
        <f t="shared" si="1645"/>
        <v>0</v>
      </c>
      <c r="R2898" s="72">
        <f t="shared" si="1646"/>
        <v>0</v>
      </c>
      <c r="S2898" s="557"/>
      <c r="T2898" s="557"/>
      <c r="U2898" s="557"/>
      <c r="V2898" s="165">
        <f t="shared" si="1647"/>
        <v>13056</v>
      </c>
      <c r="W2898" s="166">
        <f t="shared" si="1648"/>
        <v>0.83692307692307688</v>
      </c>
      <c r="X2898" s="166">
        <f t="shared" si="1633"/>
        <v>0.83692307692307688</v>
      </c>
      <c r="AA2898" s="343">
        <v>227</v>
      </c>
      <c r="AB2898" s="343">
        <v>228</v>
      </c>
      <c r="AC2898" s="343">
        <v>227</v>
      </c>
      <c r="AD2898" s="773"/>
      <c r="AE2898" s="773"/>
    </row>
    <row r="2899" spans="1:31" ht="21" hidden="1">
      <c r="A2899" s="993">
        <f t="shared" si="1628"/>
        <v>5</v>
      </c>
      <c r="B2899" s="471">
        <v>21</v>
      </c>
      <c r="C2899" s="25">
        <v>46143</v>
      </c>
      <c r="D2899" s="399" t="s">
        <v>293</v>
      </c>
      <c r="E2899" s="23" t="s">
        <v>535</v>
      </c>
      <c r="F2899" s="866" t="s">
        <v>295</v>
      </c>
      <c r="G2899" s="247" t="s">
        <v>323</v>
      </c>
      <c r="H2899" s="841" t="s">
        <v>764</v>
      </c>
      <c r="I2899" s="820">
        <f t="shared" si="1642"/>
        <v>9.6296296296296298</v>
      </c>
      <c r="J2899" s="947">
        <f t="shared" si="1643"/>
        <v>27</v>
      </c>
      <c r="K2899" s="54">
        <v>9</v>
      </c>
      <c r="L2899" s="110">
        <v>260</v>
      </c>
      <c r="M2899" s="160">
        <f>L2899*60</f>
        <v>15600</v>
      </c>
      <c r="N2899" s="110">
        <v>256</v>
      </c>
      <c r="O2899" s="605">
        <v>51</v>
      </c>
      <c r="P2899" s="368">
        <v>0</v>
      </c>
      <c r="Q2899" s="275">
        <f t="shared" si="1645"/>
        <v>0</v>
      </c>
      <c r="R2899" s="72">
        <f t="shared" si="1646"/>
        <v>0</v>
      </c>
      <c r="S2899" s="557"/>
      <c r="T2899" s="557"/>
      <c r="U2899" s="557"/>
      <c r="V2899" s="165">
        <f t="shared" si="1647"/>
        <v>13056</v>
      </c>
      <c r="W2899" s="166">
        <f t="shared" si="1648"/>
        <v>0.83692307692307688</v>
      </c>
      <c r="X2899" s="166">
        <f t="shared" si="1633"/>
        <v>0.83692307692307688</v>
      </c>
      <c r="AA2899" s="343">
        <v>227</v>
      </c>
      <c r="AB2899" s="343">
        <v>228</v>
      </c>
      <c r="AC2899" s="343">
        <v>229</v>
      </c>
      <c r="AD2899" s="773"/>
      <c r="AE2899" s="773"/>
    </row>
    <row r="2900" spans="1:31" ht="21" hidden="1">
      <c r="A2900" s="993">
        <f t="shared" si="1628"/>
        <v>5</v>
      </c>
      <c r="B2900" s="471">
        <v>21</v>
      </c>
      <c r="C2900" s="25">
        <v>46143</v>
      </c>
      <c r="D2900" s="399" t="s">
        <v>293</v>
      </c>
      <c r="E2900" s="23" t="s">
        <v>535</v>
      </c>
      <c r="F2900" s="866" t="s">
        <v>295</v>
      </c>
      <c r="G2900" s="247" t="s">
        <v>324</v>
      </c>
      <c r="H2900" s="841" t="s">
        <v>764</v>
      </c>
      <c r="I2900" s="820">
        <f t="shared" si="1642"/>
        <v>9.6296296296296298</v>
      </c>
      <c r="J2900" s="947">
        <f t="shared" si="1643"/>
        <v>27</v>
      </c>
      <c r="K2900" s="54">
        <v>9</v>
      </c>
      <c r="L2900" s="110">
        <v>260</v>
      </c>
      <c r="M2900" s="160">
        <f t="shared" ref="M2900:M2903" si="1650">L2900*60</f>
        <v>15600</v>
      </c>
      <c r="N2900" s="110">
        <v>256</v>
      </c>
      <c r="O2900" s="605">
        <v>51</v>
      </c>
      <c r="P2900" s="368">
        <v>0</v>
      </c>
      <c r="Q2900" s="275">
        <f t="shared" si="1645"/>
        <v>0</v>
      </c>
      <c r="R2900" s="72">
        <f t="shared" si="1646"/>
        <v>0</v>
      </c>
      <c r="S2900" s="557"/>
      <c r="T2900" s="557"/>
      <c r="U2900" s="557"/>
      <c r="V2900" s="165">
        <f t="shared" si="1647"/>
        <v>13056</v>
      </c>
      <c r="W2900" s="166">
        <f t="shared" si="1648"/>
        <v>0.83692307692307688</v>
      </c>
      <c r="X2900" s="166">
        <f t="shared" si="1633"/>
        <v>0.83692307692307688</v>
      </c>
      <c r="AA2900" s="33">
        <v>228</v>
      </c>
      <c r="AB2900" s="33">
        <v>229</v>
      </c>
      <c r="AC2900" s="33">
        <v>228</v>
      </c>
      <c r="AD2900" s="773"/>
      <c r="AE2900" s="773"/>
    </row>
    <row r="2901" spans="1:31" ht="21" hidden="1">
      <c r="A2901" s="993">
        <f t="shared" si="1628"/>
        <v>5</v>
      </c>
      <c r="B2901" s="471">
        <v>21</v>
      </c>
      <c r="C2901" s="25">
        <v>46143</v>
      </c>
      <c r="D2901" s="399" t="s">
        <v>293</v>
      </c>
      <c r="E2901" s="23" t="s">
        <v>535</v>
      </c>
      <c r="F2901" s="866" t="s">
        <v>295</v>
      </c>
      <c r="G2901" s="247" t="s">
        <v>325</v>
      </c>
      <c r="H2901" s="841" t="s">
        <v>764</v>
      </c>
      <c r="I2901" s="820">
        <f t="shared" si="1642"/>
        <v>9.6296296296296298</v>
      </c>
      <c r="J2901" s="947">
        <f t="shared" si="1643"/>
        <v>27</v>
      </c>
      <c r="K2901" s="54">
        <v>9</v>
      </c>
      <c r="L2901" s="110">
        <v>260</v>
      </c>
      <c r="M2901" s="160">
        <f t="shared" si="1650"/>
        <v>15600</v>
      </c>
      <c r="N2901" s="110">
        <v>256</v>
      </c>
      <c r="O2901" s="605">
        <v>51</v>
      </c>
      <c r="P2901" s="368">
        <v>0</v>
      </c>
      <c r="Q2901" s="275">
        <f t="shared" si="1645"/>
        <v>0</v>
      </c>
      <c r="R2901" s="72">
        <f t="shared" si="1646"/>
        <v>0</v>
      </c>
      <c r="S2901" s="557"/>
      <c r="T2901" s="557"/>
      <c r="U2901" s="557"/>
      <c r="V2901" s="165">
        <f t="shared" si="1647"/>
        <v>13056</v>
      </c>
      <c r="W2901" s="166">
        <f t="shared" si="1648"/>
        <v>0.83692307692307688</v>
      </c>
      <c r="X2901" s="166">
        <f t="shared" si="1633"/>
        <v>0.83692307692307688</v>
      </c>
      <c r="AA2901" s="33">
        <v>228</v>
      </c>
      <c r="AB2901" s="33">
        <v>229</v>
      </c>
      <c r="AC2901" s="33">
        <v>228</v>
      </c>
      <c r="AD2901" s="773"/>
      <c r="AE2901" s="773"/>
    </row>
    <row r="2902" spans="1:31" ht="21" hidden="1">
      <c r="A2902" s="993">
        <f t="shared" si="1628"/>
        <v>5</v>
      </c>
      <c r="B2902" s="471">
        <v>21</v>
      </c>
      <c r="C2902" s="25">
        <v>46143</v>
      </c>
      <c r="D2902" s="399" t="s">
        <v>293</v>
      </c>
      <c r="E2902" s="23" t="s">
        <v>535</v>
      </c>
      <c r="F2902" s="866" t="s">
        <v>295</v>
      </c>
      <c r="G2902" s="247" t="s">
        <v>326</v>
      </c>
      <c r="H2902" s="841" t="s">
        <v>764</v>
      </c>
      <c r="I2902" s="820">
        <f t="shared" si="1642"/>
        <v>9.6296296296296298</v>
      </c>
      <c r="J2902" s="947">
        <f t="shared" si="1643"/>
        <v>27</v>
      </c>
      <c r="K2902" s="54">
        <v>9</v>
      </c>
      <c r="L2902" s="110">
        <v>260</v>
      </c>
      <c r="M2902" s="160">
        <f t="shared" si="1650"/>
        <v>15600</v>
      </c>
      <c r="N2902" s="110">
        <v>256</v>
      </c>
      <c r="O2902" s="605">
        <v>51</v>
      </c>
      <c r="P2902" s="368">
        <v>0</v>
      </c>
      <c r="Q2902" s="275">
        <f t="shared" si="1645"/>
        <v>0</v>
      </c>
      <c r="R2902" s="72">
        <f t="shared" si="1646"/>
        <v>0</v>
      </c>
      <c r="S2902" s="557"/>
      <c r="T2902" s="557"/>
      <c r="U2902" s="557"/>
      <c r="V2902" s="165">
        <f t="shared" si="1647"/>
        <v>13056</v>
      </c>
      <c r="W2902" s="166">
        <f t="shared" si="1648"/>
        <v>0.83692307692307688</v>
      </c>
      <c r="X2902" s="166">
        <f t="shared" si="1633"/>
        <v>0.83692307692307688</v>
      </c>
      <c r="AA2902" s="33">
        <v>228</v>
      </c>
      <c r="AB2902" s="33">
        <v>229</v>
      </c>
      <c r="AC2902" s="33">
        <v>228</v>
      </c>
      <c r="AD2902" s="773"/>
      <c r="AE2902" s="773"/>
    </row>
    <row r="2903" spans="1:31" ht="21" hidden="1">
      <c r="A2903" s="993">
        <f t="shared" si="1628"/>
        <v>5</v>
      </c>
      <c r="B2903" s="471">
        <v>21</v>
      </c>
      <c r="C2903" s="238">
        <v>46143</v>
      </c>
      <c r="D2903" s="655" t="s">
        <v>293</v>
      </c>
      <c r="E2903" s="162" t="s">
        <v>535</v>
      </c>
      <c r="F2903" s="866" t="s">
        <v>295</v>
      </c>
      <c r="G2903" s="767" t="s">
        <v>327</v>
      </c>
      <c r="H2903" s="841" t="s">
        <v>764</v>
      </c>
      <c r="I2903" s="986">
        <f t="shared" si="1642"/>
        <v>9.6296296296296298</v>
      </c>
      <c r="J2903" s="947">
        <f t="shared" si="1643"/>
        <v>27</v>
      </c>
      <c r="K2903" s="54">
        <v>9</v>
      </c>
      <c r="L2903" s="110">
        <v>260</v>
      </c>
      <c r="M2903" s="160">
        <f t="shared" si="1650"/>
        <v>15600</v>
      </c>
      <c r="N2903" s="110">
        <v>256</v>
      </c>
      <c r="O2903" s="606">
        <v>50</v>
      </c>
      <c r="P2903" s="360">
        <v>0</v>
      </c>
      <c r="Q2903" s="155">
        <f t="shared" si="1645"/>
        <v>0</v>
      </c>
      <c r="R2903" s="163">
        <f t="shared" si="1646"/>
        <v>0</v>
      </c>
      <c r="S2903" s="561"/>
      <c r="T2903" s="561"/>
      <c r="U2903" s="561"/>
      <c r="V2903" s="165">
        <f t="shared" si="1647"/>
        <v>12800</v>
      </c>
      <c r="W2903" s="166">
        <f t="shared" si="1648"/>
        <v>0.82051282051282048</v>
      </c>
      <c r="X2903" s="166">
        <f t="shared" si="1633"/>
        <v>0.82051282051282048</v>
      </c>
      <c r="Y2903" s="167"/>
      <c r="Z2903" s="167"/>
      <c r="AA2903" s="167">
        <v>228</v>
      </c>
      <c r="AB2903" s="167">
        <v>229</v>
      </c>
      <c r="AC2903" s="167">
        <v>228</v>
      </c>
      <c r="AD2903" s="773"/>
      <c r="AE2903" s="773"/>
    </row>
    <row r="2904" spans="1:31" ht="21" hidden="1">
      <c r="A2904" s="993">
        <f t="shared" si="1628"/>
        <v>5</v>
      </c>
      <c r="B2904" s="470">
        <v>21</v>
      </c>
      <c r="C2904" s="172">
        <v>46143</v>
      </c>
      <c r="D2904" s="400" t="s">
        <v>293</v>
      </c>
      <c r="E2904" s="174" t="s">
        <v>535</v>
      </c>
      <c r="F2904" s="869" t="s">
        <v>295</v>
      </c>
      <c r="G2904" s="146" t="s">
        <v>328</v>
      </c>
      <c r="H2904" s="839" t="s">
        <v>764</v>
      </c>
      <c r="I2904" s="987">
        <f t="shared" ref="I2904:I2916" si="1651">L2904/J2904</f>
        <v>9.6296296296296298</v>
      </c>
      <c r="J2904" s="948">
        <f t="shared" ref="J2904:J2916" si="1652">K2904*3</f>
        <v>27</v>
      </c>
      <c r="K2904" s="56">
        <v>9</v>
      </c>
      <c r="L2904" s="143">
        <v>260</v>
      </c>
      <c r="M2904" s="565">
        <f t="shared" ref="M2904:M2916" si="1653">L2904*60</f>
        <v>15600</v>
      </c>
      <c r="N2904" s="143">
        <v>256</v>
      </c>
      <c r="O2904" s="607">
        <v>52</v>
      </c>
      <c r="P2904" s="366">
        <v>0</v>
      </c>
      <c r="Q2904" s="153">
        <f t="shared" ref="Q2904:Q2916" si="1654">P2904*N2904</f>
        <v>0</v>
      </c>
      <c r="R2904" s="74">
        <f t="shared" ref="R2904:R2916" si="1655">Q2904/M2904</f>
        <v>0</v>
      </c>
      <c r="S2904" s="560"/>
      <c r="T2904" s="560"/>
      <c r="U2904" s="560"/>
      <c r="V2904" s="75">
        <f t="shared" ref="V2904:V2916" si="1656">N2904*O2904</f>
        <v>13312</v>
      </c>
      <c r="W2904" s="154">
        <f t="shared" ref="W2904:W2916" si="1657">V2904/M2904</f>
        <v>0.85333333333333339</v>
      </c>
      <c r="X2904" s="154">
        <f t="shared" si="1633"/>
        <v>0.85333333333333339</v>
      </c>
      <c r="Y2904" s="177"/>
      <c r="Z2904" s="177"/>
      <c r="AA2904" s="33">
        <v>228</v>
      </c>
      <c r="AB2904" s="33">
        <v>229</v>
      </c>
      <c r="AC2904" s="33">
        <v>228</v>
      </c>
      <c r="AD2904" s="774"/>
      <c r="AE2904" s="773"/>
    </row>
    <row r="2905" spans="1:31" ht="21" hidden="1">
      <c r="A2905" s="993">
        <f t="shared" si="1628"/>
        <v>5</v>
      </c>
      <c r="B2905" s="516">
        <v>21</v>
      </c>
      <c r="C2905" s="25">
        <v>46144</v>
      </c>
      <c r="D2905" s="111" t="s">
        <v>271</v>
      </c>
      <c r="E2905" s="523" t="s">
        <v>766</v>
      </c>
      <c r="F2905" s="866" t="s">
        <v>273</v>
      </c>
      <c r="G2905" s="576" t="s">
        <v>274</v>
      </c>
      <c r="H2905" s="837" t="s">
        <v>764</v>
      </c>
      <c r="I2905" s="989">
        <f t="shared" si="1651"/>
        <v>9.6296296296296298</v>
      </c>
      <c r="J2905" s="949">
        <f t="shared" si="1652"/>
        <v>27</v>
      </c>
      <c r="K2905" s="68">
        <v>9</v>
      </c>
      <c r="L2905" s="151">
        <v>260</v>
      </c>
      <c r="M2905" s="702">
        <f t="shared" si="1653"/>
        <v>15600</v>
      </c>
      <c r="N2905" s="151">
        <v>256</v>
      </c>
      <c r="O2905" s="610">
        <v>0</v>
      </c>
      <c r="P2905" s="370">
        <v>52</v>
      </c>
      <c r="Q2905" s="159">
        <f t="shared" si="1654"/>
        <v>13312</v>
      </c>
      <c r="R2905" s="225">
        <f t="shared" si="1655"/>
        <v>0.85333333333333339</v>
      </c>
      <c r="S2905" s="561" t="s">
        <v>278</v>
      </c>
      <c r="T2905" s="561" t="s">
        <v>278</v>
      </c>
      <c r="U2905" s="561" t="s">
        <v>278</v>
      </c>
      <c r="V2905" s="226">
        <f t="shared" si="1656"/>
        <v>0</v>
      </c>
      <c r="W2905" s="265">
        <f t="shared" si="1657"/>
        <v>0</v>
      </c>
      <c r="X2905" s="265">
        <f t="shared" si="1633"/>
        <v>0.85333333333333339</v>
      </c>
      <c r="Y2905" s="34"/>
      <c r="Z2905" s="378" t="s">
        <v>767</v>
      </c>
      <c r="AA2905" s="33">
        <v>228</v>
      </c>
      <c r="AB2905" s="33">
        <v>229</v>
      </c>
      <c r="AC2905" s="33">
        <v>228</v>
      </c>
      <c r="AD2905" s="1270"/>
      <c r="AE2905" s="773"/>
    </row>
    <row r="2906" spans="1:31" ht="21" hidden="1">
      <c r="A2906" s="993">
        <f t="shared" si="1628"/>
        <v>5</v>
      </c>
      <c r="B2906" s="471">
        <v>21</v>
      </c>
      <c r="C2906" s="25">
        <v>46144</v>
      </c>
      <c r="D2906" s="112" t="s">
        <v>271</v>
      </c>
      <c r="E2906" s="523" t="s">
        <v>766</v>
      </c>
      <c r="F2906" s="866" t="s">
        <v>273</v>
      </c>
      <c r="G2906" s="247" t="s">
        <v>276</v>
      </c>
      <c r="H2906" s="841" t="s">
        <v>764</v>
      </c>
      <c r="I2906" s="986">
        <f t="shared" si="1651"/>
        <v>9.6296296296296298</v>
      </c>
      <c r="J2906" s="947">
        <f t="shared" si="1652"/>
        <v>27</v>
      </c>
      <c r="K2906" s="54">
        <v>9</v>
      </c>
      <c r="L2906" s="110">
        <v>260</v>
      </c>
      <c r="M2906" s="160">
        <f t="shared" si="1653"/>
        <v>15600</v>
      </c>
      <c r="N2906" s="110">
        <v>256</v>
      </c>
      <c r="O2906" s="606">
        <v>0</v>
      </c>
      <c r="P2906" s="360">
        <v>47</v>
      </c>
      <c r="Q2906" s="155">
        <f t="shared" si="1654"/>
        <v>12032</v>
      </c>
      <c r="R2906" s="163">
        <f t="shared" si="1655"/>
        <v>0.7712820512820513</v>
      </c>
      <c r="S2906" s="561" t="s">
        <v>278</v>
      </c>
      <c r="T2906" s="561" t="s">
        <v>278</v>
      </c>
      <c r="U2906" s="561" t="s">
        <v>278</v>
      </c>
      <c r="V2906" s="165">
        <f t="shared" si="1656"/>
        <v>0</v>
      </c>
      <c r="W2906" s="166">
        <f t="shared" si="1657"/>
        <v>0</v>
      </c>
      <c r="X2906" s="166">
        <f t="shared" si="1633"/>
        <v>0.7712820512820513</v>
      </c>
      <c r="Z2906" s="232" t="s">
        <v>768</v>
      </c>
      <c r="AA2906" s="167">
        <v>228</v>
      </c>
      <c r="AB2906" s="167">
        <v>229</v>
      </c>
      <c r="AC2906" s="167">
        <v>228</v>
      </c>
      <c r="AD2906" s="773"/>
      <c r="AE2906" s="773"/>
    </row>
    <row r="2907" spans="1:31" ht="21" hidden="1">
      <c r="A2907" s="993">
        <f t="shared" si="1628"/>
        <v>5</v>
      </c>
      <c r="B2907" s="471">
        <v>21</v>
      </c>
      <c r="C2907" s="25">
        <v>46144</v>
      </c>
      <c r="D2907" s="112" t="s">
        <v>271</v>
      </c>
      <c r="E2907" s="523" t="s">
        <v>766</v>
      </c>
      <c r="F2907" s="866" t="s">
        <v>273</v>
      </c>
      <c r="G2907" s="768" t="s">
        <v>277</v>
      </c>
      <c r="H2907" s="841" t="s">
        <v>764</v>
      </c>
      <c r="I2907" s="986">
        <f t="shared" si="1651"/>
        <v>9.6296296296296298</v>
      </c>
      <c r="J2907" s="947">
        <f t="shared" si="1652"/>
        <v>27</v>
      </c>
      <c r="K2907" s="54">
        <v>9</v>
      </c>
      <c r="L2907" s="110">
        <v>260</v>
      </c>
      <c r="M2907" s="160">
        <f t="shared" si="1653"/>
        <v>15600</v>
      </c>
      <c r="N2907" s="110">
        <v>256</v>
      </c>
      <c r="O2907" s="606">
        <v>13</v>
      </c>
      <c r="P2907" s="360">
        <v>36</v>
      </c>
      <c r="Q2907" s="155">
        <f t="shared" si="1654"/>
        <v>9216</v>
      </c>
      <c r="R2907" s="163">
        <f t="shared" si="1655"/>
        <v>0.59076923076923082</v>
      </c>
      <c r="S2907" s="561" t="s">
        <v>278</v>
      </c>
      <c r="T2907" s="561" t="s">
        <v>278</v>
      </c>
      <c r="U2907" s="561" t="s">
        <v>278</v>
      </c>
      <c r="V2907" s="165">
        <f t="shared" si="1656"/>
        <v>3328</v>
      </c>
      <c r="W2907" s="166">
        <f t="shared" si="1657"/>
        <v>0.21333333333333335</v>
      </c>
      <c r="X2907" s="166">
        <f t="shared" si="1633"/>
        <v>0.8041025641025642</v>
      </c>
      <c r="Z2907" s="378" t="s">
        <v>769</v>
      </c>
      <c r="AA2907" s="33">
        <v>228</v>
      </c>
      <c r="AB2907" s="33">
        <v>229</v>
      </c>
      <c r="AC2907" s="33">
        <v>228</v>
      </c>
      <c r="AD2907" s="773"/>
      <c r="AE2907" s="773"/>
    </row>
    <row r="2908" spans="1:31" ht="21" hidden="1">
      <c r="A2908" s="993">
        <f t="shared" si="1628"/>
        <v>5</v>
      </c>
      <c r="B2908" s="471">
        <v>21</v>
      </c>
      <c r="C2908" s="25">
        <v>46144</v>
      </c>
      <c r="D2908" s="112" t="s">
        <v>271</v>
      </c>
      <c r="E2908" s="523" t="s">
        <v>766</v>
      </c>
      <c r="F2908" s="866" t="s">
        <v>273</v>
      </c>
      <c r="G2908" s="247" t="s">
        <v>280</v>
      </c>
      <c r="H2908" s="841" t="s">
        <v>764</v>
      </c>
      <c r="I2908" s="986">
        <f t="shared" si="1651"/>
        <v>9.6296296296296298</v>
      </c>
      <c r="J2908" s="947">
        <f t="shared" si="1652"/>
        <v>27</v>
      </c>
      <c r="K2908" s="54">
        <v>9</v>
      </c>
      <c r="L2908" s="110">
        <v>260</v>
      </c>
      <c r="M2908" s="160">
        <f t="shared" si="1653"/>
        <v>15600</v>
      </c>
      <c r="N2908" s="110">
        <v>256</v>
      </c>
      <c r="O2908" s="606">
        <v>49</v>
      </c>
      <c r="P2908" s="360">
        <v>0</v>
      </c>
      <c r="Q2908" s="155">
        <f t="shared" si="1654"/>
        <v>0</v>
      </c>
      <c r="R2908" s="163">
        <f t="shared" si="1655"/>
        <v>0</v>
      </c>
      <c r="S2908" s="561"/>
      <c r="T2908" s="561"/>
      <c r="U2908" s="561"/>
      <c r="V2908" s="165">
        <f t="shared" si="1656"/>
        <v>12544</v>
      </c>
      <c r="W2908" s="166">
        <f t="shared" si="1657"/>
        <v>0.80410256410256409</v>
      </c>
      <c r="X2908" s="166">
        <f t="shared" si="1633"/>
        <v>0.80410256410256409</v>
      </c>
      <c r="Z2908" s="170"/>
      <c r="AA2908" s="167">
        <v>228</v>
      </c>
      <c r="AB2908" s="167">
        <v>229</v>
      </c>
      <c r="AC2908" s="167">
        <v>228</v>
      </c>
      <c r="AD2908" s="773"/>
      <c r="AE2908" s="773"/>
    </row>
    <row r="2909" spans="1:31" ht="21" hidden="1">
      <c r="A2909" s="993">
        <f t="shared" si="1628"/>
        <v>5</v>
      </c>
      <c r="B2909" s="471">
        <v>21</v>
      </c>
      <c r="C2909" s="25">
        <v>46144</v>
      </c>
      <c r="D2909" s="112" t="s">
        <v>271</v>
      </c>
      <c r="E2909" s="523" t="s">
        <v>766</v>
      </c>
      <c r="F2909" s="866" t="s">
        <v>273</v>
      </c>
      <c r="G2909" s="247" t="s">
        <v>281</v>
      </c>
      <c r="H2909" s="841" t="s">
        <v>764</v>
      </c>
      <c r="I2909" s="986">
        <f t="shared" si="1651"/>
        <v>9.6296296296296298</v>
      </c>
      <c r="J2909" s="947">
        <f t="shared" si="1652"/>
        <v>27</v>
      </c>
      <c r="K2909" s="54">
        <v>9</v>
      </c>
      <c r="L2909" s="110">
        <v>260</v>
      </c>
      <c r="M2909" s="160">
        <f t="shared" si="1653"/>
        <v>15600</v>
      </c>
      <c r="N2909" s="110">
        <v>256</v>
      </c>
      <c r="O2909" s="606">
        <v>51</v>
      </c>
      <c r="P2909" s="360">
        <v>0</v>
      </c>
      <c r="Q2909" s="155">
        <f t="shared" si="1654"/>
        <v>0</v>
      </c>
      <c r="R2909" s="163">
        <f t="shared" si="1655"/>
        <v>0</v>
      </c>
      <c r="S2909" s="561"/>
      <c r="T2909" s="561"/>
      <c r="U2909" s="561"/>
      <c r="V2909" s="165">
        <f t="shared" si="1656"/>
        <v>13056</v>
      </c>
      <c r="W2909" s="166">
        <f t="shared" si="1657"/>
        <v>0.83692307692307688</v>
      </c>
      <c r="X2909" s="166">
        <f t="shared" si="1633"/>
        <v>0.83692307692307688</v>
      </c>
      <c r="Z2909" s="170"/>
      <c r="AA2909" s="167">
        <v>228</v>
      </c>
      <c r="AB2909" s="167">
        <v>229</v>
      </c>
      <c r="AC2909" s="167">
        <v>228</v>
      </c>
      <c r="AD2909" s="773"/>
      <c r="AE2909" s="773"/>
    </row>
    <row r="2910" spans="1:31" ht="21" hidden="1">
      <c r="A2910" s="993">
        <f t="shared" ref="A2910:A2973" si="1658">MONTH(C2910)</f>
        <v>5</v>
      </c>
      <c r="B2910" s="471">
        <v>21</v>
      </c>
      <c r="C2910" s="25">
        <v>46144</v>
      </c>
      <c r="D2910" s="112" t="s">
        <v>271</v>
      </c>
      <c r="E2910" s="523" t="s">
        <v>766</v>
      </c>
      <c r="F2910" s="866" t="s">
        <v>273</v>
      </c>
      <c r="G2910" s="768" t="s">
        <v>282</v>
      </c>
      <c r="H2910" s="841" t="s">
        <v>764</v>
      </c>
      <c r="I2910" s="986">
        <f t="shared" si="1651"/>
        <v>9.6296296296296298</v>
      </c>
      <c r="J2910" s="947">
        <f t="shared" si="1652"/>
        <v>27</v>
      </c>
      <c r="K2910" s="54">
        <v>9</v>
      </c>
      <c r="L2910" s="110">
        <v>260</v>
      </c>
      <c r="M2910" s="160">
        <f t="shared" si="1653"/>
        <v>15600</v>
      </c>
      <c r="N2910" s="110">
        <v>256</v>
      </c>
      <c r="O2910" s="606">
        <v>51</v>
      </c>
      <c r="P2910" s="360">
        <v>0</v>
      </c>
      <c r="Q2910" s="155">
        <f t="shared" si="1654"/>
        <v>0</v>
      </c>
      <c r="R2910" s="163">
        <f t="shared" si="1655"/>
        <v>0</v>
      </c>
      <c r="S2910" s="561"/>
      <c r="T2910" s="561"/>
      <c r="U2910" s="561"/>
      <c r="V2910" s="165">
        <f t="shared" si="1656"/>
        <v>13056</v>
      </c>
      <c r="W2910" s="166">
        <f t="shared" si="1657"/>
        <v>0.83692307692307688</v>
      </c>
      <c r="X2910" s="166">
        <f t="shared" si="1633"/>
        <v>0.83692307692307688</v>
      </c>
      <c r="Z2910" s="170"/>
      <c r="AA2910" s="33">
        <v>228</v>
      </c>
      <c r="AB2910" s="33">
        <v>229</v>
      </c>
      <c r="AC2910" s="33">
        <v>228</v>
      </c>
      <c r="AD2910" s="773"/>
      <c r="AE2910" s="773"/>
    </row>
    <row r="2911" spans="1:31" ht="21" hidden="1">
      <c r="A2911" s="993">
        <f t="shared" si="1658"/>
        <v>5</v>
      </c>
      <c r="B2911" s="471">
        <v>21</v>
      </c>
      <c r="C2911" s="25">
        <v>46144</v>
      </c>
      <c r="D2911" s="112" t="s">
        <v>271</v>
      </c>
      <c r="E2911" s="523" t="s">
        <v>766</v>
      </c>
      <c r="F2911" s="866" t="s">
        <v>273</v>
      </c>
      <c r="G2911" s="247" t="s">
        <v>284</v>
      </c>
      <c r="H2911" s="841" t="s">
        <v>764</v>
      </c>
      <c r="I2911" s="986">
        <f t="shared" si="1651"/>
        <v>9.6296296296296298</v>
      </c>
      <c r="J2911" s="947">
        <f t="shared" si="1652"/>
        <v>27</v>
      </c>
      <c r="K2911" s="54">
        <v>9</v>
      </c>
      <c r="L2911" s="110">
        <v>260</v>
      </c>
      <c r="M2911" s="160">
        <f t="shared" si="1653"/>
        <v>15600</v>
      </c>
      <c r="N2911" s="110">
        <v>256</v>
      </c>
      <c r="O2911" s="606">
        <v>50</v>
      </c>
      <c r="P2911" s="360">
        <v>0</v>
      </c>
      <c r="Q2911" s="155">
        <f t="shared" si="1654"/>
        <v>0</v>
      </c>
      <c r="R2911" s="163">
        <f t="shared" si="1655"/>
        <v>0</v>
      </c>
      <c r="S2911" s="561"/>
      <c r="T2911" s="561"/>
      <c r="U2911" s="561"/>
      <c r="V2911" s="165">
        <f t="shared" si="1656"/>
        <v>12800</v>
      </c>
      <c r="W2911" s="166">
        <f t="shared" si="1657"/>
        <v>0.82051282051282048</v>
      </c>
      <c r="X2911" s="166">
        <f t="shared" si="1633"/>
        <v>0.82051282051282048</v>
      </c>
      <c r="Z2911" s="170"/>
      <c r="AA2911" s="167">
        <v>228</v>
      </c>
      <c r="AB2911" s="167">
        <v>229</v>
      </c>
      <c r="AC2911" s="167">
        <v>228</v>
      </c>
      <c r="AD2911" s="773"/>
      <c r="AE2911" s="773"/>
    </row>
    <row r="2912" spans="1:31" ht="21" hidden="1">
      <c r="A2912" s="993">
        <f t="shared" si="1658"/>
        <v>5</v>
      </c>
      <c r="B2912" s="471">
        <v>21</v>
      </c>
      <c r="C2912" s="25">
        <v>46144</v>
      </c>
      <c r="D2912" s="112" t="s">
        <v>271</v>
      </c>
      <c r="E2912" s="523" t="s">
        <v>766</v>
      </c>
      <c r="F2912" s="866" t="s">
        <v>273</v>
      </c>
      <c r="G2912" s="247" t="s">
        <v>285</v>
      </c>
      <c r="H2912" s="841" t="s">
        <v>764</v>
      </c>
      <c r="I2912" s="986">
        <f t="shared" si="1651"/>
        <v>9.6296296296296298</v>
      </c>
      <c r="J2912" s="947">
        <f t="shared" si="1652"/>
        <v>27</v>
      </c>
      <c r="K2912" s="54">
        <v>9</v>
      </c>
      <c r="L2912" s="110">
        <v>260</v>
      </c>
      <c r="M2912" s="160">
        <f t="shared" si="1653"/>
        <v>15600</v>
      </c>
      <c r="N2912" s="110">
        <v>256</v>
      </c>
      <c r="O2912" s="606">
        <v>50</v>
      </c>
      <c r="P2912" s="360">
        <v>0</v>
      </c>
      <c r="Q2912" s="155">
        <f t="shared" si="1654"/>
        <v>0</v>
      </c>
      <c r="R2912" s="163">
        <f t="shared" si="1655"/>
        <v>0</v>
      </c>
      <c r="S2912" s="561"/>
      <c r="T2912" s="561"/>
      <c r="U2912" s="561"/>
      <c r="V2912" s="165">
        <f t="shared" si="1656"/>
        <v>12800</v>
      </c>
      <c r="W2912" s="166">
        <f t="shared" si="1657"/>
        <v>0.82051282051282048</v>
      </c>
      <c r="X2912" s="166">
        <f t="shared" ref="X2912:X2975" si="1659">W2912+R2912</f>
        <v>0.82051282051282048</v>
      </c>
      <c r="Z2912" s="170"/>
      <c r="AA2912" s="167">
        <v>228</v>
      </c>
      <c r="AB2912" s="167">
        <v>229</v>
      </c>
      <c r="AC2912" s="167">
        <v>228</v>
      </c>
      <c r="AD2912" s="773"/>
      <c r="AE2912" s="773"/>
    </row>
    <row r="2913" spans="1:31" ht="21" hidden="1">
      <c r="A2913" s="993">
        <f t="shared" si="1658"/>
        <v>5</v>
      </c>
      <c r="B2913" s="471">
        <v>21</v>
      </c>
      <c r="C2913" s="25">
        <v>46144</v>
      </c>
      <c r="D2913" s="112" t="s">
        <v>271</v>
      </c>
      <c r="E2913" s="523" t="s">
        <v>766</v>
      </c>
      <c r="F2913" s="866" t="s">
        <v>273</v>
      </c>
      <c r="G2913" s="247" t="s">
        <v>286</v>
      </c>
      <c r="H2913" s="841" t="s">
        <v>764</v>
      </c>
      <c r="I2913" s="986">
        <f t="shared" si="1651"/>
        <v>9.6296296296296298</v>
      </c>
      <c r="J2913" s="947">
        <f t="shared" si="1652"/>
        <v>27</v>
      </c>
      <c r="K2913" s="54">
        <v>9</v>
      </c>
      <c r="L2913" s="110">
        <v>260</v>
      </c>
      <c r="M2913" s="160">
        <f t="shared" si="1653"/>
        <v>15600</v>
      </c>
      <c r="N2913" s="110">
        <v>256</v>
      </c>
      <c r="O2913" s="606">
        <v>50</v>
      </c>
      <c r="P2913" s="360">
        <v>0</v>
      </c>
      <c r="Q2913" s="155">
        <f t="shared" si="1654"/>
        <v>0</v>
      </c>
      <c r="R2913" s="163">
        <f t="shared" si="1655"/>
        <v>0</v>
      </c>
      <c r="S2913" s="561" t="s">
        <v>278</v>
      </c>
      <c r="T2913" s="561" t="s">
        <v>278</v>
      </c>
      <c r="U2913" s="561" t="s">
        <v>278</v>
      </c>
      <c r="V2913" s="165">
        <f t="shared" si="1656"/>
        <v>12800</v>
      </c>
      <c r="W2913" s="166">
        <f t="shared" si="1657"/>
        <v>0.82051282051282048</v>
      </c>
      <c r="X2913" s="166">
        <f t="shared" si="1659"/>
        <v>0.82051282051282048</v>
      </c>
      <c r="Z2913" s="232" t="s">
        <v>770</v>
      </c>
      <c r="AA2913" s="170">
        <v>228</v>
      </c>
      <c r="AB2913" s="170">
        <v>229</v>
      </c>
      <c r="AC2913" s="170">
        <v>228</v>
      </c>
      <c r="AD2913" s="773"/>
      <c r="AE2913" s="773"/>
    </row>
    <row r="2914" spans="1:31" ht="21" hidden="1">
      <c r="A2914" s="993">
        <f t="shared" si="1658"/>
        <v>5</v>
      </c>
      <c r="B2914" s="471">
        <v>21</v>
      </c>
      <c r="C2914" s="25">
        <v>46144</v>
      </c>
      <c r="D2914" s="112" t="s">
        <v>271</v>
      </c>
      <c r="E2914" s="523" t="s">
        <v>766</v>
      </c>
      <c r="F2914" s="866" t="s">
        <v>273</v>
      </c>
      <c r="G2914" s="247" t="s">
        <v>287</v>
      </c>
      <c r="H2914" s="841" t="s">
        <v>764</v>
      </c>
      <c r="I2914" s="986">
        <f t="shared" si="1651"/>
        <v>9.6296296296296298</v>
      </c>
      <c r="J2914" s="947">
        <f t="shared" si="1652"/>
        <v>27</v>
      </c>
      <c r="K2914" s="54">
        <v>9</v>
      </c>
      <c r="L2914" s="110">
        <v>260</v>
      </c>
      <c r="M2914" s="160">
        <f t="shared" si="1653"/>
        <v>15600</v>
      </c>
      <c r="N2914" s="110">
        <v>256</v>
      </c>
      <c r="O2914" s="606">
        <v>43</v>
      </c>
      <c r="P2914" s="360">
        <v>0</v>
      </c>
      <c r="Q2914" s="155">
        <f t="shared" si="1654"/>
        <v>0</v>
      </c>
      <c r="R2914" s="163">
        <f t="shared" si="1655"/>
        <v>0</v>
      </c>
      <c r="S2914" s="561"/>
      <c r="T2914" s="561"/>
      <c r="U2914" s="561"/>
      <c r="V2914" s="165">
        <f t="shared" si="1656"/>
        <v>11008</v>
      </c>
      <c r="W2914" s="166">
        <f t="shared" si="1657"/>
        <v>0.7056410256410256</v>
      </c>
      <c r="X2914" s="166">
        <f t="shared" si="1659"/>
        <v>0.7056410256410256</v>
      </c>
      <c r="Z2914" s="28" t="s">
        <v>771</v>
      </c>
      <c r="AA2914" s="167">
        <v>228</v>
      </c>
      <c r="AB2914" s="167">
        <v>229</v>
      </c>
      <c r="AC2914" s="167">
        <v>228</v>
      </c>
      <c r="AD2914" s="773"/>
      <c r="AE2914" s="773"/>
    </row>
    <row r="2915" spans="1:31" ht="21" hidden="1">
      <c r="A2915" s="993">
        <f t="shared" si="1658"/>
        <v>5</v>
      </c>
      <c r="B2915" s="471">
        <v>21</v>
      </c>
      <c r="C2915" s="238">
        <v>46144</v>
      </c>
      <c r="D2915" s="140" t="s">
        <v>271</v>
      </c>
      <c r="E2915" s="523" t="s">
        <v>766</v>
      </c>
      <c r="F2915" s="866" t="s">
        <v>273</v>
      </c>
      <c r="G2915" s="700" t="s">
        <v>289</v>
      </c>
      <c r="H2915" s="841" t="s">
        <v>764</v>
      </c>
      <c r="I2915" s="986">
        <f t="shared" si="1651"/>
        <v>9.6296296296296298</v>
      </c>
      <c r="J2915" s="947">
        <f t="shared" si="1652"/>
        <v>27</v>
      </c>
      <c r="K2915" s="54">
        <v>9</v>
      </c>
      <c r="L2915" s="110">
        <v>260</v>
      </c>
      <c r="M2915" s="160">
        <f>L2915*60</f>
        <v>15600</v>
      </c>
      <c r="N2915" s="110">
        <v>256</v>
      </c>
      <c r="O2915" s="606">
        <v>13</v>
      </c>
      <c r="P2915" s="360">
        <v>30</v>
      </c>
      <c r="Q2915" s="155">
        <f t="shared" si="1654"/>
        <v>7680</v>
      </c>
      <c r="R2915" s="163">
        <f t="shared" si="1655"/>
        <v>0.49230769230769234</v>
      </c>
      <c r="S2915" s="561" t="s">
        <v>278</v>
      </c>
      <c r="T2915" s="561" t="s">
        <v>278</v>
      </c>
      <c r="U2915" s="561" t="s">
        <v>278</v>
      </c>
      <c r="V2915" s="165">
        <f t="shared" si="1656"/>
        <v>3328</v>
      </c>
      <c r="W2915" s="166">
        <f t="shared" si="1657"/>
        <v>0.21333333333333335</v>
      </c>
      <c r="X2915" s="166">
        <f t="shared" si="1659"/>
        <v>0.70564102564102571</v>
      </c>
      <c r="Y2915" s="167"/>
      <c r="Z2915" s="378" t="s">
        <v>772</v>
      </c>
      <c r="AA2915" s="167">
        <v>228</v>
      </c>
      <c r="AB2915" s="167">
        <v>229</v>
      </c>
      <c r="AC2915" s="167">
        <v>228</v>
      </c>
      <c r="AD2915" s="773"/>
      <c r="AE2915" s="773"/>
    </row>
    <row r="2916" spans="1:31" ht="21" hidden="1">
      <c r="A2916" s="993">
        <f t="shared" si="1658"/>
        <v>5</v>
      </c>
      <c r="B2916" s="470">
        <v>21</v>
      </c>
      <c r="C2916" s="172">
        <v>46144</v>
      </c>
      <c r="D2916" s="173" t="s">
        <v>271</v>
      </c>
      <c r="E2916" s="525" t="s">
        <v>766</v>
      </c>
      <c r="F2916" s="869" t="s">
        <v>273</v>
      </c>
      <c r="G2916" s="769" t="s">
        <v>291</v>
      </c>
      <c r="H2916" s="839" t="s">
        <v>764</v>
      </c>
      <c r="I2916" s="987">
        <f t="shared" si="1651"/>
        <v>9.6296296296296298</v>
      </c>
      <c r="J2916" s="948">
        <f t="shared" si="1652"/>
        <v>27</v>
      </c>
      <c r="K2916" s="56">
        <v>9</v>
      </c>
      <c r="L2916" s="143">
        <v>260</v>
      </c>
      <c r="M2916" s="565">
        <f t="shared" si="1653"/>
        <v>15600</v>
      </c>
      <c r="N2916" s="143">
        <v>256</v>
      </c>
      <c r="O2916" s="607">
        <v>45</v>
      </c>
      <c r="P2916" s="366">
        <v>0</v>
      </c>
      <c r="Q2916" s="153">
        <f t="shared" si="1654"/>
        <v>0</v>
      </c>
      <c r="R2916" s="74">
        <f t="shared" si="1655"/>
        <v>0</v>
      </c>
      <c r="S2916" s="560"/>
      <c r="T2916" s="560"/>
      <c r="U2916" s="560"/>
      <c r="V2916" s="75">
        <f t="shared" si="1656"/>
        <v>11520</v>
      </c>
      <c r="W2916" s="154">
        <f t="shared" si="1657"/>
        <v>0.7384615384615385</v>
      </c>
      <c r="X2916" s="154">
        <f t="shared" si="1659"/>
        <v>0.7384615384615385</v>
      </c>
      <c r="Y2916" s="177"/>
      <c r="Z2916" s="177"/>
      <c r="AA2916" s="170">
        <v>228</v>
      </c>
      <c r="AB2916" s="170">
        <v>229</v>
      </c>
      <c r="AC2916" s="170">
        <v>228</v>
      </c>
      <c r="AD2916" s="774"/>
      <c r="AE2916" s="773"/>
    </row>
    <row r="2917" spans="1:31" ht="21" hidden="1">
      <c r="A2917" s="993">
        <f t="shared" si="1658"/>
        <v>5</v>
      </c>
      <c r="B2917" s="516">
        <v>21</v>
      </c>
      <c r="C2917" s="25">
        <v>46144</v>
      </c>
      <c r="D2917" s="398" t="s">
        <v>293</v>
      </c>
      <c r="E2917" s="523" t="s">
        <v>773</v>
      </c>
      <c r="F2917" s="866" t="s">
        <v>307</v>
      </c>
      <c r="G2917" s="576" t="s">
        <v>317</v>
      </c>
      <c r="H2917" s="837" t="s">
        <v>764</v>
      </c>
      <c r="I2917" s="989">
        <f t="shared" ref="I2917:I2939" si="1660">L2917/J2917</f>
        <v>9.6296296296296298</v>
      </c>
      <c r="J2917" s="949">
        <f t="shared" ref="J2917:J2939" si="1661">K2917*3</f>
        <v>27</v>
      </c>
      <c r="K2917" s="68">
        <v>9</v>
      </c>
      <c r="L2917" s="151">
        <v>260</v>
      </c>
      <c r="M2917" s="702">
        <f t="shared" ref="M2917:M2926" si="1662">L2917*60</f>
        <v>15600</v>
      </c>
      <c r="N2917" s="151">
        <v>256</v>
      </c>
      <c r="O2917" s="610">
        <v>48</v>
      </c>
      <c r="P2917" s="370">
        <v>0</v>
      </c>
      <c r="Q2917" s="159">
        <f t="shared" ref="Q2917:Q2926" si="1663">P2917*N2917</f>
        <v>0</v>
      </c>
      <c r="R2917" s="225">
        <f t="shared" ref="R2917:R2926" si="1664">Q2917/M2917</f>
        <v>0</v>
      </c>
      <c r="S2917" s="561"/>
      <c r="T2917" s="561"/>
      <c r="U2917" s="561"/>
      <c r="V2917" s="226">
        <f t="shared" ref="V2917:V2927" si="1665">N2917*O2917</f>
        <v>12288</v>
      </c>
      <c r="W2917" s="265">
        <f t="shared" ref="W2917:W2927" si="1666">V2917/M2917</f>
        <v>0.78769230769230769</v>
      </c>
      <c r="X2917" s="265">
        <f t="shared" si="1659"/>
        <v>0.78769230769230769</v>
      </c>
      <c r="Y2917" s="34"/>
      <c r="Z2917" s="34"/>
      <c r="AA2917" s="167">
        <v>228</v>
      </c>
      <c r="AB2917" s="167">
        <v>229</v>
      </c>
      <c r="AC2917" s="167">
        <v>228</v>
      </c>
      <c r="AD2917" s="1270"/>
      <c r="AE2917" s="773"/>
    </row>
    <row r="2918" spans="1:31" ht="21" hidden="1">
      <c r="A2918" s="993">
        <f t="shared" si="1658"/>
        <v>5</v>
      </c>
      <c r="B2918" s="471">
        <v>21</v>
      </c>
      <c r="C2918" s="25">
        <v>46144</v>
      </c>
      <c r="D2918" s="399" t="s">
        <v>293</v>
      </c>
      <c r="E2918" s="523" t="s">
        <v>773</v>
      </c>
      <c r="F2918" s="866" t="s">
        <v>307</v>
      </c>
      <c r="G2918" s="576" t="s">
        <v>318</v>
      </c>
      <c r="H2918" s="841" t="s">
        <v>764</v>
      </c>
      <c r="I2918" s="986">
        <f t="shared" si="1660"/>
        <v>9.6296296296296298</v>
      </c>
      <c r="J2918" s="947">
        <f t="shared" si="1661"/>
        <v>27</v>
      </c>
      <c r="K2918" s="54">
        <v>9</v>
      </c>
      <c r="L2918" s="110">
        <v>260</v>
      </c>
      <c r="M2918" s="160">
        <f t="shared" si="1662"/>
        <v>15600</v>
      </c>
      <c r="N2918" s="110">
        <v>256</v>
      </c>
      <c r="O2918" s="606">
        <v>49</v>
      </c>
      <c r="P2918" s="368">
        <v>0</v>
      </c>
      <c r="Q2918" s="990">
        <f t="shared" si="1663"/>
        <v>0</v>
      </c>
      <c r="R2918" s="163">
        <f t="shared" si="1664"/>
        <v>0</v>
      </c>
      <c r="S2918" s="561"/>
      <c r="T2918" s="561"/>
      <c r="U2918" s="561"/>
      <c r="V2918" s="165">
        <f t="shared" si="1665"/>
        <v>12544</v>
      </c>
      <c r="W2918" s="166">
        <f t="shared" si="1666"/>
        <v>0.80410256410256409</v>
      </c>
      <c r="X2918" s="166">
        <f t="shared" si="1659"/>
        <v>0.80410256410256409</v>
      </c>
      <c r="AA2918" s="170">
        <v>228</v>
      </c>
      <c r="AB2918" s="170">
        <v>229</v>
      </c>
      <c r="AC2918" s="170">
        <v>228</v>
      </c>
      <c r="AD2918" s="773"/>
      <c r="AE2918" s="773"/>
    </row>
    <row r="2919" spans="1:31" ht="21" hidden="1">
      <c r="A2919" s="993">
        <f t="shared" si="1658"/>
        <v>5</v>
      </c>
      <c r="B2919" s="471">
        <v>21</v>
      </c>
      <c r="C2919" s="25">
        <v>46144</v>
      </c>
      <c r="D2919" s="399" t="s">
        <v>293</v>
      </c>
      <c r="E2919" s="523" t="s">
        <v>773</v>
      </c>
      <c r="F2919" s="866" t="s">
        <v>307</v>
      </c>
      <c r="G2919" s="247" t="s">
        <v>319</v>
      </c>
      <c r="H2919" s="841" t="s">
        <v>764</v>
      </c>
      <c r="I2919" s="986">
        <f t="shared" si="1660"/>
        <v>9.6296296296296298</v>
      </c>
      <c r="J2919" s="947">
        <f t="shared" si="1661"/>
        <v>27</v>
      </c>
      <c r="K2919" s="54">
        <v>9</v>
      </c>
      <c r="L2919" s="110">
        <v>260</v>
      </c>
      <c r="M2919" s="160">
        <f t="shared" si="1662"/>
        <v>15600</v>
      </c>
      <c r="N2919" s="110">
        <v>256</v>
      </c>
      <c r="O2919" s="606">
        <v>52</v>
      </c>
      <c r="P2919" s="370">
        <v>0</v>
      </c>
      <c r="Q2919" s="155">
        <f t="shared" si="1663"/>
        <v>0</v>
      </c>
      <c r="R2919" s="163">
        <f t="shared" si="1664"/>
        <v>0</v>
      </c>
      <c r="S2919" s="561"/>
      <c r="T2919" s="561"/>
      <c r="U2919" s="561"/>
      <c r="V2919" s="165">
        <f t="shared" si="1665"/>
        <v>13312</v>
      </c>
      <c r="W2919" s="166">
        <f t="shared" si="1666"/>
        <v>0.85333333333333339</v>
      </c>
      <c r="X2919" s="166">
        <f t="shared" si="1659"/>
        <v>0.85333333333333339</v>
      </c>
      <c r="AA2919" s="170">
        <v>228</v>
      </c>
      <c r="AB2919" s="170">
        <v>229</v>
      </c>
      <c r="AC2919" s="170">
        <v>228</v>
      </c>
      <c r="AD2919" s="773"/>
      <c r="AE2919" s="773"/>
    </row>
    <row r="2920" spans="1:31" ht="21" hidden="1">
      <c r="A2920" s="993">
        <f t="shared" si="1658"/>
        <v>5</v>
      </c>
      <c r="B2920" s="471">
        <v>21</v>
      </c>
      <c r="C2920" s="25">
        <v>46144</v>
      </c>
      <c r="D2920" s="399" t="s">
        <v>293</v>
      </c>
      <c r="E2920" s="523" t="s">
        <v>773</v>
      </c>
      <c r="F2920" s="866" t="s">
        <v>307</v>
      </c>
      <c r="G2920" s="247" t="s">
        <v>320</v>
      </c>
      <c r="H2920" s="841" t="s">
        <v>764</v>
      </c>
      <c r="I2920" s="986">
        <f t="shared" si="1660"/>
        <v>9.6296296296296298</v>
      </c>
      <c r="J2920" s="947">
        <f t="shared" si="1661"/>
        <v>27</v>
      </c>
      <c r="K2920" s="54">
        <v>9</v>
      </c>
      <c r="L2920" s="110">
        <v>260</v>
      </c>
      <c r="M2920" s="160">
        <f t="shared" si="1662"/>
        <v>15600</v>
      </c>
      <c r="N2920" s="110">
        <v>256</v>
      </c>
      <c r="O2920" s="606">
        <v>29</v>
      </c>
      <c r="P2920" s="368">
        <v>15</v>
      </c>
      <c r="Q2920" s="990">
        <f t="shared" si="1663"/>
        <v>3840</v>
      </c>
      <c r="R2920" s="163">
        <f t="shared" si="1664"/>
        <v>0.24615384615384617</v>
      </c>
      <c r="S2920" s="561" t="s">
        <v>278</v>
      </c>
      <c r="T2920" s="561" t="s">
        <v>278</v>
      </c>
      <c r="U2920" s="561" t="s">
        <v>278</v>
      </c>
      <c r="V2920" s="165">
        <f t="shared" si="1665"/>
        <v>7424</v>
      </c>
      <c r="W2920" s="166">
        <f t="shared" si="1666"/>
        <v>0.47589743589743588</v>
      </c>
      <c r="X2920" s="166">
        <f t="shared" si="1659"/>
        <v>0.72205128205128211</v>
      </c>
      <c r="Z2920" s="378" t="s">
        <v>774</v>
      </c>
      <c r="AA2920" s="170">
        <v>228</v>
      </c>
      <c r="AB2920" s="170">
        <v>229</v>
      </c>
      <c r="AC2920" s="170">
        <v>228</v>
      </c>
      <c r="AD2920" s="773"/>
      <c r="AE2920" s="773"/>
    </row>
    <row r="2921" spans="1:31" ht="21" hidden="1">
      <c r="A2921" s="993">
        <f t="shared" si="1658"/>
        <v>5</v>
      </c>
      <c r="B2921" s="471">
        <v>21</v>
      </c>
      <c r="C2921" s="25">
        <v>46144</v>
      </c>
      <c r="D2921" s="399" t="s">
        <v>293</v>
      </c>
      <c r="E2921" s="523" t="s">
        <v>773</v>
      </c>
      <c r="F2921" s="866" t="s">
        <v>307</v>
      </c>
      <c r="G2921" s="247" t="s">
        <v>321</v>
      </c>
      <c r="H2921" s="841" t="s">
        <v>764</v>
      </c>
      <c r="I2921" s="986">
        <f t="shared" si="1660"/>
        <v>9.6296296296296298</v>
      </c>
      <c r="J2921" s="947">
        <f t="shared" si="1661"/>
        <v>27</v>
      </c>
      <c r="K2921" s="54">
        <v>9</v>
      </c>
      <c r="L2921" s="110">
        <v>260</v>
      </c>
      <c r="M2921" s="160">
        <f t="shared" si="1662"/>
        <v>15600</v>
      </c>
      <c r="N2921" s="110">
        <v>256</v>
      </c>
      <c r="O2921" s="606">
        <v>50</v>
      </c>
      <c r="P2921" s="368">
        <v>0</v>
      </c>
      <c r="Q2921" s="990">
        <f t="shared" si="1663"/>
        <v>0</v>
      </c>
      <c r="R2921" s="163">
        <f t="shared" si="1664"/>
        <v>0</v>
      </c>
      <c r="S2921" s="561"/>
      <c r="T2921" s="561"/>
      <c r="U2921" s="561"/>
      <c r="V2921" s="165">
        <f t="shared" si="1665"/>
        <v>12800</v>
      </c>
      <c r="W2921" s="166">
        <f t="shared" si="1666"/>
        <v>0.82051282051282048</v>
      </c>
      <c r="X2921" s="166">
        <f t="shared" si="1659"/>
        <v>0.82051282051282048</v>
      </c>
      <c r="AA2921" s="170">
        <v>228</v>
      </c>
      <c r="AB2921" s="170">
        <v>229</v>
      </c>
      <c r="AC2921" s="170">
        <v>228</v>
      </c>
      <c r="AD2921" s="773"/>
      <c r="AE2921" s="773"/>
    </row>
    <row r="2922" spans="1:31" ht="21" hidden="1">
      <c r="A2922" s="993">
        <f t="shared" si="1658"/>
        <v>5</v>
      </c>
      <c r="B2922" s="471">
        <v>21</v>
      </c>
      <c r="C2922" s="25">
        <v>46144</v>
      </c>
      <c r="D2922" s="399" t="s">
        <v>293</v>
      </c>
      <c r="E2922" s="523" t="s">
        <v>773</v>
      </c>
      <c r="F2922" s="866" t="s">
        <v>307</v>
      </c>
      <c r="G2922" s="700" t="s">
        <v>322</v>
      </c>
      <c r="H2922" s="841" t="s">
        <v>764</v>
      </c>
      <c r="I2922" s="986">
        <f t="shared" si="1660"/>
        <v>9.6296296296296298</v>
      </c>
      <c r="J2922" s="947">
        <f t="shared" si="1661"/>
        <v>27</v>
      </c>
      <c r="K2922" s="54">
        <v>9</v>
      </c>
      <c r="L2922" s="110">
        <v>260</v>
      </c>
      <c r="M2922" s="160">
        <f t="shared" si="1662"/>
        <v>15600</v>
      </c>
      <c r="N2922" s="110">
        <v>256</v>
      </c>
      <c r="O2922" s="606">
        <v>49</v>
      </c>
      <c r="P2922" s="368">
        <v>0</v>
      </c>
      <c r="Q2922" s="990">
        <f t="shared" si="1663"/>
        <v>0</v>
      </c>
      <c r="R2922" s="163">
        <f t="shared" si="1664"/>
        <v>0</v>
      </c>
      <c r="S2922" s="561"/>
      <c r="T2922" s="561"/>
      <c r="U2922" s="561"/>
      <c r="V2922" s="165">
        <f t="shared" si="1665"/>
        <v>12544</v>
      </c>
      <c r="W2922" s="166">
        <f t="shared" si="1666"/>
        <v>0.80410256410256409</v>
      </c>
      <c r="X2922" s="166">
        <f t="shared" si="1659"/>
        <v>0.80410256410256409</v>
      </c>
      <c r="AA2922" s="170">
        <v>228</v>
      </c>
      <c r="AB2922" s="170">
        <v>229</v>
      </c>
      <c r="AC2922" s="170">
        <v>228</v>
      </c>
      <c r="AD2922" s="773"/>
      <c r="AE2922" s="773"/>
    </row>
    <row r="2923" spans="1:31" ht="21" hidden="1">
      <c r="A2923" s="993">
        <f t="shared" si="1658"/>
        <v>5</v>
      </c>
      <c r="B2923" s="471">
        <v>21</v>
      </c>
      <c r="C2923" s="25">
        <v>46144</v>
      </c>
      <c r="D2923" s="399" t="s">
        <v>293</v>
      </c>
      <c r="E2923" s="523" t="s">
        <v>773</v>
      </c>
      <c r="F2923" s="866" t="s">
        <v>307</v>
      </c>
      <c r="G2923" s="247" t="s">
        <v>323</v>
      </c>
      <c r="H2923" s="841" t="s">
        <v>764</v>
      </c>
      <c r="I2923" s="986">
        <f t="shared" si="1660"/>
        <v>9.6296296296296298</v>
      </c>
      <c r="J2923" s="947">
        <f t="shared" si="1661"/>
        <v>27</v>
      </c>
      <c r="K2923" s="54">
        <v>9</v>
      </c>
      <c r="L2923" s="110">
        <v>260</v>
      </c>
      <c r="M2923" s="160">
        <f t="shared" si="1662"/>
        <v>15600</v>
      </c>
      <c r="N2923" s="110">
        <v>256</v>
      </c>
      <c r="O2923" s="606">
        <v>0</v>
      </c>
      <c r="P2923" s="368">
        <v>0</v>
      </c>
      <c r="Q2923" s="990">
        <f t="shared" si="1663"/>
        <v>0</v>
      </c>
      <c r="R2923" s="163">
        <f t="shared" si="1664"/>
        <v>0</v>
      </c>
      <c r="S2923" s="561"/>
      <c r="T2923" s="561"/>
      <c r="U2923" s="561"/>
      <c r="V2923" s="165">
        <f t="shared" si="1665"/>
        <v>0</v>
      </c>
      <c r="W2923" s="166">
        <f t="shared" si="1666"/>
        <v>0</v>
      </c>
      <c r="X2923" s="166">
        <f t="shared" si="1659"/>
        <v>0</v>
      </c>
      <c r="Z2923" s="182" t="s">
        <v>775</v>
      </c>
      <c r="AA2923" s="170">
        <v>228</v>
      </c>
      <c r="AB2923" s="170">
        <v>229</v>
      </c>
      <c r="AC2923" s="170">
        <v>228</v>
      </c>
      <c r="AD2923" s="773"/>
      <c r="AE2923" s="773"/>
    </row>
    <row r="2924" spans="1:31" ht="21" hidden="1">
      <c r="A2924" s="993">
        <f t="shared" si="1658"/>
        <v>5</v>
      </c>
      <c r="B2924" s="471">
        <v>21</v>
      </c>
      <c r="C2924" s="25">
        <v>46144</v>
      </c>
      <c r="D2924" s="399" t="s">
        <v>293</v>
      </c>
      <c r="E2924" s="523" t="s">
        <v>773</v>
      </c>
      <c r="F2924" s="866" t="s">
        <v>307</v>
      </c>
      <c r="G2924" s="247" t="s">
        <v>324</v>
      </c>
      <c r="H2924" s="841" t="s">
        <v>764</v>
      </c>
      <c r="I2924" s="986">
        <f t="shared" si="1660"/>
        <v>9.6296296296296298</v>
      </c>
      <c r="J2924" s="947">
        <f t="shared" si="1661"/>
        <v>27</v>
      </c>
      <c r="K2924" s="54">
        <v>9</v>
      </c>
      <c r="L2924" s="110">
        <v>260</v>
      </c>
      <c r="M2924" s="160">
        <f t="shared" si="1662"/>
        <v>15600</v>
      </c>
      <c r="N2924" s="110">
        <v>256</v>
      </c>
      <c r="O2924" s="606">
        <v>18</v>
      </c>
      <c r="P2924" s="368">
        <v>0</v>
      </c>
      <c r="Q2924" s="990">
        <f t="shared" si="1663"/>
        <v>0</v>
      </c>
      <c r="R2924" s="163">
        <f t="shared" si="1664"/>
        <v>0</v>
      </c>
      <c r="S2924" s="561"/>
      <c r="T2924" s="561"/>
      <c r="U2924" s="561"/>
      <c r="V2924" s="165">
        <f t="shared" si="1665"/>
        <v>4608</v>
      </c>
      <c r="W2924" s="166">
        <f t="shared" si="1666"/>
        <v>0.29538461538461541</v>
      </c>
      <c r="X2924" s="166">
        <f t="shared" si="1659"/>
        <v>0.29538461538461541</v>
      </c>
      <c r="Z2924" s="167"/>
      <c r="AA2924" s="170">
        <v>228</v>
      </c>
      <c r="AB2924" s="170">
        <v>229</v>
      </c>
      <c r="AC2924" s="170">
        <v>228</v>
      </c>
      <c r="AD2924" s="773"/>
      <c r="AE2924" s="773"/>
    </row>
    <row r="2925" spans="1:31" ht="21" hidden="1" customHeight="1">
      <c r="A2925" s="993">
        <f t="shared" si="1658"/>
        <v>5</v>
      </c>
      <c r="B2925" s="471">
        <v>21</v>
      </c>
      <c r="C2925" s="25">
        <v>46144</v>
      </c>
      <c r="D2925" s="399" t="s">
        <v>293</v>
      </c>
      <c r="E2925" s="523" t="s">
        <v>773</v>
      </c>
      <c r="F2925" s="866" t="s">
        <v>307</v>
      </c>
      <c r="G2925" s="247" t="s">
        <v>325</v>
      </c>
      <c r="H2925" s="841" t="s">
        <v>764</v>
      </c>
      <c r="I2925" s="986">
        <f t="shared" si="1660"/>
        <v>9.6296296296296298</v>
      </c>
      <c r="J2925" s="947">
        <f t="shared" si="1661"/>
        <v>27</v>
      </c>
      <c r="K2925" s="54">
        <v>9</v>
      </c>
      <c r="L2925" s="110">
        <v>260</v>
      </c>
      <c r="M2925" s="160">
        <f t="shared" si="1662"/>
        <v>15600</v>
      </c>
      <c r="N2925" s="110">
        <v>256</v>
      </c>
      <c r="O2925" s="606">
        <v>0</v>
      </c>
      <c r="P2925" s="368">
        <v>43</v>
      </c>
      <c r="Q2925" s="990">
        <f t="shared" si="1663"/>
        <v>11008</v>
      </c>
      <c r="R2925" s="163">
        <f t="shared" si="1664"/>
        <v>0.7056410256410256</v>
      </c>
      <c r="S2925" s="561" t="s">
        <v>345</v>
      </c>
      <c r="T2925" s="561" t="s">
        <v>345</v>
      </c>
      <c r="U2925" s="561" t="s">
        <v>345</v>
      </c>
      <c r="V2925" s="165">
        <f t="shared" si="1665"/>
        <v>0</v>
      </c>
      <c r="W2925" s="166">
        <f t="shared" si="1666"/>
        <v>0</v>
      </c>
      <c r="X2925" s="166">
        <f t="shared" si="1659"/>
        <v>0.7056410256410256</v>
      </c>
      <c r="Y2925" s="215"/>
      <c r="Z2925" s="534" t="s">
        <v>776</v>
      </c>
      <c r="AA2925" s="1021">
        <v>228</v>
      </c>
      <c r="AB2925" s="170">
        <v>229</v>
      </c>
      <c r="AC2925" s="170">
        <v>228</v>
      </c>
      <c r="AD2925" s="773"/>
      <c r="AE2925" s="773"/>
    </row>
    <row r="2926" spans="1:31" ht="21" hidden="1">
      <c r="A2926" s="993">
        <f t="shared" si="1658"/>
        <v>5</v>
      </c>
      <c r="B2926" s="471">
        <v>21</v>
      </c>
      <c r="C2926" s="25">
        <v>46144</v>
      </c>
      <c r="D2926" s="399" t="s">
        <v>293</v>
      </c>
      <c r="E2926" s="523" t="s">
        <v>773</v>
      </c>
      <c r="F2926" s="866" t="s">
        <v>307</v>
      </c>
      <c r="G2926" s="247" t="s">
        <v>326</v>
      </c>
      <c r="H2926" s="841" t="s">
        <v>764</v>
      </c>
      <c r="I2926" s="986">
        <f t="shared" si="1660"/>
        <v>9.6296296296296298</v>
      </c>
      <c r="J2926" s="947">
        <f t="shared" si="1661"/>
        <v>27</v>
      </c>
      <c r="K2926" s="54">
        <v>9</v>
      </c>
      <c r="L2926" s="110">
        <v>260</v>
      </c>
      <c r="M2926" s="160">
        <f t="shared" si="1662"/>
        <v>15600</v>
      </c>
      <c r="N2926" s="110">
        <v>256</v>
      </c>
      <c r="O2926" s="606">
        <v>20</v>
      </c>
      <c r="P2926" s="368">
        <v>32</v>
      </c>
      <c r="Q2926" s="990">
        <f t="shared" si="1663"/>
        <v>8192</v>
      </c>
      <c r="R2926" s="163">
        <f t="shared" si="1664"/>
        <v>0.52512820512820513</v>
      </c>
      <c r="S2926" s="561" t="s">
        <v>345</v>
      </c>
      <c r="T2926" s="561" t="s">
        <v>345</v>
      </c>
      <c r="U2926" s="561" t="s">
        <v>345</v>
      </c>
      <c r="V2926" s="165">
        <f t="shared" si="1665"/>
        <v>5120</v>
      </c>
      <c r="W2926" s="166">
        <f t="shared" si="1666"/>
        <v>0.3282051282051282</v>
      </c>
      <c r="X2926" s="166">
        <f t="shared" si="1659"/>
        <v>0.85333333333333328</v>
      </c>
      <c r="Y2926" s="215"/>
      <c r="Z2926" s="534" t="s">
        <v>776</v>
      </c>
      <c r="AA2926" s="1021">
        <v>228</v>
      </c>
      <c r="AB2926" s="170">
        <v>229</v>
      </c>
      <c r="AC2926" s="170">
        <v>228</v>
      </c>
      <c r="AD2926" s="773"/>
      <c r="AE2926" s="773"/>
    </row>
    <row r="2927" spans="1:31" ht="21" hidden="1">
      <c r="A2927" s="993">
        <f t="shared" si="1658"/>
        <v>5</v>
      </c>
      <c r="B2927" s="471">
        <v>21</v>
      </c>
      <c r="C2927" s="238">
        <v>46144</v>
      </c>
      <c r="D2927" s="655" t="s">
        <v>293</v>
      </c>
      <c r="E2927" s="523" t="s">
        <v>773</v>
      </c>
      <c r="F2927" s="866" t="s">
        <v>307</v>
      </c>
      <c r="G2927" s="767" t="s">
        <v>327</v>
      </c>
      <c r="H2927" s="841" t="s">
        <v>764</v>
      </c>
      <c r="I2927" s="986">
        <f t="shared" si="1660"/>
        <v>9.6296296296296298</v>
      </c>
      <c r="J2927" s="947">
        <f t="shared" si="1661"/>
        <v>27</v>
      </c>
      <c r="K2927" s="54">
        <v>9</v>
      </c>
      <c r="L2927" s="110">
        <v>260</v>
      </c>
      <c r="M2927" s="160">
        <f>L2927*60</f>
        <v>15600</v>
      </c>
      <c r="N2927" s="110">
        <v>256</v>
      </c>
      <c r="O2927" s="606">
        <v>52</v>
      </c>
      <c r="P2927" s="368">
        <v>0</v>
      </c>
      <c r="Q2927" s="990">
        <f t="shared" ref="Q2927:Q2939" si="1667">P2927*N2927</f>
        <v>0</v>
      </c>
      <c r="R2927" s="163">
        <f t="shared" ref="R2927:R2939" si="1668">Q2927/M2927</f>
        <v>0</v>
      </c>
      <c r="S2927" s="561"/>
      <c r="T2927" s="561"/>
      <c r="U2927" s="561"/>
      <c r="V2927" s="165">
        <f t="shared" si="1665"/>
        <v>13312</v>
      </c>
      <c r="W2927" s="166">
        <f t="shared" si="1666"/>
        <v>0.85333333333333339</v>
      </c>
      <c r="X2927" s="166">
        <f t="shared" si="1659"/>
        <v>0.85333333333333339</v>
      </c>
      <c r="Y2927" s="215"/>
      <c r="Z2927" s="299"/>
      <c r="AA2927" s="1021">
        <v>228</v>
      </c>
      <c r="AB2927" s="170">
        <v>229</v>
      </c>
      <c r="AC2927" s="170">
        <v>228</v>
      </c>
      <c r="AD2927" s="773"/>
      <c r="AE2927" s="773"/>
    </row>
    <row r="2928" spans="1:31" ht="21" hidden="1">
      <c r="A2928" s="993">
        <f t="shared" si="1658"/>
        <v>5</v>
      </c>
      <c r="B2928" s="471">
        <v>21</v>
      </c>
      <c r="C2928" s="209">
        <v>46144</v>
      </c>
      <c r="D2928" s="655" t="s">
        <v>293</v>
      </c>
      <c r="E2928" s="758" t="s">
        <v>773</v>
      </c>
      <c r="F2928" s="866" t="s">
        <v>307</v>
      </c>
      <c r="G2928" s="147" t="s">
        <v>328</v>
      </c>
      <c r="H2928" s="841" t="s">
        <v>764</v>
      </c>
      <c r="I2928" s="986">
        <f t="shared" si="1660"/>
        <v>9.6296296296296298</v>
      </c>
      <c r="J2928" s="947">
        <f t="shared" si="1661"/>
        <v>27</v>
      </c>
      <c r="K2928" s="54">
        <v>9</v>
      </c>
      <c r="L2928" s="110">
        <v>260</v>
      </c>
      <c r="M2928" s="160">
        <f t="shared" ref="M2928:M2939" si="1669">L2928*60</f>
        <v>15600</v>
      </c>
      <c r="N2928" s="110">
        <v>256</v>
      </c>
      <c r="O2928" s="613">
        <v>53</v>
      </c>
      <c r="P2928" s="370">
        <v>0</v>
      </c>
      <c r="Q2928" s="990">
        <f t="shared" si="1667"/>
        <v>0</v>
      </c>
      <c r="R2928" s="163">
        <f t="shared" si="1668"/>
        <v>0</v>
      </c>
      <c r="S2928" s="1020"/>
      <c r="T2928" s="1020"/>
      <c r="U2928" s="1020"/>
      <c r="V2928" s="165">
        <f t="shared" ref="V2928:V2939" si="1670">N2928*O2928</f>
        <v>13568</v>
      </c>
      <c r="W2928" s="166">
        <f t="shared" ref="W2928:W2939" si="1671">V2928/M2928</f>
        <v>0.86974358974358978</v>
      </c>
      <c r="X2928" s="166">
        <f t="shared" si="1659"/>
        <v>0.86974358974358978</v>
      </c>
      <c r="Y2928" s="167"/>
      <c r="Z2928" s="394"/>
      <c r="AA2928" s="170">
        <v>228</v>
      </c>
      <c r="AB2928" s="170">
        <v>229</v>
      </c>
      <c r="AC2928" s="170">
        <v>228</v>
      </c>
      <c r="AD2928" s="773"/>
      <c r="AE2928" s="773"/>
    </row>
    <row r="2929" spans="1:31" ht="21" hidden="1">
      <c r="A2929" s="296">
        <f t="shared" si="1658"/>
        <v>5</v>
      </c>
      <c r="B2929" s="1009">
        <v>21</v>
      </c>
      <c r="C2929" s="193">
        <v>46145.041666666599</v>
      </c>
      <c r="D2929" s="194" t="s">
        <v>271</v>
      </c>
      <c r="E2929" s="485" t="s">
        <v>766</v>
      </c>
      <c r="F2929" s="1010" t="s">
        <v>273</v>
      </c>
      <c r="G2929" s="1011" t="s">
        <v>274</v>
      </c>
      <c r="H2929" s="1012" t="s">
        <v>764</v>
      </c>
      <c r="I2929" s="1013">
        <f t="shared" si="1660"/>
        <v>9.6296296296296298</v>
      </c>
      <c r="J2929" s="952">
        <f t="shared" si="1661"/>
        <v>27</v>
      </c>
      <c r="K2929" s="196">
        <v>9</v>
      </c>
      <c r="L2929" s="197">
        <v>260</v>
      </c>
      <c r="M2929" s="1014">
        <f t="shared" si="1669"/>
        <v>15600</v>
      </c>
      <c r="N2929" s="197">
        <v>256</v>
      </c>
      <c r="O2929" s="1015">
        <v>15</v>
      </c>
      <c r="P2929" s="1016">
        <v>31</v>
      </c>
      <c r="Q2929" s="1017">
        <f t="shared" si="1667"/>
        <v>7936</v>
      </c>
      <c r="R2929" s="203">
        <f t="shared" si="1668"/>
        <v>0.50871794871794873</v>
      </c>
      <c r="S2929" s="227" t="s">
        <v>278</v>
      </c>
      <c r="T2929" s="227" t="s">
        <v>278</v>
      </c>
      <c r="U2929" s="227" t="s">
        <v>278</v>
      </c>
      <c r="V2929" s="205">
        <f t="shared" si="1670"/>
        <v>3840</v>
      </c>
      <c r="W2929" s="206">
        <f t="shared" si="1671"/>
        <v>0.24615384615384617</v>
      </c>
      <c r="X2929" s="206">
        <f t="shared" si="1659"/>
        <v>0.7548717948717949</v>
      </c>
      <c r="Y2929" s="207"/>
      <c r="Z2929" s="1018" t="s">
        <v>777</v>
      </c>
      <c r="AA2929" s="170">
        <v>228</v>
      </c>
      <c r="AB2929" s="170">
        <v>229</v>
      </c>
      <c r="AC2929" s="170">
        <v>228</v>
      </c>
      <c r="AD2929" s="1234"/>
      <c r="AE2929" s="773"/>
    </row>
    <row r="2930" spans="1:31" ht="21" hidden="1">
      <c r="A2930" s="296">
        <f t="shared" si="1658"/>
        <v>5</v>
      </c>
      <c r="B2930" s="1019">
        <v>21</v>
      </c>
      <c r="C2930" s="15">
        <v>46145.041666666599</v>
      </c>
      <c r="D2930" s="112" t="s">
        <v>271</v>
      </c>
      <c r="E2930" s="523" t="s">
        <v>766</v>
      </c>
      <c r="F2930" s="866" t="s">
        <v>273</v>
      </c>
      <c r="G2930" s="247" t="s">
        <v>276</v>
      </c>
      <c r="H2930" s="841" t="s">
        <v>764</v>
      </c>
      <c r="I2930" s="986">
        <f t="shared" si="1660"/>
        <v>9.6296296296296298</v>
      </c>
      <c r="J2930" s="947">
        <f t="shared" si="1661"/>
        <v>27</v>
      </c>
      <c r="K2930" s="54">
        <v>9</v>
      </c>
      <c r="L2930" s="110">
        <v>260</v>
      </c>
      <c r="M2930" s="160">
        <f t="shared" si="1669"/>
        <v>15600</v>
      </c>
      <c r="N2930" s="110">
        <v>256</v>
      </c>
      <c r="O2930" s="605">
        <v>21</v>
      </c>
      <c r="P2930" s="991">
        <v>29</v>
      </c>
      <c r="Q2930" s="990">
        <f t="shared" si="1667"/>
        <v>7424</v>
      </c>
      <c r="R2930" s="163">
        <f t="shared" si="1668"/>
        <v>0.47589743589743588</v>
      </c>
      <c r="V2930" s="165">
        <f t="shared" si="1670"/>
        <v>5376</v>
      </c>
      <c r="W2930" s="166">
        <f t="shared" si="1671"/>
        <v>0.3446153846153846</v>
      </c>
      <c r="X2930" s="166">
        <f t="shared" si="1659"/>
        <v>0.82051282051282048</v>
      </c>
      <c r="Z2930" s="378" t="s">
        <v>778</v>
      </c>
      <c r="AA2930" s="170">
        <v>228</v>
      </c>
      <c r="AB2930" s="170">
        <v>229</v>
      </c>
      <c r="AC2930" s="170">
        <v>228</v>
      </c>
      <c r="AD2930" s="773"/>
      <c r="AE2930" s="773"/>
    </row>
    <row r="2931" spans="1:31" ht="21" hidden="1">
      <c r="A2931" s="296">
        <f t="shared" si="1658"/>
        <v>5</v>
      </c>
      <c r="B2931" s="1019">
        <v>21</v>
      </c>
      <c r="C2931" s="15">
        <v>46145.041666666599</v>
      </c>
      <c r="D2931" s="112" t="s">
        <v>271</v>
      </c>
      <c r="E2931" s="523" t="s">
        <v>766</v>
      </c>
      <c r="F2931" s="866" t="s">
        <v>273</v>
      </c>
      <c r="G2931" s="768" t="s">
        <v>277</v>
      </c>
      <c r="H2931" s="841" t="s">
        <v>764</v>
      </c>
      <c r="I2931" s="986">
        <f t="shared" si="1660"/>
        <v>9.518518518518519</v>
      </c>
      <c r="J2931" s="947">
        <f t="shared" si="1661"/>
        <v>27</v>
      </c>
      <c r="K2931" s="54">
        <v>9</v>
      </c>
      <c r="L2931" s="160">
        <v>257</v>
      </c>
      <c r="M2931" s="160">
        <f t="shared" si="1669"/>
        <v>15420</v>
      </c>
      <c r="N2931" s="110">
        <v>256</v>
      </c>
      <c r="O2931" s="605">
        <v>33</v>
      </c>
      <c r="P2931" s="991">
        <v>15</v>
      </c>
      <c r="Q2931" s="990">
        <f t="shared" si="1667"/>
        <v>3840</v>
      </c>
      <c r="R2931" s="163">
        <f t="shared" si="1668"/>
        <v>0.24902723735408561</v>
      </c>
      <c r="V2931" s="165">
        <f t="shared" si="1670"/>
        <v>8448</v>
      </c>
      <c r="W2931" s="166">
        <f t="shared" si="1671"/>
        <v>0.54785992217898838</v>
      </c>
      <c r="X2931" s="166">
        <f t="shared" si="1659"/>
        <v>0.79688715953307399</v>
      </c>
      <c r="Z2931" s="378" t="s">
        <v>779</v>
      </c>
      <c r="AA2931" s="170">
        <v>228</v>
      </c>
      <c r="AB2931" s="170">
        <v>229</v>
      </c>
      <c r="AC2931" s="170">
        <v>228</v>
      </c>
      <c r="AD2931" s="773"/>
      <c r="AE2931" s="773"/>
    </row>
    <row r="2932" spans="1:31" ht="21" hidden="1">
      <c r="A2932" s="296">
        <f t="shared" si="1658"/>
        <v>5</v>
      </c>
      <c r="B2932" s="1019">
        <v>21</v>
      </c>
      <c r="C2932" s="15">
        <v>46145.041666666599</v>
      </c>
      <c r="D2932" s="112" t="s">
        <v>271</v>
      </c>
      <c r="E2932" s="523" t="s">
        <v>766</v>
      </c>
      <c r="F2932" s="866" t="s">
        <v>273</v>
      </c>
      <c r="G2932" s="247" t="s">
        <v>280</v>
      </c>
      <c r="H2932" s="841" t="s">
        <v>764</v>
      </c>
      <c r="I2932" s="986">
        <f t="shared" si="1660"/>
        <v>9.518518518518519</v>
      </c>
      <c r="J2932" s="947">
        <f t="shared" si="1661"/>
        <v>27</v>
      </c>
      <c r="K2932" s="54">
        <v>9</v>
      </c>
      <c r="L2932" s="110">
        <v>257</v>
      </c>
      <c r="M2932" s="160">
        <f t="shared" si="1669"/>
        <v>15420</v>
      </c>
      <c r="N2932" s="110">
        <v>256</v>
      </c>
      <c r="O2932" s="605">
        <v>44</v>
      </c>
      <c r="P2932" s="991">
        <v>0</v>
      </c>
      <c r="Q2932" s="990">
        <f t="shared" si="1667"/>
        <v>0</v>
      </c>
      <c r="R2932" s="163">
        <f t="shared" si="1668"/>
        <v>0</v>
      </c>
      <c r="V2932" s="165">
        <f t="shared" si="1670"/>
        <v>11264</v>
      </c>
      <c r="W2932" s="166">
        <f t="shared" si="1671"/>
        <v>0.73047989623865106</v>
      </c>
      <c r="X2932" s="166">
        <f t="shared" si="1659"/>
        <v>0.73047989623865106</v>
      </c>
      <c r="AA2932" s="170">
        <v>228</v>
      </c>
      <c r="AB2932" s="170">
        <v>229</v>
      </c>
      <c r="AC2932" s="170">
        <v>228</v>
      </c>
      <c r="AD2932" s="773"/>
      <c r="AE2932" s="773"/>
    </row>
    <row r="2933" spans="1:31" ht="21" hidden="1">
      <c r="A2933" s="296">
        <f t="shared" si="1658"/>
        <v>5</v>
      </c>
      <c r="B2933" s="1019">
        <v>21</v>
      </c>
      <c r="C2933" s="15">
        <v>46145.041666666599</v>
      </c>
      <c r="D2933" s="112" t="s">
        <v>271</v>
      </c>
      <c r="E2933" s="523" t="s">
        <v>766</v>
      </c>
      <c r="F2933" s="866" t="s">
        <v>273</v>
      </c>
      <c r="G2933" s="247" t="s">
        <v>281</v>
      </c>
      <c r="H2933" s="841" t="s">
        <v>764</v>
      </c>
      <c r="I2933" s="986">
        <f t="shared" si="1660"/>
        <v>9.518518518518519</v>
      </c>
      <c r="J2933" s="947">
        <f t="shared" si="1661"/>
        <v>27</v>
      </c>
      <c r="K2933" s="54">
        <v>9</v>
      </c>
      <c r="L2933" s="110">
        <v>257</v>
      </c>
      <c r="M2933" s="160">
        <f t="shared" si="1669"/>
        <v>15420</v>
      </c>
      <c r="N2933" s="110">
        <v>256</v>
      </c>
      <c r="O2933" s="605">
        <v>50</v>
      </c>
      <c r="P2933" s="991">
        <v>0</v>
      </c>
      <c r="Q2933" s="990">
        <f t="shared" si="1667"/>
        <v>0</v>
      </c>
      <c r="R2933" s="163">
        <f t="shared" si="1668"/>
        <v>0</v>
      </c>
      <c r="V2933" s="165">
        <f t="shared" si="1670"/>
        <v>12800</v>
      </c>
      <c r="W2933" s="166">
        <f t="shared" si="1671"/>
        <v>0.83009079118028539</v>
      </c>
      <c r="X2933" s="166">
        <f t="shared" si="1659"/>
        <v>0.83009079118028539</v>
      </c>
      <c r="AA2933" s="170">
        <v>228</v>
      </c>
      <c r="AB2933" s="170">
        <v>229</v>
      </c>
      <c r="AC2933" s="170">
        <v>228</v>
      </c>
      <c r="AD2933" s="773"/>
      <c r="AE2933" s="773"/>
    </row>
    <row r="2934" spans="1:31" ht="21" hidden="1">
      <c r="A2934" s="296">
        <f t="shared" si="1658"/>
        <v>5</v>
      </c>
      <c r="B2934" s="1019">
        <v>21</v>
      </c>
      <c r="C2934" s="15">
        <v>46145.041666666599</v>
      </c>
      <c r="D2934" s="112" t="s">
        <v>271</v>
      </c>
      <c r="E2934" s="523" t="s">
        <v>766</v>
      </c>
      <c r="F2934" s="866" t="s">
        <v>273</v>
      </c>
      <c r="G2934" s="768" t="s">
        <v>282</v>
      </c>
      <c r="H2934" s="841" t="s">
        <v>764</v>
      </c>
      <c r="I2934" s="986">
        <f t="shared" si="1660"/>
        <v>9.518518518518519</v>
      </c>
      <c r="J2934" s="947">
        <f t="shared" si="1661"/>
        <v>27</v>
      </c>
      <c r="K2934" s="54">
        <v>9</v>
      </c>
      <c r="L2934" s="110">
        <v>257</v>
      </c>
      <c r="M2934" s="160">
        <f t="shared" si="1669"/>
        <v>15420</v>
      </c>
      <c r="N2934" s="110">
        <v>256</v>
      </c>
      <c r="O2934" s="605">
        <v>50</v>
      </c>
      <c r="P2934" s="991">
        <v>0</v>
      </c>
      <c r="Q2934" s="990">
        <f t="shared" si="1667"/>
        <v>0</v>
      </c>
      <c r="R2934" s="163">
        <f t="shared" si="1668"/>
        <v>0</v>
      </c>
      <c r="V2934" s="165">
        <f t="shared" si="1670"/>
        <v>12800</v>
      </c>
      <c r="W2934" s="166">
        <f t="shared" si="1671"/>
        <v>0.83009079118028539</v>
      </c>
      <c r="X2934" s="166">
        <f t="shared" si="1659"/>
        <v>0.83009079118028539</v>
      </c>
      <c r="AA2934" s="170">
        <v>228</v>
      </c>
      <c r="AB2934" s="170">
        <v>229</v>
      </c>
      <c r="AC2934" s="170">
        <v>228</v>
      </c>
      <c r="AD2934" s="773"/>
      <c r="AE2934" s="773"/>
    </row>
    <row r="2935" spans="1:31" ht="21" hidden="1">
      <c r="A2935" s="296">
        <f t="shared" si="1658"/>
        <v>5</v>
      </c>
      <c r="B2935" s="1019">
        <v>21</v>
      </c>
      <c r="C2935" s="15">
        <v>46145.041666666599</v>
      </c>
      <c r="D2935" s="112" t="s">
        <v>271</v>
      </c>
      <c r="E2935" s="523" t="s">
        <v>766</v>
      </c>
      <c r="F2935" s="866" t="s">
        <v>273</v>
      </c>
      <c r="G2935" s="247" t="s">
        <v>284</v>
      </c>
      <c r="H2935" s="841" t="s">
        <v>764</v>
      </c>
      <c r="I2935" s="986">
        <f t="shared" si="1660"/>
        <v>9.518518518518519</v>
      </c>
      <c r="J2935" s="947">
        <f t="shared" si="1661"/>
        <v>27</v>
      </c>
      <c r="K2935" s="54">
        <v>9</v>
      </c>
      <c r="L2935" s="110">
        <v>257</v>
      </c>
      <c r="M2935" s="160">
        <f t="shared" si="1669"/>
        <v>15420</v>
      </c>
      <c r="N2935" s="110">
        <v>256</v>
      </c>
      <c r="O2935" s="605">
        <v>51</v>
      </c>
      <c r="P2935" s="991">
        <v>0</v>
      </c>
      <c r="Q2935" s="990">
        <f t="shared" si="1667"/>
        <v>0</v>
      </c>
      <c r="R2935" s="163">
        <f t="shared" si="1668"/>
        <v>0</v>
      </c>
      <c r="V2935" s="165">
        <f t="shared" si="1670"/>
        <v>13056</v>
      </c>
      <c r="W2935" s="166">
        <f t="shared" si="1671"/>
        <v>0.84669260700389104</v>
      </c>
      <c r="X2935" s="166">
        <f t="shared" si="1659"/>
        <v>0.84669260700389104</v>
      </c>
      <c r="AA2935" s="170">
        <v>228</v>
      </c>
      <c r="AB2935" s="170">
        <v>229</v>
      </c>
      <c r="AC2935" s="170">
        <v>228</v>
      </c>
      <c r="AD2935" s="773"/>
      <c r="AE2935" s="773"/>
    </row>
    <row r="2936" spans="1:31" ht="21" hidden="1">
      <c r="A2936" s="296">
        <f t="shared" si="1658"/>
        <v>5</v>
      </c>
      <c r="B2936" s="1019">
        <v>21</v>
      </c>
      <c r="C2936" s="15">
        <v>46145.041666666599</v>
      </c>
      <c r="D2936" s="112" t="s">
        <v>271</v>
      </c>
      <c r="E2936" s="523" t="s">
        <v>766</v>
      </c>
      <c r="F2936" s="866" t="s">
        <v>273</v>
      </c>
      <c r="G2936" s="247" t="s">
        <v>285</v>
      </c>
      <c r="H2936" s="841" t="s">
        <v>764</v>
      </c>
      <c r="I2936" s="986">
        <f t="shared" si="1660"/>
        <v>9.518518518518519</v>
      </c>
      <c r="J2936" s="947">
        <f t="shared" si="1661"/>
        <v>27</v>
      </c>
      <c r="K2936" s="54">
        <v>9</v>
      </c>
      <c r="L2936" s="110">
        <v>257</v>
      </c>
      <c r="M2936" s="160">
        <f t="shared" si="1669"/>
        <v>15420</v>
      </c>
      <c r="N2936" s="110">
        <v>256</v>
      </c>
      <c r="O2936" s="605">
        <v>20</v>
      </c>
      <c r="P2936" s="991">
        <v>27</v>
      </c>
      <c r="Q2936" s="990">
        <f t="shared" si="1667"/>
        <v>6912</v>
      </c>
      <c r="R2936" s="163">
        <f t="shared" si="1668"/>
        <v>0.4482490272373541</v>
      </c>
      <c r="S2936" s="21" t="s">
        <v>278</v>
      </c>
      <c r="T2936" s="21" t="s">
        <v>278</v>
      </c>
      <c r="U2936" s="21" t="s">
        <v>278</v>
      </c>
      <c r="V2936" s="165">
        <f t="shared" si="1670"/>
        <v>5120</v>
      </c>
      <c r="W2936" s="166">
        <f t="shared" si="1671"/>
        <v>0.33203631647211412</v>
      </c>
      <c r="X2936" s="166">
        <f t="shared" si="1659"/>
        <v>0.78028534370946823</v>
      </c>
      <c r="Z2936" s="378" t="s">
        <v>780</v>
      </c>
      <c r="AA2936" s="170">
        <v>228</v>
      </c>
      <c r="AB2936" s="170">
        <v>229</v>
      </c>
      <c r="AC2936" s="170">
        <v>228</v>
      </c>
      <c r="AD2936" s="773"/>
      <c r="AE2936" s="773"/>
    </row>
    <row r="2937" spans="1:31" ht="21" hidden="1">
      <c r="A2937" s="296">
        <f t="shared" si="1658"/>
        <v>5</v>
      </c>
      <c r="B2937" s="1019">
        <v>21</v>
      </c>
      <c r="C2937" s="15">
        <v>46145.041666666599</v>
      </c>
      <c r="D2937" s="112" t="s">
        <v>271</v>
      </c>
      <c r="E2937" s="523" t="s">
        <v>766</v>
      </c>
      <c r="F2937" s="866" t="s">
        <v>273</v>
      </c>
      <c r="G2937" s="247" t="s">
        <v>286</v>
      </c>
      <c r="H2937" s="841" t="s">
        <v>764</v>
      </c>
      <c r="I2937" s="986">
        <f t="shared" si="1660"/>
        <v>9.518518518518519</v>
      </c>
      <c r="J2937" s="947">
        <f t="shared" si="1661"/>
        <v>27</v>
      </c>
      <c r="K2937" s="54">
        <v>9</v>
      </c>
      <c r="L2937" s="110">
        <v>257</v>
      </c>
      <c r="M2937" s="160">
        <f t="shared" si="1669"/>
        <v>15420</v>
      </c>
      <c r="N2937" s="110">
        <v>256</v>
      </c>
      <c r="O2937" s="605">
        <v>0</v>
      </c>
      <c r="P2937" s="991">
        <v>44</v>
      </c>
      <c r="Q2937" s="990">
        <f t="shared" si="1667"/>
        <v>11264</v>
      </c>
      <c r="R2937" s="163">
        <f t="shared" si="1668"/>
        <v>0.73047989623865106</v>
      </c>
      <c r="S2937" s="21" t="s">
        <v>278</v>
      </c>
      <c r="T2937" s="21" t="s">
        <v>278</v>
      </c>
      <c r="U2937" s="21" t="s">
        <v>278</v>
      </c>
      <c r="V2937" s="165">
        <f t="shared" si="1670"/>
        <v>0</v>
      </c>
      <c r="W2937" s="166">
        <f t="shared" si="1671"/>
        <v>0</v>
      </c>
      <c r="X2937" s="166">
        <f t="shared" si="1659"/>
        <v>0.73047989623865106</v>
      </c>
      <c r="Z2937" s="378" t="s">
        <v>781</v>
      </c>
      <c r="AA2937" s="170">
        <v>228</v>
      </c>
      <c r="AB2937" s="170">
        <v>229</v>
      </c>
      <c r="AC2937" s="170">
        <v>228</v>
      </c>
      <c r="AD2937" s="773"/>
      <c r="AE2937" s="773"/>
    </row>
    <row r="2938" spans="1:31" ht="21" hidden="1">
      <c r="A2938" s="296">
        <f t="shared" si="1658"/>
        <v>5</v>
      </c>
      <c r="B2938" s="1019">
        <v>21</v>
      </c>
      <c r="C2938" s="15">
        <v>46145.041666666599</v>
      </c>
      <c r="D2938" s="112" t="s">
        <v>271</v>
      </c>
      <c r="E2938" s="523" t="s">
        <v>766</v>
      </c>
      <c r="F2938" s="866" t="s">
        <v>273</v>
      </c>
      <c r="G2938" s="247" t="s">
        <v>287</v>
      </c>
      <c r="H2938" s="841" t="s">
        <v>764</v>
      </c>
      <c r="I2938" s="986">
        <f t="shared" si="1660"/>
        <v>9.518518518518519</v>
      </c>
      <c r="J2938" s="947">
        <f t="shared" si="1661"/>
        <v>27</v>
      </c>
      <c r="K2938" s="54">
        <v>9</v>
      </c>
      <c r="L2938" s="110">
        <v>257</v>
      </c>
      <c r="M2938" s="160">
        <f t="shared" si="1669"/>
        <v>15420</v>
      </c>
      <c r="N2938" s="110">
        <v>256</v>
      </c>
      <c r="O2938" s="605">
        <v>0</v>
      </c>
      <c r="P2938" s="991">
        <v>41</v>
      </c>
      <c r="Q2938" s="990">
        <f t="shared" si="1667"/>
        <v>10496</v>
      </c>
      <c r="R2938" s="163">
        <f t="shared" si="1668"/>
        <v>0.68067444876783401</v>
      </c>
      <c r="S2938" s="21" t="s">
        <v>278</v>
      </c>
      <c r="T2938" s="21" t="s">
        <v>278</v>
      </c>
      <c r="U2938" s="21" t="s">
        <v>278</v>
      </c>
      <c r="V2938" s="165">
        <f t="shared" si="1670"/>
        <v>0</v>
      </c>
      <c r="W2938" s="166">
        <f t="shared" si="1671"/>
        <v>0</v>
      </c>
      <c r="X2938" s="166">
        <f t="shared" si="1659"/>
        <v>0.68067444876783401</v>
      </c>
      <c r="Z2938" s="378" t="s">
        <v>782</v>
      </c>
      <c r="AA2938" s="170">
        <v>228</v>
      </c>
      <c r="AB2938" s="170">
        <v>229</v>
      </c>
      <c r="AC2938" s="170">
        <v>228</v>
      </c>
      <c r="AD2938" s="773"/>
      <c r="AE2938" s="773"/>
    </row>
    <row r="2939" spans="1:31" ht="21" hidden="1">
      <c r="A2939" s="296">
        <f t="shared" si="1658"/>
        <v>5</v>
      </c>
      <c r="B2939" s="1019">
        <v>21</v>
      </c>
      <c r="C2939" s="161">
        <v>46145.041666666599</v>
      </c>
      <c r="D2939" s="140" t="s">
        <v>271</v>
      </c>
      <c r="E2939" s="758" t="s">
        <v>766</v>
      </c>
      <c r="F2939" s="866" t="s">
        <v>273</v>
      </c>
      <c r="G2939" s="700" t="s">
        <v>289</v>
      </c>
      <c r="H2939" s="841" t="s">
        <v>764</v>
      </c>
      <c r="I2939" s="986">
        <f t="shared" si="1660"/>
        <v>9.518518518518519</v>
      </c>
      <c r="J2939" s="947">
        <f t="shared" si="1661"/>
        <v>27</v>
      </c>
      <c r="K2939" s="54">
        <v>9</v>
      </c>
      <c r="L2939" s="110">
        <v>257</v>
      </c>
      <c r="M2939" s="160">
        <f t="shared" si="1669"/>
        <v>15420</v>
      </c>
      <c r="N2939" s="110">
        <v>256</v>
      </c>
      <c r="O2939" s="606">
        <v>0</v>
      </c>
      <c r="P2939" s="1024">
        <v>44</v>
      </c>
      <c r="Q2939" s="990">
        <f t="shared" si="1667"/>
        <v>11264</v>
      </c>
      <c r="R2939" s="163">
        <f t="shared" si="1668"/>
        <v>0.73047989623865106</v>
      </c>
      <c r="S2939" s="164" t="s">
        <v>278</v>
      </c>
      <c r="T2939" s="164" t="s">
        <v>278</v>
      </c>
      <c r="U2939" s="164" t="s">
        <v>278</v>
      </c>
      <c r="V2939" s="165">
        <f t="shared" si="1670"/>
        <v>0</v>
      </c>
      <c r="W2939" s="166">
        <f t="shared" si="1671"/>
        <v>0</v>
      </c>
      <c r="X2939" s="166">
        <f t="shared" si="1659"/>
        <v>0.73047989623865106</v>
      </c>
      <c r="Y2939" s="167"/>
      <c r="Z2939" s="1025" t="s">
        <v>782</v>
      </c>
      <c r="AA2939" s="170">
        <v>228</v>
      </c>
      <c r="AB2939" s="170">
        <v>229</v>
      </c>
      <c r="AC2939" s="170">
        <v>228</v>
      </c>
      <c r="AD2939" s="773"/>
      <c r="AE2939" s="773"/>
    </row>
    <row r="2940" spans="1:31" ht="21" hidden="1">
      <c r="A2940" s="296">
        <f t="shared" si="1658"/>
        <v>5</v>
      </c>
      <c r="B2940" s="1022">
        <v>21</v>
      </c>
      <c r="C2940" s="172">
        <v>46145.041666666599</v>
      </c>
      <c r="D2940" s="173" t="s">
        <v>271</v>
      </c>
      <c r="E2940" s="483" t="s">
        <v>766</v>
      </c>
      <c r="F2940" s="869" t="s">
        <v>273</v>
      </c>
      <c r="G2940" s="769" t="s">
        <v>291</v>
      </c>
      <c r="H2940" s="839" t="s">
        <v>764</v>
      </c>
      <c r="I2940" s="987">
        <f t="shared" ref="I2940:I2952" si="1672">L2940/J2940</f>
        <v>9.518518518518519</v>
      </c>
      <c r="J2940" s="948">
        <f t="shared" ref="J2940:J2952" si="1673">K2940*3</f>
        <v>27</v>
      </c>
      <c r="K2940" s="56">
        <v>9</v>
      </c>
      <c r="L2940" s="143">
        <v>257</v>
      </c>
      <c r="M2940" s="565">
        <f t="shared" ref="M2940:M2952" si="1674">L2940*60</f>
        <v>15420</v>
      </c>
      <c r="N2940" s="143">
        <v>256</v>
      </c>
      <c r="O2940" s="607">
        <v>0</v>
      </c>
      <c r="P2940" s="315">
        <v>49</v>
      </c>
      <c r="Q2940" s="1023">
        <f t="shared" ref="Q2940:Q2952" si="1675">P2940*N2940</f>
        <v>12544</v>
      </c>
      <c r="R2940" s="74">
        <f t="shared" ref="R2940:R2952" si="1676">Q2940/M2940</f>
        <v>0.81348897535667963</v>
      </c>
      <c r="S2940" s="176" t="s">
        <v>278</v>
      </c>
      <c r="T2940" s="176" t="s">
        <v>278</v>
      </c>
      <c r="U2940" s="176" t="s">
        <v>278</v>
      </c>
      <c r="V2940" s="75">
        <f t="shared" ref="V2940:V2952" si="1677">N2940*O2940</f>
        <v>0</v>
      </c>
      <c r="W2940" s="154">
        <f t="shared" ref="W2940:W2952" si="1678">V2940/M2940</f>
        <v>0</v>
      </c>
      <c r="X2940" s="154">
        <f t="shared" si="1659"/>
        <v>0.81348897535667963</v>
      </c>
      <c r="Y2940" s="402"/>
      <c r="Z2940" s="1030" t="s">
        <v>782</v>
      </c>
      <c r="AA2940" s="171">
        <v>228</v>
      </c>
      <c r="AB2940" s="171">
        <v>229</v>
      </c>
      <c r="AC2940" s="171">
        <v>228</v>
      </c>
      <c r="AD2940" s="774"/>
      <c r="AE2940" s="773"/>
    </row>
    <row r="2941" spans="1:31" ht="21" hidden="1">
      <c r="A2941" s="296">
        <f t="shared" si="1658"/>
        <v>5</v>
      </c>
      <c r="B2941" s="1029">
        <v>21</v>
      </c>
      <c r="C2941" s="25">
        <v>46145.041666666599</v>
      </c>
      <c r="D2941" s="398" t="s">
        <v>293</v>
      </c>
      <c r="E2941" s="380" t="s">
        <v>316</v>
      </c>
      <c r="F2941" s="866" t="s">
        <v>295</v>
      </c>
      <c r="G2941" s="576" t="s">
        <v>317</v>
      </c>
      <c r="H2941" s="935" t="s">
        <v>764</v>
      </c>
      <c r="I2941" s="1026">
        <f t="shared" si="1672"/>
        <v>9.518518518518519</v>
      </c>
      <c r="J2941" s="950">
        <f t="shared" si="1673"/>
        <v>27</v>
      </c>
      <c r="K2941" s="332">
        <v>9</v>
      </c>
      <c r="L2941" s="271">
        <v>257</v>
      </c>
      <c r="M2941" s="702">
        <f t="shared" si="1674"/>
        <v>15420</v>
      </c>
      <c r="N2941" s="271">
        <v>256</v>
      </c>
      <c r="O2941" s="1027">
        <v>42</v>
      </c>
      <c r="P2941" s="405">
        <v>0</v>
      </c>
      <c r="Q2941" s="1028">
        <f t="shared" si="1675"/>
        <v>0</v>
      </c>
      <c r="R2941" s="156">
        <f t="shared" si="1676"/>
        <v>0</v>
      </c>
      <c r="S2941" s="27"/>
      <c r="T2941" s="27"/>
      <c r="U2941" s="27"/>
      <c r="V2941" s="157">
        <f t="shared" si="1677"/>
        <v>10752</v>
      </c>
      <c r="W2941" s="158">
        <f t="shared" si="1678"/>
        <v>0.69727626459143965</v>
      </c>
      <c r="X2941" s="158">
        <f t="shared" si="1659"/>
        <v>0.69727626459143965</v>
      </c>
      <c r="Y2941" s="219"/>
      <c r="Z2941" s="343"/>
      <c r="AA2941" s="403">
        <v>228</v>
      </c>
      <c r="AB2941" s="404">
        <v>227</v>
      </c>
      <c r="AC2941" s="404">
        <v>227</v>
      </c>
      <c r="AD2941" s="771"/>
      <c r="AE2941" s="773"/>
    </row>
    <row r="2942" spans="1:31" ht="21" hidden="1">
      <c r="A2942" s="296">
        <f t="shared" si="1658"/>
        <v>5</v>
      </c>
      <c r="B2942" s="1019">
        <v>21</v>
      </c>
      <c r="C2942" s="15">
        <v>46145.041666666599</v>
      </c>
      <c r="D2942" s="399" t="s">
        <v>293</v>
      </c>
      <c r="E2942" s="380" t="s">
        <v>316</v>
      </c>
      <c r="F2942" s="866" t="s">
        <v>295</v>
      </c>
      <c r="G2942" s="576" t="s">
        <v>318</v>
      </c>
      <c r="H2942" s="836" t="s">
        <v>764</v>
      </c>
      <c r="I2942" s="820">
        <f t="shared" si="1672"/>
        <v>9.518518518518519</v>
      </c>
      <c r="J2942" s="946">
        <f t="shared" si="1673"/>
        <v>27</v>
      </c>
      <c r="K2942" s="298">
        <v>9</v>
      </c>
      <c r="L2942" s="246">
        <v>257</v>
      </c>
      <c r="M2942" s="160">
        <f t="shared" si="1674"/>
        <v>15420</v>
      </c>
      <c r="N2942" s="246">
        <v>256</v>
      </c>
      <c r="O2942" s="605">
        <v>42</v>
      </c>
      <c r="P2942" s="1007">
        <v>0</v>
      </c>
      <c r="Q2942" s="1008">
        <f t="shared" si="1675"/>
        <v>0</v>
      </c>
      <c r="R2942" s="72">
        <f t="shared" si="1676"/>
        <v>0</v>
      </c>
      <c r="V2942" s="73">
        <f t="shared" si="1677"/>
        <v>10752</v>
      </c>
      <c r="W2942" s="152">
        <f t="shared" si="1678"/>
        <v>0.69727626459143965</v>
      </c>
      <c r="X2942" s="152">
        <f t="shared" si="1659"/>
        <v>0.69727626459143965</v>
      </c>
      <c r="Y2942" s="215"/>
      <c r="Z2942" s="299"/>
      <c r="AA2942" s="1021">
        <v>227</v>
      </c>
      <c r="AB2942" s="170">
        <v>227</v>
      </c>
      <c r="AC2942" s="170">
        <v>226</v>
      </c>
      <c r="AD2942" s="772"/>
      <c r="AE2942" s="773"/>
    </row>
    <row r="2943" spans="1:31" ht="21" hidden="1">
      <c r="A2943" s="296">
        <f t="shared" si="1658"/>
        <v>5</v>
      </c>
      <c r="B2943" s="1019">
        <v>21</v>
      </c>
      <c r="C2943" s="15">
        <v>46145.041666666599</v>
      </c>
      <c r="D2943" s="399" t="s">
        <v>293</v>
      </c>
      <c r="E2943" s="380" t="s">
        <v>316</v>
      </c>
      <c r="F2943" s="866" t="s">
        <v>295</v>
      </c>
      <c r="G2943" s="247" t="s">
        <v>319</v>
      </c>
      <c r="H2943" s="836" t="s">
        <v>764</v>
      </c>
      <c r="I2943" s="820">
        <f t="shared" si="1672"/>
        <v>9.518518518518519</v>
      </c>
      <c r="J2943" s="946">
        <f t="shared" si="1673"/>
        <v>27</v>
      </c>
      <c r="K2943" s="298">
        <v>9</v>
      </c>
      <c r="L2943" s="246">
        <v>257</v>
      </c>
      <c r="M2943" s="160">
        <f t="shared" si="1674"/>
        <v>15420</v>
      </c>
      <c r="N2943" s="246">
        <v>256</v>
      </c>
      <c r="O2943" s="605">
        <v>41</v>
      </c>
      <c r="P2943" s="1007">
        <v>0</v>
      </c>
      <c r="Q2943" s="1008">
        <f t="shared" si="1675"/>
        <v>0</v>
      </c>
      <c r="R2943" s="72">
        <f t="shared" si="1676"/>
        <v>0</v>
      </c>
      <c r="V2943" s="73">
        <f t="shared" si="1677"/>
        <v>10496</v>
      </c>
      <c r="W2943" s="152">
        <f t="shared" si="1678"/>
        <v>0.68067444876783401</v>
      </c>
      <c r="X2943" s="152">
        <f t="shared" si="1659"/>
        <v>0.68067444876783401</v>
      </c>
      <c r="Y2943" s="215"/>
      <c r="Z2943" s="299"/>
      <c r="AA2943" s="242">
        <v>228</v>
      </c>
      <c r="AB2943" s="33">
        <v>227</v>
      </c>
      <c r="AC2943" s="33">
        <v>226</v>
      </c>
      <c r="AD2943" s="772"/>
      <c r="AE2943" s="773"/>
    </row>
    <row r="2944" spans="1:31" ht="21" hidden="1">
      <c r="A2944" s="296">
        <f t="shared" si="1658"/>
        <v>5</v>
      </c>
      <c r="B2944" s="1019">
        <v>21</v>
      </c>
      <c r="C2944" s="15">
        <v>46145.041666666599</v>
      </c>
      <c r="D2944" s="399" t="s">
        <v>293</v>
      </c>
      <c r="E2944" s="380" t="s">
        <v>316</v>
      </c>
      <c r="F2944" s="866" t="s">
        <v>295</v>
      </c>
      <c r="G2944" s="247" t="s">
        <v>320</v>
      </c>
      <c r="H2944" s="836" t="s">
        <v>764</v>
      </c>
      <c r="I2944" s="820">
        <f t="shared" si="1672"/>
        <v>9.518518518518519</v>
      </c>
      <c r="J2944" s="946">
        <f t="shared" si="1673"/>
        <v>27</v>
      </c>
      <c r="K2944" s="298">
        <v>9</v>
      </c>
      <c r="L2944" s="246">
        <v>257</v>
      </c>
      <c r="M2944" s="160">
        <f t="shared" si="1674"/>
        <v>15420</v>
      </c>
      <c r="N2944" s="246">
        <v>256</v>
      </c>
      <c r="O2944" s="605">
        <v>43</v>
      </c>
      <c r="P2944" s="1007">
        <v>0</v>
      </c>
      <c r="Q2944" s="1008">
        <f t="shared" si="1675"/>
        <v>0</v>
      </c>
      <c r="R2944" s="72">
        <f t="shared" si="1676"/>
        <v>0</v>
      </c>
      <c r="V2944" s="73">
        <f t="shared" si="1677"/>
        <v>11008</v>
      </c>
      <c r="W2944" s="152">
        <f t="shared" si="1678"/>
        <v>0.71387808041504541</v>
      </c>
      <c r="X2944" s="152">
        <f t="shared" si="1659"/>
        <v>0.71387808041504541</v>
      </c>
      <c r="Y2944" s="215"/>
      <c r="Z2944" s="299"/>
      <c r="AA2944" s="242">
        <v>226</v>
      </c>
      <c r="AB2944" s="33">
        <v>226</v>
      </c>
      <c r="AC2944" s="33">
        <v>227</v>
      </c>
      <c r="AD2944" s="772"/>
      <c r="AE2944" s="773"/>
    </row>
    <row r="2945" spans="1:31" ht="21" hidden="1">
      <c r="A2945" s="296">
        <f t="shared" si="1658"/>
        <v>5</v>
      </c>
      <c r="B2945" s="1019">
        <v>21</v>
      </c>
      <c r="C2945" s="15">
        <v>46145.041666666599</v>
      </c>
      <c r="D2945" s="399" t="s">
        <v>293</v>
      </c>
      <c r="E2945" s="380" t="s">
        <v>316</v>
      </c>
      <c r="F2945" s="866" t="s">
        <v>295</v>
      </c>
      <c r="G2945" s="247" t="s">
        <v>321</v>
      </c>
      <c r="H2945" s="836" t="s">
        <v>764</v>
      </c>
      <c r="I2945" s="820">
        <f t="shared" si="1672"/>
        <v>9.518518518518519</v>
      </c>
      <c r="J2945" s="946">
        <f t="shared" si="1673"/>
        <v>27</v>
      </c>
      <c r="K2945" s="298">
        <v>9</v>
      </c>
      <c r="L2945" s="246">
        <v>257</v>
      </c>
      <c r="M2945" s="160">
        <f t="shared" si="1674"/>
        <v>15420</v>
      </c>
      <c r="N2945" s="246">
        <v>256</v>
      </c>
      <c r="O2945" s="605">
        <v>46</v>
      </c>
      <c r="P2945" s="1007">
        <v>0</v>
      </c>
      <c r="Q2945" s="1008">
        <f t="shared" si="1675"/>
        <v>0</v>
      </c>
      <c r="R2945" s="72">
        <f t="shared" si="1676"/>
        <v>0</v>
      </c>
      <c r="V2945" s="73">
        <f t="shared" si="1677"/>
        <v>11776</v>
      </c>
      <c r="W2945" s="152">
        <f t="shared" si="1678"/>
        <v>0.76368352788586247</v>
      </c>
      <c r="X2945" s="152">
        <f t="shared" si="1659"/>
        <v>0.76368352788586247</v>
      </c>
      <c r="Z2945" s="34"/>
      <c r="AA2945" s="33">
        <v>226</v>
      </c>
      <c r="AB2945" s="33">
        <v>227</v>
      </c>
      <c r="AC2945" s="33">
        <v>228</v>
      </c>
      <c r="AD2945" s="772"/>
      <c r="AE2945" s="773"/>
    </row>
    <row r="2946" spans="1:31" ht="19.5" hidden="1" customHeight="1">
      <c r="A2946" s="296">
        <f t="shared" si="1658"/>
        <v>5</v>
      </c>
      <c r="B2946" s="1019">
        <v>21</v>
      </c>
      <c r="C2946" s="15">
        <v>46145.041666666599</v>
      </c>
      <c r="D2946" s="399" t="s">
        <v>293</v>
      </c>
      <c r="E2946" s="380" t="s">
        <v>316</v>
      </c>
      <c r="F2946" s="866" t="s">
        <v>295</v>
      </c>
      <c r="G2946" s="700" t="s">
        <v>322</v>
      </c>
      <c r="H2946" s="836" t="s">
        <v>764</v>
      </c>
      <c r="I2946" s="820">
        <f t="shared" si="1672"/>
        <v>9.518518518518519</v>
      </c>
      <c r="J2946" s="946">
        <f t="shared" si="1673"/>
        <v>27</v>
      </c>
      <c r="K2946" s="298">
        <v>9</v>
      </c>
      <c r="L2946" s="246">
        <v>257</v>
      </c>
      <c r="M2946" s="160">
        <f t="shared" si="1674"/>
        <v>15420</v>
      </c>
      <c r="N2946" s="246">
        <v>256</v>
      </c>
      <c r="O2946" s="605">
        <v>45</v>
      </c>
      <c r="P2946" s="1007">
        <v>0</v>
      </c>
      <c r="Q2946" s="1008">
        <f t="shared" si="1675"/>
        <v>0</v>
      </c>
      <c r="R2946" s="72">
        <f t="shared" si="1676"/>
        <v>0</v>
      </c>
      <c r="S2946" s="21" t="s">
        <v>330</v>
      </c>
      <c r="T2946" s="21" t="s">
        <v>330</v>
      </c>
      <c r="U2946" s="21" t="s">
        <v>330</v>
      </c>
      <c r="V2946" s="73">
        <f t="shared" si="1677"/>
        <v>11520</v>
      </c>
      <c r="W2946" s="152">
        <f t="shared" si="1678"/>
        <v>0.74708171206225682</v>
      </c>
      <c r="X2946" s="152">
        <f t="shared" si="1659"/>
        <v>0.74708171206225682</v>
      </c>
      <c r="Z2946" s="182" t="s">
        <v>783</v>
      </c>
      <c r="AA2946" s="33">
        <v>228</v>
      </c>
      <c r="AB2946" s="33">
        <v>227</v>
      </c>
      <c r="AC2946" s="33">
        <v>228</v>
      </c>
      <c r="AD2946" s="772"/>
      <c r="AE2946" s="773"/>
    </row>
    <row r="2947" spans="1:31" ht="21" hidden="1">
      <c r="A2947" s="296">
        <f t="shared" si="1658"/>
        <v>5</v>
      </c>
      <c r="B2947" s="1019">
        <v>21</v>
      </c>
      <c r="C2947" s="15">
        <v>46145.041666666599</v>
      </c>
      <c r="D2947" s="399" t="s">
        <v>293</v>
      </c>
      <c r="E2947" s="380" t="s">
        <v>316</v>
      </c>
      <c r="F2947" s="866" t="s">
        <v>295</v>
      </c>
      <c r="G2947" s="247" t="s">
        <v>323</v>
      </c>
      <c r="H2947" s="836" t="s">
        <v>764</v>
      </c>
      <c r="I2947" s="820">
        <f t="shared" si="1672"/>
        <v>9.518518518518519</v>
      </c>
      <c r="J2947" s="946">
        <f t="shared" si="1673"/>
        <v>27</v>
      </c>
      <c r="K2947" s="298">
        <v>9</v>
      </c>
      <c r="L2947" s="246">
        <v>257</v>
      </c>
      <c r="M2947" s="160">
        <f t="shared" si="1674"/>
        <v>15420</v>
      </c>
      <c r="N2947" s="246">
        <v>256</v>
      </c>
      <c r="O2947" s="605">
        <v>42</v>
      </c>
      <c r="P2947" s="1007">
        <v>0</v>
      </c>
      <c r="Q2947" s="1008">
        <f t="shared" si="1675"/>
        <v>0</v>
      </c>
      <c r="R2947" s="72">
        <f t="shared" si="1676"/>
        <v>0</v>
      </c>
      <c r="V2947" s="73">
        <f t="shared" si="1677"/>
        <v>10752</v>
      </c>
      <c r="W2947" s="152">
        <f t="shared" si="1678"/>
        <v>0.69727626459143965</v>
      </c>
      <c r="X2947" s="152">
        <f t="shared" si="1659"/>
        <v>0.69727626459143965</v>
      </c>
      <c r="AA2947" s="33">
        <v>227</v>
      </c>
      <c r="AB2947" s="33">
        <v>227</v>
      </c>
      <c r="AC2947" s="33">
        <v>228</v>
      </c>
      <c r="AD2947" s="772"/>
      <c r="AE2947" s="773"/>
    </row>
    <row r="2948" spans="1:31" ht="21" hidden="1">
      <c r="A2948" s="296">
        <f t="shared" si="1658"/>
        <v>5</v>
      </c>
      <c r="B2948" s="1019">
        <v>21</v>
      </c>
      <c r="C2948" s="15">
        <v>46145.041666666599</v>
      </c>
      <c r="D2948" s="399" t="s">
        <v>293</v>
      </c>
      <c r="E2948" s="380" t="s">
        <v>316</v>
      </c>
      <c r="F2948" s="866" t="s">
        <v>295</v>
      </c>
      <c r="G2948" s="247" t="s">
        <v>324</v>
      </c>
      <c r="H2948" s="836" t="s">
        <v>764</v>
      </c>
      <c r="I2948" s="820">
        <f t="shared" si="1672"/>
        <v>9.518518518518519</v>
      </c>
      <c r="J2948" s="946">
        <f t="shared" si="1673"/>
        <v>27</v>
      </c>
      <c r="K2948" s="298">
        <v>9</v>
      </c>
      <c r="L2948" s="246">
        <v>257</v>
      </c>
      <c r="M2948" s="160">
        <f t="shared" si="1674"/>
        <v>15420</v>
      </c>
      <c r="N2948" s="246">
        <v>256</v>
      </c>
      <c r="O2948" s="605">
        <v>48</v>
      </c>
      <c r="P2948" s="1007">
        <v>0</v>
      </c>
      <c r="Q2948" s="1008">
        <f t="shared" si="1675"/>
        <v>0</v>
      </c>
      <c r="R2948" s="72">
        <f t="shared" si="1676"/>
        <v>0</v>
      </c>
      <c r="V2948" s="73">
        <f t="shared" si="1677"/>
        <v>12288</v>
      </c>
      <c r="W2948" s="152">
        <f t="shared" si="1678"/>
        <v>0.79688715953307399</v>
      </c>
      <c r="X2948" s="152">
        <f t="shared" si="1659"/>
        <v>0.79688715953307399</v>
      </c>
      <c r="AA2948" s="33">
        <v>227</v>
      </c>
      <c r="AB2948" s="33">
        <v>228</v>
      </c>
      <c r="AC2948" s="33">
        <v>227</v>
      </c>
      <c r="AD2948" s="772"/>
      <c r="AE2948" s="773"/>
    </row>
    <row r="2949" spans="1:31" ht="21" hidden="1">
      <c r="A2949" s="296">
        <f t="shared" si="1658"/>
        <v>5</v>
      </c>
      <c r="B2949" s="1019">
        <v>21</v>
      </c>
      <c r="C2949" s="15">
        <v>46145.041666666599</v>
      </c>
      <c r="D2949" s="399" t="s">
        <v>293</v>
      </c>
      <c r="E2949" s="380" t="s">
        <v>316</v>
      </c>
      <c r="F2949" s="866" t="s">
        <v>295</v>
      </c>
      <c r="G2949" s="247" t="s">
        <v>325</v>
      </c>
      <c r="H2949" s="836" t="s">
        <v>764</v>
      </c>
      <c r="I2949" s="820">
        <f t="shared" si="1672"/>
        <v>9.518518518518519</v>
      </c>
      <c r="J2949" s="946">
        <f t="shared" si="1673"/>
        <v>27</v>
      </c>
      <c r="K2949" s="298">
        <v>9</v>
      </c>
      <c r="L2949" s="246">
        <v>257</v>
      </c>
      <c r="M2949" s="160">
        <f t="shared" si="1674"/>
        <v>15420</v>
      </c>
      <c r="N2949" s="246">
        <v>256</v>
      </c>
      <c r="O2949" s="605">
        <v>49</v>
      </c>
      <c r="P2949" s="1007">
        <v>0</v>
      </c>
      <c r="Q2949" s="1008">
        <f t="shared" si="1675"/>
        <v>0</v>
      </c>
      <c r="R2949" s="72">
        <f t="shared" si="1676"/>
        <v>0</v>
      </c>
      <c r="V2949" s="73">
        <f t="shared" si="1677"/>
        <v>12544</v>
      </c>
      <c r="W2949" s="152">
        <f t="shared" si="1678"/>
        <v>0.81348897535667963</v>
      </c>
      <c r="X2949" s="152">
        <f t="shared" si="1659"/>
        <v>0.81348897535667963</v>
      </c>
      <c r="AA2949" s="33">
        <v>228</v>
      </c>
      <c r="AB2949" s="33">
        <v>227</v>
      </c>
      <c r="AC2949" s="33">
        <v>228</v>
      </c>
      <c r="AD2949" s="772"/>
      <c r="AE2949" s="773"/>
    </row>
    <row r="2950" spans="1:31" ht="21" hidden="1">
      <c r="A2950" s="296">
        <f t="shared" si="1658"/>
        <v>5</v>
      </c>
      <c r="B2950" s="1019">
        <v>21</v>
      </c>
      <c r="C2950" s="15">
        <v>46145.041666666599</v>
      </c>
      <c r="D2950" s="399" t="s">
        <v>293</v>
      </c>
      <c r="E2950" s="380" t="s">
        <v>316</v>
      </c>
      <c r="F2950" s="866" t="s">
        <v>295</v>
      </c>
      <c r="G2950" s="247" t="s">
        <v>326</v>
      </c>
      <c r="H2950" s="836" t="s">
        <v>764</v>
      </c>
      <c r="I2950" s="820">
        <f t="shared" si="1672"/>
        <v>9.518518518518519</v>
      </c>
      <c r="J2950" s="946">
        <f t="shared" si="1673"/>
        <v>27</v>
      </c>
      <c r="K2950" s="298">
        <v>9</v>
      </c>
      <c r="L2950" s="246">
        <v>257</v>
      </c>
      <c r="M2950" s="160">
        <f t="shared" si="1674"/>
        <v>15420</v>
      </c>
      <c r="N2950" s="246">
        <v>256</v>
      </c>
      <c r="O2950" s="605">
        <v>46</v>
      </c>
      <c r="P2950" s="1007">
        <v>0</v>
      </c>
      <c r="Q2950" s="1008">
        <f t="shared" si="1675"/>
        <v>0</v>
      </c>
      <c r="R2950" s="72">
        <f t="shared" si="1676"/>
        <v>0</v>
      </c>
      <c r="V2950" s="73">
        <f t="shared" si="1677"/>
        <v>11776</v>
      </c>
      <c r="W2950" s="152">
        <f t="shared" si="1678"/>
        <v>0.76368352788586247</v>
      </c>
      <c r="X2950" s="152">
        <f t="shared" si="1659"/>
        <v>0.76368352788586247</v>
      </c>
      <c r="AA2950" s="33">
        <v>228</v>
      </c>
      <c r="AB2950" s="33">
        <v>227</v>
      </c>
      <c r="AC2950" s="33">
        <v>228</v>
      </c>
      <c r="AD2950" s="772"/>
      <c r="AE2950" s="773"/>
    </row>
    <row r="2951" spans="1:31" ht="21" hidden="1">
      <c r="A2951" s="296">
        <f t="shared" si="1658"/>
        <v>5</v>
      </c>
      <c r="B2951" s="1019">
        <v>21</v>
      </c>
      <c r="C2951" s="161">
        <v>46145.041666666599</v>
      </c>
      <c r="D2951" s="655" t="s">
        <v>293</v>
      </c>
      <c r="E2951" s="384" t="s">
        <v>316</v>
      </c>
      <c r="F2951" s="866" t="s">
        <v>295</v>
      </c>
      <c r="G2951" s="767" t="s">
        <v>327</v>
      </c>
      <c r="H2951" s="841" t="s">
        <v>764</v>
      </c>
      <c r="I2951" s="986">
        <f t="shared" si="1672"/>
        <v>9.518518518518519</v>
      </c>
      <c r="J2951" s="947">
        <f t="shared" si="1673"/>
        <v>27</v>
      </c>
      <c r="K2951" s="54">
        <v>9</v>
      </c>
      <c r="L2951" s="110">
        <v>257</v>
      </c>
      <c r="M2951" s="160">
        <f t="shared" si="1674"/>
        <v>15420</v>
      </c>
      <c r="N2951" s="110">
        <v>256</v>
      </c>
      <c r="O2951" s="606">
        <v>51</v>
      </c>
      <c r="P2951" s="1024">
        <v>0</v>
      </c>
      <c r="Q2951" s="990">
        <f t="shared" si="1675"/>
        <v>0</v>
      </c>
      <c r="R2951" s="163">
        <f t="shared" si="1676"/>
        <v>0</v>
      </c>
      <c r="S2951" s="164"/>
      <c r="T2951" s="164"/>
      <c r="U2951" s="164"/>
      <c r="V2951" s="165">
        <f t="shared" si="1677"/>
        <v>13056</v>
      </c>
      <c r="W2951" s="166">
        <f t="shared" si="1678"/>
        <v>0.84669260700389104</v>
      </c>
      <c r="X2951" s="166">
        <f t="shared" si="1659"/>
        <v>0.84669260700389104</v>
      </c>
      <c r="Y2951" s="167"/>
      <c r="Z2951" s="167"/>
      <c r="AA2951" s="167">
        <v>227</v>
      </c>
      <c r="AB2951" s="167">
        <v>228</v>
      </c>
      <c r="AC2951" s="167">
        <v>227</v>
      </c>
      <c r="AD2951" s="773"/>
      <c r="AE2951" s="773"/>
    </row>
    <row r="2952" spans="1:31" ht="21" hidden="1">
      <c r="A2952" s="296">
        <f t="shared" si="1658"/>
        <v>5</v>
      </c>
      <c r="B2952" s="1019">
        <v>21</v>
      </c>
      <c r="C2952" s="172">
        <v>46145.041666666599</v>
      </c>
      <c r="D2952" s="400" t="s">
        <v>293</v>
      </c>
      <c r="E2952" s="383" t="s">
        <v>316</v>
      </c>
      <c r="F2952" s="869" t="s">
        <v>295</v>
      </c>
      <c r="G2952" s="146" t="s">
        <v>328</v>
      </c>
      <c r="H2952" s="839" t="s">
        <v>764</v>
      </c>
      <c r="I2952" s="987">
        <f t="shared" si="1672"/>
        <v>9.518518518518519</v>
      </c>
      <c r="J2952" s="948">
        <f t="shared" si="1673"/>
        <v>27</v>
      </c>
      <c r="K2952" s="56">
        <v>9</v>
      </c>
      <c r="L2952" s="143">
        <v>257</v>
      </c>
      <c r="M2952" s="565">
        <f t="shared" si="1674"/>
        <v>15420</v>
      </c>
      <c r="N2952" s="143">
        <v>256</v>
      </c>
      <c r="O2952" s="607">
        <v>51</v>
      </c>
      <c r="P2952" s="315">
        <v>0</v>
      </c>
      <c r="Q2952" s="1023">
        <f t="shared" si="1675"/>
        <v>0</v>
      </c>
      <c r="R2952" s="74">
        <f t="shared" si="1676"/>
        <v>0</v>
      </c>
      <c r="S2952" s="176"/>
      <c r="T2952" s="176"/>
      <c r="U2952" s="176"/>
      <c r="V2952" s="75">
        <f t="shared" si="1677"/>
        <v>13056</v>
      </c>
      <c r="W2952" s="154">
        <f t="shared" si="1678"/>
        <v>0.84669260700389104</v>
      </c>
      <c r="X2952" s="154">
        <f t="shared" si="1659"/>
        <v>0.84669260700389104</v>
      </c>
      <c r="Y2952" s="177"/>
      <c r="Z2952" s="177"/>
      <c r="AA2952" s="177">
        <v>228</v>
      </c>
      <c r="AB2952" s="177">
        <v>228</v>
      </c>
      <c r="AC2952" s="177">
        <v>227</v>
      </c>
      <c r="AD2952" s="774"/>
      <c r="AE2952" s="773"/>
    </row>
    <row r="2953" spans="1:31" ht="21" hidden="1">
      <c r="A2953" s="296">
        <f t="shared" si="1658"/>
        <v>5</v>
      </c>
      <c r="B2953" s="1019">
        <v>21</v>
      </c>
      <c r="C2953" s="25">
        <v>46146</v>
      </c>
      <c r="D2953" s="194" t="s">
        <v>271</v>
      </c>
      <c r="E2953" s="485" t="s">
        <v>766</v>
      </c>
      <c r="F2953" s="1010" t="s">
        <v>273</v>
      </c>
      <c r="G2953" s="1011" t="s">
        <v>274</v>
      </c>
      <c r="H2953" s="841" t="s">
        <v>764</v>
      </c>
      <c r="I2953" s="986">
        <f t="shared" ref="I2953:I2964" si="1679">L2953/J2953</f>
        <v>9.518518518518519</v>
      </c>
      <c r="J2953" s="947">
        <f t="shared" ref="J2953:J2964" si="1680">K2953*3</f>
        <v>27</v>
      </c>
      <c r="K2953" s="54">
        <v>9</v>
      </c>
      <c r="L2953" s="110">
        <v>257</v>
      </c>
      <c r="M2953" s="160">
        <f t="shared" ref="M2953:M2964" si="1681">L2953*60</f>
        <v>15420</v>
      </c>
      <c r="N2953" s="110">
        <v>256</v>
      </c>
      <c r="O2953" s="613">
        <v>45</v>
      </c>
      <c r="P2953" s="320">
        <v>0</v>
      </c>
      <c r="Q2953" s="990">
        <f t="shared" ref="Q2953:Q2964" si="1682">P2953*N2953</f>
        <v>0</v>
      </c>
      <c r="R2953" s="163">
        <f t="shared" ref="R2953:R2964" si="1683">Q2953/M2953</f>
        <v>0</v>
      </c>
      <c r="S2953" s="258"/>
      <c r="T2953" s="258"/>
      <c r="U2953" s="258"/>
      <c r="V2953" s="165">
        <f t="shared" ref="V2953:V2964" si="1684">N2953*O2953</f>
        <v>11520</v>
      </c>
      <c r="W2953" s="166">
        <f t="shared" ref="W2953:W2964" si="1685">V2953/M2953</f>
        <v>0.74708171206225682</v>
      </c>
      <c r="X2953" s="166">
        <f t="shared" si="1659"/>
        <v>0.74708171206225682</v>
      </c>
      <c r="Y2953" s="34"/>
      <c r="Z2953" s="34"/>
      <c r="AA2953" s="33">
        <v>226</v>
      </c>
      <c r="AB2953" s="33">
        <v>227</v>
      </c>
      <c r="AC2953" s="33">
        <v>228</v>
      </c>
      <c r="AD2953" s="773"/>
      <c r="AE2953" s="773"/>
    </row>
    <row r="2954" spans="1:31" ht="21" hidden="1">
      <c r="A2954" s="296">
        <f t="shared" si="1658"/>
        <v>5</v>
      </c>
      <c r="B2954" s="1019">
        <v>21</v>
      </c>
      <c r="C2954" s="25">
        <v>46146</v>
      </c>
      <c r="D2954" s="112" t="s">
        <v>271</v>
      </c>
      <c r="E2954" s="523" t="s">
        <v>766</v>
      </c>
      <c r="F2954" s="866" t="s">
        <v>273</v>
      </c>
      <c r="G2954" s="247" t="s">
        <v>276</v>
      </c>
      <c r="H2954" s="977" t="s">
        <v>764</v>
      </c>
      <c r="I2954" s="820">
        <f t="shared" si="1679"/>
        <v>9.518518518518519</v>
      </c>
      <c r="J2954" s="978">
        <f t="shared" si="1680"/>
        <v>27</v>
      </c>
      <c r="K2954" s="298">
        <v>9</v>
      </c>
      <c r="L2954" s="246">
        <v>257</v>
      </c>
      <c r="M2954" s="234">
        <f t="shared" si="1681"/>
        <v>15420</v>
      </c>
      <c r="N2954" s="246">
        <v>256</v>
      </c>
      <c r="O2954" s="274">
        <v>46</v>
      </c>
      <c r="P2954" s="274">
        <v>0</v>
      </c>
      <c r="Q2954" s="275">
        <f t="shared" si="1682"/>
        <v>0</v>
      </c>
      <c r="R2954" s="72">
        <f t="shared" si="1683"/>
        <v>0</v>
      </c>
      <c r="S2954" s="276"/>
      <c r="T2954" s="276"/>
      <c r="U2954" s="276"/>
      <c r="V2954" s="73">
        <f t="shared" si="1684"/>
        <v>11776</v>
      </c>
      <c r="W2954" s="152">
        <f t="shared" si="1685"/>
        <v>0.76368352788586247</v>
      </c>
      <c r="X2954" s="152">
        <f t="shared" si="1659"/>
        <v>0.76368352788586247</v>
      </c>
      <c r="Y2954" s="242"/>
      <c r="AA2954" s="33">
        <v>228</v>
      </c>
      <c r="AB2954" s="33">
        <v>227</v>
      </c>
      <c r="AC2954" s="33">
        <v>228</v>
      </c>
      <c r="AD2954" s="772"/>
      <c r="AE2954" s="773"/>
    </row>
    <row r="2955" spans="1:31" ht="21" hidden="1">
      <c r="A2955" s="296">
        <f t="shared" si="1658"/>
        <v>5</v>
      </c>
      <c r="B2955" s="1019">
        <v>21</v>
      </c>
      <c r="C2955" s="25">
        <v>46146</v>
      </c>
      <c r="D2955" s="112" t="s">
        <v>271</v>
      </c>
      <c r="E2955" s="523" t="s">
        <v>766</v>
      </c>
      <c r="F2955" s="866" t="s">
        <v>273</v>
      </c>
      <c r="G2955" s="768" t="s">
        <v>277</v>
      </c>
      <c r="H2955" s="977" t="s">
        <v>764</v>
      </c>
      <c r="I2955" s="820">
        <f t="shared" si="1679"/>
        <v>9.518518518518519</v>
      </c>
      <c r="J2955" s="978">
        <f t="shared" si="1680"/>
        <v>27</v>
      </c>
      <c r="K2955" s="298">
        <v>9</v>
      </c>
      <c r="L2955" s="246">
        <v>257</v>
      </c>
      <c r="M2955" s="234">
        <f t="shared" si="1681"/>
        <v>15420</v>
      </c>
      <c r="N2955" s="246">
        <v>256</v>
      </c>
      <c r="O2955" s="274">
        <v>48</v>
      </c>
      <c r="P2955" s="274">
        <v>0</v>
      </c>
      <c r="Q2955" s="275">
        <f t="shared" si="1682"/>
        <v>0</v>
      </c>
      <c r="R2955" s="72">
        <f t="shared" si="1683"/>
        <v>0</v>
      </c>
      <c r="S2955" s="276"/>
      <c r="T2955" s="276"/>
      <c r="U2955" s="276"/>
      <c r="V2955" s="73">
        <f t="shared" si="1684"/>
        <v>12288</v>
      </c>
      <c r="W2955" s="152">
        <f t="shared" si="1685"/>
        <v>0.79688715953307399</v>
      </c>
      <c r="X2955" s="152">
        <f t="shared" si="1659"/>
        <v>0.79688715953307399</v>
      </c>
      <c r="Y2955" s="242"/>
      <c r="AA2955" s="33">
        <v>227</v>
      </c>
      <c r="AB2955" s="33">
        <v>227</v>
      </c>
      <c r="AC2955" s="33">
        <v>228</v>
      </c>
      <c r="AD2955" s="772"/>
      <c r="AE2955" s="773"/>
    </row>
    <row r="2956" spans="1:31" ht="21" hidden="1">
      <c r="A2956" s="296">
        <f t="shared" si="1658"/>
        <v>5</v>
      </c>
      <c r="B2956" s="1019">
        <v>21</v>
      </c>
      <c r="C2956" s="25">
        <v>46146</v>
      </c>
      <c r="D2956" s="112" t="s">
        <v>271</v>
      </c>
      <c r="E2956" s="523" t="s">
        <v>766</v>
      </c>
      <c r="F2956" s="866" t="s">
        <v>273</v>
      </c>
      <c r="G2956" s="247" t="s">
        <v>280</v>
      </c>
      <c r="H2956" s="977" t="s">
        <v>764</v>
      </c>
      <c r="I2956" s="820">
        <f t="shared" si="1679"/>
        <v>9.518518518518519</v>
      </c>
      <c r="J2956" s="978">
        <f t="shared" si="1680"/>
        <v>27</v>
      </c>
      <c r="K2956" s="298">
        <v>9</v>
      </c>
      <c r="L2956" s="246">
        <v>257</v>
      </c>
      <c r="M2956" s="234">
        <f t="shared" si="1681"/>
        <v>15420</v>
      </c>
      <c r="N2956" s="246">
        <v>256</v>
      </c>
      <c r="O2956" s="274">
        <v>49</v>
      </c>
      <c r="P2956" s="274">
        <v>0</v>
      </c>
      <c r="Q2956" s="275">
        <f t="shared" si="1682"/>
        <v>0</v>
      </c>
      <c r="R2956" s="72">
        <f t="shared" si="1683"/>
        <v>0</v>
      </c>
      <c r="S2956" s="276"/>
      <c r="T2956" s="276"/>
      <c r="U2956" s="276"/>
      <c r="V2956" s="73">
        <f t="shared" si="1684"/>
        <v>12544</v>
      </c>
      <c r="W2956" s="152">
        <f t="shared" si="1685"/>
        <v>0.81348897535667963</v>
      </c>
      <c r="X2956" s="152">
        <f t="shared" si="1659"/>
        <v>0.81348897535667963</v>
      </c>
      <c r="Y2956" s="242"/>
      <c r="AA2956" s="33">
        <v>228</v>
      </c>
      <c r="AB2956" s="33">
        <v>227</v>
      </c>
      <c r="AC2956" s="33">
        <v>228</v>
      </c>
      <c r="AD2956" s="772"/>
      <c r="AE2956" s="773"/>
    </row>
    <row r="2957" spans="1:31" ht="21" hidden="1">
      <c r="A2957" s="296">
        <f t="shared" si="1658"/>
        <v>5</v>
      </c>
      <c r="B2957" s="1019">
        <v>21</v>
      </c>
      <c r="C2957" s="25">
        <v>46146</v>
      </c>
      <c r="D2957" s="112" t="s">
        <v>271</v>
      </c>
      <c r="E2957" s="523" t="s">
        <v>766</v>
      </c>
      <c r="F2957" s="866" t="s">
        <v>273</v>
      </c>
      <c r="G2957" s="247" t="s">
        <v>281</v>
      </c>
      <c r="H2957" s="977" t="s">
        <v>764</v>
      </c>
      <c r="I2957" s="820">
        <f t="shared" si="1679"/>
        <v>9.518518518518519</v>
      </c>
      <c r="J2957" s="978">
        <f t="shared" si="1680"/>
        <v>27</v>
      </c>
      <c r="K2957" s="298">
        <v>9</v>
      </c>
      <c r="L2957" s="246">
        <v>257</v>
      </c>
      <c r="M2957" s="234">
        <f t="shared" si="1681"/>
        <v>15420</v>
      </c>
      <c r="N2957" s="246">
        <v>256</v>
      </c>
      <c r="O2957" s="274">
        <v>49</v>
      </c>
      <c r="P2957" s="274">
        <v>0</v>
      </c>
      <c r="Q2957" s="275">
        <f t="shared" si="1682"/>
        <v>0</v>
      </c>
      <c r="R2957" s="72">
        <f t="shared" si="1683"/>
        <v>0</v>
      </c>
      <c r="S2957" s="276"/>
      <c r="T2957" s="276"/>
      <c r="U2957" s="276"/>
      <c r="V2957" s="73">
        <f t="shared" si="1684"/>
        <v>12544</v>
      </c>
      <c r="W2957" s="152">
        <f t="shared" si="1685"/>
        <v>0.81348897535667963</v>
      </c>
      <c r="X2957" s="152">
        <f t="shared" si="1659"/>
        <v>0.81348897535667963</v>
      </c>
      <c r="Y2957" s="242"/>
      <c r="AA2957" s="33">
        <v>227</v>
      </c>
      <c r="AB2957" s="33">
        <v>227</v>
      </c>
      <c r="AC2957" s="33">
        <v>228</v>
      </c>
      <c r="AD2957" s="772"/>
      <c r="AE2957" s="773"/>
    </row>
    <row r="2958" spans="1:31" ht="21" hidden="1">
      <c r="A2958" s="296">
        <f t="shared" si="1658"/>
        <v>5</v>
      </c>
      <c r="B2958" s="1019">
        <v>21</v>
      </c>
      <c r="C2958" s="25">
        <v>46146</v>
      </c>
      <c r="D2958" s="112" t="s">
        <v>271</v>
      </c>
      <c r="E2958" s="523" t="s">
        <v>766</v>
      </c>
      <c r="F2958" s="866" t="s">
        <v>273</v>
      </c>
      <c r="G2958" s="768" t="s">
        <v>282</v>
      </c>
      <c r="H2958" s="977" t="s">
        <v>764</v>
      </c>
      <c r="I2958" s="820">
        <f t="shared" si="1679"/>
        <v>9.518518518518519</v>
      </c>
      <c r="J2958" s="978">
        <f t="shared" si="1680"/>
        <v>27</v>
      </c>
      <c r="K2958" s="298">
        <v>9</v>
      </c>
      <c r="L2958" s="246">
        <v>257</v>
      </c>
      <c r="M2958" s="234">
        <f t="shared" si="1681"/>
        <v>15420</v>
      </c>
      <c r="N2958" s="246">
        <v>256</v>
      </c>
      <c r="O2958" s="274">
        <v>50</v>
      </c>
      <c r="P2958" s="274">
        <v>0</v>
      </c>
      <c r="Q2958" s="275">
        <f t="shared" si="1682"/>
        <v>0</v>
      </c>
      <c r="R2958" s="72">
        <f t="shared" si="1683"/>
        <v>0</v>
      </c>
      <c r="S2958" s="276"/>
      <c r="T2958" s="276"/>
      <c r="U2958" s="276"/>
      <c r="V2958" s="73">
        <f t="shared" si="1684"/>
        <v>12800</v>
      </c>
      <c r="W2958" s="152">
        <f t="shared" si="1685"/>
        <v>0.83009079118028539</v>
      </c>
      <c r="X2958" s="152">
        <f t="shared" si="1659"/>
        <v>0.83009079118028539</v>
      </c>
      <c r="Y2958" s="242"/>
      <c r="AA2958" s="33">
        <v>228</v>
      </c>
      <c r="AB2958" s="33">
        <v>227</v>
      </c>
      <c r="AC2958" s="33">
        <v>228</v>
      </c>
      <c r="AD2958" s="772"/>
      <c r="AE2958" s="773"/>
    </row>
    <row r="2959" spans="1:31" ht="21" hidden="1">
      <c r="A2959" s="296">
        <f t="shared" si="1658"/>
        <v>5</v>
      </c>
      <c r="B2959" s="1019">
        <v>21</v>
      </c>
      <c r="C2959" s="25">
        <v>46146</v>
      </c>
      <c r="D2959" s="112" t="s">
        <v>271</v>
      </c>
      <c r="E2959" s="523" t="s">
        <v>766</v>
      </c>
      <c r="F2959" s="866" t="s">
        <v>273</v>
      </c>
      <c r="G2959" s="247" t="s">
        <v>284</v>
      </c>
      <c r="H2959" s="977" t="s">
        <v>764</v>
      </c>
      <c r="I2959" s="820">
        <f t="shared" si="1679"/>
        <v>9.518518518518519</v>
      </c>
      <c r="J2959" s="978">
        <f t="shared" si="1680"/>
        <v>27</v>
      </c>
      <c r="K2959" s="298">
        <v>9</v>
      </c>
      <c r="L2959" s="246">
        <v>257</v>
      </c>
      <c r="M2959" s="234">
        <f t="shared" si="1681"/>
        <v>15420</v>
      </c>
      <c r="N2959" s="246">
        <v>256</v>
      </c>
      <c r="O2959" s="274">
        <v>48</v>
      </c>
      <c r="P2959" s="274">
        <v>0</v>
      </c>
      <c r="Q2959" s="275">
        <f t="shared" si="1682"/>
        <v>0</v>
      </c>
      <c r="R2959" s="72">
        <f t="shared" si="1683"/>
        <v>0</v>
      </c>
      <c r="S2959" s="276"/>
      <c r="T2959" s="276"/>
      <c r="U2959" s="276"/>
      <c r="V2959" s="73">
        <f t="shared" si="1684"/>
        <v>12288</v>
      </c>
      <c r="W2959" s="152">
        <f t="shared" si="1685"/>
        <v>0.79688715953307399</v>
      </c>
      <c r="X2959" s="152">
        <f t="shared" si="1659"/>
        <v>0.79688715953307399</v>
      </c>
      <c r="Y2959" s="242"/>
      <c r="AA2959" s="33">
        <v>228</v>
      </c>
      <c r="AB2959" s="33">
        <v>227</v>
      </c>
      <c r="AC2959" s="33">
        <v>228</v>
      </c>
      <c r="AD2959" s="772"/>
      <c r="AE2959" s="773"/>
    </row>
    <row r="2960" spans="1:31" ht="21" hidden="1">
      <c r="A2960" s="296">
        <f t="shared" si="1658"/>
        <v>5</v>
      </c>
      <c r="B2960" s="1019">
        <v>21</v>
      </c>
      <c r="C2960" s="25">
        <v>46146</v>
      </c>
      <c r="D2960" s="112" t="s">
        <v>271</v>
      </c>
      <c r="E2960" s="523" t="s">
        <v>766</v>
      </c>
      <c r="F2960" s="866" t="s">
        <v>273</v>
      </c>
      <c r="G2960" s="247" t="s">
        <v>285</v>
      </c>
      <c r="H2960" s="977" t="s">
        <v>764</v>
      </c>
      <c r="I2960" s="820">
        <f t="shared" si="1679"/>
        <v>9.518518518518519</v>
      </c>
      <c r="J2960" s="978">
        <f t="shared" si="1680"/>
        <v>27</v>
      </c>
      <c r="K2960" s="298">
        <v>9</v>
      </c>
      <c r="L2960" s="246">
        <v>257</v>
      </c>
      <c r="M2960" s="234">
        <f t="shared" si="1681"/>
        <v>15420</v>
      </c>
      <c r="N2960" s="246">
        <v>256</v>
      </c>
      <c r="O2960" s="274">
        <v>0</v>
      </c>
      <c r="P2960" s="274">
        <v>39</v>
      </c>
      <c r="Q2960" s="275">
        <f t="shared" si="1682"/>
        <v>9984</v>
      </c>
      <c r="R2960" s="72">
        <f t="shared" si="1683"/>
        <v>0.6474708171206226</v>
      </c>
      <c r="S2960" s="276" t="s">
        <v>278</v>
      </c>
      <c r="T2960" s="276" t="s">
        <v>278</v>
      </c>
      <c r="U2960" s="276" t="s">
        <v>278</v>
      </c>
      <c r="V2960" s="73">
        <f t="shared" si="1684"/>
        <v>0</v>
      </c>
      <c r="W2960" s="152">
        <f t="shared" si="1685"/>
        <v>0</v>
      </c>
      <c r="X2960" s="152">
        <f t="shared" si="1659"/>
        <v>0.6474708171206226</v>
      </c>
      <c r="Y2960" s="242"/>
      <c r="Z2960" s="33" t="s">
        <v>784</v>
      </c>
      <c r="AA2960" s="33">
        <v>227</v>
      </c>
      <c r="AB2960" s="33">
        <v>227</v>
      </c>
      <c r="AC2960" s="33">
        <v>228</v>
      </c>
      <c r="AD2960" s="772"/>
      <c r="AE2960" s="773"/>
    </row>
    <row r="2961" spans="1:31" ht="21" hidden="1">
      <c r="A2961" s="296">
        <f t="shared" si="1658"/>
        <v>5</v>
      </c>
      <c r="B2961" s="1019">
        <v>21</v>
      </c>
      <c r="C2961" s="25">
        <v>46146</v>
      </c>
      <c r="D2961" s="112" t="s">
        <v>271</v>
      </c>
      <c r="E2961" s="523" t="s">
        <v>766</v>
      </c>
      <c r="F2961" s="866" t="s">
        <v>273</v>
      </c>
      <c r="G2961" s="247" t="s">
        <v>286</v>
      </c>
      <c r="H2961" s="977" t="s">
        <v>764</v>
      </c>
      <c r="I2961" s="820">
        <f t="shared" si="1679"/>
        <v>9.518518518518519</v>
      </c>
      <c r="J2961" s="978">
        <f t="shared" si="1680"/>
        <v>27</v>
      </c>
      <c r="K2961" s="298">
        <v>9</v>
      </c>
      <c r="L2961" s="246">
        <v>257</v>
      </c>
      <c r="M2961" s="234">
        <f t="shared" si="1681"/>
        <v>15420</v>
      </c>
      <c r="N2961" s="246">
        <v>256</v>
      </c>
      <c r="O2961" s="274">
        <v>29</v>
      </c>
      <c r="P2961" s="274">
        <v>21</v>
      </c>
      <c r="Q2961" s="275">
        <f t="shared" si="1682"/>
        <v>5376</v>
      </c>
      <c r="R2961" s="72">
        <f t="shared" si="1683"/>
        <v>0.34863813229571983</v>
      </c>
      <c r="S2961" s="276" t="s">
        <v>278</v>
      </c>
      <c r="T2961" s="276" t="s">
        <v>278</v>
      </c>
      <c r="U2961" s="276" t="s">
        <v>278</v>
      </c>
      <c r="V2961" s="73">
        <f t="shared" si="1684"/>
        <v>7424</v>
      </c>
      <c r="W2961" s="152">
        <f t="shared" si="1685"/>
        <v>0.48145265888456551</v>
      </c>
      <c r="X2961" s="152">
        <f t="shared" si="1659"/>
        <v>0.83009079118028528</v>
      </c>
      <c r="Y2961" s="242"/>
      <c r="Z2961" s="33" t="s">
        <v>785</v>
      </c>
      <c r="AA2961" s="33">
        <v>228</v>
      </c>
      <c r="AB2961" s="33">
        <v>227</v>
      </c>
      <c r="AC2961" s="33">
        <v>228</v>
      </c>
      <c r="AD2961" s="772"/>
      <c r="AE2961" s="773"/>
    </row>
    <row r="2962" spans="1:31" ht="21" hidden="1">
      <c r="A2962" s="296">
        <f t="shared" si="1658"/>
        <v>5</v>
      </c>
      <c r="B2962" s="1019">
        <v>21</v>
      </c>
      <c r="C2962" s="25">
        <v>46146</v>
      </c>
      <c r="D2962" s="112" t="s">
        <v>271</v>
      </c>
      <c r="E2962" s="523" t="s">
        <v>766</v>
      </c>
      <c r="F2962" s="866" t="s">
        <v>273</v>
      </c>
      <c r="G2962" s="247" t="s">
        <v>287</v>
      </c>
      <c r="H2962" s="977" t="s">
        <v>764</v>
      </c>
      <c r="I2962" s="820">
        <f t="shared" si="1679"/>
        <v>9.518518518518519</v>
      </c>
      <c r="J2962" s="978">
        <f t="shared" si="1680"/>
        <v>27</v>
      </c>
      <c r="K2962" s="298">
        <v>9</v>
      </c>
      <c r="L2962" s="246">
        <v>257</v>
      </c>
      <c r="M2962" s="234">
        <f t="shared" si="1681"/>
        <v>15420</v>
      </c>
      <c r="N2962" s="246">
        <v>256</v>
      </c>
      <c r="O2962" s="274">
        <v>48</v>
      </c>
      <c r="P2962" s="274">
        <v>0</v>
      </c>
      <c r="Q2962" s="275">
        <f t="shared" si="1682"/>
        <v>0</v>
      </c>
      <c r="R2962" s="72">
        <f t="shared" si="1683"/>
        <v>0</v>
      </c>
      <c r="S2962" s="276"/>
      <c r="T2962" s="276"/>
      <c r="U2962" s="276"/>
      <c r="V2962" s="73">
        <f t="shared" si="1684"/>
        <v>12288</v>
      </c>
      <c r="W2962" s="152">
        <f t="shared" si="1685"/>
        <v>0.79688715953307399</v>
      </c>
      <c r="X2962" s="152">
        <f t="shared" si="1659"/>
        <v>0.79688715953307399</v>
      </c>
      <c r="Y2962" s="242"/>
      <c r="AA2962" s="33">
        <v>228</v>
      </c>
      <c r="AB2962" s="33">
        <v>227</v>
      </c>
      <c r="AC2962" s="33">
        <v>228</v>
      </c>
      <c r="AD2962" s="772"/>
      <c r="AE2962" s="773"/>
    </row>
    <row r="2963" spans="1:31" ht="21" hidden="1">
      <c r="A2963" s="296">
        <f t="shared" si="1658"/>
        <v>5</v>
      </c>
      <c r="B2963" s="1019">
        <v>21</v>
      </c>
      <c r="C2963" s="25">
        <v>46146</v>
      </c>
      <c r="D2963" s="140" t="s">
        <v>271</v>
      </c>
      <c r="E2963" s="758" t="s">
        <v>766</v>
      </c>
      <c r="F2963" s="866" t="s">
        <v>273</v>
      </c>
      <c r="G2963" s="700" t="s">
        <v>289</v>
      </c>
      <c r="H2963" s="977" t="s">
        <v>764</v>
      </c>
      <c r="I2963" s="820">
        <f t="shared" si="1679"/>
        <v>9.518518518518519</v>
      </c>
      <c r="J2963" s="978">
        <f t="shared" si="1680"/>
        <v>27</v>
      </c>
      <c r="K2963" s="298">
        <v>9</v>
      </c>
      <c r="L2963" s="246">
        <v>257</v>
      </c>
      <c r="M2963" s="234">
        <f t="shared" si="1681"/>
        <v>15420</v>
      </c>
      <c r="N2963" s="246">
        <v>256</v>
      </c>
      <c r="O2963" s="274">
        <v>48</v>
      </c>
      <c r="P2963" s="274">
        <v>0</v>
      </c>
      <c r="Q2963" s="275">
        <f t="shared" si="1682"/>
        <v>0</v>
      </c>
      <c r="R2963" s="72">
        <f t="shared" si="1683"/>
        <v>0</v>
      </c>
      <c r="S2963" s="276"/>
      <c r="T2963" s="276"/>
      <c r="U2963" s="276"/>
      <c r="V2963" s="73">
        <f t="shared" si="1684"/>
        <v>12288</v>
      </c>
      <c r="W2963" s="152">
        <f t="shared" si="1685"/>
        <v>0.79688715953307399</v>
      </c>
      <c r="X2963" s="152">
        <f t="shared" si="1659"/>
        <v>0.79688715953307399</v>
      </c>
      <c r="Y2963" s="242"/>
      <c r="AA2963" s="33">
        <v>227</v>
      </c>
      <c r="AB2963" s="33">
        <v>227</v>
      </c>
      <c r="AC2963" s="33">
        <v>228</v>
      </c>
      <c r="AD2963" s="772"/>
      <c r="AE2963" s="773"/>
    </row>
    <row r="2964" spans="1:31" ht="21" hidden="1">
      <c r="A2964" s="296">
        <f t="shared" si="1658"/>
        <v>5</v>
      </c>
      <c r="B2964" s="1019">
        <v>21</v>
      </c>
      <c r="C2964" s="238">
        <v>46146</v>
      </c>
      <c r="D2964" s="140" t="s">
        <v>271</v>
      </c>
      <c r="E2964" s="517" t="s">
        <v>766</v>
      </c>
      <c r="F2964" s="1031" t="s">
        <v>273</v>
      </c>
      <c r="G2964" s="700" t="s">
        <v>291</v>
      </c>
      <c r="H2964" s="837" t="s">
        <v>764</v>
      </c>
      <c r="I2964" s="989">
        <f t="shared" si="1679"/>
        <v>9.518518518518519</v>
      </c>
      <c r="J2964" s="949">
        <f t="shared" si="1680"/>
        <v>27</v>
      </c>
      <c r="K2964" s="68">
        <v>9</v>
      </c>
      <c r="L2964" s="151">
        <v>257</v>
      </c>
      <c r="M2964" s="160">
        <f t="shared" si="1681"/>
        <v>15420</v>
      </c>
      <c r="N2964" s="151">
        <v>256</v>
      </c>
      <c r="O2964" s="610">
        <v>47</v>
      </c>
      <c r="P2964" s="334">
        <v>0</v>
      </c>
      <c r="Q2964" s="1032">
        <f t="shared" si="1682"/>
        <v>0</v>
      </c>
      <c r="R2964" s="225">
        <f t="shared" si="1683"/>
        <v>0</v>
      </c>
      <c r="S2964" s="180"/>
      <c r="T2964" s="180"/>
      <c r="U2964" s="180"/>
      <c r="V2964" s="226">
        <f t="shared" si="1684"/>
        <v>12032</v>
      </c>
      <c r="W2964" s="265">
        <f t="shared" si="1685"/>
        <v>0.78028534370946823</v>
      </c>
      <c r="X2964" s="265">
        <f t="shared" si="1659"/>
        <v>0.78028534370946823</v>
      </c>
      <c r="Y2964" s="167"/>
      <c r="Z2964" s="264"/>
      <c r="AA2964" s="264">
        <v>228</v>
      </c>
      <c r="AB2964" s="264">
        <v>227</v>
      </c>
      <c r="AC2964" s="264">
        <v>228</v>
      </c>
      <c r="AD2964" s="1270"/>
      <c r="AE2964" s="773"/>
    </row>
    <row r="2965" spans="1:31" ht="21" hidden="1">
      <c r="A2965" s="296">
        <f t="shared" si="1658"/>
        <v>5</v>
      </c>
      <c r="B2965" s="1033">
        <v>21</v>
      </c>
      <c r="C2965" s="300">
        <v>46146</v>
      </c>
      <c r="D2965" s="372" t="s">
        <v>293</v>
      </c>
      <c r="E2965" s="365" t="s">
        <v>722</v>
      </c>
      <c r="F2965" s="301" t="s">
        <v>307</v>
      </c>
      <c r="G2965" s="710" t="s">
        <v>317</v>
      </c>
      <c r="H2965" s="1034" t="s">
        <v>764</v>
      </c>
      <c r="I2965" s="1035">
        <f t="shared" ref="I2965:I2988" si="1686">L2965/J2965</f>
        <v>9.518518518518519</v>
      </c>
      <c r="J2965" s="1036">
        <f t="shared" ref="J2965:J2988" si="1687">K2965*3</f>
        <v>27</v>
      </c>
      <c r="K2965" s="302">
        <v>9</v>
      </c>
      <c r="L2965" s="251">
        <v>257</v>
      </c>
      <c r="M2965" s="266">
        <f t="shared" ref="M2965:M2988" si="1688">L2965*60</f>
        <v>15420</v>
      </c>
      <c r="N2965" s="251">
        <v>256</v>
      </c>
      <c r="O2965" s="304">
        <v>31</v>
      </c>
      <c r="P2965" s="304">
        <v>15</v>
      </c>
      <c r="Q2965" s="305">
        <f t="shared" ref="Q2965:Q2976" si="1689">P2965*N2965</f>
        <v>3840</v>
      </c>
      <c r="R2965" s="306">
        <f t="shared" ref="R2965:R2976" si="1690">Q2965/M2965</f>
        <v>0.24902723735408561</v>
      </c>
      <c r="S2965" s="307" t="s">
        <v>460</v>
      </c>
      <c r="T2965" s="307" t="s">
        <v>460</v>
      </c>
      <c r="U2965" s="307" t="s">
        <v>460</v>
      </c>
      <c r="V2965" s="308">
        <f t="shared" ref="V2965:V2976" si="1691">N2965*O2965</f>
        <v>7936</v>
      </c>
      <c r="W2965" s="255">
        <f t="shared" ref="W2965:W2976" si="1692">V2965/M2965</f>
        <v>0.51465629053177686</v>
      </c>
      <c r="X2965" s="255">
        <f t="shared" si="1659"/>
        <v>0.76368352788586247</v>
      </c>
      <c r="Y2965" s="311"/>
      <c r="Z2965" s="33" t="s">
        <v>786</v>
      </c>
      <c r="AA2965" s="34">
        <v>228</v>
      </c>
      <c r="AB2965" s="34">
        <v>227</v>
      </c>
      <c r="AC2965" s="34">
        <v>227</v>
      </c>
      <c r="AD2965" s="1279"/>
      <c r="AE2965" s="773"/>
    </row>
    <row r="2966" spans="1:31" ht="21" hidden="1">
      <c r="A2966" s="296">
        <f t="shared" si="1658"/>
        <v>5</v>
      </c>
      <c r="B2966" s="296">
        <v>21</v>
      </c>
      <c r="C2966" s="297">
        <v>46146</v>
      </c>
      <c r="D2966" s="107" t="s">
        <v>293</v>
      </c>
      <c r="E2966" s="385" t="s">
        <v>722</v>
      </c>
      <c r="F2966" s="224" t="s">
        <v>307</v>
      </c>
      <c r="G2966" s="144" t="s">
        <v>318</v>
      </c>
      <c r="H2966" s="977" t="s">
        <v>764</v>
      </c>
      <c r="I2966" s="820">
        <f t="shared" si="1686"/>
        <v>9.518518518518519</v>
      </c>
      <c r="J2966" s="978">
        <f t="shared" si="1687"/>
        <v>27</v>
      </c>
      <c r="K2966" s="298">
        <v>9</v>
      </c>
      <c r="L2966" s="246">
        <v>257</v>
      </c>
      <c r="M2966" s="234">
        <f t="shared" si="1688"/>
        <v>15420</v>
      </c>
      <c r="N2966" s="246">
        <v>256</v>
      </c>
      <c r="O2966" s="274">
        <v>44</v>
      </c>
      <c r="P2966" s="274">
        <v>0</v>
      </c>
      <c r="Q2966" s="275">
        <f t="shared" si="1689"/>
        <v>0</v>
      </c>
      <c r="R2966" s="72">
        <f t="shared" si="1690"/>
        <v>0</v>
      </c>
      <c r="S2966" s="276"/>
      <c r="T2966" s="276"/>
      <c r="U2966" s="276"/>
      <c r="V2966" s="73">
        <f t="shared" si="1691"/>
        <v>11264</v>
      </c>
      <c r="W2966" s="152">
        <f t="shared" si="1692"/>
        <v>0.73047989623865106</v>
      </c>
      <c r="X2966" s="152">
        <f t="shared" si="1659"/>
        <v>0.73047989623865106</v>
      </c>
      <c r="Y2966" s="312"/>
      <c r="Z2966" s="242"/>
      <c r="AA2966" s="33">
        <v>226</v>
      </c>
      <c r="AB2966" s="33">
        <v>227</v>
      </c>
      <c r="AC2966" s="33">
        <v>227</v>
      </c>
      <c r="AD2966" s="772"/>
      <c r="AE2966" s="773"/>
    </row>
    <row r="2967" spans="1:31" ht="21" hidden="1">
      <c r="A2967" s="296">
        <f t="shared" si="1658"/>
        <v>5</v>
      </c>
      <c r="B2967" s="296">
        <v>21</v>
      </c>
      <c r="C2967" s="297">
        <v>46146</v>
      </c>
      <c r="D2967" s="107" t="s">
        <v>293</v>
      </c>
      <c r="E2967" s="385" t="s">
        <v>722</v>
      </c>
      <c r="F2967" s="224" t="s">
        <v>307</v>
      </c>
      <c r="G2967" s="144" t="s">
        <v>319</v>
      </c>
      <c r="H2967" s="977" t="s">
        <v>764</v>
      </c>
      <c r="I2967" s="820">
        <f t="shared" si="1686"/>
        <v>9.518518518518519</v>
      </c>
      <c r="J2967" s="978">
        <f t="shared" si="1687"/>
        <v>27</v>
      </c>
      <c r="K2967" s="298">
        <v>9</v>
      </c>
      <c r="L2967" s="246">
        <v>257</v>
      </c>
      <c r="M2967" s="234">
        <f t="shared" si="1688"/>
        <v>15420</v>
      </c>
      <c r="N2967" s="246">
        <v>256</v>
      </c>
      <c r="O2967" s="274">
        <v>46</v>
      </c>
      <c r="P2967" s="274">
        <v>0</v>
      </c>
      <c r="Q2967" s="275">
        <f t="shared" si="1689"/>
        <v>0</v>
      </c>
      <c r="R2967" s="72">
        <f t="shared" si="1690"/>
        <v>0</v>
      </c>
      <c r="S2967" s="276"/>
      <c r="T2967" s="276"/>
      <c r="U2967" s="276"/>
      <c r="V2967" s="73">
        <f t="shared" si="1691"/>
        <v>11776</v>
      </c>
      <c r="W2967" s="152">
        <f t="shared" si="1692"/>
        <v>0.76368352788586247</v>
      </c>
      <c r="X2967" s="152">
        <f t="shared" si="1659"/>
        <v>0.76368352788586247</v>
      </c>
      <c r="Y2967" s="312"/>
      <c r="Z2967" s="242"/>
      <c r="AA2967" s="33">
        <v>228</v>
      </c>
      <c r="AB2967" s="33">
        <v>227</v>
      </c>
      <c r="AC2967" s="33">
        <v>227</v>
      </c>
      <c r="AD2967" s="772"/>
      <c r="AE2967" s="773"/>
    </row>
    <row r="2968" spans="1:31" ht="21" hidden="1">
      <c r="A2968" s="296">
        <f t="shared" si="1658"/>
        <v>5</v>
      </c>
      <c r="B2968" s="296">
        <v>21</v>
      </c>
      <c r="C2968" s="297">
        <v>46146</v>
      </c>
      <c r="D2968" s="107" t="s">
        <v>293</v>
      </c>
      <c r="E2968" s="385" t="s">
        <v>722</v>
      </c>
      <c r="F2968" s="224" t="s">
        <v>307</v>
      </c>
      <c r="G2968" s="144" t="s">
        <v>320</v>
      </c>
      <c r="H2968" s="977" t="s">
        <v>764</v>
      </c>
      <c r="I2968" s="820">
        <f t="shared" si="1686"/>
        <v>9.518518518518519</v>
      </c>
      <c r="J2968" s="978">
        <f t="shared" si="1687"/>
        <v>27</v>
      </c>
      <c r="K2968" s="298">
        <v>9</v>
      </c>
      <c r="L2968" s="246">
        <v>257</v>
      </c>
      <c r="M2968" s="234">
        <f t="shared" si="1688"/>
        <v>15420</v>
      </c>
      <c r="N2968" s="246">
        <v>256</v>
      </c>
      <c r="O2968" s="274">
        <v>44</v>
      </c>
      <c r="P2968" s="274">
        <v>0</v>
      </c>
      <c r="Q2968" s="275">
        <f t="shared" si="1689"/>
        <v>0</v>
      </c>
      <c r="R2968" s="72">
        <f t="shared" si="1690"/>
        <v>0</v>
      </c>
      <c r="S2968" s="276"/>
      <c r="T2968" s="276"/>
      <c r="U2968" s="276"/>
      <c r="V2968" s="73">
        <f t="shared" si="1691"/>
        <v>11264</v>
      </c>
      <c r="W2968" s="152">
        <f t="shared" si="1692"/>
        <v>0.73047989623865106</v>
      </c>
      <c r="X2968" s="152">
        <f t="shared" si="1659"/>
        <v>0.73047989623865106</v>
      </c>
      <c r="Y2968" s="312"/>
      <c r="Z2968" s="242"/>
      <c r="AA2968" s="34">
        <v>228</v>
      </c>
      <c r="AB2968" s="34">
        <v>227</v>
      </c>
      <c r="AC2968" s="34">
        <v>227</v>
      </c>
      <c r="AD2968" s="772"/>
      <c r="AE2968" s="773"/>
    </row>
    <row r="2969" spans="1:31" ht="21" hidden="1">
      <c r="A2969" s="296">
        <f t="shared" si="1658"/>
        <v>5</v>
      </c>
      <c r="B2969" s="296">
        <v>21</v>
      </c>
      <c r="C2969" s="297">
        <v>46146</v>
      </c>
      <c r="D2969" s="107" t="s">
        <v>293</v>
      </c>
      <c r="E2969" s="385" t="s">
        <v>722</v>
      </c>
      <c r="F2969" s="224" t="s">
        <v>307</v>
      </c>
      <c r="G2969" s="144" t="s">
        <v>321</v>
      </c>
      <c r="H2969" s="977" t="s">
        <v>764</v>
      </c>
      <c r="I2969" s="820">
        <f t="shared" si="1686"/>
        <v>9.518518518518519</v>
      </c>
      <c r="J2969" s="978">
        <f t="shared" si="1687"/>
        <v>27</v>
      </c>
      <c r="K2969" s="298">
        <v>9</v>
      </c>
      <c r="L2969" s="246">
        <v>257</v>
      </c>
      <c r="M2969" s="234">
        <f t="shared" si="1688"/>
        <v>15420</v>
      </c>
      <c r="N2969" s="246">
        <v>256</v>
      </c>
      <c r="O2969" s="274">
        <v>42</v>
      </c>
      <c r="P2969" s="274">
        <v>0</v>
      </c>
      <c r="Q2969" s="275">
        <f t="shared" si="1689"/>
        <v>0</v>
      </c>
      <c r="R2969" s="72">
        <f t="shared" si="1690"/>
        <v>0</v>
      </c>
      <c r="S2969" s="276"/>
      <c r="T2969" s="276"/>
      <c r="U2969" s="276"/>
      <c r="V2969" s="73">
        <f t="shared" si="1691"/>
        <v>10752</v>
      </c>
      <c r="W2969" s="152">
        <f t="shared" si="1692"/>
        <v>0.69727626459143965</v>
      </c>
      <c r="X2969" s="152">
        <f t="shared" si="1659"/>
        <v>0.69727626459143965</v>
      </c>
      <c r="Y2969" s="312"/>
      <c r="Z2969" s="242"/>
      <c r="AA2969" s="33">
        <v>226</v>
      </c>
      <c r="AB2969" s="33">
        <v>227</v>
      </c>
      <c r="AC2969" s="33">
        <v>227</v>
      </c>
      <c r="AD2969" s="772"/>
      <c r="AE2969" s="773"/>
    </row>
    <row r="2970" spans="1:31" ht="21" hidden="1">
      <c r="A2970" s="296">
        <f t="shared" si="1658"/>
        <v>5</v>
      </c>
      <c r="B2970" s="296">
        <v>21</v>
      </c>
      <c r="C2970" s="297">
        <v>46146</v>
      </c>
      <c r="D2970" s="107" t="s">
        <v>293</v>
      </c>
      <c r="E2970" s="385" t="s">
        <v>722</v>
      </c>
      <c r="F2970" s="224" t="s">
        <v>307</v>
      </c>
      <c r="G2970" s="144" t="s">
        <v>322</v>
      </c>
      <c r="H2970" s="977" t="s">
        <v>764</v>
      </c>
      <c r="I2970" s="820">
        <f t="shared" si="1686"/>
        <v>9.518518518518519</v>
      </c>
      <c r="J2970" s="978">
        <f t="shared" si="1687"/>
        <v>27</v>
      </c>
      <c r="K2970" s="298">
        <v>9</v>
      </c>
      <c r="L2970" s="246">
        <v>257</v>
      </c>
      <c r="M2970" s="234">
        <f t="shared" si="1688"/>
        <v>15420</v>
      </c>
      <c r="N2970" s="246">
        <v>256</v>
      </c>
      <c r="O2970" s="274">
        <v>48</v>
      </c>
      <c r="P2970" s="274">
        <v>0</v>
      </c>
      <c r="Q2970" s="275">
        <f t="shared" si="1689"/>
        <v>0</v>
      </c>
      <c r="R2970" s="72">
        <f t="shared" si="1690"/>
        <v>0</v>
      </c>
      <c r="S2970" s="276"/>
      <c r="T2970" s="276"/>
      <c r="U2970" s="276"/>
      <c r="V2970" s="73">
        <f t="shared" si="1691"/>
        <v>12288</v>
      </c>
      <c r="W2970" s="152">
        <f t="shared" si="1692"/>
        <v>0.79688715953307399</v>
      </c>
      <c r="X2970" s="152">
        <f t="shared" si="1659"/>
        <v>0.79688715953307399</v>
      </c>
      <c r="Y2970" s="312"/>
      <c r="Z2970" s="242"/>
      <c r="AA2970" s="34">
        <v>228</v>
      </c>
      <c r="AB2970" s="34">
        <v>227</v>
      </c>
      <c r="AC2970" s="34">
        <v>227</v>
      </c>
      <c r="AD2970" s="772"/>
      <c r="AE2970" s="773"/>
    </row>
    <row r="2971" spans="1:31" ht="21" hidden="1">
      <c r="A2971" s="296">
        <f t="shared" si="1658"/>
        <v>5</v>
      </c>
      <c r="B2971" s="296">
        <v>21</v>
      </c>
      <c r="C2971" s="297">
        <v>46146</v>
      </c>
      <c r="D2971" s="107" t="s">
        <v>293</v>
      </c>
      <c r="E2971" s="385" t="s">
        <v>722</v>
      </c>
      <c r="F2971" s="224" t="s">
        <v>307</v>
      </c>
      <c r="G2971" s="144" t="s">
        <v>323</v>
      </c>
      <c r="H2971" s="977" t="s">
        <v>764</v>
      </c>
      <c r="I2971" s="820">
        <f t="shared" si="1686"/>
        <v>9.518518518518519</v>
      </c>
      <c r="J2971" s="978">
        <f t="shared" si="1687"/>
        <v>27</v>
      </c>
      <c r="K2971" s="298">
        <v>9</v>
      </c>
      <c r="L2971" s="246">
        <v>257</v>
      </c>
      <c r="M2971" s="234">
        <f t="shared" si="1688"/>
        <v>15420</v>
      </c>
      <c r="N2971" s="246">
        <v>256</v>
      </c>
      <c r="O2971" s="274">
        <v>42</v>
      </c>
      <c r="P2971" s="274">
        <v>0</v>
      </c>
      <c r="Q2971" s="275">
        <f t="shared" si="1689"/>
        <v>0</v>
      </c>
      <c r="R2971" s="72">
        <f t="shared" si="1690"/>
        <v>0</v>
      </c>
      <c r="S2971" s="276"/>
      <c r="T2971" s="276"/>
      <c r="U2971" s="276"/>
      <c r="V2971" s="73">
        <f t="shared" si="1691"/>
        <v>10752</v>
      </c>
      <c r="W2971" s="152">
        <f t="shared" si="1692"/>
        <v>0.69727626459143965</v>
      </c>
      <c r="X2971" s="152">
        <f t="shared" si="1659"/>
        <v>0.69727626459143965</v>
      </c>
      <c r="Y2971" s="312"/>
      <c r="Z2971" s="242" t="s">
        <v>787</v>
      </c>
      <c r="AA2971" s="33">
        <v>226</v>
      </c>
      <c r="AB2971" s="33">
        <v>227</v>
      </c>
      <c r="AC2971" s="33">
        <v>227</v>
      </c>
      <c r="AD2971" s="772"/>
      <c r="AE2971" s="773"/>
    </row>
    <row r="2972" spans="1:31" ht="21" hidden="1">
      <c r="A2972" s="296">
        <f t="shared" si="1658"/>
        <v>5</v>
      </c>
      <c r="B2972" s="296">
        <v>21</v>
      </c>
      <c r="C2972" s="297">
        <v>46146</v>
      </c>
      <c r="D2972" s="107" t="s">
        <v>293</v>
      </c>
      <c r="E2972" s="385" t="s">
        <v>722</v>
      </c>
      <c r="F2972" s="224" t="s">
        <v>307</v>
      </c>
      <c r="G2972" s="144" t="s">
        <v>324</v>
      </c>
      <c r="H2972" s="977" t="s">
        <v>764</v>
      </c>
      <c r="I2972" s="820">
        <f t="shared" si="1686"/>
        <v>9.518518518518519</v>
      </c>
      <c r="J2972" s="978">
        <f t="shared" si="1687"/>
        <v>27</v>
      </c>
      <c r="K2972" s="298">
        <v>9</v>
      </c>
      <c r="L2972" s="246">
        <v>257</v>
      </c>
      <c r="M2972" s="234">
        <f t="shared" si="1688"/>
        <v>15420</v>
      </c>
      <c r="N2972" s="246">
        <v>256</v>
      </c>
      <c r="O2972" s="274">
        <v>28</v>
      </c>
      <c r="P2972" s="274">
        <v>15</v>
      </c>
      <c r="Q2972" s="275">
        <f t="shared" si="1689"/>
        <v>3840</v>
      </c>
      <c r="R2972" s="72">
        <f t="shared" si="1690"/>
        <v>0.24902723735408561</v>
      </c>
      <c r="S2972" s="276" t="s">
        <v>345</v>
      </c>
      <c r="T2972" s="276" t="s">
        <v>345</v>
      </c>
      <c r="U2972" s="276" t="s">
        <v>345</v>
      </c>
      <c r="V2972" s="73">
        <f t="shared" si="1691"/>
        <v>7168</v>
      </c>
      <c r="W2972" s="152">
        <f t="shared" si="1692"/>
        <v>0.46485084306095981</v>
      </c>
      <c r="X2972" s="152">
        <f t="shared" si="1659"/>
        <v>0.71387808041504541</v>
      </c>
      <c r="Y2972" s="312"/>
      <c r="Z2972" s="33" t="s">
        <v>788</v>
      </c>
      <c r="AA2972" s="33">
        <v>228</v>
      </c>
      <c r="AB2972" s="33">
        <v>227</v>
      </c>
      <c r="AC2972" s="33">
        <v>227</v>
      </c>
      <c r="AD2972" s="772"/>
      <c r="AE2972" s="773"/>
    </row>
    <row r="2973" spans="1:31" ht="21" hidden="1">
      <c r="A2973" s="296">
        <f t="shared" si="1658"/>
        <v>5</v>
      </c>
      <c r="B2973" s="296">
        <v>21</v>
      </c>
      <c r="C2973" s="297">
        <v>46146</v>
      </c>
      <c r="D2973" s="107" t="s">
        <v>293</v>
      </c>
      <c r="E2973" s="385" t="s">
        <v>722</v>
      </c>
      <c r="F2973" s="224" t="s">
        <v>307</v>
      </c>
      <c r="G2973" s="144" t="s">
        <v>325</v>
      </c>
      <c r="H2973" s="977" t="s">
        <v>764</v>
      </c>
      <c r="I2973" s="820">
        <f t="shared" si="1686"/>
        <v>9.518518518518519</v>
      </c>
      <c r="J2973" s="978">
        <f t="shared" si="1687"/>
        <v>27</v>
      </c>
      <c r="K2973" s="298">
        <v>9</v>
      </c>
      <c r="L2973" s="246">
        <v>257</v>
      </c>
      <c r="M2973" s="234">
        <f t="shared" si="1688"/>
        <v>15420</v>
      </c>
      <c r="N2973" s="246">
        <v>256</v>
      </c>
      <c r="O2973" s="274">
        <v>42</v>
      </c>
      <c r="P2973" s="274">
        <v>0</v>
      </c>
      <c r="Q2973" s="275">
        <f t="shared" si="1689"/>
        <v>0</v>
      </c>
      <c r="R2973" s="72">
        <f t="shared" si="1690"/>
        <v>0</v>
      </c>
      <c r="S2973" s="276"/>
      <c r="T2973" s="276"/>
      <c r="U2973" s="276"/>
      <c r="V2973" s="73">
        <f t="shared" si="1691"/>
        <v>10752</v>
      </c>
      <c r="W2973" s="152">
        <f t="shared" si="1692"/>
        <v>0.69727626459143965</v>
      </c>
      <c r="X2973" s="152">
        <f t="shared" si="1659"/>
        <v>0.69727626459143965</v>
      </c>
      <c r="Y2973" s="312"/>
      <c r="AA2973" s="34">
        <v>228</v>
      </c>
      <c r="AB2973" s="34">
        <v>227</v>
      </c>
      <c r="AC2973" s="34">
        <v>227</v>
      </c>
      <c r="AD2973" s="772"/>
      <c r="AE2973" s="773"/>
    </row>
    <row r="2974" spans="1:31" ht="21" hidden="1">
      <c r="A2974" s="296">
        <f t="shared" ref="A2974:A3037" si="1693">MONTH(C2974)</f>
        <v>5</v>
      </c>
      <c r="B2974" s="296">
        <v>21</v>
      </c>
      <c r="C2974" s="297">
        <v>46146</v>
      </c>
      <c r="D2974" s="107" t="s">
        <v>293</v>
      </c>
      <c r="E2974" s="385" t="s">
        <v>722</v>
      </c>
      <c r="F2974" s="224" t="s">
        <v>307</v>
      </c>
      <c r="G2974" s="144" t="s">
        <v>326</v>
      </c>
      <c r="H2974" s="977" t="s">
        <v>764</v>
      </c>
      <c r="I2974" s="820">
        <f t="shared" si="1686"/>
        <v>9.518518518518519</v>
      </c>
      <c r="J2974" s="978">
        <f t="shared" si="1687"/>
        <v>27</v>
      </c>
      <c r="K2974" s="298">
        <v>9</v>
      </c>
      <c r="L2974" s="246">
        <v>257</v>
      </c>
      <c r="M2974" s="234">
        <f t="shared" si="1688"/>
        <v>15420</v>
      </c>
      <c r="N2974" s="246">
        <v>256</v>
      </c>
      <c r="O2974" s="274">
        <v>15</v>
      </c>
      <c r="P2974" s="274">
        <v>30</v>
      </c>
      <c r="Q2974" s="275">
        <f t="shared" si="1689"/>
        <v>7680</v>
      </c>
      <c r="R2974" s="72">
        <f t="shared" si="1690"/>
        <v>0.49805447470817121</v>
      </c>
      <c r="S2974" s="276" t="s">
        <v>278</v>
      </c>
      <c r="T2974" s="276" t="s">
        <v>278</v>
      </c>
      <c r="U2974" s="276" t="s">
        <v>278</v>
      </c>
      <c r="V2974" s="73">
        <f t="shared" si="1691"/>
        <v>3840</v>
      </c>
      <c r="W2974" s="152">
        <f t="shared" si="1692"/>
        <v>0.24902723735408561</v>
      </c>
      <c r="X2974" s="152">
        <f t="shared" si="1659"/>
        <v>0.74708171206225682</v>
      </c>
      <c r="Y2974" s="312"/>
      <c r="Z2974" s="33" t="s">
        <v>789</v>
      </c>
      <c r="AA2974" s="33">
        <v>226</v>
      </c>
      <c r="AB2974" s="33">
        <v>227</v>
      </c>
      <c r="AC2974" s="33">
        <v>227</v>
      </c>
      <c r="AD2974" s="772"/>
      <c r="AE2974" s="773"/>
    </row>
    <row r="2975" spans="1:31" ht="21" hidden="1">
      <c r="A2975" s="296">
        <f t="shared" si="1693"/>
        <v>5</v>
      </c>
      <c r="B2975" s="296">
        <v>21</v>
      </c>
      <c r="C2975" s="297">
        <v>46146</v>
      </c>
      <c r="D2975" s="107" t="s">
        <v>293</v>
      </c>
      <c r="E2975" s="385" t="s">
        <v>722</v>
      </c>
      <c r="F2975" s="224" t="s">
        <v>307</v>
      </c>
      <c r="G2975" s="144" t="s">
        <v>327</v>
      </c>
      <c r="H2975" s="977" t="s">
        <v>764</v>
      </c>
      <c r="I2975" s="820">
        <f t="shared" si="1686"/>
        <v>9.518518518518519</v>
      </c>
      <c r="J2975" s="978">
        <f t="shared" si="1687"/>
        <v>27</v>
      </c>
      <c r="K2975" s="298">
        <v>9</v>
      </c>
      <c r="L2975" s="246">
        <v>257</v>
      </c>
      <c r="M2975" s="234">
        <f t="shared" si="1688"/>
        <v>15420</v>
      </c>
      <c r="N2975" s="246">
        <v>256</v>
      </c>
      <c r="O2975" s="274">
        <v>47</v>
      </c>
      <c r="P2975" s="274">
        <v>0</v>
      </c>
      <c r="Q2975" s="275">
        <f t="shared" si="1689"/>
        <v>0</v>
      </c>
      <c r="R2975" s="72">
        <f t="shared" si="1690"/>
        <v>0</v>
      </c>
      <c r="S2975" s="276"/>
      <c r="T2975" s="276"/>
      <c r="U2975" s="276"/>
      <c r="V2975" s="73">
        <f t="shared" si="1691"/>
        <v>12032</v>
      </c>
      <c r="W2975" s="152">
        <f t="shared" si="1692"/>
        <v>0.78028534370946823</v>
      </c>
      <c r="X2975" s="152">
        <f t="shared" si="1659"/>
        <v>0.78028534370946823</v>
      </c>
      <c r="Y2975" s="312"/>
      <c r="Z2975" s="242"/>
      <c r="AA2975" s="33">
        <v>228</v>
      </c>
      <c r="AB2975" s="33">
        <v>227</v>
      </c>
      <c r="AC2975" s="33">
        <v>227</v>
      </c>
      <c r="AD2975" s="772"/>
      <c r="AE2975" s="773"/>
    </row>
    <row r="2976" spans="1:31" ht="21" hidden="1">
      <c r="A2976" s="296">
        <f t="shared" si="1693"/>
        <v>5</v>
      </c>
      <c r="B2976" s="1040">
        <v>21</v>
      </c>
      <c r="C2976" s="319">
        <v>46146</v>
      </c>
      <c r="D2976" s="184" t="s">
        <v>293</v>
      </c>
      <c r="E2976" s="369" t="s">
        <v>722</v>
      </c>
      <c r="F2976" s="229" t="s">
        <v>307</v>
      </c>
      <c r="G2976" s="147" t="s">
        <v>328</v>
      </c>
      <c r="H2976" s="981" t="s">
        <v>764</v>
      </c>
      <c r="I2976" s="986">
        <f t="shared" si="1686"/>
        <v>9.518518518518519</v>
      </c>
      <c r="J2976" s="982">
        <f t="shared" si="1687"/>
        <v>27</v>
      </c>
      <c r="K2976" s="54">
        <v>9</v>
      </c>
      <c r="L2976" s="110">
        <v>257</v>
      </c>
      <c r="M2976" s="160">
        <f t="shared" si="1688"/>
        <v>15420</v>
      </c>
      <c r="N2976" s="110">
        <v>256</v>
      </c>
      <c r="O2976" s="320">
        <v>47</v>
      </c>
      <c r="P2976" s="320">
        <v>0</v>
      </c>
      <c r="Q2976" s="155">
        <f t="shared" si="1689"/>
        <v>0</v>
      </c>
      <c r="R2976" s="163">
        <f t="shared" si="1690"/>
        <v>0</v>
      </c>
      <c r="S2976" s="321"/>
      <c r="T2976" s="321"/>
      <c r="U2976" s="321"/>
      <c r="V2976" s="165">
        <f t="shared" si="1691"/>
        <v>12032</v>
      </c>
      <c r="W2976" s="166">
        <f t="shared" si="1692"/>
        <v>0.78028534370946823</v>
      </c>
      <c r="X2976" s="166">
        <f t="shared" ref="X2976:X3039" si="1694">W2976+R2976</f>
        <v>0.78028534370946823</v>
      </c>
      <c r="Y2976" s="323"/>
      <c r="Z2976" s="243"/>
      <c r="AA2976" s="394">
        <v>228</v>
      </c>
      <c r="AB2976" s="394">
        <v>227</v>
      </c>
      <c r="AC2976" s="394">
        <v>227</v>
      </c>
      <c r="AD2976" s="773"/>
      <c r="AE2976" s="773"/>
    </row>
    <row r="2977" spans="1:31" ht="21" hidden="1">
      <c r="A2977" s="296">
        <f t="shared" si="1693"/>
        <v>5</v>
      </c>
      <c r="B2977" s="1033">
        <v>21</v>
      </c>
      <c r="C2977" s="193">
        <v>46147</v>
      </c>
      <c r="D2977" s="194" t="s">
        <v>271</v>
      </c>
      <c r="E2977" s="485" t="s">
        <v>766</v>
      </c>
      <c r="F2977" s="1010" t="s">
        <v>273</v>
      </c>
      <c r="G2977" s="1011" t="s">
        <v>274</v>
      </c>
      <c r="H2977" s="1012" t="s">
        <v>764</v>
      </c>
      <c r="I2977" s="1013">
        <f t="shared" si="1686"/>
        <v>9.518518518518519</v>
      </c>
      <c r="J2977" s="952">
        <f t="shared" si="1687"/>
        <v>27</v>
      </c>
      <c r="K2977" s="196">
        <v>9</v>
      </c>
      <c r="L2977" s="197">
        <v>257</v>
      </c>
      <c r="M2977" s="1014">
        <f t="shared" si="1688"/>
        <v>15420</v>
      </c>
      <c r="N2977" s="197">
        <v>256</v>
      </c>
      <c r="O2977" s="200">
        <v>50</v>
      </c>
      <c r="P2977" s="200">
        <v>0</v>
      </c>
      <c r="Q2977" s="305">
        <f t="shared" ref="Q2977:Q2978" si="1695">P2977*N2977</f>
        <v>0</v>
      </c>
      <c r="R2977" s="306">
        <f t="shared" ref="R2977:R2978" si="1696">Q2977/M2977</f>
        <v>0</v>
      </c>
      <c r="S2977" s="307"/>
      <c r="T2977" s="307"/>
      <c r="U2977" s="307"/>
      <c r="V2977" s="308">
        <f t="shared" ref="V2977:V2978" si="1697">N2977*O2977</f>
        <v>12800</v>
      </c>
      <c r="W2977" s="255">
        <f t="shared" ref="W2977:W2978" si="1698">V2977/M2977</f>
        <v>0.83009079118028539</v>
      </c>
      <c r="X2977" s="255">
        <f t="shared" si="1694"/>
        <v>0.83009079118028539</v>
      </c>
      <c r="Y2977" s="207"/>
      <c r="Z2977" s="207"/>
      <c r="AA2977" s="207">
        <v>228</v>
      </c>
      <c r="AB2977" s="207">
        <v>227</v>
      </c>
      <c r="AC2977" s="392">
        <v>228</v>
      </c>
      <c r="AD2977" s="1279"/>
      <c r="AE2977" s="773"/>
    </row>
    <row r="2978" spans="1:31" ht="21" hidden="1">
      <c r="A2978" s="296">
        <f t="shared" si="1693"/>
        <v>5</v>
      </c>
      <c r="B2978" s="296">
        <v>21</v>
      </c>
      <c r="C2978" s="15">
        <v>46147</v>
      </c>
      <c r="D2978" s="112" t="s">
        <v>271</v>
      </c>
      <c r="E2978" s="523" t="s">
        <v>766</v>
      </c>
      <c r="F2978" s="866" t="s">
        <v>273</v>
      </c>
      <c r="G2978" s="247" t="s">
        <v>276</v>
      </c>
      <c r="H2978" s="977" t="s">
        <v>764</v>
      </c>
      <c r="I2978" s="820">
        <f t="shared" si="1686"/>
        <v>9.518518518518519</v>
      </c>
      <c r="J2978" s="978">
        <f t="shared" si="1687"/>
        <v>27</v>
      </c>
      <c r="K2978" s="298">
        <v>9</v>
      </c>
      <c r="L2978" s="246">
        <v>257</v>
      </c>
      <c r="M2978" s="234">
        <f t="shared" si="1688"/>
        <v>15420</v>
      </c>
      <c r="N2978" s="246">
        <v>256</v>
      </c>
      <c r="O2978" s="18">
        <v>50</v>
      </c>
      <c r="P2978" s="18">
        <v>0</v>
      </c>
      <c r="Q2978" s="275">
        <f t="shared" si="1695"/>
        <v>0</v>
      </c>
      <c r="R2978" s="72">
        <f t="shared" si="1696"/>
        <v>0</v>
      </c>
      <c r="S2978" s="276"/>
      <c r="T2978" s="276"/>
      <c r="U2978" s="276"/>
      <c r="V2978" s="73">
        <f t="shared" si="1697"/>
        <v>12800</v>
      </c>
      <c r="W2978" s="152">
        <f t="shared" si="1698"/>
        <v>0.83009079118028539</v>
      </c>
      <c r="X2978" s="152">
        <f t="shared" si="1694"/>
        <v>0.83009079118028539</v>
      </c>
      <c r="AA2978" s="33">
        <v>227</v>
      </c>
      <c r="AB2978" s="33">
        <v>228</v>
      </c>
      <c r="AC2978" s="228">
        <v>227</v>
      </c>
      <c r="AD2978" s="772"/>
      <c r="AE2978" s="773"/>
    </row>
    <row r="2979" spans="1:31" ht="21" hidden="1">
      <c r="A2979" s="296">
        <f t="shared" si="1693"/>
        <v>5</v>
      </c>
      <c r="B2979" s="296">
        <v>21</v>
      </c>
      <c r="C2979" s="15">
        <v>46147</v>
      </c>
      <c r="D2979" s="112" t="s">
        <v>271</v>
      </c>
      <c r="E2979" s="523" t="s">
        <v>766</v>
      </c>
      <c r="F2979" s="866" t="s">
        <v>273</v>
      </c>
      <c r="G2979" s="768" t="s">
        <v>277</v>
      </c>
      <c r="H2979" s="1038" t="s">
        <v>790</v>
      </c>
      <c r="I2979" s="821">
        <f t="shared" si="1686"/>
        <v>9.5296296296296301</v>
      </c>
      <c r="J2979" s="1039">
        <f t="shared" si="1687"/>
        <v>27</v>
      </c>
      <c r="K2979" s="577">
        <v>9</v>
      </c>
      <c r="L2979" s="234">
        <v>257.3</v>
      </c>
      <c r="M2979" s="234">
        <f t="shared" si="1688"/>
        <v>15438</v>
      </c>
      <c r="N2979" s="234">
        <v>324</v>
      </c>
      <c r="O2979" s="21"/>
      <c r="P2979" s="21"/>
      <c r="Q2979" s="275">
        <f t="shared" ref="Q2979:Q2988" si="1699">P2979*N2979</f>
        <v>0</v>
      </c>
      <c r="R2979" s="72">
        <f t="shared" ref="R2979:R2988" si="1700">Q2979/M2979</f>
        <v>0</v>
      </c>
      <c r="S2979" s="276"/>
      <c r="T2979" s="276"/>
      <c r="U2979" s="276"/>
      <c r="V2979" s="73">
        <f t="shared" ref="V2979:V2988" si="1701">N2979*O2979</f>
        <v>0</v>
      </c>
      <c r="W2979" s="152">
        <f t="shared" ref="W2979:W2988" si="1702">V2979/M2979</f>
        <v>0</v>
      </c>
      <c r="X2979" s="152">
        <f t="shared" si="1694"/>
        <v>0</v>
      </c>
      <c r="Y2979" s="230"/>
      <c r="Z2979" s="835" t="s">
        <v>225</v>
      </c>
      <c r="AA2979" s="230"/>
      <c r="AB2979" s="230"/>
      <c r="AC2979" s="231"/>
      <c r="AD2979" s="772"/>
      <c r="AE2979" s="773"/>
    </row>
    <row r="2980" spans="1:31" ht="21" hidden="1">
      <c r="A2980" s="296">
        <f t="shared" si="1693"/>
        <v>5</v>
      </c>
      <c r="B2980" s="296">
        <v>21</v>
      </c>
      <c r="C2980" s="15">
        <v>46147</v>
      </c>
      <c r="D2980" s="112" t="s">
        <v>271</v>
      </c>
      <c r="E2980" s="523" t="s">
        <v>766</v>
      </c>
      <c r="F2980" s="866" t="s">
        <v>273</v>
      </c>
      <c r="G2980" s="247" t="s">
        <v>280</v>
      </c>
      <c r="H2980" s="977" t="s">
        <v>790</v>
      </c>
      <c r="I2980" s="820">
        <f t="shared" si="1686"/>
        <v>9.5296296296296301</v>
      </c>
      <c r="J2980" s="978">
        <f t="shared" si="1687"/>
        <v>27</v>
      </c>
      <c r="K2980" s="298">
        <v>9</v>
      </c>
      <c r="L2980" s="246">
        <v>257.3</v>
      </c>
      <c r="M2980" s="234">
        <f t="shared" si="1688"/>
        <v>15438</v>
      </c>
      <c r="N2980" s="246">
        <v>324</v>
      </c>
      <c r="O2980" s="21"/>
      <c r="P2980" s="21"/>
      <c r="Q2980" s="275">
        <f t="shared" si="1699"/>
        <v>0</v>
      </c>
      <c r="R2980" s="72">
        <f t="shared" si="1700"/>
        <v>0</v>
      </c>
      <c r="S2980" s="276"/>
      <c r="T2980" s="276"/>
      <c r="U2980" s="276"/>
      <c r="V2980" s="73">
        <f t="shared" si="1701"/>
        <v>0</v>
      </c>
      <c r="W2980" s="152">
        <f t="shared" si="1702"/>
        <v>0</v>
      </c>
      <c r="X2980" s="152">
        <f t="shared" si="1694"/>
        <v>0</v>
      </c>
      <c r="AA2980" s="230"/>
      <c r="AB2980" s="230"/>
      <c r="AC2980" s="231"/>
      <c r="AD2980" s="772"/>
      <c r="AE2980" s="773"/>
    </row>
    <row r="2981" spans="1:31" ht="21" hidden="1">
      <c r="A2981" s="296">
        <f t="shared" si="1693"/>
        <v>5</v>
      </c>
      <c r="B2981" s="296">
        <v>21</v>
      </c>
      <c r="C2981" s="15">
        <v>46147</v>
      </c>
      <c r="D2981" s="112" t="s">
        <v>271</v>
      </c>
      <c r="E2981" s="523" t="s">
        <v>766</v>
      </c>
      <c r="F2981" s="866" t="s">
        <v>273</v>
      </c>
      <c r="G2981" s="247" t="s">
        <v>281</v>
      </c>
      <c r="H2981" s="977" t="s">
        <v>790</v>
      </c>
      <c r="I2981" s="820">
        <f t="shared" si="1686"/>
        <v>9.5296296296296301</v>
      </c>
      <c r="J2981" s="978">
        <f t="shared" si="1687"/>
        <v>27</v>
      </c>
      <c r="K2981" s="298">
        <v>9</v>
      </c>
      <c r="L2981" s="246">
        <v>257.3</v>
      </c>
      <c r="M2981" s="234">
        <f t="shared" si="1688"/>
        <v>15438</v>
      </c>
      <c r="N2981" s="246">
        <v>324</v>
      </c>
      <c r="O2981" s="21"/>
      <c r="P2981" s="21"/>
      <c r="Q2981" s="275">
        <f t="shared" si="1699"/>
        <v>0</v>
      </c>
      <c r="R2981" s="72">
        <f t="shared" si="1700"/>
        <v>0</v>
      </c>
      <c r="S2981" s="276"/>
      <c r="T2981" s="276"/>
      <c r="U2981" s="276"/>
      <c r="V2981" s="73">
        <f t="shared" si="1701"/>
        <v>0</v>
      </c>
      <c r="W2981" s="152">
        <f t="shared" si="1702"/>
        <v>0</v>
      </c>
      <c r="X2981" s="152">
        <f t="shared" si="1694"/>
        <v>0</v>
      </c>
      <c r="AA2981" s="230"/>
      <c r="AB2981" s="230"/>
      <c r="AC2981" s="231"/>
      <c r="AD2981" s="772"/>
      <c r="AE2981" s="773"/>
    </row>
    <row r="2982" spans="1:31" ht="21" hidden="1">
      <c r="A2982" s="296">
        <f t="shared" si="1693"/>
        <v>5</v>
      </c>
      <c r="B2982" s="296">
        <v>21</v>
      </c>
      <c r="C2982" s="15">
        <v>46147</v>
      </c>
      <c r="D2982" s="112" t="s">
        <v>271</v>
      </c>
      <c r="E2982" s="523" t="s">
        <v>766</v>
      </c>
      <c r="F2982" s="866" t="s">
        <v>273</v>
      </c>
      <c r="G2982" s="768" t="s">
        <v>282</v>
      </c>
      <c r="H2982" s="977" t="s">
        <v>790</v>
      </c>
      <c r="I2982" s="820">
        <f t="shared" si="1686"/>
        <v>9.5296296296296301</v>
      </c>
      <c r="J2982" s="978">
        <f t="shared" si="1687"/>
        <v>27</v>
      </c>
      <c r="K2982" s="298">
        <v>9</v>
      </c>
      <c r="L2982" s="246">
        <v>257.3</v>
      </c>
      <c r="M2982" s="234">
        <f t="shared" si="1688"/>
        <v>15438</v>
      </c>
      <c r="N2982" s="246">
        <v>324</v>
      </c>
      <c r="O2982" s="21"/>
      <c r="P2982" s="21"/>
      <c r="Q2982" s="275">
        <f t="shared" si="1699"/>
        <v>0</v>
      </c>
      <c r="R2982" s="72">
        <f t="shared" si="1700"/>
        <v>0</v>
      </c>
      <c r="S2982" s="276"/>
      <c r="T2982" s="276"/>
      <c r="U2982" s="276"/>
      <c r="V2982" s="73">
        <f t="shared" si="1701"/>
        <v>0</v>
      </c>
      <c r="W2982" s="152">
        <f t="shared" si="1702"/>
        <v>0</v>
      </c>
      <c r="X2982" s="152">
        <f t="shared" si="1694"/>
        <v>0</v>
      </c>
      <c r="AA2982" s="230"/>
      <c r="AB2982" s="230"/>
      <c r="AC2982" s="231"/>
      <c r="AD2982" s="772"/>
      <c r="AE2982" s="773"/>
    </row>
    <row r="2983" spans="1:31" ht="21" hidden="1">
      <c r="A2983" s="296">
        <f t="shared" si="1693"/>
        <v>5</v>
      </c>
      <c r="B2983" s="296">
        <v>21</v>
      </c>
      <c r="C2983" s="15">
        <v>46147</v>
      </c>
      <c r="D2983" s="112" t="s">
        <v>271</v>
      </c>
      <c r="E2983" s="523" t="s">
        <v>766</v>
      </c>
      <c r="F2983" s="866" t="s">
        <v>273</v>
      </c>
      <c r="G2983" s="247" t="s">
        <v>284</v>
      </c>
      <c r="H2983" s="977" t="s">
        <v>790</v>
      </c>
      <c r="I2983" s="820">
        <f t="shared" si="1686"/>
        <v>9.5296296296296301</v>
      </c>
      <c r="J2983" s="978">
        <f t="shared" si="1687"/>
        <v>27</v>
      </c>
      <c r="K2983" s="298">
        <v>9</v>
      </c>
      <c r="L2983" s="246">
        <v>257.3</v>
      </c>
      <c r="M2983" s="234">
        <f t="shared" si="1688"/>
        <v>15438</v>
      </c>
      <c r="N2983" s="246">
        <v>324</v>
      </c>
      <c r="O2983" s="21"/>
      <c r="P2983" s="21"/>
      <c r="Q2983" s="275">
        <f t="shared" si="1699"/>
        <v>0</v>
      </c>
      <c r="R2983" s="72">
        <f t="shared" si="1700"/>
        <v>0</v>
      </c>
      <c r="S2983" s="276"/>
      <c r="T2983" s="276"/>
      <c r="U2983" s="276"/>
      <c r="V2983" s="73">
        <f t="shared" si="1701"/>
        <v>0</v>
      </c>
      <c r="W2983" s="152">
        <f t="shared" si="1702"/>
        <v>0</v>
      </c>
      <c r="X2983" s="152">
        <f t="shared" si="1694"/>
        <v>0</v>
      </c>
      <c r="AA2983" s="230"/>
      <c r="AB2983" s="230"/>
      <c r="AC2983" s="231"/>
      <c r="AD2983" s="772"/>
      <c r="AE2983" s="773"/>
    </row>
    <row r="2984" spans="1:31" ht="21" hidden="1">
      <c r="A2984" s="296">
        <f t="shared" si="1693"/>
        <v>5</v>
      </c>
      <c r="B2984" s="296">
        <v>21</v>
      </c>
      <c r="C2984" s="15">
        <v>46147</v>
      </c>
      <c r="D2984" s="112" t="s">
        <v>271</v>
      </c>
      <c r="E2984" s="523" t="s">
        <v>766</v>
      </c>
      <c r="F2984" s="866" t="s">
        <v>273</v>
      </c>
      <c r="G2984" s="247" t="s">
        <v>285</v>
      </c>
      <c r="H2984" s="977" t="s">
        <v>790</v>
      </c>
      <c r="I2984" s="820">
        <f t="shared" si="1686"/>
        <v>9.5296296296296301</v>
      </c>
      <c r="J2984" s="978">
        <f t="shared" si="1687"/>
        <v>27</v>
      </c>
      <c r="K2984" s="298">
        <v>9</v>
      </c>
      <c r="L2984" s="246">
        <v>257.3</v>
      </c>
      <c r="M2984" s="234">
        <f t="shared" si="1688"/>
        <v>15438</v>
      </c>
      <c r="N2984" s="246">
        <v>324</v>
      </c>
      <c r="O2984" s="21"/>
      <c r="P2984" s="21"/>
      <c r="Q2984" s="275">
        <f t="shared" si="1699"/>
        <v>0</v>
      </c>
      <c r="R2984" s="72">
        <f t="shared" si="1700"/>
        <v>0</v>
      </c>
      <c r="S2984" s="276"/>
      <c r="T2984" s="276"/>
      <c r="U2984" s="276"/>
      <c r="V2984" s="73">
        <f t="shared" si="1701"/>
        <v>0</v>
      </c>
      <c r="W2984" s="152">
        <f t="shared" si="1702"/>
        <v>0</v>
      </c>
      <c r="X2984" s="152">
        <f t="shared" si="1694"/>
        <v>0</v>
      </c>
      <c r="AA2984" s="230"/>
      <c r="AB2984" s="230"/>
      <c r="AC2984" s="231"/>
      <c r="AD2984" s="772"/>
      <c r="AE2984" s="773"/>
    </row>
    <row r="2985" spans="1:31" ht="21" hidden="1">
      <c r="A2985" s="296">
        <f t="shared" si="1693"/>
        <v>5</v>
      </c>
      <c r="B2985" s="296">
        <v>21</v>
      </c>
      <c r="C2985" s="15">
        <v>46147</v>
      </c>
      <c r="D2985" s="112" t="s">
        <v>271</v>
      </c>
      <c r="E2985" s="523" t="s">
        <v>766</v>
      </c>
      <c r="F2985" s="866" t="s">
        <v>273</v>
      </c>
      <c r="G2985" s="247" t="s">
        <v>286</v>
      </c>
      <c r="H2985" s="977" t="s">
        <v>790</v>
      </c>
      <c r="I2985" s="820">
        <f t="shared" si="1686"/>
        <v>9.5296296296296301</v>
      </c>
      <c r="J2985" s="978">
        <f t="shared" si="1687"/>
        <v>27</v>
      </c>
      <c r="K2985" s="298">
        <v>9</v>
      </c>
      <c r="L2985" s="246">
        <v>257.3</v>
      </c>
      <c r="M2985" s="234">
        <f t="shared" si="1688"/>
        <v>15438</v>
      </c>
      <c r="N2985" s="246">
        <v>324</v>
      </c>
      <c r="O2985" s="18">
        <v>0</v>
      </c>
      <c r="P2985" s="18">
        <v>10</v>
      </c>
      <c r="Q2985" s="275">
        <f t="shared" si="1699"/>
        <v>3240</v>
      </c>
      <c r="R2985" s="72">
        <f t="shared" si="1700"/>
        <v>0.20987174504469491</v>
      </c>
      <c r="S2985" s="276" t="s">
        <v>278</v>
      </c>
      <c r="T2985" s="276" t="s">
        <v>278</v>
      </c>
      <c r="U2985" s="276" t="s">
        <v>278</v>
      </c>
      <c r="V2985" s="73">
        <f t="shared" si="1701"/>
        <v>0</v>
      </c>
      <c r="W2985" s="152">
        <f t="shared" si="1702"/>
        <v>0</v>
      </c>
      <c r="X2985" s="152">
        <f t="shared" si="1694"/>
        <v>0.20987174504469491</v>
      </c>
      <c r="Z2985" s="181" t="s">
        <v>791</v>
      </c>
      <c r="AA2985" s="230"/>
      <c r="AB2985" s="230"/>
      <c r="AC2985" s="231"/>
      <c r="AD2985" s="772"/>
      <c r="AE2985" s="773"/>
    </row>
    <row r="2986" spans="1:31" ht="21" hidden="1">
      <c r="A2986" s="296">
        <f t="shared" si="1693"/>
        <v>5</v>
      </c>
      <c r="B2986" s="296">
        <v>21</v>
      </c>
      <c r="C2986" s="15">
        <v>46147</v>
      </c>
      <c r="D2986" s="112" t="s">
        <v>271</v>
      </c>
      <c r="E2986" s="523" t="s">
        <v>766</v>
      </c>
      <c r="F2986" s="866" t="s">
        <v>273</v>
      </c>
      <c r="G2986" s="247" t="s">
        <v>287</v>
      </c>
      <c r="H2986" s="977" t="s">
        <v>790</v>
      </c>
      <c r="I2986" s="820">
        <f t="shared" si="1686"/>
        <v>9.5296296296296301</v>
      </c>
      <c r="J2986" s="978">
        <f t="shared" si="1687"/>
        <v>27</v>
      </c>
      <c r="K2986" s="298">
        <v>9</v>
      </c>
      <c r="L2986" s="246">
        <v>257.3</v>
      </c>
      <c r="M2986" s="234">
        <f t="shared" si="1688"/>
        <v>15438</v>
      </c>
      <c r="N2986" s="246">
        <v>324</v>
      </c>
      <c r="O2986" s="18">
        <v>0</v>
      </c>
      <c r="P2986" s="18">
        <v>15</v>
      </c>
      <c r="Q2986" s="275">
        <f t="shared" si="1699"/>
        <v>4860</v>
      </c>
      <c r="R2986" s="72">
        <f t="shared" si="1700"/>
        <v>0.31480761756704234</v>
      </c>
      <c r="S2986" s="276" t="s">
        <v>278</v>
      </c>
      <c r="T2986" s="276" t="s">
        <v>278</v>
      </c>
      <c r="U2986" s="276" t="s">
        <v>278</v>
      </c>
      <c r="V2986" s="73">
        <f t="shared" si="1701"/>
        <v>0</v>
      </c>
      <c r="W2986" s="152">
        <f t="shared" si="1702"/>
        <v>0</v>
      </c>
      <c r="X2986" s="152">
        <f t="shared" si="1694"/>
        <v>0.31480761756704234</v>
      </c>
      <c r="Z2986" s="182" t="s">
        <v>792</v>
      </c>
      <c r="AA2986" s="33">
        <v>230</v>
      </c>
      <c r="AB2986" s="33">
        <v>230</v>
      </c>
      <c r="AC2986" s="228">
        <v>231</v>
      </c>
      <c r="AD2986" s="772"/>
      <c r="AE2986" s="773"/>
    </row>
    <row r="2987" spans="1:31" ht="21" hidden="1">
      <c r="A2987" s="296">
        <f t="shared" si="1693"/>
        <v>5</v>
      </c>
      <c r="B2987" s="1040">
        <v>21</v>
      </c>
      <c r="C2987" s="161">
        <v>46147</v>
      </c>
      <c r="D2987" s="140" t="s">
        <v>271</v>
      </c>
      <c r="E2987" s="758" t="s">
        <v>766</v>
      </c>
      <c r="F2987" s="866" t="s">
        <v>273</v>
      </c>
      <c r="G2987" s="700" t="s">
        <v>289</v>
      </c>
      <c r="H2987" s="981" t="s">
        <v>790</v>
      </c>
      <c r="I2987" s="986">
        <f t="shared" si="1686"/>
        <v>9.5296296296296301</v>
      </c>
      <c r="J2987" s="982">
        <f t="shared" si="1687"/>
        <v>27</v>
      </c>
      <c r="K2987" s="54">
        <v>9</v>
      </c>
      <c r="L2987" s="110">
        <v>257.3</v>
      </c>
      <c r="M2987" s="160">
        <f t="shared" si="1688"/>
        <v>15438</v>
      </c>
      <c r="N2987" s="110">
        <v>324</v>
      </c>
      <c r="O2987" s="36">
        <v>0</v>
      </c>
      <c r="P2987" s="36">
        <v>24</v>
      </c>
      <c r="Q2987" s="155">
        <f t="shared" si="1699"/>
        <v>7776</v>
      </c>
      <c r="R2987" s="163">
        <f t="shared" si="1700"/>
        <v>0.50369218810726779</v>
      </c>
      <c r="S2987" s="321" t="s">
        <v>278</v>
      </c>
      <c r="T2987" s="321" t="s">
        <v>278</v>
      </c>
      <c r="U2987" s="321" t="s">
        <v>278</v>
      </c>
      <c r="V2987" s="165">
        <f t="shared" si="1701"/>
        <v>0</v>
      </c>
      <c r="W2987" s="166">
        <f t="shared" si="1702"/>
        <v>0</v>
      </c>
      <c r="X2987" s="166">
        <f t="shared" si="1694"/>
        <v>0.50369218810726779</v>
      </c>
      <c r="Y2987" s="167"/>
      <c r="Z2987" s="170" t="s">
        <v>793</v>
      </c>
      <c r="AA2987" s="167">
        <v>231</v>
      </c>
      <c r="AB2987" s="167">
        <v>230</v>
      </c>
      <c r="AC2987" s="237">
        <v>230</v>
      </c>
      <c r="AD2987" s="773"/>
      <c r="AE2987" s="773"/>
    </row>
    <row r="2988" spans="1:31" ht="21" hidden="1">
      <c r="A2988" s="296">
        <f t="shared" si="1693"/>
        <v>5</v>
      </c>
      <c r="B2988" s="1037">
        <v>21</v>
      </c>
      <c r="C2988" s="558">
        <v>46147</v>
      </c>
      <c r="D2988" s="173" t="s">
        <v>271</v>
      </c>
      <c r="E2988" s="483" t="s">
        <v>766</v>
      </c>
      <c r="F2988" s="869" t="s">
        <v>273</v>
      </c>
      <c r="G2988" s="769" t="s">
        <v>291</v>
      </c>
      <c r="H2988" s="983" t="s">
        <v>790</v>
      </c>
      <c r="I2988" s="987">
        <f t="shared" si="1686"/>
        <v>9.5296296296296301</v>
      </c>
      <c r="J2988" s="948">
        <f t="shared" si="1687"/>
        <v>27</v>
      </c>
      <c r="K2988" s="56">
        <v>9</v>
      </c>
      <c r="L2988" s="143">
        <v>257.3</v>
      </c>
      <c r="M2988" s="565">
        <f t="shared" si="1688"/>
        <v>15438</v>
      </c>
      <c r="N2988" s="143">
        <v>324</v>
      </c>
      <c r="O2988" s="175">
        <v>0</v>
      </c>
      <c r="P2988" s="175">
        <v>20</v>
      </c>
      <c r="Q2988" s="153">
        <f t="shared" si="1699"/>
        <v>6480</v>
      </c>
      <c r="R2988" s="74">
        <f t="shared" si="1700"/>
        <v>0.41974349008938983</v>
      </c>
      <c r="S2988" s="316" t="s">
        <v>278</v>
      </c>
      <c r="T2988" s="316" t="s">
        <v>278</v>
      </c>
      <c r="U2988" s="316" t="s">
        <v>278</v>
      </c>
      <c r="V2988" s="75">
        <f t="shared" si="1701"/>
        <v>0</v>
      </c>
      <c r="W2988" s="154">
        <f t="shared" si="1702"/>
        <v>0</v>
      </c>
      <c r="X2988" s="154">
        <f t="shared" si="1694"/>
        <v>0.41974349008938983</v>
      </c>
      <c r="Y2988" s="177"/>
      <c r="Z2988" s="456" t="s">
        <v>791</v>
      </c>
      <c r="AA2988" s="177">
        <v>230</v>
      </c>
      <c r="AB2988" s="177">
        <v>231</v>
      </c>
      <c r="AC2988" s="236">
        <v>230</v>
      </c>
      <c r="AD2988" s="774"/>
      <c r="AE2988" s="773"/>
    </row>
    <row r="2989" spans="1:31" ht="21" hidden="1">
      <c r="A2989" s="296">
        <f t="shared" si="1693"/>
        <v>5</v>
      </c>
      <c r="B2989" s="1043">
        <v>21</v>
      </c>
      <c r="C2989" s="337">
        <v>46147</v>
      </c>
      <c r="D2989" s="398" t="s">
        <v>293</v>
      </c>
      <c r="E2989" s="380" t="s">
        <v>316</v>
      </c>
      <c r="F2989" s="866" t="s">
        <v>295</v>
      </c>
      <c r="G2989" s="576" t="s">
        <v>317</v>
      </c>
      <c r="H2989" s="1044" t="s">
        <v>790</v>
      </c>
      <c r="I2989" s="989">
        <f t="shared" ref="I2989:I2999" si="1703">L2989/J2989</f>
        <v>9.5296296296296301</v>
      </c>
      <c r="J2989" s="949">
        <f t="shared" ref="J2989:J2999" si="1704">K2989*3</f>
        <v>27</v>
      </c>
      <c r="K2989" s="68">
        <v>9</v>
      </c>
      <c r="L2989" s="151">
        <v>257.3</v>
      </c>
      <c r="M2989" s="702">
        <f t="shared" ref="M2989:M2999" si="1705">L2989*60</f>
        <v>15438</v>
      </c>
      <c r="N2989" s="151">
        <v>324</v>
      </c>
      <c r="O2989" s="341">
        <v>8</v>
      </c>
      <c r="P2989" s="341">
        <v>22</v>
      </c>
      <c r="Q2989" s="159">
        <f t="shared" ref="Q2989:Q2999" si="1706">P2989*N2989</f>
        <v>7128</v>
      </c>
      <c r="R2989" s="225">
        <f t="shared" ref="R2989:R2999" si="1707">Q2989/M2989</f>
        <v>0.46171783909832881</v>
      </c>
      <c r="S2989" s="797" t="s">
        <v>278</v>
      </c>
      <c r="T2989" s="797" t="s">
        <v>278</v>
      </c>
      <c r="U2989" s="797" t="s">
        <v>278</v>
      </c>
      <c r="V2989" s="226">
        <f t="shared" ref="V2989:V2999" si="1708">N2989*O2989</f>
        <v>2592</v>
      </c>
      <c r="W2989" s="265">
        <f t="shared" ref="W2989:W2999" si="1709">V2989/M2989</f>
        <v>0.16789739603575593</v>
      </c>
      <c r="X2989" s="265">
        <f t="shared" si="1694"/>
        <v>0.62961523513408468</v>
      </c>
      <c r="Y2989" s="34"/>
      <c r="Z2989" s="181" t="s">
        <v>791</v>
      </c>
      <c r="AA2989" s="34">
        <v>230</v>
      </c>
      <c r="AB2989" s="34">
        <v>230</v>
      </c>
      <c r="AC2989" s="445">
        <v>231</v>
      </c>
      <c r="AD2989" s="1270"/>
      <c r="AE2989" s="773"/>
    </row>
    <row r="2990" spans="1:31" ht="21" hidden="1">
      <c r="A2990" s="296">
        <f t="shared" si="1693"/>
        <v>5</v>
      </c>
      <c r="B2990" s="296">
        <v>21</v>
      </c>
      <c r="C2990" s="15">
        <v>46147</v>
      </c>
      <c r="D2990" s="399" t="s">
        <v>293</v>
      </c>
      <c r="E2990" s="380" t="s">
        <v>316</v>
      </c>
      <c r="F2990" s="866" t="s">
        <v>295</v>
      </c>
      <c r="G2990" s="576" t="s">
        <v>318</v>
      </c>
      <c r="H2990" s="977" t="s">
        <v>790</v>
      </c>
      <c r="I2990" s="820">
        <f t="shared" si="1703"/>
        <v>9.5296296296296301</v>
      </c>
      <c r="J2990" s="978">
        <f t="shared" si="1704"/>
        <v>27</v>
      </c>
      <c r="K2990" s="298">
        <v>9</v>
      </c>
      <c r="L2990" s="246">
        <v>257.3</v>
      </c>
      <c r="M2990" s="234">
        <f t="shared" si="1705"/>
        <v>15438</v>
      </c>
      <c r="N2990" s="246">
        <v>324</v>
      </c>
      <c r="O2990" s="368">
        <v>31</v>
      </c>
      <c r="P2990" s="368">
        <v>0</v>
      </c>
      <c r="Q2990" s="275">
        <f t="shared" si="1706"/>
        <v>0</v>
      </c>
      <c r="R2990" s="72">
        <f t="shared" si="1707"/>
        <v>0</v>
      </c>
      <c r="S2990" s="288"/>
      <c r="T2990" s="288"/>
      <c r="U2990" s="288"/>
      <c r="V2990" s="73">
        <f t="shared" si="1708"/>
        <v>10044</v>
      </c>
      <c r="W2990" s="152">
        <f t="shared" si="1709"/>
        <v>0.6506024096385542</v>
      </c>
      <c r="X2990" s="152">
        <f t="shared" si="1694"/>
        <v>0.6506024096385542</v>
      </c>
      <c r="Y2990" s="242"/>
      <c r="AA2990" s="167">
        <v>231</v>
      </c>
      <c r="AB2990" s="167">
        <v>230</v>
      </c>
      <c r="AC2990" s="237">
        <v>230</v>
      </c>
      <c r="AD2990" s="772"/>
      <c r="AE2990" s="773"/>
    </row>
    <row r="2991" spans="1:31" ht="21" hidden="1">
      <c r="A2991" s="296">
        <f t="shared" si="1693"/>
        <v>5</v>
      </c>
      <c r="B2991" s="296">
        <v>21</v>
      </c>
      <c r="C2991" s="15">
        <v>46147</v>
      </c>
      <c r="D2991" s="399" t="s">
        <v>293</v>
      </c>
      <c r="E2991" s="380" t="s">
        <v>316</v>
      </c>
      <c r="F2991" s="866" t="s">
        <v>295</v>
      </c>
      <c r="G2991" s="247" t="s">
        <v>319</v>
      </c>
      <c r="H2991" s="977" t="s">
        <v>790</v>
      </c>
      <c r="I2991" s="820">
        <f t="shared" si="1703"/>
        <v>9.5296296296296301</v>
      </c>
      <c r="J2991" s="978">
        <f t="shared" si="1704"/>
        <v>27</v>
      </c>
      <c r="K2991" s="298">
        <v>9</v>
      </c>
      <c r="L2991" s="246">
        <v>257.3</v>
      </c>
      <c r="M2991" s="234">
        <f t="shared" si="1705"/>
        <v>15438</v>
      </c>
      <c r="N2991" s="246">
        <v>324</v>
      </c>
      <c r="O2991" s="368">
        <v>31</v>
      </c>
      <c r="P2991" s="368">
        <v>0</v>
      </c>
      <c r="Q2991" s="275">
        <f t="shared" si="1706"/>
        <v>0</v>
      </c>
      <c r="R2991" s="72">
        <f t="shared" si="1707"/>
        <v>0</v>
      </c>
      <c r="S2991" s="288"/>
      <c r="T2991" s="288"/>
      <c r="U2991" s="288"/>
      <c r="V2991" s="73">
        <f t="shared" si="1708"/>
        <v>10044</v>
      </c>
      <c r="W2991" s="152">
        <f t="shared" si="1709"/>
        <v>0.6506024096385542</v>
      </c>
      <c r="X2991" s="152">
        <f t="shared" si="1694"/>
        <v>0.6506024096385542</v>
      </c>
      <c r="Y2991" s="242"/>
      <c r="AA2991" s="424">
        <v>230</v>
      </c>
      <c r="AB2991" s="424">
        <v>231</v>
      </c>
      <c r="AC2991" s="1053">
        <v>230</v>
      </c>
      <c r="AD2991" s="772"/>
      <c r="AE2991" s="773"/>
    </row>
    <row r="2992" spans="1:31" ht="21" hidden="1">
      <c r="A2992" s="296">
        <f t="shared" si="1693"/>
        <v>5</v>
      </c>
      <c r="B2992" s="296">
        <v>21</v>
      </c>
      <c r="C2992" s="15">
        <v>46147</v>
      </c>
      <c r="D2992" s="399" t="s">
        <v>293</v>
      </c>
      <c r="E2992" s="380" t="s">
        <v>316</v>
      </c>
      <c r="F2992" s="866" t="s">
        <v>295</v>
      </c>
      <c r="G2992" s="247" t="s">
        <v>320</v>
      </c>
      <c r="H2992" s="977" t="s">
        <v>790</v>
      </c>
      <c r="I2992" s="820">
        <f t="shared" si="1703"/>
        <v>9.5296296296296301</v>
      </c>
      <c r="J2992" s="978">
        <f t="shared" si="1704"/>
        <v>27</v>
      </c>
      <c r="K2992" s="298">
        <v>9</v>
      </c>
      <c r="L2992" s="246">
        <v>257.3</v>
      </c>
      <c r="M2992" s="234">
        <f t="shared" si="1705"/>
        <v>15438</v>
      </c>
      <c r="N2992" s="246">
        <v>324</v>
      </c>
      <c r="O2992" s="368">
        <v>30</v>
      </c>
      <c r="P2992" s="368">
        <v>0</v>
      </c>
      <c r="Q2992" s="275">
        <f t="shared" si="1706"/>
        <v>0</v>
      </c>
      <c r="R2992" s="72">
        <f t="shared" si="1707"/>
        <v>0</v>
      </c>
      <c r="S2992" s="288"/>
      <c r="T2992" s="288"/>
      <c r="U2992" s="288"/>
      <c r="V2992" s="73">
        <f t="shared" si="1708"/>
        <v>9720</v>
      </c>
      <c r="W2992" s="152">
        <f t="shared" si="1709"/>
        <v>0.62961523513408468</v>
      </c>
      <c r="X2992" s="152">
        <f t="shared" si="1694"/>
        <v>0.62961523513408468</v>
      </c>
      <c r="Y2992" s="242"/>
      <c r="AA2992" s="34">
        <v>230</v>
      </c>
      <c r="AB2992" s="34">
        <v>230</v>
      </c>
      <c r="AC2992" s="445">
        <v>231</v>
      </c>
      <c r="AD2992" s="772"/>
      <c r="AE2992" s="773"/>
    </row>
    <row r="2993" spans="1:31" ht="21" hidden="1">
      <c r="A2993" s="296">
        <f t="shared" si="1693"/>
        <v>5</v>
      </c>
      <c r="B2993" s="296">
        <v>21</v>
      </c>
      <c r="C2993" s="15">
        <v>46147</v>
      </c>
      <c r="D2993" s="399" t="s">
        <v>293</v>
      </c>
      <c r="E2993" s="380" t="s">
        <v>316</v>
      </c>
      <c r="F2993" s="866" t="s">
        <v>295</v>
      </c>
      <c r="G2993" s="247" t="s">
        <v>321</v>
      </c>
      <c r="H2993" s="977" t="s">
        <v>790</v>
      </c>
      <c r="I2993" s="820">
        <f t="shared" si="1703"/>
        <v>9.5296296296296301</v>
      </c>
      <c r="J2993" s="978">
        <f t="shared" si="1704"/>
        <v>27</v>
      </c>
      <c r="K2993" s="298">
        <v>9</v>
      </c>
      <c r="L2993" s="246">
        <v>257.3</v>
      </c>
      <c r="M2993" s="234">
        <f t="shared" si="1705"/>
        <v>15438</v>
      </c>
      <c r="N2993" s="246">
        <v>324</v>
      </c>
      <c r="O2993" s="368">
        <v>31</v>
      </c>
      <c r="P2993" s="368">
        <v>0</v>
      </c>
      <c r="Q2993" s="275">
        <f t="shared" si="1706"/>
        <v>0</v>
      </c>
      <c r="R2993" s="72">
        <f t="shared" si="1707"/>
        <v>0</v>
      </c>
      <c r="S2993" s="288"/>
      <c r="T2993" s="288"/>
      <c r="U2993" s="288"/>
      <c r="V2993" s="73">
        <f t="shared" si="1708"/>
        <v>10044</v>
      </c>
      <c r="W2993" s="152">
        <f t="shared" si="1709"/>
        <v>0.6506024096385542</v>
      </c>
      <c r="X2993" s="152">
        <f t="shared" si="1694"/>
        <v>0.6506024096385542</v>
      </c>
      <c r="Y2993" s="242"/>
      <c r="AA2993" s="167">
        <v>231</v>
      </c>
      <c r="AB2993" s="167">
        <v>230</v>
      </c>
      <c r="AC2993" s="237">
        <v>230</v>
      </c>
      <c r="AD2993" s="772"/>
      <c r="AE2993" s="773"/>
    </row>
    <row r="2994" spans="1:31" ht="21" hidden="1">
      <c r="A2994" s="296">
        <f t="shared" si="1693"/>
        <v>5</v>
      </c>
      <c r="B2994" s="296">
        <v>21</v>
      </c>
      <c r="C2994" s="15">
        <v>46147</v>
      </c>
      <c r="D2994" s="399" t="s">
        <v>293</v>
      </c>
      <c r="E2994" s="380" t="s">
        <v>316</v>
      </c>
      <c r="F2994" s="866" t="s">
        <v>295</v>
      </c>
      <c r="G2994" s="700" t="s">
        <v>322</v>
      </c>
      <c r="H2994" s="977" t="s">
        <v>790</v>
      </c>
      <c r="I2994" s="820">
        <f t="shared" si="1703"/>
        <v>9.5296296296296301</v>
      </c>
      <c r="J2994" s="978">
        <f t="shared" si="1704"/>
        <v>27</v>
      </c>
      <c r="K2994" s="298">
        <v>9</v>
      </c>
      <c r="L2994" s="246">
        <v>257.3</v>
      </c>
      <c r="M2994" s="234">
        <f t="shared" si="1705"/>
        <v>15438</v>
      </c>
      <c r="N2994" s="246">
        <v>324</v>
      </c>
      <c r="O2994" s="368">
        <v>31</v>
      </c>
      <c r="P2994" s="368">
        <v>0</v>
      </c>
      <c r="Q2994" s="275">
        <f t="shared" si="1706"/>
        <v>0</v>
      </c>
      <c r="R2994" s="72">
        <f t="shared" si="1707"/>
        <v>0</v>
      </c>
      <c r="S2994" s="288"/>
      <c r="T2994" s="288"/>
      <c r="U2994" s="288"/>
      <c r="V2994" s="73">
        <f t="shared" si="1708"/>
        <v>10044</v>
      </c>
      <c r="W2994" s="152">
        <f t="shared" si="1709"/>
        <v>0.6506024096385542</v>
      </c>
      <c r="X2994" s="152">
        <f t="shared" si="1694"/>
        <v>0.6506024096385542</v>
      </c>
      <c r="Y2994" s="242"/>
      <c r="AA2994" s="424">
        <v>230</v>
      </c>
      <c r="AB2994" s="424">
        <v>231</v>
      </c>
      <c r="AC2994" s="1053">
        <v>230</v>
      </c>
      <c r="AD2994" s="772"/>
      <c r="AE2994" s="773"/>
    </row>
    <row r="2995" spans="1:31" ht="21" hidden="1">
      <c r="A2995" s="296">
        <f t="shared" si="1693"/>
        <v>5</v>
      </c>
      <c r="B2995" s="296">
        <v>21</v>
      </c>
      <c r="C2995" s="15">
        <v>46147</v>
      </c>
      <c r="D2995" s="399" t="s">
        <v>293</v>
      </c>
      <c r="E2995" s="380" t="s">
        <v>316</v>
      </c>
      <c r="F2995" s="866" t="s">
        <v>295</v>
      </c>
      <c r="G2995" s="247" t="s">
        <v>323</v>
      </c>
      <c r="H2995" s="977" t="s">
        <v>790</v>
      </c>
      <c r="I2995" s="820">
        <f t="shared" si="1703"/>
        <v>9.5296296296296301</v>
      </c>
      <c r="J2995" s="978">
        <f t="shared" si="1704"/>
        <v>27</v>
      </c>
      <c r="K2995" s="298">
        <v>9</v>
      </c>
      <c r="L2995" s="246">
        <v>257.3</v>
      </c>
      <c r="M2995" s="234">
        <f t="shared" si="1705"/>
        <v>15438</v>
      </c>
      <c r="N2995" s="246">
        <v>324</v>
      </c>
      <c r="O2995" s="368">
        <v>35</v>
      </c>
      <c r="P2995" s="368">
        <v>0</v>
      </c>
      <c r="Q2995" s="275">
        <f t="shared" si="1706"/>
        <v>0</v>
      </c>
      <c r="R2995" s="72">
        <f t="shared" si="1707"/>
        <v>0</v>
      </c>
      <c r="S2995" s="288"/>
      <c r="T2995" s="288"/>
      <c r="U2995" s="288"/>
      <c r="V2995" s="73">
        <f t="shared" si="1708"/>
        <v>11340</v>
      </c>
      <c r="W2995" s="152">
        <f t="shared" si="1709"/>
        <v>0.73455110765643217</v>
      </c>
      <c r="X2995" s="152">
        <f t="shared" si="1694"/>
        <v>0.73455110765643217</v>
      </c>
      <c r="Y2995" s="242"/>
      <c r="AA2995" s="34">
        <v>231</v>
      </c>
      <c r="AB2995" s="34">
        <v>231</v>
      </c>
      <c r="AC2995" s="34">
        <v>230</v>
      </c>
      <c r="AD2995" s="772"/>
      <c r="AE2995" s="773"/>
    </row>
    <row r="2996" spans="1:31" ht="21" hidden="1">
      <c r="A2996" s="296">
        <f t="shared" si="1693"/>
        <v>5</v>
      </c>
      <c r="B2996" s="296">
        <v>21</v>
      </c>
      <c r="C2996" s="15">
        <v>46147</v>
      </c>
      <c r="D2996" s="399" t="s">
        <v>293</v>
      </c>
      <c r="E2996" s="380" t="s">
        <v>316</v>
      </c>
      <c r="F2996" s="866" t="s">
        <v>295</v>
      </c>
      <c r="G2996" s="247" t="s">
        <v>324</v>
      </c>
      <c r="H2996" s="977" t="s">
        <v>790</v>
      </c>
      <c r="I2996" s="820">
        <f t="shared" si="1703"/>
        <v>9.5296296296296301</v>
      </c>
      <c r="J2996" s="978">
        <f t="shared" si="1704"/>
        <v>27</v>
      </c>
      <c r="K2996" s="298">
        <v>9</v>
      </c>
      <c r="L2996" s="246">
        <v>257.3</v>
      </c>
      <c r="M2996" s="234">
        <f t="shared" si="1705"/>
        <v>15438</v>
      </c>
      <c r="N2996" s="246">
        <v>324</v>
      </c>
      <c r="O2996" s="368">
        <v>33</v>
      </c>
      <c r="P2996" s="368">
        <v>0</v>
      </c>
      <c r="Q2996" s="275">
        <f t="shared" si="1706"/>
        <v>0</v>
      </c>
      <c r="R2996" s="72">
        <f t="shared" si="1707"/>
        <v>0</v>
      </c>
      <c r="S2996" s="288"/>
      <c r="T2996" s="288"/>
      <c r="U2996" s="288"/>
      <c r="V2996" s="73">
        <f t="shared" si="1708"/>
        <v>10692</v>
      </c>
      <c r="W2996" s="152">
        <f t="shared" si="1709"/>
        <v>0.69257675864749324</v>
      </c>
      <c r="X2996" s="152">
        <f t="shared" si="1694"/>
        <v>0.69257675864749324</v>
      </c>
      <c r="Y2996" s="242"/>
      <c r="AA2996" s="33">
        <v>230</v>
      </c>
      <c r="AB2996" s="33">
        <v>230</v>
      </c>
      <c r="AC2996" s="33">
        <v>231</v>
      </c>
      <c r="AD2996" s="772"/>
      <c r="AE2996" s="773"/>
    </row>
    <row r="2997" spans="1:31" ht="21" hidden="1">
      <c r="A2997" s="296">
        <f t="shared" si="1693"/>
        <v>5</v>
      </c>
      <c r="B2997" s="296">
        <v>21</v>
      </c>
      <c r="C2997" s="15">
        <v>46147</v>
      </c>
      <c r="D2997" s="399" t="s">
        <v>293</v>
      </c>
      <c r="E2997" s="380" t="s">
        <v>316</v>
      </c>
      <c r="F2997" s="866" t="s">
        <v>295</v>
      </c>
      <c r="G2997" s="247" t="s">
        <v>325</v>
      </c>
      <c r="H2997" s="977" t="s">
        <v>790</v>
      </c>
      <c r="I2997" s="820">
        <f t="shared" si="1703"/>
        <v>9.5296296296296301</v>
      </c>
      <c r="J2997" s="978">
        <f t="shared" si="1704"/>
        <v>27</v>
      </c>
      <c r="K2997" s="298">
        <v>9</v>
      </c>
      <c r="L2997" s="246">
        <v>257.3</v>
      </c>
      <c r="M2997" s="234">
        <f t="shared" si="1705"/>
        <v>15438</v>
      </c>
      <c r="N2997" s="246">
        <v>324</v>
      </c>
      <c r="O2997" s="368">
        <v>35</v>
      </c>
      <c r="P2997" s="368">
        <v>0</v>
      </c>
      <c r="Q2997" s="275">
        <f t="shared" si="1706"/>
        <v>0</v>
      </c>
      <c r="R2997" s="72">
        <f t="shared" si="1707"/>
        <v>0</v>
      </c>
      <c r="S2997" s="288"/>
      <c r="T2997" s="288"/>
      <c r="U2997" s="288"/>
      <c r="V2997" s="73">
        <f t="shared" si="1708"/>
        <v>11340</v>
      </c>
      <c r="W2997" s="152">
        <f t="shared" si="1709"/>
        <v>0.73455110765643217</v>
      </c>
      <c r="X2997" s="152">
        <f t="shared" si="1694"/>
        <v>0.73455110765643217</v>
      </c>
      <c r="Y2997" s="242"/>
      <c r="AA2997" s="33">
        <v>231</v>
      </c>
      <c r="AB2997" s="33">
        <v>232</v>
      </c>
      <c r="AC2997" s="33">
        <v>232</v>
      </c>
      <c r="AD2997" s="772"/>
      <c r="AE2997" s="773"/>
    </row>
    <row r="2998" spans="1:31" ht="21" hidden="1">
      <c r="A2998" s="296">
        <f t="shared" si="1693"/>
        <v>5</v>
      </c>
      <c r="B2998" s="296">
        <v>21</v>
      </c>
      <c r="C2998" s="15">
        <v>46147</v>
      </c>
      <c r="D2998" s="399" t="s">
        <v>293</v>
      </c>
      <c r="E2998" s="380" t="s">
        <v>316</v>
      </c>
      <c r="F2998" s="866" t="s">
        <v>295</v>
      </c>
      <c r="G2998" s="247" t="s">
        <v>326</v>
      </c>
      <c r="H2998" s="977" t="s">
        <v>790</v>
      </c>
      <c r="I2998" s="820">
        <f t="shared" si="1703"/>
        <v>9.5296296296296301</v>
      </c>
      <c r="J2998" s="978">
        <f t="shared" si="1704"/>
        <v>27</v>
      </c>
      <c r="K2998" s="298">
        <v>9</v>
      </c>
      <c r="L2998" s="246">
        <v>257.3</v>
      </c>
      <c r="M2998" s="234">
        <f t="shared" si="1705"/>
        <v>15438</v>
      </c>
      <c r="N2998" s="246">
        <v>324</v>
      </c>
      <c r="O2998" s="368">
        <v>35</v>
      </c>
      <c r="P2998" s="368">
        <v>0</v>
      </c>
      <c r="Q2998" s="275">
        <f t="shared" si="1706"/>
        <v>0</v>
      </c>
      <c r="R2998" s="72">
        <f t="shared" si="1707"/>
        <v>0</v>
      </c>
      <c r="S2998" s="288"/>
      <c r="T2998" s="288"/>
      <c r="U2998" s="288"/>
      <c r="V2998" s="73">
        <f t="shared" si="1708"/>
        <v>11340</v>
      </c>
      <c r="W2998" s="152">
        <f t="shared" si="1709"/>
        <v>0.73455110765643217</v>
      </c>
      <c r="X2998" s="152">
        <f t="shared" si="1694"/>
        <v>0.73455110765643217</v>
      </c>
      <c r="Y2998" s="242"/>
      <c r="AA2998" s="33">
        <v>232</v>
      </c>
      <c r="AB2998" s="33">
        <v>231</v>
      </c>
      <c r="AC2998" s="33">
        <v>230</v>
      </c>
      <c r="AD2998" s="772"/>
      <c r="AE2998" s="773"/>
    </row>
    <row r="2999" spans="1:31" ht="21" hidden="1">
      <c r="A2999" s="296">
        <f t="shared" si="1693"/>
        <v>5</v>
      </c>
      <c r="B2999" s="1040">
        <v>21</v>
      </c>
      <c r="C2999" s="161">
        <v>46147</v>
      </c>
      <c r="D2999" s="655" t="s">
        <v>293</v>
      </c>
      <c r="E2999" s="384" t="s">
        <v>316</v>
      </c>
      <c r="F2999" s="866" t="s">
        <v>295</v>
      </c>
      <c r="G2999" s="767" t="s">
        <v>327</v>
      </c>
      <c r="H2999" s="981" t="s">
        <v>790</v>
      </c>
      <c r="I2999" s="986">
        <f t="shared" si="1703"/>
        <v>9.5296296296296301</v>
      </c>
      <c r="J2999" s="982">
        <f t="shared" si="1704"/>
        <v>27</v>
      </c>
      <c r="K2999" s="54">
        <v>9</v>
      </c>
      <c r="L2999" s="110">
        <v>257.3</v>
      </c>
      <c r="M2999" s="160">
        <f t="shared" si="1705"/>
        <v>15438</v>
      </c>
      <c r="N2999" s="110">
        <v>324</v>
      </c>
      <c r="O2999" s="360">
        <v>11</v>
      </c>
      <c r="P2999" s="360">
        <v>24</v>
      </c>
      <c r="Q2999" s="155">
        <f t="shared" si="1706"/>
        <v>7776</v>
      </c>
      <c r="R2999" s="163">
        <f t="shared" si="1707"/>
        <v>0.50369218810726779</v>
      </c>
      <c r="S2999" s="361" t="s">
        <v>278</v>
      </c>
      <c r="T2999" s="361" t="s">
        <v>278</v>
      </c>
      <c r="U2999" s="361" t="s">
        <v>278</v>
      </c>
      <c r="V2999" s="165">
        <f t="shared" si="1708"/>
        <v>3564</v>
      </c>
      <c r="W2999" s="166">
        <f t="shared" si="1709"/>
        <v>0.2308589195491644</v>
      </c>
      <c r="X2999" s="166">
        <f t="shared" si="1694"/>
        <v>0.73455110765643217</v>
      </c>
      <c r="Y2999" s="243"/>
      <c r="Z2999" s="179" t="s">
        <v>794</v>
      </c>
      <c r="AA2999" s="167">
        <v>232</v>
      </c>
      <c r="AB2999" s="167">
        <v>231</v>
      </c>
      <c r="AC2999" s="167">
        <v>231</v>
      </c>
      <c r="AD2999" s="773"/>
      <c r="AE2999" s="773"/>
    </row>
    <row r="3000" spans="1:31" ht="21" hidden="1">
      <c r="A3000" s="296">
        <f t="shared" si="1693"/>
        <v>5</v>
      </c>
      <c r="B3000" s="1037">
        <v>21</v>
      </c>
      <c r="C3000" s="172">
        <v>46147</v>
      </c>
      <c r="D3000" s="400" t="s">
        <v>293</v>
      </c>
      <c r="E3000" s="1046" t="s">
        <v>316</v>
      </c>
      <c r="F3000" s="224" t="s">
        <v>295</v>
      </c>
      <c r="G3000" s="1047" t="s">
        <v>328</v>
      </c>
      <c r="H3000" s="983" t="s">
        <v>790</v>
      </c>
      <c r="I3000" s="987">
        <f t="shared" ref="I3000:I3012" si="1710">L3000/J3000</f>
        <v>9.5296296296296301</v>
      </c>
      <c r="J3000" s="984">
        <f t="shared" ref="J3000:J3012" si="1711">K3000*3</f>
        <v>27</v>
      </c>
      <c r="K3000" s="56">
        <v>9</v>
      </c>
      <c r="L3000" s="143">
        <v>257.3</v>
      </c>
      <c r="M3000" s="565">
        <f t="shared" ref="M3000:M3011" si="1712">L3000*60</f>
        <v>15438</v>
      </c>
      <c r="N3000" s="143">
        <v>324</v>
      </c>
      <c r="O3000" s="366">
        <v>37</v>
      </c>
      <c r="P3000" s="366">
        <v>0</v>
      </c>
      <c r="Q3000" s="153">
        <f t="shared" ref="Q3000:Q3012" si="1713">P3000*N3000</f>
        <v>0</v>
      </c>
      <c r="R3000" s="74">
        <f t="shared" ref="R3000:R3012" si="1714">Q3000/M3000</f>
        <v>0</v>
      </c>
      <c r="S3000" s="770"/>
      <c r="T3000" s="770"/>
      <c r="U3000" s="770"/>
      <c r="V3000" s="75">
        <f t="shared" ref="V3000:V3012" si="1715">N3000*O3000</f>
        <v>11988</v>
      </c>
      <c r="W3000" s="154">
        <f t="shared" ref="W3000:W3012" si="1716">V3000/M3000</f>
        <v>0.77652545666537121</v>
      </c>
      <c r="X3000" s="154">
        <f t="shared" si="1694"/>
        <v>0.77652545666537121</v>
      </c>
      <c r="Y3000" s="177"/>
      <c r="Z3000" s="177"/>
      <c r="AA3000" s="177">
        <v>231</v>
      </c>
      <c r="AB3000" s="177">
        <v>231</v>
      </c>
      <c r="AC3000" s="177">
        <v>232</v>
      </c>
      <c r="AD3000" s="774"/>
      <c r="AE3000" s="773"/>
    </row>
    <row r="3001" spans="1:31" ht="21" hidden="1">
      <c r="A3001" s="296">
        <f t="shared" si="1693"/>
        <v>5</v>
      </c>
      <c r="B3001" s="1043">
        <v>21</v>
      </c>
      <c r="C3001" s="25">
        <v>46148</v>
      </c>
      <c r="D3001" s="111" t="s">
        <v>271</v>
      </c>
      <c r="E3001" s="385" t="s">
        <v>722</v>
      </c>
      <c r="F3001" s="224" t="s">
        <v>339</v>
      </c>
      <c r="G3001" s="1048" t="s">
        <v>274</v>
      </c>
      <c r="H3001" s="1044" t="s">
        <v>790</v>
      </c>
      <c r="I3001" s="989">
        <f t="shared" si="1710"/>
        <v>9.5296296296296301</v>
      </c>
      <c r="J3001" s="1045">
        <f t="shared" si="1711"/>
        <v>27</v>
      </c>
      <c r="K3001" s="68">
        <v>9</v>
      </c>
      <c r="L3001" s="151">
        <v>257.3</v>
      </c>
      <c r="M3001" s="702">
        <f t="shared" si="1712"/>
        <v>15438</v>
      </c>
      <c r="N3001" s="151">
        <v>324</v>
      </c>
      <c r="O3001" s="370">
        <v>38</v>
      </c>
      <c r="P3001" s="370">
        <v>0</v>
      </c>
      <c r="Q3001" s="159">
        <f t="shared" si="1713"/>
        <v>0</v>
      </c>
      <c r="R3001" s="225">
        <f t="shared" si="1714"/>
        <v>0</v>
      </c>
      <c r="S3001" s="797"/>
      <c r="T3001" s="797"/>
      <c r="U3001" s="797"/>
      <c r="V3001" s="226">
        <f t="shared" si="1715"/>
        <v>12312</v>
      </c>
      <c r="W3001" s="265">
        <f t="shared" si="1716"/>
        <v>0.79751263116984061</v>
      </c>
      <c r="X3001" s="265">
        <f t="shared" si="1694"/>
        <v>0.79751263116984061</v>
      </c>
      <c r="Y3001" s="34"/>
      <c r="Z3001" s="34"/>
      <c r="AA3001" s="34">
        <v>230</v>
      </c>
      <c r="AB3001" s="34">
        <v>230</v>
      </c>
      <c r="AC3001" s="445">
        <v>231</v>
      </c>
      <c r="AD3001" s="1270"/>
      <c r="AE3001" s="773"/>
    </row>
    <row r="3002" spans="1:31" ht="21" hidden="1">
      <c r="A3002" s="296">
        <f t="shared" si="1693"/>
        <v>5</v>
      </c>
      <c r="B3002" s="296">
        <v>21</v>
      </c>
      <c r="C3002" s="25">
        <v>46148</v>
      </c>
      <c r="D3002" s="112" t="s">
        <v>271</v>
      </c>
      <c r="E3002" s="385" t="s">
        <v>722</v>
      </c>
      <c r="F3002" s="224" t="s">
        <v>339</v>
      </c>
      <c r="G3002" s="1049" t="s">
        <v>276</v>
      </c>
      <c r="H3002" s="981" t="s">
        <v>790</v>
      </c>
      <c r="I3002" s="986">
        <f t="shared" si="1710"/>
        <v>9.5296296296296301</v>
      </c>
      <c r="J3002" s="982">
        <f t="shared" si="1711"/>
        <v>27</v>
      </c>
      <c r="K3002" s="54">
        <v>9</v>
      </c>
      <c r="L3002" s="110">
        <v>257.3</v>
      </c>
      <c r="M3002" s="160">
        <f t="shared" si="1712"/>
        <v>15438</v>
      </c>
      <c r="N3002" s="110">
        <v>324</v>
      </c>
      <c r="O3002" s="360">
        <v>36</v>
      </c>
      <c r="P3002" s="360">
        <v>0</v>
      </c>
      <c r="Q3002" s="155">
        <f t="shared" si="1713"/>
        <v>0</v>
      </c>
      <c r="R3002" s="163">
        <f t="shared" si="1714"/>
        <v>0</v>
      </c>
      <c r="S3002" s="361"/>
      <c r="T3002" s="361"/>
      <c r="U3002" s="361"/>
      <c r="V3002" s="165">
        <f t="shared" si="1715"/>
        <v>11664</v>
      </c>
      <c r="W3002" s="166">
        <f t="shared" si="1716"/>
        <v>0.75553828216090169</v>
      </c>
      <c r="X3002" s="166">
        <f t="shared" si="1694"/>
        <v>0.75553828216090169</v>
      </c>
      <c r="AA3002" s="167">
        <v>231</v>
      </c>
      <c r="AB3002" s="167">
        <v>230</v>
      </c>
      <c r="AC3002" s="237">
        <v>230</v>
      </c>
      <c r="AD3002" s="773"/>
      <c r="AE3002" s="773"/>
    </row>
    <row r="3003" spans="1:31" ht="21" hidden="1">
      <c r="A3003" s="296">
        <f t="shared" si="1693"/>
        <v>5</v>
      </c>
      <c r="B3003" s="296">
        <v>21</v>
      </c>
      <c r="C3003" s="25">
        <v>46148</v>
      </c>
      <c r="D3003" s="112" t="s">
        <v>271</v>
      </c>
      <c r="E3003" s="385" t="s">
        <v>722</v>
      </c>
      <c r="F3003" s="224" t="s">
        <v>339</v>
      </c>
      <c r="G3003" s="1050" t="s">
        <v>277</v>
      </c>
      <c r="H3003" s="981" t="s">
        <v>790</v>
      </c>
      <c r="I3003" s="986">
        <f t="shared" si="1710"/>
        <v>9.5296296296296301</v>
      </c>
      <c r="J3003" s="982">
        <f t="shared" si="1711"/>
        <v>27</v>
      </c>
      <c r="K3003" s="54">
        <v>9</v>
      </c>
      <c r="L3003" s="110">
        <v>257.3</v>
      </c>
      <c r="M3003" s="160">
        <f t="shared" si="1712"/>
        <v>15438</v>
      </c>
      <c r="N3003" s="110">
        <v>324</v>
      </c>
      <c r="O3003" s="360">
        <v>26</v>
      </c>
      <c r="P3003" s="360">
        <v>8</v>
      </c>
      <c r="Q3003" s="155">
        <f t="shared" si="1713"/>
        <v>2592</v>
      </c>
      <c r="R3003" s="163">
        <f t="shared" si="1714"/>
        <v>0.16789739603575593</v>
      </c>
      <c r="S3003" s="361" t="s">
        <v>330</v>
      </c>
      <c r="T3003" s="361" t="s">
        <v>330</v>
      </c>
      <c r="U3003" s="361" t="s">
        <v>330</v>
      </c>
      <c r="V3003" s="165">
        <f t="shared" si="1715"/>
        <v>8424</v>
      </c>
      <c r="W3003" s="166">
        <f t="shared" si="1716"/>
        <v>0.54566653711620672</v>
      </c>
      <c r="X3003" s="166">
        <f t="shared" si="1694"/>
        <v>0.71356393315196265</v>
      </c>
      <c r="Z3003" s="179" t="s">
        <v>795</v>
      </c>
      <c r="AA3003" s="424">
        <v>230</v>
      </c>
      <c r="AB3003" s="424">
        <v>231</v>
      </c>
      <c r="AC3003" s="1053">
        <v>230</v>
      </c>
      <c r="AD3003" s="773"/>
      <c r="AE3003" s="773"/>
    </row>
    <row r="3004" spans="1:31" ht="21" hidden="1">
      <c r="A3004" s="296">
        <f t="shared" si="1693"/>
        <v>5</v>
      </c>
      <c r="B3004" s="296">
        <v>21</v>
      </c>
      <c r="C3004" s="25">
        <v>46148</v>
      </c>
      <c r="D3004" s="112" t="s">
        <v>271</v>
      </c>
      <c r="E3004" s="385" t="s">
        <v>722</v>
      </c>
      <c r="F3004" s="224" t="s">
        <v>339</v>
      </c>
      <c r="G3004" s="1049" t="s">
        <v>280</v>
      </c>
      <c r="H3004" s="981" t="s">
        <v>790</v>
      </c>
      <c r="I3004" s="986">
        <f t="shared" si="1710"/>
        <v>9.5296296296296301</v>
      </c>
      <c r="J3004" s="982">
        <f t="shared" si="1711"/>
        <v>27</v>
      </c>
      <c r="K3004" s="54">
        <v>9</v>
      </c>
      <c r="L3004" s="110">
        <v>257.3</v>
      </c>
      <c r="M3004" s="160">
        <f t="shared" si="1712"/>
        <v>15438</v>
      </c>
      <c r="N3004" s="110">
        <v>324</v>
      </c>
      <c r="O3004" s="360">
        <v>34</v>
      </c>
      <c r="P3004" s="360">
        <v>0</v>
      </c>
      <c r="Q3004" s="155">
        <f t="shared" si="1713"/>
        <v>0</v>
      </c>
      <c r="R3004" s="163">
        <f t="shared" si="1714"/>
        <v>0</v>
      </c>
      <c r="S3004" s="361"/>
      <c r="T3004" s="361"/>
      <c r="U3004" s="361"/>
      <c r="V3004" s="165">
        <f t="shared" si="1715"/>
        <v>11016</v>
      </c>
      <c r="W3004" s="166">
        <f t="shared" si="1716"/>
        <v>0.71356393315196265</v>
      </c>
      <c r="X3004" s="166">
        <f t="shared" si="1694"/>
        <v>0.71356393315196265</v>
      </c>
      <c r="AA3004" s="34">
        <v>230</v>
      </c>
      <c r="AB3004" s="34">
        <v>230</v>
      </c>
      <c r="AC3004" s="445">
        <v>231</v>
      </c>
      <c r="AD3004" s="773"/>
      <c r="AE3004" s="773"/>
    </row>
    <row r="3005" spans="1:31" ht="21" hidden="1">
      <c r="A3005" s="296">
        <f t="shared" si="1693"/>
        <v>5</v>
      </c>
      <c r="B3005" s="296">
        <v>21</v>
      </c>
      <c r="C3005" s="25">
        <v>46148</v>
      </c>
      <c r="D3005" s="112" t="s">
        <v>271</v>
      </c>
      <c r="E3005" s="385" t="s">
        <v>722</v>
      </c>
      <c r="F3005" s="224" t="s">
        <v>339</v>
      </c>
      <c r="G3005" s="1049" t="s">
        <v>281</v>
      </c>
      <c r="H3005" s="981" t="s">
        <v>790</v>
      </c>
      <c r="I3005" s="986">
        <f t="shared" si="1710"/>
        <v>9.5296296296296301</v>
      </c>
      <c r="J3005" s="982">
        <f t="shared" si="1711"/>
        <v>27</v>
      </c>
      <c r="K3005" s="54">
        <v>9</v>
      </c>
      <c r="L3005" s="110">
        <v>257.3</v>
      </c>
      <c r="M3005" s="160">
        <f t="shared" si="1712"/>
        <v>15438</v>
      </c>
      <c r="N3005" s="110">
        <v>324</v>
      </c>
      <c r="O3005" s="360">
        <v>35</v>
      </c>
      <c r="P3005" s="360">
        <v>0</v>
      </c>
      <c r="Q3005" s="155">
        <f t="shared" si="1713"/>
        <v>0</v>
      </c>
      <c r="R3005" s="163">
        <f t="shared" si="1714"/>
        <v>0</v>
      </c>
      <c r="V3005" s="165">
        <f t="shared" si="1715"/>
        <v>11340</v>
      </c>
      <c r="W3005" s="166">
        <f t="shared" si="1716"/>
        <v>0.73455110765643217</v>
      </c>
      <c r="X3005" s="166">
        <f t="shared" si="1694"/>
        <v>0.73455110765643217</v>
      </c>
      <c r="AA3005" s="167">
        <v>231</v>
      </c>
      <c r="AB3005" s="167">
        <v>230</v>
      </c>
      <c r="AC3005" s="237">
        <v>230</v>
      </c>
      <c r="AD3005" s="773"/>
      <c r="AE3005" s="773"/>
    </row>
    <row r="3006" spans="1:31" ht="21" hidden="1">
      <c r="A3006" s="296">
        <f t="shared" si="1693"/>
        <v>5</v>
      </c>
      <c r="B3006" s="296">
        <v>21</v>
      </c>
      <c r="C3006" s="25">
        <v>46148</v>
      </c>
      <c r="D3006" s="112" t="s">
        <v>271</v>
      </c>
      <c r="E3006" s="385" t="s">
        <v>722</v>
      </c>
      <c r="F3006" s="224" t="s">
        <v>339</v>
      </c>
      <c r="G3006" s="1050" t="s">
        <v>282</v>
      </c>
      <c r="H3006" s="981" t="s">
        <v>790</v>
      </c>
      <c r="I3006" s="986">
        <f t="shared" si="1710"/>
        <v>9.5296296296296301</v>
      </c>
      <c r="J3006" s="982">
        <f t="shared" si="1711"/>
        <v>27</v>
      </c>
      <c r="K3006" s="54">
        <v>9</v>
      </c>
      <c r="L3006" s="110">
        <v>257.3</v>
      </c>
      <c r="M3006" s="160">
        <f t="shared" si="1712"/>
        <v>15438</v>
      </c>
      <c r="N3006" s="110">
        <v>324</v>
      </c>
      <c r="O3006" s="360">
        <v>32</v>
      </c>
      <c r="P3006" s="360">
        <v>0</v>
      </c>
      <c r="Q3006" s="155">
        <f t="shared" si="1713"/>
        <v>0</v>
      </c>
      <c r="R3006" s="163">
        <f t="shared" si="1714"/>
        <v>0</v>
      </c>
      <c r="S3006" s="361"/>
      <c r="T3006" s="361"/>
      <c r="U3006" s="361"/>
      <c r="V3006" s="165">
        <f t="shared" si="1715"/>
        <v>10368</v>
      </c>
      <c r="W3006" s="166">
        <f t="shared" si="1716"/>
        <v>0.67158958414302372</v>
      </c>
      <c r="X3006" s="166">
        <f t="shared" si="1694"/>
        <v>0.67158958414302372</v>
      </c>
      <c r="AA3006" s="33">
        <v>230</v>
      </c>
      <c r="AB3006" s="33">
        <v>231</v>
      </c>
      <c r="AC3006" s="33">
        <v>231</v>
      </c>
      <c r="AD3006" s="773"/>
      <c r="AE3006" s="773"/>
    </row>
    <row r="3007" spans="1:31" ht="21" hidden="1">
      <c r="A3007" s="296">
        <f t="shared" si="1693"/>
        <v>5</v>
      </c>
      <c r="B3007" s="296">
        <v>21</v>
      </c>
      <c r="C3007" s="25">
        <v>46148</v>
      </c>
      <c r="D3007" s="112" t="s">
        <v>271</v>
      </c>
      <c r="E3007" s="385" t="s">
        <v>722</v>
      </c>
      <c r="F3007" s="224" t="s">
        <v>339</v>
      </c>
      <c r="G3007" s="1049" t="s">
        <v>284</v>
      </c>
      <c r="H3007" s="981" t="s">
        <v>790</v>
      </c>
      <c r="I3007" s="986">
        <f t="shared" si="1710"/>
        <v>9.5296296296296301</v>
      </c>
      <c r="J3007" s="982">
        <f t="shared" si="1711"/>
        <v>27</v>
      </c>
      <c r="K3007" s="54">
        <v>9</v>
      </c>
      <c r="L3007" s="110">
        <v>257.3</v>
      </c>
      <c r="M3007" s="160">
        <f t="shared" si="1712"/>
        <v>15438</v>
      </c>
      <c r="N3007" s="110">
        <v>324</v>
      </c>
      <c r="O3007" s="360">
        <v>9</v>
      </c>
      <c r="P3007" s="360">
        <v>24</v>
      </c>
      <c r="Q3007" s="155">
        <f t="shared" si="1713"/>
        <v>7776</v>
      </c>
      <c r="R3007" s="163">
        <f t="shared" si="1714"/>
        <v>0.50369218810726779</v>
      </c>
      <c r="S3007" s="361" t="s">
        <v>330</v>
      </c>
      <c r="T3007" s="361" t="s">
        <v>330</v>
      </c>
      <c r="U3007" s="361" t="s">
        <v>330</v>
      </c>
      <c r="V3007" s="165">
        <f t="shared" si="1715"/>
        <v>2916</v>
      </c>
      <c r="W3007" s="166">
        <f t="shared" si="1716"/>
        <v>0.18888457054022542</v>
      </c>
      <c r="X3007" s="166">
        <f t="shared" si="1694"/>
        <v>0.69257675864749324</v>
      </c>
      <c r="Z3007" s="179" t="s">
        <v>796</v>
      </c>
      <c r="AA3007" s="33">
        <v>231</v>
      </c>
      <c r="AB3007" s="33">
        <v>231</v>
      </c>
      <c r="AC3007" s="33">
        <v>231</v>
      </c>
      <c r="AD3007" s="773"/>
      <c r="AE3007" s="773"/>
    </row>
    <row r="3008" spans="1:31" ht="21" hidden="1">
      <c r="A3008" s="296">
        <f t="shared" si="1693"/>
        <v>5</v>
      </c>
      <c r="B3008" s="296">
        <v>21</v>
      </c>
      <c r="C3008" s="25">
        <v>46148</v>
      </c>
      <c r="D3008" s="112" t="s">
        <v>271</v>
      </c>
      <c r="E3008" s="385" t="s">
        <v>722</v>
      </c>
      <c r="F3008" s="224" t="s">
        <v>339</v>
      </c>
      <c r="G3008" s="1049" t="s">
        <v>285</v>
      </c>
      <c r="H3008" s="981" t="s">
        <v>790</v>
      </c>
      <c r="I3008" s="986">
        <f t="shared" si="1710"/>
        <v>9.5296296296296301</v>
      </c>
      <c r="J3008" s="982">
        <f t="shared" si="1711"/>
        <v>27</v>
      </c>
      <c r="K3008" s="54">
        <v>9</v>
      </c>
      <c r="L3008" s="110">
        <v>257.3</v>
      </c>
      <c r="M3008" s="160">
        <f t="shared" si="1712"/>
        <v>15438</v>
      </c>
      <c r="N3008" s="110">
        <v>324</v>
      </c>
      <c r="O3008" s="360">
        <v>33</v>
      </c>
      <c r="P3008" s="360">
        <v>0</v>
      </c>
      <c r="Q3008" s="155">
        <f t="shared" si="1713"/>
        <v>0</v>
      </c>
      <c r="R3008" s="163">
        <f t="shared" si="1714"/>
        <v>0</v>
      </c>
      <c r="S3008" s="361"/>
      <c r="T3008" s="361"/>
      <c r="U3008" s="361"/>
      <c r="V3008" s="165">
        <f t="shared" si="1715"/>
        <v>10692</v>
      </c>
      <c r="W3008" s="166">
        <f t="shared" si="1716"/>
        <v>0.69257675864749324</v>
      </c>
      <c r="X3008" s="166">
        <f t="shared" si="1694"/>
        <v>0.69257675864749324</v>
      </c>
      <c r="AA3008" s="33">
        <v>231</v>
      </c>
      <c r="AB3008" s="33">
        <v>231</v>
      </c>
      <c r="AC3008" s="33">
        <v>231</v>
      </c>
      <c r="AD3008" s="773"/>
      <c r="AE3008" s="773"/>
    </row>
    <row r="3009" spans="1:31" ht="21" hidden="1">
      <c r="A3009" s="296">
        <f t="shared" si="1693"/>
        <v>5</v>
      </c>
      <c r="B3009" s="296">
        <v>21</v>
      </c>
      <c r="C3009" s="25">
        <v>46148</v>
      </c>
      <c r="D3009" s="112" t="s">
        <v>271</v>
      </c>
      <c r="E3009" s="385" t="s">
        <v>722</v>
      </c>
      <c r="F3009" s="224" t="s">
        <v>339</v>
      </c>
      <c r="G3009" s="1049" t="s">
        <v>286</v>
      </c>
      <c r="H3009" s="981" t="s">
        <v>790</v>
      </c>
      <c r="I3009" s="986">
        <f t="shared" si="1710"/>
        <v>9.5296296296296301</v>
      </c>
      <c r="J3009" s="982">
        <f t="shared" si="1711"/>
        <v>27</v>
      </c>
      <c r="K3009" s="54">
        <v>9</v>
      </c>
      <c r="L3009" s="110">
        <v>257.3</v>
      </c>
      <c r="M3009" s="160">
        <f t="shared" si="1712"/>
        <v>15438</v>
      </c>
      <c r="N3009" s="110">
        <v>324</v>
      </c>
      <c r="O3009" s="360">
        <v>8</v>
      </c>
      <c r="P3009" s="360">
        <v>32</v>
      </c>
      <c r="Q3009" s="155">
        <f t="shared" si="1713"/>
        <v>10368</v>
      </c>
      <c r="R3009" s="163">
        <f t="shared" si="1714"/>
        <v>0.67158958414302372</v>
      </c>
      <c r="S3009" s="361" t="s">
        <v>278</v>
      </c>
      <c r="T3009" s="361" t="s">
        <v>278</v>
      </c>
      <c r="U3009" s="361" t="s">
        <v>278</v>
      </c>
      <c r="V3009" s="165">
        <f t="shared" si="1715"/>
        <v>2592</v>
      </c>
      <c r="W3009" s="166">
        <f t="shared" si="1716"/>
        <v>0.16789739603575593</v>
      </c>
      <c r="X3009" s="166">
        <f t="shared" si="1694"/>
        <v>0.83948698017877965</v>
      </c>
      <c r="Z3009" s="179" t="s">
        <v>797</v>
      </c>
      <c r="AA3009" s="33">
        <v>232</v>
      </c>
      <c r="AB3009" s="33">
        <v>232</v>
      </c>
      <c r="AC3009" s="33">
        <v>232</v>
      </c>
      <c r="AD3009" s="773"/>
      <c r="AE3009" s="773"/>
    </row>
    <row r="3010" spans="1:31" ht="21" hidden="1">
      <c r="A3010" s="296">
        <f t="shared" si="1693"/>
        <v>5</v>
      </c>
      <c r="B3010" s="296">
        <v>21</v>
      </c>
      <c r="C3010" s="25">
        <v>46148</v>
      </c>
      <c r="D3010" s="112" t="s">
        <v>271</v>
      </c>
      <c r="E3010" s="385" t="s">
        <v>722</v>
      </c>
      <c r="F3010" s="224" t="s">
        <v>339</v>
      </c>
      <c r="G3010" s="1049" t="s">
        <v>287</v>
      </c>
      <c r="H3010" s="981" t="s">
        <v>790</v>
      </c>
      <c r="I3010" s="986">
        <f t="shared" si="1710"/>
        <v>9.5296296296296301</v>
      </c>
      <c r="J3010" s="982">
        <f t="shared" si="1711"/>
        <v>27</v>
      </c>
      <c r="K3010" s="54">
        <v>9</v>
      </c>
      <c r="L3010" s="110">
        <v>257.3</v>
      </c>
      <c r="M3010" s="160">
        <f t="shared" si="1712"/>
        <v>15438</v>
      </c>
      <c r="N3010" s="110">
        <v>324</v>
      </c>
      <c r="O3010" s="360">
        <v>33</v>
      </c>
      <c r="P3010" s="360">
        <v>0</v>
      </c>
      <c r="Q3010" s="155">
        <f t="shared" si="1713"/>
        <v>0</v>
      </c>
      <c r="R3010" s="163">
        <f t="shared" si="1714"/>
        <v>0</v>
      </c>
      <c r="S3010" s="361"/>
      <c r="T3010" s="361"/>
      <c r="U3010" s="361"/>
      <c r="V3010" s="165">
        <f t="shared" si="1715"/>
        <v>10692</v>
      </c>
      <c r="W3010" s="166">
        <f t="shared" si="1716"/>
        <v>0.69257675864749324</v>
      </c>
      <c r="X3010" s="166">
        <f t="shared" si="1694"/>
        <v>0.69257675864749324</v>
      </c>
      <c r="AA3010" s="33">
        <v>231</v>
      </c>
      <c r="AB3010" s="33">
        <v>231</v>
      </c>
      <c r="AC3010" s="33">
        <v>231</v>
      </c>
      <c r="AD3010" s="773"/>
      <c r="AE3010" s="773"/>
    </row>
    <row r="3011" spans="1:31" ht="21" hidden="1">
      <c r="A3011" s="296">
        <f t="shared" si="1693"/>
        <v>5</v>
      </c>
      <c r="B3011" s="1040">
        <v>21</v>
      </c>
      <c r="C3011" s="238">
        <v>46148</v>
      </c>
      <c r="D3011" s="140" t="s">
        <v>271</v>
      </c>
      <c r="E3011" s="385" t="s">
        <v>722</v>
      </c>
      <c r="F3011" s="224" t="s">
        <v>339</v>
      </c>
      <c r="G3011" s="1051" t="s">
        <v>289</v>
      </c>
      <c r="H3011" s="981" t="s">
        <v>790</v>
      </c>
      <c r="I3011" s="986">
        <f t="shared" si="1710"/>
        <v>9.5296296296296301</v>
      </c>
      <c r="J3011" s="982">
        <f t="shared" si="1711"/>
        <v>27</v>
      </c>
      <c r="K3011" s="54">
        <v>9</v>
      </c>
      <c r="L3011" s="110">
        <v>257.3</v>
      </c>
      <c r="M3011" s="160">
        <f t="shared" si="1712"/>
        <v>15438</v>
      </c>
      <c r="N3011" s="110">
        <v>324</v>
      </c>
      <c r="O3011" s="360">
        <v>29</v>
      </c>
      <c r="P3011" s="360">
        <v>0</v>
      </c>
      <c r="Q3011" s="155">
        <f t="shared" si="1713"/>
        <v>0</v>
      </c>
      <c r="R3011" s="163">
        <f t="shared" si="1714"/>
        <v>0</v>
      </c>
      <c r="S3011" s="361"/>
      <c r="T3011" s="361"/>
      <c r="U3011" s="361"/>
      <c r="V3011" s="165">
        <f t="shared" si="1715"/>
        <v>9396</v>
      </c>
      <c r="W3011" s="166">
        <f t="shared" si="1716"/>
        <v>0.60862806062961528</v>
      </c>
      <c r="X3011" s="166">
        <f t="shared" si="1694"/>
        <v>0.60862806062961528</v>
      </c>
      <c r="Y3011" s="167"/>
      <c r="Z3011" s="167"/>
      <c r="AA3011" s="167">
        <v>231</v>
      </c>
      <c r="AB3011" s="167">
        <v>231</v>
      </c>
      <c r="AC3011" s="167">
        <v>231</v>
      </c>
      <c r="AD3011" s="773"/>
      <c r="AE3011" s="773"/>
    </row>
    <row r="3012" spans="1:31" ht="21" hidden="1">
      <c r="A3012" s="296">
        <f t="shared" si="1693"/>
        <v>5</v>
      </c>
      <c r="B3012" s="1040">
        <v>21</v>
      </c>
      <c r="C3012" s="238">
        <v>46148</v>
      </c>
      <c r="D3012" s="140" t="s">
        <v>271</v>
      </c>
      <c r="E3012" s="369" t="s">
        <v>722</v>
      </c>
      <c r="F3012" s="229" t="s">
        <v>339</v>
      </c>
      <c r="G3012" s="1051" t="s">
        <v>291</v>
      </c>
      <c r="H3012" s="981" t="s">
        <v>790</v>
      </c>
      <c r="I3012" s="986">
        <f t="shared" si="1710"/>
        <v>9.5296296296296301</v>
      </c>
      <c r="J3012" s="982">
        <f t="shared" si="1711"/>
        <v>27</v>
      </c>
      <c r="K3012" s="54">
        <v>9</v>
      </c>
      <c r="L3012" s="110">
        <v>257.3</v>
      </c>
      <c r="M3012" s="160">
        <f t="shared" ref="M3012:M3019" si="1717">L3012*60</f>
        <v>15438</v>
      </c>
      <c r="N3012" s="110">
        <v>324</v>
      </c>
      <c r="O3012" s="360">
        <v>27</v>
      </c>
      <c r="P3012" s="360">
        <v>7</v>
      </c>
      <c r="Q3012" s="155">
        <f t="shared" si="1713"/>
        <v>2268</v>
      </c>
      <c r="R3012" s="163">
        <f t="shared" si="1714"/>
        <v>0.14691022153128644</v>
      </c>
      <c r="S3012" s="361" t="s">
        <v>278</v>
      </c>
      <c r="T3012" s="361" t="s">
        <v>278</v>
      </c>
      <c r="U3012" s="361" t="s">
        <v>278</v>
      </c>
      <c r="V3012" s="165">
        <f t="shared" si="1715"/>
        <v>8748</v>
      </c>
      <c r="W3012" s="166">
        <f t="shared" si="1716"/>
        <v>0.56665371162067624</v>
      </c>
      <c r="X3012" s="166">
        <f t="shared" si="1694"/>
        <v>0.71356393315196265</v>
      </c>
      <c r="Y3012" s="213"/>
      <c r="Z3012" s="179" t="s">
        <v>798</v>
      </c>
      <c r="AA3012" s="213">
        <v>230</v>
      </c>
      <c r="AB3012" s="213">
        <v>229</v>
      </c>
      <c r="AC3012" s="213">
        <v>229</v>
      </c>
      <c r="AD3012" s="773"/>
      <c r="AE3012" s="773"/>
    </row>
    <row r="3013" spans="1:31" ht="21" hidden="1">
      <c r="A3013" s="296">
        <f t="shared" si="1693"/>
        <v>5</v>
      </c>
      <c r="B3013" s="1063">
        <v>21</v>
      </c>
      <c r="C3013" s="436">
        <v>46148</v>
      </c>
      <c r="D3013" s="1064" t="s">
        <v>293</v>
      </c>
      <c r="E3013" s="1065" t="s">
        <v>701</v>
      </c>
      <c r="F3013" s="1066" t="s">
        <v>342</v>
      </c>
      <c r="G3013" s="1011" t="s">
        <v>317</v>
      </c>
      <c r="H3013" s="1067" t="s">
        <v>790</v>
      </c>
      <c r="I3013" s="1013">
        <f t="shared" ref="I3013:I3023" si="1718">L3013/J3013</f>
        <v>9.5296296296296301</v>
      </c>
      <c r="J3013" s="952">
        <f t="shared" ref="J3013:J3023" si="1719">K3013*3</f>
        <v>27</v>
      </c>
      <c r="K3013" s="196">
        <v>9</v>
      </c>
      <c r="L3013" s="197">
        <v>257.3</v>
      </c>
      <c r="M3013" s="266">
        <f t="shared" si="1717"/>
        <v>15438</v>
      </c>
      <c r="N3013" s="197">
        <v>324</v>
      </c>
      <c r="O3013" s="721">
        <v>30</v>
      </c>
      <c r="P3013" s="721">
        <v>0</v>
      </c>
      <c r="Q3013" s="202">
        <f t="shared" ref="Q3013:Q3023" si="1720">P3013*N3013</f>
        <v>0</v>
      </c>
      <c r="R3013" s="203">
        <f t="shared" ref="R3013:R3023" si="1721">Q3013/M3013</f>
        <v>0</v>
      </c>
      <c r="S3013" s="364"/>
      <c r="T3013" s="364"/>
      <c r="U3013" s="364"/>
      <c r="V3013" s="205">
        <f t="shared" ref="V3013:V3023" si="1722">N3013*O3013</f>
        <v>9720</v>
      </c>
      <c r="W3013" s="206">
        <f t="shared" ref="W3013:W3023" si="1723">V3013/M3013</f>
        <v>0.62961523513408468</v>
      </c>
      <c r="X3013" s="206">
        <f t="shared" si="1694"/>
        <v>0.62961523513408468</v>
      </c>
      <c r="Y3013" s="207"/>
      <c r="Z3013" s="207"/>
      <c r="AA3013" s="731">
        <v>230</v>
      </c>
      <c r="AB3013" s="731">
        <v>230</v>
      </c>
      <c r="AC3013" s="732">
        <v>231</v>
      </c>
      <c r="AD3013" s="1234"/>
      <c r="AE3013" s="773"/>
    </row>
    <row r="3014" spans="1:31" ht="21" hidden="1">
      <c r="A3014" s="296">
        <f t="shared" si="1693"/>
        <v>5</v>
      </c>
      <c r="B3014" s="1040">
        <v>21</v>
      </c>
      <c r="C3014" s="238">
        <v>46148</v>
      </c>
      <c r="D3014" s="399" t="s">
        <v>293</v>
      </c>
      <c r="E3014" s="16" t="s">
        <v>799</v>
      </c>
      <c r="F3014" s="1052" t="s">
        <v>342</v>
      </c>
      <c r="G3014" s="576" t="s">
        <v>318</v>
      </c>
      <c r="H3014" s="977" t="s">
        <v>790</v>
      </c>
      <c r="I3014" s="820">
        <f t="shared" si="1718"/>
        <v>9.5296296296296301</v>
      </c>
      <c r="J3014" s="978">
        <f t="shared" si="1719"/>
        <v>27</v>
      </c>
      <c r="K3014" s="298">
        <v>9</v>
      </c>
      <c r="L3014" s="246">
        <v>257.3</v>
      </c>
      <c r="M3014" s="702">
        <f t="shared" si="1717"/>
        <v>15438</v>
      </c>
      <c r="N3014" s="246">
        <v>324</v>
      </c>
      <c r="O3014" s="368">
        <v>28</v>
      </c>
      <c r="P3014" s="368">
        <v>0</v>
      </c>
      <c r="Q3014" s="275">
        <f t="shared" si="1720"/>
        <v>0</v>
      </c>
      <c r="R3014" s="72">
        <f t="shared" si="1721"/>
        <v>0</v>
      </c>
      <c r="S3014" s="288"/>
      <c r="T3014" s="288"/>
      <c r="U3014" s="288"/>
      <c r="V3014" s="73">
        <f t="shared" si="1722"/>
        <v>9072</v>
      </c>
      <c r="W3014" s="152">
        <f t="shared" si="1723"/>
        <v>0.58764088612514576</v>
      </c>
      <c r="X3014" s="152">
        <f t="shared" si="1694"/>
        <v>0.58764088612514576</v>
      </c>
      <c r="Z3014" s="215"/>
      <c r="AA3014" s="299">
        <v>230</v>
      </c>
      <c r="AB3014" s="299">
        <v>230</v>
      </c>
      <c r="AC3014" s="312">
        <v>231</v>
      </c>
      <c r="AD3014" s="772"/>
      <c r="AE3014" s="773"/>
    </row>
    <row r="3015" spans="1:31" ht="21" hidden="1">
      <c r="A3015" s="296">
        <f t="shared" si="1693"/>
        <v>5</v>
      </c>
      <c r="B3015" s="1040">
        <v>21</v>
      </c>
      <c r="C3015" s="238">
        <v>46148</v>
      </c>
      <c r="D3015" s="399" t="s">
        <v>293</v>
      </c>
      <c r="E3015" s="16" t="s">
        <v>799</v>
      </c>
      <c r="F3015" s="1052" t="s">
        <v>342</v>
      </c>
      <c r="G3015" s="247" t="s">
        <v>319</v>
      </c>
      <c r="H3015" s="977" t="s">
        <v>790</v>
      </c>
      <c r="I3015" s="820">
        <f t="shared" si="1718"/>
        <v>9.5296296296296301</v>
      </c>
      <c r="J3015" s="978">
        <f t="shared" si="1719"/>
        <v>27</v>
      </c>
      <c r="K3015" s="298">
        <v>9</v>
      </c>
      <c r="L3015" s="246">
        <v>257.3</v>
      </c>
      <c r="M3015" s="234">
        <f t="shared" si="1717"/>
        <v>15438</v>
      </c>
      <c r="N3015" s="246">
        <v>324</v>
      </c>
      <c r="O3015" s="368">
        <v>39</v>
      </c>
      <c r="P3015" s="368">
        <v>0</v>
      </c>
      <c r="Q3015" s="275">
        <f t="shared" si="1720"/>
        <v>0</v>
      </c>
      <c r="R3015" s="72">
        <f t="shared" si="1721"/>
        <v>0</v>
      </c>
      <c r="S3015" s="288"/>
      <c r="T3015" s="288"/>
      <c r="U3015" s="288"/>
      <c r="V3015" s="73">
        <f t="shared" si="1722"/>
        <v>12636</v>
      </c>
      <c r="W3015" s="152">
        <f t="shared" si="1723"/>
        <v>0.81849980567431013</v>
      </c>
      <c r="X3015" s="152">
        <f t="shared" si="1694"/>
        <v>0.81849980567431013</v>
      </c>
      <c r="Z3015" s="215"/>
      <c r="AA3015" s="299">
        <v>230</v>
      </c>
      <c r="AB3015" s="299">
        <v>230</v>
      </c>
      <c r="AC3015" s="312">
        <v>231</v>
      </c>
      <c r="AD3015" s="772"/>
      <c r="AE3015" s="773"/>
    </row>
    <row r="3016" spans="1:31" ht="21" hidden="1">
      <c r="A3016" s="296">
        <f t="shared" si="1693"/>
        <v>5</v>
      </c>
      <c r="B3016" s="1040">
        <v>21</v>
      </c>
      <c r="C3016" s="238">
        <v>46148</v>
      </c>
      <c r="D3016" s="399" t="s">
        <v>293</v>
      </c>
      <c r="E3016" s="16" t="s">
        <v>799</v>
      </c>
      <c r="F3016" s="1052" t="s">
        <v>342</v>
      </c>
      <c r="G3016" s="247" t="s">
        <v>320</v>
      </c>
      <c r="H3016" s="977" t="s">
        <v>790</v>
      </c>
      <c r="I3016" s="820">
        <f t="shared" si="1718"/>
        <v>9.5296296296296301</v>
      </c>
      <c r="J3016" s="978">
        <f t="shared" si="1719"/>
        <v>27</v>
      </c>
      <c r="K3016" s="298">
        <v>9</v>
      </c>
      <c r="L3016" s="246">
        <v>257.3</v>
      </c>
      <c r="M3016" s="234">
        <f t="shared" si="1717"/>
        <v>15438</v>
      </c>
      <c r="N3016" s="246">
        <v>324</v>
      </c>
      <c r="O3016" s="368">
        <v>41</v>
      </c>
      <c r="P3016" s="368">
        <v>0</v>
      </c>
      <c r="Q3016" s="275">
        <f t="shared" si="1720"/>
        <v>0</v>
      </c>
      <c r="R3016" s="72">
        <f t="shared" si="1721"/>
        <v>0</v>
      </c>
      <c r="S3016" s="288"/>
      <c r="T3016" s="288"/>
      <c r="U3016" s="288"/>
      <c r="V3016" s="73">
        <f t="shared" si="1722"/>
        <v>13284</v>
      </c>
      <c r="W3016" s="152">
        <f t="shared" si="1723"/>
        <v>0.86047415468324917</v>
      </c>
      <c r="X3016" s="152">
        <f t="shared" si="1694"/>
        <v>0.86047415468324917</v>
      </c>
      <c r="Z3016" s="215"/>
      <c r="AA3016" s="299">
        <v>230</v>
      </c>
      <c r="AB3016" s="299">
        <v>230</v>
      </c>
      <c r="AC3016" s="312">
        <v>231</v>
      </c>
      <c r="AD3016" s="772"/>
      <c r="AE3016" s="773"/>
    </row>
    <row r="3017" spans="1:31" ht="21" hidden="1">
      <c r="A3017" s="296">
        <f t="shared" si="1693"/>
        <v>5</v>
      </c>
      <c r="B3017" s="1040">
        <v>21</v>
      </c>
      <c r="C3017" s="238">
        <v>46148</v>
      </c>
      <c r="D3017" s="399" t="s">
        <v>293</v>
      </c>
      <c r="E3017" s="16" t="s">
        <v>799</v>
      </c>
      <c r="F3017" s="1052" t="s">
        <v>342</v>
      </c>
      <c r="G3017" s="247" t="s">
        <v>321</v>
      </c>
      <c r="H3017" s="977" t="s">
        <v>790</v>
      </c>
      <c r="I3017" s="820">
        <f t="shared" si="1718"/>
        <v>9.5296296296296301</v>
      </c>
      <c r="J3017" s="978">
        <f t="shared" si="1719"/>
        <v>27</v>
      </c>
      <c r="K3017" s="298">
        <v>9</v>
      </c>
      <c r="L3017" s="246">
        <v>257.3</v>
      </c>
      <c r="M3017" s="234">
        <f t="shared" si="1717"/>
        <v>15438</v>
      </c>
      <c r="N3017" s="246">
        <v>324</v>
      </c>
      <c r="O3017" s="368">
        <v>16</v>
      </c>
      <c r="P3017" s="368">
        <v>21</v>
      </c>
      <c r="Q3017" s="275">
        <f t="shared" si="1720"/>
        <v>6804</v>
      </c>
      <c r="R3017" s="72">
        <f t="shared" si="1721"/>
        <v>0.44073066459385929</v>
      </c>
      <c r="S3017" s="361" t="s">
        <v>278</v>
      </c>
      <c r="T3017" s="361" t="s">
        <v>278</v>
      </c>
      <c r="U3017" s="361" t="s">
        <v>278</v>
      </c>
      <c r="V3017" s="73">
        <f t="shared" si="1722"/>
        <v>5184</v>
      </c>
      <c r="W3017" s="152">
        <f t="shared" si="1723"/>
        <v>0.33579479207151186</v>
      </c>
      <c r="X3017" s="152">
        <f t="shared" si="1694"/>
        <v>0.77652545666537121</v>
      </c>
      <c r="Z3017" s="851" t="s">
        <v>800</v>
      </c>
      <c r="AA3017" s="299">
        <v>230</v>
      </c>
      <c r="AB3017" s="299">
        <v>230</v>
      </c>
      <c r="AC3017" s="312">
        <v>231</v>
      </c>
      <c r="AD3017" s="772"/>
      <c r="AE3017" s="773"/>
    </row>
    <row r="3018" spans="1:31" ht="21" hidden="1">
      <c r="A3018" s="296">
        <f t="shared" si="1693"/>
        <v>5</v>
      </c>
      <c r="B3018" s="1040">
        <v>21</v>
      </c>
      <c r="C3018" s="238">
        <v>46148</v>
      </c>
      <c r="D3018" s="399" t="s">
        <v>293</v>
      </c>
      <c r="E3018" s="16" t="s">
        <v>799</v>
      </c>
      <c r="F3018" s="1052" t="s">
        <v>342</v>
      </c>
      <c r="G3018" s="700" t="s">
        <v>322</v>
      </c>
      <c r="H3018" s="977" t="s">
        <v>790</v>
      </c>
      <c r="I3018" s="820">
        <f t="shared" si="1718"/>
        <v>9.5296296296296301</v>
      </c>
      <c r="J3018" s="978">
        <f t="shared" si="1719"/>
        <v>27</v>
      </c>
      <c r="K3018" s="298">
        <v>9</v>
      </c>
      <c r="L3018" s="246">
        <v>257.3</v>
      </c>
      <c r="M3018" s="234">
        <f t="shared" si="1717"/>
        <v>15438</v>
      </c>
      <c r="N3018" s="246">
        <v>324</v>
      </c>
      <c r="O3018" s="368">
        <v>26</v>
      </c>
      <c r="P3018" s="368">
        <v>14</v>
      </c>
      <c r="Q3018" s="275">
        <f t="shared" si="1720"/>
        <v>4536</v>
      </c>
      <c r="R3018" s="72">
        <f t="shared" si="1721"/>
        <v>0.29382044306257288</v>
      </c>
      <c r="S3018" s="361" t="s">
        <v>278</v>
      </c>
      <c r="T3018" s="361" t="s">
        <v>278</v>
      </c>
      <c r="U3018" s="361" t="s">
        <v>278</v>
      </c>
      <c r="V3018" s="73">
        <f t="shared" si="1722"/>
        <v>8424</v>
      </c>
      <c r="W3018" s="152">
        <f t="shared" si="1723"/>
        <v>0.54566653711620672</v>
      </c>
      <c r="X3018" s="152">
        <f t="shared" si="1694"/>
        <v>0.83948698017877965</v>
      </c>
      <c r="Z3018" s="851" t="s">
        <v>800</v>
      </c>
      <c r="AA3018" s="299">
        <v>230</v>
      </c>
      <c r="AB3018" s="299">
        <v>230</v>
      </c>
      <c r="AC3018" s="312">
        <v>231</v>
      </c>
      <c r="AD3018" s="772"/>
      <c r="AE3018" s="773"/>
    </row>
    <row r="3019" spans="1:31" ht="21" hidden="1">
      <c r="A3019" s="296">
        <f t="shared" si="1693"/>
        <v>5</v>
      </c>
      <c r="B3019" s="1040">
        <v>21</v>
      </c>
      <c r="C3019" s="238">
        <v>46148</v>
      </c>
      <c r="D3019" s="399" t="s">
        <v>293</v>
      </c>
      <c r="E3019" s="16" t="s">
        <v>799</v>
      </c>
      <c r="F3019" s="1052" t="s">
        <v>342</v>
      </c>
      <c r="G3019" s="247" t="s">
        <v>323</v>
      </c>
      <c r="H3019" s="977" t="s">
        <v>790</v>
      </c>
      <c r="I3019" s="820">
        <f t="shared" si="1718"/>
        <v>9.5296296296296301</v>
      </c>
      <c r="J3019" s="978">
        <f t="shared" si="1719"/>
        <v>27</v>
      </c>
      <c r="K3019" s="298">
        <v>9</v>
      </c>
      <c r="L3019" s="246">
        <v>257.3</v>
      </c>
      <c r="M3019" s="234">
        <f t="shared" si="1717"/>
        <v>15438</v>
      </c>
      <c r="N3019" s="246">
        <v>324</v>
      </c>
      <c r="O3019" s="368">
        <v>34</v>
      </c>
      <c r="P3019" s="368">
        <v>0</v>
      </c>
      <c r="Q3019" s="275">
        <f t="shared" si="1720"/>
        <v>0</v>
      </c>
      <c r="R3019" s="72">
        <f t="shared" si="1721"/>
        <v>0</v>
      </c>
      <c r="S3019" s="288"/>
      <c r="T3019" s="288"/>
      <c r="U3019" s="288"/>
      <c r="V3019" s="73">
        <f t="shared" si="1722"/>
        <v>11016</v>
      </c>
      <c r="W3019" s="152">
        <f t="shared" si="1723"/>
        <v>0.71356393315196265</v>
      </c>
      <c r="X3019" s="152">
        <f t="shared" si="1694"/>
        <v>0.71356393315196265</v>
      </c>
      <c r="Z3019" s="215"/>
      <c r="AA3019" s="299">
        <v>230</v>
      </c>
      <c r="AB3019" s="299">
        <v>230</v>
      </c>
      <c r="AC3019" s="312">
        <v>231</v>
      </c>
      <c r="AD3019" s="772"/>
      <c r="AE3019" s="773"/>
    </row>
    <row r="3020" spans="1:31" ht="21" hidden="1">
      <c r="A3020" s="296">
        <f t="shared" si="1693"/>
        <v>5</v>
      </c>
      <c r="B3020" s="1040">
        <v>21</v>
      </c>
      <c r="C3020" s="238">
        <v>46148</v>
      </c>
      <c r="D3020" s="399" t="s">
        <v>293</v>
      </c>
      <c r="E3020" s="16" t="s">
        <v>799</v>
      </c>
      <c r="F3020" s="1052" t="s">
        <v>342</v>
      </c>
      <c r="G3020" s="247" t="s">
        <v>324</v>
      </c>
      <c r="H3020" s="977" t="s">
        <v>790</v>
      </c>
      <c r="I3020" s="820">
        <f t="shared" si="1718"/>
        <v>9.5296296296296301</v>
      </c>
      <c r="J3020" s="978">
        <f t="shared" si="1719"/>
        <v>27</v>
      </c>
      <c r="K3020" s="298">
        <v>9</v>
      </c>
      <c r="L3020" s="246">
        <v>257.3</v>
      </c>
      <c r="M3020" s="234">
        <f t="shared" ref="M3020:M3021" si="1724">L3020*60</f>
        <v>15438</v>
      </c>
      <c r="N3020" s="246">
        <v>324</v>
      </c>
      <c r="O3020" s="368">
        <v>35</v>
      </c>
      <c r="P3020" s="368">
        <v>0</v>
      </c>
      <c r="Q3020" s="275">
        <f t="shared" si="1720"/>
        <v>0</v>
      </c>
      <c r="R3020" s="72">
        <f t="shared" si="1721"/>
        <v>0</v>
      </c>
      <c r="S3020" s="288"/>
      <c r="T3020" s="288"/>
      <c r="U3020" s="288"/>
      <c r="V3020" s="73">
        <f t="shared" si="1722"/>
        <v>11340</v>
      </c>
      <c r="W3020" s="152">
        <f t="shared" si="1723"/>
        <v>0.73455110765643217</v>
      </c>
      <c r="X3020" s="152">
        <f t="shared" si="1694"/>
        <v>0.73455110765643217</v>
      </c>
      <c r="AA3020" s="216">
        <v>230</v>
      </c>
      <c r="AB3020" s="216">
        <v>230</v>
      </c>
      <c r="AC3020" s="723">
        <v>231</v>
      </c>
      <c r="AD3020" s="772"/>
      <c r="AE3020" s="773"/>
    </row>
    <row r="3021" spans="1:31" ht="21" hidden="1">
      <c r="A3021" s="296">
        <f t="shared" si="1693"/>
        <v>5</v>
      </c>
      <c r="B3021" s="1040">
        <v>21</v>
      </c>
      <c r="C3021" s="238">
        <v>46148</v>
      </c>
      <c r="D3021" s="399" t="s">
        <v>293</v>
      </c>
      <c r="E3021" s="16" t="s">
        <v>799</v>
      </c>
      <c r="F3021" s="1052" t="s">
        <v>342</v>
      </c>
      <c r="G3021" s="247" t="s">
        <v>325</v>
      </c>
      <c r="H3021" s="977" t="s">
        <v>790</v>
      </c>
      <c r="I3021" s="820">
        <f t="shared" si="1718"/>
        <v>9.5296296296296301</v>
      </c>
      <c r="J3021" s="978">
        <f t="shared" si="1719"/>
        <v>27</v>
      </c>
      <c r="K3021" s="298">
        <v>9</v>
      </c>
      <c r="L3021" s="246">
        <v>257.3</v>
      </c>
      <c r="M3021" s="234">
        <f t="shared" si="1724"/>
        <v>15438</v>
      </c>
      <c r="N3021" s="246">
        <v>324</v>
      </c>
      <c r="O3021" s="368">
        <v>34</v>
      </c>
      <c r="P3021" s="368">
        <v>0</v>
      </c>
      <c r="Q3021" s="275">
        <f t="shared" si="1720"/>
        <v>0</v>
      </c>
      <c r="R3021" s="72">
        <f t="shared" si="1721"/>
        <v>0</v>
      </c>
      <c r="S3021" s="288"/>
      <c r="T3021" s="288"/>
      <c r="U3021" s="288"/>
      <c r="V3021" s="73">
        <f t="shared" si="1722"/>
        <v>11016</v>
      </c>
      <c r="W3021" s="152">
        <f t="shared" si="1723"/>
        <v>0.71356393315196265</v>
      </c>
      <c r="X3021" s="152">
        <f t="shared" si="1694"/>
        <v>0.71356393315196265</v>
      </c>
      <c r="AA3021" s="216">
        <v>230</v>
      </c>
      <c r="AB3021" s="216">
        <v>230</v>
      </c>
      <c r="AC3021" s="723">
        <v>231</v>
      </c>
      <c r="AD3021" s="772"/>
      <c r="AE3021" s="773"/>
    </row>
    <row r="3022" spans="1:31" ht="21" hidden="1">
      <c r="A3022" s="296">
        <f t="shared" si="1693"/>
        <v>5</v>
      </c>
      <c r="B3022" s="1040">
        <v>21</v>
      </c>
      <c r="C3022" s="238">
        <v>46148</v>
      </c>
      <c r="D3022" s="399" t="s">
        <v>293</v>
      </c>
      <c r="E3022" s="16" t="s">
        <v>799</v>
      </c>
      <c r="F3022" s="1052" t="s">
        <v>342</v>
      </c>
      <c r="G3022" s="247" t="s">
        <v>326</v>
      </c>
      <c r="H3022" s="977" t="s">
        <v>790</v>
      </c>
      <c r="I3022" s="820">
        <f t="shared" si="1718"/>
        <v>9.5296296296296301</v>
      </c>
      <c r="J3022" s="978">
        <f t="shared" si="1719"/>
        <v>27</v>
      </c>
      <c r="K3022" s="298">
        <v>9</v>
      </c>
      <c r="L3022" s="246">
        <v>257.3</v>
      </c>
      <c r="M3022" s="234">
        <f t="shared" ref="M3022:M3024" si="1725">L3022*60</f>
        <v>15438</v>
      </c>
      <c r="N3022" s="246">
        <v>324</v>
      </c>
      <c r="O3022" s="368">
        <v>37</v>
      </c>
      <c r="P3022" s="368">
        <v>0</v>
      </c>
      <c r="Q3022" s="275">
        <f t="shared" si="1720"/>
        <v>0</v>
      </c>
      <c r="R3022" s="72">
        <f t="shared" si="1721"/>
        <v>0</v>
      </c>
      <c r="S3022" s="288"/>
      <c r="T3022" s="288"/>
      <c r="U3022" s="288"/>
      <c r="V3022" s="73">
        <f t="shared" si="1722"/>
        <v>11988</v>
      </c>
      <c r="W3022" s="152">
        <f t="shared" si="1723"/>
        <v>0.77652545666537121</v>
      </c>
      <c r="X3022" s="152">
        <f t="shared" si="1694"/>
        <v>0.77652545666537121</v>
      </c>
      <c r="AA3022" s="299">
        <v>230</v>
      </c>
      <c r="AB3022" s="299">
        <v>230</v>
      </c>
      <c r="AC3022" s="312">
        <v>231</v>
      </c>
      <c r="AD3022" s="772"/>
      <c r="AE3022" s="773"/>
    </row>
    <row r="3023" spans="1:31" ht="21" hidden="1">
      <c r="A3023" s="296">
        <f t="shared" si="1693"/>
        <v>5</v>
      </c>
      <c r="B3023" s="1040">
        <v>21</v>
      </c>
      <c r="C3023" s="238">
        <v>46148</v>
      </c>
      <c r="D3023" s="655" t="s">
        <v>293</v>
      </c>
      <c r="E3023" s="16" t="s">
        <v>799</v>
      </c>
      <c r="F3023" s="1052" t="s">
        <v>342</v>
      </c>
      <c r="G3023" s="767" t="s">
        <v>327</v>
      </c>
      <c r="H3023" s="981" t="s">
        <v>790</v>
      </c>
      <c r="I3023" s="986">
        <f t="shared" si="1718"/>
        <v>9.5296296296296301</v>
      </c>
      <c r="J3023" s="982">
        <f t="shared" si="1719"/>
        <v>27</v>
      </c>
      <c r="K3023" s="54">
        <v>9</v>
      </c>
      <c r="L3023" s="110">
        <v>257.3</v>
      </c>
      <c r="M3023" s="234">
        <f t="shared" si="1725"/>
        <v>15438</v>
      </c>
      <c r="N3023" s="246">
        <v>324</v>
      </c>
      <c r="O3023" s="368">
        <v>30</v>
      </c>
      <c r="P3023" s="360">
        <v>1</v>
      </c>
      <c r="Q3023" s="155">
        <f t="shared" si="1720"/>
        <v>324</v>
      </c>
      <c r="R3023" s="163">
        <f t="shared" si="1721"/>
        <v>2.0987174504469491E-2</v>
      </c>
      <c r="S3023" s="361"/>
      <c r="T3023" s="361"/>
      <c r="U3023" s="361"/>
      <c r="V3023" s="165">
        <f t="shared" si="1722"/>
        <v>9720</v>
      </c>
      <c r="W3023" s="166">
        <f t="shared" si="1723"/>
        <v>0.62961523513408468</v>
      </c>
      <c r="X3023" s="166">
        <f t="shared" si="1694"/>
        <v>0.6506024096385542</v>
      </c>
      <c r="Z3023" s="179" t="s">
        <v>797</v>
      </c>
      <c r="AA3023" s="216">
        <v>233</v>
      </c>
      <c r="AB3023" s="216">
        <v>233</v>
      </c>
      <c r="AC3023" s="723">
        <v>232</v>
      </c>
      <c r="AD3023" s="773"/>
      <c r="AE3023" s="773"/>
    </row>
    <row r="3024" spans="1:31" ht="21" hidden="1">
      <c r="A3024" s="296">
        <f t="shared" si="1693"/>
        <v>5</v>
      </c>
      <c r="B3024" s="1040">
        <v>21</v>
      </c>
      <c r="C3024" s="238">
        <v>46148</v>
      </c>
      <c r="D3024" s="655" t="s">
        <v>293</v>
      </c>
      <c r="E3024" s="1071" t="s">
        <v>799</v>
      </c>
      <c r="F3024" s="1072" t="s">
        <v>342</v>
      </c>
      <c r="G3024" s="1073" t="s">
        <v>328</v>
      </c>
      <c r="H3024" s="981" t="s">
        <v>790</v>
      </c>
      <c r="I3024" s="986">
        <f t="shared" ref="I3024" si="1726">L3024/J3024</f>
        <v>9.5296296296296301</v>
      </c>
      <c r="J3024" s="982">
        <f t="shared" ref="J3024" si="1727">K3024*3</f>
        <v>27</v>
      </c>
      <c r="K3024" s="54">
        <v>9</v>
      </c>
      <c r="L3024" s="110">
        <v>257.3</v>
      </c>
      <c r="M3024" s="160">
        <f t="shared" si="1725"/>
        <v>15438</v>
      </c>
      <c r="N3024" s="110">
        <v>324</v>
      </c>
      <c r="O3024" s="360">
        <v>0</v>
      </c>
      <c r="P3024" s="360">
        <v>34</v>
      </c>
      <c r="Q3024" s="155">
        <f t="shared" ref="Q3024" si="1728">P3024*N3024</f>
        <v>11016</v>
      </c>
      <c r="R3024" s="163">
        <f t="shared" ref="R3024" si="1729">Q3024/M3024</f>
        <v>0.71356393315196265</v>
      </c>
      <c r="S3024" s="361"/>
      <c r="T3024" s="361"/>
      <c r="U3024" s="361"/>
      <c r="V3024" s="165">
        <f t="shared" ref="V3024" si="1730">N3024*O3024</f>
        <v>0</v>
      </c>
      <c r="W3024" s="166">
        <f t="shared" ref="W3024" si="1731">V3024/M3024</f>
        <v>0</v>
      </c>
      <c r="X3024" s="166">
        <f t="shared" si="1694"/>
        <v>0.71356393315196265</v>
      </c>
      <c r="Y3024" s="167"/>
      <c r="Z3024" s="179" t="s">
        <v>801</v>
      </c>
      <c r="AA3024" s="216">
        <v>233</v>
      </c>
      <c r="AB3024" s="216">
        <v>233</v>
      </c>
      <c r="AC3024" s="723">
        <v>232</v>
      </c>
      <c r="AD3024" s="773"/>
      <c r="AE3024" s="773"/>
    </row>
    <row r="3025" spans="1:31" ht="21" hidden="1">
      <c r="A3025" s="296">
        <f t="shared" si="1693"/>
        <v>5</v>
      </c>
      <c r="B3025" s="1063">
        <v>21</v>
      </c>
      <c r="C3025" s="193">
        <v>46149</v>
      </c>
      <c r="D3025" s="194" t="s">
        <v>271</v>
      </c>
      <c r="E3025" s="365" t="s">
        <v>722</v>
      </c>
      <c r="F3025" s="301" t="s">
        <v>339</v>
      </c>
      <c r="G3025" s="1068" t="s">
        <v>274</v>
      </c>
      <c r="H3025" s="1067" t="s">
        <v>790</v>
      </c>
      <c r="I3025" s="1013">
        <f t="shared" ref="I3025:I3036" si="1732">L3025/J3025</f>
        <v>9.5296296296296301</v>
      </c>
      <c r="J3025" s="1069">
        <f t="shared" ref="J3025:J3036" si="1733">K3025*3</f>
        <v>27</v>
      </c>
      <c r="K3025" s="196">
        <v>9</v>
      </c>
      <c r="L3025" s="197">
        <v>257.3</v>
      </c>
      <c r="M3025" s="1014">
        <f t="shared" ref="M3025:M3036" si="1734">L3025*60</f>
        <v>15438</v>
      </c>
      <c r="N3025" s="197">
        <v>324</v>
      </c>
      <c r="O3025" s="363">
        <v>29</v>
      </c>
      <c r="P3025" s="363">
        <v>0</v>
      </c>
      <c r="Q3025" s="202">
        <f t="shared" ref="Q3025:Q3036" si="1735">P3025*N3025</f>
        <v>0</v>
      </c>
      <c r="R3025" s="203">
        <f t="shared" ref="R3025:R3036" si="1736">Q3025/M3025</f>
        <v>0</v>
      </c>
      <c r="S3025" s="364" t="s">
        <v>460</v>
      </c>
      <c r="T3025" s="364" t="s">
        <v>460</v>
      </c>
      <c r="U3025" s="364" t="s">
        <v>460</v>
      </c>
      <c r="V3025" s="205">
        <f t="shared" ref="V3025:V3036" si="1737">N3025*O3025</f>
        <v>9396</v>
      </c>
      <c r="W3025" s="206">
        <f t="shared" ref="W3025:W3036" si="1738">V3025/M3025</f>
        <v>0.60862806062961528</v>
      </c>
      <c r="X3025" s="206">
        <f t="shared" si="1694"/>
        <v>0.60862806062961528</v>
      </c>
      <c r="Y3025" s="207"/>
      <c r="Z3025" s="179" t="s">
        <v>802</v>
      </c>
      <c r="AA3025" s="731">
        <v>230</v>
      </c>
      <c r="AB3025" s="731">
        <v>230</v>
      </c>
      <c r="AC3025" s="732">
        <v>231</v>
      </c>
      <c r="AD3025" s="1234"/>
      <c r="AE3025" s="773"/>
    </row>
    <row r="3026" spans="1:31" ht="21" hidden="1">
      <c r="A3026" s="296">
        <f t="shared" si="1693"/>
        <v>5</v>
      </c>
      <c r="B3026" s="1040">
        <v>21</v>
      </c>
      <c r="C3026" s="15">
        <v>46149</v>
      </c>
      <c r="D3026" s="112" t="s">
        <v>271</v>
      </c>
      <c r="E3026" s="385" t="s">
        <v>722</v>
      </c>
      <c r="F3026" s="224" t="s">
        <v>339</v>
      </c>
      <c r="G3026" s="1049" t="s">
        <v>276</v>
      </c>
      <c r="H3026" s="981" t="s">
        <v>790</v>
      </c>
      <c r="I3026" s="986">
        <f t="shared" si="1732"/>
        <v>9.5296296296296301</v>
      </c>
      <c r="J3026" s="982">
        <f t="shared" si="1733"/>
        <v>27</v>
      </c>
      <c r="K3026" s="54">
        <v>9</v>
      </c>
      <c r="L3026" s="110">
        <v>257.3</v>
      </c>
      <c r="M3026" s="160">
        <f t="shared" si="1734"/>
        <v>15438</v>
      </c>
      <c r="N3026" s="110">
        <v>324</v>
      </c>
      <c r="O3026" s="360">
        <v>31</v>
      </c>
      <c r="P3026" s="360">
        <v>0</v>
      </c>
      <c r="Q3026" s="155">
        <f t="shared" si="1735"/>
        <v>0</v>
      </c>
      <c r="R3026" s="163">
        <f t="shared" si="1736"/>
        <v>0</v>
      </c>
      <c r="S3026" s="361"/>
      <c r="T3026" s="361"/>
      <c r="U3026" s="361"/>
      <c r="V3026" s="165">
        <f t="shared" si="1737"/>
        <v>10044</v>
      </c>
      <c r="W3026" s="166">
        <f t="shared" si="1738"/>
        <v>0.6506024096385542</v>
      </c>
      <c r="X3026" s="166">
        <f t="shared" si="1694"/>
        <v>0.6506024096385542</v>
      </c>
      <c r="AA3026" s="299">
        <v>230</v>
      </c>
      <c r="AB3026" s="299">
        <v>230</v>
      </c>
      <c r="AC3026" s="312">
        <v>231</v>
      </c>
      <c r="AD3026" s="773"/>
      <c r="AE3026" s="773"/>
    </row>
    <row r="3027" spans="1:31" ht="21" hidden="1">
      <c r="A3027" s="296">
        <f t="shared" si="1693"/>
        <v>5</v>
      </c>
      <c r="B3027" s="1040">
        <v>21</v>
      </c>
      <c r="C3027" s="15">
        <v>46149</v>
      </c>
      <c r="D3027" s="112" t="s">
        <v>271</v>
      </c>
      <c r="E3027" s="385" t="s">
        <v>722</v>
      </c>
      <c r="F3027" s="224" t="s">
        <v>339</v>
      </c>
      <c r="G3027" s="1050" t="s">
        <v>277</v>
      </c>
      <c r="H3027" s="981" t="s">
        <v>790</v>
      </c>
      <c r="I3027" s="986">
        <f t="shared" si="1732"/>
        <v>9.5296296296296301</v>
      </c>
      <c r="J3027" s="982">
        <f t="shared" si="1733"/>
        <v>27</v>
      </c>
      <c r="K3027" s="54">
        <v>9</v>
      </c>
      <c r="L3027" s="110">
        <v>257.3</v>
      </c>
      <c r="M3027" s="160">
        <f t="shared" si="1734"/>
        <v>15438</v>
      </c>
      <c r="N3027" s="110">
        <v>324</v>
      </c>
      <c r="O3027" s="360">
        <v>30</v>
      </c>
      <c r="P3027" s="360">
        <v>0</v>
      </c>
      <c r="Q3027" s="155">
        <f t="shared" si="1735"/>
        <v>0</v>
      </c>
      <c r="R3027" s="163">
        <f t="shared" si="1736"/>
        <v>0</v>
      </c>
      <c r="S3027" s="361"/>
      <c r="T3027" s="361"/>
      <c r="U3027" s="361"/>
      <c r="V3027" s="165">
        <f t="shared" si="1737"/>
        <v>9720</v>
      </c>
      <c r="W3027" s="166">
        <f t="shared" si="1738"/>
        <v>0.62961523513408468</v>
      </c>
      <c r="X3027" s="166">
        <f t="shared" si="1694"/>
        <v>0.62961523513408468</v>
      </c>
      <c r="AA3027" s="299">
        <v>230</v>
      </c>
      <c r="AB3027" s="299">
        <v>230</v>
      </c>
      <c r="AC3027" s="312">
        <v>231</v>
      </c>
      <c r="AD3027" s="773"/>
      <c r="AE3027" s="773"/>
    </row>
    <row r="3028" spans="1:31" ht="21" hidden="1">
      <c r="A3028" s="296">
        <f t="shared" si="1693"/>
        <v>5</v>
      </c>
      <c r="B3028" s="1040">
        <v>21</v>
      </c>
      <c r="C3028" s="15">
        <v>46149</v>
      </c>
      <c r="D3028" s="112" t="s">
        <v>271</v>
      </c>
      <c r="E3028" s="385" t="s">
        <v>722</v>
      </c>
      <c r="F3028" s="224" t="s">
        <v>339</v>
      </c>
      <c r="G3028" s="1049" t="s">
        <v>280</v>
      </c>
      <c r="H3028" s="981" t="s">
        <v>790</v>
      </c>
      <c r="I3028" s="986">
        <f t="shared" si="1732"/>
        <v>9.5296296296296301</v>
      </c>
      <c r="J3028" s="982">
        <f t="shared" si="1733"/>
        <v>27</v>
      </c>
      <c r="K3028" s="54">
        <v>9</v>
      </c>
      <c r="L3028" s="110">
        <v>257.3</v>
      </c>
      <c r="M3028" s="160">
        <f t="shared" si="1734"/>
        <v>15438</v>
      </c>
      <c r="N3028" s="110">
        <v>324</v>
      </c>
      <c r="O3028" s="360">
        <v>28</v>
      </c>
      <c r="P3028" s="360">
        <v>0</v>
      </c>
      <c r="Q3028" s="155">
        <f t="shared" si="1735"/>
        <v>0</v>
      </c>
      <c r="R3028" s="163">
        <f t="shared" si="1736"/>
        <v>0</v>
      </c>
      <c r="S3028" s="361"/>
      <c r="T3028" s="361"/>
      <c r="U3028" s="361"/>
      <c r="V3028" s="165">
        <f t="shared" si="1737"/>
        <v>9072</v>
      </c>
      <c r="W3028" s="166">
        <f t="shared" si="1738"/>
        <v>0.58764088612514576</v>
      </c>
      <c r="X3028" s="166">
        <f t="shared" si="1694"/>
        <v>0.58764088612514576</v>
      </c>
      <c r="Z3028" s="179"/>
      <c r="AA3028" s="299">
        <v>230</v>
      </c>
      <c r="AB3028" s="299">
        <v>230</v>
      </c>
      <c r="AC3028" s="312">
        <v>231</v>
      </c>
      <c r="AD3028" s="773"/>
      <c r="AE3028" s="773"/>
    </row>
    <row r="3029" spans="1:31" ht="21" hidden="1">
      <c r="A3029" s="296">
        <f t="shared" si="1693"/>
        <v>5</v>
      </c>
      <c r="B3029" s="1040">
        <v>21</v>
      </c>
      <c r="C3029" s="15">
        <v>46149</v>
      </c>
      <c r="D3029" s="112" t="s">
        <v>271</v>
      </c>
      <c r="E3029" s="385" t="s">
        <v>722</v>
      </c>
      <c r="F3029" s="224" t="s">
        <v>339</v>
      </c>
      <c r="G3029" s="1049" t="s">
        <v>281</v>
      </c>
      <c r="H3029" s="981" t="s">
        <v>790</v>
      </c>
      <c r="I3029" s="986">
        <f t="shared" si="1732"/>
        <v>9.5296296296296301</v>
      </c>
      <c r="J3029" s="982">
        <f t="shared" si="1733"/>
        <v>27</v>
      </c>
      <c r="K3029" s="54">
        <v>9</v>
      </c>
      <c r="L3029" s="110">
        <v>257.3</v>
      </c>
      <c r="M3029" s="160">
        <f t="shared" si="1734"/>
        <v>15438</v>
      </c>
      <c r="N3029" s="110">
        <v>324</v>
      </c>
      <c r="O3029" s="360">
        <v>28</v>
      </c>
      <c r="P3029" s="360">
        <v>0</v>
      </c>
      <c r="Q3029" s="155">
        <f t="shared" si="1735"/>
        <v>0</v>
      </c>
      <c r="R3029" s="163">
        <f t="shared" si="1736"/>
        <v>0</v>
      </c>
      <c r="S3029" s="21" t="s">
        <v>330</v>
      </c>
      <c r="T3029" s="21" t="s">
        <v>330</v>
      </c>
      <c r="U3029" s="21" t="s">
        <v>330</v>
      </c>
      <c r="V3029" s="165">
        <f t="shared" si="1737"/>
        <v>9072</v>
      </c>
      <c r="W3029" s="166">
        <f t="shared" si="1738"/>
        <v>0.58764088612514576</v>
      </c>
      <c r="X3029" s="166">
        <f t="shared" si="1694"/>
        <v>0.58764088612514576</v>
      </c>
      <c r="Z3029" s="179" t="s">
        <v>803</v>
      </c>
      <c r="AA3029" s="299">
        <v>230</v>
      </c>
      <c r="AB3029" s="299">
        <v>230</v>
      </c>
      <c r="AC3029" s="312">
        <v>231</v>
      </c>
      <c r="AD3029" s="773"/>
      <c r="AE3029" s="773"/>
    </row>
    <row r="3030" spans="1:31" ht="21" hidden="1">
      <c r="A3030" s="296">
        <f t="shared" si="1693"/>
        <v>5</v>
      </c>
      <c r="B3030" s="1040">
        <v>21</v>
      </c>
      <c r="C3030" s="15">
        <v>46149</v>
      </c>
      <c r="D3030" s="112" t="s">
        <v>271</v>
      </c>
      <c r="E3030" s="385" t="s">
        <v>722</v>
      </c>
      <c r="F3030" s="224" t="s">
        <v>339</v>
      </c>
      <c r="G3030" s="1050" t="s">
        <v>282</v>
      </c>
      <c r="H3030" s="981" t="s">
        <v>790</v>
      </c>
      <c r="I3030" s="986">
        <f t="shared" si="1732"/>
        <v>9.5296296296296301</v>
      </c>
      <c r="J3030" s="982">
        <f t="shared" si="1733"/>
        <v>27</v>
      </c>
      <c r="K3030" s="54">
        <v>9</v>
      </c>
      <c r="L3030" s="110">
        <v>257.3</v>
      </c>
      <c r="M3030" s="160">
        <f t="shared" si="1734"/>
        <v>15438</v>
      </c>
      <c r="N3030" s="110">
        <v>324</v>
      </c>
      <c r="O3030" s="360">
        <v>30</v>
      </c>
      <c r="P3030" s="360">
        <v>0</v>
      </c>
      <c r="Q3030" s="155">
        <f t="shared" si="1735"/>
        <v>0</v>
      </c>
      <c r="R3030" s="163">
        <f t="shared" si="1736"/>
        <v>0</v>
      </c>
      <c r="S3030" s="361"/>
      <c r="T3030" s="361"/>
      <c r="U3030" s="361"/>
      <c r="V3030" s="165">
        <f t="shared" si="1737"/>
        <v>9720</v>
      </c>
      <c r="W3030" s="166">
        <f t="shared" si="1738"/>
        <v>0.62961523513408468</v>
      </c>
      <c r="X3030" s="166">
        <f t="shared" si="1694"/>
        <v>0.62961523513408468</v>
      </c>
      <c r="AA3030" s="33">
        <v>230</v>
      </c>
      <c r="AB3030" s="33">
        <v>230</v>
      </c>
      <c r="AC3030" s="228">
        <v>230</v>
      </c>
      <c r="AD3030" s="773"/>
      <c r="AE3030" s="773"/>
    </row>
    <row r="3031" spans="1:31" ht="21" hidden="1">
      <c r="A3031" s="296">
        <f t="shared" si="1693"/>
        <v>5</v>
      </c>
      <c r="B3031" s="1040">
        <v>21</v>
      </c>
      <c r="C3031" s="15">
        <v>46149</v>
      </c>
      <c r="D3031" s="112" t="s">
        <v>271</v>
      </c>
      <c r="E3031" s="385" t="s">
        <v>722</v>
      </c>
      <c r="F3031" s="224" t="s">
        <v>339</v>
      </c>
      <c r="G3031" s="1049" t="s">
        <v>284</v>
      </c>
      <c r="H3031" s="981" t="s">
        <v>790</v>
      </c>
      <c r="I3031" s="986">
        <f t="shared" si="1732"/>
        <v>9.5296296296296301</v>
      </c>
      <c r="J3031" s="982">
        <f t="shared" si="1733"/>
        <v>27</v>
      </c>
      <c r="K3031" s="54">
        <v>9</v>
      </c>
      <c r="L3031" s="110">
        <v>257.3</v>
      </c>
      <c r="M3031" s="160">
        <f t="shared" si="1734"/>
        <v>15438</v>
      </c>
      <c r="N3031" s="110">
        <v>324</v>
      </c>
      <c r="O3031" s="360">
        <v>29</v>
      </c>
      <c r="P3031" s="360">
        <v>0</v>
      </c>
      <c r="Q3031" s="155">
        <f t="shared" si="1735"/>
        <v>0</v>
      </c>
      <c r="R3031" s="163">
        <f t="shared" si="1736"/>
        <v>0</v>
      </c>
      <c r="S3031" s="361"/>
      <c r="T3031" s="361"/>
      <c r="U3031" s="361"/>
      <c r="V3031" s="165">
        <f t="shared" si="1737"/>
        <v>9396</v>
      </c>
      <c r="W3031" s="166">
        <f t="shared" si="1738"/>
        <v>0.60862806062961528</v>
      </c>
      <c r="X3031" s="166">
        <f t="shared" si="1694"/>
        <v>0.60862806062961528</v>
      </c>
      <c r="AA3031" s="731">
        <v>230</v>
      </c>
      <c r="AB3031" s="731">
        <v>230</v>
      </c>
      <c r="AC3031" s="732">
        <v>231</v>
      </c>
      <c r="AD3031" s="773"/>
      <c r="AE3031" s="773"/>
    </row>
    <row r="3032" spans="1:31" ht="21" hidden="1">
      <c r="A3032" s="296">
        <f t="shared" si="1693"/>
        <v>5</v>
      </c>
      <c r="B3032" s="1040">
        <v>21</v>
      </c>
      <c r="C3032" s="15">
        <v>46149</v>
      </c>
      <c r="D3032" s="112" t="s">
        <v>271</v>
      </c>
      <c r="E3032" s="385" t="s">
        <v>722</v>
      </c>
      <c r="F3032" s="224" t="s">
        <v>339</v>
      </c>
      <c r="G3032" s="1049" t="s">
        <v>285</v>
      </c>
      <c r="H3032" s="981" t="s">
        <v>790</v>
      </c>
      <c r="I3032" s="986">
        <f t="shared" si="1732"/>
        <v>9.5296296296296301</v>
      </c>
      <c r="J3032" s="982">
        <f t="shared" si="1733"/>
        <v>27</v>
      </c>
      <c r="K3032" s="54">
        <v>9</v>
      </c>
      <c r="L3032" s="110">
        <v>257.3</v>
      </c>
      <c r="M3032" s="160">
        <f t="shared" si="1734"/>
        <v>15438</v>
      </c>
      <c r="N3032" s="110">
        <v>324</v>
      </c>
      <c r="O3032" s="360">
        <v>32</v>
      </c>
      <c r="P3032" s="360">
        <v>0</v>
      </c>
      <c r="Q3032" s="155">
        <f t="shared" si="1735"/>
        <v>0</v>
      </c>
      <c r="R3032" s="163">
        <f t="shared" si="1736"/>
        <v>0</v>
      </c>
      <c r="S3032" s="717" t="s">
        <v>330</v>
      </c>
      <c r="T3032" s="717" t="s">
        <v>330</v>
      </c>
      <c r="U3032" s="717" t="s">
        <v>330</v>
      </c>
      <c r="V3032" s="165">
        <f t="shared" si="1737"/>
        <v>10368</v>
      </c>
      <c r="W3032" s="166">
        <f t="shared" si="1738"/>
        <v>0.67158958414302372</v>
      </c>
      <c r="X3032" s="166">
        <f t="shared" si="1694"/>
        <v>0.67158958414302372</v>
      </c>
      <c r="Z3032" s="179" t="s">
        <v>804</v>
      </c>
      <c r="AA3032" s="299">
        <v>230</v>
      </c>
      <c r="AB3032" s="299">
        <v>230</v>
      </c>
      <c r="AC3032" s="312">
        <v>231</v>
      </c>
      <c r="AD3032" s="773"/>
      <c r="AE3032" s="773"/>
    </row>
    <row r="3033" spans="1:31" ht="21" hidden="1">
      <c r="A3033" s="296">
        <f t="shared" si="1693"/>
        <v>5</v>
      </c>
      <c r="B3033" s="1040">
        <v>21</v>
      </c>
      <c r="C3033" s="15">
        <v>46149</v>
      </c>
      <c r="D3033" s="112" t="s">
        <v>271</v>
      </c>
      <c r="E3033" s="385" t="s">
        <v>722</v>
      </c>
      <c r="F3033" s="224" t="s">
        <v>339</v>
      </c>
      <c r="G3033" s="1049" t="s">
        <v>286</v>
      </c>
      <c r="H3033" s="981" t="s">
        <v>790</v>
      </c>
      <c r="I3033" s="986">
        <f t="shared" si="1732"/>
        <v>9.5296296296296301</v>
      </c>
      <c r="J3033" s="982">
        <f t="shared" si="1733"/>
        <v>27</v>
      </c>
      <c r="K3033" s="54">
        <v>9</v>
      </c>
      <c r="L3033" s="110">
        <v>257.3</v>
      </c>
      <c r="M3033" s="160">
        <f t="shared" si="1734"/>
        <v>15438</v>
      </c>
      <c r="N3033" s="110">
        <v>324</v>
      </c>
      <c r="O3033" s="360">
        <v>29</v>
      </c>
      <c r="P3033" s="360">
        <v>0</v>
      </c>
      <c r="Q3033" s="155">
        <f t="shared" si="1735"/>
        <v>0</v>
      </c>
      <c r="R3033" s="163">
        <f t="shared" si="1736"/>
        <v>0</v>
      </c>
      <c r="S3033" s="361"/>
      <c r="T3033" s="361"/>
      <c r="U3033" s="361"/>
      <c r="V3033" s="165">
        <f t="shared" si="1737"/>
        <v>9396</v>
      </c>
      <c r="W3033" s="166">
        <f t="shared" si="1738"/>
        <v>0.60862806062961528</v>
      </c>
      <c r="X3033" s="166">
        <f t="shared" si="1694"/>
        <v>0.60862806062961528</v>
      </c>
      <c r="Y3033" s="33" t="s">
        <v>19</v>
      </c>
      <c r="AA3033" s="299">
        <v>230</v>
      </c>
      <c r="AB3033" s="299">
        <v>230</v>
      </c>
      <c r="AC3033" s="312">
        <v>231</v>
      </c>
      <c r="AD3033" s="773"/>
      <c r="AE3033" s="773"/>
    </row>
    <row r="3034" spans="1:31" ht="21" hidden="1">
      <c r="A3034" s="296">
        <f t="shared" si="1693"/>
        <v>5</v>
      </c>
      <c r="B3034" s="1040">
        <v>21</v>
      </c>
      <c r="C3034" s="15">
        <v>46149</v>
      </c>
      <c r="D3034" s="112" t="s">
        <v>271</v>
      </c>
      <c r="E3034" s="385" t="s">
        <v>722</v>
      </c>
      <c r="F3034" s="224" t="s">
        <v>339</v>
      </c>
      <c r="G3034" s="1049" t="s">
        <v>287</v>
      </c>
      <c r="H3034" s="981" t="s">
        <v>790</v>
      </c>
      <c r="I3034" s="986">
        <f t="shared" si="1732"/>
        <v>9.5296296296296301</v>
      </c>
      <c r="J3034" s="982">
        <f t="shared" si="1733"/>
        <v>27</v>
      </c>
      <c r="K3034" s="54">
        <v>9</v>
      </c>
      <c r="L3034" s="110">
        <v>257.3</v>
      </c>
      <c r="M3034" s="160">
        <f t="shared" si="1734"/>
        <v>15438</v>
      </c>
      <c r="N3034" s="110">
        <v>324</v>
      </c>
      <c r="O3034" s="360">
        <v>34</v>
      </c>
      <c r="P3034" s="360">
        <v>0</v>
      </c>
      <c r="Q3034" s="155">
        <f t="shared" si="1735"/>
        <v>0</v>
      </c>
      <c r="R3034" s="163">
        <f t="shared" si="1736"/>
        <v>0</v>
      </c>
      <c r="S3034" s="361"/>
      <c r="T3034" s="361"/>
      <c r="U3034" s="361"/>
      <c r="V3034" s="165">
        <f t="shared" si="1737"/>
        <v>11016</v>
      </c>
      <c r="W3034" s="166">
        <f t="shared" si="1738"/>
        <v>0.71356393315196265</v>
      </c>
      <c r="X3034" s="166">
        <f t="shared" si="1694"/>
        <v>0.71356393315196265</v>
      </c>
      <c r="AA3034" s="299">
        <v>230</v>
      </c>
      <c r="AB3034" s="299">
        <v>230</v>
      </c>
      <c r="AC3034" s="312">
        <v>231</v>
      </c>
      <c r="AD3034" s="773"/>
      <c r="AE3034" s="773"/>
    </row>
    <row r="3035" spans="1:31" ht="21" hidden="1">
      <c r="A3035" s="296">
        <f t="shared" si="1693"/>
        <v>5</v>
      </c>
      <c r="B3035" s="1040">
        <v>21</v>
      </c>
      <c r="C3035" s="161">
        <v>46149</v>
      </c>
      <c r="D3035" s="140" t="s">
        <v>271</v>
      </c>
      <c r="E3035" s="369" t="s">
        <v>722</v>
      </c>
      <c r="F3035" s="229" t="s">
        <v>339</v>
      </c>
      <c r="G3035" s="1051" t="s">
        <v>289</v>
      </c>
      <c r="H3035" s="981" t="s">
        <v>790</v>
      </c>
      <c r="I3035" s="986">
        <f t="shared" si="1732"/>
        <v>9.5296296296296301</v>
      </c>
      <c r="J3035" s="982">
        <f t="shared" si="1733"/>
        <v>27</v>
      </c>
      <c r="K3035" s="54">
        <v>9</v>
      </c>
      <c r="L3035" s="110">
        <v>257.3</v>
      </c>
      <c r="M3035" s="160">
        <f t="shared" si="1734"/>
        <v>15438</v>
      </c>
      <c r="N3035" s="110">
        <v>324</v>
      </c>
      <c r="O3035" s="360">
        <v>13</v>
      </c>
      <c r="P3035" s="360">
        <v>21</v>
      </c>
      <c r="Q3035" s="155">
        <f t="shared" si="1735"/>
        <v>6804</v>
      </c>
      <c r="R3035" s="163">
        <f t="shared" si="1736"/>
        <v>0.44073066459385929</v>
      </c>
      <c r="S3035" s="361"/>
      <c r="T3035" s="361"/>
      <c r="U3035" s="361"/>
      <c r="V3035" s="165">
        <f t="shared" si="1737"/>
        <v>4212</v>
      </c>
      <c r="W3035" s="166">
        <f t="shared" si="1738"/>
        <v>0.27283326855810336</v>
      </c>
      <c r="X3035" s="166">
        <f t="shared" si="1694"/>
        <v>0.71356393315196265</v>
      </c>
      <c r="Y3035" s="167"/>
      <c r="Z3035" s="179" t="s">
        <v>805</v>
      </c>
      <c r="AA3035" s="1080">
        <v>232.6</v>
      </c>
      <c r="AB3035" s="1080">
        <v>232.5</v>
      </c>
      <c r="AC3035" s="1081">
        <v>232.5</v>
      </c>
      <c r="AD3035" s="773"/>
      <c r="AE3035" s="773"/>
    </row>
    <row r="3036" spans="1:31" ht="21" hidden="1">
      <c r="A3036" s="296">
        <f t="shared" si="1693"/>
        <v>5</v>
      </c>
      <c r="B3036" s="1037">
        <v>21</v>
      </c>
      <c r="C3036" s="172">
        <v>46149</v>
      </c>
      <c r="D3036" s="173" t="s">
        <v>271</v>
      </c>
      <c r="E3036" s="383" t="s">
        <v>722</v>
      </c>
      <c r="F3036" s="314" t="s">
        <v>339</v>
      </c>
      <c r="G3036" s="1070" t="s">
        <v>291</v>
      </c>
      <c r="H3036" s="983" t="s">
        <v>790</v>
      </c>
      <c r="I3036" s="987">
        <f t="shared" si="1732"/>
        <v>9.5296296296296301</v>
      </c>
      <c r="J3036" s="984">
        <f t="shared" si="1733"/>
        <v>27</v>
      </c>
      <c r="K3036" s="56">
        <v>9</v>
      </c>
      <c r="L3036" s="143">
        <v>257.3</v>
      </c>
      <c r="M3036" s="565">
        <f t="shared" si="1734"/>
        <v>15438</v>
      </c>
      <c r="N3036" s="143">
        <v>324</v>
      </c>
      <c r="O3036" s="366">
        <v>0</v>
      </c>
      <c r="P3036" s="366">
        <v>34</v>
      </c>
      <c r="Q3036" s="153">
        <f t="shared" si="1735"/>
        <v>11016</v>
      </c>
      <c r="R3036" s="74">
        <f t="shared" si="1736"/>
        <v>0.71356393315196265</v>
      </c>
      <c r="S3036" s="770"/>
      <c r="T3036" s="770"/>
      <c r="U3036" s="770"/>
      <c r="V3036" s="75">
        <f t="shared" si="1737"/>
        <v>0</v>
      </c>
      <c r="W3036" s="154">
        <f t="shared" si="1738"/>
        <v>0</v>
      </c>
      <c r="X3036" s="154">
        <f t="shared" si="1694"/>
        <v>0.71356393315196265</v>
      </c>
      <c r="Y3036" s="177"/>
      <c r="Z3036" s="456" t="s">
        <v>806</v>
      </c>
      <c r="AA3036" s="1082">
        <v>233</v>
      </c>
      <c r="AB3036" s="1082">
        <v>233</v>
      </c>
      <c r="AC3036" s="1083">
        <v>232.6</v>
      </c>
      <c r="AD3036" s="774"/>
      <c r="AE3036" s="773"/>
    </row>
    <row r="3037" spans="1:31" ht="21" hidden="1">
      <c r="A3037" s="296">
        <f t="shared" si="1693"/>
        <v>5</v>
      </c>
      <c r="B3037" s="1074">
        <v>21</v>
      </c>
      <c r="C3037" s="25">
        <v>46149</v>
      </c>
      <c r="D3037" s="398" t="s">
        <v>293</v>
      </c>
      <c r="E3037" s="1075" t="s">
        <v>807</v>
      </c>
      <c r="F3037" s="866" t="s">
        <v>295</v>
      </c>
      <c r="G3037" s="576" t="s">
        <v>317</v>
      </c>
      <c r="H3037" s="1044" t="s">
        <v>790</v>
      </c>
      <c r="I3037" s="989">
        <f t="shared" ref="I3037:I3048" si="1739">L3037/J3037</f>
        <v>9.5296296296296301</v>
      </c>
      <c r="J3037" s="1045">
        <f t="shared" ref="J3037:J3048" si="1740">K3037*3</f>
        <v>27</v>
      </c>
      <c r="K3037" s="68">
        <v>9</v>
      </c>
      <c r="L3037" s="151">
        <v>257.3</v>
      </c>
      <c r="M3037" s="702">
        <f t="shared" ref="M3037:M3048" si="1741">L3037*60</f>
        <v>15438</v>
      </c>
      <c r="N3037" s="151">
        <v>324</v>
      </c>
      <c r="O3037" s="370">
        <v>36</v>
      </c>
      <c r="P3037" s="370">
        <v>0</v>
      </c>
      <c r="Q3037" s="159">
        <f t="shared" ref="Q3037:Q3048" si="1742">P3037*N3037</f>
        <v>0</v>
      </c>
      <c r="R3037" s="225">
        <f t="shared" ref="R3037:R3048" si="1743">Q3037/M3037</f>
        <v>0</v>
      </c>
      <c r="S3037" s="797"/>
      <c r="T3037" s="797"/>
      <c r="U3037" s="797"/>
      <c r="V3037" s="226">
        <f t="shared" ref="V3037:V3048" si="1744">N3037*O3037</f>
        <v>11664</v>
      </c>
      <c r="W3037" s="265">
        <f t="shared" ref="W3037:W3048" si="1745">V3037/M3037</f>
        <v>0.75553828216090169</v>
      </c>
      <c r="X3037" s="265">
        <f t="shared" si="1694"/>
        <v>0.75553828216090169</v>
      </c>
      <c r="Y3037" s="34"/>
      <c r="Z3037" s="34"/>
      <c r="AA3037" s="299">
        <v>230</v>
      </c>
      <c r="AB3037" s="299">
        <v>230</v>
      </c>
      <c r="AC3037" s="312">
        <v>231</v>
      </c>
      <c r="AD3037" s="1270"/>
      <c r="AE3037" s="773"/>
    </row>
    <row r="3038" spans="1:31" ht="21" hidden="1">
      <c r="A3038" s="296">
        <f t="shared" ref="A3038:A3101" si="1746">MONTH(C3038)</f>
        <v>5</v>
      </c>
      <c r="B3038" s="1040">
        <v>21</v>
      </c>
      <c r="C3038" s="15">
        <v>46149</v>
      </c>
      <c r="D3038" s="399" t="s">
        <v>293</v>
      </c>
      <c r="E3038" s="1075" t="s">
        <v>807</v>
      </c>
      <c r="F3038" s="866" t="s">
        <v>295</v>
      </c>
      <c r="G3038" s="576" t="s">
        <v>318</v>
      </c>
      <c r="H3038" s="977" t="s">
        <v>790</v>
      </c>
      <c r="I3038" s="820">
        <f t="shared" si="1739"/>
        <v>9.5296296296296301</v>
      </c>
      <c r="J3038" s="978">
        <f t="shared" si="1740"/>
        <v>27</v>
      </c>
      <c r="K3038" s="298">
        <v>9</v>
      </c>
      <c r="L3038" s="246">
        <v>257.3</v>
      </c>
      <c r="M3038" s="234">
        <f t="shared" si="1741"/>
        <v>15438</v>
      </c>
      <c r="N3038" s="246">
        <v>324</v>
      </c>
      <c r="O3038" s="368">
        <v>9</v>
      </c>
      <c r="P3038" s="368">
        <v>21</v>
      </c>
      <c r="Q3038" s="275">
        <f t="shared" si="1742"/>
        <v>6804</v>
      </c>
      <c r="R3038" s="72">
        <f t="shared" si="1743"/>
        <v>0.44073066459385929</v>
      </c>
      <c r="S3038" s="288" t="s">
        <v>278</v>
      </c>
      <c r="T3038" s="288" t="s">
        <v>278</v>
      </c>
      <c r="U3038" s="288" t="s">
        <v>278</v>
      </c>
      <c r="V3038" s="73">
        <f t="shared" si="1744"/>
        <v>2916</v>
      </c>
      <c r="W3038" s="152">
        <f t="shared" si="1745"/>
        <v>0.18888457054022542</v>
      </c>
      <c r="X3038" s="152">
        <f t="shared" si="1694"/>
        <v>0.62961523513408468</v>
      </c>
      <c r="Y3038" s="34"/>
      <c r="Z3038" s="182" t="s">
        <v>808</v>
      </c>
      <c r="AA3038" s="299">
        <v>230</v>
      </c>
      <c r="AB3038" s="299">
        <v>230</v>
      </c>
      <c r="AC3038" s="312">
        <v>231</v>
      </c>
      <c r="AD3038" s="772"/>
      <c r="AE3038" s="773"/>
    </row>
    <row r="3039" spans="1:31" ht="21" hidden="1">
      <c r="A3039" s="296">
        <f t="shared" si="1746"/>
        <v>5</v>
      </c>
      <c r="B3039" s="1040">
        <v>21</v>
      </c>
      <c r="C3039" s="15">
        <v>46149</v>
      </c>
      <c r="D3039" s="399" t="s">
        <v>293</v>
      </c>
      <c r="E3039" s="1075" t="s">
        <v>807</v>
      </c>
      <c r="F3039" s="866" t="s">
        <v>295</v>
      </c>
      <c r="G3039" s="247" t="s">
        <v>319</v>
      </c>
      <c r="H3039" s="977" t="s">
        <v>790</v>
      </c>
      <c r="I3039" s="820">
        <f t="shared" si="1739"/>
        <v>9.5296296296296301</v>
      </c>
      <c r="J3039" s="978">
        <f t="shared" si="1740"/>
        <v>27</v>
      </c>
      <c r="K3039" s="298">
        <v>9</v>
      </c>
      <c r="L3039" s="246">
        <v>257.3</v>
      </c>
      <c r="M3039" s="234">
        <f t="shared" si="1741"/>
        <v>15438</v>
      </c>
      <c r="N3039" s="246">
        <v>324</v>
      </c>
      <c r="O3039" s="368">
        <v>14</v>
      </c>
      <c r="P3039" s="368">
        <v>21</v>
      </c>
      <c r="Q3039" s="275">
        <f t="shared" si="1742"/>
        <v>6804</v>
      </c>
      <c r="R3039" s="72">
        <f t="shared" si="1743"/>
        <v>0.44073066459385929</v>
      </c>
      <c r="S3039" s="288" t="s">
        <v>278</v>
      </c>
      <c r="T3039" s="288" t="s">
        <v>278</v>
      </c>
      <c r="U3039" s="288" t="s">
        <v>278</v>
      </c>
      <c r="V3039" s="73">
        <f t="shared" si="1744"/>
        <v>4536</v>
      </c>
      <c r="W3039" s="152">
        <f t="shared" si="1745"/>
        <v>0.29382044306257288</v>
      </c>
      <c r="X3039" s="152">
        <f t="shared" si="1694"/>
        <v>0.73455110765643217</v>
      </c>
      <c r="Y3039" s="34"/>
      <c r="Z3039" s="28" t="s">
        <v>806</v>
      </c>
      <c r="AA3039" s="1084">
        <v>233</v>
      </c>
      <c r="AB3039" s="1084">
        <v>233</v>
      </c>
      <c r="AC3039" s="1085">
        <v>233</v>
      </c>
      <c r="AD3039" s="772"/>
      <c r="AE3039" s="773"/>
    </row>
    <row r="3040" spans="1:31" ht="21" hidden="1">
      <c r="A3040" s="296">
        <f t="shared" si="1746"/>
        <v>5</v>
      </c>
      <c r="B3040" s="1040">
        <v>21</v>
      </c>
      <c r="C3040" s="15">
        <v>46149</v>
      </c>
      <c r="D3040" s="399" t="s">
        <v>293</v>
      </c>
      <c r="E3040" s="1075" t="s">
        <v>807</v>
      </c>
      <c r="F3040" s="866" t="s">
        <v>295</v>
      </c>
      <c r="G3040" s="247" t="s">
        <v>320</v>
      </c>
      <c r="H3040" s="977" t="s">
        <v>790</v>
      </c>
      <c r="I3040" s="820">
        <f t="shared" si="1739"/>
        <v>9.5296296296296301</v>
      </c>
      <c r="J3040" s="978">
        <f t="shared" si="1740"/>
        <v>27</v>
      </c>
      <c r="K3040" s="298">
        <v>9</v>
      </c>
      <c r="L3040" s="246">
        <v>257.3</v>
      </c>
      <c r="M3040" s="234">
        <f t="shared" si="1741"/>
        <v>15438</v>
      </c>
      <c r="N3040" s="246">
        <v>324</v>
      </c>
      <c r="O3040" s="368">
        <v>35</v>
      </c>
      <c r="P3040" s="368">
        <v>0</v>
      </c>
      <c r="Q3040" s="275">
        <f t="shared" si="1742"/>
        <v>0</v>
      </c>
      <c r="R3040" s="72">
        <f t="shared" si="1743"/>
        <v>0</v>
      </c>
      <c r="S3040" s="288"/>
      <c r="T3040" s="288"/>
      <c r="U3040" s="288"/>
      <c r="V3040" s="73">
        <f t="shared" si="1744"/>
        <v>11340</v>
      </c>
      <c r="W3040" s="152">
        <f t="shared" si="1745"/>
        <v>0.73455110765643217</v>
      </c>
      <c r="X3040" s="152">
        <f t="shared" ref="X3040:X3103" si="1747">W3040+R3040</f>
        <v>0.73455110765643217</v>
      </c>
      <c r="Y3040" s="34"/>
      <c r="AA3040" s="299">
        <v>230</v>
      </c>
      <c r="AB3040" s="299">
        <v>230</v>
      </c>
      <c r="AC3040" s="312">
        <v>231</v>
      </c>
      <c r="AD3040" s="772"/>
      <c r="AE3040" s="773"/>
    </row>
    <row r="3041" spans="1:31" ht="21" hidden="1">
      <c r="A3041" s="296">
        <f t="shared" si="1746"/>
        <v>5</v>
      </c>
      <c r="B3041" s="1040">
        <v>21</v>
      </c>
      <c r="C3041" s="15">
        <v>46149</v>
      </c>
      <c r="D3041" s="399" t="s">
        <v>293</v>
      </c>
      <c r="E3041" s="1075" t="s">
        <v>807</v>
      </c>
      <c r="F3041" s="866" t="s">
        <v>295</v>
      </c>
      <c r="G3041" s="247" t="s">
        <v>321</v>
      </c>
      <c r="H3041" s="977" t="s">
        <v>790</v>
      </c>
      <c r="I3041" s="820">
        <f t="shared" si="1739"/>
        <v>9.5296296296296301</v>
      </c>
      <c r="J3041" s="978">
        <f t="shared" si="1740"/>
        <v>27</v>
      </c>
      <c r="K3041" s="298">
        <v>9</v>
      </c>
      <c r="L3041" s="246">
        <v>257.3</v>
      </c>
      <c r="M3041" s="234">
        <f t="shared" si="1741"/>
        <v>15438</v>
      </c>
      <c r="N3041" s="246">
        <v>324</v>
      </c>
      <c r="O3041" s="368">
        <v>37</v>
      </c>
      <c r="P3041" s="368">
        <v>0</v>
      </c>
      <c r="Q3041" s="275">
        <f t="shared" si="1742"/>
        <v>0</v>
      </c>
      <c r="R3041" s="72">
        <f t="shared" si="1743"/>
        <v>0</v>
      </c>
      <c r="S3041" s="288"/>
      <c r="T3041" s="288"/>
      <c r="U3041" s="288"/>
      <c r="V3041" s="73">
        <f t="shared" si="1744"/>
        <v>11988</v>
      </c>
      <c r="W3041" s="152">
        <f t="shared" si="1745"/>
        <v>0.77652545666537121</v>
      </c>
      <c r="X3041" s="152">
        <f t="shared" si="1747"/>
        <v>0.77652545666537121</v>
      </c>
      <c r="Y3041" s="34"/>
      <c r="AA3041" s="299">
        <v>230</v>
      </c>
      <c r="AB3041" s="299">
        <v>230</v>
      </c>
      <c r="AC3041" s="312">
        <v>231</v>
      </c>
      <c r="AD3041" s="772"/>
      <c r="AE3041" s="773"/>
    </row>
    <row r="3042" spans="1:31" ht="21" hidden="1">
      <c r="A3042" s="296">
        <f t="shared" si="1746"/>
        <v>5</v>
      </c>
      <c r="B3042" s="1040">
        <v>21</v>
      </c>
      <c r="C3042" s="15">
        <v>46149</v>
      </c>
      <c r="D3042" s="399" t="s">
        <v>293</v>
      </c>
      <c r="E3042" s="1075" t="s">
        <v>807</v>
      </c>
      <c r="F3042" s="866" t="s">
        <v>295</v>
      </c>
      <c r="G3042" s="700" t="s">
        <v>322</v>
      </c>
      <c r="H3042" s="977" t="s">
        <v>790</v>
      </c>
      <c r="I3042" s="820">
        <f t="shared" si="1739"/>
        <v>9.5296296296296301</v>
      </c>
      <c r="J3042" s="978">
        <f t="shared" si="1740"/>
        <v>27</v>
      </c>
      <c r="K3042" s="298">
        <v>9</v>
      </c>
      <c r="L3042" s="246">
        <v>257.3</v>
      </c>
      <c r="M3042" s="234">
        <f t="shared" si="1741"/>
        <v>15438</v>
      </c>
      <c r="N3042" s="246">
        <v>324</v>
      </c>
      <c r="O3042" s="368">
        <v>28</v>
      </c>
      <c r="P3042" s="368">
        <v>7</v>
      </c>
      <c r="Q3042" s="275">
        <f t="shared" si="1742"/>
        <v>2268</v>
      </c>
      <c r="R3042" s="72">
        <f t="shared" si="1743"/>
        <v>0.14691022153128644</v>
      </c>
      <c r="S3042" s="288" t="s">
        <v>369</v>
      </c>
      <c r="T3042" s="288" t="s">
        <v>369</v>
      </c>
      <c r="U3042" s="288" t="s">
        <v>369</v>
      </c>
      <c r="V3042" s="73">
        <f t="shared" si="1744"/>
        <v>9072</v>
      </c>
      <c r="W3042" s="152">
        <f t="shared" si="1745"/>
        <v>0.58764088612514576</v>
      </c>
      <c r="X3042" s="152">
        <f t="shared" si="1747"/>
        <v>0.73455110765643217</v>
      </c>
      <c r="Y3042" s="34"/>
      <c r="Z3042" s="182" t="s">
        <v>809</v>
      </c>
      <c r="AA3042" s="216">
        <v>230</v>
      </c>
      <c r="AB3042" s="216">
        <v>230</v>
      </c>
      <c r="AC3042" s="723">
        <v>231</v>
      </c>
      <c r="AD3042" s="772"/>
      <c r="AE3042" s="773"/>
    </row>
    <row r="3043" spans="1:31" ht="21" hidden="1">
      <c r="A3043" s="296">
        <f t="shared" si="1746"/>
        <v>5</v>
      </c>
      <c r="B3043" s="1040">
        <v>21</v>
      </c>
      <c r="C3043" s="15">
        <v>46149</v>
      </c>
      <c r="D3043" s="399" t="s">
        <v>293</v>
      </c>
      <c r="E3043" s="1075" t="s">
        <v>807</v>
      </c>
      <c r="F3043" s="866" t="s">
        <v>295</v>
      </c>
      <c r="G3043" s="247" t="s">
        <v>323</v>
      </c>
      <c r="H3043" s="977" t="s">
        <v>790</v>
      </c>
      <c r="I3043" s="820">
        <f t="shared" si="1739"/>
        <v>9.5296296296296301</v>
      </c>
      <c r="J3043" s="978">
        <f t="shared" si="1740"/>
        <v>27</v>
      </c>
      <c r="K3043" s="298">
        <v>9</v>
      </c>
      <c r="L3043" s="246">
        <v>257.3</v>
      </c>
      <c r="M3043" s="234">
        <f t="shared" si="1741"/>
        <v>15438</v>
      </c>
      <c r="N3043" s="246">
        <v>324</v>
      </c>
      <c r="O3043" s="368">
        <v>22</v>
      </c>
      <c r="P3043" s="368">
        <v>14</v>
      </c>
      <c r="Q3043" s="275">
        <f t="shared" si="1742"/>
        <v>4536</v>
      </c>
      <c r="R3043" s="72">
        <f t="shared" si="1743"/>
        <v>0.29382044306257288</v>
      </c>
      <c r="S3043" s="288" t="s">
        <v>369</v>
      </c>
      <c r="T3043" s="288" t="s">
        <v>369</v>
      </c>
      <c r="U3043" s="288" t="s">
        <v>369</v>
      </c>
      <c r="V3043" s="73">
        <f t="shared" si="1744"/>
        <v>7128</v>
      </c>
      <c r="W3043" s="152">
        <f t="shared" si="1745"/>
        <v>0.46171783909832881</v>
      </c>
      <c r="X3043" s="152">
        <f t="shared" si="1747"/>
        <v>0.75553828216090169</v>
      </c>
      <c r="Y3043" s="34"/>
      <c r="Z3043" s="182" t="s">
        <v>810</v>
      </c>
      <c r="AA3043" s="216">
        <v>230</v>
      </c>
      <c r="AB3043" s="216">
        <v>230</v>
      </c>
      <c r="AC3043" s="723">
        <v>231</v>
      </c>
      <c r="AD3043" s="772"/>
      <c r="AE3043" s="773"/>
    </row>
    <row r="3044" spans="1:31" ht="21" hidden="1">
      <c r="A3044" s="296">
        <f t="shared" si="1746"/>
        <v>5</v>
      </c>
      <c r="B3044" s="1040">
        <v>21</v>
      </c>
      <c r="C3044" s="15">
        <v>46149</v>
      </c>
      <c r="D3044" s="399" t="s">
        <v>293</v>
      </c>
      <c r="E3044" s="1075" t="s">
        <v>807</v>
      </c>
      <c r="F3044" s="866" t="s">
        <v>295</v>
      </c>
      <c r="G3044" s="247" t="s">
        <v>324</v>
      </c>
      <c r="H3044" s="977" t="s">
        <v>790</v>
      </c>
      <c r="I3044" s="820">
        <f t="shared" si="1739"/>
        <v>9.5296296296296301</v>
      </c>
      <c r="J3044" s="978">
        <f t="shared" si="1740"/>
        <v>27</v>
      </c>
      <c r="K3044" s="298">
        <v>9</v>
      </c>
      <c r="L3044" s="246">
        <v>257.3</v>
      </c>
      <c r="M3044" s="234">
        <f t="shared" si="1741"/>
        <v>15438</v>
      </c>
      <c r="N3044" s="246">
        <v>324</v>
      </c>
      <c r="O3044" s="368">
        <v>35</v>
      </c>
      <c r="P3044" s="368">
        <v>0</v>
      </c>
      <c r="Q3044" s="275">
        <f t="shared" si="1742"/>
        <v>0</v>
      </c>
      <c r="R3044" s="72">
        <f t="shared" si="1743"/>
        <v>0</v>
      </c>
      <c r="S3044" s="288"/>
      <c r="T3044" s="288"/>
      <c r="U3044" s="288"/>
      <c r="V3044" s="73">
        <f t="shared" si="1744"/>
        <v>11340</v>
      </c>
      <c r="W3044" s="152">
        <f t="shared" si="1745"/>
        <v>0.73455110765643217</v>
      </c>
      <c r="X3044" s="152">
        <f t="shared" si="1747"/>
        <v>0.73455110765643217</v>
      </c>
      <c r="Y3044" s="34"/>
      <c r="AA3044" s="299">
        <v>230</v>
      </c>
      <c r="AB3044" s="299">
        <v>230</v>
      </c>
      <c r="AC3044" s="312">
        <v>231</v>
      </c>
      <c r="AD3044" s="772"/>
      <c r="AE3044" s="773"/>
    </row>
    <row r="3045" spans="1:31" ht="21" hidden="1">
      <c r="A3045" s="296">
        <f t="shared" si="1746"/>
        <v>5</v>
      </c>
      <c r="B3045" s="1040">
        <v>21</v>
      </c>
      <c r="C3045" s="15">
        <v>46149</v>
      </c>
      <c r="D3045" s="399" t="s">
        <v>293</v>
      </c>
      <c r="E3045" s="1075" t="s">
        <v>807</v>
      </c>
      <c r="F3045" s="866" t="s">
        <v>295</v>
      </c>
      <c r="G3045" s="247" t="s">
        <v>325</v>
      </c>
      <c r="H3045" s="977" t="s">
        <v>790</v>
      </c>
      <c r="I3045" s="820">
        <f t="shared" si="1739"/>
        <v>9.5296296296296301</v>
      </c>
      <c r="J3045" s="978">
        <f t="shared" si="1740"/>
        <v>27</v>
      </c>
      <c r="K3045" s="298">
        <v>9</v>
      </c>
      <c r="L3045" s="246">
        <v>257.3</v>
      </c>
      <c r="M3045" s="234">
        <f t="shared" si="1741"/>
        <v>15438</v>
      </c>
      <c r="N3045" s="246">
        <v>324</v>
      </c>
      <c r="O3045" s="368">
        <v>37</v>
      </c>
      <c r="P3045" s="368">
        <v>0</v>
      </c>
      <c r="Q3045" s="275">
        <f t="shared" si="1742"/>
        <v>0</v>
      </c>
      <c r="R3045" s="72">
        <f t="shared" si="1743"/>
        <v>0</v>
      </c>
      <c r="S3045" s="288"/>
      <c r="T3045" s="288"/>
      <c r="U3045" s="288"/>
      <c r="V3045" s="73">
        <f t="shared" si="1744"/>
        <v>11988</v>
      </c>
      <c r="W3045" s="152">
        <f t="shared" si="1745"/>
        <v>0.77652545666537121</v>
      </c>
      <c r="X3045" s="152">
        <f t="shared" si="1747"/>
        <v>0.77652545666537121</v>
      </c>
      <c r="Y3045" s="34"/>
      <c r="AA3045" s="299">
        <v>230</v>
      </c>
      <c r="AB3045" s="299">
        <v>230</v>
      </c>
      <c r="AC3045" s="312">
        <v>231</v>
      </c>
      <c r="AD3045" s="772"/>
      <c r="AE3045" s="773"/>
    </row>
    <row r="3046" spans="1:31" ht="21" hidden="1">
      <c r="A3046" s="296">
        <f t="shared" si="1746"/>
        <v>5</v>
      </c>
      <c r="B3046" s="1040">
        <v>21</v>
      </c>
      <c r="C3046" s="15">
        <v>46149</v>
      </c>
      <c r="D3046" s="399" t="s">
        <v>293</v>
      </c>
      <c r="E3046" s="1075" t="s">
        <v>807</v>
      </c>
      <c r="F3046" s="866" t="s">
        <v>295</v>
      </c>
      <c r="G3046" s="247" t="s">
        <v>326</v>
      </c>
      <c r="H3046" s="977" t="s">
        <v>790</v>
      </c>
      <c r="I3046" s="820">
        <f t="shared" si="1739"/>
        <v>9.5296296296296301</v>
      </c>
      <c r="J3046" s="978">
        <f t="shared" si="1740"/>
        <v>27</v>
      </c>
      <c r="K3046" s="298">
        <v>9</v>
      </c>
      <c r="L3046" s="246">
        <v>257.3</v>
      </c>
      <c r="M3046" s="234">
        <f t="shared" si="1741"/>
        <v>15438</v>
      </c>
      <c r="N3046" s="246">
        <v>324</v>
      </c>
      <c r="O3046" s="368">
        <v>34</v>
      </c>
      <c r="P3046" s="368">
        <v>0</v>
      </c>
      <c r="Q3046" s="275">
        <f t="shared" si="1742"/>
        <v>0</v>
      </c>
      <c r="R3046" s="72">
        <f t="shared" si="1743"/>
        <v>0</v>
      </c>
      <c r="S3046" s="288"/>
      <c r="T3046" s="288"/>
      <c r="U3046" s="288"/>
      <c r="V3046" s="73">
        <f t="shared" si="1744"/>
        <v>11016</v>
      </c>
      <c r="W3046" s="152">
        <f t="shared" si="1745"/>
        <v>0.71356393315196265</v>
      </c>
      <c r="X3046" s="152">
        <f t="shared" si="1747"/>
        <v>0.71356393315196265</v>
      </c>
      <c r="Y3046" s="34"/>
      <c r="AA3046" s="216">
        <v>230</v>
      </c>
      <c r="AB3046" s="216">
        <v>230</v>
      </c>
      <c r="AC3046" s="723">
        <v>231</v>
      </c>
      <c r="AD3046" s="772"/>
      <c r="AE3046" s="773"/>
    </row>
    <row r="3047" spans="1:31" ht="21" hidden="1">
      <c r="A3047" s="296">
        <f t="shared" si="1746"/>
        <v>5</v>
      </c>
      <c r="B3047" s="1040">
        <v>21</v>
      </c>
      <c r="C3047" s="161">
        <v>46149</v>
      </c>
      <c r="D3047" s="655" t="s">
        <v>293</v>
      </c>
      <c r="E3047" s="1077" t="s">
        <v>807</v>
      </c>
      <c r="F3047" s="866" t="s">
        <v>295</v>
      </c>
      <c r="G3047" s="767" t="s">
        <v>327</v>
      </c>
      <c r="H3047" s="981" t="s">
        <v>790</v>
      </c>
      <c r="I3047" s="986">
        <f t="shared" si="1739"/>
        <v>9.5296296296296301</v>
      </c>
      <c r="J3047" s="982">
        <f t="shared" si="1740"/>
        <v>27</v>
      </c>
      <c r="K3047" s="54">
        <v>9</v>
      </c>
      <c r="L3047" s="110">
        <v>257.3</v>
      </c>
      <c r="M3047" s="160">
        <f t="shared" si="1741"/>
        <v>15438</v>
      </c>
      <c r="N3047" s="110">
        <v>324</v>
      </c>
      <c r="O3047" s="360">
        <v>35</v>
      </c>
      <c r="P3047" s="360">
        <v>0</v>
      </c>
      <c r="Q3047" s="155">
        <f t="shared" si="1742"/>
        <v>0</v>
      </c>
      <c r="R3047" s="163">
        <f t="shared" si="1743"/>
        <v>0</v>
      </c>
      <c r="S3047" s="361"/>
      <c r="T3047" s="361"/>
      <c r="U3047" s="361"/>
      <c r="V3047" s="165">
        <f t="shared" si="1744"/>
        <v>11340</v>
      </c>
      <c r="W3047" s="166">
        <f t="shared" si="1745"/>
        <v>0.73455110765643217</v>
      </c>
      <c r="X3047" s="166">
        <f t="shared" si="1747"/>
        <v>0.73455110765643217</v>
      </c>
      <c r="Y3047" s="34"/>
      <c r="Z3047" s="167"/>
      <c r="AA3047" s="216">
        <v>230</v>
      </c>
      <c r="AB3047" s="216">
        <v>230</v>
      </c>
      <c r="AC3047" s="723">
        <v>231</v>
      </c>
      <c r="AD3047" s="773"/>
      <c r="AE3047" s="773"/>
    </row>
    <row r="3048" spans="1:31" ht="21" hidden="1">
      <c r="A3048" s="296">
        <f t="shared" si="1746"/>
        <v>5</v>
      </c>
      <c r="B3048" s="1037">
        <v>21</v>
      </c>
      <c r="C3048" s="172">
        <v>46149</v>
      </c>
      <c r="D3048" s="400" t="s">
        <v>293</v>
      </c>
      <c r="E3048" s="1076" t="s">
        <v>807</v>
      </c>
      <c r="F3048" s="314" t="s">
        <v>295</v>
      </c>
      <c r="G3048" s="1047" t="s">
        <v>328</v>
      </c>
      <c r="H3048" s="983" t="s">
        <v>790</v>
      </c>
      <c r="I3048" s="987">
        <f t="shared" si="1739"/>
        <v>9.5296296296296301</v>
      </c>
      <c r="J3048" s="984">
        <f t="shared" si="1740"/>
        <v>27</v>
      </c>
      <c r="K3048" s="56">
        <v>9</v>
      </c>
      <c r="L3048" s="143">
        <v>257.3</v>
      </c>
      <c r="M3048" s="565">
        <f t="shared" si="1741"/>
        <v>15438</v>
      </c>
      <c r="N3048" s="143">
        <v>324</v>
      </c>
      <c r="O3048" s="366">
        <v>36</v>
      </c>
      <c r="P3048" s="366">
        <v>0</v>
      </c>
      <c r="Q3048" s="153">
        <f t="shared" si="1742"/>
        <v>0</v>
      </c>
      <c r="R3048" s="74">
        <f t="shared" si="1743"/>
        <v>0</v>
      </c>
      <c r="S3048" s="770"/>
      <c r="T3048" s="770"/>
      <c r="U3048" s="770"/>
      <c r="V3048" s="75">
        <f t="shared" si="1744"/>
        <v>11664</v>
      </c>
      <c r="W3048" s="154">
        <f t="shared" si="1745"/>
        <v>0.75553828216090169</v>
      </c>
      <c r="X3048" s="154">
        <f t="shared" si="1747"/>
        <v>0.75553828216090169</v>
      </c>
      <c r="Y3048" s="34"/>
      <c r="Z3048" s="177"/>
      <c r="AA3048" s="299">
        <v>230</v>
      </c>
      <c r="AB3048" s="299">
        <v>230</v>
      </c>
      <c r="AC3048" s="312">
        <v>231</v>
      </c>
      <c r="AD3048" s="774"/>
      <c r="AE3048" s="773"/>
    </row>
    <row r="3049" spans="1:31" ht="21" hidden="1">
      <c r="A3049" s="296">
        <f t="shared" si="1746"/>
        <v>5</v>
      </c>
      <c r="B3049" s="1074">
        <v>21</v>
      </c>
      <c r="C3049" s="25">
        <v>46150</v>
      </c>
      <c r="D3049" s="111" t="s">
        <v>271</v>
      </c>
      <c r="E3049" s="380" t="s">
        <v>722</v>
      </c>
      <c r="F3049" s="326" t="s">
        <v>339</v>
      </c>
      <c r="G3049" s="1048" t="s">
        <v>274</v>
      </c>
      <c r="H3049" s="981" t="s">
        <v>790</v>
      </c>
      <c r="I3049" s="986">
        <f t="shared" ref="I3049:I3060" si="1748">L3049/J3049</f>
        <v>9.5296296296296301</v>
      </c>
      <c r="J3049" s="982">
        <f t="shared" ref="J3049:J3060" si="1749">K3049*3</f>
        <v>27</v>
      </c>
      <c r="K3049" s="54">
        <v>9</v>
      </c>
      <c r="L3049" s="110">
        <v>257.3</v>
      </c>
      <c r="M3049" s="160">
        <f t="shared" ref="M3049:M3059" si="1750">L3049*60</f>
        <v>15438</v>
      </c>
      <c r="N3049" s="110">
        <v>324</v>
      </c>
      <c r="O3049" s="360">
        <v>21</v>
      </c>
      <c r="P3049" s="360">
        <v>12</v>
      </c>
      <c r="Q3049" s="155">
        <f t="shared" ref="Q3049:Q3060" si="1751">P3049*N3049</f>
        <v>3888</v>
      </c>
      <c r="R3049" s="163">
        <f t="shared" ref="R3049:R3060" si="1752">Q3049/M3049</f>
        <v>0.2518460940536339</v>
      </c>
      <c r="S3049" s="288" t="s">
        <v>278</v>
      </c>
      <c r="T3049" s="288" t="s">
        <v>278</v>
      </c>
      <c r="U3049" s="288" t="s">
        <v>278</v>
      </c>
      <c r="V3049" s="165">
        <f t="shared" ref="V3049:V3060" si="1753">N3049*O3049</f>
        <v>6804</v>
      </c>
      <c r="W3049" s="166">
        <f t="shared" ref="W3049:W3060" si="1754">V3049/M3049</f>
        <v>0.44073066459385929</v>
      </c>
      <c r="X3049" s="166">
        <f t="shared" si="1747"/>
        <v>0.69257675864749313</v>
      </c>
      <c r="Y3049" s="34"/>
      <c r="Z3049" s="851" t="s">
        <v>811</v>
      </c>
      <c r="AA3049" s="299">
        <v>230</v>
      </c>
      <c r="AB3049" s="299">
        <v>230</v>
      </c>
      <c r="AC3049" s="312">
        <v>231</v>
      </c>
      <c r="AD3049" s="773"/>
      <c r="AE3049" s="773"/>
    </row>
    <row r="3050" spans="1:31" ht="21" hidden="1">
      <c r="A3050" s="296">
        <f t="shared" si="1746"/>
        <v>5</v>
      </c>
      <c r="B3050" s="1040">
        <v>21</v>
      </c>
      <c r="C3050" s="25">
        <v>46150</v>
      </c>
      <c r="D3050" s="112" t="s">
        <v>271</v>
      </c>
      <c r="E3050" s="385" t="s">
        <v>722</v>
      </c>
      <c r="F3050" s="224" t="s">
        <v>339</v>
      </c>
      <c r="G3050" s="1049" t="s">
        <v>276</v>
      </c>
      <c r="H3050" s="977" t="s">
        <v>790</v>
      </c>
      <c r="I3050" s="820">
        <f t="shared" si="1748"/>
        <v>9.5296296296296301</v>
      </c>
      <c r="J3050" s="978">
        <f t="shared" si="1749"/>
        <v>27</v>
      </c>
      <c r="K3050" s="298">
        <v>9</v>
      </c>
      <c r="L3050" s="246">
        <v>257.3</v>
      </c>
      <c r="M3050" s="234">
        <f t="shared" si="1750"/>
        <v>15438</v>
      </c>
      <c r="N3050" s="246">
        <v>324</v>
      </c>
      <c r="O3050" s="368">
        <v>26</v>
      </c>
      <c r="P3050" s="368">
        <v>9</v>
      </c>
      <c r="Q3050" s="275">
        <f t="shared" si="1751"/>
        <v>2916</v>
      </c>
      <c r="R3050" s="72">
        <f t="shared" si="1752"/>
        <v>0.18888457054022542</v>
      </c>
      <c r="S3050" s="288" t="s">
        <v>278</v>
      </c>
      <c r="T3050" s="288" t="s">
        <v>278</v>
      </c>
      <c r="U3050" s="288" t="s">
        <v>278</v>
      </c>
      <c r="V3050" s="73">
        <f t="shared" si="1753"/>
        <v>8424</v>
      </c>
      <c r="W3050" s="152">
        <f t="shared" si="1754"/>
        <v>0.54566653711620672</v>
      </c>
      <c r="X3050" s="152">
        <f t="shared" si="1747"/>
        <v>0.73455110765643217</v>
      </c>
      <c r="Y3050" s="242"/>
      <c r="Z3050" s="851" t="s">
        <v>811</v>
      </c>
      <c r="AA3050" s="216">
        <v>230</v>
      </c>
      <c r="AB3050" s="216">
        <v>230</v>
      </c>
      <c r="AC3050" s="723">
        <v>231</v>
      </c>
      <c r="AD3050" s="772"/>
      <c r="AE3050" s="773"/>
    </row>
    <row r="3051" spans="1:31" ht="21" hidden="1">
      <c r="A3051" s="296">
        <f t="shared" si="1746"/>
        <v>5</v>
      </c>
      <c r="B3051" s="1040">
        <v>21</v>
      </c>
      <c r="C3051" s="25">
        <v>46150</v>
      </c>
      <c r="D3051" s="112" t="s">
        <v>271</v>
      </c>
      <c r="E3051" s="385" t="s">
        <v>722</v>
      </c>
      <c r="F3051" s="224" t="s">
        <v>339</v>
      </c>
      <c r="G3051" s="1050" t="s">
        <v>277</v>
      </c>
      <c r="H3051" s="977" t="s">
        <v>790</v>
      </c>
      <c r="I3051" s="820">
        <f t="shared" si="1748"/>
        <v>9.5296296296296301</v>
      </c>
      <c r="J3051" s="978">
        <f t="shared" si="1749"/>
        <v>27</v>
      </c>
      <c r="K3051" s="298">
        <v>9</v>
      </c>
      <c r="L3051" s="246">
        <v>257.3</v>
      </c>
      <c r="M3051" s="234">
        <f t="shared" si="1750"/>
        <v>15438</v>
      </c>
      <c r="N3051" s="246">
        <v>324</v>
      </c>
      <c r="O3051" s="368">
        <v>34</v>
      </c>
      <c r="P3051" s="368">
        <v>0</v>
      </c>
      <c r="Q3051" s="275">
        <f t="shared" si="1751"/>
        <v>0</v>
      </c>
      <c r="R3051" s="72">
        <f t="shared" si="1752"/>
        <v>0</v>
      </c>
      <c r="S3051" s="288" t="s">
        <v>278</v>
      </c>
      <c r="T3051" s="288" t="s">
        <v>278</v>
      </c>
      <c r="U3051" s="288" t="s">
        <v>278</v>
      </c>
      <c r="V3051" s="73">
        <f t="shared" si="1753"/>
        <v>11016</v>
      </c>
      <c r="W3051" s="152">
        <f t="shared" si="1754"/>
        <v>0.71356393315196265</v>
      </c>
      <c r="X3051" s="152">
        <f t="shared" si="1747"/>
        <v>0.71356393315196265</v>
      </c>
      <c r="Y3051" s="242"/>
      <c r="Z3051" s="851" t="s">
        <v>812</v>
      </c>
      <c r="AA3051" s="616">
        <v>236</v>
      </c>
      <c r="AB3051" s="616">
        <v>236</v>
      </c>
      <c r="AC3051" s="1086">
        <v>236</v>
      </c>
      <c r="AD3051" s="772"/>
      <c r="AE3051" s="773"/>
    </row>
    <row r="3052" spans="1:31" ht="21" hidden="1">
      <c r="A3052" s="296">
        <f t="shared" si="1746"/>
        <v>5</v>
      </c>
      <c r="B3052" s="1040">
        <v>21</v>
      </c>
      <c r="C3052" s="25">
        <v>46150</v>
      </c>
      <c r="D3052" s="112" t="s">
        <v>271</v>
      </c>
      <c r="E3052" s="385" t="s">
        <v>722</v>
      </c>
      <c r="F3052" s="224" t="s">
        <v>339</v>
      </c>
      <c r="G3052" s="1049" t="s">
        <v>280</v>
      </c>
      <c r="H3052" s="977" t="s">
        <v>790</v>
      </c>
      <c r="I3052" s="820">
        <f t="shared" si="1748"/>
        <v>9.5296296296296301</v>
      </c>
      <c r="J3052" s="978">
        <f t="shared" si="1749"/>
        <v>27</v>
      </c>
      <c r="K3052" s="298">
        <v>9</v>
      </c>
      <c r="L3052" s="246">
        <v>257.3</v>
      </c>
      <c r="M3052" s="234">
        <f t="shared" si="1750"/>
        <v>15438</v>
      </c>
      <c r="N3052" s="246">
        <v>324</v>
      </c>
      <c r="O3052" s="368">
        <v>22</v>
      </c>
      <c r="P3052" s="368">
        <v>0</v>
      </c>
      <c r="Q3052" s="275">
        <f t="shared" si="1751"/>
        <v>0</v>
      </c>
      <c r="R3052" s="72">
        <f t="shared" si="1752"/>
        <v>0</v>
      </c>
      <c r="S3052" s="288" t="s">
        <v>278</v>
      </c>
      <c r="T3052" s="288" t="s">
        <v>278</v>
      </c>
      <c r="U3052" s="288" t="s">
        <v>278</v>
      </c>
      <c r="V3052" s="73">
        <f t="shared" si="1753"/>
        <v>7128</v>
      </c>
      <c r="W3052" s="152">
        <f t="shared" si="1754"/>
        <v>0.46171783909832881</v>
      </c>
      <c r="X3052" s="152">
        <f t="shared" si="1747"/>
        <v>0.46171783909832881</v>
      </c>
      <c r="Y3052" s="242"/>
      <c r="Z3052" s="851" t="s">
        <v>813</v>
      </c>
      <c r="AA3052" s="299">
        <v>230</v>
      </c>
      <c r="AB3052" s="299">
        <v>230</v>
      </c>
      <c r="AC3052" s="312">
        <v>231</v>
      </c>
      <c r="AD3052" s="772"/>
      <c r="AE3052" s="773"/>
    </row>
    <row r="3053" spans="1:31" ht="21" hidden="1">
      <c r="A3053" s="296">
        <f t="shared" si="1746"/>
        <v>5</v>
      </c>
      <c r="B3053" s="1040">
        <v>21</v>
      </c>
      <c r="C3053" s="25">
        <v>46150</v>
      </c>
      <c r="D3053" s="112" t="s">
        <v>271</v>
      </c>
      <c r="E3053" s="385" t="s">
        <v>722</v>
      </c>
      <c r="F3053" s="224" t="s">
        <v>339</v>
      </c>
      <c r="G3053" s="1049" t="s">
        <v>281</v>
      </c>
      <c r="H3053" s="977" t="s">
        <v>790</v>
      </c>
      <c r="I3053" s="820">
        <f t="shared" si="1748"/>
        <v>9.5296296296296301</v>
      </c>
      <c r="J3053" s="978">
        <f t="shared" si="1749"/>
        <v>27</v>
      </c>
      <c r="K3053" s="298">
        <v>9</v>
      </c>
      <c r="L3053" s="246">
        <v>257.3</v>
      </c>
      <c r="M3053" s="234">
        <f t="shared" si="1750"/>
        <v>15438</v>
      </c>
      <c r="N3053" s="246">
        <v>324</v>
      </c>
      <c r="O3053" s="368">
        <v>28</v>
      </c>
      <c r="P3053" s="368">
        <v>0</v>
      </c>
      <c r="Q3053" s="275">
        <f t="shared" si="1751"/>
        <v>0</v>
      </c>
      <c r="R3053" s="72">
        <f t="shared" si="1752"/>
        <v>0</v>
      </c>
      <c r="S3053" s="288" t="s">
        <v>278</v>
      </c>
      <c r="T3053" s="288" t="s">
        <v>278</v>
      </c>
      <c r="U3053" s="288" t="s">
        <v>278</v>
      </c>
      <c r="V3053" s="73">
        <f t="shared" si="1753"/>
        <v>9072</v>
      </c>
      <c r="W3053" s="152">
        <f t="shared" si="1754"/>
        <v>0.58764088612514576</v>
      </c>
      <c r="X3053" s="152">
        <f t="shared" si="1747"/>
        <v>0.58764088612514576</v>
      </c>
      <c r="Y3053" s="242"/>
      <c r="Z3053" s="851" t="s">
        <v>813</v>
      </c>
      <c r="AA3053" s="299">
        <v>230</v>
      </c>
      <c r="AB3053" s="299">
        <v>230</v>
      </c>
      <c r="AC3053" s="312">
        <v>231</v>
      </c>
      <c r="AD3053" s="772"/>
      <c r="AE3053" s="773"/>
    </row>
    <row r="3054" spans="1:31" ht="21" hidden="1">
      <c r="A3054" s="296">
        <f t="shared" si="1746"/>
        <v>5</v>
      </c>
      <c r="B3054" s="1040">
        <v>21</v>
      </c>
      <c r="C3054" s="25">
        <v>46150</v>
      </c>
      <c r="D3054" s="112" t="s">
        <v>271</v>
      </c>
      <c r="E3054" s="385" t="s">
        <v>722</v>
      </c>
      <c r="F3054" s="224" t="s">
        <v>339</v>
      </c>
      <c r="G3054" s="1050" t="s">
        <v>282</v>
      </c>
      <c r="H3054" s="977" t="s">
        <v>790</v>
      </c>
      <c r="I3054" s="820">
        <f t="shared" si="1748"/>
        <v>9.5296296296296301</v>
      </c>
      <c r="J3054" s="978">
        <f t="shared" si="1749"/>
        <v>27</v>
      </c>
      <c r="K3054" s="298">
        <v>9</v>
      </c>
      <c r="L3054" s="246">
        <v>257.3</v>
      </c>
      <c r="M3054" s="234">
        <f t="shared" si="1750"/>
        <v>15438</v>
      </c>
      <c r="N3054" s="246">
        <v>324</v>
      </c>
      <c r="O3054" s="368">
        <v>31</v>
      </c>
      <c r="P3054" s="368">
        <v>0</v>
      </c>
      <c r="Q3054" s="275">
        <f t="shared" si="1751"/>
        <v>0</v>
      </c>
      <c r="R3054" s="72">
        <f t="shared" si="1752"/>
        <v>0</v>
      </c>
      <c r="S3054" s="288"/>
      <c r="T3054" s="288"/>
      <c r="U3054" s="288"/>
      <c r="V3054" s="73">
        <f t="shared" si="1753"/>
        <v>10044</v>
      </c>
      <c r="W3054" s="152">
        <f t="shared" si="1754"/>
        <v>0.6506024096385542</v>
      </c>
      <c r="X3054" s="152">
        <f t="shared" si="1747"/>
        <v>0.6506024096385542</v>
      </c>
      <c r="Y3054" s="242"/>
      <c r="AA3054" s="299">
        <v>230</v>
      </c>
      <c r="AB3054" s="299">
        <v>230</v>
      </c>
      <c r="AC3054" s="312">
        <v>231</v>
      </c>
      <c r="AD3054" s="772"/>
      <c r="AE3054" s="773"/>
    </row>
    <row r="3055" spans="1:31" ht="21" hidden="1">
      <c r="A3055" s="296">
        <f t="shared" si="1746"/>
        <v>5</v>
      </c>
      <c r="B3055" s="1040">
        <v>21</v>
      </c>
      <c r="C3055" s="25">
        <v>46150</v>
      </c>
      <c r="D3055" s="112" t="s">
        <v>271</v>
      </c>
      <c r="E3055" s="385" t="s">
        <v>722</v>
      </c>
      <c r="F3055" s="224" t="s">
        <v>339</v>
      </c>
      <c r="G3055" s="1049" t="s">
        <v>284</v>
      </c>
      <c r="H3055" s="977" t="s">
        <v>790</v>
      </c>
      <c r="I3055" s="820">
        <f t="shared" si="1748"/>
        <v>9.5296296296296301</v>
      </c>
      <c r="J3055" s="978">
        <f t="shared" si="1749"/>
        <v>27</v>
      </c>
      <c r="K3055" s="298">
        <v>9</v>
      </c>
      <c r="L3055" s="246">
        <v>257.3</v>
      </c>
      <c r="M3055" s="234">
        <f>L3055*60</f>
        <v>15438</v>
      </c>
      <c r="N3055" s="246">
        <v>324</v>
      </c>
      <c r="O3055" s="368">
        <v>32</v>
      </c>
      <c r="P3055" s="368">
        <v>0</v>
      </c>
      <c r="Q3055" s="275">
        <f t="shared" si="1751"/>
        <v>0</v>
      </c>
      <c r="R3055" s="72">
        <f t="shared" si="1752"/>
        <v>0</v>
      </c>
      <c r="S3055" s="288"/>
      <c r="T3055" s="288"/>
      <c r="U3055" s="288"/>
      <c r="V3055" s="73">
        <f t="shared" si="1753"/>
        <v>10368</v>
      </c>
      <c r="W3055" s="152">
        <f t="shared" si="1754"/>
        <v>0.67158958414302372</v>
      </c>
      <c r="X3055" s="152">
        <f t="shared" si="1747"/>
        <v>0.67158958414302372</v>
      </c>
      <c r="Y3055" s="242"/>
      <c r="AA3055" s="216">
        <v>230</v>
      </c>
      <c r="AB3055" s="216">
        <v>230</v>
      </c>
      <c r="AC3055" s="723">
        <v>231</v>
      </c>
      <c r="AD3055" s="772"/>
      <c r="AE3055" s="773"/>
    </row>
    <row r="3056" spans="1:31" ht="21" hidden="1">
      <c r="A3056" s="296">
        <f t="shared" si="1746"/>
        <v>5</v>
      </c>
      <c r="B3056" s="1040">
        <v>21</v>
      </c>
      <c r="C3056" s="25">
        <v>46150</v>
      </c>
      <c r="D3056" s="112" t="s">
        <v>271</v>
      </c>
      <c r="E3056" s="385" t="s">
        <v>722</v>
      </c>
      <c r="F3056" s="224" t="s">
        <v>339</v>
      </c>
      <c r="G3056" s="1049" t="s">
        <v>285</v>
      </c>
      <c r="H3056" s="977" t="s">
        <v>790</v>
      </c>
      <c r="I3056" s="820">
        <f t="shared" si="1748"/>
        <v>9.5296296296296301</v>
      </c>
      <c r="J3056" s="978">
        <f t="shared" si="1749"/>
        <v>27</v>
      </c>
      <c r="K3056" s="298">
        <v>9</v>
      </c>
      <c r="L3056" s="246">
        <v>257.3</v>
      </c>
      <c r="M3056" s="234">
        <f t="shared" si="1750"/>
        <v>15438</v>
      </c>
      <c r="N3056" s="246">
        <v>324</v>
      </c>
      <c r="O3056" s="368">
        <v>34</v>
      </c>
      <c r="P3056" s="368">
        <v>0</v>
      </c>
      <c r="Q3056" s="275">
        <f t="shared" si="1751"/>
        <v>0</v>
      </c>
      <c r="R3056" s="72">
        <f t="shared" si="1752"/>
        <v>0</v>
      </c>
      <c r="S3056" s="288"/>
      <c r="T3056" s="288"/>
      <c r="U3056" s="288"/>
      <c r="V3056" s="73">
        <f t="shared" si="1753"/>
        <v>11016</v>
      </c>
      <c r="W3056" s="152">
        <f t="shared" si="1754"/>
        <v>0.71356393315196265</v>
      </c>
      <c r="X3056" s="152">
        <f t="shared" si="1747"/>
        <v>0.71356393315196265</v>
      </c>
      <c r="Y3056" s="242"/>
      <c r="AA3056" s="216">
        <v>230</v>
      </c>
      <c r="AB3056" s="216">
        <v>230</v>
      </c>
      <c r="AC3056" s="723">
        <v>231</v>
      </c>
      <c r="AD3056" s="772"/>
      <c r="AE3056" s="773"/>
    </row>
    <row r="3057" spans="1:31" ht="21" hidden="1">
      <c r="A3057" s="296">
        <f t="shared" si="1746"/>
        <v>5</v>
      </c>
      <c r="B3057" s="1040">
        <v>21</v>
      </c>
      <c r="C3057" s="25">
        <v>46150</v>
      </c>
      <c r="D3057" s="112" t="s">
        <v>271</v>
      </c>
      <c r="E3057" s="385" t="s">
        <v>722</v>
      </c>
      <c r="F3057" s="224" t="s">
        <v>339</v>
      </c>
      <c r="G3057" s="1049" t="s">
        <v>286</v>
      </c>
      <c r="H3057" s="977" t="s">
        <v>790</v>
      </c>
      <c r="I3057" s="820">
        <f t="shared" si="1748"/>
        <v>9.5296296296296301</v>
      </c>
      <c r="J3057" s="978">
        <f t="shared" si="1749"/>
        <v>27</v>
      </c>
      <c r="K3057" s="298">
        <v>9</v>
      </c>
      <c r="L3057" s="246">
        <v>257.3</v>
      </c>
      <c r="M3057" s="234">
        <f t="shared" si="1750"/>
        <v>15438</v>
      </c>
      <c r="N3057" s="246">
        <v>324</v>
      </c>
      <c r="O3057" s="368">
        <v>34</v>
      </c>
      <c r="P3057" s="368">
        <v>0</v>
      </c>
      <c r="Q3057" s="275">
        <f t="shared" si="1751"/>
        <v>0</v>
      </c>
      <c r="R3057" s="72">
        <f t="shared" si="1752"/>
        <v>0</v>
      </c>
      <c r="S3057" s="288"/>
      <c r="T3057" s="288"/>
      <c r="U3057" s="288"/>
      <c r="V3057" s="73">
        <f t="shared" si="1753"/>
        <v>11016</v>
      </c>
      <c r="W3057" s="152">
        <f t="shared" si="1754"/>
        <v>0.71356393315196265</v>
      </c>
      <c r="X3057" s="152">
        <f t="shared" si="1747"/>
        <v>0.71356393315196265</v>
      </c>
      <c r="Y3057" s="242"/>
      <c r="AA3057" s="33">
        <v>229</v>
      </c>
      <c r="AB3057" s="33">
        <v>230</v>
      </c>
      <c r="AC3057" s="33">
        <v>230</v>
      </c>
      <c r="AD3057" s="772"/>
      <c r="AE3057" s="773"/>
    </row>
    <row r="3058" spans="1:31" ht="21" hidden="1">
      <c r="A3058" s="296">
        <f t="shared" si="1746"/>
        <v>5</v>
      </c>
      <c r="B3058" s="1040">
        <v>21</v>
      </c>
      <c r="C3058" s="25">
        <v>46150</v>
      </c>
      <c r="D3058" s="112" t="s">
        <v>271</v>
      </c>
      <c r="E3058" s="385" t="s">
        <v>722</v>
      </c>
      <c r="F3058" s="224" t="s">
        <v>339</v>
      </c>
      <c r="G3058" s="1049" t="s">
        <v>287</v>
      </c>
      <c r="H3058" s="977" t="s">
        <v>790</v>
      </c>
      <c r="I3058" s="820">
        <f t="shared" si="1748"/>
        <v>9.5296296296296301</v>
      </c>
      <c r="J3058" s="978">
        <f t="shared" si="1749"/>
        <v>27</v>
      </c>
      <c r="K3058" s="298">
        <v>9</v>
      </c>
      <c r="L3058" s="246">
        <v>257.3</v>
      </c>
      <c r="M3058" s="234">
        <f t="shared" si="1750"/>
        <v>15438</v>
      </c>
      <c r="N3058" s="246">
        <v>324</v>
      </c>
      <c r="O3058" s="368">
        <v>34</v>
      </c>
      <c r="P3058" s="368">
        <v>0</v>
      </c>
      <c r="Q3058" s="275">
        <f t="shared" si="1751"/>
        <v>0</v>
      </c>
      <c r="R3058" s="72">
        <f t="shared" si="1752"/>
        <v>0</v>
      </c>
      <c r="S3058" s="288"/>
      <c r="T3058" s="288"/>
      <c r="U3058" s="288"/>
      <c r="V3058" s="73">
        <f t="shared" si="1753"/>
        <v>11016</v>
      </c>
      <c r="W3058" s="152">
        <f t="shared" si="1754"/>
        <v>0.71356393315196265</v>
      </c>
      <c r="X3058" s="152">
        <f t="shared" si="1747"/>
        <v>0.71356393315196265</v>
      </c>
      <c r="Y3058" s="242"/>
      <c r="AA3058" s="33">
        <v>223</v>
      </c>
      <c r="AB3058" s="33">
        <v>229</v>
      </c>
      <c r="AC3058" s="33">
        <v>229</v>
      </c>
      <c r="AD3058" s="772"/>
      <c r="AE3058" s="773"/>
    </row>
    <row r="3059" spans="1:31" ht="21" hidden="1">
      <c r="A3059" s="296">
        <f t="shared" si="1746"/>
        <v>5</v>
      </c>
      <c r="B3059" s="1040">
        <v>21</v>
      </c>
      <c r="C3059" s="238">
        <v>46150</v>
      </c>
      <c r="D3059" s="140" t="s">
        <v>271</v>
      </c>
      <c r="E3059" s="369" t="s">
        <v>722</v>
      </c>
      <c r="F3059" s="229" t="s">
        <v>339</v>
      </c>
      <c r="G3059" s="1051" t="s">
        <v>289</v>
      </c>
      <c r="H3059" s="977" t="s">
        <v>790</v>
      </c>
      <c r="I3059" s="820">
        <f t="shared" si="1748"/>
        <v>9.5296296296296301</v>
      </c>
      <c r="J3059" s="978">
        <f t="shared" si="1749"/>
        <v>27</v>
      </c>
      <c r="K3059" s="298">
        <v>9</v>
      </c>
      <c r="L3059" s="246">
        <v>257.3</v>
      </c>
      <c r="M3059" s="234">
        <f t="shared" si="1750"/>
        <v>15438</v>
      </c>
      <c r="N3059" s="246">
        <v>324</v>
      </c>
      <c r="O3059" s="368">
        <v>34</v>
      </c>
      <c r="P3059" s="368">
        <v>0</v>
      </c>
      <c r="Q3059" s="275">
        <f t="shared" si="1751"/>
        <v>0</v>
      </c>
      <c r="R3059" s="72">
        <f t="shared" si="1752"/>
        <v>0</v>
      </c>
      <c r="S3059" s="288"/>
      <c r="T3059" s="288"/>
      <c r="U3059" s="288"/>
      <c r="V3059" s="73">
        <f t="shared" si="1753"/>
        <v>11016</v>
      </c>
      <c r="W3059" s="152">
        <f t="shared" si="1754"/>
        <v>0.71356393315196265</v>
      </c>
      <c r="X3059" s="152">
        <f t="shared" si="1747"/>
        <v>0.71356393315196265</v>
      </c>
      <c r="Y3059" s="243"/>
      <c r="Z3059" s="167"/>
      <c r="AA3059" s="167">
        <v>230</v>
      </c>
      <c r="AB3059" s="167">
        <v>230</v>
      </c>
      <c r="AC3059" s="167">
        <v>230</v>
      </c>
      <c r="AD3059" s="772"/>
      <c r="AE3059" s="773"/>
    </row>
    <row r="3060" spans="1:31" ht="21" hidden="1">
      <c r="A3060" s="296">
        <f t="shared" si="1746"/>
        <v>5</v>
      </c>
      <c r="B3060" s="1040">
        <v>21</v>
      </c>
      <c r="C3060" s="238">
        <v>46150</v>
      </c>
      <c r="D3060" s="140" t="s">
        <v>271</v>
      </c>
      <c r="E3060" s="369" t="s">
        <v>722</v>
      </c>
      <c r="F3060" s="229" t="s">
        <v>339</v>
      </c>
      <c r="G3060" s="1051" t="s">
        <v>291</v>
      </c>
      <c r="H3060" s="1044" t="s">
        <v>790</v>
      </c>
      <c r="I3060" s="989">
        <f t="shared" si="1748"/>
        <v>9.5296296296296301</v>
      </c>
      <c r="J3060" s="1045">
        <f t="shared" si="1749"/>
        <v>27</v>
      </c>
      <c r="K3060" s="68">
        <v>9</v>
      </c>
      <c r="L3060" s="151">
        <v>257.3</v>
      </c>
      <c r="M3060" s="160">
        <f t="shared" ref="M3060:M3067" si="1755">L3060*60</f>
        <v>15438</v>
      </c>
      <c r="N3060" s="151">
        <v>324</v>
      </c>
      <c r="O3060" s="370">
        <v>34</v>
      </c>
      <c r="P3060" s="370">
        <v>0</v>
      </c>
      <c r="Q3060" s="159">
        <f t="shared" si="1751"/>
        <v>0</v>
      </c>
      <c r="R3060" s="225">
        <f t="shared" si="1752"/>
        <v>0</v>
      </c>
      <c r="S3060" s="797"/>
      <c r="T3060" s="797"/>
      <c r="U3060" s="797"/>
      <c r="V3060" s="226">
        <f t="shared" si="1753"/>
        <v>11016</v>
      </c>
      <c r="W3060" s="265">
        <f t="shared" si="1754"/>
        <v>0.71356393315196265</v>
      </c>
      <c r="X3060" s="265">
        <f t="shared" si="1747"/>
        <v>0.71356393315196265</v>
      </c>
      <c r="Y3060" s="213"/>
      <c r="Z3060" s="213"/>
      <c r="AA3060" s="213">
        <v>229</v>
      </c>
      <c r="AB3060" s="213">
        <v>229</v>
      </c>
      <c r="AC3060" s="213">
        <v>229</v>
      </c>
      <c r="AD3060" s="1270"/>
      <c r="AE3060" s="773"/>
    </row>
    <row r="3061" spans="1:31" ht="21" hidden="1">
      <c r="A3061" s="296">
        <f t="shared" si="1746"/>
        <v>5</v>
      </c>
      <c r="B3061" s="1063">
        <v>21</v>
      </c>
      <c r="C3061" s="436">
        <v>46150</v>
      </c>
      <c r="D3061" s="1064" t="s">
        <v>293</v>
      </c>
      <c r="E3061" s="1065" t="s">
        <v>701</v>
      </c>
      <c r="F3061" s="1066" t="s">
        <v>342</v>
      </c>
      <c r="G3061" s="1011" t="s">
        <v>317</v>
      </c>
      <c r="H3061" s="1067" t="s">
        <v>790</v>
      </c>
      <c r="I3061" s="1013">
        <f t="shared" ref="I3061:I3071" si="1756">L3061/J3061</f>
        <v>9.5296296296296301</v>
      </c>
      <c r="J3061" s="952">
        <f t="shared" ref="J3061:J3071" si="1757">K3061*3</f>
        <v>27</v>
      </c>
      <c r="K3061" s="196">
        <v>9</v>
      </c>
      <c r="L3061" s="197">
        <v>257.3</v>
      </c>
      <c r="M3061" s="266">
        <f t="shared" si="1755"/>
        <v>15438</v>
      </c>
      <c r="N3061" s="197">
        <v>324</v>
      </c>
      <c r="O3061" s="721">
        <v>36</v>
      </c>
      <c r="P3061" s="721">
        <v>0</v>
      </c>
      <c r="Q3061" s="202">
        <f t="shared" ref="Q3061:Q3071" si="1758">P3061*N3061</f>
        <v>0</v>
      </c>
      <c r="R3061" s="203">
        <f t="shared" ref="R3061:R3071" si="1759">Q3061/M3061</f>
        <v>0</v>
      </c>
      <c r="S3061" s="364"/>
      <c r="T3061" s="364"/>
      <c r="U3061" s="364"/>
      <c r="V3061" s="205">
        <f t="shared" ref="V3061:V3071" si="1760">N3061*O3061</f>
        <v>11664</v>
      </c>
      <c r="W3061" s="206">
        <f t="shared" ref="W3061:W3071" si="1761">V3061/M3061</f>
        <v>0.75553828216090169</v>
      </c>
      <c r="X3061" s="206">
        <f t="shared" si="1747"/>
        <v>0.75553828216090169</v>
      </c>
      <c r="Y3061" s="207"/>
      <c r="Z3061" s="207"/>
      <c r="AA3061" s="207">
        <v>230</v>
      </c>
      <c r="AB3061" s="207">
        <v>230</v>
      </c>
      <c r="AC3061" s="392">
        <v>231</v>
      </c>
      <c r="AD3061" s="1234"/>
      <c r="AE3061" s="773"/>
    </row>
    <row r="3062" spans="1:31" ht="21" hidden="1">
      <c r="A3062" s="296">
        <f t="shared" si="1746"/>
        <v>5</v>
      </c>
      <c r="B3062" s="1040">
        <v>21</v>
      </c>
      <c r="C3062" s="238">
        <v>46150</v>
      </c>
      <c r="D3062" s="399" t="s">
        <v>293</v>
      </c>
      <c r="E3062" s="16" t="s">
        <v>799</v>
      </c>
      <c r="F3062" s="1052" t="s">
        <v>342</v>
      </c>
      <c r="G3062" s="576" t="s">
        <v>318</v>
      </c>
      <c r="H3062" s="977" t="s">
        <v>790</v>
      </c>
      <c r="I3062" s="820">
        <f t="shared" si="1756"/>
        <v>9.5296296296296301</v>
      </c>
      <c r="J3062" s="978">
        <f t="shared" si="1757"/>
        <v>27</v>
      </c>
      <c r="K3062" s="298">
        <v>9</v>
      </c>
      <c r="L3062" s="246">
        <v>257.3</v>
      </c>
      <c r="M3062" s="234">
        <f t="shared" si="1755"/>
        <v>15438</v>
      </c>
      <c r="N3062" s="246">
        <v>324</v>
      </c>
      <c r="O3062" s="368">
        <v>25</v>
      </c>
      <c r="P3062" s="368">
        <v>0</v>
      </c>
      <c r="Q3062" s="275">
        <f t="shared" si="1758"/>
        <v>0</v>
      </c>
      <c r="R3062" s="72">
        <f t="shared" si="1759"/>
        <v>0</v>
      </c>
      <c r="S3062" s="288"/>
      <c r="T3062" s="288"/>
      <c r="U3062" s="288"/>
      <c r="V3062" s="73">
        <f t="shared" si="1760"/>
        <v>8100</v>
      </c>
      <c r="W3062" s="152">
        <f t="shared" si="1761"/>
        <v>0.52467936261173731</v>
      </c>
      <c r="X3062" s="152">
        <f t="shared" si="1747"/>
        <v>0.52467936261173731</v>
      </c>
      <c r="Z3062" s="851" t="s">
        <v>814</v>
      </c>
      <c r="AA3062" s="33">
        <v>230</v>
      </c>
      <c r="AB3062" s="33">
        <v>230</v>
      </c>
      <c r="AC3062" s="228">
        <v>230</v>
      </c>
      <c r="AD3062" s="772"/>
      <c r="AE3062" s="773"/>
    </row>
    <row r="3063" spans="1:31" ht="21" hidden="1">
      <c r="A3063" s="296">
        <f t="shared" si="1746"/>
        <v>5</v>
      </c>
      <c r="B3063" s="1040">
        <v>21</v>
      </c>
      <c r="C3063" s="238">
        <v>46150</v>
      </c>
      <c r="D3063" s="399" t="s">
        <v>293</v>
      </c>
      <c r="E3063" s="16" t="s">
        <v>799</v>
      </c>
      <c r="F3063" s="1052" t="s">
        <v>342</v>
      </c>
      <c r="G3063" s="247" t="s">
        <v>319</v>
      </c>
      <c r="H3063" s="977" t="s">
        <v>790</v>
      </c>
      <c r="I3063" s="820">
        <f t="shared" si="1756"/>
        <v>9.5296296296296301</v>
      </c>
      <c r="J3063" s="978">
        <f t="shared" si="1757"/>
        <v>27</v>
      </c>
      <c r="K3063" s="298">
        <v>9</v>
      </c>
      <c r="L3063" s="246">
        <v>257.3</v>
      </c>
      <c r="M3063" s="234">
        <f t="shared" si="1755"/>
        <v>15438</v>
      </c>
      <c r="N3063" s="246">
        <v>324</v>
      </c>
      <c r="O3063" s="368">
        <v>34</v>
      </c>
      <c r="P3063" s="368">
        <v>0</v>
      </c>
      <c r="Q3063" s="275">
        <f t="shared" si="1758"/>
        <v>0</v>
      </c>
      <c r="R3063" s="72">
        <f t="shared" si="1759"/>
        <v>0</v>
      </c>
      <c r="S3063" s="288" t="s">
        <v>278</v>
      </c>
      <c r="T3063" s="288" t="s">
        <v>278</v>
      </c>
      <c r="U3063" s="288" t="s">
        <v>278</v>
      </c>
      <c r="V3063" s="73">
        <f t="shared" si="1760"/>
        <v>11016</v>
      </c>
      <c r="W3063" s="152">
        <f t="shared" si="1761"/>
        <v>0.71356393315196265</v>
      </c>
      <c r="X3063" s="152">
        <f t="shared" si="1747"/>
        <v>0.71356393315196265</v>
      </c>
      <c r="Z3063" s="851" t="s">
        <v>815</v>
      </c>
      <c r="AA3063" s="33">
        <v>231</v>
      </c>
      <c r="AB3063" s="33">
        <v>230</v>
      </c>
      <c r="AC3063" s="228">
        <v>230</v>
      </c>
      <c r="AD3063" s="772"/>
      <c r="AE3063" s="773"/>
    </row>
    <row r="3064" spans="1:31" ht="21" hidden="1">
      <c r="A3064" s="296">
        <f t="shared" si="1746"/>
        <v>5</v>
      </c>
      <c r="B3064" s="1040">
        <v>21</v>
      </c>
      <c r="C3064" s="238">
        <v>46150</v>
      </c>
      <c r="D3064" s="399" t="s">
        <v>293</v>
      </c>
      <c r="E3064" s="16" t="s">
        <v>799</v>
      </c>
      <c r="F3064" s="1052" t="s">
        <v>342</v>
      </c>
      <c r="G3064" s="247" t="s">
        <v>320</v>
      </c>
      <c r="H3064" s="977" t="s">
        <v>790</v>
      </c>
      <c r="I3064" s="820">
        <f t="shared" si="1756"/>
        <v>9.5296296296296301</v>
      </c>
      <c r="J3064" s="978">
        <f t="shared" si="1757"/>
        <v>27</v>
      </c>
      <c r="K3064" s="298">
        <v>9</v>
      </c>
      <c r="L3064" s="246">
        <v>257.3</v>
      </c>
      <c r="M3064" s="234">
        <f t="shared" si="1755"/>
        <v>15438</v>
      </c>
      <c r="N3064" s="246">
        <v>324</v>
      </c>
      <c r="O3064" s="368">
        <v>37</v>
      </c>
      <c r="P3064" s="368">
        <v>0</v>
      </c>
      <c r="Q3064" s="275">
        <f t="shared" si="1758"/>
        <v>0</v>
      </c>
      <c r="R3064" s="72">
        <f t="shared" si="1759"/>
        <v>0</v>
      </c>
      <c r="S3064" s="288"/>
      <c r="T3064" s="288"/>
      <c r="U3064" s="288"/>
      <c r="V3064" s="73">
        <f t="shared" si="1760"/>
        <v>11988</v>
      </c>
      <c r="W3064" s="152">
        <f t="shared" si="1761"/>
        <v>0.77652545666537121</v>
      </c>
      <c r="X3064" s="152">
        <f t="shared" si="1747"/>
        <v>0.77652545666537121</v>
      </c>
      <c r="Z3064" s="851"/>
      <c r="AA3064" s="33">
        <v>230</v>
      </c>
      <c r="AB3064" s="33">
        <v>229</v>
      </c>
      <c r="AC3064" s="228">
        <v>231</v>
      </c>
      <c r="AD3064" s="772"/>
      <c r="AE3064" s="773"/>
    </row>
    <row r="3065" spans="1:31" ht="21" hidden="1">
      <c r="A3065" s="296">
        <f t="shared" si="1746"/>
        <v>5</v>
      </c>
      <c r="B3065" s="1040">
        <v>21</v>
      </c>
      <c r="C3065" s="238">
        <v>46150</v>
      </c>
      <c r="D3065" s="399" t="s">
        <v>293</v>
      </c>
      <c r="E3065" s="16" t="s">
        <v>799</v>
      </c>
      <c r="F3065" s="1052" t="s">
        <v>342</v>
      </c>
      <c r="G3065" s="247" t="s">
        <v>321</v>
      </c>
      <c r="H3065" s="977" t="s">
        <v>790</v>
      </c>
      <c r="I3065" s="820">
        <f t="shared" si="1756"/>
        <v>9.5296296296296301</v>
      </c>
      <c r="J3065" s="978">
        <f t="shared" si="1757"/>
        <v>27</v>
      </c>
      <c r="K3065" s="298">
        <v>9</v>
      </c>
      <c r="L3065" s="246">
        <v>257.3</v>
      </c>
      <c r="M3065" s="234">
        <f t="shared" si="1755"/>
        <v>15438</v>
      </c>
      <c r="N3065" s="246">
        <v>324</v>
      </c>
      <c r="O3065" s="368">
        <v>35</v>
      </c>
      <c r="P3065" s="368">
        <v>0</v>
      </c>
      <c r="Q3065" s="275">
        <f t="shared" si="1758"/>
        <v>0</v>
      </c>
      <c r="R3065" s="72">
        <f t="shared" si="1759"/>
        <v>0</v>
      </c>
      <c r="S3065" s="361"/>
      <c r="T3065" s="361"/>
      <c r="U3065" s="361"/>
      <c r="V3065" s="73">
        <f t="shared" si="1760"/>
        <v>11340</v>
      </c>
      <c r="W3065" s="152">
        <f t="shared" si="1761"/>
        <v>0.73455110765643217</v>
      </c>
      <c r="X3065" s="152">
        <f t="shared" si="1747"/>
        <v>0.73455110765643217</v>
      </c>
      <c r="Z3065" s="851"/>
      <c r="AA3065" s="33">
        <v>229</v>
      </c>
      <c r="AB3065" s="33">
        <v>229</v>
      </c>
      <c r="AC3065" s="228">
        <v>229</v>
      </c>
      <c r="AD3065" s="772"/>
      <c r="AE3065" s="773"/>
    </row>
    <row r="3066" spans="1:31" ht="21" hidden="1">
      <c r="A3066" s="296">
        <f t="shared" si="1746"/>
        <v>5</v>
      </c>
      <c r="B3066" s="1040">
        <v>21</v>
      </c>
      <c r="C3066" s="238">
        <v>46150</v>
      </c>
      <c r="D3066" s="399" t="s">
        <v>293</v>
      </c>
      <c r="E3066" s="16" t="s">
        <v>799</v>
      </c>
      <c r="F3066" s="1052" t="s">
        <v>342</v>
      </c>
      <c r="G3066" s="700" t="s">
        <v>322</v>
      </c>
      <c r="H3066" s="977" t="s">
        <v>790</v>
      </c>
      <c r="I3066" s="820">
        <f t="shared" si="1756"/>
        <v>9.5296296296296301</v>
      </c>
      <c r="J3066" s="978">
        <f t="shared" si="1757"/>
        <v>27</v>
      </c>
      <c r="K3066" s="298">
        <v>9</v>
      </c>
      <c r="L3066" s="246">
        <v>257.3</v>
      </c>
      <c r="M3066" s="234">
        <f t="shared" si="1755"/>
        <v>15438</v>
      </c>
      <c r="N3066" s="246">
        <v>324</v>
      </c>
      <c r="O3066" s="368">
        <v>16</v>
      </c>
      <c r="P3066" s="368">
        <v>21</v>
      </c>
      <c r="Q3066" s="275">
        <f t="shared" si="1758"/>
        <v>6804</v>
      </c>
      <c r="R3066" s="72">
        <f t="shared" si="1759"/>
        <v>0.44073066459385929</v>
      </c>
      <c r="S3066" s="361" t="s">
        <v>345</v>
      </c>
      <c r="T3066" s="361" t="s">
        <v>345</v>
      </c>
      <c r="U3066" s="361" t="s">
        <v>345</v>
      </c>
      <c r="V3066" s="73">
        <f t="shared" si="1760"/>
        <v>5184</v>
      </c>
      <c r="W3066" s="152">
        <f t="shared" si="1761"/>
        <v>0.33579479207151186</v>
      </c>
      <c r="X3066" s="152">
        <f t="shared" si="1747"/>
        <v>0.77652545666537121</v>
      </c>
      <c r="Z3066" s="851" t="s">
        <v>816</v>
      </c>
      <c r="AA3066" s="33">
        <v>230</v>
      </c>
      <c r="AB3066" s="33">
        <v>231</v>
      </c>
      <c r="AC3066" s="228">
        <v>230</v>
      </c>
      <c r="AD3066" s="772"/>
      <c r="AE3066" s="773"/>
    </row>
    <row r="3067" spans="1:31" ht="21" hidden="1">
      <c r="A3067" s="296">
        <f t="shared" si="1746"/>
        <v>5</v>
      </c>
      <c r="B3067" s="1040">
        <v>21</v>
      </c>
      <c r="C3067" s="238">
        <v>46150</v>
      </c>
      <c r="D3067" s="399" t="s">
        <v>293</v>
      </c>
      <c r="E3067" s="16" t="s">
        <v>799</v>
      </c>
      <c r="F3067" s="1052" t="s">
        <v>342</v>
      </c>
      <c r="G3067" s="247" t="s">
        <v>323</v>
      </c>
      <c r="H3067" s="977" t="s">
        <v>790</v>
      </c>
      <c r="I3067" s="820">
        <f t="shared" si="1756"/>
        <v>9.5296296296296301</v>
      </c>
      <c r="J3067" s="978">
        <f t="shared" si="1757"/>
        <v>27</v>
      </c>
      <c r="K3067" s="298">
        <v>9</v>
      </c>
      <c r="L3067" s="246">
        <v>257.3</v>
      </c>
      <c r="M3067" s="234">
        <f t="shared" si="1755"/>
        <v>15438</v>
      </c>
      <c r="N3067" s="246">
        <v>324</v>
      </c>
      <c r="O3067" s="368">
        <v>9</v>
      </c>
      <c r="P3067" s="368">
        <v>28</v>
      </c>
      <c r="Q3067" s="275">
        <f t="shared" si="1758"/>
        <v>9072</v>
      </c>
      <c r="R3067" s="72">
        <f t="shared" si="1759"/>
        <v>0.58764088612514576</v>
      </c>
      <c r="S3067" s="288" t="s">
        <v>278</v>
      </c>
      <c r="T3067" s="288" t="s">
        <v>278</v>
      </c>
      <c r="U3067" s="288" t="s">
        <v>278</v>
      </c>
      <c r="V3067" s="73">
        <f t="shared" si="1760"/>
        <v>2916</v>
      </c>
      <c r="W3067" s="152">
        <f t="shared" si="1761"/>
        <v>0.18888457054022542</v>
      </c>
      <c r="X3067" s="152">
        <f t="shared" si="1747"/>
        <v>0.77652545666537121</v>
      </c>
      <c r="Z3067" s="851" t="s">
        <v>817</v>
      </c>
      <c r="AA3067" s="33">
        <v>231</v>
      </c>
      <c r="AB3067" s="33">
        <v>230</v>
      </c>
      <c r="AC3067" s="228">
        <v>231</v>
      </c>
      <c r="AD3067" s="772"/>
      <c r="AE3067" s="773"/>
    </row>
    <row r="3068" spans="1:31" ht="21" hidden="1">
      <c r="A3068" s="296">
        <f t="shared" si="1746"/>
        <v>5</v>
      </c>
      <c r="B3068" s="1040">
        <v>21</v>
      </c>
      <c r="C3068" s="238">
        <v>46150</v>
      </c>
      <c r="D3068" s="399" t="s">
        <v>293</v>
      </c>
      <c r="E3068" s="16" t="s">
        <v>799</v>
      </c>
      <c r="F3068" s="1052" t="s">
        <v>342</v>
      </c>
      <c r="G3068" s="247" t="s">
        <v>324</v>
      </c>
      <c r="H3068" s="977" t="s">
        <v>790</v>
      </c>
      <c r="I3068" s="820">
        <f t="shared" si="1756"/>
        <v>9.5296296296296301</v>
      </c>
      <c r="J3068" s="978">
        <f t="shared" si="1757"/>
        <v>27</v>
      </c>
      <c r="K3068" s="298">
        <v>9</v>
      </c>
      <c r="L3068" s="246">
        <v>257.3</v>
      </c>
      <c r="M3068" s="234">
        <f t="shared" ref="M3068:M3078" si="1762">L3068*60</f>
        <v>15438</v>
      </c>
      <c r="N3068" s="246">
        <v>324</v>
      </c>
      <c r="O3068" s="368">
        <v>25</v>
      </c>
      <c r="P3068" s="368">
        <v>12</v>
      </c>
      <c r="Q3068" s="275">
        <f t="shared" si="1758"/>
        <v>3888</v>
      </c>
      <c r="R3068" s="72">
        <f t="shared" si="1759"/>
        <v>0.2518460940536339</v>
      </c>
      <c r="S3068" s="288" t="s">
        <v>278</v>
      </c>
      <c r="T3068" s="288" t="s">
        <v>278</v>
      </c>
      <c r="U3068" s="288" t="s">
        <v>278</v>
      </c>
      <c r="V3068" s="73">
        <f t="shared" si="1760"/>
        <v>8100</v>
      </c>
      <c r="W3068" s="152">
        <f t="shared" si="1761"/>
        <v>0.52467936261173731</v>
      </c>
      <c r="X3068" s="152">
        <f t="shared" si="1747"/>
        <v>0.77652545666537121</v>
      </c>
      <c r="Z3068" s="851" t="s">
        <v>818</v>
      </c>
      <c r="AA3068" s="33">
        <v>229</v>
      </c>
      <c r="AB3068" s="33">
        <v>230</v>
      </c>
      <c r="AC3068" s="228">
        <v>229</v>
      </c>
      <c r="AD3068" s="772"/>
      <c r="AE3068" s="773"/>
    </row>
    <row r="3069" spans="1:31" ht="21" hidden="1">
      <c r="A3069" s="296">
        <f t="shared" si="1746"/>
        <v>5</v>
      </c>
      <c r="B3069" s="1040">
        <v>21</v>
      </c>
      <c r="C3069" s="238">
        <v>46150</v>
      </c>
      <c r="D3069" s="399" t="s">
        <v>293</v>
      </c>
      <c r="E3069" s="16" t="s">
        <v>799</v>
      </c>
      <c r="F3069" s="1052" t="s">
        <v>342</v>
      </c>
      <c r="G3069" s="247" t="s">
        <v>325</v>
      </c>
      <c r="H3069" s="977" t="s">
        <v>790</v>
      </c>
      <c r="I3069" s="820">
        <f t="shared" si="1756"/>
        <v>9.5296296296296301</v>
      </c>
      <c r="J3069" s="978">
        <f t="shared" si="1757"/>
        <v>27</v>
      </c>
      <c r="K3069" s="298">
        <v>9</v>
      </c>
      <c r="L3069" s="246">
        <v>257.3</v>
      </c>
      <c r="M3069" s="234">
        <f t="shared" si="1762"/>
        <v>15438</v>
      </c>
      <c r="N3069" s="246">
        <v>324</v>
      </c>
      <c r="O3069" s="368">
        <v>14</v>
      </c>
      <c r="P3069" s="368">
        <v>23</v>
      </c>
      <c r="Q3069" s="275">
        <f t="shared" si="1758"/>
        <v>7452</v>
      </c>
      <c r="R3069" s="72">
        <f t="shared" si="1759"/>
        <v>0.48270501360279827</v>
      </c>
      <c r="S3069" s="288" t="s">
        <v>278</v>
      </c>
      <c r="T3069" s="288" t="s">
        <v>278</v>
      </c>
      <c r="U3069" s="288" t="s">
        <v>278</v>
      </c>
      <c r="V3069" s="73">
        <f t="shared" si="1760"/>
        <v>4536</v>
      </c>
      <c r="W3069" s="152">
        <f t="shared" si="1761"/>
        <v>0.29382044306257288</v>
      </c>
      <c r="X3069" s="152">
        <f t="shared" si="1747"/>
        <v>0.77652545666537121</v>
      </c>
      <c r="Z3069" s="851" t="s">
        <v>819</v>
      </c>
      <c r="AA3069" s="33">
        <v>230</v>
      </c>
      <c r="AB3069" s="33">
        <v>229</v>
      </c>
      <c r="AC3069" s="228">
        <v>230</v>
      </c>
      <c r="AD3069" s="772"/>
      <c r="AE3069" s="773"/>
    </row>
    <row r="3070" spans="1:31" ht="21" hidden="1">
      <c r="A3070" s="296">
        <f t="shared" si="1746"/>
        <v>5</v>
      </c>
      <c r="B3070" s="1040">
        <v>21</v>
      </c>
      <c r="C3070" s="238">
        <v>46150</v>
      </c>
      <c r="D3070" s="399" t="s">
        <v>293</v>
      </c>
      <c r="E3070" s="16" t="s">
        <v>799</v>
      </c>
      <c r="F3070" s="1052" t="s">
        <v>342</v>
      </c>
      <c r="G3070" s="247" t="s">
        <v>326</v>
      </c>
      <c r="H3070" s="977" t="s">
        <v>790</v>
      </c>
      <c r="I3070" s="820">
        <f t="shared" si="1756"/>
        <v>9.5296296296296301</v>
      </c>
      <c r="J3070" s="978">
        <f t="shared" si="1757"/>
        <v>27</v>
      </c>
      <c r="K3070" s="298">
        <v>9</v>
      </c>
      <c r="L3070" s="246">
        <v>257.3</v>
      </c>
      <c r="M3070" s="234">
        <f t="shared" si="1762"/>
        <v>15438</v>
      </c>
      <c r="N3070" s="246">
        <v>324</v>
      </c>
      <c r="O3070" s="368">
        <v>36</v>
      </c>
      <c r="P3070" s="368">
        <v>0</v>
      </c>
      <c r="Q3070" s="275">
        <f t="shared" si="1758"/>
        <v>0</v>
      </c>
      <c r="R3070" s="72">
        <f t="shared" si="1759"/>
        <v>0</v>
      </c>
      <c r="S3070" s="288"/>
      <c r="T3070" s="288"/>
      <c r="U3070" s="288"/>
      <c r="V3070" s="73">
        <f t="shared" si="1760"/>
        <v>11664</v>
      </c>
      <c r="W3070" s="152">
        <f t="shared" si="1761"/>
        <v>0.75553828216090169</v>
      </c>
      <c r="X3070" s="152">
        <f t="shared" si="1747"/>
        <v>0.75553828216090169</v>
      </c>
      <c r="AA3070" s="33">
        <v>231</v>
      </c>
      <c r="AB3070" s="33">
        <v>229</v>
      </c>
      <c r="AC3070" s="228">
        <v>229</v>
      </c>
      <c r="AD3070" s="772"/>
      <c r="AE3070" s="773"/>
    </row>
    <row r="3071" spans="1:31" ht="21" hidden="1">
      <c r="A3071" s="296">
        <f t="shared" si="1746"/>
        <v>5</v>
      </c>
      <c r="B3071" s="1040">
        <v>21</v>
      </c>
      <c r="C3071" s="238">
        <v>46150</v>
      </c>
      <c r="D3071" s="655" t="s">
        <v>293</v>
      </c>
      <c r="E3071" s="16" t="s">
        <v>799</v>
      </c>
      <c r="F3071" s="1052" t="s">
        <v>342</v>
      </c>
      <c r="G3071" s="767" t="s">
        <v>327</v>
      </c>
      <c r="H3071" s="981" t="s">
        <v>790</v>
      </c>
      <c r="I3071" s="986">
        <f t="shared" si="1756"/>
        <v>9.5296296296296301</v>
      </c>
      <c r="J3071" s="982">
        <f t="shared" si="1757"/>
        <v>27</v>
      </c>
      <c r="K3071" s="54">
        <v>9</v>
      </c>
      <c r="L3071" s="110">
        <v>257.3</v>
      </c>
      <c r="M3071" s="234">
        <f t="shared" si="1762"/>
        <v>15438</v>
      </c>
      <c r="N3071" s="246">
        <v>324</v>
      </c>
      <c r="O3071" s="368">
        <v>35</v>
      </c>
      <c r="P3071" s="368">
        <v>0</v>
      </c>
      <c r="Q3071" s="155">
        <f t="shared" si="1758"/>
        <v>0</v>
      </c>
      <c r="R3071" s="163">
        <f t="shared" si="1759"/>
        <v>0</v>
      </c>
      <c r="S3071" s="361"/>
      <c r="T3071" s="361"/>
      <c r="U3071" s="361"/>
      <c r="V3071" s="165">
        <f t="shared" si="1760"/>
        <v>11340</v>
      </c>
      <c r="W3071" s="166">
        <f t="shared" si="1761"/>
        <v>0.73455110765643217</v>
      </c>
      <c r="X3071" s="166">
        <f t="shared" si="1747"/>
        <v>0.73455110765643217</v>
      </c>
      <c r="AA3071" s="33">
        <v>230</v>
      </c>
      <c r="AB3071" s="33">
        <v>230</v>
      </c>
      <c r="AC3071" s="228">
        <v>230</v>
      </c>
      <c r="AD3071" s="773"/>
      <c r="AE3071" s="773"/>
    </row>
    <row r="3072" spans="1:31" ht="21" hidden="1">
      <c r="A3072" s="296">
        <f t="shared" si="1746"/>
        <v>5</v>
      </c>
      <c r="B3072" s="1040">
        <v>21</v>
      </c>
      <c r="C3072" s="261">
        <v>46150</v>
      </c>
      <c r="D3072" s="400" t="s">
        <v>293</v>
      </c>
      <c r="E3072" s="1078" t="s">
        <v>799</v>
      </c>
      <c r="F3072" s="1079" t="s">
        <v>342</v>
      </c>
      <c r="G3072" s="1047" t="s">
        <v>328</v>
      </c>
      <c r="H3072" s="983" t="s">
        <v>790</v>
      </c>
      <c r="I3072" s="987">
        <f t="shared" ref="I3072:I3083" si="1763">L3072/J3072</f>
        <v>9.5296296296296301</v>
      </c>
      <c r="J3072" s="984">
        <f t="shared" ref="J3072:J3083" si="1764">K3072*3</f>
        <v>27</v>
      </c>
      <c r="K3072" s="56">
        <v>9</v>
      </c>
      <c r="L3072" s="143">
        <v>257.3</v>
      </c>
      <c r="M3072" s="565">
        <f t="shared" si="1762"/>
        <v>15438</v>
      </c>
      <c r="N3072" s="143">
        <v>324</v>
      </c>
      <c r="O3072" s="366">
        <v>34</v>
      </c>
      <c r="P3072" s="366">
        <v>0</v>
      </c>
      <c r="Q3072" s="153">
        <f t="shared" ref="Q3072:Q3083" si="1765">P3072*N3072</f>
        <v>0</v>
      </c>
      <c r="R3072" s="74">
        <f t="shared" ref="R3072:R3083" si="1766">Q3072/M3072</f>
        <v>0</v>
      </c>
      <c r="S3072" s="770"/>
      <c r="T3072" s="770"/>
      <c r="U3072" s="770"/>
      <c r="V3072" s="75">
        <f t="shared" ref="V3072:V3083" si="1767">N3072*O3072</f>
        <v>11016</v>
      </c>
      <c r="W3072" s="154">
        <f t="shared" ref="W3072:W3083" si="1768">V3072/M3072</f>
        <v>0.71356393315196265</v>
      </c>
      <c r="X3072" s="154">
        <f t="shared" si="1747"/>
        <v>0.71356393315196265</v>
      </c>
      <c r="Y3072" s="264"/>
      <c r="Z3072" s="264"/>
      <c r="AA3072" s="264">
        <v>230</v>
      </c>
      <c r="AB3072" s="264">
        <v>231</v>
      </c>
      <c r="AC3072" s="270">
        <v>231</v>
      </c>
      <c r="AD3072" s="774"/>
      <c r="AE3072" s="773"/>
    </row>
    <row r="3073" spans="1:31" ht="21" hidden="1">
      <c r="A3073" s="296">
        <f t="shared" si="1746"/>
        <v>5</v>
      </c>
      <c r="B3073" s="1040">
        <v>21</v>
      </c>
      <c r="C3073" s="25">
        <v>46151</v>
      </c>
      <c r="D3073" s="111" t="s">
        <v>271</v>
      </c>
      <c r="E3073" s="380" t="s">
        <v>722</v>
      </c>
      <c r="F3073" s="326" t="s">
        <v>339</v>
      </c>
      <c r="G3073" s="1048" t="s">
        <v>274</v>
      </c>
      <c r="H3073" s="981" t="s">
        <v>790</v>
      </c>
      <c r="I3073" s="986">
        <f t="shared" si="1763"/>
        <v>9.5296296296296301</v>
      </c>
      <c r="J3073" s="982">
        <f t="shared" si="1764"/>
        <v>27</v>
      </c>
      <c r="K3073" s="54">
        <v>9</v>
      </c>
      <c r="L3073" s="110">
        <v>257.3</v>
      </c>
      <c r="M3073" s="160">
        <f t="shared" si="1762"/>
        <v>15438</v>
      </c>
      <c r="N3073" s="110">
        <v>324</v>
      </c>
      <c r="O3073" s="360">
        <v>7</v>
      </c>
      <c r="P3073" s="360">
        <v>28</v>
      </c>
      <c r="Q3073" s="155">
        <f t="shared" si="1765"/>
        <v>9072</v>
      </c>
      <c r="R3073" s="163">
        <f t="shared" si="1766"/>
        <v>0.58764088612514576</v>
      </c>
      <c r="S3073" s="288" t="s">
        <v>278</v>
      </c>
      <c r="T3073" s="288" t="s">
        <v>278</v>
      </c>
      <c r="U3073" s="288" t="s">
        <v>278</v>
      </c>
      <c r="V3073" s="165">
        <f t="shared" si="1767"/>
        <v>2268</v>
      </c>
      <c r="W3073" s="166">
        <f t="shared" si="1768"/>
        <v>0.14691022153128644</v>
      </c>
      <c r="X3073" s="166">
        <f t="shared" si="1747"/>
        <v>0.73455110765643217</v>
      </c>
      <c r="Y3073" s="34"/>
      <c r="Z3073" s="851" t="s">
        <v>820</v>
      </c>
      <c r="AA3073" s="207">
        <v>230</v>
      </c>
      <c r="AB3073" s="207">
        <v>230</v>
      </c>
      <c r="AC3073" s="392">
        <v>231</v>
      </c>
      <c r="AD3073" s="773"/>
      <c r="AE3073" s="773"/>
    </row>
    <row r="3074" spans="1:31" ht="21" hidden="1">
      <c r="A3074" s="296">
        <f t="shared" si="1746"/>
        <v>5</v>
      </c>
      <c r="B3074" s="1040">
        <v>21</v>
      </c>
      <c r="C3074" s="15">
        <v>46151</v>
      </c>
      <c r="D3074" s="112" t="s">
        <v>271</v>
      </c>
      <c r="E3074" s="385" t="s">
        <v>722</v>
      </c>
      <c r="F3074" s="224" t="s">
        <v>339</v>
      </c>
      <c r="G3074" s="1049" t="s">
        <v>276</v>
      </c>
      <c r="H3074" s="977" t="s">
        <v>790</v>
      </c>
      <c r="I3074" s="820">
        <f t="shared" si="1763"/>
        <v>9.5296296296296301</v>
      </c>
      <c r="J3074" s="978">
        <f t="shared" si="1764"/>
        <v>27</v>
      </c>
      <c r="K3074" s="298">
        <v>9</v>
      </c>
      <c r="L3074" s="246">
        <v>257.3</v>
      </c>
      <c r="M3074" s="234">
        <f t="shared" si="1762"/>
        <v>15438</v>
      </c>
      <c r="N3074" s="246">
        <v>324</v>
      </c>
      <c r="O3074" s="368">
        <v>32</v>
      </c>
      <c r="P3074" s="368">
        <v>0</v>
      </c>
      <c r="Q3074" s="275">
        <f t="shared" si="1765"/>
        <v>0</v>
      </c>
      <c r="R3074" s="72">
        <f t="shared" si="1766"/>
        <v>0</v>
      </c>
      <c r="S3074" s="288"/>
      <c r="T3074" s="288"/>
      <c r="U3074" s="288"/>
      <c r="V3074" s="73">
        <f t="shared" si="1767"/>
        <v>10368</v>
      </c>
      <c r="W3074" s="152">
        <f t="shared" si="1768"/>
        <v>0.67158958414302372</v>
      </c>
      <c r="X3074" s="152">
        <f t="shared" si="1747"/>
        <v>0.67158958414302372</v>
      </c>
      <c r="AA3074" s="33">
        <v>230</v>
      </c>
      <c r="AB3074" s="33">
        <v>230</v>
      </c>
      <c r="AC3074" s="228">
        <v>230</v>
      </c>
      <c r="AD3074" s="772"/>
      <c r="AE3074" s="773"/>
    </row>
    <row r="3075" spans="1:31" ht="21" hidden="1">
      <c r="A3075" s="296">
        <f t="shared" si="1746"/>
        <v>5</v>
      </c>
      <c r="B3075" s="1040">
        <v>21</v>
      </c>
      <c r="C3075" s="15">
        <v>46151</v>
      </c>
      <c r="D3075" s="112" t="s">
        <v>271</v>
      </c>
      <c r="E3075" s="385" t="s">
        <v>722</v>
      </c>
      <c r="F3075" s="224" t="s">
        <v>339</v>
      </c>
      <c r="G3075" s="1050" t="s">
        <v>277</v>
      </c>
      <c r="H3075" s="977" t="s">
        <v>790</v>
      </c>
      <c r="I3075" s="820">
        <f t="shared" si="1763"/>
        <v>9.5296296296296301</v>
      </c>
      <c r="J3075" s="978">
        <f t="shared" si="1764"/>
        <v>27</v>
      </c>
      <c r="K3075" s="298">
        <v>9</v>
      </c>
      <c r="L3075" s="246">
        <v>257.3</v>
      </c>
      <c r="M3075" s="234">
        <f t="shared" si="1762"/>
        <v>15438</v>
      </c>
      <c r="N3075" s="246">
        <v>324</v>
      </c>
      <c r="O3075" s="368">
        <v>34</v>
      </c>
      <c r="P3075" s="368">
        <v>0</v>
      </c>
      <c r="Q3075" s="275">
        <f t="shared" si="1765"/>
        <v>0</v>
      </c>
      <c r="R3075" s="72">
        <f t="shared" si="1766"/>
        <v>0</v>
      </c>
      <c r="S3075" s="288"/>
      <c r="T3075" s="288"/>
      <c r="U3075" s="288"/>
      <c r="V3075" s="73">
        <f t="shared" si="1767"/>
        <v>11016</v>
      </c>
      <c r="W3075" s="152">
        <f t="shared" si="1768"/>
        <v>0.71356393315196265</v>
      </c>
      <c r="X3075" s="152">
        <f t="shared" si="1747"/>
        <v>0.71356393315196265</v>
      </c>
      <c r="AA3075" s="33">
        <v>231</v>
      </c>
      <c r="AB3075" s="33">
        <v>230</v>
      </c>
      <c r="AC3075" s="228">
        <v>230</v>
      </c>
      <c r="AD3075" s="772"/>
      <c r="AE3075" s="773"/>
    </row>
    <row r="3076" spans="1:31" ht="21" hidden="1">
      <c r="A3076" s="296">
        <f t="shared" si="1746"/>
        <v>5</v>
      </c>
      <c r="B3076" s="1040">
        <v>21</v>
      </c>
      <c r="C3076" s="15">
        <v>46151</v>
      </c>
      <c r="D3076" s="112" t="s">
        <v>271</v>
      </c>
      <c r="E3076" s="385" t="s">
        <v>722</v>
      </c>
      <c r="F3076" s="224" t="s">
        <v>339</v>
      </c>
      <c r="G3076" s="1049" t="s">
        <v>280</v>
      </c>
      <c r="H3076" s="977" t="s">
        <v>790</v>
      </c>
      <c r="I3076" s="820">
        <f t="shared" si="1763"/>
        <v>9.5296296296296301</v>
      </c>
      <c r="J3076" s="978">
        <f t="shared" si="1764"/>
        <v>27</v>
      </c>
      <c r="K3076" s="298">
        <v>9</v>
      </c>
      <c r="L3076" s="246">
        <v>257.3</v>
      </c>
      <c r="M3076" s="234">
        <f t="shared" si="1762"/>
        <v>15438</v>
      </c>
      <c r="N3076" s="246">
        <v>324</v>
      </c>
      <c r="O3076" s="368">
        <v>35</v>
      </c>
      <c r="P3076" s="368">
        <v>0</v>
      </c>
      <c r="Q3076" s="275">
        <f t="shared" si="1765"/>
        <v>0</v>
      </c>
      <c r="R3076" s="72">
        <f t="shared" si="1766"/>
        <v>0</v>
      </c>
      <c r="S3076" s="288"/>
      <c r="T3076" s="288"/>
      <c r="U3076" s="288"/>
      <c r="V3076" s="73">
        <f t="shared" si="1767"/>
        <v>11340</v>
      </c>
      <c r="W3076" s="152">
        <f t="shared" si="1768"/>
        <v>0.73455110765643217</v>
      </c>
      <c r="X3076" s="152">
        <f t="shared" si="1747"/>
        <v>0.73455110765643217</v>
      </c>
      <c r="Z3076" s="851" t="s">
        <v>521</v>
      </c>
      <c r="AA3076" s="33">
        <v>230</v>
      </c>
      <c r="AB3076" s="33">
        <v>229</v>
      </c>
      <c r="AC3076" s="228">
        <v>231</v>
      </c>
      <c r="AD3076" s="772"/>
      <c r="AE3076" s="773"/>
    </row>
    <row r="3077" spans="1:31" ht="21" hidden="1">
      <c r="A3077" s="296">
        <f t="shared" si="1746"/>
        <v>5</v>
      </c>
      <c r="B3077" s="1040">
        <v>21</v>
      </c>
      <c r="C3077" s="15">
        <v>46151</v>
      </c>
      <c r="D3077" s="112" t="s">
        <v>271</v>
      </c>
      <c r="E3077" s="385" t="s">
        <v>722</v>
      </c>
      <c r="F3077" s="224" t="s">
        <v>339</v>
      </c>
      <c r="G3077" s="1049" t="s">
        <v>281</v>
      </c>
      <c r="H3077" s="977" t="s">
        <v>790</v>
      </c>
      <c r="I3077" s="820">
        <f t="shared" si="1763"/>
        <v>9.5296296296296301</v>
      </c>
      <c r="J3077" s="978">
        <f t="shared" si="1764"/>
        <v>27</v>
      </c>
      <c r="K3077" s="298">
        <v>9</v>
      </c>
      <c r="L3077" s="246">
        <v>257.3</v>
      </c>
      <c r="M3077" s="234">
        <f t="shared" si="1762"/>
        <v>15438</v>
      </c>
      <c r="N3077" s="246">
        <v>324</v>
      </c>
      <c r="O3077" s="368">
        <v>35</v>
      </c>
      <c r="P3077" s="368">
        <v>0</v>
      </c>
      <c r="Q3077" s="275">
        <f t="shared" si="1765"/>
        <v>0</v>
      </c>
      <c r="R3077" s="72">
        <f t="shared" si="1766"/>
        <v>0</v>
      </c>
      <c r="S3077" s="288"/>
      <c r="T3077" s="288"/>
      <c r="U3077" s="288"/>
      <c r="V3077" s="73">
        <f t="shared" si="1767"/>
        <v>11340</v>
      </c>
      <c r="W3077" s="152">
        <f t="shared" si="1768"/>
        <v>0.73455110765643217</v>
      </c>
      <c r="X3077" s="152">
        <f t="shared" si="1747"/>
        <v>0.73455110765643217</v>
      </c>
      <c r="Z3077" s="851" t="s">
        <v>521</v>
      </c>
      <c r="AA3077" s="33">
        <v>229</v>
      </c>
      <c r="AB3077" s="33">
        <v>229</v>
      </c>
      <c r="AC3077" s="228">
        <v>229</v>
      </c>
      <c r="AD3077" s="772"/>
      <c r="AE3077" s="773"/>
    </row>
    <row r="3078" spans="1:31" ht="21" hidden="1">
      <c r="A3078" s="296">
        <f t="shared" si="1746"/>
        <v>5</v>
      </c>
      <c r="B3078" s="1040">
        <v>21</v>
      </c>
      <c r="C3078" s="15">
        <v>46151</v>
      </c>
      <c r="D3078" s="112" t="s">
        <v>271</v>
      </c>
      <c r="E3078" s="385" t="s">
        <v>722</v>
      </c>
      <c r="F3078" s="224" t="s">
        <v>339</v>
      </c>
      <c r="G3078" s="1050" t="s">
        <v>282</v>
      </c>
      <c r="H3078" s="977" t="s">
        <v>790</v>
      </c>
      <c r="I3078" s="820">
        <f t="shared" si="1763"/>
        <v>9.5296296296296301</v>
      </c>
      <c r="J3078" s="978">
        <f t="shared" si="1764"/>
        <v>27</v>
      </c>
      <c r="K3078" s="298">
        <v>9</v>
      </c>
      <c r="L3078" s="246">
        <v>257.3</v>
      </c>
      <c r="M3078" s="234">
        <f t="shared" si="1762"/>
        <v>15438</v>
      </c>
      <c r="N3078" s="246">
        <v>324</v>
      </c>
      <c r="O3078" s="368">
        <v>10</v>
      </c>
      <c r="P3078" s="368">
        <v>28</v>
      </c>
      <c r="Q3078" s="275">
        <f t="shared" si="1765"/>
        <v>9072</v>
      </c>
      <c r="R3078" s="72">
        <f t="shared" si="1766"/>
        <v>0.58764088612514576</v>
      </c>
      <c r="S3078" s="288" t="s">
        <v>278</v>
      </c>
      <c r="T3078" s="288" t="s">
        <v>278</v>
      </c>
      <c r="U3078" s="288" t="s">
        <v>278</v>
      </c>
      <c r="V3078" s="73">
        <f t="shared" si="1767"/>
        <v>3240</v>
      </c>
      <c r="W3078" s="152">
        <f t="shared" si="1768"/>
        <v>0.20987174504469491</v>
      </c>
      <c r="X3078" s="152">
        <f t="shared" si="1747"/>
        <v>0.79751263116984061</v>
      </c>
      <c r="Z3078" s="851" t="s">
        <v>821</v>
      </c>
      <c r="AA3078" s="33">
        <v>229</v>
      </c>
      <c r="AB3078" s="33">
        <v>229</v>
      </c>
      <c r="AC3078" s="228">
        <v>229</v>
      </c>
      <c r="AD3078" s="772"/>
      <c r="AE3078" s="773"/>
    </row>
    <row r="3079" spans="1:31" ht="21" hidden="1">
      <c r="A3079" s="296">
        <f t="shared" si="1746"/>
        <v>5</v>
      </c>
      <c r="B3079" s="1040">
        <v>21</v>
      </c>
      <c r="C3079" s="15">
        <v>46151</v>
      </c>
      <c r="D3079" s="112" t="s">
        <v>271</v>
      </c>
      <c r="E3079" s="385" t="s">
        <v>722</v>
      </c>
      <c r="F3079" s="224" t="s">
        <v>339</v>
      </c>
      <c r="G3079" s="1049" t="s">
        <v>284</v>
      </c>
      <c r="H3079" s="977" t="s">
        <v>790</v>
      </c>
      <c r="I3079" s="820">
        <f t="shared" si="1763"/>
        <v>9.5296296296296301</v>
      </c>
      <c r="J3079" s="978">
        <f t="shared" si="1764"/>
        <v>27</v>
      </c>
      <c r="K3079" s="298">
        <v>9</v>
      </c>
      <c r="L3079" s="246">
        <v>257.3</v>
      </c>
      <c r="M3079" s="234">
        <f>L3079*60</f>
        <v>15438</v>
      </c>
      <c r="N3079" s="246">
        <v>324</v>
      </c>
      <c r="O3079" s="368">
        <v>34</v>
      </c>
      <c r="P3079" s="368">
        <v>0</v>
      </c>
      <c r="Q3079" s="275">
        <f t="shared" si="1765"/>
        <v>0</v>
      </c>
      <c r="R3079" s="72">
        <f t="shared" si="1766"/>
        <v>0</v>
      </c>
      <c r="S3079" s="288"/>
      <c r="T3079" s="288"/>
      <c r="U3079" s="288"/>
      <c r="V3079" s="73">
        <f t="shared" si="1767"/>
        <v>11016</v>
      </c>
      <c r="W3079" s="152">
        <f t="shared" si="1768"/>
        <v>0.71356393315196265</v>
      </c>
      <c r="X3079" s="152">
        <f t="shared" si="1747"/>
        <v>0.71356393315196265</v>
      </c>
      <c r="AA3079" s="33">
        <v>230</v>
      </c>
      <c r="AB3079" s="33">
        <v>231</v>
      </c>
      <c r="AC3079" s="228">
        <v>230</v>
      </c>
      <c r="AD3079" s="772"/>
      <c r="AE3079" s="773"/>
    </row>
    <row r="3080" spans="1:31" ht="21" hidden="1">
      <c r="A3080" s="296">
        <f t="shared" si="1746"/>
        <v>5</v>
      </c>
      <c r="B3080" s="1040">
        <v>21</v>
      </c>
      <c r="C3080" s="15">
        <v>46151</v>
      </c>
      <c r="D3080" s="112" t="s">
        <v>271</v>
      </c>
      <c r="E3080" s="385" t="s">
        <v>722</v>
      </c>
      <c r="F3080" s="224" t="s">
        <v>339</v>
      </c>
      <c r="G3080" s="1049" t="s">
        <v>285</v>
      </c>
      <c r="H3080" s="977" t="s">
        <v>790</v>
      </c>
      <c r="I3080" s="820">
        <f t="shared" si="1763"/>
        <v>9.5296296296296301</v>
      </c>
      <c r="J3080" s="978">
        <f t="shared" si="1764"/>
        <v>27</v>
      </c>
      <c r="K3080" s="298">
        <v>9</v>
      </c>
      <c r="L3080" s="246">
        <v>257.3</v>
      </c>
      <c r="M3080" s="234">
        <f t="shared" ref="M3080:M3081" si="1769">L3080*60</f>
        <v>15438</v>
      </c>
      <c r="N3080" s="246">
        <v>324</v>
      </c>
      <c r="O3080" s="368">
        <v>8</v>
      </c>
      <c r="P3080" s="368">
        <v>28</v>
      </c>
      <c r="Q3080" s="275">
        <f t="shared" si="1765"/>
        <v>9072</v>
      </c>
      <c r="R3080" s="72">
        <f t="shared" si="1766"/>
        <v>0.58764088612514576</v>
      </c>
      <c r="S3080" s="288" t="s">
        <v>278</v>
      </c>
      <c r="T3080" s="288" t="s">
        <v>278</v>
      </c>
      <c r="U3080" s="288" t="s">
        <v>278</v>
      </c>
      <c r="V3080" s="73">
        <f t="shared" si="1767"/>
        <v>2592</v>
      </c>
      <c r="W3080" s="152">
        <f t="shared" si="1768"/>
        <v>0.16789739603575593</v>
      </c>
      <c r="X3080" s="152">
        <f t="shared" si="1747"/>
        <v>0.75553828216090169</v>
      </c>
      <c r="Z3080" s="851" t="s">
        <v>822</v>
      </c>
      <c r="AA3080" s="33">
        <v>230</v>
      </c>
      <c r="AB3080" s="33">
        <v>230</v>
      </c>
      <c r="AC3080" s="228">
        <v>230</v>
      </c>
      <c r="AD3080" s="772"/>
      <c r="AE3080" s="773"/>
    </row>
    <row r="3081" spans="1:31" ht="21" hidden="1">
      <c r="A3081" s="296">
        <f t="shared" si="1746"/>
        <v>5</v>
      </c>
      <c r="B3081" s="1040">
        <v>21</v>
      </c>
      <c r="C3081" s="15">
        <v>46151</v>
      </c>
      <c r="D3081" s="112" t="s">
        <v>271</v>
      </c>
      <c r="E3081" s="385" t="s">
        <v>722</v>
      </c>
      <c r="F3081" s="224" t="s">
        <v>339</v>
      </c>
      <c r="G3081" s="1049" t="s">
        <v>286</v>
      </c>
      <c r="H3081" s="977" t="s">
        <v>790</v>
      </c>
      <c r="I3081" s="820">
        <f t="shared" si="1763"/>
        <v>9.5296296296296301</v>
      </c>
      <c r="J3081" s="978">
        <f t="shared" si="1764"/>
        <v>27</v>
      </c>
      <c r="K3081" s="298">
        <v>9</v>
      </c>
      <c r="L3081" s="246">
        <v>257.3</v>
      </c>
      <c r="M3081" s="234">
        <f t="shared" si="1769"/>
        <v>15438</v>
      </c>
      <c r="N3081" s="246">
        <v>324</v>
      </c>
      <c r="O3081" s="368">
        <v>34</v>
      </c>
      <c r="P3081" s="368">
        <v>0</v>
      </c>
      <c r="Q3081" s="275">
        <f t="shared" si="1765"/>
        <v>0</v>
      </c>
      <c r="R3081" s="72">
        <f t="shared" si="1766"/>
        <v>0</v>
      </c>
      <c r="S3081" s="288"/>
      <c r="T3081" s="288"/>
      <c r="U3081" s="288"/>
      <c r="V3081" s="73">
        <f t="shared" si="1767"/>
        <v>11016</v>
      </c>
      <c r="W3081" s="152">
        <f t="shared" si="1768"/>
        <v>0.71356393315196265</v>
      </c>
      <c r="X3081" s="152">
        <f t="shared" si="1747"/>
        <v>0.71356393315196265</v>
      </c>
      <c r="AA3081" s="33">
        <v>231</v>
      </c>
      <c r="AB3081" s="33">
        <v>230</v>
      </c>
      <c r="AC3081" s="228">
        <v>230</v>
      </c>
      <c r="AD3081" s="772"/>
      <c r="AE3081" s="773"/>
    </row>
    <row r="3082" spans="1:31" ht="21" hidden="1">
      <c r="A3082" s="296">
        <f t="shared" si="1746"/>
        <v>5</v>
      </c>
      <c r="B3082" s="1040">
        <v>21</v>
      </c>
      <c r="C3082" s="15">
        <v>46151</v>
      </c>
      <c r="D3082" s="112" t="s">
        <v>271</v>
      </c>
      <c r="E3082" s="385" t="s">
        <v>722</v>
      </c>
      <c r="F3082" s="224" t="s">
        <v>339</v>
      </c>
      <c r="G3082" s="1049" t="s">
        <v>287</v>
      </c>
      <c r="H3082" s="977" t="s">
        <v>790</v>
      </c>
      <c r="I3082" s="820">
        <f t="shared" si="1763"/>
        <v>9.5296296296296301</v>
      </c>
      <c r="J3082" s="978">
        <f t="shared" si="1764"/>
        <v>27</v>
      </c>
      <c r="K3082" s="298">
        <v>9</v>
      </c>
      <c r="L3082" s="246">
        <v>257.3</v>
      </c>
      <c r="M3082" s="234">
        <f>L3082*60</f>
        <v>15438</v>
      </c>
      <c r="N3082" s="246">
        <v>324</v>
      </c>
      <c r="O3082" s="368">
        <v>32</v>
      </c>
      <c r="P3082" s="368">
        <v>0</v>
      </c>
      <c r="Q3082" s="275">
        <f t="shared" si="1765"/>
        <v>0</v>
      </c>
      <c r="R3082" s="72">
        <f t="shared" si="1766"/>
        <v>0</v>
      </c>
      <c r="S3082" s="288"/>
      <c r="T3082" s="288"/>
      <c r="U3082" s="288"/>
      <c r="V3082" s="73">
        <f t="shared" si="1767"/>
        <v>10368</v>
      </c>
      <c r="W3082" s="152">
        <f t="shared" si="1768"/>
        <v>0.67158958414302372</v>
      </c>
      <c r="X3082" s="152">
        <f t="shared" si="1747"/>
        <v>0.67158958414302372</v>
      </c>
      <c r="AA3082" s="33">
        <v>230</v>
      </c>
      <c r="AB3082" s="33">
        <v>229</v>
      </c>
      <c r="AC3082" s="228">
        <v>231</v>
      </c>
      <c r="AD3082" s="772"/>
      <c r="AE3082" s="773"/>
    </row>
    <row r="3083" spans="1:31" ht="21" hidden="1">
      <c r="A3083" s="296">
        <f t="shared" si="1746"/>
        <v>5</v>
      </c>
      <c r="B3083" s="1040">
        <v>21</v>
      </c>
      <c r="C3083" s="161">
        <v>46151</v>
      </c>
      <c r="D3083" s="140" t="s">
        <v>271</v>
      </c>
      <c r="E3083" s="369" t="s">
        <v>722</v>
      </c>
      <c r="F3083" s="229" t="s">
        <v>339</v>
      </c>
      <c r="G3083" s="1051" t="s">
        <v>289</v>
      </c>
      <c r="H3083" s="981" t="s">
        <v>790</v>
      </c>
      <c r="I3083" s="986">
        <f t="shared" si="1763"/>
        <v>9.5296296296296301</v>
      </c>
      <c r="J3083" s="982">
        <f t="shared" si="1764"/>
        <v>27</v>
      </c>
      <c r="K3083" s="54">
        <v>9</v>
      </c>
      <c r="L3083" s="110">
        <v>257.3</v>
      </c>
      <c r="M3083" s="160">
        <f>L3083*60</f>
        <v>15438</v>
      </c>
      <c r="N3083" s="110">
        <v>324</v>
      </c>
      <c r="O3083" s="360">
        <v>35</v>
      </c>
      <c r="P3083" s="360">
        <v>0</v>
      </c>
      <c r="Q3083" s="155">
        <f t="shared" si="1765"/>
        <v>0</v>
      </c>
      <c r="R3083" s="163">
        <f t="shared" si="1766"/>
        <v>0</v>
      </c>
      <c r="S3083" s="361"/>
      <c r="T3083" s="361"/>
      <c r="U3083" s="361"/>
      <c r="V3083" s="165">
        <f t="shared" si="1767"/>
        <v>11340</v>
      </c>
      <c r="W3083" s="166">
        <f t="shared" si="1768"/>
        <v>0.73455110765643217</v>
      </c>
      <c r="X3083" s="166">
        <f t="shared" si="1747"/>
        <v>0.73455110765643217</v>
      </c>
      <c r="Y3083" s="167"/>
      <c r="Z3083" s="167"/>
      <c r="AA3083" s="167">
        <v>229</v>
      </c>
      <c r="AB3083" s="167">
        <v>229</v>
      </c>
      <c r="AC3083" s="237">
        <v>229</v>
      </c>
      <c r="AD3083" s="773"/>
      <c r="AE3083" s="773"/>
    </row>
    <row r="3084" spans="1:31" ht="21" hidden="1">
      <c r="A3084" s="296">
        <f t="shared" si="1746"/>
        <v>5</v>
      </c>
      <c r="B3084" s="1037">
        <v>21</v>
      </c>
      <c r="C3084" s="172">
        <v>46151</v>
      </c>
      <c r="D3084" s="173" t="s">
        <v>271</v>
      </c>
      <c r="E3084" s="383" t="s">
        <v>722</v>
      </c>
      <c r="F3084" s="314" t="s">
        <v>339</v>
      </c>
      <c r="G3084" s="1070" t="s">
        <v>291</v>
      </c>
      <c r="H3084" s="983" t="s">
        <v>790</v>
      </c>
      <c r="I3084" s="987">
        <f t="shared" ref="I3084:I3095" si="1770">L3084/J3084</f>
        <v>9.5296296296296301</v>
      </c>
      <c r="J3084" s="984">
        <f t="shared" ref="J3084:J3095" si="1771">K3084*3</f>
        <v>27</v>
      </c>
      <c r="K3084" s="56">
        <v>9</v>
      </c>
      <c r="L3084" s="143">
        <v>257.3</v>
      </c>
      <c r="M3084" s="565">
        <f t="shared" ref="M3084:M3095" si="1772">L3084*60</f>
        <v>15438</v>
      </c>
      <c r="N3084" s="143">
        <v>324</v>
      </c>
      <c r="O3084" s="366">
        <v>35</v>
      </c>
      <c r="P3084" s="366">
        <v>0</v>
      </c>
      <c r="Q3084" s="153">
        <f t="shared" ref="Q3084:Q3095" si="1773">P3084*N3084</f>
        <v>0</v>
      </c>
      <c r="R3084" s="74">
        <f t="shared" ref="R3084:R3095" si="1774">Q3084/M3084</f>
        <v>0</v>
      </c>
      <c r="S3084" s="770"/>
      <c r="T3084" s="770"/>
      <c r="U3084" s="770"/>
      <c r="V3084" s="75">
        <f t="shared" ref="V3084:V3095" si="1775">N3084*O3084</f>
        <v>11340</v>
      </c>
      <c r="W3084" s="154">
        <f t="shared" ref="W3084:W3095" si="1776">V3084/M3084</f>
        <v>0.73455110765643217</v>
      </c>
      <c r="X3084" s="154">
        <f t="shared" si="1747"/>
        <v>0.73455110765643217</v>
      </c>
      <c r="Y3084" s="177"/>
      <c r="Z3084" s="177"/>
      <c r="AA3084" s="177">
        <v>229</v>
      </c>
      <c r="AB3084" s="177">
        <v>229</v>
      </c>
      <c r="AC3084" s="236">
        <v>229</v>
      </c>
      <c r="AD3084" s="774"/>
      <c r="AE3084" s="773"/>
    </row>
    <row r="3085" spans="1:31" ht="21" hidden="1">
      <c r="A3085" s="296">
        <f t="shared" si="1746"/>
        <v>5</v>
      </c>
      <c r="B3085" s="1074">
        <v>21</v>
      </c>
      <c r="C3085" s="25">
        <v>46151</v>
      </c>
      <c r="D3085" s="398" t="s">
        <v>293</v>
      </c>
      <c r="E3085" s="1087" t="s">
        <v>823</v>
      </c>
      <c r="F3085" s="866" t="s">
        <v>295</v>
      </c>
      <c r="G3085" s="576" t="s">
        <v>317</v>
      </c>
      <c r="H3085" s="979" t="s">
        <v>790</v>
      </c>
      <c r="I3085" s="1026">
        <f t="shared" si="1770"/>
        <v>9.5296296296296301</v>
      </c>
      <c r="J3085" s="980">
        <f t="shared" si="1771"/>
        <v>27</v>
      </c>
      <c r="K3085" s="332">
        <v>9</v>
      </c>
      <c r="L3085" s="271">
        <v>257.3</v>
      </c>
      <c r="M3085" s="599">
        <f t="shared" si="1772"/>
        <v>15438</v>
      </c>
      <c r="N3085" s="271">
        <v>324</v>
      </c>
      <c r="O3085" s="597">
        <v>14</v>
      </c>
      <c r="P3085" s="597">
        <v>21</v>
      </c>
      <c r="Q3085" s="335">
        <f t="shared" si="1773"/>
        <v>6804</v>
      </c>
      <c r="R3085" s="156">
        <f t="shared" si="1774"/>
        <v>0.44073066459385929</v>
      </c>
      <c r="S3085" s="622" t="s">
        <v>278</v>
      </c>
      <c r="T3085" s="622" t="s">
        <v>278</v>
      </c>
      <c r="U3085" s="622" t="s">
        <v>278</v>
      </c>
      <c r="V3085" s="157">
        <f t="shared" si="1775"/>
        <v>4536</v>
      </c>
      <c r="W3085" s="158">
        <f t="shared" si="1776"/>
        <v>0.29382044306257288</v>
      </c>
      <c r="X3085" s="158">
        <f t="shared" si="1747"/>
        <v>0.73455110765643217</v>
      </c>
      <c r="Y3085" s="34"/>
      <c r="Z3085" s="181" t="s">
        <v>808</v>
      </c>
      <c r="AA3085" s="34">
        <v>229</v>
      </c>
      <c r="AB3085" s="34">
        <v>230</v>
      </c>
      <c r="AC3085" s="445">
        <v>230</v>
      </c>
      <c r="AD3085" s="771"/>
      <c r="AE3085" s="773"/>
    </row>
    <row r="3086" spans="1:31" ht="21" hidden="1">
      <c r="A3086" s="296">
        <f t="shared" si="1746"/>
        <v>5</v>
      </c>
      <c r="B3086" s="1040">
        <v>21</v>
      </c>
      <c r="C3086" s="15">
        <v>46151</v>
      </c>
      <c r="D3086" s="399" t="s">
        <v>293</v>
      </c>
      <c r="E3086" s="1087" t="s">
        <v>823</v>
      </c>
      <c r="F3086" s="866" t="s">
        <v>295</v>
      </c>
      <c r="G3086" s="576" t="s">
        <v>318</v>
      </c>
      <c r="H3086" s="977" t="s">
        <v>790</v>
      </c>
      <c r="I3086" s="820">
        <f t="shared" si="1770"/>
        <v>9.5296296296296301</v>
      </c>
      <c r="J3086" s="978">
        <f t="shared" si="1771"/>
        <v>27</v>
      </c>
      <c r="K3086" s="298">
        <v>9</v>
      </c>
      <c r="L3086" s="246">
        <v>257.3</v>
      </c>
      <c r="M3086" s="234">
        <f t="shared" si="1772"/>
        <v>15438</v>
      </c>
      <c r="N3086" s="246">
        <v>324</v>
      </c>
      <c r="O3086" s="368">
        <v>34</v>
      </c>
      <c r="P3086" s="368">
        <v>0</v>
      </c>
      <c r="Q3086" s="275">
        <f t="shared" si="1773"/>
        <v>0</v>
      </c>
      <c r="R3086" s="72">
        <f t="shared" si="1774"/>
        <v>0</v>
      </c>
      <c r="S3086" s="288"/>
      <c r="T3086" s="288"/>
      <c r="U3086" s="288"/>
      <c r="V3086" s="73">
        <f t="shared" si="1775"/>
        <v>11016</v>
      </c>
      <c r="W3086" s="152">
        <f t="shared" si="1776"/>
        <v>0.71356393315196265</v>
      </c>
      <c r="X3086" s="152">
        <f t="shared" si="1747"/>
        <v>0.71356393315196265</v>
      </c>
      <c r="Z3086" s="182" t="s">
        <v>824</v>
      </c>
      <c r="AA3086" s="33">
        <v>227</v>
      </c>
      <c r="AB3086" s="33">
        <v>228</v>
      </c>
      <c r="AC3086" s="33">
        <v>227</v>
      </c>
      <c r="AD3086" s="772"/>
      <c r="AE3086" s="773"/>
    </row>
    <row r="3087" spans="1:31" ht="21" hidden="1">
      <c r="A3087" s="296">
        <f t="shared" si="1746"/>
        <v>5</v>
      </c>
      <c r="B3087" s="1040">
        <v>21</v>
      </c>
      <c r="C3087" s="15">
        <v>46151</v>
      </c>
      <c r="D3087" s="399" t="s">
        <v>293</v>
      </c>
      <c r="E3087" s="1087" t="s">
        <v>823</v>
      </c>
      <c r="F3087" s="866" t="s">
        <v>295</v>
      </c>
      <c r="G3087" s="247" t="s">
        <v>319</v>
      </c>
      <c r="H3087" s="977" t="s">
        <v>790</v>
      </c>
      <c r="I3087" s="820">
        <f t="shared" si="1770"/>
        <v>9.5296296296296301</v>
      </c>
      <c r="J3087" s="978">
        <f t="shared" si="1771"/>
        <v>27</v>
      </c>
      <c r="K3087" s="298">
        <v>9</v>
      </c>
      <c r="L3087" s="246">
        <v>257.3</v>
      </c>
      <c r="M3087" s="234">
        <f t="shared" si="1772"/>
        <v>15438</v>
      </c>
      <c r="N3087" s="246">
        <v>324</v>
      </c>
      <c r="O3087" s="368">
        <v>33</v>
      </c>
      <c r="P3087" s="368">
        <v>0</v>
      </c>
      <c r="Q3087" s="275">
        <f t="shared" si="1773"/>
        <v>0</v>
      </c>
      <c r="R3087" s="72">
        <f t="shared" si="1774"/>
        <v>0</v>
      </c>
      <c r="S3087" s="288"/>
      <c r="T3087" s="288"/>
      <c r="U3087" s="288"/>
      <c r="V3087" s="73">
        <f t="shared" si="1775"/>
        <v>10692</v>
      </c>
      <c r="W3087" s="152">
        <f t="shared" si="1776"/>
        <v>0.69257675864749324</v>
      </c>
      <c r="X3087" s="152">
        <f t="shared" si="1747"/>
        <v>0.69257675864749324</v>
      </c>
      <c r="AA3087" s="33">
        <v>227</v>
      </c>
      <c r="AB3087" s="33">
        <v>227</v>
      </c>
      <c r="AC3087" s="33">
        <v>228</v>
      </c>
      <c r="AD3087" s="772"/>
      <c r="AE3087" s="773"/>
    </row>
    <row r="3088" spans="1:31" ht="21" hidden="1">
      <c r="A3088" s="296">
        <f t="shared" si="1746"/>
        <v>5</v>
      </c>
      <c r="B3088" s="1040">
        <v>21</v>
      </c>
      <c r="C3088" s="15">
        <v>46151</v>
      </c>
      <c r="D3088" s="399" t="s">
        <v>293</v>
      </c>
      <c r="E3088" s="1087" t="s">
        <v>823</v>
      </c>
      <c r="F3088" s="866" t="s">
        <v>295</v>
      </c>
      <c r="G3088" s="247" t="s">
        <v>320</v>
      </c>
      <c r="H3088" s="977" t="s">
        <v>790</v>
      </c>
      <c r="I3088" s="820">
        <f t="shared" si="1770"/>
        <v>9.5296296296296301</v>
      </c>
      <c r="J3088" s="978">
        <f t="shared" si="1771"/>
        <v>27</v>
      </c>
      <c r="K3088" s="298">
        <v>9</v>
      </c>
      <c r="L3088" s="246">
        <v>257.3</v>
      </c>
      <c r="M3088" s="234">
        <f t="shared" si="1772"/>
        <v>15438</v>
      </c>
      <c r="N3088" s="246">
        <v>324</v>
      </c>
      <c r="O3088" s="368">
        <v>36</v>
      </c>
      <c r="P3088" s="368">
        <v>0</v>
      </c>
      <c r="Q3088" s="275">
        <f t="shared" si="1773"/>
        <v>0</v>
      </c>
      <c r="R3088" s="72">
        <f t="shared" si="1774"/>
        <v>0</v>
      </c>
      <c r="S3088" s="288"/>
      <c r="T3088" s="288"/>
      <c r="U3088" s="288"/>
      <c r="V3088" s="73">
        <f t="shared" si="1775"/>
        <v>11664</v>
      </c>
      <c r="W3088" s="152">
        <f t="shared" si="1776"/>
        <v>0.75553828216090169</v>
      </c>
      <c r="X3088" s="152">
        <f t="shared" si="1747"/>
        <v>0.75553828216090169</v>
      </c>
      <c r="AA3088" s="33">
        <v>227</v>
      </c>
      <c r="AB3088" s="33">
        <v>228</v>
      </c>
      <c r="AC3088" s="33">
        <v>227</v>
      </c>
      <c r="AD3088" s="772"/>
      <c r="AE3088" s="773"/>
    </row>
    <row r="3089" spans="1:31" ht="21" hidden="1">
      <c r="A3089" s="296">
        <f t="shared" si="1746"/>
        <v>5</v>
      </c>
      <c r="B3089" s="1040">
        <v>21</v>
      </c>
      <c r="C3089" s="15">
        <v>46151</v>
      </c>
      <c r="D3089" s="399" t="s">
        <v>293</v>
      </c>
      <c r="E3089" s="1087" t="s">
        <v>823</v>
      </c>
      <c r="F3089" s="866" t="s">
        <v>295</v>
      </c>
      <c r="G3089" s="247" t="s">
        <v>321</v>
      </c>
      <c r="H3089" s="977" t="s">
        <v>790</v>
      </c>
      <c r="I3089" s="820">
        <f t="shared" si="1770"/>
        <v>9.5296296296296301</v>
      </c>
      <c r="J3089" s="978">
        <f t="shared" si="1771"/>
        <v>27</v>
      </c>
      <c r="K3089" s="298">
        <v>9</v>
      </c>
      <c r="L3089" s="246">
        <v>257.3</v>
      </c>
      <c r="M3089" s="234">
        <f t="shared" si="1772"/>
        <v>15438</v>
      </c>
      <c r="N3089" s="246">
        <v>324</v>
      </c>
      <c r="O3089" s="368">
        <v>35</v>
      </c>
      <c r="P3089" s="368">
        <v>0</v>
      </c>
      <c r="Q3089" s="275">
        <f t="shared" si="1773"/>
        <v>0</v>
      </c>
      <c r="R3089" s="72">
        <f t="shared" si="1774"/>
        <v>0</v>
      </c>
      <c r="S3089" s="288"/>
      <c r="T3089" s="288"/>
      <c r="U3089" s="288"/>
      <c r="V3089" s="73">
        <f t="shared" si="1775"/>
        <v>11340</v>
      </c>
      <c r="W3089" s="152">
        <f t="shared" si="1776"/>
        <v>0.73455110765643217</v>
      </c>
      <c r="X3089" s="152">
        <f t="shared" si="1747"/>
        <v>0.73455110765643217</v>
      </c>
      <c r="AA3089" s="33">
        <v>227</v>
      </c>
      <c r="AB3089" s="33">
        <v>227</v>
      </c>
      <c r="AC3089" s="33">
        <v>228</v>
      </c>
      <c r="AD3089" s="772"/>
      <c r="AE3089" s="773"/>
    </row>
    <row r="3090" spans="1:31" ht="21" hidden="1">
      <c r="A3090" s="296">
        <f t="shared" si="1746"/>
        <v>5</v>
      </c>
      <c r="B3090" s="1040">
        <v>21</v>
      </c>
      <c r="C3090" s="15">
        <v>46151</v>
      </c>
      <c r="D3090" s="399" t="s">
        <v>293</v>
      </c>
      <c r="E3090" s="1087" t="s">
        <v>823</v>
      </c>
      <c r="F3090" s="866" t="s">
        <v>295</v>
      </c>
      <c r="G3090" s="700" t="s">
        <v>322</v>
      </c>
      <c r="H3090" s="977" t="s">
        <v>790</v>
      </c>
      <c r="I3090" s="820">
        <f t="shared" si="1770"/>
        <v>9.5296296296296301</v>
      </c>
      <c r="J3090" s="978">
        <f t="shared" si="1771"/>
        <v>27</v>
      </c>
      <c r="K3090" s="298">
        <v>9</v>
      </c>
      <c r="L3090" s="246">
        <v>257.3</v>
      </c>
      <c r="M3090" s="234">
        <f t="shared" si="1772"/>
        <v>15438</v>
      </c>
      <c r="N3090" s="246">
        <v>324</v>
      </c>
      <c r="O3090" s="368">
        <v>35</v>
      </c>
      <c r="P3090" s="368">
        <v>0</v>
      </c>
      <c r="Q3090" s="275">
        <f t="shared" si="1773"/>
        <v>0</v>
      </c>
      <c r="R3090" s="72">
        <f t="shared" si="1774"/>
        <v>0</v>
      </c>
      <c r="S3090" s="288"/>
      <c r="T3090" s="288"/>
      <c r="U3090" s="288"/>
      <c r="V3090" s="73">
        <f t="shared" si="1775"/>
        <v>11340</v>
      </c>
      <c r="W3090" s="152">
        <f t="shared" si="1776"/>
        <v>0.73455110765643217</v>
      </c>
      <c r="X3090" s="152">
        <f t="shared" si="1747"/>
        <v>0.73455110765643217</v>
      </c>
      <c r="AA3090" s="33">
        <v>228</v>
      </c>
      <c r="AB3090" s="33">
        <v>229</v>
      </c>
      <c r="AC3090" s="33">
        <v>229</v>
      </c>
      <c r="AD3090" s="772"/>
      <c r="AE3090" s="773"/>
    </row>
    <row r="3091" spans="1:31" ht="21" hidden="1">
      <c r="A3091" s="296">
        <f t="shared" si="1746"/>
        <v>5</v>
      </c>
      <c r="B3091" s="1040">
        <v>21</v>
      </c>
      <c r="C3091" s="15">
        <v>46151</v>
      </c>
      <c r="D3091" s="399" t="s">
        <v>293</v>
      </c>
      <c r="E3091" s="1087" t="s">
        <v>823</v>
      </c>
      <c r="F3091" s="866" t="s">
        <v>295</v>
      </c>
      <c r="G3091" s="247" t="s">
        <v>323</v>
      </c>
      <c r="H3091" s="977" t="s">
        <v>790</v>
      </c>
      <c r="I3091" s="820">
        <f t="shared" si="1770"/>
        <v>9.5296296296296301</v>
      </c>
      <c r="J3091" s="978">
        <f t="shared" si="1771"/>
        <v>27</v>
      </c>
      <c r="K3091" s="298">
        <v>9</v>
      </c>
      <c r="L3091" s="246">
        <v>257.3</v>
      </c>
      <c r="M3091" s="234">
        <f t="shared" si="1772"/>
        <v>15438</v>
      </c>
      <c r="N3091" s="246">
        <v>324</v>
      </c>
      <c r="O3091" s="368">
        <v>36</v>
      </c>
      <c r="P3091" s="368">
        <v>0</v>
      </c>
      <c r="Q3091" s="275">
        <f t="shared" si="1773"/>
        <v>0</v>
      </c>
      <c r="R3091" s="72">
        <f t="shared" si="1774"/>
        <v>0</v>
      </c>
      <c r="S3091" s="288" t="s">
        <v>278</v>
      </c>
      <c r="T3091" s="288" t="s">
        <v>278</v>
      </c>
      <c r="U3091" s="288" t="s">
        <v>278</v>
      </c>
      <c r="V3091" s="73">
        <f t="shared" si="1775"/>
        <v>11664</v>
      </c>
      <c r="W3091" s="152">
        <f t="shared" si="1776"/>
        <v>0.75553828216090169</v>
      </c>
      <c r="X3091" s="152">
        <f t="shared" si="1747"/>
        <v>0.75553828216090169</v>
      </c>
      <c r="Z3091" s="182" t="s">
        <v>825</v>
      </c>
      <c r="AA3091" s="33">
        <v>230</v>
      </c>
      <c r="AB3091" s="33">
        <v>230</v>
      </c>
      <c r="AC3091" s="33">
        <v>229</v>
      </c>
      <c r="AD3091" s="772"/>
      <c r="AE3091" s="773"/>
    </row>
    <row r="3092" spans="1:31" ht="21" hidden="1">
      <c r="A3092" s="296">
        <f t="shared" si="1746"/>
        <v>5</v>
      </c>
      <c r="B3092" s="1040">
        <v>21</v>
      </c>
      <c r="C3092" s="15">
        <v>46151</v>
      </c>
      <c r="D3092" s="399" t="s">
        <v>293</v>
      </c>
      <c r="E3092" s="1087" t="s">
        <v>823</v>
      </c>
      <c r="F3092" s="866" t="s">
        <v>295</v>
      </c>
      <c r="G3092" s="247" t="s">
        <v>324</v>
      </c>
      <c r="H3092" s="977" t="s">
        <v>790</v>
      </c>
      <c r="I3092" s="820">
        <f t="shared" si="1770"/>
        <v>9.5296296296296301</v>
      </c>
      <c r="J3092" s="978">
        <f t="shared" si="1771"/>
        <v>27</v>
      </c>
      <c r="K3092" s="298">
        <v>9</v>
      </c>
      <c r="L3092" s="246">
        <v>257.3</v>
      </c>
      <c r="M3092" s="234">
        <f t="shared" si="1772"/>
        <v>15438</v>
      </c>
      <c r="N3092" s="246">
        <v>324</v>
      </c>
      <c r="O3092" s="368">
        <v>35</v>
      </c>
      <c r="P3092" s="368">
        <v>0</v>
      </c>
      <c r="Q3092" s="275">
        <f t="shared" si="1773"/>
        <v>0</v>
      </c>
      <c r="R3092" s="72">
        <f t="shared" si="1774"/>
        <v>0</v>
      </c>
      <c r="S3092" s="288"/>
      <c r="T3092" s="288"/>
      <c r="U3092" s="288"/>
      <c r="V3092" s="73">
        <f t="shared" si="1775"/>
        <v>11340</v>
      </c>
      <c r="W3092" s="152">
        <f t="shared" si="1776"/>
        <v>0.73455110765643217</v>
      </c>
      <c r="X3092" s="152">
        <f t="shared" si="1747"/>
        <v>0.73455110765643217</v>
      </c>
      <c r="Z3092" s="182" t="s">
        <v>826</v>
      </c>
      <c r="AA3092" s="33">
        <v>228</v>
      </c>
      <c r="AB3092" s="33">
        <v>229</v>
      </c>
      <c r="AC3092" s="33">
        <v>229</v>
      </c>
      <c r="AD3092" s="772"/>
      <c r="AE3092" s="773"/>
    </row>
    <row r="3093" spans="1:31" ht="21" hidden="1">
      <c r="A3093" s="296">
        <f t="shared" si="1746"/>
        <v>5</v>
      </c>
      <c r="B3093" s="1040">
        <v>21</v>
      </c>
      <c r="C3093" s="15">
        <v>46151</v>
      </c>
      <c r="D3093" s="399" t="s">
        <v>293</v>
      </c>
      <c r="E3093" s="1087" t="s">
        <v>823</v>
      </c>
      <c r="F3093" s="866" t="s">
        <v>295</v>
      </c>
      <c r="G3093" s="247" t="s">
        <v>325</v>
      </c>
      <c r="H3093" s="977" t="s">
        <v>790</v>
      </c>
      <c r="I3093" s="820">
        <f t="shared" si="1770"/>
        <v>9.5296296296296301</v>
      </c>
      <c r="J3093" s="978">
        <f t="shared" si="1771"/>
        <v>27</v>
      </c>
      <c r="K3093" s="298">
        <v>9</v>
      </c>
      <c r="L3093" s="246">
        <v>257.3</v>
      </c>
      <c r="M3093" s="234">
        <f t="shared" si="1772"/>
        <v>15438</v>
      </c>
      <c r="N3093" s="246">
        <v>324</v>
      </c>
      <c r="O3093" s="368">
        <v>37</v>
      </c>
      <c r="P3093" s="368">
        <v>0</v>
      </c>
      <c r="Q3093" s="275">
        <f t="shared" si="1773"/>
        <v>0</v>
      </c>
      <c r="R3093" s="72">
        <f t="shared" si="1774"/>
        <v>0</v>
      </c>
      <c r="S3093" s="288"/>
      <c r="T3093" s="288"/>
      <c r="U3093" s="288"/>
      <c r="V3093" s="73">
        <f t="shared" si="1775"/>
        <v>11988</v>
      </c>
      <c r="W3093" s="152">
        <f t="shared" si="1776"/>
        <v>0.77652545666537121</v>
      </c>
      <c r="X3093" s="152">
        <f t="shared" si="1747"/>
        <v>0.77652545666537121</v>
      </c>
      <c r="AA3093" s="33">
        <v>229</v>
      </c>
      <c r="AB3093" s="33">
        <v>228</v>
      </c>
      <c r="AC3093" s="33">
        <v>228</v>
      </c>
      <c r="AD3093" s="772"/>
      <c r="AE3093" s="773"/>
    </row>
    <row r="3094" spans="1:31" ht="21" hidden="1">
      <c r="A3094" s="296">
        <f t="shared" si="1746"/>
        <v>5</v>
      </c>
      <c r="B3094" s="1040">
        <v>21</v>
      </c>
      <c r="C3094" s="15">
        <v>46151</v>
      </c>
      <c r="D3094" s="399" t="s">
        <v>293</v>
      </c>
      <c r="E3094" s="1087" t="s">
        <v>823</v>
      </c>
      <c r="F3094" s="866" t="s">
        <v>295</v>
      </c>
      <c r="G3094" s="247" t="s">
        <v>326</v>
      </c>
      <c r="H3094" s="977" t="s">
        <v>790</v>
      </c>
      <c r="I3094" s="820">
        <f t="shared" si="1770"/>
        <v>9.5296296296296301</v>
      </c>
      <c r="J3094" s="978">
        <f t="shared" si="1771"/>
        <v>27</v>
      </c>
      <c r="K3094" s="298">
        <v>9</v>
      </c>
      <c r="L3094" s="246">
        <v>257.3</v>
      </c>
      <c r="M3094" s="234">
        <f t="shared" si="1772"/>
        <v>15438</v>
      </c>
      <c r="N3094" s="246">
        <v>324</v>
      </c>
      <c r="O3094" s="368">
        <v>37</v>
      </c>
      <c r="P3094" s="368">
        <v>0</v>
      </c>
      <c r="Q3094" s="275">
        <f t="shared" si="1773"/>
        <v>0</v>
      </c>
      <c r="R3094" s="72">
        <f t="shared" si="1774"/>
        <v>0</v>
      </c>
      <c r="S3094" s="288" t="s">
        <v>345</v>
      </c>
      <c r="T3094" s="288" t="s">
        <v>345</v>
      </c>
      <c r="U3094" s="288" t="s">
        <v>345</v>
      </c>
      <c r="V3094" s="73">
        <f t="shared" si="1775"/>
        <v>11988</v>
      </c>
      <c r="W3094" s="152">
        <f t="shared" si="1776"/>
        <v>0.77652545666537121</v>
      </c>
      <c r="X3094" s="152">
        <f t="shared" si="1747"/>
        <v>0.77652545666537121</v>
      </c>
      <c r="Z3094" s="182" t="s">
        <v>827</v>
      </c>
      <c r="AA3094" s="33">
        <v>229</v>
      </c>
      <c r="AB3094" s="33">
        <v>229</v>
      </c>
      <c r="AC3094" s="33">
        <v>230</v>
      </c>
      <c r="AD3094" s="772"/>
      <c r="AE3094" s="773"/>
    </row>
    <row r="3095" spans="1:31" ht="21" hidden="1">
      <c r="A3095" s="296">
        <f t="shared" si="1746"/>
        <v>5</v>
      </c>
      <c r="B3095" s="1040">
        <v>21</v>
      </c>
      <c r="C3095" s="161">
        <v>46151</v>
      </c>
      <c r="D3095" s="655" t="s">
        <v>293</v>
      </c>
      <c r="E3095" s="1088" t="s">
        <v>823</v>
      </c>
      <c r="F3095" s="866" t="s">
        <v>295</v>
      </c>
      <c r="G3095" s="767" t="s">
        <v>327</v>
      </c>
      <c r="H3095" s="981" t="s">
        <v>790</v>
      </c>
      <c r="I3095" s="986">
        <f t="shared" si="1770"/>
        <v>9.5296296296296301</v>
      </c>
      <c r="J3095" s="982">
        <f t="shared" si="1771"/>
        <v>27</v>
      </c>
      <c r="K3095" s="54">
        <v>9</v>
      </c>
      <c r="L3095" s="110">
        <v>257.3</v>
      </c>
      <c r="M3095" s="160">
        <f t="shared" si="1772"/>
        <v>15438</v>
      </c>
      <c r="N3095" s="110">
        <v>324</v>
      </c>
      <c r="O3095" s="360">
        <v>36</v>
      </c>
      <c r="P3095" s="360">
        <v>0</v>
      </c>
      <c r="Q3095" s="155">
        <f t="shared" si="1773"/>
        <v>0</v>
      </c>
      <c r="R3095" s="163">
        <f t="shared" si="1774"/>
        <v>0</v>
      </c>
      <c r="S3095" s="361"/>
      <c r="T3095" s="361"/>
      <c r="U3095" s="361"/>
      <c r="V3095" s="165">
        <f t="shared" si="1775"/>
        <v>11664</v>
      </c>
      <c r="W3095" s="166">
        <f t="shared" si="1776"/>
        <v>0.75553828216090169</v>
      </c>
      <c r="X3095" s="166">
        <f t="shared" si="1747"/>
        <v>0.75553828216090169</v>
      </c>
      <c r="Y3095" s="167"/>
      <c r="Z3095" s="167"/>
      <c r="AA3095" s="167">
        <v>229</v>
      </c>
      <c r="AB3095" s="167">
        <v>229</v>
      </c>
      <c r="AC3095" s="167">
        <v>229</v>
      </c>
      <c r="AD3095" s="773"/>
      <c r="AE3095" s="773"/>
    </row>
    <row r="3096" spans="1:31" ht="21" hidden="1">
      <c r="A3096" s="296">
        <f t="shared" si="1746"/>
        <v>5</v>
      </c>
      <c r="B3096" s="1037">
        <v>21</v>
      </c>
      <c r="C3096" s="172">
        <v>46151</v>
      </c>
      <c r="D3096" s="400" t="s">
        <v>293</v>
      </c>
      <c r="E3096" s="1076" t="s">
        <v>823</v>
      </c>
      <c r="F3096" s="314" t="s">
        <v>295</v>
      </c>
      <c r="G3096" s="1047" t="s">
        <v>328</v>
      </c>
      <c r="H3096" s="983" t="s">
        <v>790</v>
      </c>
      <c r="I3096" s="987">
        <f t="shared" ref="I3096:I3108" si="1777">L3096/J3096</f>
        <v>9.5296296296296301</v>
      </c>
      <c r="J3096" s="984">
        <f t="shared" ref="J3096:J3108" si="1778">K3096*3</f>
        <v>27</v>
      </c>
      <c r="K3096" s="56">
        <v>9</v>
      </c>
      <c r="L3096" s="143">
        <v>257.3</v>
      </c>
      <c r="M3096" s="565">
        <f t="shared" ref="M3096:M3108" si="1779">L3096*60</f>
        <v>15438</v>
      </c>
      <c r="N3096" s="143">
        <v>324</v>
      </c>
      <c r="O3096" s="366">
        <v>38</v>
      </c>
      <c r="P3096" s="366">
        <v>0</v>
      </c>
      <c r="Q3096" s="153">
        <f t="shared" ref="Q3096:Q3108" si="1780">P3096*N3096</f>
        <v>0</v>
      </c>
      <c r="R3096" s="74">
        <f t="shared" ref="R3096:R3108" si="1781">Q3096/M3096</f>
        <v>0</v>
      </c>
      <c r="S3096" s="770"/>
      <c r="T3096" s="770"/>
      <c r="U3096" s="770"/>
      <c r="V3096" s="75">
        <f t="shared" ref="V3096:V3108" si="1782">N3096*O3096</f>
        <v>12312</v>
      </c>
      <c r="W3096" s="154">
        <f t="shared" ref="W3096:W3108" si="1783">V3096/M3096</f>
        <v>0.79751263116984061</v>
      </c>
      <c r="X3096" s="154">
        <f t="shared" si="1747"/>
        <v>0.79751263116984061</v>
      </c>
      <c r="Y3096" s="177"/>
      <c r="Z3096" s="177"/>
      <c r="AA3096" s="167">
        <v>228</v>
      </c>
      <c r="AB3096" s="167">
        <v>229</v>
      </c>
      <c r="AC3096" s="167">
        <v>229</v>
      </c>
      <c r="AD3096" s="774"/>
      <c r="AE3096" s="773"/>
    </row>
    <row r="3097" spans="1:31" ht="21" hidden="1">
      <c r="A3097" s="296">
        <f t="shared" si="1746"/>
        <v>5</v>
      </c>
      <c r="B3097" s="1074">
        <v>21</v>
      </c>
      <c r="C3097" s="25">
        <v>46152</v>
      </c>
      <c r="D3097" s="111" t="s">
        <v>271</v>
      </c>
      <c r="E3097" s="380" t="s">
        <v>722</v>
      </c>
      <c r="F3097" s="326" t="s">
        <v>339</v>
      </c>
      <c r="G3097" s="1048" t="s">
        <v>274</v>
      </c>
      <c r="H3097" s="1044" t="s">
        <v>790</v>
      </c>
      <c r="I3097" s="989">
        <f t="shared" si="1777"/>
        <v>9.5296296296296301</v>
      </c>
      <c r="J3097" s="1045">
        <f t="shared" si="1778"/>
        <v>27</v>
      </c>
      <c r="K3097" s="68">
        <v>9</v>
      </c>
      <c r="L3097" s="151">
        <v>257.3</v>
      </c>
      <c r="M3097" s="702">
        <f t="shared" si="1779"/>
        <v>15438</v>
      </c>
      <c r="N3097" s="151">
        <v>324</v>
      </c>
      <c r="O3097" s="370">
        <v>0</v>
      </c>
      <c r="P3097" s="370">
        <v>38</v>
      </c>
      <c r="Q3097" s="159">
        <f t="shared" si="1780"/>
        <v>12312</v>
      </c>
      <c r="R3097" s="225">
        <f t="shared" si="1781"/>
        <v>0.79751263116984061</v>
      </c>
      <c r="S3097" s="288" t="s">
        <v>278</v>
      </c>
      <c r="T3097" s="288" t="s">
        <v>278</v>
      </c>
      <c r="U3097" s="288" t="s">
        <v>278</v>
      </c>
      <c r="V3097" s="226">
        <f t="shared" si="1782"/>
        <v>0</v>
      </c>
      <c r="W3097" s="265">
        <f>V3097/M3097</f>
        <v>0</v>
      </c>
      <c r="X3097" s="265">
        <f t="shared" si="1747"/>
        <v>0.79751263116984061</v>
      </c>
      <c r="Y3097" s="34"/>
      <c r="Z3097" s="850" t="s">
        <v>828</v>
      </c>
      <c r="AA3097" s="639">
        <v>229</v>
      </c>
      <c r="AB3097" s="207">
        <v>230</v>
      </c>
      <c r="AC3097" s="392">
        <v>230</v>
      </c>
      <c r="AD3097" s="1270"/>
      <c r="AE3097" s="773"/>
    </row>
    <row r="3098" spans="1:31" ht="21" hidden="1">
      <c r="A3098" s="296">
        <f t="shared" si="1746"/>
        <v>5</v>
      </c>
      <c r="B3098" s="1040">
        <v>21</v>
      </c>
      <c r="C3098" s="25">
        <v>46152</v>
      </c>
      <c r="D3098" s="112" t="s">
        <v>271</v>
      </c>
      <c r="E3098" s="385" t="s">
        <v>722</v>
      </c>
      <c r="F3098" s="224" t="s">
        <v>339</v>
      </c>
      <c r="G3098" s="1049" t="s">
        <v>276</v>
      </c>
      <c r="H3098" s="981" t="s">
        <v>790</v>
      </c>
      <c r="I3098" s="986">
        <f t="shared" si="1777"/>
        <v>9.5296296296296301</v>
      </c>
      <c r="J3098" s="982">
        <f t="shared" si="1778"/>
        <v>27</v>
      </c>
      <c r="K3098" s="54">
        <v>9</v>
      </c>
      <c r="L3098" s="110">
        <v>257.3</v>
      </c>
      <c r="M3098" s="160">
        <f t="shared" si="1779"/>
        <v>15438</v>
      </c>
      <c r="N3098" s="110">
        <v>324</v>
      </c>
      <c r="O3098" s="360">
        <v>24</v>
      </c>
      <c r="P3098" s="360">
        <v>11</v>
      </c>
      <c r="Q3098" s="155">
        <f t="shared" si="1780"/>
        <v>3564</v>
      </c>
      <c r="R3098" s="163">
        <f t="shared" si="1781"/>
        <v>0.2308589195491644</v>
      </c>
      <c r="S3098" s="288" t="s">
        <v>278</v>
      </c>
      <c r="T3098" s="288" t="s">
        <v>278</v>
      </c>
      <c r="U3098" s="288" t="s">
        <v>278</v>
      </c>
      <c r="V3098" s="165">
        <f t="shared" si="1782"/>
        <v>7776</v>
      </c>
      <c r="W3098" s="166">
        <f t="shared" si="1783"/>
        <v>0.50369218810726779</v>
      </c>
      <c r="X3098" s="166">
        <f t="shared" si="1747"/>
        <v>0.73455110765643217</v>
      </c>
      <c r="Z3098" s="850" t="s">
        <v>828</v>
      </c>
      <c r="AA3098" s="640">
        <v>227</v>
      </c>
      <c r="AB3098" s="33">
        <v>228</v>
      </c>
      <c r="AC3098" s="228">
        <v>227</v>
      </c>
      <c r="AD3098" s="773"/>
      <c r="AE3098" s="773"/>
    </row>
    <row r="3099" spans="1:31" ht="21" hidden="1">
      <c r="A3099" s="296">
        <f t="shared" si="1746"/>
        <v>5</v>
      </c>
      <c r="B3099" s="1040">
        <v>21</v>
      </c>
      <c r="C3099" s="25">
        <v>46152</v>
      </c>
      <c r="D3099" s="112" t="s">
        <v>271</v>
      </c>
      <c r="E3099" s="385" t="s">
        <v>722</v>
      </c>
      <c r="F3099" s="224" t="s">
        <v>339</v>
      </c>
      <c r="G3099" s="1050" t="s">
        <v>277</v>
      </c>
      <c r="H3099" s="981" t="s">
        <v>790</v>
      </c>
      <c r="I3099" s="986">
        <f t="shared" si="1777"/>
        <v>9.5296296296296301</v>
      </c>
      <c r="J3099" s="982">
        <f t="shared" si="1778"/>
        <v>27</v>
      </c>
      <c r="K3099" s="54">
        <v>9</v>
      </c>
      <c r="L3099" s="110">
        <v>257.3</v>
      </c>
      <c r="M3099" s="160">
        <f t="shared" si="1779"/>
        <v>15438</v>
      </c>
      <c r="N3099" s="110">
        <v>324</v>
      </c>
      <c r="O3099" s="360">
        <v>38</v>
      </c>
      <c r="P3099" s="360">
        <v>0</v>
      </c>
      <c r="Q3099" s="155">
        <f t="shared" si="1780"/>
        <v>0</v>
      </c>
      <c r="R3099" s="163">
        <f t="shared" si="1781"/>
        <v>0</v>
      </c>
      <c r="S3099" s="361"/>
      <c r="T3099" s="361"/>
      <c r="U3099" s="361"/>
      <c r="V3099" s="165">
        <f t="shared" si="1782"/>
        <v>12312</v>
      </c>
      <c r="W3099" s="166">
        <f t="shared" si="1783"/>
        <v>0.79751263116984061</v>
      </c>
      <c r="X3099" s="166">
        <f t="shared" si="1747"/>
        <v>0.79751263116984061</v>
      </c>
      <c r="Z3099" s="215"/>
      <c r="AA3099" s="640">
        <v>227</v>
      </c>
      <c r="AB3099" s="33">
        <v>227</v>
      </c>
      <c r="AC3099" s="228">
        <v>228</v>
      </c>
      <c r="AD3099" s="773"/>
      <c r="AE3099" s="773"/>
    </row>
    <row r="3100" spans="1:31" ht="21" hidden="1">
      <c r="A3100" s="296">
        <f t="shared" si="1746"/>
        <v>5</v>
      </c>
      <c r="B3100" s="1040">
        <v>21</v>
      </c>
      <c r="C3100" s="25">
        <v>46152</v>
      </c>
      <c r="D3100" s="112" t="s">
        <v>271</v>
      </c>
      <c r="E3100" s="385" t="s">
        <v>722</v>
      </c>
      <c r="F3100" s="224" t="s">
        <v>339</v>
      </c>
      <c r="G3100" s="1049" t="s">
        <v>280</v>
      </c>
      <c r="H3100" s="981" t="s">
        <v>790</v>
      </c>
      <c r="I3100" s="986">
        <f t="shared" si="1777"/>
        <v>9.5296296296296301</v>
      </c>
      <c r="J3100" s="982">
        <f t="shared" si="1778"/>
        <v>27</v>
      </c>
      <c r="K3100" s="54">
        <v>9</v>
      </c>
      <c r="L3100" s="110">
        <v>257.3</v>
      </c>
      <c r="M3100" s="160">
        <f t="shared" si="1779"/>
        <v>15438</v>
      </c>
      <c r="N3100" s="110">
        <v>324</v>
      </c>
      <c r="O3100" s="360">
        <v>38</v>
      </c>
      <c r="P3100" s="360">
        <v>0</v>
      </c>
      <c r="Q3100" s="155">
        <f t="shared" si="1780"/>
        <v>0</v>
      </c>
      <c r="R3100" s="163">
        <f t="shared" si="1781"/>
        <v>0</v>
      </c>
      <c r="S3100" s="361"/>
      <c r="T3100" s="361"/>
      <c r="U3100" s="361"/>
      <c r="V3100" s="165">
        <f t="shared" si="1782"/>
        <v>12312</v>
      </c>
      <c r="W3100" s="166">
        <f t="shared" si="1783"/>
        <v>0.79751263116984061</v>
      </c>
      <c r="X3100" s="166">
        <f t="shared" si="1747"/>
        <v>0.79751263116984061</v>
      </c>
      <c r="Z3100" s="215"/>
      <c r="AA3100" s="640">
        <v>227</v>
      </c>
      <c r="AB3100" s="33">
        <v>228</v>
      </c>
      <c r="AC3100" s="228">
        <v>227</v>
      </c>
      <c r="AD3100" s="773"/>
      <c r="AE3100" s="773"/>
    </row>
    <row r="3101" spans="1:31" ht="21" hidden="1">
      <c r="A3101" s="296">
        <f t="shared" si="1746"/>
        <v>5</v>
      </c>
      <c r="B3101" s="1040">
        <v>21</v>
      </c>
      <c r="C3101" s="25">
        <v>46152</v>
      </c>
      <c r="D3101" s="112" t="s">
        <v>271</v>
      </c>
      <c r="E3101" s="385" t="s">
        <v>722</v>
      </c>
      <c r="F3101" s="224" t="s">
        <v>339</v>
      </c>
      <c r="G3101" s="1049" t="s">
        <v>281</v>
      </c>
      <c r="H3101" s="981" t="s">
        <v>790</v>
      </c>
      <c r="I3101" s="986">
        <f t="shared" si="1777"/>
        <v>9.5296296296296301</v>
      </c>
      <c r="J3101" s="982">
        <f t="shared" si="1778"/>
        <v>27</v>
      </c>
      <c r="K3101" s="54">
        <v>9</v>
      </c>
      <c r="L3101" s="110">
        <v>257.3</v>
      </c>
      <c r="M3101" s="160">
        <f t="shared" si="1779"/>
        <v>15438</v>
      </c>
      <c r="N3101" s="110">
        <v>324</v>
      </c>
      <c r="O3101" s="360">
        <v>38</v>
      </c>
      <c r="P3101" s="360">
        <v>0</v>
      </c>
      <c r="Q3101" s="155">
        <f t="shared" si="1780"/>
        <v>0</v>
      </c>
      <c r="R3101" s="163">
        <f t="shared" si="1781"/>
        <v>0</v>
      </c>
      <c r="S3101" s="361"/>
      <c r="T3101" s="361"/>
      <c r="U3101" s="361"/>
      <c r="V3101" s="165">
        <f t="shared" si="1782"/>
        <v>12312</v>
      </c>
      <c r="W3101" s="166">
        <f t="shared" si="1783"/>
        <v>0.79751263116984061</v>
      </c>
      <c r="X3101" s="166">
        <f t="shared" si="1747"/>
        <v>0.79751263116984061</v>
      </c>
      <c r="Z3101" s="215"/>
      <c r="AA3101" s="640">
        <v>227</v>
      </c>
      <c r="AB3101" s="33">
        <v>227</v>
      </c>
      <c r="AC3101" s="228">
        <v>228</v>
      </c>
      <c r="AD3101" s="773"/>
      <c r="AE3101" s="773"/>
    </row>
    <row r="3102" spans="1:31" ht="21" hidden="1">
      <c r="A3102" s="296">
        <f t="shared" ref="A3102:A3132" si="1784">MONTH(C3102)</f>
        <v>5</v>
      </c>
      <c r="B3102" s="1040">
        <v>21</v>
      </c>
      <c r="C3102" s="25">
        <v>46152</v>
      </c>
      <c r="D3102" s="112" t="s">
        <v>271</v>
      </c>
      <c r="E3102" s="385" t="s">
        <v>722</v>
      </c>
      <c r="F3102" s="224" t="s">
        <v>339</v>
      </c>
      <c r="G3102" s="1050" t="s">
        <v>282</v>
      </c>
      <c r="H3102" s="981" t="s">
        <v>790</v>
      </c>
      <c r="I3102" s="986">
        <f t="shared" si="1777"/>
        <v>9.5296296296296301</v>
      </c>
      <c r="J3102" s="982">
        <f t="shared" si="1778"/>
        <v>27</v>
      </c>
      <c r="K3102" s="54">
        <v>9</v>
      </c>
      <c r="L3102" s="110">
        <v>257.3</v>
      </c>
      <c r="M3102" s="160">
        <f t="shared" si="1779"/>
        <v>15438</v>
      </c>
      <c r="N3102" s="110">
        <v>324</v>
      </c>
      <c r="O3102" s="360">
        <v>41</v>
      </c>
      <c r="P3102" s="360">
        <v>0</v>
      </c>
      <c r="Q3102" s="155">
        <f t="shared" si="1780"/>
        <v>0</v>
      </c>
      <c r="R3102" s="163">
        <f t="shared" si="1781"/>
        <v>0</v>
      </c>
      <c r="S3102" s="361"/>
      <c r="T3102" s="361"/>
      <c r="U3102" s="361"/>
      <c r="V3102" s="165">
        <f t="shared" si="1782"/>
        <v>13284</v>
      </c>
      <c r="W3102" s="166">
        <f t="shared" si="1783"/>
        <v>0.86047415468324917</v>
      </c>
      <c r="X3102" s="166">
        <f t="shared" si="1747"/>
        <v>0.86047415468324917</v>
      </c>
      <c r="Z3102" s="215"/>
      <c r="AA3102" s="640">
        <v>229</v>
      </c>
      <c r="AB3102" s="33">
        <v>229</v>
      </c>
      <c r="AC3102" s="228">
        <v>229</v>
      </c>
      <c r="AD3102" s="773"/>
      <c r="AE3102" s="773"/>
    </row>
    <row r="3103" spans="1:31" ht="21" hidden="1">
      <c r="A3103" s="296">
        <f t="shared" si="1784"/>
        <v>5</v>
      </c>
      <c r="B3103" s="1040">
        <v>21</v>
      </c>
      <c r="C3103" s="25">
        <v>46152</v>
      </c>
      <c r="D3103" s="112" t="s">
        <v>271</v>
      </c>
      <c r="E3103" s="385" t="s">
        <v>722</v>
      </c>
      <c r="F3103" s="224" t="s">
        <v>339</v>
      </c>
      <c r="G3103" s="1049" t="s">
        <v>284</v>
      </c>
      <c r="H3103" s="981" t="s">
        <v>790</v>
      </c>
      <c r="I3103" s="986">
        <f t="shared" si="1777"/>
        <v>9.5296296296296301</v>
      </c>
      <c r="J3103" s="982">
        <f t="shared" si="1778"/>
        <v>27</v>
      </c>
      <c r="K3103" s="54">
        <v>9</v>
      </c>
      <c r="L3103" s="110">
        <v>257.3</v>
      </c>
      <c r="M3103" s="160">
        <f t="shared" si="1779"/>
        <v>15438</v>
      </c>
      <c r="N3103" s="110">
        <v>324</v>
      </c>
      <c r="O3103" s="360">
        <v>39</v>
      </c>
      <c r="P3103" s="360">
        <v>0</v>
      </c>
      <c r="Q3103" s="155">
        <f t="shared" si="1780"/>
        <v>0</v>
      </c>
      <c r="R3103" s="163">
        <f t="shared" si="1781"/>
        <v>0</v>
      </c>
      <c r="S3103" s="361"/>
      <c r="T3103" s="361"/>
      <c r="U3103" s="361"/>
      <c r="V3103" s="165">
        <f t="shared" si="1782"/>
        <v>12636</v>
      </c>
      <c r="W3103" s="166">
        <f t="shared" si="1783"/>
        <v>0.81849980567431013</v>
      </c>
      <c r="X3103" s="166">
        <f t="shared" si="1747"/>
        <v>0.81849980567431013</v>
      </c>
      <c r="Z3103" s="215"/>
      <c r="AA3103" s="640">
        <v>229</v>
      </c>
      <c r="AB3103" s="33">
        <v>229</v>
      </c>
      <c r="AC3103" s="228">
        <v>229</v>
      </c>
      <c r="AD3103" s="773"/>
      <c r="AE3103" s="773"/>
    </row>
    <row r="3104" spans="1:31" ht="21" hidden="1">
      <c r="A3104" s="296">
        <f t="shared" si="1784"/>
        <v>5</v>
      </c>
      <c r="B3104" s="1040">
        <v>21</v>
      </c>
      <c r="C3104" s="25">
        <v>46152</v>
      </c>
      <c r="D3104" s="112" t="s">
        <v>271</v>
      </c>
      <c r="E3104" s="385" t="s">
        <v>722</v>
      </c>
      <c r="F3104" s="224" t="s">
        <v>339</v>
      </c>
      <c r="G3104" s="1049" t="s">
        <v>285</v>
      </c>
      <c r="H3104" s="981" t="s">
        <v>790</v>
      </c>
      <c r="I3104" s="986">
        <f t="shared" si="1777"/>
        <v>9.5296296296296301</v>
      </c>
      <c r="J3104" s="982">
        <f t="shared" si="1778"/>
        <v>27</v>
      </c>
      <c r="K3104" s="54">
        <v>9</v>
      </c>
      <c r="L3104" s="110">
        <v>257.3</v>
      </c>
      <c r="M3104" s="160">
        <f t="shared" si="1779"/>
        <v>15438</v>
      </c>
      <c r="N3104" s="110">
        <v>324</v>
      </c>
      <c r="O3104" s="360">
        <v>13</v>
      </c>
      <c r="P3104" s="360">
        <v>26</v>
      </c>
      <c r="Q3104" s="155">
        <f t="shared" si="1780"/>
        <v>8424</v>
      </c>
      <c r="R3104" s="163">
        <f t="shared" si="1781"/>
        <v>0.54566653711620672</v>
      </c>
      <c r="S3104" s="288" t="s">
        <v>278</v>
      </c>
      <c r="T3104" s="288" t="s">
        <v>278</v>
      </c>
      <c r="U3104" s="288" t="s">
        <v>278</v>
      </c>
      <c r="V3104" s="165">
        <f t="shared" si="1782"/>
        <v>4212</v>
      </c>
      <c r="W3104" s="166">
        <f t="shared" si="1783"/>
        <v>0.27283326855810336</v>
      </c>
      <c r="X3104" s="166">
        <f t="shared" ref="X3104:X3167" si="1785">W3104+R3104</f>
        <v>0.81849980567431002</v>
      </c>
      <c r="Z3104" s="850" t="s">
        <v>829</v>
      </c>
      <c r="AA3104" s="640">
        <v>230</v>
      </c>
      <c r="AB3104" s="33">
        <v>231</v>
      </c>
      <c r="AC3104" s="228">
        <v>230</v>
      </c>
      <c r="AD3104" s="773"/>
      <c r="AE3104" s="773"/>
    </row>
    <row r="3105" spans="1:31" ht="21" hidden="1">
      <c r="A3105" s="296">
        <f t="shared" si="1784"/>
        <v>5</v>
      </c>
      <c r="B3105" s="1040">
        <v>21</v>
      </c>
      <c r="C3105" s="25">
        <v>46152</v>
      </c>
      <c r="D3105" s="112" t="s">
        <v>271</v>
      </c>
      <c r="E3105" s="385" t="s">
        <v>722</v>
      </c>
      <c r="F3105" s="224" t="s">
        <v>339</v>
      </c>
      <c r="G3105" s="1049" t="s">
        <v>286</v>
      </c>
      <c r="H3105" s="981" t="s">
        <v>790</v>
      </c>
      <c r="I3105" s="986">
        <f t="shared" si="1777"/>
        <v>9.5296296296296301</v>
      </c>
      <c r="J3105" s="982">
        <f t="shared" si="1778"/>
        <v>27</v>
      </c>
      <c r="K3105" s="54">
        <v>9</v>
      </c>
      <c r="L3105" s="110">
        <v>257.3</v>
      </c>
      <c r="M3105" s="160">
        <f t="shared" si="1779"/>
        <v>15438</v>
      </c>
      <c r="N3105" s="110">
        <v>324</v>
      </c>
      <c r="O3105" s="360">
        <v>0</v>
      </c>
      <c r="P3105" s="360">
        <v>37</v>
      </c>
      <c r="Q3105" s="155">
        <f t="shared" si="1780"/>
        <v>11988</v>
      </c>
      <c r="R3105" s="163">
        <f t="shared" si="1781"/>
        <v>0.77652545666537121</v>
      </c>
      <c r="S3105" s="288" t="s">
        <v>278</v>
      </c>
      <c r="T3105" s="288" t="s">
        <v>278</v>
      </c>
      <c r="U3105" s="288" t="s">
        <v>278</v>
      </c>
      <c r="V3105" s="165">
        <f t="shared" si="1782"/>
        <v>0</v>
      </c>
      <c r="W3105" s="166">
        <f t="shared" si="1783"/>
        <v>0</v>
      </c>
      <c r="X3105" s="166">
        <f t="shared" si="1785"/>
        <v>0.77652545666537121</v>
      </c>
      <c r="Z3105" s="850" t="s">
        <v>829</v>
      </c>
      <c r="AA3105" s="640">
        <v>229</v>
      </c>
      <c r="AB3105" s="33">
        <v>229</v>
      </c>
      <c r="AC3105" s="228">
        <v>229</v>
      </c>
      <c r="AD3105" s="773"/>
      <c r="AE3105" s="773"/>
    </row>
    <row r="3106" spans="1:31" ht="21" hidden="1">
      <c r="A3106" s="296">
        <f t="shared" si="1784"/>
        <v>5</v>
      </c>
      <c r="B3106" s="1040">
        <v>21</v>
      </c>
      <c r="C3106" s="25">
        <v>46152</v>
      </c>
      <c r="D3106" s="112" t="s">
        <v>271</v>
      </c>
      <c r="E3106" s="385" t="s">
        <v>722</v>
      </c>
      <c r="F3106" s="224" t="s">
        <v>339</v>
      </c>
      <c r="G3106" s="1049" t="s">
        <v>287</v>
      </c>
      <c r="H3106" s="981" t="s">
        <v>790</v>
      </c>
      <c r="I3106" s="986">
        <f t="shared" si="1777"/>
        <v>9.5296296296296301</v>
      </c>
      <c r="J3106" s="982">
        <f t="shared" si="1778"/>
        <v>27</v>
      </c>
      <c r="K3106" s="54">
        <v>9</v>
      </c>
      <c r="L3106" s="110">
        <v>257.3</v>
      </c>
      <c r="M3106" s="160">
        <f t="shared" si="1779"/>
        <v>15438</v>
      </c>
      <c r="N3106" s="110">
        <v>324</v>
      </c>
      <c r="O3106" s="360">
        <v>37</v>
      </c>
      <c r="P3106" s="360">
        <v>0</v>
      </c>
      <c r="Q3106" s="155">
        <f t="shared" si="1780"/>
        <v>0</v>
      </c>
      <c r="R3106" s="163">
        <f t="shared" si="1781"/>
        <v>0</v>
      </c>
      <c r="S3106" s="361"/>
      <c r="T3106" s="361"/>
      <c r="U3106" s="361"/>
      <c r="V3106" s="165">
        <f t="shared" si="1782"/>
        <v>11988</v>
      </c>
      <c r="W3106" s="166">
        <f t="shared" si="1783"/>
        <v>0.77652545666537121</v>
      </c>
      <c r="X3106" s="166">
        <f t="shared" si="1785"/>
        <v>0.77652545666537121</v>
      </c>
      <c r="Z3106" s="215"/>
      <c r="AA3106" s="640">
        <v>229</v>
      </c>
      <c r="AB3106" s="33">
        <v>229</v>
      </c>
      <c r="AC3106" s="228">
        <v>229</v>
      </c>
      <c r="AD3106" s="773"/>
      <c r="AE3106" s="773"/>
    </row>
    <row r="3107" spans="1:31" ht="21" hidden="1">
      <c r="A3107" s="296">
        <f t="shared" si="1784"/>
        <v>5</v>
      </c>
      <c r="B3107" s="1040">
        <v>21</v>
      </c>
      <c r="C3107" s="238">
        <v>46152</v>
      </c>
      <c r="D3107" s="140" t="s">
        <v>271</v>
      </c>
      <c r="E3107" s="369" t="s">
        <v>722</v>
      </c>
      <c r="F3107" s="229" t="s">
        <v>339</v>
      </c>
      <c r="G3107" s="1051" t="s">
        <v>289</v>
      </c>
      <c r="H3107" s="981" t="s">
        <v>790</v>
      </c>
      <c r="I3107" s="986">
        <f t="shared" si="1777"/>
        <v>9.5296296296296301</v>
      </c>
      <c r="J3107" s="982">
        <f t="shared" si="1778"/>
        <v>27</v>
      </c>
      <c r="K3107" s="54">
        <v>9</v>
      </c>
      <c r="L3107" s="110">
        <v>257.3</v>
      </c>
      <c r="M3107" s="160">
        <f t="shared" si="1779"/>
        <v>15438</v>
      </c>
      <c r="N3107" s="110">
        <v>324</v>
      </c>
      <c r="O3107" s="360">
        <v>33</v>
      </c>
      <c r="P3107" s="360">
        <v>0</v>
      </c>
      <c r="Q3107" s="155">
        <f t="shared" si="1780"/>
        <v>0</v>
      </c>
      <c r="R3107" s="163">
        <f t="shared" si="1781"/>
        <v>0</v>
      </c>
      <c r="S3107" s="361"/>
      <c r="T3107" s="361"/>
      <c r="U3107" s="361"/>
      <c r="V3107" s="165">
        <f t="shared" si="1782"/>
        <v>10692</v>
      </c>
      <c r="W3107" s="166">
        <f t="shared" si="1783"/>
        <v>0.69257675864749324</v>
      </c>
      <c r="X3107" s="166">
        <f t="shared" si="1785"/>
        <v>0.69257675864749324</v>
      </c>
      <c r="Y3107" s="167"/>
      <c r="Z3107" s="217"/>
      <c r="AA3107" s="640">
        <v>230</v>
      </c>
      <c r="AB3107" s="33">
        <v>231</v>
      </c>
      <c r="AC3107" s="228">
        <v>230</v>
      </c>
      <c r="AD3107" s="773"/>
      <c r="AE3107" s="773"/>
    </row>
    <row r="3108" spans="1:31" ht="21" hidden="1">
      <c r="A3108" s="296">
        <f t="shared" si="1784"/>
        <v>5</v>
      </c>
      <c r="B3108" s="1037">
        <v>21</v>
      </c>
      <c r="C3108" s="172">
        <v>46152</v>
      </c>
      <c r="D3108" s="173" t="s">
        <v>271</v>
      </c>
      <c r="E3108" s="383" t="s">
        <v>722</v>
      </c>
      <c r="F3108" s="314" t="s">
        <v>339</v>
      </c>
      <c r="G3108" s="1070" t="s">
        <v>291</v>
      </c>
      <c r="H3108" s="983" t="s">
        <v>790</v>
      </c>
      <c r="I3108" s="987">
        <f t="shared" si="1777"/>
        <v>9.5296296296296301</v>
      </c>
      <c r="J3108" s="984">
        <f t="shared" si="1778"/>
        <v>27</v>
      </c>
      <c r="K3108" s="56">
        <v>9</v>
      </c>
      <c r="L3108" s="143">
        <v>257.3</v>
      </c>
      <c r="M3108" s="565">
        <f t="shared" si="1779"/>
        <v>15438</v>
      </c>
      <c r="N3108" s="143">
        <v>324</v>
      </c>
      <c r="O3108" s="366">
        <v>32</v>
      </c>
      <c r="P3108" s="366">
        <v>0</v>
      </c>
      <c r="Q3108" s="153">
        <f t="shared" si="1780"/>
        <v>0</v>
      </c>
      <c r="R3108" s="74">
        <f t="shared" si="1781"/>
        <v>0</v>
      </c>
      <c r="S3108" s="770"/>
      <c r="T3108" s="770"/>
      <c r="U3108" s="770"/>
      <c r="V3108" s="75">
        <f t="shared" si="1782"/>
        <v>10368</v>
      </c>
      <c r="W3108" s="154">
        <f t="shared" si="1783"/>
        <v>0.67158958414302372</v>
      </c>
      <c r="X3108" s="154">
        <f t="shared" si="1785"/>
        <v>0.67158958414302372</v>
      </c>
      <c r="Y3108" s="177"/>
      <c r="Z3108" s="630"/>
      <c r="AA3108" s="651">
        <v>230</v>
      </c>
      <c r="AB3108" s="264">
        <v>230</v>
      </c>
      <c r="AC3108" s="270">
        <v>230</v>
      </c>
      <c r="AD3108" s="774"/>
      <c r="AE3108" s="773"/>
    </row>
    <row r="3109" spans="1:31" ht="21" hidden="1">
      <c r="A3109" s="296">
        <f t="shared" si="1784"/>
        <v>5</v>
      </c>
      <c r="B3109" s="1040">
        <v>21</v>
      </c>
      <c r="C3109" s="25">
        <v>46152</v>
      </c>
      <c r="D3109" s="1064" t="s">
        <v>293</v>
      </c>
      <c r="E3109" s="1065" t="s">
        <v>701</v>
      </c>
      <c r="F3109" s="1066" t="s">
        <v>342</v>
      </c>
      <c r="G3109" s="1090" t="s">
        <v>317</v>
      </c>
      <c r="H3109" s="1067" t="s">
        <v>790</v>
      </c>
      <c r="I3109" s="1013">
        <f t="shared" ref="I3109:I3119" si="1786">L3109/J3109</f>
        <v>9.5296296296296301</v>
      </c>
      <c r="J3109" s="952">
        <f t="shared" ref="J3109:J3119" si="1787">K3109*3</f>
        <v>27</v>
      </c>
      <c r="K3109" s="196">
        <v>9</v>
      </c>
      <c r="L3109" s="197">
        <v>257.3</v>
      </c>
      <c r="M3109" s="266">
        <f t="shared" ref="M3109:M3115" si="1788">L3109*60</f>
        <v>15438</v>
      </c>
      <c r="N3109" s="197">
        <v>324</v>
      </c>
      <c r="O3109" s="721">
        <v>37</v>
      </c>
      <c r="P3109" s="721">
        <v>0</v>
      </c>
      <c r="Q3109" s="202">
        <f t="shared" ref="Q3109:Q3119" si="1789">P3109*N3109</f>
        <v>0</v>
      </c>
      <c r="R3109" s="203">
        <f t="shared" ref="R3109:R3119" si="1790">Q3109/M3109</f>
        <v>0</v>
      </c>
      <c r="S3109" s="364"/>
      <c r="T3109" s="364"/>
      <c r="U3109" s="364"/>
      <c r="V3109" s="205">
        <f t="shared" ref="V3109:V3119" si="1791">N3109*O3109</f>
        <v>11988</v>
      </c>
      <c r="W3109" s="206">
        <f t="shared" ref="W3109:W3119" si="1792">V3109/M3109</f>
        <v>0.77652545666537121</v>
      </c>
      <c r="X3109" s="206">
        <f t="shared" si="1785"/>
        <v>0.77652545666537121</v>
      </c>
      <c r="Y3109" s="34"/>
      <c r="Z3109" s="34"/>
      <c r="AA3109" s="34">
        <v>230</v>
      </c>
      <c r="AB3109" s="34">
        <v>230</v>
      </c>
      <c r="AC3109" s="34">
        <v>231</v>
      </c>
      <c r="AD3109" s="1234"/>
      <c r="AE3109" s="773"/>
    </row>
    <row r="3110" spans="1:31" ht="21" hidden="1">
      <c r="A3110" s="296">
        <f t="shared" si="1784"/>
        <v>5</v>
      </c>
      <c r="B3110" s="1040">
        <v>21</v>
      </c>
      <c r="C3110" s="25">
        <v>46152</v>
      </c>
      <c r="D3110" s="399" t="s">
        <v>293</v>
      </c>
      <c r="E3110" s="16" t="s">
        <v>799</v>
      </c>
      <c r="F3110" s="1052" t="s">
        <v>342</v>
      </c>
      <c r="G3110" s="1091" t="s">
        <v>318</v>
      </c>
      <c r="H3110" s="977" t="s">
        <v>790</v>
      </c>
      <c r="I3110" s="820">
        <f t="shared" si="1786"/>
        <v>9.5296296296296301</v>
      </c>
      <c r="J3110" s="978">
        <f t="shared" si="1787"/>
        <v>27</v>
      </c>
      <c r="K3110" s="298">
        <v>9</v>
      </c>
      <c r="L3110" s="246">
        <v>257.3</v>
      </c>
      <c r="M3110" s="234">
        <f t="shared" si="1788"/>
        <v>15438</v>
      </c>
      <c r="N3110" s="246">
        <v>324</v>
      </c>
      <c r="O3110" s="368">
        <v>38</v>
      </c>
      <c r="P3110" s="368">
        <v>0</v>
      </c>
      <c r="Q3110" s="275">
        <f t="shared" si="1789"/>
        <v>0</v>
      </c>
      <c r="R3110" s="72">
        <f t="shared" si="1790"/>
        <v>0</v>
      </c>
      <c r="S3110" s="288"/>
      <c r="T3110" s="288"/>
      <c r="U3110" s="288"/>
      <c r="V3110" s="73">
        <f t="shared" si="1791"/>
        <v>12312</v>
      </c>
      <c r="W3110" s="152">
        <f t="shared" si="1792"/>
        <v>0.79751263116984061</v>
      </c>
      <c r="X3110" s="152">
        <f t="shared" si="1785"/>
        <v>0.79751263116984061</v>
      </c>
      <c r="AA3110" s="33">
        <v>230</v>
      </c>
      <c r="AB3110" s="33">
        <v>231</v>
      </c>
      <c r="AC3110" s="33">
        <v>231</v>
      </c>
      <c r="AD3110" s="772"/>
      <c r="AE3110" s="773"/>
    </row>
    <row r="3111" spans="1:31" ht="21" hidden="1">
      <c r="A3111" s="296">
        <f t="shared" si="1784"/>
        <v>5</v>
      </c>
      <c r="B3111" s="1040">
        <v>21</v>
      </c>
      <c r="C3111" s="25">
        <v>46152</v>
      </c>
      <c r="D3111" s="399" t="s">
        <v>293</v>
      </c>
      <c r="E3111" s="16" t="s">
        <v>799</v>
      </c>
      <c r="F3111" s="1052" t="s">
        <v>342</v>
      </c>
      <c r="G3111" s="1092" t="s">
        <v>319</v>
      </c>
      <c r="H3111" s="977" t="s">
        <v>790</v>
      </c>
      <c r="I3111" s="820">
        <f t="shared" si="1786"/>
        <v>9.5296296296296301</v>
      </c>
      <c r="J3111" s="978">
        <f t="shared" si="1787"/>
        <v>27</v>
      </c>
      <c r="K3111" s="298">
        <v>9</v>
      </c>
      <c r="L3111" s="246">
        <v>257.3</v>
      </c>
      <c r="M3111" s="234">
        <f t="shared" si="1788"/>
        <v>15438</v>
      </c>
      <c r="N3111" s="246">
        <v>324</v>
      </c>
      <c r="O3111" s="368">
        <v>34</v>
      </c>
      <c r="P3111" s="368">
        <v>0</v>
      </c>
      <c r="Q3111" s="275">
        <f t="shared" si="1789"/>
        <v>0</v>
      </c>
      <c r="R3111" s="72">
        <f t="shared" si="1790"/>
        <v>0</v>
      </c>
      <c r="S3111" s="288"/>
      <c r="T3111" s="288"/>
      <c r="U3111" s="288"/>
      <c r="V3111" s="73">
        <f t="shared" si="1791"/>
        <v>11016</v>
      </c>
      <c r="W3111" s="152">
        <f t="shared" si="1792"/>
        <v>0.71356393315196265</v>
      </c>
      <c r="X3111" s="152">
        <f t="shared" si="1785"/>
        <v>0.71356393315196265</v>
      </c>
      <c r="AA3111" s="33">
        <v>231</v>
      </c>
      <c r="AB3111" s="33">
        <v>229</v>
      </c>
      <c r="AC3111" s="33">
        <v>230</v>
      </c>
      <c r="AD3111" s="772"/>
      <c r="AE3111" s="773"/>
    </row>
    <row r="3112" spans="1:31" ht="21" hidden="1">
      <c r="A3112" s="296">
        <f t="shared" si="1784"/>
        <v>5</v>
      </c>
      <c r="B3112" s="1040">
        <v>21</v>
      </c>
      <c r="C3112" s="25">
        <v>46152</v>
      </c>
      <c r="D3112" s="399" t="s">
        <v>293</v>
      </c>
      <c r="E3112" s="16" t="s">
        <v>799</v>
      </c>
      <c r="F3112" s="1052" t="s">
        <v>342</v>
      </c>
      <c r="G3112" s="1092" t="s">
        <v>320</v>
      </c>
      <c r="H3112" s="977" t="s">
        <v>790</v>
      </c>
      <c r="I3112" s="820">
        <f t="shared" si="1786"/>
        <v>9.5296296296296301</v>
      </c>
      <c r="J3112" s="978">
        <f t="shared" si="1787"/>
        <v>27</v>
      </c>
      <c r="K3112" s="298">
        <v>9</v>
      </c>
      <c r="L3112" s="246">
        <v>257.3</v>
      </c>
      <c r="M3112" s="234">
        <f t="shared" si="1788"/>
        <v>15438</v>
      </c>
      <c r="N3112" s="246">
        <v>324</v>
      </c>
      <c r="O3112" s="368">
        <v>30</v>
      </c>
      <c r="P3112" s="368">
        <v>0</v>
      </c>
      <c r="Q3112" s="275">
        <f t="shared" si="1789"/>
        <v>0</v>
      </c>
      <c r="R3112" s="72">
        <f t="shared" si="1790"/>
        <v>0</v>
      </c>
      <c r="S3112" s="288"/>
      <c r="T3112" s="288"/>
      <c r="U3112" s="288"/>
      <c r="V3112" s="73">
        <f t="shared" si="1791"/>
        <v>9720</v>
      </c>
      <c r="W3112" s="152">
        <f t="shared" si="1792"/>
        <v>0.62961523513408468</v>
      </c>
      <c r="X3112" s="152">
        <f t="shared" si="1785"/>
        <v>0.62961523513408468</v>
      </c>
      <c r="AA3112" s="33">
        <v>230</v>
      </c>
      <c r="AB3112" s="33">
        <v>229</v>
      </c>
      <c r="AC3112" s="33">
        <v>230</v>
      </c>
      <c r="AD3112" s="772"/>
      <c r="AE3112" s="773"/>
    </row>
    <row r="3113" spans="1:31" ht="21" hidden="1">
      <c r="A3113" s="296">
        <f t="shared" si="1784"/>
        <v>5</v>
      </c>
      <c r="B3113" s="1040">
        <v>21</v>
      </c>
      <c r="C3113" s="25">
        <v>46152</v>
      </c>
      <c r="D3113" s="399" t="s">
        <v>293</v>
      </c>
      <c r="E3113" s="16" t="s">
        <v>799</v>
      </c>
      <c r="F3113" s="1052" t="s">
        <v>342</v>
      </c>
      <c r="G3113" s="1092" t="s">
        <v>321</v>
      </c>
      <c r="H3113" s="977" t="s">
        <v>790</v>
      </c>
      <c r="I3113" s="820">
        <f t="shared" si="1786"/>
        <v>9.5296296296296301</v>
      </c>
      <c r="J3113" s="978">
        <f t="shared" si="1787"/>
        <v>27</v>
      </c>
      <c r="K3113" s="298">
        <v>9</v>
      </c>
      <c r="L3113" s="246">
        <v>257.3</v>
      </c>
      <c r="M3113" s="234">
        <f t="shared" si="1788"/>
        <v>15438</v>
      </c>
      <c r="N3113" s="246">
        <v>324</v>
      </c>
      <c r="O3113" s="368">
        <v>41</v>
      </c>
      <c r="P3113" s="368">
        <v>0</v>
      </c>
      <c r="Q3113" s="275">
        <f t="shared" si="1789"/>
        <v>0</v>
      </c>
      <c r="R3113" s="72">
        <f t="shared" si="1790"/>
        <v>0</v>
      </c>
      <c r="S3113" s="361"/>
      <c r="T3113" s="361"/>
      <c r="U3113" s="361"/>
      <c r="V3113" s="73">
        <f t="shared" si="1791"/>
        <v>13284</v>
      </c>
      <c r="W3113" s="152">
        <f t="shared" si="1792"/>
        <v>0.86047415468324917</v>
      </c>
      <c r="X3113" s="152">
        <f t="shared" si="1785"/>
        <v>0.86047415468324917</v>
      </c>
      <c r="AA3113" s="33">
        <v>230</v>
      </c>
      <c r="AB3113" s="33">
        <v>230</v>
      </c>
      <c r="AC3113" s="33">
        <v>231</v>
      </c>
      <c r="AD3113" s="772"/>
      <c r="AE3113" s="773"/>
    </row>
    <row r="3114" spans="1:31" ht="21" hidden="1">
      <c r="A3114" s="296">
        <f t="shared" si="1784"/>
        <v>5</v>
      </c>
      <c r="B3114" s="1040">
        <v>21</v>
      </c>
      <c r="C3114" s="25">
        <v>46152</v>
      </c>
      <c r="D3114" s="399" t="s">
        <v>293</v>
      </c>
      <c r="E3114" s="16" t="s">
        <v>799</v>
      </c>
      <c r="F3114" s="1052" t="s">
        <v>342</v>
      </c>
      <c r="G3114" s="1093" t="s">
        <v>322</v>
      </c>
      <c r="H3114" s="977" t="s">
        <v>790</v>
      </c>
      <c r="I3114" s="820">
        <f t="shared" si="1786"/>
        <v>9.5296296296296301</v>
      </c>
      <c r="J3114" s="978">
        <f t="shared" si="1787"/>
        <v>27</v>
      </c>
      <c r="K3114" s="298">
        <v>9</v>
      </c>
      <c r="L3114" s="246">
        <v>257.3</v>
      </c>
      <c r="M3114" s="234">
        <f t="shared" si="1788"/>
        <v>15438</v>
      </c>
      <c r="N3114" s="246">
        <v>324</v>
      </c>
      <c r="O3114" s="368">
        <v>39</v>
      </c>
      <c r="P3114" s="368">
        <v>0</v>
      </c>
      <c r="Q3114" s="275">
        <f t="shared" si="1789"/>
        <v>0</v>
      </c>
      <c r="R3114" s="72">
        <f t="shared" si="1790"/>
        <v>0</v>
      </c>
      <c r="S3114" s="361"/>
      <c r="T3114" s="361"/>
      <c r="U3114" s="361"/>
      <c r="V3114" s="73">
        <f t="shared" si="1791"/>
        <v>12636</v>
      </c>
      <c r="W3114" s="152">
        <f t="shared" si="1792"/>
        <v>0.81849980567431013</v>
      </c>
      <c r="X3114" s="152">
        <f t="shared" si="1785"/>
        <v>0.81849980567431013</v>
      </c>
      <c r="AA3114" s="33">
        <v>231</v>
      </c>
      <c r="AB3114" s="33">
        <v>230</v>
      </c>
      <c r="AC3114" s="33">
        <v>231</v>
      </c>
      <c r="AD3114" s="772"/>
      <c r="AE3114" s="773"/>
    </row>
    <row r="3115" spans="1:31" ht="21" hidden="1">
      <c r="A3115" s="296">
        <f t="shared" si="1784"/>
        <v>5</v>
      </c>
      <c r="B3115" s="1040">
        <v>21</v>
      </c>
      <c r="C3115" s="25">
        <v>46152</v>
      </c>
      <c r="D3115" s="399" t="s">
        <v>293</v>
      </c>
      <c r="E3115" s="16" t="s">
        <v>799</v>
      </c>
      <c r="F3115" s="1052" t="s">
        <v>342</v>
      </c>
      <c r="G3115" s="1092" t="s">
        <v>323</v>
      </c>
      <c r="H3115" s="977" t="s">
        <v>790</v>
      </c>
      <c r="I3115" s="820">
        <f t="shared" si="1786"/>
        <v>9.5296296296296301</v>
      </c>
      <c r="J3115" s="978">
        <f t="shared" si="1787"/>
        <v>27</v>
      </c>
      <c r="K3115" s="298">
        <v>9</v>
      </c>
      <c r="L3115" s="246">
        <v>257.3</v>
      </c>
      <c r="M3115" s="234">
        <f t="shared" si="1788"/>
        <v>15438</v>
      </c>
      <c r="N3115" s="246">
        <v>324</v>
      </c>
      <c r="O3115" s="368">
        <v>38</v>
      </c>
      <c r="P3115" s="368">
        <v>0</v>
      </c>
      <c r="Q3115" s="275">
        <f t="shared" si="1789"/>
        <v>0</v>
      </c>
      <c r="R3115" s="72">
        <f t="shared" si="1790"/>
        <v>0</v>
      </c>
      <c r="S3115" s="288"/>
      <c r="T3115" s="288"/>
      <c r="U3115" s="288"/>
      <c r="V3115" s="73">
        <f t="shared" si="1791"/>
        <v>12312</v>
      </c>
      <c r="W3115" s="152">
        <f t="shared" si="1792"/>
        <v>0.79751263116984061</v>
      </c>
      <c r="X3115" s="152">
        <f t="shared" si="1785"/>
        <v>0.79751263116984061</v>
      </c>
      <c r="AA3115" s="33">
        <v>230</v>
      </c>
      <c r="AB3115" s="33">
        <v>230</v>
      </c>
      <c r="AC3115" s="33">
        <v>231</v>
      </c>
      <c r="AD3115" s="772"/>
      <c r="AE3115" s="773"/>
    </row>
    <row r="3116" spans="1:31" ht="21" hidden="1">
      <c r="A3116" s="296">
        <f t="shared" si="1784"/>
        <v>5</v>
      </c>
      <c r="B3116" s="1040">
        <v>21</v>
      </c>
      <c r="C3116" s="25">
        <v>46152</v>
      </c>
      <c r="D3116" s="399" t="s">
        <v>293</v>
      </c>
      <c r="E3116" s="16" t="s">
        <v>799</v>
      </c>
      <c r="F3116" s="1052" t="s">
        <v>342</v>
      </c>
      <c r="G3116" s="1092" t="s">
        <v>324</v>
      </c>
      <c r="H3116" s="977" t="s">
        <v>790</v>
      </c>
      <c r="I3116" s="820">
        <f t="shared" si="1786"/>
        <v>9.5296296296296301</v>
      </c>
      <c r="J3116" s="978">
        <f t="shared" si="1787"/>
        <v>27</v>
      </c>
      <c r="K3116" s="298">
        <v>9</v>
      </c>
      <c r="L3116" s="246">
        <v>257.3</v>
      </c>
      <c r="M3116" s="234">
        <f t="shared" ref="M3116:M3120" si="1793">L3116*60</f>
        <v>15438</v>
      </c>
      <c r="N3116" s="246">
        <v>324</v>
      </c>
      <c r="O3116" s="368">
        <v>15</v>
      </c>
      <c r="P3116" s="368">
        <v>21</v>
      </c>
      <c r="Q3116" s="275">
        <f t="shared" si="1789"/>
        <v>6804</v>
      </c>
      <c r="R3116" s="72">
        <f t="shared" si="1790"/>
        <v>0.44073066459385929</v>
      </c>
      <c r="S3116" s="288" t="s">
        <v>278</v>
      </c>
      <c r="T3116" s="288" t="s">
        <v>278</v>
      </c>
      <c r="U3116" s="288" t="s">
        <v>278</v>
      </c>
      <c r="V3116" s="73">
        <f t="shared" si="1791"/>
        <v>4860</v>
      </c>
      <c r="W3116" s="152">
        <f t="shared" si="1792"/>
        <v>0.31480761756704234</v>
      </c>
      <c r="X3116" s="152">
        <f t="shared" si="1785"/>
        <v>0.75553828216090158</v>
      </c>
      <c r="Z3116" s="850" t="s">
        <v>830</v>
      </c>
      <c r="AA3116" s="33">
        <v>231</v>
      </c>
      <c r="AB3116" s="33">
        <v>230</v>
      </c>
      <c r="AC3116" s="33">
        <v>231</v>
      </c>
      <c r="AD3116" s="772"/>
      <c r="AE3116" s="773"/>
    </row>
    <row r="3117" spans="1:31" ht="21" hidden="1">
      <c r="A3117" s="296">
        <f t="shared" si="1784"/>
        <v>5</v>
      </c>
      <c r="B3117" s="1040">
        <v>21</v>
      </c>
      <c r="C3117" s="25">
        <v>46152</v>
      </c>
      <c r="D3117" s="399" t="s">
        <v>293</v>
      </c>
      <c r="E3117" s="16" t="s">
        <v>799</v>
      </c>
      <c r="F3117" s="1052" t="s">
        <v>342</v>
      </c>
      <c r="G3117" s="1092" t="s">
        <v>325</v>
      </c>
      <c r="H3117" s="977" t="s">
        <v>790</v>
      </c>
      <c r="I3117" s="820">
        <f t="shared" si="1786"/>
        <v>9.5296296296296301</v>
      </c>
      <c r="J3117" s="978">
        <f t="shared" si="1787"/>
        <v>27</v>
      </c>
      <c r="K3117" s="298">
        <v>9</v>
      </c>
      <c r="L3117" s="246">
        <v>257.3</v>
      </c>
      <c r="M3117" s="234">
        <f t="shared" si="1793"/>
        <v>15438</v>
      </c>
      <c r="N3117" s="246">
        <v>324</v>
      </c>
      <c r="O3117" s="368">
        <v>34</v>
      </c>
      <c r="P3117" s="368">
        <v>0</v>
      </c>
      <c r="Q3117" s="275">
        <f t="shared" si="1789"/>
        <v>0</v>
      </c>
      <c r="R3117" s="72">
        <f t="shared" si="1790"/>
        <v>0</v>
      </c>
      <c r="S3117" s="288"/>
      <c r="T3117" s="288"/>
      <c r="U3117" s="288"/>
      <c r="V3117" s="73">
        <f t="shared" si="1791"/>
        <v>11016</v>
      </c>
      <c r="W3117" s="152">
        <f t="shared" si="1792"/>
        <v>0.71356393315196265</v>
      </c>
      <c r="X3117" s="152">
        <f t="shared" si="1785"/>
        <v>0.71356393315196265</v>
      </c>
      <c r="AA3117" s="33">
        <v>231</v>
      </c>
      <c r="AB3117" s="33">
        <v>230</v>
      </c>
      <c r="AC3117" s="33">
        <v>231</v>
      </c>
      <c r="AD3117" s="772"/>
      <c r="AE3117" s="773"/>
    </row>
    <row r="3118" spans="1:31" ht="21" hidden="1">
      <c r="A3118" s="296">
        <f t="shared" si="1784"/>
        <v>5</v>
      </c>
      <c r="B3118" s="1040">
        <v>21</v>
      </c>
      <c r="C3118" s="25">
        <v>46152</v>
      </c>
      <c r="D3118" s="399" t="s">
        <v>293</v>
      </c>
      <c r="E3118" s="16" t="s">
        <v>799</v>
      </c>
      <c r="F3118" s="1052" t="s">
        <v>342</v>
      </c>
      <c r="G3118" s="1092" t="s">
        <v>326</v>
      </c>
      <c r="H3118" s="977" t="s">
        <v>790</v>
      </c>
      <c r="I3118" s="820">
        <f t="shared" si="1786"/>
        <v>9.5296296296296301</v>
      </c>
      <c r="J3118" s="978">
        <f t="shared" si="1787"/>
        <v>27</v>
      </c>
      <c r="K3118" s="298">
        <v>9</v>
      </c>
      <c r="L3118" s="246">
        <v>257.3</v>
      </c>
      <c r="M3118" s="234">
        <f t="shared" si="1793"/>
        <v>15438</v>
      </c>
      <c r="N3118" s="246">
        <v>324</v>
      </c>
      <c r="O3118" s="368">
        <v>35</v>
      </c>
      <c r="P3118" s="368">
        <v>0</v>
      </c>
      <c r="Q3118" s="275">
        <f t="shared" si="1789"/>
        <v>0</v>
      </c>
      <c r="R3118" s="72">
        <f t="shared" si="1790"/>
        <v>0</v>
      </c>
      <c r="S3118" s="288"/>
      <c r="T3118" s="288"/>
      <c r="U3118" s="288"/>
      <c r="V3118" s="73">
        <f t="shared" si="1791"/>
        <v>11340</v>
      </c>
      <c r="W3118" s="152">
        <f t="shared" si="1792"/>
        <v>0.73455110765643217</v>
      </c>
      <c r="X3118" s="152">
        <f t="shared" si="1785"/>
        <v>0.73455110765643217</v>
      </c>
      <c r="AA3118" s="33">
        <v>230</v>
      </c>
      <c r="AB3118" s="33">
        <v>230</v>
      </c>
      <c r="AC3118" s="33">
        <v>231</v>
      </c>
      <c r="AD3118" s="772"/>
      <c r="AE3118" s="773"/>
    </row>
    <row r="3119" spans="1:31" ht="21" hidden="1">
      <c r="A3119" s="296">
        <f t="shared" si="1784"/>
        <v>5</v>
      </c>
      <c r="B3119" s="1040">
        <v>21</v>
      </c>
      <c r="C3119" s="25">
        <v>46152</v>
      </c>
      <c r="D3119" s="655" t="s">
        <v>293</v>
      </c>
      <c r="E3119" s="16" t="s">
        <v>799</v>
      </c>
      <c r="F3119" s="1052" t="s">
        <v>342</v>
      </c>
      <c r="G3119" s="1094" t="s">
        <v>327</v>
      </c>
      <c r="H3119" s="981" t="s">
        <v>790</v>
      </c>
      <c r="I3119" s="986">
        <f t="shared" si="1786"/>
        <v>9.5296296296296301</v>
      </c>
      <c r="J3119" s="982">
        <f t="shared" si="1787"/>
        <v>27</v>
      </c>
      <c r="K3119" s="54">
        <v>9</v>
      </c>
      <c r="L3119" s="110">
        <v>257.3</v>
      </c>
      <c r="M3119" s="234">
        <f t="shared" si="1793"/>
        <v>15438</v>
      </c>
      <c r="N3119" s="246">
        <v>324</v>
      </c>
      <c r="O3119" s="368">
        <v>22</v>
      </c>
      <c r="P3119" s="368">
        <v>14</v>
      </c>
      <c r="Q3119" s="155">
        <f t="shared" si="1789"/>
        <v>4536</v>
      </c>
      <c r="R3119" s="163">
        <f t="shared" si="1790"/>
        <v>0.29382044306257288</v>
      </c>
      <c r="S3119" s="288" t="s">
        <v>278</v>
      </c>
      <c r="T3119" s="288" t="s">
        <v>278</v>
      </c>
      <c r="U3119" s="288" t="s">
        <v>278</v>
      </c>
      <c r="V3119" s="165">
        <f t="shared" si="1791"/>
        <v>7128</v>
      </c>
      <c r="W3119" s="166">
        <f t="shared" si="1792"/>
        <v>0.46171783909832881</v>
      </c>
      <c r="X3119" s="166">
        <f t="shared" si="1785"/>
        <v>0.75553828216090169</v>
      </c>
      <c r="Z3119" s="850" t="s">
        <v>831</v>
      </c>
      <c r="AA3119" s="33">
        <v>231</v>
      </c>
      <c r="AB3119" s="33">
        <v>230</v>
      </c>
      <c r="AC3119" s="33">
        <v>231</v>
      </c>
      <c r="AD3119" s="773"/>
      <c r="AE3119" s="773"/>
    </row>
    <row r="3120" spans="1:31" ht="21" hidden="1">
      <c r="A3120" s="296">
        <f t="shared" si="1784"/>
        <v>5</v>
      </c>
      <c r="B3120" s="1037">
        <v>21</v>
      </c>
      <c r="C3120" s="261">
        <v>46152</v>
      </c>
      <c r="D3120" s="400" t="s">
        <v>293</v>
      </c>
      <c r="E3120" s="1078" t="s">
        <v>799</v>
      </c>
      <c r="F3120" s="1079" t="s">
        <v>342</v>
      </c>
      <c r="G3120" s="1095" t="s">
        <v>328</v>
      </c>
      <c r="H3120" s="983" t="s">
        <v>790</v>
      </c>
      <c r="I3120" s="987">
        <f t="shared" ref="I3120:I3132" si="1794">L3120/J3120</f>
        <v>9.5296296296296301</v>
      </c>
      <c r="J3120" s="984">
        <f t="shared" ref="J3120:J3132" si="1795">K3120*3</f>
        <v>27</v>
      </c>
      <c r="K3120" s="56">
        <v>9</v>
      </c>
      <c r="L3120" s="143">
        <v>257.3</v>
      </c>
      <c r="M3120" s="565">
        <f t="shared" si="1793"/>
        <v>15438</v>
      </c>
      <c r="N3120" s="143">
        <v>324</v>
      </c>
      <c r="O3120" s="366">
        <v>35</v>
      </c>
      <c r="P3120" s="366">
        <v>0</v>
      </c>
      <c r="Q3120" s="153">
        <f t="shared" ref="Q3120:Q3132" si="1796">P3120*N3120</f>
        <v>0</v>
      </c>
      <c r="R3120" s="74">
        <f t="shared" ref="R3120:R3132" si="1797">Q3120/M3120</f>
        <v>0</v>
      </c>
      <c r="S3120" s="770"/>
      <c r="T3120" s="770"/>
      <c r="U3120" s="770"/>
      <c r="V3120" s="75">
        <f t="shared" ref="V3120:V3132" si="1798">N3120*O3120</f>
        <v>11340</v>
      </c>
      <c r="W3120" s="154">
        <f t="shared" ref="W3120:W3132" si="1799">V3120/M3120</f>
        <v>0.73455110765643217</v>
      </c>
      <c r="X3120" s="154">
        <f t="shared" si="1785"/>
        <v>0.73455110765643217</v>
      </c>
      <c r="Y3120" s="264"/>
      <c r="Z3120" s="167"/>
      <c r="AA3120" s="167">
        <v>231</v>
      </c>
      <c r="AB3120" s="167">
        <v>230</v>
      </c>
      <c r="AC3120" s="167">
        <v>231</v>
      </c>
      <c r="AD3120" s="774"/>
      <c r="AE3120" s="773"/>
    </row>
    <row r="3121" spans="1:31" ht="21" hidden="1">
      <c r="A3121" s="296">
        <f t="shared" si="1784"/>
        <v>5</v>
      </c>
      <c r="B3121" s="1040">
        <v>21</v>
      </c>
      <c r="C3121" s="25">
        <v>46153</v>
      </c>
      <c r="D3121" s="111" t="s">
        <v>271</v>
      </c>
      <c r="E3121" s="380" t="s">
        <v>832</v>
      </c>
      <c r="F3121" s="326" t="s">
        <v>365</v>
      </c>
      <c r="G3121" s="1048" t="s">
        <v>274</v>
      </c>
      <c r="H3121" s="977" t="s">
        <v>790</v>
      </c>
      <c r="I3121" s="820">
        <f t="shared" si="1794"/>
        <v>9.5296296296296301</v>
      </c>
      <c r="J3121" s="978">
        <f t="shared" si="1795"/>
        <v>27</v>
      </c>
      <c r="K3121" s="298">
        <v>9</v>
      </c>
      <c r="L3121" s="246">
        <v>257.3</v>
      </c>
      <c r="M3121" s="234">
        <f t="shared" ref="M3121:M3132" si="1800">L3121*60</f>
        <v>15438</v>
      </c>
      <c r="N3121" s="246">
        <v>324</v>
      </c>
      <c r="O3121" s="368">
        <v>34</v>
      </c>
      <c r="P3121" s="368">
        <v>0</v>
      </c>
      <c r="Q3121" s="275">
        <f t="shared" si="1796"/>
        <v>0</v>
      </c>
      <c r="R3121" s="72">
        <f t="shared" si="1797"/>
        <v>0</v>
      </c>
      <c r="S3121" s="288"/>
      <c r="T3121" s="288"/>
      <c r="U3121" s="288"/>
      <c r="V3121" s="73">
        <f t="shared" si="1798"/>
        <v>11016</v>
      </c>
      <c r="W3121" s="152">
        <f t="shared" si="1799"/>
        <v>0.71356393315196265</v>
      </c>
      <c r="X3121" s="152">
        <f t="shared" si="1785"/>
        <v>0.71356393315196265</v>
      </c>
      <c r="Y3121" s="219" t="s">
        <v>833</v>
      </c>
      <c r="Z3121" s="1097"/>
      <c r="AA3121" s="639">
        <v>229</v>
      </c>
      <c r="AB3121" s="207">
        <v>229</v>
      </c>
      <c r="AC3121" s="392">
        <v>230</v>
      </c>
      <c r="AD3121" s="772"/>
      <c r="AE3121" s="773"/>
    </row>
    <row r="3122" spans="1:31" ht="21" hidden="1">
      <c r="A3122" s="296">
        <f t="shared" si="1784"/>
        <v>5</v>
      </c>
      <c r="B3122" s="1040">
        <v>21</v>
      </c>
      <c r="C3122" s="25">
        <v>46153</v>
      </c>
      <c r="D3122" s="112" t="s">
        <v>271</v>
      </c>
      <c r="E3122" s="380" t="s">
        <v>832</v>
      </c>
      <c r="F3122" s="326" t="s">
        <v>365</v>
      </c>
      <c r="G3122" s="1049" t="s">
        <v>276</v>
      </c>
      <c r="H3122" s="977" t="s">
        <v>790</v>
      </c>
      <c r="I3122" s="820">
        <f t="shared" si="1794"/>
        <v>9.5296296296296301</v>
      </c>
      <c r="J3122" s="978">
        <f t="shared" si="1795"/>
        <v>27</v>
      </c>
      <c r="K3122" s="298">
        <v>9</v>
      </c>
      <c r="L3122" s="246">
        <v>257.3</v>
      </c>
      <c r="M3122" s="234">
        <f t="shared" si="1800"/>
        <v>15438</v>
      </c>
      <c r="N3122" s="246">
        <v>324</v>
      </c>
      <c r="O3122" s="368">
        <v>32</v>
      </c>
      <c r="P3122" s="368">
        <v>0</v>
      </c>
      <c r="Q3122" s="275">
        <f t="shared" si="1796"/>
        <v>0</v>
      </c>
      <c r="R3122" s="72">
        <f t="shared" si="1797"/>
        <v>0</v>
      </c>
      <c r="S3122" s="288"/>
      <c r="T3122" s="288"/>
      <c r="U3122" s="288"/>
      <c r="V3122" s="73">
        <f t="shared" si="1798"/>
        <v>10368</v>
      </c>
      <c r="W3122" s="152">
        <f t="shared" si="1799"/>
        <v>0.67158958414302372</v>
      </c>
      <c r="X3122" s="152">
        <f t="shared" si="1785"/>
        <v>0.67158958414302372</v>
      </c>
      <c r="Y3122" s="215" t="s">
        <v>834</v>
      </c>
      <c r="Z3122" s="1098"/>
      <c r="AA3122" s="640">
        <v>229</v>
      </c>
      <c r="AB3122" s="33">
        <v>230</v>
      </c>
      <c r="AC3122" s="228">
        <v>230</v>
      </c>
      <c r="AD3122" s="772"/>
      <c r="AE3122" s="773"/>
    </row>
    <row r="3123" spans="1:31" ht="21" hidden="1">
      <c r="A3123" s="296">
        <f t="shared" si="1784"/>
        <v>5</v>
      </c>
      <c r="B3123" s="1040">
        <v>21</v>
      </c>
      <c r="C3123" s="25">
        <v>46153</v>
      </c>
      <c r="D3123" s="112" t="s">
        <v>271</v>
      </c>
      <c r="E3123" s="380" t="s">
        <v>832</v>
      </c>
      <c r="F3123" s="326" t="s">
        <v>365</v>
      </c>
      <c r="G3123" s="1050" t="s">
        <v>277</v>
      </c>
      <c r="H3123" s="977" t="s">
        <v>790</v>
      </c>
      <c r="I3123" s="820">
        <f t="shared" si="1794"/>
        <v>9.5296296296296301</v>
      </c>
      <c r="J3123" s="978">
        <f t="shared" si="1795"/>
        <v>27</v>
      </c>
      <c r="K3123" s="298">
        <v>9</v>
      </c>
      <c r="L3123" s="246">
        <v>257.3</v>
      </c>
      <c r="M3123" s="234">
        <f t="shared" si="1800"/>
        <v>15438</v>
      </c>
      <c r="N3123" s="246">
        <v>324</v>
      </c>
      <c r="O3123" s="368">
        <v>32</v>
      </c>
      <c r="P3123" s="368">
        <v>0</v>
      </c>
      <c r="Q3123" s="275">
        <f t="shared" si="1796"/>
        <v>0</v>
      </c>
      <c r="R3123" s="72">
        <f t="shared" si="1797"/>
        <v>0</v>
      </c>
      <c r="S3123" s="288"/>
      <c r="T3123" s="288"/>
      <c r="U3123" s="288"/>
      <c r="V3123" s="73">
        <f t="shared" si="1798"/>
        <v>10368</v>
      </c>
      <c r="W3123" s="152">
        <f t="shared" si="1799"/>
        <v>0.67158958414302372</v>
      </c>
      <c r="X3123" s="152">
        <f t="shared" si="1785"/>
        <v>0.67158958414302372</v>
      </c>
      <c r="Y3123" s="217" t="s">
        <v>835</v>
      </c>
      <c r="Z3123" s="1098"/>
      <c r="AA3123" s="640">
        <v>229</v>
      </c>
      <c r="AB3123" s="33">
        <v>229</v>
      </c>
      <c r="AC3123" s="228">
        <v>229</v>
      </c>
      <c r="AD3123" s="772"/>
      <c r="AE3123" s="773"/>
    </row>
    <row r="3124" spans="1:31" ht="21" hidden="1">
      <c r="A3124" s="296">
        <f t="shared" si="1784"/>
        <v>5</v>
      </c>
      <c r="B3124" s="1040">
        <v>21</v>
      </c>
      <c r="C3124" s="25">
        <v>46153</v>
      </c>
      <c r="D3124" s="112" t="s">
        <v>271</v>
      </c>
      <c r="E3124" s="380" t="s">
        <v>832</v>
      </c>
      <c r="F3124" s="326" t="s">
        <v>365</v>
      </c>
      <c r="G3124" s="1049" t="s">
        <v>280</v>
      </c>
      <c r="H3124" s="977" t="s">
        <v>790</v>
      </c>
      <c r="I3124" s="820">
        <f t="shared" si="1794"/>
        <v>9.5296296296296301</v>
      </c>
      <c r="J3124" s="978">
        <f t="shared" si="1795"/>
        <v>27</v>
      </c>
      <c r="K3124" s="298">
        <v>9</v>
      </c>
      <c r="L3124" s="246">
        <v>257.3</v>
      </c>
      <c r="M3124" s="234">
        <f t="shared" si="1800"/>
        <v>15438</v>
      </c>
      <c r="N3124" s="246">
        <v>324</v>
      </c>
      <c r="O3124" s="368">
        <v>0</v>
      </c>
      <c r="P3124" s="368">
        <v>28</v>
      </c>
      <c r="Q3124" s="275">
        <f t="shared" si="1796"/>
        <v>9072</v>
      </c>
      <c r="R3124" s="72">
        <f t="shared" si="1797"/>
        <v>0.58764088612514576</v>
      </c>
      <c r="S3124" s="288" t="s">
        <v>278</v>
      </c>
      <c r="T3124" s="288" t="s">
        <v>278</v>
      </c>
      <c r="U3124" s="288" t="s">
        <v>278</v>
      </c>
      <c r="V3124" s="73">
        <f t="shared" si="1798"/>
        <v>0</v>
      </c>
      <c r="W3124" s="152">
        <f t="shared" si="1799"/>
        <v>0</v>
      </c>
      <c r="X3124" s="772">
        <f t="shared" si="1785"/>
        <v>0.58764088612514576</v>
      </c>
      <c r="Y3124" s="1096"/>
      <c r="Z3124" s="1099" t="s">
        <v>836</v>
      </c>
      <c r="AA3124" s="640">
        <v>230</v>
      </c>
      <c r="AB3124" s="33">
        <v>230</v>
      </c>
      <c r="AC3124" s="228">
        <v>230</v>
      </c>
      <c r="AD3124" s="772"/>
      <c r="AE3124" s="773"/>
    </row>
    <row r="3125" spans="1:31" ht="21" hidden="1">
      <c r="A3125" s="296">
        <f t="shared" si="1784"/>
        <v>5</v>
      </c>
      <c r="B3125" s="1040">
        <v>21</v>
      </c>
      <c r="C3125" s="25">
        <v>46153</v>
      </c>
      <c r="D3125" s="112" t="s">
        <v>271</v>
      </c>
      <c r="E3125" s="380" t="s">
        <v>832</v>
      </c>
      <c r="F3125" s="326" t="s">
        <v>365</v>
      </c>
      <c r="G3125" s="1049" t="s">
        <v>281</v>
      </c>
      <c r="H3125" s="977" t="s">
        <v>790</v>
      </c>
      <c r="I3125" s="820">
        <f t="shared" si="1794"/>
        <v>9.5296296296296301</v>
      </c>
      <c r="J3125" s="978">
        <f t="shared" si="1795"/>
        <v>27</v>
      </c>
      <c r="K3125" s="298">
        <v>9</v>
      </c>
      <c r="L3125" s="246">
        <v>257.3</v>
      </c>
      <c r="M3125" s="234">
        <f t="shared" si="1800"/>
        <v>15438</v>
      </c>
      <c r="N3125" s="246">
        <v>324</v>
      </c>
      <c r="O3125" s="368">
        <v>29</v>
      </c>
      <c r="P3125" s="368">
        <v>0</v>
      </c>
      <c r="Q3125" s="275">
        <f t="shared" si="1796"/>
        <v>0</v>
      </c>
      <c r="R3125" s="72">
        <f t="shared" si="1797"/>
        <v>0</v>
      </c>
      <c r="S3125" s="288"/>
      <c r="T3125" s="288"/>
      <c r="U3125" s="288"/>
      <c r="V3125" s="73">
        <f t="shared" si="1798"/>
        <v>9396</v>
      </c>
      <c r="W3125" s="152">
        <f t="shared" si="1799"/>
        <v>0.60862806062961528</v>
      </c>
      <c r="X3125" s="152">
        <f t="shared" si="1785"/>
        <v>0.60862806062961528</v>
      </c>
      <c r="Y3125" s="219" t="s">
        <v>837</v>
      </c>
      <c r="Z3125" s="1098"/>
      <c r="AA3125" s="640">
        <v>230</v>
      </c>
      <c r="AB3125" s="33">
        <v>230</v>
      </c>
      <c r="AC3125" s="228">
        <v>229</v>
      </c>
      <c r="AD3125" s="772"/>
      <c r="AE3125" s="773"/>
    </row>
    <row r="3126" spans="1:31" ht="21" hidden="1">
      <c r="A3126" s="296">
        <f t="shared" si="1784"/>
        <v>5</v>
      </c>
      <c r="B3126" s="1040">
        <v>21</v>
      </c>
      <c r="C3126" s="25">
        <v>46153</v>
      </c>
      <c r="D3126" s="112" t="s">
        <v>271</v>
      </c>
      <c r="E3126" s="380" t="s">
        <v>832</v>
      </c>
      <c r="F3126" s="326" t="s">
        <v>365</v>
      </c>
      <c r="G3126" s="1050" t="s">
        <v>282</v>
      </c>
      <c r="H3126" s="977" t="s">
        <v>790</v>
      </c>
      <c r="I3126" s="820">
        <f t="shared" si="1794"/>
        <v>9.5296296296296301</v>
      </c>
      <c r="J3126" s="978">
        <f t="shared" si="1795"/>
        <v>27</v>
      </c>
      <c r="K3126" s="298">
        <v>9</v>
      </c>
      <c r="L3126" s="246">
        <v>257.3</v>
      </c>
      <c r="M3126" s="234">
        <f t="shared" si="1800"/>
        <v>15438</v>
      </c>
      <c r="N3126" s="246">
        <v>324</v>
      </c>
      <c r="O3126" s="368">
        <v>26</v>
      </c>
      <c r="P3126" s="368">
        <v>0</v>
      </c>
      <c r="Q3126" s="275">
        <f t="shared" si="1796"/>
        <v>0</v>
      </c>
      <c r="R3126" s="72">
        <f t="shared" si="1797"/>
        <v>0</v>
      </c>
      <c r="S3126" s="288"/>
      <c r="T3126" s="288"/>
      <c r="U3126" s="288"/>
      <c r="V3126" s="73">
        <f t="shared" si="1798"/>
        <v>8424</v>
      </c>
      <c r="W3126" s="152">
        <f t="shared" si="1799"/>
        <v>0.54566653711620672</v>
      </c>
      <c r="X3126" s="152">
        <f t="shared" si="1785"/>
        <v>0.54566653711620672</v>
      </c>
      <c r="Y3126" s="215" t="s">
        <v>838</v>
      </c>
      <c r="Z3126" s="1098"/>
      <c r="AA3126" s="640">
        <v>229</v>
      </c>
      <c r="AB3126" s="33">
        <v>229</v>
      </c>
      <c r="AC3126" s="228">
        <v>229</v>
      </c>
      <c r="AD3126" s="772"/>
      <c r="AE3126" s="773"/>
    </row>
    <row r="3127" spans="1:31" ht="21" hidden="1">
      <c r="A3127" s="296">
        <f t="shared" si="1784"/>
        <v>5</v>
      </c>
      <c r="B3127" s="1040">
        <v>21</v>
      </c>
      <c r="C3127" s="25">
        <v>46153</v>
      </c>
      <c r="D3127" s="112" t="s">
        <v>271</v>
      </c>
      <c r="E3127" s="380" t="s">
        <v>832</v>
      </c>
      <c r="F3127" s="326" t="s">
        <v>365</v>
      </c>
      <c r="G3127" s="1049" t="s">
        <v>284</v>
      </c>
      <c r="H3127" s="977" t="s">
        <v>790</v>
      </c>
      <c r="I3127" s="820">
        <f t="shared" si="1794"/>
        <v>9.5296296296296301</v>
      </c>
      <c r="J3127" s="978">
        <f t="shared" si="1795"/>
        <v>27</v>
      </c>
      <c r="K3127" s="298">
        <v>9</v>
      </c>
      <c r="L3127" s="246">
        <v>257.3</v>
      </c>
      <c r="M3127" s="234">
        <f t="shared" si="1800"/>
        <v>15438</v>
      </c>
      <c r="N3127" s="246">
        <v>324</v>
      </c>
      <c r="O3127" s="368">
        <v>24</v>
      </c>
      <c r="P3127" s="368">
        <v>0</v>
      </c>
      <c r="Q3127" s="275">
        <f t="shared" si="1796"/>
        <v>0</v>
      </c>
      <c r="R3127" s="72">
        <f t="shared" si="1797"/>
        <v>0</v>
      </c>
      <c r="S3127" s="288"/>
      <c r="T3127" s="288"/>
      <c r="U3127" s="288"/>
      <c r="V3127" s="73">
        <f t="shared" si="1798"/>
        <v>7776</v>
      </c>
      <c r="W3127" s="152">
        <f t="shared" si="1799"/>
        <v>0.50369218810726779</v>
      </c>
      <c r="X3127" s="152">
        <f t="shared" si="1785"/>
        <v>0.50369218810726779</v>
      </c>
      <c r="Y3127" s="215"/>
      <c r="Z3127" s="1098"/>
      <c r="AA3127" s="640">
        <v>230</v>
      </c>
      <c r="AB3127" s="33">
        <v>230</v>
      </c>
      <c r="AC3127" s="228">
        <v>230</v>
      </c>
      <c r="AD3127" s="772"/>
      <c r="AE3127" s="773"/>
    </row>
    <row r="3128" spans="1:31" ht="21" hidden="1">
      <c r="A3128" s="296">
        <f t="shared" si="1784"/>
        <v>5</v>
      </c>
      <c r="B3128" s="1040">
        <v>21</v>
      </c>
      <c r="C3128" s="25">
        <v>46153</v>
      </c>
      <c r="D3128" s="112" t="s">
        <v>271</v>
      </c>
      <c r="E3128" s="380" t="s">
        <v>832</v>
      </c>
      <c r="F3128" s="326" t="s">
        <v>365</v>
      </c>
      <c r="G3128" s="1049" t="s">
        <v>285</v>
      </c>
      <c r="H3128" s="977" t="s">
        <v>790</v>
      </c>
      <c r="I3128" s="820">
        <f t="shared" si="1794"/>
        <v>9.5296296296296301</v>
      </c>
      <c r="J3128" s="978">
        <f t="shared" si="1795"/>
        <v>27</v>
      </c>
      <c r="K3128" s="298">
        <v>9</v>
      </c>
      <c r="L3128" s="246">
        <v>257.3</v>
      </c>
      <c r="M3128" s="234">
        <f t="shared" si="1800"/>
        <v>15438</v>
      </c>
      <c r="N3128" s="246">
        <v>324</v>
      </c>
      <c r="O3128" s="368">
        <v>28</v>
      </c>
      <c r="P3128" s="368">
        <v>0</v>
      </c>
      <c r="Q3128" s="275">
        <f t="shared" si="1796"/>
        <v>0</v>
      </c>
      <c r="R3128" s="72">
        <f t="shared" si="1797"/>
        <v>0</v>
      </c>
      <c r="S3128" s="288"/>
      <c r="T3128" s="288"/>
      <c r="U3128" s="288"/>
      <c r="V3128" s="73">
        <f t="shared" si="1798"/>
        <v>9072</v>
      </c>
      <c r="W3128" s="152">
        <f t="shared" si="1799"/>
        <v>0.58764088612514576</v>
      </c>
      <c r="X3128" s="152">
        <f t="shared" si="1785"/>
        <v>0.58764088612514576</v>
      </c>
      <c r="Y3128" s="215"/>
      <c r="Z3128" s="1098"/>
      <c r="AA3128" s="640">
        <v>230</v>
      </c>
      <c r="AB3128" s="33">
        <v>230</v>
      </c>
      <c r="AC3128" s="228">
        <v>229</v>
      </c>
      <c r="AD3128" s="772"/>
      <c r="AE3128" s="773"/>
    </row>
    <row r="3129" spans="1:31" ht="21" hidden="1">
      <c r="A3129" s="296">
        <f t="shared" si="1784"/>
        <v>5</v>
      </c>
      <c r="B3129" s="1040">
        <v>21</v>
      </c>
      <c r="C3129" s="25">
        <v>46153</v>
      </c>
      <c r="D3129" s="112" t="s">
        <v>271</v>
      </c>
      <c r="E3129" s="380" t="s">
        <v>832</v>
      </c>
      <c r="F3129" s="326" t="s">
        <v>365</v>
      </c>
      <c r="G3129" s="1049" t="s">
        <v>286</v>
      </c>
      <c r="H3129" s="977" t="s">
        <v>790</v>
      </c>
      <c r="I3129" s="820">
        <f t="shared" si="1794"/>
        <v>9.5296296296296301</v>
      </c>
      <c r="J3129" s="978">
        <f t="shared" si="1795"/>
        <v>27</v>
      </c>
      <c r="K3129" s="298">
        <v>9</v>
      </c>
      <c r="L3129" s="246">
        <v>257.3</v>
      </c>
      <c r="M3129" s="234">
        <f t="shared" si="1800"/>
        <v>15438</v>
      </c>
      <c r="N3129" s="246">
        <v>324</v>
      </c>
      <c r="O3129" s="368">
        <v>5</v>
      </c>
      <c r="P3129" s="368">
        <v>21</v>
      </c>
      <c r="Q3129" s="275">
        <f t="shared" si="1796"/>
        <v>6804</v>
      </c>
      <c r="R3129" s="72">
        <f t="shared" si="1797"/>
        <v>0.44073066459385929</v>
      </c>
      <c r="S3129" s="288" t="s">
        <v>278</v>
      </c>
      <c r="T3129" s="288" t="s">
        <v>278</v>
      </c>
      <c r="U3129" s="288" t="s">
        <v>278</v>
      </c>
      <c r="V3129" s="73">
        <f t="shared" si="1798"/>
        <v>1620</v>
      </c>
      <c r="W3129" s="152">
        <f t="shared" si="1799"/>
        <v>0.10493587252234746</v>
      </c>
      <c r="X3129" s="152">
        <f t="shared" si="1785"/>
        <v>0.54566653711620672</v>
      </c>
      <c r="Y3129" s="215"/>
      <c r="Z3129" s="1099" t="s">
        <v>839</v>
      </c>
      <c r="AA3129" s="640">
        <v>229</v>
      </c>
      <c r="AB3129" s="33">
        <v>229</v>
      </c>
      <c r="AC3129" s="228">
        <v>230</v>
      </c>
      <c r="AD3129" s="772"/>
      <c r="AE3129" s="773"/>
    </row>
    <row r="3130" spans="1:31" ht="21" hidden="1">
      <c r="A3130" s="296">
        <f t="shared" si="1784"/>
        <v>5</v>
      </c>
      <c r="B3130" s="1040">
        <v>21</v>
      </c>
      <c r="C3130" s="25">
        <v>46153</v>
      </c>
      <c r="D3130" s="112" t="s">
        <v>271</v>
      </c>
      <c r="E3130" s="380" t="s">
        <v>832</v>
      </c>
      <c r="F3130" s="326" t="s">
        <v>365</v>
      </c>
      <c r="G3130" s="1049" t="s">
        <v>287</v>
      </c>
      <c r="H3130" s="977" t="s">
        <v>790</v>
      </c>
      <c r="I3130" s="820">
        <f t="shared" si="1794"/>
        <v>9.5296296296296301</v>
      </c>
      <c r="J3130" s="978">
        <f t="shared" si="1795"/>
        <v>27</v>
      </c>
      <c r="K3130" s="298">
        <v>9</v>
      </c>
      <c r="L3130" s="246">
        <v>257.3</v>
      </c>
      <c r="M3130" s="234">
        <f t="shared" si="1800"/>
        <v>15438</v>
      </c>
      <c r="N3130" s="246">
        <v>324</v>
      </c>
      <c r="O3130" s="368">
        <v>27</v>
      </c>
      <c r="P3130" s="368">
        <v>0</v>
      </c>
      <c r="Q3130" s="275">
        <f t="shared" si="1796"/>
        <v>0</v>
      </c>
      <c r="R3130" s="72">
        <f t="shared" si="1797"/>
        <v>0</v>
      </c>
      <c r="S3130" s="288" t="s">
        <v>330</v>
      </c>
      <c r="T3130" s="288" t="s">
        <v>330</v>
      </c>
      <c r="U3130" s="288" t="s">
        <v>330</v>
      </c>
      <c r="V3130" s="73">
        <f t="shared" si="1798"/>
        <v>8748</v>
      </c>
      <c r="W3130" s="152">
        <f t="shared" si="1799"/>
        <v>0.56665371162067624</v>
      </c>
      <c r="X3130" s="152">
        <f t="shared" si="1785"/>
        <v>0.56665371162067624</v>
      </c>
      <c r="Y3130" s="215"/>
      <c r="Z3130" s="1110" t="s">
        <v>840</v>
      </c>
      <c r="AA3130" s="640">
        <v>229</v>
      </c>
      <c r="AB3130" s="33">
        <v>229</v>
      </c>
      <c r="AC3130" s="228">
        <v>229</v>
      </c>
      <c r="AD3130" s="772"/>
      <c r="AE3130" s="773"/>
    </row>
    <row r="3131" spans="1:31" ht="21" hidden="1">
      <c r="A3131" s="296">
        <f t="shared" si="1784"/>
        <v>5</v>
      </c>
      <c r="B3131" s="1040">
        <v>21</v>
      </c>
      <c r="C3131" s="25">
        <v>46153</v>
      </c>
      <c r="D3131" s="140" t="s">
        <v>271</v>
      </c>
      <c r="E3131" s="380" t="s">
        <v>832</v>
      </c>
      <c r="F3131" s="326" t="s">
        <v>365</v>
      </c>
      <c r="G3131" s="1051" t="s">
        <v>289</v>
      </c>
      <c r="H3131" s="977" t="s">
        <v>790</v>
      </c>
      <c r="I3131" s="820">
        <f t="shared" si="1794"/>
        <v>9.5296296296296301</v>
      </c>
      <c r="J3131" s="978">
        <f t="shared" si="1795"/>
        <v>27</v>
      </c>
      <c r="K3131" s="298">
        <v>9</v>
      </c>
      <c r="L3131" s="246">
        <v>257.3</v>
      </c>
      <c r="M3131" s="234">
        <f t="shared" si="1800"/>
        <v>15438</v>
      </c>
      <c r="N3131" s="246">
        <v>324</v>
      </c>
      <c r="O3131" s="368">
        <v>22</v>
      </c>
      <c r="P3131" s="368">
        <v>5</v>
      </c>
      <c r="Q3131" s="275">
        <f t="shared" si="1796"/>
        <v>1620</v>
      </c>
      <c r="R3131" s="72">
        <f t="shared" si="1797"/>
        <v>0.10493587252234746</v>
      </c>
      <c r="S3131" s="288" t="s">
        <v>278</v>
      </c>
      <c r="T3131" s="288" t="s">
        <v>278</v>
      </c>
      <c r="U3131" s="288" t="s">
        <v>278</v>
      </c>
      <c r="V3131" s="73">
        <f t="shared" si="1798"/>
        <v>7128</v>
      </c>
      <c r="W3131" s="152">
        <f t="shared" si="1799"/>
        <v>0.46171783909832881</v>
      </c>
      <c r="X3131" s="152">
        <f t="shared" si="1785"/>
        <v>0.56665371162067624</v>
      </c>
      <c r="Y3131" s="215"/>
      <c r="Z3131" s="534" t="s">
        <v>841</v>
      </c>
      <c r="AA3131" s="242">
        <v>229</v>
      </c>
      <c r="AB3131" s="33">
        <v>230</v>
      </c>
      <c r="AC3131" s="228">
        <v>230</v>
      </c>
      <c r="AD3131" s="772"/>
      <c r="AE3131" s="773"/>
    </row>
    <row r="3132" spans="1:31" ht="21" hidden="1">
      <c r="A3132" s="1040">
        <f t="shared" si="1784"/>
        <v>5</v>
      </c>
      <c r="B3132" s="1040">
        <v>21</v>
      </c>
      <c r="C3132" s="238">
        <v>46153</v>
      </c>
      <c r="D3132" s="140" t="s">
        <v>271</v>
      </c>
      <c r="E3132" s="384" t="s">
        <v>832</v>
      </c>
      <c r="F3132" s="748" t="s">
        <v>365</v>
      </c>
      <c r="G3132" s="1051" t="s">
        <v>291</v>
      </c>
      <c r="H3132" s="981" t="s">
        <v>790</v>
      </c>
      <c r="I3132" s="986">
        <f t="shared" si="1794"/>
        <v>9.5296296296296301</v>
      </c>
      <c r="J3132" s="982">
        <f t="shared" si="1795"/>
        <v>27</v>
      </c>
      <c r="K3132" s="54">
        <v>9</v>
      </c>
      <c r="L3132" s="143">
        <v>257.3</v>
      </c>
      <c r="M3132" s="160">
        <f t="shared" si="1800"/>
        <v>15438</v>
      </c>
      <c r="N3132" s="110">
        <v>324</v>
      </c>
      <c r="O3132" s="360">
        <v>14</v>
      </c>
      <c r="P3132" s="360">
        <v>16</v>
      </c>
      <c r="Q3132" s="155">
        <f t="shared" si="1796"/>
        <v>5184</v>
      </c>
      <c r="R3132" s="163">
        <f t="shared" si="1797"/>
        <v>0.33579479207151186</v>
      </c>
      <c r="S3132" s="288" t="s">
        <v>278</v>
      </c>
      <c r="T3132" s="288" t="s">
        <v>278</v>
      </c>
      <c r="U3132" s="288" t="s">
        <v>278</v>
      </c>
      <c r="V3132" s="165">
        <f t="shared" si="1798"/>
        <v>4536</v>
      </c>
      <c r="W3132" s="166">
        <f t="shared" si="1799"/>
        <v>0.29382044306257288</v>
      </c>
      <c r="X3132" s="166">
        <f t="shared" si="1785"/>
        <v>0.62961523513408468</v>
      </c>
      <c r="Y3132" s="217"/>
      <c r="Z3132" s="1111" t="s">
        <v>841</v>
      </c>
      <c r="AA3132" s="651">
        <v>229</v>
      </c>
      <c r="AB3132" s="264">
        <v>229</v>
      </c>
      <c r="AC3132" s="270">
        <v>229</v>
      </c>
      <c r="AD3132" s="773"/>
      <c r="AE3132" s="773"/>
    </row>
    <row r="3133" spans="1:31" ht="21" hidden="1">
      <c r="A3133" s="1102">
        <f t="shared" ref="A3133:A3135" si="1801">MONTH(C3133)</f>
        <v>5</v>
      </c>
      <c r="B3133" s="1033">
        <v>21</v>
      </c>
      <c r="C3133" s="300">
        <v>46153</v>
      </c>
      <c r="D3133" s="372" t="s">
        <v>293</v>
      </c>
      <c r="E3133" s="365" t="s">
        <v>722</v>
      </c>
      <c r="F3133" s="1066" t="s">
        <v>307</v>
      </c>
      <c r="G3133" s="1103" t="s">
        <v>317</v>
      </c>
      <c r="H3133" s="1034" t="s">
        <v>790</v>
      </c>
      <c r="I3133" s="1035">
        <f t="shared" ref="I3133:I3143" si="1802">L3133/J3133</f>
        <v>9.5703703703703695</v>
      </c>
      <c r="J3133" s="1036">
        <f t="shared" ref="J3133:J3143" si="1803">K3133*3</f>
        <v>27</v>
      </c>
      <c r="K3133" s="250">
        <v>9</v>
      </c>
      <c r="L3133" s="599">
        <v>258.39999999999998</v>
      </c>
      <c r="M3133" s="1107">
        <f t="shared" ref="M3133:M3139" si="1804">L3133*60</f>
        <v>15503.999999999998</v>
      </c>
      <c r="N3133" s="251">
        <v>324</v>
      </c>
      <c r="O3133" s="304">
        <v>0</v>
      </c>
      <c r="P3133" s="304">
        <v>28</v>
      </c>
      <c r="Q3133" s="305">
        <f t="shared" ref="Q3133:Q3144" si="1805">P3133*N3133</f>
        <v>9072</v>
      </c>
      <c r="R3133" s="306">
        <f t="shared" ref="R3133:R3144" si="1806">Q3133/M3133</f>
        <v>0.58513931888544901</v>
      </c>
      <c r="S3133" s="288" t="s">
        <v>278</v>
      </c>
      <c r="T3133" s="288" t="s">
        <v>278</v>
      </c>
      <c r="U3133" s="288" t="s">
        <v>278</v>
      </c>
      <c r="V3133" s="308">
        <f t="shared" ref="V3133:V3144" si="1807">N3133*O3133</f>
        <v>0</v>
      </c>
      <c r="W3133" s="255">
        <f t="shared" ref="W3133:W3144" si="1808">V3133/M3133</f>
        <v>0</v>
      </c>
      <c r="X3133" s="255">
        <f t="shared" si="1785"/>
        <v>0.58513931888544901</v>
      </c>
      <c r="Y3133" s="311"/>
      <c r="Z3133" s="1109" t="s">
        <v>842</v>
      </c>
      <c r="AA3133" s="640">
        <v>230</v>
      </c>
      <c r="AB3133" s="33">
        <v>230</v>
      </c>
      <c r="AC3133" s="228">
        <v>230</v>
      </c>
      <c r="AD3133" s="1279"/>
      <c r="AE3133" s="773"/>
    </row>
    <row r="3134" spans="1:31" ht="21" hidden="1">
      <c r="A3134" s="1104">
        <f t="shared" si="1801"/>
        <v>5</v>
      </c>
      <c r="B3134" s="296">
        <v>21</v>
      </c>
      <c r="C3134" s="297">
        <v>46153</v>
      </c>
      <c r="D3134" s="107" t="s">
        <v>293</v>
      </c>
      <c r="E3134" s="385" t="s">
        <v>722</v>
      </c>
      <c r="F3134" s="1100" t="s">
        <v>307</v>
      </c>
      <c r="G3134" s="1101" t="s">
        <v>318</v>
      </c>
      <c r="H3134" s="977" t="s">
        <v>790</v>
      </c>
      <c r="I3134" s="820">
        <f t="shared" si="1802"/>
        <v>9.5703703703703695</v>
      </c>
      <c r="J3134" s="978">
        <f t="shared" si="1803"/>
        <v>27</v>
      </c>
      <c r="K3134" s="248">
        <v>9</v>
      </c>
      <c r="L3134" s="246">
        <v>258.39999999999998</v>
      </c>
      <c r="M3134" s="1108">
        <f t="shared" si="1804"/>
        <v>15503.999999999998</v>
      </c>
      <c r="N3134" s="246">
        <v>324</v>
      </c>
      <c r="O3134" s="274">
        <v>21</v>
      </c>
      <c r="P3134" s="274">
        <v>4</v>
      </c>
      <c r="Q3134" s="275">
        <f t="shared" si="1805"/>
        <v>1296</v>
      </c>
      <c r="R3134" s="72">
        <f t="shared" si="1806"/>
        <v>8.3591331269349853E-2</v>
      </c>
      <c r="S3134" s="288" t="s">
        <v>278</v>
      </c>
      <c r="T3134" s="288" t="s">
        <v>278</v>
      </c>
      <c r="U3134" s="288" t="s">
        <v>278</v>
      </c>
      <c r="V3134" s="73">
        <f t="shared" si="1807"/>
        <v>6804</v>
      </c>
      <c r="W3134" s="152">
        <f t="shared" si="1808"/>
        <v>0.43885448916408676</v>
      </c>
      <c r="X3134" s="152">
        <f t="shared" si="1785"/>
        <v>0.52244582043343657</v>
      </c>
      <c r="Y3134" s="312"/>
      <c r="Z3134" s="1109" t="s">
        <v>843</v>
      </c>
      <c r="AA3134" s="640">
        <v>230</v>
      </c>
      <c r="AB3134" s="33">
        <v>230</v>
      </c>
      <c r="AC3134" s="228">
        <v>229</v>
      </c>
      <c r="AD3134" s="772"/>
      <c r="AE3134" s="773"/>
    </row>
    <row r="3135" spans="1:31" ht="21" hidden="1">
      <c r="A3135" s="1104">
        <f t="shared" si="1801"/>
        <v>5</v>
      </c>
      <c r="B3135" s="296">
        <v>21</v>
      </c>
      <c r="C3135" s="297">
        <v>46153</v>
      </c>
      <c r="D3135" s="107" t="s">
        <v>293</v>
      </c>
      <c r="E3135" s="385" t="s">
        <v>722</v>
      </c>
      <c r="F3135" s="1100" t="s">
        <v>307</v>
      </c>
      <c r="G3135" s="1101" t="s">
        <v>319</v>
      </c>
      <c r="H3135" s="977" t="s">
        <v>790</v>
      </c>
      <c r="I3135" s="820">
        <f t="shared" si="1802"/>
        <v>9.5703703703703695</v>
      </c>
      <c r="J3135" s="978">
        <f t="shared" si="1803"/>
        <v>27</v>
      </c>
      <c r="K3135" s="248">
        <v>9</v>
      </c>
      <c r="L3135" s="246">
        <v>258.39999999999998</v>
      </c>
      <c r="M3135" s="1108">
        <f t="shared" si="1804"/>
        <v>15503.999999999998</v>
      </c>
      <c r="N3135" s="246">
        <v>324</v>
      </c>
      <c r="O3135" s="274">
        <v>0</v>
      </c>
      <c r="P3135" s="274">
        <v>30</v>
      </c>
      <c r="Q3135" s="275">
        <f t="shared" si="1805"/>
        <v>9720</v>
      </c>
      <c r="R3135" s="72">
        <f t="shared" si="1806"/>
        <v>0.62693498452012386</v>
      </c>
      <c r="S3135" s="288" t="s">
        <v>278</v>
      </c>
      <c r="T3135" s="288" t="s">
        <v>278</v>
      </c>
      <c r="U3135" s="288" t="s">
        <v>278</v>
      </c>
      <c r="V3135" s="73">
        <f t="shared" si="1807"/>
        <v>0</v>
      </c>
      <c r="W3135" s="152">
        <f t="shared" si="1808"/>
        <v>0</v>
      </c>
      <c r="X3135" s="152">
        <f t="shared" si="1785"/>
        <v>0.62693498452012386</v>
      </c>
      <c r="Y3135" s="312"/>
      <c r="Z3135" s="1109" t="s">
        <v>843</v>
      </c>
      <c r="AA3135" s="640">
        <v>229</v>
      </c>
      <c r="AB3135" s="33">
        <v>229</v>
      </c>
      <c r="AC3135" s="228">
        <v>229</v>
      </c>
      <c r="AD3135" s="772"/>
      <c r="AE3135" s="773"/>
    </row>
    <row r="3136" spans="1:31" ht="21" hidden="1">
      <c r="A3136" s="1104">
        <f>MONTH(C3136)</f>
        <v>5</v>
      </c>
      <c r="B3136" s="296">
        <v>21</v>
      </c>
      <c r="C3136" s="297">
        <v>46153</v>
      </c>
      <c r="D3136" s="107" t="s">
        <v>293</v>
      </c>
      <c r="E3136" s="385" t="s">
        <v>722</v>
      </c>
      <c r="F3136" s="1100" t="s">
        <v>307</v>
      </c>
      <c r="G3136" s="1101" t="s">
        <v>320</v>
      </c>
      <c r="H3136" s="977" t="s">
        <v>790</v>
      </c>
      <c r="I3136" s="820">
        <f t="shared" si="1802"/>
        <v>9.5703703703703695</v>
      </c>
      <c r="J3136" s="978">
        <f t="shared" si="1803"/>
        <v>27</v>
      </c>
      <c r="K3136" s="248">
        <v>9</v>
      </c>
      <c r="L3136" s="246">
        <v>258.39999999999998</v>
      </c>
      <c r="M3136" s="1108">
        <f t="shared" si="1804"/>
        <v>15503.999999999998</v>
      </c>
      <c r="N3136" s="246">
        <v>324</v>
      </c>
      <c r="O3136" s="274">
        <v>22</v>
      </c>
      <c r="P3136" s="274">
        <v>8</v>
      </c>
      <c r="Q3136" s="275">
        <f t="shared" si="1805"/>
        <v>2592</v>
      </c>
      <c r="R3136" s="72">
        <f t="shared" si="1806"/>
        <v>0.16718266253869971</v>
      </c>
      <c r="S3136" s="288" t="s">
        <v>278</v>
      </c>
      <c r="T3136" s="288" t="s">
        <v>278</v>
      </c>
      <c r="U3136" s="288" t="s">
        <v>278</v>
      </c>
      <c r="V3136" s="73">
        <f t="shared" si="1807"/>
        <v>7128</v>
      </c>
      <c r="W3136" s="152">
        <f t="shared" si="1808"/>
        <v>0.45975232198142418</v>
      </c>
      <c r="X3136" s="152">
        <f t="shared" si="1785"/>
        <v>0.62693498452012386</v>
      </c>
      <c r="Y3136" s="312"/>
      <c r="Z3136" s="1109" t="s">
        <v>844</v>
      </c>
      <c r="AA3136" s="640">
        <v>230</v>
      </c>
      <c r="AB3136" s="33">
        <v>230</v>
      </c>
      <c r="AC3136" s="228">
        <v>230</v>
      </c>
      <c r="AD3136" s="772"/>
      <c r="AE3136" s="773"/>
    </row>
    <row r="3137" spans="1:31" ht="21" hidden="1">
      <c r="A3137" s="1104">
        <f t="shared" ref="A3137:A3148" si="1809">MONTH(C3137)</f>
        <v>5</v>
      </c>
      <c r="B3137" s="296">
        <v>21</v>
      </c>
      <c r="C3137" s="297">
        <v>46153</v>
      </c>
      <c r="D3137" s="107" t="s">
        <v>293</v>
      </c>
      <c r="E3137" s="385" t="s">
        <v>722</v>
      </c>
      <c r="F3137" s="1100" t="s">
        <v>307</v>
      </c>
      <c r="G3137" s="1101" t="s">
        <v>321</v>
      </c>
      <c r="H3137" s="977" t="s">
        <v>790</v>
      </c>
      <c r="I3137" s="820">
        <f t="shared" si="1802"/>
        <v>9.5703703703703695</v>
      </c>
      <c r="J3137" s="978">
        <f t="shared" si="1803"/>
        <v>27</v>
      </c>
      <c r="K3137" s="248">
        <v>9</v>
      </c>
      <c r="L3137" s="246">
        <v>258.39999999999998</v>
      </c>
      <c r="M3137" s="1108">
        <f t="shared" si="1804"/>
        <v>15503.999999999998</v>
      </c>
      <c r="N3137" s="246">
        <v>324</v>
      </c>
      <c r="O3137" s="274">
        <v>30</v>
      </c>
      <c r="P3137" s="274">
        <v>0</v>
      </c>
      <c r="Q3137" s="275">
        <f t="shared" si="1805"/>
        <v>0</v>
      </c>
      <c r="R3137" s="72">
        <f t="shared" si="1806"/>
        <v>0</v>
      </c>
      <c r="S3137" s="288" t="s">
        <v>278</v>
      </c>
      <c r="T3137" s="288" t="s">
        <v>278</v>
      </c>
      <c r="U3137" s="288" t="s">
        <v>278</v>
      </c>
      <c r="V3137" s="73">
        <f t="shared" si="1807"/>
        <v>9720</v>
      </c>
      <c r="W3137" s="152">
        <f t="shared" si="1808"/>
        <v>0.62693498452012386</v>
      </c>
      <c r="X3137" s="152">
        <f t="shared" si="1785"/>
        <v>0.62693498452012386</v>
      </c>
      <c r="Y3137" s="312"/>
      <c r="Z3137" s="1109" t="s">
        <v>844</v>
      </c>
      <c r="AA3137" s="640">
        <v>230</v>
      </c>
      <c r="AB3137" s="33">
        <v>230</v>
      </c>
      <c r="AC3137" s="228">
        <v>231</v>
      </c>
      <c r="AD3137" s="772"/>
      <c r="AE3137" s="773"/>
    </row>
    <row r="3138" spans="1:31" ht="21" hidden="1">
      <c r="A3138" s="1104">
        <f t="shared" si="1809"/>
        <v>5</v>
      </c>
      <c r="B3138" s="296">
        <v>21</v>
      </c>
      <c r="C3138" s="297">
        <v>46153</v>
      </c>
      <c r="D3138" s="107" t="s">
        <v>293</v>
      </c>
      <c r="E3138" s="385" t="s">
        <v>722</v>
      </c>
      <c r="F3138" s="1100" t="s">
        <v>307</v>
      </c>
      <c r="G3138" s="1101" t="s">
        <v>322</v>
      </c>
      <c r="H3138" s="977" t="s">
        <v>790</v>
      </c>
      <c r="I3138" s="820">
        <f t="shared" si="1802"/>
        <v>9.5703703703703695</v>
      </c>
      <c r="J3138" s="978">
        <f t="shared" si="1803"/>
        <v>27</v>
      </c>
      <c r="K3138" s="248">
        <v>9</v>
      </c>
      <c r="L3138" s="246">
        <v>258.39999999999998</v>
      </c>
      <c r="M3138" s="1108">
        <f t="shared" si="1804"/>
        <v>15503.999999999998</v>
      </c>
      <c r="N3138" s="246">
        <v>324</v>
      </c>
      <c r="O3138" s="274">
        <v>27</v>
      </c>
      <c r="P3138" s="274">
        <v>0</v>
      </c>
      <c r="Q3138" s="275">
        <f t="shared" si="1805"/>
        <v>0</v>
      </c>
      <c r="R3138" s="72">
        <f t="shared" si="1806"/>
        <v>0</v>
      </c>
      <c r="S3138" s="288"/>
      <c r="T3138" s="288"/>
      <c r="U3138" s="288"/>
      <c r="V3138" s="73">
        <f t="shared" si="1807"/>
        <v>8748</v>
      </c>
      <c r="W3138" s="152">
        <f t="shared" si="1808"/>
        <v>0.56424148606811153</v>
      </c>
      <c r="X3138" s="152">
        <f t="shared" si="1785"/>
        <v>0.56424148606811153</v>
      </c>
      <c r="Y3138" s="312"/>
      <c r="Z3138" s="242"/>
      <c r="AA3138" s="640">
        <v>229</v>
      </c>
      <c r="AB3138" s="33">
        <v>229</v>
      </c>
      <c r="AC3138" s="228">
        <v>230</v>
      </c>
      <c r="AD3138" s="772"/>
      <c r="AE3138" s="773"/>
    </row>
    <row r="3139" spans="1:31" ht="21" hidden="1">
      <c r="A3139" s="1104">
        <f t="shared" si="1809"/>
        <v>5</v>
      </c>
      <c r="B3139" s="296">
        <v>21</v>
      </c>
      <c r="C3139" s="297">
        <v>46153</v>
      </c>
      <c r="D3139" s="107" t="s">
        <v>293</v>
      </c>
      <c r="E3139" s="385" t="s">
        <v>722</v>
      </c>
      <c r="F3139" s="1100" t="s">
        <v>307</v>
      </c>
      <c r="G3139" s="1101" t="s">
        <v>323</v>
      </c>
      <c r="H3139" s="977" t="s">
        <v>790</v>
      </c>
      <c r="I3139" s="820">
        <f t="shared" si="1802"/>
        <v>9.5703703703703695</v>
      </c>
      <c r="J3139" s="978">
        <f t="shared" si="1803"/>
        <v>27</v>
      </c>
      <c r="K3139" s="248">
        <v>9</v>
      </c>
      <c r="L3139" s="246">
        <v>258.39999999999998</v>
      </c>
      <c r="M3139" s="1108">
        <f t="shared" si="1804"/>
        <v>15503.999999999998</v>
      </c>
      <c r="N3139" s="246">
        <v>324</v>
      </c>
      <c r="O3139" s="274">
        <v>28</v>
      </c>
      <c r="P3139" s="274">
        <v>0</v>
      </c>
      <c r="Q3139" s="275">
        <f t="shared" si="1805"/>
        <v>0</v>
      </c>
      <c r="R3139" s="72">
        <f t="shared" si="1806"/>
        <v>0</v>
      </c>
      <c r="S3139" s="288"/>
      <c r="T3139" s="288"/>
      <c r="U3139" s="288"/>
      <c r="V3139" s="73">
        <f t="shared" si="1807"/>
        <v>9072</v>
      </c>
      <c r="W3139" s="152">
        <f t="shared" si="1808"/>
        <v>0.58513931888544901</v>
      </c>
      <c r="X3139" s="152">
        <f t="shared" si="1785"/>
        <v>0.58513931888544901</v>
      </c>
      <c r="Y3139" s="312"/>
      <c r="Z3139" s="242"/>
      <c r="AA3139" s="640">
        <v>229</v>
      </c>
      <c r="AB3139" s="33">
        <v>229</v>
      </c>
      <c r="AC3139" s="228">
        <v>229</v>
      </c>
      <c r="AD3139" s="772"/>
      <c r="AE3139" s="773"/>
    </row>
    <row r="3140" spans="1:31" ht="21" hidden="1">
      <c r="A3140" s="1104">
        <f t="shared" si="1809"/>
        <v>5</v>
      </c>
      <c r="B3140" s="296">
        <v>21</v>
      </c>
      <c r="C3140" s="297">
        <v>46153</v>
      </c>
      <c r="D3140" s="107" t="s">
        <v>293</v>
      </c>
      <c r="E3140" s="385" t="s">
        <v>722</v>
      </c>
      <c r="F3140" s="1100" t="s">
        <v>307</v>
      </c>
      <c r="G3140" s="1101" t="s">
        <v>324</v>
      </c>
      <c r="H3140" s="977" t="s">
        <v>790</v>
      </c>
      <c r="I3140" s="820">
        <f t="shared" si="1802"/>
        <v>9.5703703703703695</v>
      </c>
      <c r="J3140" s="978">
        <f t="shared" si="1803"/>
        <v>27</v>
      </c>
      <c r="K3140" s="248">
        <v>9</v>
      </c>
      <c r="L3140" s="246">
        <v>258.39999999999998</v>
      </c>
      <c r="M3140" s="1108">
        <f t="shared" ref="M3140:M3144" si="1810">L3140*60</f>
        <v>15503.999999999998</v>
      </c>
      <c r="N3140" s="246">
        <v>324</v>
      </c>
      <c r="O3140" s="274">
        <v>27</v>
      </c>
      <c r="P3140" s="274">
        <v>0</v>
      </c>
      <c r="Q3140" s="275">
        <f t="shared" si="1805"/>
        <v>0</v>
      </c>
      <c r="R3140" s="72">
        <f t="shared" si="1806"/>
        <v>0</v>
      </c>
      <c r="S3140" s="288"/>
      <c r="T3140" s="288"/>
      <c r="U3140" s="288"/>
      <c r="V3140" s="73">
        <f t="shared" si="1807"/>
        <v>8748</v>
      </c>
      <c r="W3140" s="152">
        <f t="shared" si="1808"/>
        <v>0.56424148606811153</v>
      </c>
      <c r="X3140" s="152">
        <f t="shared" si="1785"/>
        <v>0.56424148606811153</v>
      </c>
      <c r="Y3140" s="312"/>
      <c r="Z3140" s="242"/>
      <c r="AA3140" s="640">
        <v>230</v>
      </c>
      <c r="AB3140" s="33">
        <v>229</v>
      </c>
      <c r="AC3140" s="228">
        <v>231</v>
      </c>
      <c r="AD3140" s="772"/>
      <c r="AE3140" s="773"/>
    </row>
    <row r="3141" spans="1:31" ht="21" hidden="1">
      <c r="A3141" s="1104">
        <f t="shared" si="1809"/>
        <v>5</v>
      </c>
      <c r="B3141" s="296">
        <v>21</v>
      </c>
      <c r="C3141" s="297">
        <v>46153</v>
      </c>
      <c r="D3141" s="107" t="s">
        <v>293</v>
      </c>
      <c r="E3141" s="385" t="s">
        <v>722</v>
      </c>
      <c r="F3141" s="1100" t="s">
        <v>307</v>
      </c>
      <c r="G3141" s="1101" t="s">
        <v>325</v>
      </c>
      <c r="H3141" s="977" t="s">
        <v>790</v>
      </c>
      <c r="I3141" s="820">
        <f t="shared" si="1802"/>
        <v>9.5703703703703695</v>
      </c>
      <c r="J3141" s="978">
        <f t="shared" si="1803"/>
        <v>27</v>
      </c>
      <c r="K3141" s="248">
        <v>9</v>
      </c>
      <c r="L3141" s="246">
        <v>258.39999999999998</v>
      </c>
      <c r="M3141" s="1108">
        <f t="shared" si="1810"/>
        <v>15503.999999999998</v>
      </c>
      <c r="N3141" s="246">
        <v>324</v>
      </c>
      <c r="O3141" s="274">
        <v>28</v>
      </c>
      <c r="P3141" s="274">
        <v>0</v>
      </c>
      <c r="Q3141" s="275">
        <f t="shared" si="1805"/>
        <v>0</v>
      </c>
      <c r="R3141" s="72">
        <f t="shared" si="1806"/>
        <v>0</v>
      </c>
      <c r="S3141" s="288"/>
      <c r="T3141" s="288"/>
      <c r="U3141" s="288"/>
      <c r="V3141" s="73">
        <f t="shared" si="1807"/>
        <v>9072</v>
      </c>
      <c r="W3141" s="152">
        <f t="shared" si="1808"/>
        <v>0.58513931888544901</v>
      </c>
      <c r="X3141" s="152">
        <f t="shared" si="1785"/>
        <v>0.58513931888544901</v>
      </c>
      <c r="Y3141" s="312"/>
      <c r="Z3141" s="242"/>
      <c r="AA3141" s="640">
        <v>230</v>
      </c>
      <c r="AB3141" s="33">
        <v>230</v>
      </c>
      <c r="AC3141" s="228">
        <v>230</v>
      </c>
      <c r="AD3141" s="772"/>
      <c r="AE3141" s="773"/>
    </row>
    <row r="3142" spans="1:31" ht="21" hidden="1">
      <c r="A3142" s="1104">
        <f t="shared" si="1809"/>
        <v>5</v>
      </c>
      <c r="B3142" s="296">
        <v>21</v>
      </c>
      <c r="C3142" s="297">
        <v>46153</v>
      </c>
      <c r="D3142" s="107" t="s">
        <v>293</v>
      </c>
      <c r="E3142" s="385" t="s">
        <v>722</v>
      </c>
      <c r="F3142" s="1100" t="s">
        <v>307</v>
      </c>
      <c r="G3142" s="1101" t="s">
        <v>326</v>
      </c>
      <c r="H3142" s="977" t="s">
        <v>790</v>
      </c>
      <c r="I3142" s="820">
        <f t="shared" si="1802"/>
        <v>9.5703703703703695</v>
      </c>
      <c r="J3142" s="978">
        <f t="shared" si="1803"/>
        <v>27</v>
      </c>
      <c r="K3142" s="248">
        <v>9</v>
      </c>
      <c r="L3142" s="246">
        <v>258.39999999999998</v>
      </c>
      <c r="M3142" s="1108">
        <f t="shared" si="1810"/>
        <v>15503.999999999998</v>
      </c>
      <c r="N3142" s="246">
        <v>324</v>
      </c>
      <c r="O3142" s="274">
        <v>29</v>
      </c>
      <c r="P3142" s="274">
        <v>0</v>
      </c>
      <c r="Q3142" s="275">
        <f t="shared" si="1805"/>
        <v>0</v>
      </c>
      <c r="R3142" s="72">
        <f t="shared" si="1806"/>
        <v>0</v>
      </c>
      <c r="S3142" s="288"/>
      <c r="T3142" s="288"/>
      <c r="U3142" s="288"/>
      <c r="V3142" s="73">
        <f t="shared" si="1807"/>
        <v>9396</v>
      </c>
      <c r="W3142" s="152">
        <f t="shared" si="1808"/>
        <v>0.60603715170278649</v>
      </c>
      <c r="X3142" s="152">
        <f t="shared" si="1785"/>
        <v>0.60603715170278649</v>
      </c>
      <c r="Y3142" s="312"/>
      <c r="Z3142" s="242"/>
      <c r="AA3142" s="33">
        <v>230</v>
      </c>
      <c r="AB3142" s="33">
        <v>230</v>
      </c>
      <c r="AC3142" s="33">
        <v>230</v>
      </c>
      <c r="AD3142" s="772"/>
      <c r="AE3142" s="773"/>
    </row>
    <row r="3143" spans="1:31" ht="21" hidden="1">
      <c r="A3143" s="1019">
        <f t="shared" si="1809"/>
        <v>5</v>
      </c>
      <c r="B3143" s="1040">
        <v>21</v>
      </c>
      <c r="C3143" s="319">
        <v>46153</v>
      </c>
      <c r="D3143" s="184" t="s">
        <v>293</v>
      </c>
      <c r="E3143" s="369" t="s">
        <v>722</v>
      </c>
      <c r="F3143" s="1113" t="s">
        <v>307</v>
      </c>
      <c r="G3143" s="1114" t="s">
        <v>327</v>
      </c>
      <c r="H3143" s="981" t="s">
        <v>790</v>
      </c>
      <c r="I3143" s="986">
        <f t="shared" si="1802"/>
        <v>9.5703703703703695</v>
      </c>
      <c r="J3143" s="982">
        <f t="shared" si="1803"/>
        <v>27</v>
      </c>
      <c r="K3143" s="618">
        <v>9</v>
      </c>
      <c r="L3143" s="110">
        <v>258.39999999999998</v>
      </c>
      <c r="M3143" s="818">
        <f t="shared" si="1810"/>
        <v>15503.999999999998</v>
      </c>
      <c r="N3143" s="110">
        <v>324</v>
      </c>
      <c r="O3143" s="320">
        <v>31</v>
      </c>
      <c r="P3143" s="320">
        <v>0</v>
      </c>
      <c r="Q3143" s="155">
        <f t="shared" si="1805"/>
        <v>0</v>
      </c>
      <c r="R3143" s="163">
        <f t="shared" si="1806"/>
        <v>0</v>
      </c>
      <c r="S3143" s="361"/>
      <c r="T3143" s="361"/>
      <c r="U3143" s="361"/>
      <c r="V3143" s="165">
        <f t="shared" si="1807"/>
        <v>10044</v>
      </c>
      <c r="W3143" s="166">
        <f t="shared" si="1808"/>
        <v>0.64783281733746134</v>
      </c>
      <c r="X3143" s="166">
        <f t="shared" si="1785"/>
        <v>0.64783281733746134</v>
      </c>
      <c r="Y3143" s="323"/>
      <c r="Z3143" s="243"/>
      <c r="AA3143" s="646">
        <v>229</v>
      </c>
      <c r="AB3143" s="167">
        <v>229</v>
      </c>
      <c r="AC3143" s="237">
        <v>229</v>
      </c>
      <c r="AD3143" s="773"/>
      <c r="AE3143" s="773"/>
    </row>
    <row r="3144" spans="1:31" ht="21" hidden="1">
      <c r="A3144" s="1022">
        <f t="shared" si="1809"/>
        <v>5</v>
      </c>
      <c r="B3144" s="1037">
        <v>21</v>
      </c>
      <c r="C3144" s="313">
        <v>46153</v>
      </c>
      <c r="D3144" s="272" t="s">
        <v>293</v>
      </c>
      <c r="E3144" s="383" t="s">
        <v>722</v>
      </c>
      <c r="F3144" s="1105" t="s">
        <v>307</v>
      </c>
      <c r="G3144" s="1106" t="s">
        <v>328</v>
      </c>
      <c r="H3144" s="983" t="s">
        <v>790</v>
      </c>
      <c r="I3144" s="987">
        <f t="shared" ref="I3144:I3156" si="1811">L3144/J3144</f>
        <v>9.5703703703703695</v>
      </c>
      <c r="J3144" s="984">
        <f t="shared" ref="J3144:J3156" si="1812">K3144*3</f>
        <v>27</v>
      </c>
      <c r="K3144" s="619">
        <v>9</v>
      </c>
      <c r="L3144" s="143">
        <v>258.39999999999998</v>
      </c>
      <c r="M3144" s="819">
        <f t="shared" si="1810"/>
        <v>15503.999999999998</v>
      </c>
      <c r="N3144" s="143">
        <v>324</v>
      </c>
      <c r="O3144" s="315">
        <v>32</v>
      </c>
      <c r="P3144" s="315">
        <v>0</v>
      </c>
      <c r="Q3144" s="153">
        <f t="shared" si="1805"/>
        <v>0</v>
      </c>
      <c r="R3144" s="74">
        <f t="shared" si="1806"/>
        <v>0</v>
      </c>
      <c r="S3144" s="874" t="s">
        <v>345</v>
      </c>
      <c r="T3144" s="874" t="s">
        <v>345</v>
      </c>
      <c r="U3144" s="874" t="s">
        <v>345</v>
      </c>
      <c r="V3144" s="75">
        <f t="shared" si="1807"/>
        <v>10368</v>
      </c>
      <c r="W3144" s="154">
        <f t="shared" si="1808"/>
        <v>0.66873065015479882</v>
      </c>
      <c r="X3144" s="154">
        <f t="shared" si="1785"/>
        <v>0.66873065015479882</v>
      </c>
      <c r="Y3144" s="318"/>
      <c r="Z3144" s="1112" t="s">
        <v>845</v>
      </c>
      <c r="AA3144" s="645">
        <v>230</v>
      </c>
      <c r="AB3144" s="177">
        <v>230</v>
      </c>
      <c r="AC3144" s="236">
        <v>230</v>
      </c>
      <c r="AD3144" s="774"/>
      <c r="AE3144" s="773"/>
    </row>
    <row r="3145" spans="1:31" ht="21" hidden="1">
      <c r="A3145" s="1115">
        <f t="shared" si="1809"/>
        <v>5</v>
      </c>
      <c r="B3145" s="1043">
        <v>21</v>
      </c>
      <c r="C3145" s="25">
        <v>46154</v>
      </c>
      <c r="D3145" s="111" t="s">
        <v>271</v>
      </c>
      <c r="E3145" s="380" t="s">
        <v>832</v>
      </c>
      <c r="F3145" s="326" t="s">
        <v>365</v>
      </c>
      <c r="G3145" s="1048" t="s">
        <v>274</v>
      </c>
      <c r="H3145" s="979" t="s">
        <v>790</v>
      </c>
      <c r="I3145" s="1026">
        <f t="shared" si="1811"/>
        <v>9.6</v>
      </c>
      <c r="J3145" s="980">
        <f t="shared" si="1812"/>
        <v>27</v>
      </c>
      <c r="K3145" s="332">
        <v>9</v>
      </c>
      <c r="L3145" s="234">
        <v>259.2</v>
      </c>
      <c r="M3145" s="725">
        <f t="shared" ref="M3145:M3154" si="1813">L3145*60</f>
        <v>15552</v>
      </c>
      <c r="N3145" s="271">
        <v>324</v>
      </c>
      <c r="O3145" s="26">
        <v>26</v>
      </c>
      <c r="P3145" s="26">
        <v>0</v>
      </c>
      <c r="Q3145" s="335">
        <f t="shared" ref="Q3145:Q3156" si="1814">P3145*N3145</f>
        <v>0</v>
      </c>
      <c r="R3145" s="156">
        <f t="shared" ref="R3145:R3156" si="1815">Q3145/M3145</f>
        <v>0</v>
      </c>
      <c r="S3145" s="622"/>
      <c r="T3145" s="622"/>
      <c r="U3145" s="622"/>
      <c r="V3145" s="157">
        <f t="shared" ref="V3145:V3156" si="1816">N3145*O3145</f>
        <v>8424</v>
      </c>
      <c r="W3145" s="158">
        <f t="shared" ref="W3145:W3156" si="1817">V3145/M3145</f>
        <v>0.54166666666666663</v>
      </c>
      <c r="X3145" s="158">
        <f t="shared" si="1785"/>
        <v>0.54166666666666663</v>
      </c>
      <c r="Y3145" s="34"/>
      <c r="Z3145" s="34"/>
      <c r="AA3145" s="640">
        <v>230</v>
      </c>
      <c r="AB3145" s="33">
        <v>230</v>
      </c>
      <c r="AC3145" s="228">
        <v>230</v>
      </c>
      <c r="AD3145" s="771"/>
      <c r="AE3145" s="773"/>
    </row>
    <row r="3146" spans="1:31" ht="21" hidden="1">
      <c r="A3146" s="1104">
        <f t="shared" si="1809"/>
        <v>5</v>
      </c>
      <c r="B3146" s="296">
        <v>21</v>
      </c>
      <c r="C3146" s="15">
        <v>46154</v>
      </c>
      <c r="D3146" s="112" t="s">
        <v>271</v>
      </c>
      <c r="E3146" s="380" t="s">
        <v>832</v>
      </c>
      <c r="F3146" s="326" t="s">
        <v>365</v>
      </c>
      <c r="G3146" s="1049" t="s">
        <v>276</v>
      </c>
      <c r="H3146" s="977" t="s">
        <v>790</v>
      </c>
      <c r="I3146" s="820">
        <f t="shared" si="1811"/>
        <v>9.6</v>
      </c>
      <c r="J3146" s="978">
        <f t="shared" si="1812"/>
        <v>27</v>
      </c>
      <c r="K3146" s="298">
        <v>9</v>
      </c>
      <c r="L3146" s="246">
        <v>259.2</v>
      </c>
      <c r="M3146" s="1108">
        <f t="shared" si="1813"/>
        <v>15552</v>
      </c>
      <c r="N3146" s="246">
        <v>324</v>
      </c>
      <c r="O3146" s="18">
        <v>31</v>
      </c>
      <c r="P3146" s="18">
        <v>0</v>
      </c>
      <c r="Q3146" s="275">
        <f t="shared" si="1814"/>
        <v>0</v>
      </c>
      <c r="R3146" s="72">
        <f t="shared" si="1815"/>
        <v>0</v>
      </c>
      <c r="S3146" s="288"/>
      <c r="T3146" s="288"/>
      <c r="U3146" s="288"/>
      <c r="V3146" s="73">
        <f t="shared" si="1816"/>
        <v>10044</v>
      </c>
      <c r="W3146" s="152">
        <f t="shared" si="1817"/>
        <v>0.64583333333333337</v>
      </c>
      <c r="X3146" s="152">
        <f t="shared" si="1785"/>
        <v>0.64583333333333337</v>
      </c>
      <c r="AA3146" s="33">
        <v>230</v>
      </c>
      <c r="AB3146" s="33">
        <v>230</v>
      </c>
      <c r="AC3146" s="33">
        <v>230</v>
      </c>
      <c r="AD3146" s="772"/>
      <c r="AE3146" s="773"/>
    </row>
    <row r="3147" spans="1:31" ht="21" hidden="1">
      <c r="A3147" s="1104">
        <f t="shared" si="1809"/>
        <v>5</v>
      </c>
      <c r="B3147" s="296">
        <v>21</v>
      </c>
      <c r="C3147" s="15">
        <v>46154</v>
      </c>
      <c r="D3147" s="112" t="s">
        <v>271</v>
      </c>
      <c r="E3147" s="380" t="s">
        <v>832</v>
      </c>
      <c r="F3147" s="326" t="s">
        <v>365</v>
      </c>
      <c r="G3147" s="1050" t="s">
        <v>277</v>
      </c>
      <c r="H3147" s="977" t="s">
        <v>790</v>
      </c>
      <c r="I3147" s="820">
        <f t="shared" si="1811"/>
        <v>9.6</v>
      </c>
      <c r="J3147" s="978">
        <f t="shared" si="1812"/>
        <v>27</v>
      </c>
      <c r="K3147" s="298">
        <v>9</v>
      </c>
      <c r="L3147" s="246">
        <v>259.2</v>
      </c>
      <c r="M3147" s="1108">
        <f t="shared" si="1813"/>
        <v>15552</v>
      </c>
      <c r="N3147" s="246">
        <v>324</v>
      </c>
      <c r="O3147" s="18">
        <v>31</v>
      </c>
      <c r="P3147" s="18">
        <v>0</v>
      </c>
      <c r="Q3147" s="275">
        <f t="shared" si="1814"/>
        <v>0</v>
      </c>
      <c r="R3147" s="72">
        <f t="shared" si="1815"/>
        <v>0</v>
      </c>
      <c r="S3147" s="288"/>
      <c r="T3147" s="288"/>
      <c r="U3147" s="288"/>
      <c r="V3147" s="73">
        <f t="shared" si="1816"/>
        <v>10044</v>
      </c>
      <c r="W3147" s="152">
        <f t="shared" si="1817"/>
        <v>0.64583333333333337</v>
      </c>
      <c r="X3147" s="152">
        <f t="shared" si="1785"/>
        <v>0.64583333333333337</v>
      </c>
      <c r="AA3147" s="646">
        <v>229</v>
      </c>
      <c r="AB3147" s="167">
        <v>229</v>
      </c>
      <c r="AC3147" s="237">
        <v>229</v>
      </c>
      <c r="AD3147" s="772"/>
      <c r="AE3147" s="773"/>
    </row>
    <row r="3148" spans="1:31" ht="21" hidden="1">
      <c r="A3148" s="1104">
        <f t="shared" si="1809"/>
        <v>5</v>
      </c>
      <c r="B3148" s="296">
        <v>21</v>
      </c>
      <c r="C3148" s="15">
        <v>46154</v>
      </c>
      <c r="D3148" s="112" t="s">
        <v>271</v>
      </c>
      <c r="E3148" s="380" t="s">
        <v>832</v>
      </c>
      <c r="F3148" s="326" t="s">
        <v>365</v>
      </c>
      <c r="G3148" s="1049" t="s">
        <v>280</v>
      </c>
      <c r="H3148" s="977" t="s">
        <v>790</v>
      </c>
      <c r="I3148" s="820">
        <f t="shared" si="1811"/>
        <v>9.6</v>
      </c>
      <c r="J3148" s="978">
        <f t="shared" si="1812"/>
        <v>27</v>
      </c>
      <c r="K3148" s="298">
        <v>9</v>
      </c>
      <c r="L3148" s="246">
        <v>259.2</v>
      </c>
      <c r="M3148" s="1108">
        <f t="shared" si="1813"/>
        <v>15552</v>
      </c>
      <c r="N3148" s="246">
        <v>324</v>
      </c>
      <c r="O3148" s="18">
        <v>28</v>
      </c>
      <c r="P3148" s="18">
        <v>7</v>
      </c>
      <c r="Q3148" s="275">
        <f t="shared" si="1814"/>
        <v>2268</v>
      </c>
      <c r="R3148" s="72">
        <f t="shared" si="1815"/>
        <v>0.14583333333333334</v>
      </c>
      <c r="S3148" s="288"/>
      <c r="T3148" s="288"/>
      <c r="U3148" s="288"/>
      <c r="V3148" s="73">
        <f t="shared" si="1816"/>
        <v>9072</v>
      </c>
      <c r="W3148" s="152">
        <f t="shared" si="1817"/>
        <v>0.58333333333333337</v>
      </c>
      <c r="X3148" s="152">
        <f t="shared" si="1785"/>
        <v>0.72916666666666674</v>
      </c>
      <c r="Z3148" s="182" t="s">
        <v>846</v>
      </c>
      <c r="AA3148" s="645">
        <v>230</v>
      </c>
      <c r="AB3148" s="177">
        <v>230</v>
      </c>
      <c r="AC3148" s="236">
        <v>230</v>
      </c>
      <c r="AD3148" s="772"/>
      <c r="AE3148" s="773"/>
    </row>
    <row r="3149" spans="1:31" ht="21" hidden="1">
      <c r="A3149" s="1104">
        <f t="shared" ref="A3149" si="1818">MONTH(C3149)</f>
        <v>5</v>
      </c>
      <c r="B3149" s="296">
        <v>21</v>
      </c>
      <c r="C3149" s="15">
        <v>46154</v>
      </c>
      <c r="D3149" s="112" t="s">
        <v>271</v>
      </c>
      <c r="E3149" s="380" t="s">
        <v>832</v>
      </c>
      <c r="F3149" s="326" t="s">
        <v>365</v>
      </c>
      <c r="G3149" s="1049" t="s">
        <v>281</v>
      </c>
      <c r="H3149" s="977" t="s">
        <v>790</v>
      </c>
      <c r="I3149" s="820">
        <f t="shared" si="1811"/>
        <v>9.6</v>
      </c>
      <c r="J3149" s="978">
        <f t="shared" si="1812"/>
        <v>27</v>
      </c>
      <c r="K3149" s="298">
        <v>9</v>
      </c>
      <c r="L3149" s="246">
        <v>259.2</v>
      </c>
      <c r="M3149" s="1108">
        <f t="shared" si="1813"/>
        <v>15552</v>
      </c>
      <c r="N3149" s="246">
        <v>324</v>
      </c>
      <c r="O3149" s="18">
        <v>19</v>
      </c>
      <c r="P3149" s="18">
        <v>0</v>
      </c>
      <c r="Q3149" s="275">
        <f t="shared" si="1814"/>
        <v>0</v>
      </c>
      <c r="R3149" s="72">
        <f t="shared" si="1815"/>
        <v>0</v>
      </c>
      <c r="S3149" s="288"/>
      <c r="T3149" s="288"/>
      <c r="U3149" s="288"/>
      <c r="V3149" s="73">
        <f t="shared" si="1816"/>
        <v>6156</v>
      </c>
      <c r="W3149" s="152">
        <f t="shared" si="1817"/>
        <v>0.39583333333333331</v>
      </c>
      <c r="X3149" s="152">
        <f t="shared" si="1785"/>
        <v>0.39583333333333331</v>
      </c>
      <c r="AA3149" s="33">
        <v>229</v>
      </c>
      <c r="AB3149" s="33">
        <v>229</v>
      </c>
      <c r="AC3149" s="33">
        <v>230</v>
      </c>
      <c r="AD3149" s="772"/>
      <c r="AE3149" s="773"/>
    </row>
    <row r="3150" spans="1:31" ht="21" hidden="1">
      <c r="A3150" s="1104">
        <f t="shared" ref="A3150:A3155" si="1819">MONTH(C3150)</f>
        <v>5</v>
      </c>
      <c r="B3150" s="296">
        <v>21</v>
      </c>
      <c r="C3150" s="15">
        <v>46154</v>
      </c>
      <c r="D3150" s="112" t="s">
        <v>271</v>
      </c>
      <c r="E3150" s="380" t="s">
        <v>832</v>
      </c>
      <c r="F3150" s="326" t="s">
        <v>365</v>
      </c>
      <c r="G3150" s="1050" t="s">
        <v>282</v>
      </c>
      <c r="H3150" s="977" t="s">
        <v>790</v>
      </c>
      <c r="I3150" s="820">
        <f t="shared" si="1811"/>
        <v>9.6</v>
      </c>
      <c r="J3150" s="978">
        <f t="shared" si="1812"/>
        <v>27</v>
      </c>
      <c r="K3150" s="298">
        <v>9</v>
      </c>
      <c r="L3150" s="246">
        <v>259.2</v>
      </c>
      <c r="M3150" s="1108">
        <f t="shared" si="1813"/>
        <v>15552</v>
      </c>
      <c r="N3150" s="246">
        <v>324</v>
      </c>
      <c r="O3150" s="18">
        <v>32</v>
      </c>
      <c r="P3150" s="18">
        <v>0</v>
      </c>
      <c r="Q3150" s="275">
        <f t="shared" si="1814"/>
        <v>0</v>
      </c>
      <c r="R3150" s="72">
        <f t="shared" si="1815"/>
        <v>0</v>
      </c>
      <c r="S3150" s="288"/>
      <c r="T3150" s="288"/>
      <c r="U3150" s="288"/>
      <c r="V3150" s="73">
        <f t="shared" si="1816"/>
        <v>10368</v>
      </c>
      <c r="W3150" s="152">
        <f t="shared" si="1817"/>
        <v>0.66666666666666663</v>
      </c>
      <c r="X3150" s="152">
        <f t="shared" si="1785"/>
        <v>0.66666666666666663</v>
      </c>
      <c r="AA3150" s="33">
        <v>230</v>
      </c>
      <c r="AB3150" s="33">
        <v>229</v>
      </c>
      <c r="AC3150" s="33">
        <v>229</v>
      </c>
      <c r="AD3150" s="772"/>
      <c r="AE3150" s="773"/>
    </row>
    <row r="3151" spans="1:31" ht="21" hidden="1">
      <c r="A3151" s="1104">
        <f t="shared" si="1819"/>
        <v>5</v>
      </c>
      <c r="B3151" s="296">
        <v>21</v>
      </c>
      <c r="C3151" s="15">
        <v>46154</v>
      </c>
      <c r="D3151" s="112" t="s">
        <v>271</v>
      </c>
      <c r="E3151" s="380" t="s">
        <v>832</v>
      </c>
      <c r="F3151" s="326" t="s">
        <v>365</v>
      </c>
      <c r="G3151" s="1049" t="s">
        <v>284</v>
      </c>
      <c r="H3151" s="977" t="s">
        <v>790</v>
      </c>
      <c r="I3151" s="820">
        <f t="shared" si="1811"/>
        <v>9.6</v>
      </c>
      <c r="J3151" s="978">
        <f t="shared" si="1812"/>
        <v>27</v>
      </c>
      <c r="K3151" s="298">
        <v>9</v>
      </c>
      <c r="L3151" s="246">
        <v>259.2</v>
      </c>
      <c r="M3151" s="1108">
        <f t="shared" si="1813"/>
        <v>15552</v>
      </c>
      <c r="N3151" s="246">
        <v>324</v>
      </c>
      <c r="O3151" s="18">
        <v>34</v>
      </c>
      <c r="P3151" s="18">
        <v>0</v>
      </c>
      <c r="Q3151" s="275">
        <f t="shared" si="1814"/>
        <v>0</v>
      </c>
      <c r="R3151" s="72">
        <f t="shared" si="1815"/>
        <v>0</v>
      </c>
      <c r="S3151" s="288"/>
      <c r="T3151" s="288"/>
      <c r="U3151" s="288"/>
      <c r="V3151" s="73">
        <f t="shared" si="1816"/>
        <v>11016</v>
      </c>
      <c r="W3151" s="152">
        <f t="shared" si="1817"/>
        <v>0.70833333333333337</v>
      </c>
      <c r="X3151" s="152">
        <f t="shared" si="1785"/>
        <v>0.70833333333333337</v>
      </c>
      <c r="AA3151" s="33">
        <v>230</v>
      </c>
      <c r="AB3151" s="33">
        <v>230</v>
      </c>
      <c r="AC3151" s="33">
        <v>229</v>
      </c>
      <c r="AD3151" s="772"/>
      <c r="AE3151" s="773"/>
    </row>
    <row r="3152" spans="1:31" ht="21" hidden="1">
      <c r="A3152" s="1104">
        <f t="shared" si="1819"/>
        <v>5</v>
      </c>
      <c r="B3152" s="296">
        <v>21</v>
      </c>
      <c r="C3152" s="15">
        <v>46154</v>
      </c>
      <c r="D3152" s="112" t="s">
        <v>271</v>
      </c>
      <c r="E3152" s="380" t="s">
        <v>832</v>
      </c>
      <c r="F3152" s="326" t="s">
        <v>365</v>
      </c>
      <c r="G3152" s="1049" t="s">
        <v>285</v>
      </c>
      <c r="H3152" s="977" t="s">
        <v>790</v>
      </c>
      <c r="I3152" s="820">
        <f t="shared" si="1811"/>
        <v>9.6</v>
      </c>
      <c r="J3152" s="978">
        <f t="shared" si="1812"/>
        <v>27</v>
      </c>
      <c r="K3152" s="298">
        <v>9</v>
      </c>
      <c r="L3152" s="246">
        <v>259.2</v>
      </c>
      <c r="M3152" s="1108">
        <f t="shared" si="1813"/>
        <v>15552</v>
      </c>
      <c r="N3152" s="246">
        <v>324</v>
      </c>
      <c r="O3152" s="18">
        <v>34</v>
      </c>
      <c r="P3152" s="18">
        <v>0</v>
      </c>
      <c r="Q3152" s="275">
        <f t="shared" si="1814"/>
        <v>0</v>
      </c>
      <c r="R3152" s="72">
        <f t="shared" si="1815"/>
        <v>0</v>
      </c>
      <c r="S3152" s="288"/>
      <c r="T3152" s="288"/>
      <c r="U3152" s="288"/>
      <c r="V3152" s="73">
        <f t="shared" si="1816"/>
        <v>11016</v>
      </c>
      <c r="W3152" s="152">
        <f t="shared" si="1817"/>
        <v>0.70833333333333337</v>
      </c>
      <c r="X3152" s="152">
        <f t="shared" si="1785"/>
        <v>0.70833333333333337</v>
      </c>
      <c r="AA3152" s="33">
        <v>230</v>
      </c>
      <c r="AB3152" s="33">
        <v>230</v>
      </c>
      <c r="AC3152" s="33">
        <v>230</v>
      </c>
      <c r="AD3152" s="772"/>
      <c r="AE3152" s="773"/>
    </row>
    <row r="3153" spans="1:31" ht="21" hidden="1">
      <c r="A3153" s="1104">
        <f t="shared" si="1819"/>
        <v>5</v>
      </c>
      <c r="B3153" s="296">
        <v>21</v>
      </c>
      <c r="C3153" s="15">
        <v>46154</v>
      </c>
      <c r="D3153" s="112" t="s">
        <v>271</v>
      </c>
      <c r="E3153" s="380" t="s">
        <v>832</v>
      </c>
      <c r="F3153" s="326" t="s">
        <v>365</v>
      </c>
      <c r="G3153" s="1049" t="s">
        <v>286</v>
      </c>
      <c r="H3153" s="977" t="s">
        <v>790</v>
      </c>
      <c r="I3153" s="820">
        <f t="shared" si="1811"/>
        <v>9.6</v>
      </c>
      <c r="J3153" s="978">
        <f t="shared" si="1812"/>
        <v>27</v>
      </c>
      <c r="K3153" s="298">
        <v>9</v>
      </c>
      <c r="L3153" s="246">
        <v>259.2</v>
      </c>
      <c r="M3153" s="1108">
        <f t="shared" si="1813"/>
        <v>15552</v>
      </c>
      <c r="N3153" s="246">
        <v>324</v>
      </c>
      <c r="O3153" s="18">
        <v>34</v>
      </c>
      <c r="P3153" s="18">
        <v>0</v>
      </c>
      <c r="Q3153" s="275">
        <f t="shared" si="1814"/>
        <v>0</v>
      </c>
      <c r="R3153" s="72">
        <f t="shared" si="1815"/>
        <v>0</v>
      </c>
      <c r="S3153" s="288"/>
      <c r="T3153" s="288"/>
      <c r="U3153" s="288"/>
      <c r="V3153" s="73">
        <f t="shared" si="1816"/>
        <v>11016</v>
      </c>
      <c r="W3153" s="152">
        <f t="shared" si="1817"/>
        <v>0.70833333333333337</v>
      </c>
      <c r="X3153" s="152">
        <f t="shared" si="1785"/>
        <v>0.70833333333333337</v>
      </c>
      <c r="AA3153" s="33">
        <v>229</v>
      </c>
      <c r="AB3153" s="33">
        <v>229</v>
      </c>
      <c r="AC3153" s="33">
        <v>230</v>
      </c>
      <c r="AD3153" s="772"/>
      <c r="AE3153" s="773"/>
    </row>
    <row r="3154" spans="1:31" ht="21" hidden="1">
      <c r="A3154" s="1104">
        <f t="shared" si="1819"/>
        <v>5</v>
      </c>
      <c r="B3154" s="296">
        <v>21</v>
      </c>
      <c r="C3154" s="15">
        <v>46154</v>
      </c>
      <c r="D3154" s="112" t="s">
        <v>271</v>
      </c>
      <c r="E3154" s="380" t="s">
        <v>832</v>
      </c>
      <c r="F3154" s="326" t="s">
        <v>365</v>
      </c>
      <c r="G3154" s="1049" t="s">
        <v>287</v>
      </c>
      <c r="H3154" s="977" t="s">
        <v>790</v>
      </c>
      <c r="I3154" s="820">
        <f t="shared" si="1811"/>
        <v>9.6</v>
      </c>
      <c r="J3154" s="978">
        <f t="shared" si="1812"/>
        <v>27</v>
      </c>
      <c r="K3154" s="298">
        <v>9</v>
      </c>
      <c r="L3154" s="246">
        <v>259.2</v>
      </c>
      <c r="M3154" s="1108">
        <f t="shared" si="1813"/>
        <v>15552</v>
      </c>
      <c r="N3154" s="246">
        <v>324</v>
      </c>
      <c r="O3154" s="18">
        <v>30</v>
      </c>
      <c r="P3154" s="18">
        <v>0</v>
      </c>
      <c r="Q3154" s="275">
        <f t="shared" si="1814"/>
        <v>0</v>
      </c>
      <c r="R3154" s="72">
        <f t="shared" si="1815"/>
        <v>0</v>
      </c>
      <c r="S3154" s="288"/>
      <c r="T3154" s="288"/>
      <c r="U3154" s="288"/>
      <c r="V3154" s="73">
        <f t="shared" si="1816"/>
        <v>9720</v>
      </c>
      <c r="W3154" s="152">
        <f t="shared" si="1817"/>
        <v>0.625</v>
      </c>
      <c r="X3154" s="152">
        <f t="shared" si="1785"/>
        <v>0.625</v>
      </c>
      <c r="AA3154" s="33">
        <v>230</v>
      </c>
      <c r="AB3154" s="33">
        <v>229</v>
      </c>
      <c r="AC3154" s="33">
        <v>229</v>
      </c>
      <c r="AD3154" s="772"/>
      <c r="AE3154" s="773"/>
    </row>
    <row r="3155" spans="1:31" ht="21" hidden="1">
      <c r="A3155" s="1019">
        <f t="shared" si="1819"/>
        <v>5</v>
      </c>
      <c r="B3155" s="1040">
        <v>21</v>
      </c>
      <c r="C3155" s="161">
        <v>46154</v>
      </c>
      <c r="D3155" s="140" t="s">
        <v>271</v>
      </c>
      <c r="E3155" s="384" t="s">
        <v>832</v>
      </c>
      <c r="F3155" s="748" t="s">
        <v>365</v>
      </c>
      <c r="G3155" s="1051" t="s">
        <v>289</v>
      </c>
      <c r="H3155" s="981" t="s">
        <v>790</v>
      </c>
      <c r="I3155" s="986">
        <f t="shared" si="1811"/>
        <v>9.6</v>
      </c>
      <c r="J3155" s="982">
        <f t="shared" si="1812"/>
        <v>27</v>
      </c>
      <c r="K3155" s="298">
        <v>9</v>
      </c>
      <c r="L3155" s="246">
        <v>259.2</v>
      </c>
      <c r="M3155" s="1108">
        <f t="shared" ref="M3155:M3165" si="1820">L3155*60</f>
        <v>15552</v>
      </c>
      <c r="N3155" s="246">
        <v>324</v>
      </c>
      <c r="O3155" s="36">
        <v>30</v>
      </c>
      <c r="P3155" s="36">
        <v>0</v>
      </c>
      <c r="Q3155" s="155">
        <f t="shared" si="1814"/>
        <v>0</v>
      </c>
      <c r="R3155" s="163">
        <f t="shared" si="1815"/>
        <v>0</v>
      </c>
      <c r="S3155" s="361"/>
      <c r="T3155" s="361"/>
      <c r="U3155" s="361"/>
      <c r="V3155" s="165">
        <f t="shared" si="1816"/>
        <v>9720</v>
      </c>
      <c r="W3155" s="166">
        <f t="shared" si="1817"/>
        <v>0.625</v>
      </c>
      <c r="X3155" s="166">
        <f t="shared" si="1785"/>
        <v>0.625</v>
      </c>
      <c r="Y3155" s="167"/>
      <c r="Z3155" s="167"/>
      <c r="AA3155" s="167">
        <v>229</v>
      </c>
      <c r="AB3155" s="167">
        <v>228</v>
      </c>
      <c r="AC3155" s="167">
        <v>228</v>
      </c>
      <c r="AD3155" s="773"/>
      <c r="AE3155" s="773"/>
    </row>
    <row r="3156" spans="1:31" ht="21" hidden="1">
      <c r="A3156" s="1019">
        <f t="shared" ref="A3156:A3167" si="1821">MONTH(C3156)</f>
        <v>5</v>
      </c>
      <c r="B3156" s="1040">
        <v>21</v>
      </c>
      <c r="C3156" s="161">
        <v>46154</v>
      </c>
      <c r="D3156" s="140" t="s">
        <v>271</v>
      </c>
      <c r="E3156" s="369" t="s">
        <v>832</v>
      </c>
      <c r="F3156" s="229" t="s">
        <v>365</v>
      </c>
      <c r="G3156" s="1051" t="s">
        <v>291</v>
      </c>
      <c r="H3156" s="981" t="s">
        <v>790</v>
      </c>
      <c r="I3156" s="986">
        <f t="shared" si="1811"/>
        <v>9.6</v>
      </c>
      <c r="J3156" s="982">
        <f t="shared" si="1812"/>
        <v>27</v>
      </c>
      <c r="K3156" s="54">
        <v>9</v>
      </c>
      <c r="L3156" s="110">
        <v>259.2</v>
      </c>
      <c r="M3156" s="818">
        <f t="shared" si="1820"/>
        <v>15552</v>
      </c>
      <c r="N3156" s="110">
        <v>324</v>
      </c>
      <c r="O3156" s="212">
        <v>28</v>
      </c>
      <c r="P3156" s="212">
        <v>0</v>
      </c>
      <c r="Q3156" s="155">
        <f t="shared" si="1814"/>
        <v>0</v>
      </c>
      <c r="R3156" s="163">
        <f t="shared" si="1815"/>
        <v>0</v>
      </c>
      <c r="S3156" s="361"/>
      <c r="T3156" s="361"/>
      <c r="U3156" s="361"/>
      <c r="V3156" s="165">
        <f t="shared" si="1816"/>
        <v>9072</v>
      </c>
      <c r="W3156" s="166">
        <f t="shared" si="1817"/>
        <v>0.58333333333333337</v>
      </c>
      <c r="X3156" s="166">
        <f t="shared" si="1785"/>
        <v>0.58333333333333337</v>
      </c>
      <c r="Y3156" s="213"/>
      <c r="Z3156" s="213"/>
      <c r="AA3156" s="213">
        <v>229</v>
      </c>
      <c r="AB3156" s="213">
        <v>230</v>
      </c>
      <c r="AC3156" s="213">
        <v>230</v>
      </c>
      <c r="AD3156" s="773"/>
      <c r="AE3156" s="773"/>
    </row>
    <row r="3157" spans="1:31" ht="21" hidden="1">
      <c r="A3157" s="1009">
        <f t="shared" si="1821"/>
        <v>5</v>
      </c>
      <c r="B3157" s="1063">
        <v>21</v>
      </c>
      <c r="C3157" s="436">
        <v>46154</v>
      </c>
      <c r="D3157" s="1064" t="s">
        <v>293</v>
      </c>
      <c r="E3157" s="195" t="s">
        <v>799</v>
      </c>
      <c r="F3157" s="1066" t="s">
        <v>342</v>
      </c>
      <c r="G3157" s="1050" t="s">
        <v>317</v>
      </c>
      <c r="H3157" s="1067" t="s">
        <v>790</v>
      </c>
      <c r="I3157" s="1013">
        <f t="shared" ref="I3157:I3166" si="1822">L3157/J3157</f>
        <v>9.6</v>
      </c>
      <c r="J3157" s="952">
        <f t="shared" ref="J3157:J3166" si="1823">K3157*3</f>
        <v>27</v>
      </c>
      <c r="K3157" s="302">
        <v>9</v>
      </c>
      <c r="L3157" s="251">
        <v>259.2</v>
      </c>
      <c r="M3157" s="1107">
        <f t="shared" si="1820"/>
        <v>15552</v>
      </c>
      <c r="N3157" s="251">
        <v>324</v>
      </c>
      <c r="O3157" s="721">
        <v>28</v>
      </c>
      <c r="P3157" s="721">
        <v>0</v>
      </c>
      <c r="Q3157" s="202">
        <f t="shared" ref="Q3157:Q3167" si="1824">P3157*N3157</f>
        <v>0</v>
      </c>
      <c r="R3157" s="203">
        <f t="shared" ref="R3157:R3167" si="1825">Q3157/M3157</f>
        <v>0</v>
      </c>
      <c r="S3157" s="364"/>
      <c r="T3157" s="364"/>
      <c r="U3157" s="364"/>
      <c r="V3157" s="205">
        <f t="shared" ref="V3157:V3167" si="1826">N3157*O3157</f>
        <v>9072</v>
      </c>
      <c r="W3157" s="206">
        <f t="shared" ref="W3157:W3167" si="1827">V3157/M3157</f>
        <v>0.58333333333333337</v>
      </c>
      <c r="X3157" s="206">
        <f t="shared" si="1785"/>
        <v>0.58333333333333337</v>
      </c>
      <c r="Y3157" s="207"/>
      <c r="Z3157" s="207"/>
      <c r="AA3157" s="33">
        <v>230</v>
      </c>
      <c r="AB3157" s="33">
        <v>230</v>
      </c>
      <c r="AC3157" s="33">
        <v>230</v>
      </c>
      <c r="AD3157" s="1234"/>
      <c r="AE3157" s="773"/>
    </row>
    <row r="3158" spans="1:31" ht="21" hidden="1">
      <c r="A3158" s="1019">
        <f t="shared" si="1821"/>
        <v>5</v>
      </c>
      <c r="B3158" s="1040">
        <v>21</v>
      </c>
      <c r="C3158" s="161">
        <v>46154</v>
      </c>
      <c r="D3158" s="399" t="s">
        <v>293</v>
      </c>
      <c r="E3158" s="16" t="s">
        <v>799</v>
      </c>
      <c r="F3158" s="1052" t="s">
        <v>342</v>
      </c>
      <c r="G3158" s="1050" t="s">
        <v>318</v>
      </c>
      <c r="H3158" s="977" t="s">
        <v>790</v>
      </c>
      <c r="I3158" s="820">
        <f t="shared" si="1822"/>
        <v>9.6</v>
      </c>
      <c r="J3158" s="978">
        <f t="shared" si="1823"/>
        <v>27</v>
      </c>
      <c r="K3158" s="298">
        <v>9</v>
      </c>
      <c r="L3158" s="246">
        <v>259.2</v>
      </c>
      <c r="M3158" s="1108">
        <f t="shared" si="1820"/>
        <v>15552</v>
      </c>
      <c r="N3158" s="246">
        <v>324</v>
      </c>
      <c r="O3158" s="368">
        <v>31</v>
      </c>
      <c r="P3158" s="368">
        <v>0</v>
      </c>
      <c r="Q3158" s="275">
        <f t="shared" si="1824"/>
        <v>0</v>
      </c>
      <c r="R3158" s="72">
        <f t="shared" si="1825"/>
        <v>0</v>
      </c>
      <c r="S3158" s="288"/>
      <c r="T3158" s="288"/>
      <c r="U3158" s="288"/>
      <c r="V3158" s="73">
        <f t="shared" si="1826"/>
        <v>10044</v>
      </c>
      <c r="W3158" s="152">
        <f t="shared" si="1827"/>
        <v>0.64583333333333337</v>
      </c>
      <c r="X3158" s="152">
        <f t="shared" si="1785"/>
        <v>0.64583333333333337</v>
      </c>
      <c r="AA3158" s="33">
        <v>229</v>
      </c>
      <c r="AB3158" s="33">
        <v>229</v>
      </c>
      <c r="AC3158" s="33">
        <v>230</v>
      </c>
      <c r="AD3158" s="772"/>
      <c r="AE3158" s="773"/>
    </row>
    <row r="3159" spans="1:31" ht="21" hidden="1">
      <c r="A3159" s="1019">
        <f t="shared" si="1821"/>
        <v>5</v>
      </c>
      <c r="B3159" s="1040">
        <v>21</v>
      </c>
      <c r="C3159" s="161">
        <v>46154</v>
      </c>
      <c r="D3159" s="399" t="s">
        <v>293</v>
      </c>
      <c r="E3159" s="16" t="s">
        <v>799</v>
      </c>
      <c r="F3159" s="1052" t="s">
        <v>342</v>
      </c>
      <c r="G3159" s="1050" t="s">
        <v>319</v>
      </c>
      <c r="H3159" s="977" t="s">
        <v>790</v>
      </c>
      <c r="I3159" s="820">
        <f t="shared" si="1822"/>
        <v>9.6</v>
      </c>
      <c r="J3159" s="978">
        <f t="shared" si="1823"/>
        <v>27</v>
      </c>
      <c r="K3159" s="298">
        <v>9</v>
      </c>
      <c r="L3159" s="246">
        <v>259.2</v>
      </c>
      <c r="M3159" s="1108">
        <f t="shared" si="1820"/>
        <v>15552</v>
      </c>
      <c r="N3159" s="246">
        <v>324</v>
      </c>
      <c r="O3159" s="368">
        <v>32</v>
      </c>
      <c r="P3159" s="368">
        <v>0</v>
      </c>
      <c r="Q3159" s="275">
        <f t="shared" si="1824"/>
        <v>0</v>
      </c>
      <c r="R3159" s="72">
        <f t="shared" si="1825"/>
        <v>0</v>
      </c>
      <c r="S3159" s="288"/>
      <c r="T3159" s="288"/>
      <c r="U3159" s="288"/>
      <c r="V3159" s="73">
        <f t="shared" si="1826"/>
        <v>10368</v>
      </c>
      <c r="W3159" s="152">
        <f t="shared" si="1827"/>
        <v>0.66666666666666663</v>
      </c>
      <c r="X3159" s="152">
        <f t="shared" si="1785"/>
        <v>0.66666666666666663</v>
      </c>
      <c r="AA3159" s="33">
        <v>230</v>
      </c>
      <c r="AB3159" s="33">
        <v>229</v>
      </c>
      <c r="AC3159" s="33">
        <v>229</v>
      </c>
      <c r="AD3159" s="772"/>
      <c r="AE3159" s="773"/>
    </row>
    <row r="3160" spans="1:31" ht="21" hidden="1">
      <c r="A3160" s="1019">
        <f t="shared" si="1821"/>
        <v>5</v>
      </c>
      <c r="B3160" s="1040">
        <v>21</v>
      </c>
      <c r="C3160" s="161">
        <v>46154</v>
      </c>
      <c r="D3160" s="399" t="s">
        <v>293</v>
      </c>
      <c r="E3160" s="16" t="s">
        <v>799</v>
      </c>
      <c r="F3160" s="1052" t="s">
        <v>342</v>
      </c>
      <c r="G3160" s="1050" t="s">
        <v>320</v>
      </c>
      <c r="H3160" s="977" t="s">
        <v>790</v>
      </c>
      <c r="I3160" s="820">
        <f t="shared" si="1822"/>
        <v>9.6</v>
      </c>
      <c r="J3160" s="978">
        <f t="shared" si="1823"/>
        <v>27</v>
      </c>
      <c r="K3160" s="298">
        <v>9</v>
      </c>
      <c r="L3160" s="246">
        <v>259.2</v>
      </c>
      <c r="M3160" s="1108">
        <f t="shared" si="1820"/>
        <v>15552</v>
      </c>
      <c r="N3160" s="246">
        <v>324</v>
      </c>
      <c r="O3160" s="368">
        <v>35</v>
      </c>
      <c r="P3160" s="368">
        <v>0</v>
      </c>
      <c r="Q3160" s="275">
        <f t="shared" si="1824"/>
        <v>0</v>
      </c>
      <c r="R3160" s="72">
        <f t="shared" si="1825"/>
        <v>0</v>
      </c>
      <c r="S3160" s="288" t="s">
        <v>278</v>
      </c>
      <c r="T3160" s="288" t="s">
        <v>278</v>
      </c>
      <c r="U3160" s="288" t="s">
        <v>278</v>
      </c>
      <c r="V3160" s="73">
        <f t="shared" si="1826"/>
        <v>11340</v>
      </c>
      <c r="W3160" s="152">
        <f t="shared" si="1827"/>
        <v>0.72916666666666663</v>
      </c>
      <c r="X3160" s="152">
        <f t="shared" si="1785"/>
        <v>0.72916666666666663</v>
      </c>
      <c r="Z3160" s="33" t="s">
        <v>847</v>
      </c>
      <c r="AA3160" s="33">
        <v>229</v>
      </c>
      <c r="AB3160" s="33">
        <v>229</v>
      </c>
      <c r="AC3160" s="33">
        <v>230</v>
      </c>
      <c r="AD3160" s="772"/>
      <c r="AE3160" s="773"/>
    </row>
    <row r="3161" spans="1:31" ht="21" hidden="1">
      <c r="A3161" s="1019">
        <f t="shared" si="1821"/>
        <v>5</v>
      </c>
      <c r="B3161" s="1040">
        <v>21</v>
      </c>
      <c r="C3161" s="161">
        <v>46154</v>
      </c>
      <c r="D3161" s="399" t="s">
        <v>293</v>
      </c>
      <c r="E3161" s="16" t="s">
        <v>799</v>
      </c>
      <c r="F3161" s="1052" t="s">
        <v>342</v>
      </c>
      <c r="G3161" s="1050" t="s">
        <v>321</v>
      </c>
      <c r="H3161" s="977" t="s">
        <v>790</v>
      </c>
      <c r="I3161" s="820">
        <f t="shared" si="1822"/>
        <v>9.6</v>
      </c>
      <c r="J3161" s="978">
        <f t="shared" si="1823"/>
        <v>27</v>
      </c>
      <c r="K3161" s="298">
        <v>9</v>
      </c>
      <c r="L3161" s="246">
        <v>259.2</v>
      </c>
      <c r="M3161" s="1108">
        <f t="shared" si="1820"/>
        <v>15552</v>
      </c>
      <c r="N3161" s="246">
        <v>324</v>
      </c>
      <c r="O3161" s="368">
        <v>31</v>
      </c>
      <c r="P3161" s="368">
        <v>0</v>
      </c>
      <c r="Q3161" s="275">
        <f t="shared" si="1824"/>
        <v>0</v>
      </c>
      <c r="R3161" s="72">
        <f t="shared" si="1825"/>
        <v>0</v>
      </c>
      <c r="S3161" s="361"/>
      <c r="T3161" s="361"/>
      <c r="U3161" s="361"/>
      <c r="V3161" s="73">
        <f t="shared" si="1826"/>
        <v>10044</v>
      </c>
      <c r="W3161" s="152">
        <f t="shared" si="1827"/>
        <v>0.64583333333333337</v>
      </c>
      <c r="X3161" s="152">
        <f t="shared" si="1785"/>
        <v>0.64583333333333337</v>
      </c>
      <c r="AA3161" s="33">
        <v>230</v>
      </c>
      <c r="AB3161" s="33">
        <v>229</v>
      </c>
      <c r="AC3161" s="33">
        <v>229</v>
      </c>
      <c r="AD3161" s="772"/>
      <c r="AE3161" s="773"/>
    </row>
    <row r="3162" spans="1:31" ht="21" hidden="1">
      <c r="A3162" s="1019">
        <f t="shared" si="1821"/>
        <v>5</v>
      </c>
      <c r="B3162" s="1040">
        <v>21</v>
      </c>
      <c r="C3162" s="161">
        <v>46154</v>
      </c>
      <c r="D3162" s="399" t="s">
        <v>293</v>
      </c>
      <c r="E3162" s="16" t="s">
        <v>799</v>
      </c>
      <c r="F3162" s="1052" t="s">
        <v>342</v>
      </c>
      <c r="G3162" s="1050" t="s">
        <v>322</v>
      </c>
      <c r="H3162" s="977" t="s">
        <v>790</v>
      </c>
      <c r="I3162" s="820">
        <f t="shared" si="1822"/>
        <v>9.6</v>
      </c>
      <c r="J3162" s="978">
        <f t="shared" si="1823"/>
        <v>27</v>
      </c>
      <c r="K3162" s="298">
        <v>9</v>
      </c>
      <c r="L3162" s="246">
        <v>259.2</v>
      </c>
      <c r="M3162" s="1108">
        <f t="shared" si="1820"/>
        <v>15552</v>
      </c>
      <c r="N3162" s="246">
        <v>324</v>
      </c>
      <c r="O3162" s="368">
        <v>32</v>
      </c>
      <c r="P3162" s="368">
        <v>0</v>
      </c>
      <c r="Q3162" s="275">
        <f t="shared" si="1824"/>
        <v>0</v>
      </c>
      <c r="R3162" s="72">
        <f t="shared" si="1825"/>
        <v>0</v>
      </c>
      <c r="S3162" s="361"/>
      <c r="T3162" s="361"/>
      <c r="U3162" s="361"/>
      <c r="V3162" s="73">
        <f t="shared" si="1826"/>
        <v>10368</v>
      </c>
      <c r="W3162" s="152">
        <f t="shared" si="1827"/>
        <v>0.66666666666666663</v>
      </c>
      <c r="X3162" s="152">
        <f t="shared" si="1785"/>
        <v>0.66666666666666663</v>
      </c>
      <c r="Z3162" s="33" t="s">
        <v>848</v>
      </c>
      <c r="AA3162" s="33">
        <v>229</v>
      </c>
      <c r="AB3162" s="33">
        <v>229</v>
      </c>
      <c r="AC3162" s="33">
        <v>230</v>
      </c>
      <c r="AD3162" s="772"/>
      <c r="AE3162" s="773"/>
    </row>
    <row r="3163" spans="1:31" ht="21" hidden="1">
      <c r="A3163" s="1019">
        <f t="shared" si="1821"/>
        <v>5</v>
      </c>
      <c r="B3163" s="1040">
        <v>21</v>
      </c>
      <c r="C3163" s="161">
        <v>46154</v>
      </c>
      <c r="D3163" s="399" t="s">
        <v>293</v>
      </c>
      <c r="E3163" s="16" t="s">
        <v>799</v>
      </c>
      <c r="F3163" s="1052" t="s">
        <v>342</v>
      </c>
      <c r="G3163" s="1050" t="s">
        <v>323</v>
      </c>
      <c r="H3163" s="977" t="s">
        <v>790</v>
      </c>
      <c r="I3163" s="820">
        <f t="shared" si="1822"/>
        <v>9.6</v>
      </c>
      <c r="J3163" s="978">
        <f t="shared" si="1823"/>
        <v>27</v>
      </c>
      <c r="K3163" s="298">
        <v>9</v>
      </c>
      <c r="L3163" s="246">
        <v>259.2</v>
      </c>
      <c r="M3163" s="1108">
        <f t="shared" si="1820"/>
        <v>15552</v>
      </c>
      <c r="N3163" s="246">
        <v>324</v>
      </c>
      <c r="O3163" s="368">
        <v>33</v>
      </c>
      <c r="P3163" s="368">
        <v>0</v>
      </c>
      <c r="Q3163" s="275">
        <f t="shared" si="1824"/>
        <v>0</v>
      </c>
      <c r="R3163" s="72">
        <f t="shared" si="1825"/>
        <v>0</v>
      </c>
      <c r="S3163" s="288"/>
      <c r="T3163" s="288"/>
      <c r="U3163" s="288"/>
      <c r="V3163" s="73">
        <f t="shared" si="1826"/>
        <v>10692</v>
      </c>
      <c r="W3163" s="152">
        <f t="shared" si="1827"/>
        <v>0.6875</v>
      </c>
      <c r="X3163" s="152">
        <f t="shared" si="1785"/>
        <v>0.6875</v>
      </c>
      <c r="AA3163" s="33">
        <v>230</v>
      </c>
      <c r="AB3163" s="33">
        <v>229</v>
      </c>
      <c r="AC3163" s="33">
        <v>229</v>
      </c>
      <c r="AD3163" s="772"/>
      <c r="AE3163" s="773"/>
    </row>
    <row r="3164" spans="1:31" ht="21" hidden="1">
      <c r="A3164" s="1019">
        <f t="shared" si="1821"/>
        <v>5</v>
      </c>
      <c r="B3164" s="1040">
        <v>21</v>
      </c>
      <c r="C3164" s="161">
        <v>46154</v>
      </c>
      <c r="D3164" s="399" t="s">
        <v>293</v>
      </c>
      <c r="E3164" s="16" t="s">
        <v>799</v>
      </c>
      <c r="F3164" s="1052" t="s">
        <v>342</v>
      </c>
      <c r="G3164" s="1050" t="s">
        <v>324</v>
      </c>
      <c r="H3164" s="977" t="s">
        <v>790</v>
      </c>
      <c r="I3164" s="820">
        <f t="shared" si="1822"/>
        <v>9.6</v>
      </c>
      <c r="J3164" s="978">
        <f t="shared" si="1823"/>
        <v>27</v>
      </c>
      <c r="K3164" s="298">
        <v>9</v>
      </c>
      <c r="L3164" s="246">
        <v>259.2</v>
      </c>
      <c r="M3164" s="1108">
        <f t="shared" si="1820"/>
        <v>15552</v>
      </c>
      <c r="N3164" s="246">
        <v>324</v>
      </c>
      <c r="O3164" s="368">
        <v>29</v>
      </c>
      <c r="P3164" s="368">
        <v>0</v>
      </c>
      <c r="Q3164" s="275">
        <f t="shared" si="1824"/>
        <v>0</v>
      </c>
      <c r="R3164" s="72">
        <f t="shared" si="1825"/>
        <v>0</v>
      </c>
      <c r="S3164" s="288"/>
      <c r="T3164" s="288"/>
      <c r="U3164" s="288"/>
      <c r="V3164" s="73">
        <f t="shared" si="1826"/>
        <v>9396</v>
      </c>
      <c r="W3164" s="152">
        <f t="shared" si="1827"/>
        <v>0.60416666666666663</v>
      </c>
      <c r="X3164" s="152">
        <f t="shared" si="1785"/>
        <v>0.60416666666666663</v>
      </c>
      <c r="AA3164" s="33">
        <v>230</v>
      </c>
      <c r="AB3164" s="33">
        <v>229</v>
      </c>
      <c r="AC3164" s="190">
        <v>229</v>
      </c>
      <c r="AD3164" s="772"/>
      <c r="AE3164" s="773"/>
    </row>
    <row r="3165" spans="1:31" ht="21" hidden="1">
      <c r="A3165" s="1019">
        <f t="shared" si="1821"/>
        <v>5</v>
      </c>
      <c r="B3165" s="1040">
        <v>21</v>
      </c>
      <c r="C3165" s="161">
        <v>46154</v>
      </c>
      <c r="D3165" s="399" t="s">
        <v>293</v>
      </c>
      <c r="E3165" s="16" t="s">
        <v>799</v>
      </c>
      <c r="F3165" s="1052" t="s">
        <v>342</v>
      </c>
      <c r="G3165" s="1050" t="s">
        <v>325</v>
      </c>
      <c r="H3165" s="977" t="s">
        <v>790</v>
      </c>
      <c r="I3165" s="820">
        <f t="shared" si="1822"/>
        <v>9.6</v>
      </c>
      <c r="J3165" s="978">
        <f t="shared" si="1823"/>
        <v>27</v>
      </c>
      <c r="K3165" s="298">
        <v>9</v>
      </c>
      <c r="L3165" s="246">
        <v>259.2</v>
      </c>
      <c r="M3165" s="1108">
        <f t="shared" si="1820"/>
        <v>15552</v>
      </c>
      <c r="N3165" s="246">
        <v>324</v>
      </c>
      <c r="O3165" s="368">
        <v>35</v>
      </c>
      <c r="P3165" s="368">
        <v>0</v>
      </c>
      <c r="Q3165" s="275">
        <f t="shared" si="1824"/>
        <v>0</v>
      </c>
      <c r="R3165" s="72">
        <f t="shared" si="1825"/>
        <v>0</v>
      </c>
      <c r="S3165" s="288" t="s">
        <v>278</v>
      </c>
      <c r="T3165" s="288" t="s">
        <v>278</v>
      </c>
      <c r="U3165" s="288" t="s">
        <v>278</v>
      </c>
      <c r="V3165" s="73">
        <f t="shared" si="1826"/>
        <v>11340</v>
      </c>
      <c r="W3165" s="152">
        <f t="shared" si="1827"/>
        <v>0.72916666666666663</v>
      </c>
      <c r="X3165" s="152">
        <f t="shared" si="1785"/>
        <v>0.72916666666666663</v>
      </c>
      <c r="Z3165" s="33" t="s">
        <v>847</v>
      </c>
      <c r="AA3165" s="33">
        <v>229</v>
      </c>
      <c r="AB3165" s="33">
        <v>229</v>
      </c>
      <c r="AC3165" s="33">
        <v>230</v>
      </c>
      <c r="AD3165" s="772"/>
      <c r="AE3165" s="773"/>
    </row>
    <row r="3166" spans="1:31" ht="21" hidden="1">
      <c r="A3166" s="1019">
        <f t="shared" si="1821"/>
        <v>5</v>
      </c>
      <c r="B3166" s="1040">
        <v>21</v>
      </c>
      <c r="C3166" s="161">
        <v>46154</v>
      </c>
      <c r="D3166" s="399" t="s">
        <v>293</v>
      </c>
      <c r="E3166" s="16" t="s">
        <v>799</v>
      </c>
      <c r="F3166" s="1052" t="s">
        <v>342</v>
      </c>
      <c r="G3166" s="1050" t="s">
        <v>326</v>
      </c>
      <c r="H3166" s="977" t="s">
        <v>790</v>
      </c>
      <c r="I3166" s="820">
        <f t="shared" si="1822"/>
        <v>9.6</v>
      </c>
      <c r="J3166" s="978">
        <f t="shared" si="1823"/>
        <v>27</v>
      </c>
      <c r="K3166" s="298">
        <v>9</v>
      </c>
      <c r="L3166" s="246">
        <v>259.2</v>
      </c>
      <c r="M3166" s="1108">
        <f t="shared" ref="M3166" si="1828">L3166*60</f>
        <v>15552</v>
      </c>
      <c r="N3166" s="246">
        <v>324</v>
      </c>
      <c r="O3166" s="368">
        <v>35</v>
      </c>
      <c r="P3166" s="368">
        <v>0</v>
      </c>
      <c r="Q3166" s="275">
        <f t="shared" si="1824"/>
        <v>0</v>
      </c>
      <c r="R3166" s="72">
        <f t="shared" si="1825"/>
        <v>0</v>
      </c>
      <c r="S3166" s="288"/>
      <c r="T3166" s="288"/>
      <c r="U3166" s="288"/>
      <c r="V3166" s="73">
        <f t="shared" si="1826"/>
        <v>11340</v>
      </c>
      <c r="W3166" s="152">
        <f t="shared" si="1827"/>
        <v>0.72916666666666663</v>
      </c>
      <c r="X3166" s="152">
        <f t="shared" si="1785"/>
        <v>0.72916666666666663</v>
      </c>
      <c r="AA3166" s="33">
        <v>230</v>
      </c>
      <c r="AB3166" s="33">
        <v>229</v>
      </c>
      <c r="AC3166" s="33">
        <v>229</v>
      </c>
      <c r="AD3166" s="772"/>
      <c r="AE3166" s="773"/>
    </row>
    <row r="3167" spans="1:31" ht="21" hidden="1">
      <c r="A3167" s="1019">
        <f t="shared" si="1821"/>
        <v>5</v>
      </c>
      <c r="B3167" s="1040">
        <v>21</v>
      </c>
      <c r="C3167" s="161">
        <v>46154</v>
      </c>
      <c r="D3167" s="399" t="s">
        <v>293</v>
      </c>
      <c r="E3167" s="16" t="s">
        <v>799</v>
      </c>
      <c r="F3167" s="1052" t="s">
        <v>342</v>
      </c>
      <c r="G3167" s="1050" t="s">
        <v>327</v>
      </c>
      <c r="H3167" s="977" t="s">
        <v>790</v>
      </c>
      <c r="I3167" s="820">
        <f t="shared" ref="I3167:I3180" si="1829">L3167/J3167</f>
        <v>9.6</v>
      </c>
      <c r="J3167" s="978">
        <f t="shared" ref="J3167:J3180" si="1830">K3167*3</f>
        <v>27</v>
      </c>
      <c r="K3167" s="298">
        <v>9</v>
      </c>
      <c r="L3167" s="246">
        <v>259.2</v>
      </c>
      <c r="M3167" s="1108">
        <f t="shared" ref="M3167:M3180" si="1831">L3167*60</f>
        <v>15552</v>
      </c>
      <c r="N3167" s="246">
        <v>324</v>
      </c>
      <c r="O3167" s="368">
        <v>35</v>
      </c>
      <c r="P3167" s="368">
        <v>0</v>
      </c>
      <c r="Q3167" s="155">
        <f t="shared" si="1824"/>
        <v>0</v>
      </c>
      <c r="R3167" s="163">
        <f t="shared" si="1825"/>
        <v>0</v>
      </c>
      <c r="S3167" s="288"/>
      <c r="T3167" s="288"/>
      <c r="U3167" s="288"/>
      <c r="V3167" s="165">
        <f t="shared" si="1826"/>
        <v>11340</v>
      </c>
      <c r="W3167" s="166">
        <f t="shared" si="1827"/>
        <v>0.72916666666666663</v>
      </c>
      <c r="X3167" s="166">
        <f t="shared" si="1785"/>
        <v>0.72916666666666663</v>
      </c>
      <c r="AA3167" s="33">
        <v>230</v>
      </c>
      <c r="AB3167" s="33">
        <v>229</v>
      </c>
      <c r="AC3167" s="190">
        <v>229</v>
      </c>
      <c r="AD3167" s="773"/>
      <c r="AE3167" s="773"/>
    </row>
    <row r="3168" spans="1:31" ht="21" hidden="1">
      <c r="A3168" s="1019">
        <f t="shared" ref="A3168:A3180" si="1832">MONTH(C3168)</f>
        <v>5</v>
      </c>
      <c r="B3168" s="1040">
        <v>21</v>
      </c>
      <c r="C3168" s="393">
        <v>46154</v>
      </c>
      <c r="D3168" s="655" t="s">
        <v>293</v>
      </c>
      <c r="E3168" s="464" t="s">
        <v>799</v>
      </c>
      <c r="F3168" s="1072" t="s">
        <v>342</v>
      </c>
      <c r="G3168" s="1116" t="s">
        <v>328</v>
      </c>
      <c r="H3168" s="981" t="s">
        <v>790</v>
      </c>
      <c r="I3168" s="986">
        <f t="shared" si="1829"/>
        <v>9.6</v>
      </c>
      <c r="J3168" s="982">
        <f t="shared" si="1830"/>
        <v>27</v>
      </c>
      <c r="K3168" s="54">
        <v>9</v>
      </c>
      <c r="L3168" s="110">
        <v>259.2</v>
      </c>
      <c r="M3168" s="818">
        <f t="shared" si="1831"/>
        <v>15552</v>
      </c>
      <c r="N3168" s="110">
        <v>324</v>
      </c>
      <c r="O3168" s="360">
        <v>34</v>
      </c>
      <c r="P3168" s="360">
        <v>0</v>
      </c>
      <c r="Q3168" s="155">
        <f t="shared" ref="Q3168:Q3180" si="1833">P3168*N3168</f>
        <v>0</v>
      </c>
      <c r="R3168" s="163">
        <f t="shared" ref="R3168:R3180" si="1834">Q3168/M3168</f>
        <v>0</v>
      </c>
      <c r="S3168" s="361"/>
      <c r="T3168" s="361"/>
      <c r="U3168" s="361"/>
      <c r="V3168" s="165">
        <f t="shared" ref="V3168:V3180" si="1835">N3168*O3168</f>
        <v>11016</v>
      </c>
      <c r="W3168" s="166">
        <f t="shared" ref="W3168:W3180" si="1836">V3168/M3168</f>
        <v>0.70833333333333337</v>
      </c>
      <c r="X3168" s="166">
        <f t="shared" ref="X3168:X3231" si="1837">W3168+R3168</f>
        <v>0.70833333333333337</v>
      </c>
      <c r="Y3168" s="167"/>
      <c r="Z3168" s="167"/>
      <c r="AA3168" s="170">
        <v>229</v>
      </c>
      <c r="AB3168" s="170">
        <v>229</v>
      </c>
      <c r="AC3168" s="170">
        <v>230</v>
      </c>
      <c r="AD3168" s="773"/>
      <c r="AE3168" s="773"/>
    </row>
    <row r="3169" spans="1:31" ht="21" hidden="1">
      <c r="A3169" s="1009">
        <f t="shared" si="1832"/>
        <v>5</v>
      </c>
      <c r="B3169" s="1063">
        <v>21</v>
      </c>
      <c r="C3169" s="238">
        <v>46155</v>
      </c>
      <c r="D3169" s="194" t="s">
        <v>271</v>
      </c>
      <c r="E3169" s="369" t="s">
        <v>832</v>
      </c>
      <c r="F3169" s="301" t="s">
        <v>365</v>
      </c>
      <c r="G3169" s="1068" t="s">
        <v>274</v>
      </c>
      <c r="H3169" s="1034" t="s">
        <v>790</v>
      </c>
      <c r="I3169" s="1035">
        <f t="shared" si="1829"/>
        <v>9.6</v>
      </c>
      <c r="J3169" s="1036">
        <f t="shared" si="1830"/>
        <v>27</v>
      </c>
      <c r="K3169" s="302">
        <v>9</v>
      </c>
      <c r="L3169" s="251">
        <v>259.2</v>
      </c>
      <c r="M3169" s="1107">
        <f t="shared" si="1831"/>
        <v>15552</v>
      </c>
      <c r="N3169" s="251">
        <v>324</v>
      </c>
      <c r="O3169" s="200">
        <v>21</v>
      </c>
      <c r="P3169" s="200">
        <v>14</v>
      </c>
      <c r="Q3169" s="305">
        <f t="shared" si="1833"/>
        <v>4536</v>
      </c>
      <c r="R3169" s="306">
        <f t="shared" si="1834"/>
        <v>0.29166666666666669</v>
      </c>
      <c r="S3169" s="796" t="s">
        <v>278</v>
      </c>
      <c r="T3169" s="796" t="s">
        <v>278</v>
      </c>
      <c r="U3169" s="796" t="s">
        <v>278</v>
      </c>
      <c r="V3169" s="308">
        <f t="shared" si="1835"/>
        <v>6804</v>
      </c>
      <c r="W3169" s="255">
        <f t="shared" si="1836"/>
        <v>0.4375</v>
      </c>
      <c r="X3169" s="255">
        <f t="shared" si="1837"/>
        <v>0.72916666666666674</v>
      </c>
      <c r="Y3169" s="207"/>
      <c r="Z3169" s="1117" t="s">
        <v>849</v>
      </c>
      <c r="AA3169" s="33">
        <v>230</v>
      </c>
      <c r="AB3169" s="33">
        <v>229</v>
      </c>
      <c r="AC3169" s="190">
        <v>229</v>
      </c>
      <c r="AD3169" s="1279"/>
      <c r="AE3169" s="773"/>
    </row>
    <row r="3170" spans="1:31" ht="21" hidden="1">
      <c r="A3170" s="1019">
        <f t="shared" si="1832"/>
        <v>5</v>
      </c>
      <c r="B3170" s="1040">
        <v>21</v>
      </c>
      <c r="C3170" s="161">
        <v>46155</v>
      </c>
      <c r="D3170" s="112" t="s">
        <v>271</v>
      </c>
      <c r="E3170" s="369" t="s">
        <v>832</v>
      </c>
      <c r="F3170" s="326" t="s">
        <v>365</v>
      </c>
      <c r="G3170" s="1049" t="s">
        <v>276</v>
      </c>
      <c r="H3170" s="977" t="s">
        <v>790</v>
      </c>
      <c r="I3170" s="820">
        <f t="shared" si="1829"/>
        <v>9.6</v>
      </c>
      <c r="J3170" s="978">
        <f t="shared" si="1830"/>
        <v>27</v>
      </c>
      <c r="K3170" s="298">
        <v>9</v>
      </c>
      <c r="L3170" s="246">
        <v>259.2</v>
      </c>
      <c r="M3170" s="1108">
        <f t="shared" si="1831"/>
        <v>15552</v>
      </c>
      <c r="N3170" s="246">
        <v>324</v>
      </c>
      <c r="O3170" s="18">
        <v>33</v>
      </c>
      <c r="P3170" s="18">
        <v>0</v>
      </c>
      <c r="Q3170" s="275">
        <f t="shared" si="1833"/>
        <v>0</v>
      </c>
      <c r="R3170" s="72">
        <f t="shared" si="1834"/>
        <v>0</v>
      </c>
      <c r="S3170" s="288"/>
      <c r="T3170" s="288"/>
      <c r="U3170" s="288"/>
      <c r="V3170" s="73">
        <f t="shared" si="1835"/>
        <v>10692</v>
      </c>
      <c r="W3170" s="152">
        <f t="shared" si="1836"/>
        <v>0.6875</v>
      </c>
      <c r="X3170" s="152">
        <f t="shared" si="1837"/>
        <v>0.6875</v>
      </c>
      <c r="AA3170" s="170">
        <v>229</v>
      </c>
      <c r="AB3170" s="170">
        <v>229</v>
      </c>
      <c r="AC3170" s="170">
        <v>230</v>
      </c>
      <c r="AD3170" s="772"/>
      <c r="AE3170" s="773"/>
    </row>
    <row r="3171" spans="1:31" ht="21" hidden="1">
      <c r="A3171" s="1019">
        <f t="shared" si="1832"/>
        <v>5</v>
      </c>
      <c r="B3171" s="1040">
        <v>21</v>
      </c>
      <c r="C3171" s="161">
        <v>46155</v>
      </c>
      <c r="D3171" s="112" t="s">
        <v>271</v>
      </c>
      <c r="E3171" s="369" t="s">
        <v>832</v>
      </c>
      <c r="F3171" s="326" t="s">
        <v>365</v>
      </c>
      <c r="G3171" s="1050" t="s">
        <v>277</v>
      </c>
      <c r="H3171" s="977" t="s">
        <v>790</v>
      </c>
      <c r="I3171" s="820">
        <f t="shared" si="1829"/>
        <v>9.6</v>
      </c>
      <c r="J3171" s="978">
        <f t="shared" si="1830"/>
        <v>27</v>
      </c>
      <c r="K3171" s="298">
        <v>9</v>
      </c>
      <c r="L3171" s="246">
        <v>259.2</v>
      </c>
      <c r="M3171" s="1108">
        <f t="shared" si="1831"/>
        <v>15552</v>
      </c>
      <c r="N3171" s="246">
        <v>324</v>
      </c>
      <c r="O3171" s="18">
        <v>27</v>
      </c>
      <c r="P3171" s="18">
        <v>7</v>
      </c>
      <c r="Q3171" s="275">
        <f t="shared" si="1833"/>
        <v>2268</v>
      </c>
      <c r="R3171" s="72">
        <f t="shared" si="1834"/>
        <v>0.14583333333333334</v>
      </c>
      <c r="S3171" s="288" t="s">
        <v>278</v>
      </c>
      <c r="T3171" s="288" t="s">
        <v>278</v>
      </c>
      <c r="U3171" s="288" t="s">
        <v>278</v>
      </c>
      <c r="V3171" s="73">
        <f t="shared" si="1835"/>
        <v>8748</v>
      </c>
      <c r="W3171" s="152">
        <f t="shared" si="1836"/>
        <v>0.5625</v>
      </c>
      <c r="X3171" s="152">
        <f t="shared" si="1837"/>
        <v>0.70833333333333337</v>
      </c>
      <c r="Z3171" s="28" t="s">
        <v>850</v>
      </c>
      <c r="AA3171" s="33">
        <v>229</v>
      </c>
      <c r="AB3171" s="33">
        <v>228</v>
      </c>
      <c r="AC3171" s="228">
        <v>229</v>
      </c>
      <c r="AD3171" s="772"/>
      <c r="AE3171" s="773"/>
    </row>
    <row r="3172" spans="1:31" ht="21" hidden="1">
      <c r="A3172" s="1019">
        <f t="shared" si="1832"/>
        <v>5</v>
      </c>
      <c r="B3172" s="1040">
        <v>21</v>
      </c>
      <c r="C3172" s="161">
        <v>46155</v>
      </c>
      <c r="D3172" s="112" t="s">
        <v>271</v>
      </c>
      <c r="E3172" s="369" t="s">
        <v>832</v>
      </c>
      <c r="F3172" s="326" t="s">
        <v>365</v>
      </c>
      <c r="G3172" s="1049" t="s">
        <v>280</v>
      </c>
      <c r="H3172" s="977" t="s">
        <v>790</v>
      </c>
      <c r="I3172" s="820">
        <f t="shared" si="1829"/>
        <v>9.6</v>
      </c>
      <c r="J3172" s="978">
        <f t="shared" si="1830"/>
        <v>27</v>
      </c>
      <c r="K3172" s="298">
        <v>9</v>
      </c>
      <c r="L3172" s="246">
        <v>259.2</v>
      </c>
      <c r="M3172" s="1108">
        <f t="shared" si="1831"/>
        <v>15552</v>
      </c>
      <c r="N3172" s="246">
        <v>324</v>
      </c>
      <c r="O3172" s="18">
        <v>30</v>
      </c>
      <c r="P3172" s="18">
        <v>0</v>
      </c>
      <c r="Q3172" s="275">
        <f t="shared" si="1833"/>
        <v>0</v>
      </c>
      <c r="R3172" s="72">
        <f t="shared" si="1834"/>
        <v>0</v>
      </c>
      <c r="S3172" s="288"/>
      <c r="T3172" s="288"/>
      <c r="U3172" s="288"/>
      <c r="V3172" s="73">
        <f t="shared" si="1835"/>
        <v>9720</v>
      </c>
      <c r="W3172" s="152">
        <f t="shared" si="1836"/>
        <v>0.625</v>
      </c>
      <c r="X3172" s="152">
        <f t="shared" si="1837"/>
        <v>0.625</v>
      </c>
      <c r="AA3172" s="33">
        <v>230</v>
      </c>
      <c r="AB3172" s="33">
        <v>230</v>
      </c>
      <c r="AC3172" s="228">
        <v>230</v>
      </c>
      <c r="AD3172" s="772"/>
      <c r="AE3172" s="773"/>
    </row>
    <row r="3173" spans="1:31" ht="21" hidden="1">
      <c r="A3173" s="1019">
        <f t="shared" si="1832"/>
        <v>5</v>
      </c>
      <c r="B3173" s="1040">
        <v>21</v>
      </c>
      <c r="C3173" s="161">
        <v>46155</v>
      </c>
      <c r="D3173" s="112" t="s">
        <v>271</v>
      </c>
      <c r="E3173" s="369" t="s">
        <v>832</v>
      </c>
      <c r="F3173" s="326" t="s">
        <v>365</v>
      </c>
      <c r="G3173" s="1049" t="s">
        <v>281</v>
      </c>
      <c r="H3173" s="977" t="s">
        <v>790</v>
      </c>
      <c r="I3173" s="820">
        <f t="shared" si="1829"/>
        <v>9.6</v>
      </c>
      <c r="J3173" s="978">
        <f t="shared" si="1830"/>
        <v>27</v>
      </c>
      <c r="K3173" s="298">
        <v>9</v>
      </c>
      <c r="L3173" s="246">
        <v>259.2</v>
      </c>
      <c r="M3173" s="1108">
        <f t="shared" si="1831"/>
        <v>15552</v>
      </c>
      <c r="N3173" s="246">
        <v>324</v>
      </c>
      <c r="O3173" s="18">
        <v>35</v>
      </c>
      <c r="P3173" s="18">
        <v>0</v>
      </c>
      <c r="Q3173" s="275">
        <f t="shared" si="1833"/>
        <v>0</v>
      </c>
      <c r="R3173" s="72">
        <f t="shared" si="1834"/>
        <v>0</v>
      </c>
      <c r="S3173" s="288"/>
      <c r="T3173" s="288"/>
      <c r="U3173" s="288"/>
      <c r="V3173" s="73">
        <f t="shared" si="1835"/>
        <v>11340</v>
      </c>
      <c r="W3173" s="152">
        <f t="shared" si="1836"/>
        <v>0.72916666666666663</v>
      </c>
      <c r="X3173" s="152">
        <f t="shared" si="1837"/>
        <v>0.72916666666666663</v>
      </c>
      <c r="AA3173" s="33">
        <v>229</v>
      </c>
      <c r="AB3173" s="33">
        <v>229</v>
      </c>
      <c r="AC3173" s="228">
        <v>230</v>
      </c>
      <c r="AD3173" s="772"/>
      <c r="AE3173" s="773"/>
    </row>
    <row r="3174" spans="1:31" ht="21" hidden="1">
      <c r="A3174" s="1019">
        <f t="shared" si="1832"/>
        <v>5</v>
      </c>
      <c r="B3174" s="1040">
        <v>21</v>
      </c>
      <c r="C3174" s="161">
        <v>46155</v>
      </c>
      <c r="D3174" s="112" t="s">
        <v>271</v>
      </c>
      <c r="E3174" s="369" t="s">
        <v>832</v>
      </c>
      <c r="F3174" s="326" t="s">
        <v>365</v>
      </c>
      <c r="G3174" s="1050" t="s">
        <v>282</v>
      </c>
      <c r="H3174" s="977" t="s">
        <v>790</v>
      </c>
      <c r="I3174" s="820">
        <f t="shared" si="1829"/>
        <v>9.6</v>
      </c>
      <c r="J3174" s="978">
        <f t="shared" si="1830"/>
        <v>27</v>
      </c>
      <c r="K3174" s="298">
        <v>9</v>
      </c>
      <c r="L3174" s="246">
        <v>259.2</v>
      </c>
      <c r="M3174" s="1108">
        <f t="shared" si="1831"/>
        <v>15552</v>
      </c>
      <c r="N3174" s="246">
        <v>324</v>
      </c>
      <c r="O3174" s="18">
        <v>35</v>
      </c>
      <c r="P3174" s="18">
        <v>0</v>
      </c>
      <c r="Q3174" s="275">
        <f t="shared" si="1833"/>
        <v>0</v>
      </c>
      <c r="R3174" s="72">
        <f t="shared" si="1834"/>
        <v>0</v>
      </c>
      <c r="S3174" s="288"/>
      <c r="T3174" s="288"/>
      <c r="U3174" s="288"/>
      <c r="V3174" s="73">
        <f t="shared" si="1835"/>
        <v>11340</v>
      </c>
      <c r="W3174" s="152">
        <f t="shared" si="1836"/>
        <v>0.72916666666666663</v>
      </c>
      <c r="X3174" s="152">
        <f t="shared" si="1837"/>
        <v>0.72916666666666663</v>
      </c>
      <c r="AA3174" s="33">
        <v>229</v>
      </c>
      <c r="AB3174" s="33">
        <v>229</v>
      </c>
      <c r="AC3174" s="228">
        <v>230</v>
      </c>
      <c r="AD3174" s="772"/>
      <c r="AE3174" s="773"/>
    </row>
    <row r="3175" spans="1:31" ht="21" hidden="1">
      <c r="A3175" s="1019">
        <f t="shared" si="1832"/>
        <v>5</v>
      </c>
      <c r="B3175" s="1040">
        <v>21</v>
      </c>
      <c r="C3175" s="161">
        <v>46155</v>
      </c>
      <c r="D3175" s="112" t="s">
        <v>271</v>
      </c>
      <c r="E3175" s="369" t="s">
        <v>832</v>
      </c>
      <c r="F3175" s="326" t="s">
        <v>365</v>
      </c>
      <c r="G3175" s="1049" t="s">
        <v>284</v>
      </c>
      <c r="H3175" s="977" t="s">
        <v>790</v>
      </c>
      <c r="I3175" s="820">
        <f t="shared" si="1829"/>
        <v>9.6</v>
      </c>
      <c r="J3175" s="978">
        <f t="shared" si="1830"/>
        <v>27</v>
      </c>
      <c r="K3175" s="298">
        <v>9</v>
      </c>
      <c r="L3175" s="246">
        <v>259.2</v>
      </c>
      <c r="M3175" s="1108">
        <f t="shared" si="1831"/>
        <v>15552</v>
      </c>
      <c r="N3175" s="246">
        <v>324</v>
      </c>
      <c r="O3175" s="18">
        <v>34</v>
      </c>
      <c r="P3175" s="18">
        <v>0</v>
      </c>
      <c r="Q3175" s="275">
        <f t="shared" si="1833"/>
        <v>0</v>
      </c>
      <c r="R3175" s="72">
        <f t="shared" si="1834"/>
        <v>0</v>
      </c>
      <c r="S3175" s="288"/>
      <c r="T3175" s="288"/>
      <c r="U3175" s="288"/>
      <c r="V3175" s="73">
        <f t="shared" si="1835"/>
        <v>11016</v>
      </c>
      <c r="W3175" s="152">
        <f t="shared" si="1836"/>
        <v>0.70833333333333337</v>
      </c>
      <c r="X3175" s="152">
        <f t="shared" si="1837"/>
        <v>0.70833333333333337</v>
      </c>
      <c r="AA3175" s="33">
        <v>229</v>
      </c>
      <c r="AB3175" s="33">
        <v>229</v>
      </c>
      <c r="AC3175" s="228">
        <v>229</v>
      </c>
      <c r="AD3175" s="772"/>
      <c r="AE3175" s="773"/>
    </row>
    <row r="3176" spans="1:31" ht="21" hidden="1">
      <c r="A3176" s="1019">
        <f t="shared" si="1832"/>
        <v>5</v>
      </c>
      <c r="B3176" s="1040">
        <v>21</v>
      </c>
      <c r="C3176" s="161">
        <v>46155</v>
      </c>
      <c r="D3176" s="112" t="s">
        <v>271</v>
      </c>
      <c r="E3176" s="369" t="s">
        <v>832</v>
      </c>
      <c r="F3176" s="326" t="s">
        <v>365</v>
      </c>
      <c r="G3176" s="1049" t="s">
        <v>285</v>
      </c>
      <c r="H3176" s="977" t="s">
        <v>790</v>
      </c>
      <c r="I3176" s="820">
        <f t="shared" si="1829"/>
        <v>9.6</v>
      </c>
      <c r="J3176" s="978">
        <f t="shared" si="1830"/>
        <v>27</v>
      </c>
      <c r="K3176" s="298">
        <v>9</v>
      </c>
      <c r="L3176" s="246">
        <v>259.2</v>
      </c>
      <c r="M3176" s="1108">
        <f t="shared" si="1831"/>
        <v>15552</v>
      </c>
      <c r="N3176" s="246">
        <v>324</v>
      </c>
      <c r="O3176" s="18">
        <v>30</v>
      </c>
      <c r="P3176" s="18">
        <v>0</v>
      </c>
      <c r="Q3176" s="275">
        <f t="shared" si="1833"/>
        <v>0</v>
      </c>
      <c r="R3176" s="72">
        <f t="shared" si="1834"/>
        <v>0</v>
      </c>
      <c r="S3176" s="288"/>
      <c r="T3176" s="288"/>
      <c r="U3176" s="288"/>
      <c r="V3176" s="73">
        <f t="shared" si="1835"/>
        <v>9720</v>
      </c>
      <c r="W3176" s="152">
        <f t="shared" si="1836"/>
        <v>0.625</v>
      </c>
      <c r="X3176" s="152">
        <f t="shared" si="1837"/>
        <v>0.625</v>
      </c>
      <c r="AA3176" s="33">
        <v>229</v>
      </c>
      <c r="AB3176" s="33">
        <v>229</v>
      </c>
      <c r="AC3176" s="228">
        <v>230</v>
      </c>
      <c r="AD3176" s="772"/>
      <c r="AE3176" s="773"/>
    </row>
    <row r="3177" spans="1:31" ht="21" hidden="1">
      <c r="A3177" s="1019">
        <f t="shared" si="1832"/>
        <v>5</v>
      </c>
      <c r="B3177" s="1040">
        <v>21</v>
      </c>
      <c r="C3177" s="161">
        <v>46155</v>
      </c>
      <c r="D3177" s="112" t="s">
        <v>271</v>
      </c>
      <c r="E3177" s="369" t="s">
        <v>832</v>
      </c>
      <c r="F3177" s="326" t="s">
        <v>365</v>
      </c>
      <c r="G3177" s="1049" t="s">
        <v>286</v>
      </c>
      <c r="H3177" s="977" t="s">
        <v>790</v>
      </c>
      <c r="I3177" s="820">
        <f t="shared" si="1829"/>
        <v>9.6</v>
      </c>
      <c r="J3177" s="978">
        <f t="shared" si="1830"/>
        <v>27</v>
      </c>
      <c r="K3177" s="298">
        <v>9</v>
      </c>
      <c r="L3177" s="246">
        <v>259.2</v>
      </c>
      <c r="M3177" s="1108">
        <f t="shared" si="1831"/>
        <v>15552</v>
      </c>
      <c r="N3177" s="246">
        <v>324</v>
      </c>
      <c r="O3177" s="18">
        <v>23</v>
      </c>
      <c r="P3177" s="18">
        <v>7</v>
      </c>
      <c r="Q3177" s="275">
        <f t="shared" si="1833"/>
        <v>2268</v>
      </c>
      <c r="R3177" s="72">
        <f t="shared" si="1834"/>
        <v>0.14583333333333334</v>
      </c>
      <c r="S3177" s="288" t="s">
        <v>278</v>
      </c>
      <c r="T3177" s="288" t="s">
        <v>278</v>
      </c>
      <c r="U3177" s="288" t="s">
        <v>278</v>
      </c>
      <c r="V3177" s="73">
        <f t="shared" si="1835"/>
        <v>7452</v>
      </c>
      <c r="W3177" s="152">
        <f t="shared" si="1836"/>
        <v>0.47916666666666669</v>
      </c>
      <c r="X3177" s="152">
        <f t="shared" si="1837"/>
        <v>0.625</v>
      </c>
      <c r="Z3177" s="182" t="s">
        <v>851</v>
      </c>
      <c r="AA3177" s="33">
        <v>229</v>
      </c>
      <c r="AB3177" s="33">
        <v>228</v>
      </c>
      <c r="AC3177" s="228">
        <v>229</v>
      </c>
      <c r="AD3177" s="772"/>
      <c r="AE3177" s="773"/>
    </row>
    <row r="3178" spans="1:31" ht="21" hidden="1">
      <c r="A3178" s="1019">
        <f t="shared" si="1832"/>
        <v>5</v>
      </c>
      <c r="B3178" s="1040">
        <v>21</v>
      </c>
      <c r="C3178" s="161">
        <v>46155</v>
      </c>
      <c r="D3178" s="112" t="s">
        <v>271</v>
      </c>
      <c r="E3178" s="369" t="s">
        <v>832</v>
      </c>
      <c r="F3178" s="326" t="s">
        <v>365</v>
      </c>
      <c r="G3178" s="1049" t="s">
        <v>287</v>
      </c>
      <c r="H3178" s="977" t="s">
        <v>790</v>
      </c>
      <c r="I3178" s="820">
        <f t="shared" si="1829"/>
        <v>9.6</v>
      </c>
      <c r="J3178" s="978">
        <f t="shared" si="1830"/>
        <v>27</v>
      </c>
      <c r="K3178" s="298">
        <v>9</v>
      </c>
      <c r="L3178" s="246">
        <v>259.2</v>
      </c>
      <c r="M3178" s="1108">
        <f t="shared" si="1831"/>
        <v>15552</v>
      </c>
      <c r="N3178" s="246">
        <v>324</v>
      </c>
      <c r="O3178" s="18">
        <v>30</v>
      </c>
      <c r="P3178" s="18">
        <v>0</v>
      </c>
      <c r="Q3178" s="275">
        <f t="shared" si="1833"/>
        <v>0</v>
      </c>
      <c r="R3178" s="72">
        <f t="shared" si="1834"/>
        <v>0</v>
      </c>
      <c r="S3178" s="288"/>
      <c r="T3178" s="288"/>
      <c r="U3178" s="288"/>
      <c r="V3178" s="73">
        <f t="shared" si="1835"/>
        <v>9720</v>
      </c>
      <c r="W3178" s="152">
        <f t="shared" si="1836"/>
        <v>0.625</v>
      </c>
      <c r="X3178" s="152">
        <f t="shared" si="1837"/>
        <v>0.625</v>
      </c>
      <c r="AA3178" s="33">
        <v>228</v>
      </c>
      <c r="AB3178" s="33">
        <v>229</v>
      </c>
      <c r="AC3178" s="228">
        <v>229</v>
      </c>
      <c r="AD3178" s="772"/>
      <c r="AE3178" s="773"/>
    </row>
    <row r="3179" spans="1:31" ht="21" hidden="1">
      <c r="A3179" s="1019">
        <f t="shared" si="1832"/>
        <v>5</v>
      </c>
      <c r="B3179" s="1040">
        <v>21</v>
      </c>
      <c r="C3179" s="161">
        <v>46155</v>
      </c>
      <c r="D3179" s="140" t="s">
        <v>271</v>
      </c>
      <c r="E3179" s="369" t="s">
        <v>832</v>
      </c>
      <c r="F3179" s="748" t="s">
        <v>365</v>
      </c>
      <c r="G3179" s="1051" t="s">
        <v>289</v>
      </c>
      <c r="H3179" s="981" t="s">
        <v>790</v>
      </c>
      <c r="I3179" s="986">
        <f t="shared" si="1829"/>
        <v>9.6</v>
      </c>
      <c r="J3179" s="982">
        <f t="shared" si="1830"/>
        <v>27</v>
      </c>
      <c r="K3179" s="54">
        <v>9</v>
      </c>
      <c r="L3179" s="110">
        <v>259.2</v>
      </c>
      <c r="M3179" s="818">
        <f t="shared" si="1831"/>
        <v>15552</v>
      </c>
      <c r="N3179" s="110">
        <v>324</v>
      </c>
      <c r="O3179" s="36">
        <v>27</v>
      </c>
      <c r="P3179" s="36">
        <v>0</v>
      </c>
      <c r="Q3179" s="155">
        <f t="shared" si="1833"/>
        <v>0</v>
      </c>
      <c r="R3179" s="163">
        <f t="shared" si="1834"/>
        <v>0</v>
      </c>
      <c r="S3179" s="361"/>
      <c r="T3179" s="361"/>
      <c r="U3179" s="361"/>
      <c r="V3179" s="165">
        <f t="shared" si="1835"/>
        <v>8748</v>
      </c>
      <c r="W3179" s="166">
        <f t="shared" si="1836"/>
        <v>0.5625</v>
      </c>
      <c r="X3179" s="166">
        <f t="shared" si="1837"/>
        <v>0.5625</v>
      </c>
      <c r="Y3179" s="167"/>
      <c r="Z3179" s="167"/>
      <c r="AA3179" s="167">
        <v>230</v>
      </c>
      <c r="AB3179" s="167">
        <v>230</v>
      </c>
      <c r="AC3179" s="237">
        <v>229</v>
      </c>
      <c r="AD3179" s="773"/>
      <c r="AE3179" s="773"/>
    </row>
    <row r="3180" spans="1:31" ht="21" hidden="1">
      <c r="A3180" s="1022">
        <f t="shared" si="1832"/>
        <v>5</v>
      </c>
      <c r="B3180" s="1037">
        <v>21</v>
      </c>
      <c r="C3180" s="172">
        <v>46155</v>
      </c>
      <c r="D3180" s="173" t="s">
        <v>271</v>
      </c>
      <c r="E3180" s="383" t="s">
        <v>832</v>
      </c>
      <c r="F3180" s="314" t="s">
        <v>365</v>
      </c>
      <c r="G3180" s="1070" t="s">
        <v>291</v>
      </c>
      <c r="H3180" s="983" t="s">
        <v>790</v>
      </c>
      <c r="I3180" s="987">
        <f t="shared" si="1829"/>
        <v>9.6</v>
      </c>
      <c r="J3180" s="984">
        <f t="shared" si="1830"/>
        <v>27</v>
      </c>
      <c r="K3180" s="56">
        <v>9</v>
      </c>
      <c r="L3180" s="143">
        <v>259.2</v>
      </c>
      <c r="M3180" s="819">
        <f t="shared" si="1831"/>
        <v>15552</v>
      </c>
      <c r="N3180" s="143">
        <v>324</v>
      </c>
      <c r="O3180" s="175">
        <v>30</v>
      </c>
      <c r="P3180" s="175">
        <v>0</v>
      </c>
      <c r="Q3180" s="153">
        <f t="shared" si="1833"/>
        <v>0</v>
      </c>
      <c r="R3180" s="74">
        <f t="shared" si="1834"/>
        <v>0</v>
      </c>
      <c r="S3180" s="770"/>
      <c r="T3180" s="770"/>
      <c r="U3180" s="770"/>
      <c r="V3180" s="75">
        <f t="shared" si="1835"/>
        <v>9720</v>
      </c>
      <c r="W3180" s="154">
        <f t="shared" si="1836"/>
        <v>0.625</v>
      </c>
      <c r="X3180" s="154">
        <f t="shared" si="1837"/>
        <v>0.625</v>
      </c>
      <c r="Y3180" s="177"/>
      <c r="Z3180" s="177"/>
      <c r="AA3180" s="177">
        <v>229</v>
      </c>
      <c r="AB3180" s="177">
        <v>229</v>
      </c>
      <c r="AC3180" s="236">
        <v>230</v>
      </c>
      <c r="AD3180" s="774"/>
      <c r="AE3180" s="773"/>
    </row>
    <row r="3181" spans="1:31" ht="21" hidden="1">
      <c r="A3181" s="1019">
        <f t="shared" ref="A3181:A3195" si="1838">MONTH(C3181)</f>
        <v>5</v>
      </c>
      <c r="B3181" s="1040">
        <v>21</v>
      </c>
      <c r="C3181" s="161">
        <v>46155</v>
      </c>
      <c r="D3181" s="372" t="s">
        <v>293</v>
      </c>
      <c r="E3181" s="365" t="s">
        <v>722</v>
      </c>
      <c r="F3181" s="1066" t="s">
        <v>307</v>
      </c>
      <c r="G3181" s="1103" t="s">
        <v>317</v>
      </c>
      <c r="H3181" s="1034" t="s">
        <v>790</v>
      </c>
      <c r="I3181" s="1035">
        <f t="shared" ref="I3181:I3191" si="1839">L3181/J3181</f>
        <v>9.6</v>
      </c>
      <c r="J3181" s="1036">
        <f t="shared" ref="J3181:J3191" si="1840">K3181*3</f>
        <v>27</v>
      </c>
      <c r="K3181" s="250">
        <v>9</v>
      </c>
      <c r="L3181" s="110">
        <v>259.2</v>
      </c>
      <c r="M3181" s="818">
        <f t="shared" ref="M3181:M3216" si="1841">L3181*60</f>
        <v>15552</v>
      </c>
      <c r="N3181" s="110">
        <v>324</v>
      </c>
      <c r="O3181" s="26">
        <v>30</v>
      </c>
      <c r="P3181" s="26">
        <v>0</v>
      </c>
      <c r="Q3181" s="155">
        <f t="shared" ref="Q3181:Q3192" si="1842">P3181*N3181</f>
        <v>0</v>
      </c>
      <c r="R3181" s="163">
        <f t="shared" ref="R3181:R3192" si="1843">Q3181/M3181</f>
        <v>0</v>
      </c>
      <c r="S3181" s="361" t="s">
        <v>330</v>
      </c>
      <c r="T3181" s="361" t="s">
        <v>330</v>
      </c>
      <c r="U3181" s="361" t="s">
        <v>330</v>
      </c>
      <c r="V3181" s="165">
        <f t="shared" ref="V3181:V3192" si="1844">N3181*O3181</f>
        <v>9720</v>
      </c>
      <c r="W3181" s="166">
        <f t="shared" ref="W3181:W3192" si="1845">V3181/M3181</f>
        <v>0.625</v>
      </c>
      <c r="X3181" s="166">
        <f t="shared" si="1837"/>
        <v>0.625</v>
      </c>
      <c r="Y3181" s="34"/>
      <c r="Z3181" s="182" t="s">
        <v>852</v>
      </c>
      <c r="AA3181" s="34">
        <v>230</v>
      </c>
      <c r="AB3181" s="34">
        <v>230</v>
      </c>
      <c r="AC3181" s="34">
        <v>230</v>
      </c>
      <c r="AD3181" s="773"/>
      <c r="AE3181" s="773"/>
    </row>
    <row r="3182" spans="1:31" ht="21" hidden="1">
      <c r="A3182" s="1019">
        <f t="shared" si="1838"/>
        <v>5</v>
      </c>
      <c r="B3182" s="1040">
        <v>21</v>
      </c>
      <c r="C3182" s="161">
        <v>46155</v>
      </c>
      <c r="D3182" s="107" t="s">
        <v>293</v>
      </c>
      <c r="E3182" s="385" t="s">
        <v>722</v>
      </c>
      <c r="F3182" s="1100" t="s">
        <v>307</v>
      </c>
      <c r="G3182" s="1101" t="s">
        <v>318</v>
      </c>
      <c r="H3182" s="977" t="s">
        <v>790</v>
      </c>
      <c r="I3182" s="820">
        <f t="shared" si="1839"/>
        <v>9.6</v>
      </c>
      <c r="J3182" s="978">
        <f t="shared" si="1840"/>
        <v>27</v>
      </c>
      <c r="K3182" s="248">
        <v>9</v>
      </c>
      <c r="L3182" s="110">
        <v>259.2</v>
      </c>
      <c r="M3182" s="818">
        <f t="shared" si="1841"/>
        <v>15552</v>
      </c>
      <c r="N3182" s="110">
        <v>324</v>
      </c>
      <c r="O3182" s="18">
        <v>33</v>
      </c>
      <c r="P3182" s="18">
        <v>0</v>
      </c>
      <c r="Q3182" s="155">
        <f t="shared" si="1842"/>
        <v>0</v>
      </c>
      <c r="R3182" s="163">
        <f t="shared" si="1843"/>
        <v>0</v>
      </c>
      <c r="S3182" s="361"/>
      <c r="T3182" s="361"/>
      <c r="U3182" s="361"/>
      <c r="V3182" s="165">
        <f t="shared" si="1844"/>
        <v>10692</v>
      </c>
      <c r="W3182" s="166">
        <f t="shared" si="1845"/>
        <v>0.6875</v>
      </c>
      <c r="X3182" s="166">
        <f t="shared" si="1837"/>
        <v>0.6875</v>
      </c>
      <c r="Z3182" s="182" t="s">
        <v>853</v>
      </c>
      <c r="AA3182" s="170">
        <v>229</v>
      </c>
      <c r="AB3182" s="170">
        <v>229</v>
      </c>
      <c r="AC3182" s="170">
        <v>230</v>
      </c>
      <c r="AD3182" s="773"/>
      <c r="AE3182" s="773"/>
    </row>
    <row r="3183" spans="1:31" ht="21" hidden="1">
      <c r="A3183" s="1019">
        <f t="shared" si="1838"/>
        <v>5</v>
      </c>
      <c r="B3183" s="1040">
        <v>21</v>
      </c>
      <c r="C3183" s="161">
        <v>46155</v>
      </c>
      <c r="D3183" s="107" t="s">
        <v>293</v>
      </c>
      <c r="E3183" s="385" t="s">
        <v>722</v>
      </c>
      <c r="F3183" s="1100" t="s">
        <v>307</v>
      </c>
      <c r="G3183" s="1101" t="s">
        <v>319</v>
      </c>
      <c r="H3183" s="977" t="s">
        <v>790</v>
      </c>
      <c r="I3183" s="820">
        <f t="shared" si="1839"/>
        <v>9.6</v>
      </c>
      <c r="J3183" s="978">
        <f t="shared" si="1840"/>
        <v>27</v>
      </c>
      <c r="K3183" s="248">
        <v>9</v>
      </c>
      <c r="L3183" s="110">
        <v>259.2</v>
      </c>
      <c r="M3183" s="818">
        <f t="shared" si="1841"/>
        <v>15552</v>
      </c>
      <c r="N3183" s="110">
        <v>324</v>
      </c>
      <c r="O3183" s="18">
        <v>27</v>
      </c>
      <c r="P3183" s="18">
        <v>0</v>
      </c>
      <c r="Q3183" s="155">
        <f t="shared" si="1842"/>
        <v>0</v>
      </c>
      <c r="R3183" s="163">
        <f t="shared" si="1843"/>
        <v>0</v>
      </c>
      <c r="S3183" s="361"/>
      <c r="T3183" s="361"/>
      <c r="U3183" s="361"/>
      <c r="V3183" s="165">
        <f t="shared" si="1844"/>
        <v>8748</v>
      </c>
      <c r="W3183" s="166">
        <f t="shared" si="1845"/>
        <v>0.5625</v>
      </c>
      <c r="X3183" s="166">
        <f t="shared" si="1837"/>
        <v>0.5625</v>
      </c>
      <c r="Z3183" s="182" t="s">
        <v>853</v>
      </c>
      <c r="AA3183" s="33">
        <v>229</v>
      </c>
      <c r="AB3183" s="33">
        <v>228</v>
      </c>
      <c r="AC3183" s="228">
        <v>229</v>
      </c>
      <c r="AD3183" s="773"/>
      <c r="AE3183" s="773"/>
    </row>
    <row r="3184" spans="1:31" ht="21" hidden="1">
      <c r="A3184" s="1019">
        <f t="shared" si="1838"/>
        <v>5</v>
      </c>
      <c r="B3184" s="1040">
        <v>21</v>
      </c>
      <c r="C3184" s="161">
        <v>46155</v>
      </c>
      <c r="D3184" s="107" t="s">
        <v>293</v>
      </c>
      <c r="E3184" s="385" t="s">
        <v>722</v>
      </c>
      <c r="F3184" s="1100" t="s">
        <v>307</v>
      </c>
      <c r="G3184" s="1101" t="s">
        <v>320</v>
      </c>
      <c r="H3184" s="977" t="s">
        <v>790</v>
      </c>
      <c r="I3184" s="820">
        <f t="shared" si="1839"/>
        <v>9.6</v>
      </c>
      <c r="J3184" s="978">
        <f t="shared" si="1840"/>
        <v>27</v>
      </c>
      <c r="K3184" s="248">
        <v>9</v>
      </c>
      <c r="L3184" s="110">
        <v>259.2</v>
      </c>
      <c r="M3184" s="818">
        <f t="shared" si="1841"/>
        <v>15552</v>
      </c>
      <c r="N3184" s="110">
        <v>324</v>
      </c>
      <c r="O3184" s="18">
        <v>26</v>
      </c>
      <c r="P3184" s="18">
        <v>0</v>
      </c>
      <c r="Q3184" s="155">
        <f t="shared" si="1842"/>
        <v>0</v>
      </c>
      <c r="R3184" s="163">
        <f t="shared" si="1843"/>
        <v>0</v>
      </c>
      <c r="S3184" s="361"/>
      <c r="T3184" s="361"/>
      <c r="U3184" s="361"/>
      <c r="V3184" s="165">
        <f t="shared" si="1844"/>
        <v>8424</v>
      </c>
      <c r="W3184" s="166">
        <f t="shared" si="1845"/>
        <v>0.54166666666666663</v>
      </c>
      <c r="X3184" s="166">
        <f t="shared" si="1837"/>
        <v>0.54166666666666663</v>
      </c>
      <c r="Z3184" s="182" t="s">
        <v>853</v>
      </c>
      <c r="AA3184" s="33">
        <v>230</v>
      </c>
      <c r="AB3184" s="33">
        <v>230</v>
      </c>
      <c r="AC3184" s="228">
        <v>230</v>
      </c>
      <c r="AD3184" s="773"/>
      <c r="AE3184" s="773"/>
    </row>
    <row r="3185" spans="1:31" ht="21" hidden="1">
      <c r="A3185" s="1019">
        <f t="shared" si="1838"/>
        <v>5</v>
      </c>
      <c r="B3185" s="1040">
        <v>21</v>
      </c>
      <c r="C3185" s="161">
        <v>46155</v>
      </c>
      <c r="D3185" s="107" t="s">
        <v>293</v>
      </c>
      <c r="E3185" s="385" t="s">
        <v>722</v>
      </c>
      <c r="F3185" s="1100" t="s">
        <v>307</v>
      </c>
      <c r="G3185" s="1101" t="s">
        <v>321</v>
      </c>
      <c r="H3185" s="977" t="s">
        <v>790</v>
      </c>
      <c r="I3185" s="820">
        <f t="shared" si="1839"/>
        <v>9.6</v>
      </c>
      <c r="J3185" s="978">
        <f t="shared" si="1840"/>
        <v>27</v>
      </c>
      <c r="K3185" s="248">
        <v>9</v>
      </c>
      <c r="L3185" s="110">
        <v>259.2</v>
      </c>
      <c r="M3185" s="818">
        <f t="shared" si="1841"/>
        <v>15552</v>
      </c>
      <c r="N3185" s="110">
        <v>324</v>
      </c>
      <c r="O3185" s="18">
        <v>32</v>
      </c>
      <c r="P3185" s="18">
        <v>0</v>
      </c>
      <c r="Q3185" s="155">
        <f t="shared" si="1842"/>
        <v>0</v>
      </c>
      <c r="R3185" s="163">
        <f t="shared" si="1843"/>
        <v>0</v>
      </c>
      <c r="S3185" s="361"/>
      <c r="T3185" s="361"/>
      <c r="U3185" s="361"/>
      <c r="V3185" s="165">
        <f t="shared" si="1844"/>
        <v>10368</v>
      </c>
      <c r="W3185" s="166">
        <f t="shared" si="1845"/>
        <v>0.66666666666666663</v>
      </c>
      <c r="X3185" s="166">
        <f t="shared" si="1837"/>
        <v>0.66666666666666663</v>
      </c>
      <c r="Z3185" s="182" t="s">
        <v>853</v>
      </c>
      <c r="AA3185" s="33">
        <v>229</v>
      </c>
      <c r="AB3185" s="33">
        <v>229</v>
      </c>
      <c r="AC3185" s="228">
        <v>230</v>
      </c>
      <c r="AD3185" s="773"/>
      <c r="AE3185" s="773"/>
    </row>
    <row r="3186" spans="1:31" ht="21" hidden="1">
      <c r="A3186" s="1019">
        <f t="shared" si="1838"/>
        <v>5</v>
      </c>
      <c r="B3186" s="1040">
        <v>21</v>
      </c>
      <c r="C3186" s="161">
        <v>46155</v>
      </c>
      <c r="D3186" s="107" t="s">
        <v>293</v>
      </c>
      <c r="E3186" s="385" t="s">
        <v>722</v>
      </c>
      <c r="F3186" s="1100" t="s">
        <v>307</v>
      </c>
      <c r="G3186" s="1101" t="s">
        <v>322</v>
      </c>
      <c r="H3186" s="977" t="s">
        <v>790</v>
      </c>
      <c r="I3186" s="820">
        <f t="shared" si="1839"/>
        <v>9.6</v>
      </c>
      <c r="J3186" s="978">
        <f t="shared" si="1840"/>
        <v>27</v>
      </c>
      <c r="K3186" s="248">
        <v>9</v>
      </c>
      <c r="L3186" s="110">
        <v>259.2</v>
      </c>
      <c r="M3186" s="818">
        <f t="shared" si="1841"/>
        <v>15552</v>
      </c>
      <c r="N3186" s="110">
        <v>324</v>
      </c>
      <c r="O3186" s="18">
        <v>30</v>
      </c>
      <c r="P3186" s="18">
        <v>0</v>
      </c>
      <c r="Q3186" s="155">
        <f t="shared" si="1842"/>
        <v>0</v>
      </c>
      <c r="R3186" s="163">
        <f t="shared" si="1843"/>
        <v>0</v>
      </c>
      <c r="S3186" s="361"/>
      <c r="T3186" s="361"/>
      <c r="U3186" s="361"/>
      <c r="V3186" s="165">
        <f t="shared" si="1844"/>
        <v>9720</v>
      </c>
      <c r="W3186" s="166">
        <f t="shared" si="1845"/>
        <v>0.625</v>
      </c>
      <c r="X3186" s="166">
        <f t="shared" si="1837"/>
        <v>0.625</v>
      </c>
      <c r="Z3186" s="182" t="s">
        <v>853</v>
      </c>
      <c r="AA3186" s="33">
        <v>229</v>
      </c>
      <c r="AB3186" s="33">
        <v>229</v>
      </c>
      <c r="AC3186" s="228">
        <v>230</v>
      </c>
      <c r="AD3186" s="773"/>
      <c r="AE3186" s="773"/>
    </row>
    <row r="3187" spans="1:31" ht="21" hidden="1">
      <c r="A3187" s="1019">
        <f t="shared" si="1838"/>
        <v>5</v>
      </c>
      <c r="B3187" s="1040">
        <v>21</v>
      </c>
      <c r="C3187" s="161">
        <v>46155</v>
      </c>
      <c r="D3187" s="107" t="s">
        <v>293</v>
      </c>
      <c r="E3187" s="385" t="s">
        <v>722</v>
      </c>
      <c r="F3187" s="1100" t="s">
        <v>307</v>
      </c>
      <c r="G3187" s="1101" t="s">
        <v>323</v>
      </c>
      <c r="H3187" s="977" t="s">
        <v>790</v>
      </c>
      <c r="I3187" s="820">
        <f t="shared" si="1839"/>
        <v>9.6</v>
      </c>
      <c r="J3187" s="978">
        <f t="shared" si="1840"/>
        <v>27</v>
      </c>
      <c r="K3187" s="248">
        <v>9</v>
      </c>
      <c r="L3187" s="110">
        <v>259.2</v>
      </c>
      <c r="M3187" s="818">
        <f t="shared" si="1841"/>
        <v>15552</v>
      </c>
      <c r="N3187" s="110">
        <v>324</v>
      </c>
      <c r="O3187" s="18">
        <v>4</v>
      </c>
      <c r="P3187" s="18">
        <v>26</v>
      </c>
      <c r="Q3187" s="155">
        <f t="shared" si="1842"/>
        <v>8424</v>
      </c>
      <c r="R3187" s="163">
        <f t="shared" si="1843"/>
        <v>0.54166666666666663</v>
      </c>
      <c r="S3187" s="288" t="s">
        <v>278</v>
      </c>
      <c r="T3187" s="288" t="s">
        <v>278</v>
      </c>
      <c r="U3187" s="288" t="s">
        <v>278</v>
      </c>
      <c r="V3187" s="165">
        <f t="shared" si="1844"/>
        <v>1296</v>
      </c>
      <c r="W3187" s="166">
        <f t="shared" si="1845"/>
        <v>8.3333333333333329E-2</v>
      </c>
      <c r="X3187" s="166">
        <f t="shared" si="1837"/>
        <v>0.625</v>
      </c>
      <c r="Z3187" s="182" t="s">
        <v>854</v>
      </c>
      <c r="AA3187" s="33">
        <v>229</v>
      </c>
      <c r="AB3187" s="33">
        <v>229</v>
      </c>
      <c r="AC3187" s="33">
        <v>229</v>
      </c>
      <c r="AD3187" s="773"/>
      <c r="AE3187" s="773"/>
    </row>
    <row r="3188" spans="1:31" ht="21" hidden="1">
      <c r="A3188" s="1019">
        <f t="shared" si="1838"/>
        <v>5</v>
      </c>
      <c r="B3188" s="1040">
        <v>21</v>
      </c>
      <c r="C3188" s="161">
        <v>46155</v>
      </c>
      <c r="D3188" s="107" t="s">
        <v>293</v>
      </c>
      <c r="E3188" s="385" t="s">
        <v>722</v>
      </c>
      <c r="F3188" s="1100" t="s">
        <v>307</v>
      </c>
      <c r="G3188" s="1101" t="s">
        <v>324</v>
      </c>
      <c r="H3188" s="977" t="s">
        <v>790</v>
      </c>
      <c r="I3188" s="820">
        <f t="shared" si="1839"/>
        <v>9.6</v>
      </c>
      <c r="J3188" s="978">
        <f t="shared" si="1840"/>
        <v>27</v>
      </c>
      <c r="K3188" s="248">
        <v>9</v>
      </c>
      <c r="L3188" s="110">
        <v>259.2</v>
      </c>
      <c r="M3188" s="818">
        <f t="shared" si="1841"/>
        <v>15552</v>
      </c>
      <c r="N3188" s="110">
        <v>324</v>
      </c>
      <c r="O3188" s="18">
        <v>30</v>
      </c>
      <c r="P3188" s="18">
        <v>0</v>
      </c>
      <c r="Q3188" s="155">
        <f t="shared" si="1842"/>
        <v>0</v>
      </c>
      <c r="R3188" s="163">
        <f t="shared" si="1843"/>
        <v>0</v>
      </c>
      <c r="S3188" s="361"/>
      <c r="T3188" s="361"/>
      <c r="U3188" s="361"/>
      <c r="V3188" s="165">
        <f t="shared" si="1844"/>
        <v>9720</v>
      </c>
      <c r="W3188" s="166">
        <f t="shared" si="1845"/>
        <v>0.625</v>
      </c>
      <c r="X3188" s="166">
        <f t="shared" si="1837"/>
        <v>0.625</v>
      </c>
      <c r="Z3188" s="182" t="s">
        <v>853</v>
      </c>
      <c r="AA3188" s="33">
        <v>230</v>
      </c>
      <c r="AB3188" s="33">
        <v>230</v>
      </c>
      <c r="AC3188" s="33">
        <v>230</v>
      </c>
      <c r="AD3188" s="773"/>
      <c r="AE3188" s="773"/>
    </row>
    <row r="3189" spans="1:31" ht="21" hidden="1">
      <c r="A3189" s="1019">
        <f t="shared" si="1838"/>
        <v>5</v>
      </c>
      <c r="B3189" s="1040">
        <v>21</v>
      </c>
      <c r="C3189" s="161">
        <v>46155</v>
      </c>
      <c r="D3189" s="107" t="s">
        <v>293</v>
      </c>
      <c r="E3189" s="385" t="s">
        <v>722</v>
      </c>
      <c r="F3189" s="1100" t="s">
        <v>307</v>
      </c>
      <c r="G3189" s="1101" t="s">
        <v>325</v>
      </c>
      <c r="H3189" s="977" t="s">
        <v>790</v>
      </c>
      <c r="I3189" s="820">
        <f t="shared" si="1839"/>
        <v>9.6</v>
      </c>
      <c r="J3189" s="978">
        <f t="shared" si="1840"/>
        <v>27</v>
      </c>
      <c r="K3189" s="248">
        <v>9</v>
      </c>
      <c r="L3189" s="110">
        <v>259.2</v>
      </c>
      <c r="M3189" s="818">
        <f t="shared" si="1841"/>
        <v>15552</v>
      </c>
      <c r="N3189" s="110">
        <v>324</v>
      </c>
      <c r="O3189" s="18">
        <v>34</v>
      </c>
      <c r="P3189" s="18">
        <v>0</v>
      </c>
      <c r="Q3189" s="155">
        <f t="shared" si="1842"/>
        <v>0</v>
      </c>
      <c r="R3189" s="163">
        <f t="shared" si="1843"/>
        <v>0</v>
      </c>
      <c r="S3189" s="361"/>
      <c r="T3189" s="361"/>
      <c r="U3189" s="361"/>
      <c r="V3189" s="165">
        <f t="shared" si="1844"/>
        <v>11016</v>
      </c>
      <c r="W3189" s="166">
        <f t="shared" si="1845"/>
        <v>0.70833333333333337</v>
      </c>
      <c r="X3189" s="166">
        <f t="shared" si="1837"/>
        <v>0.70833333333333337</v>
      </c>
      <c r="Z3189" s="182" t="s">
        <v>853</v>
      </c>
      <c r="AA3189" s="33">
        <v>229</v>
      </c>
      <c r="AB3189" s="33">
        <v>229</v>
      </c>
      <c r="AC3189" s="33">
        <v>230</v>
      </c>
      <c r="AD3189" s="773"/>
      <c r="AE3189" s="773"/>
    </row>
    <row r="3190" spans="1:31" ht="21" hidden="1">
      <c r="A3190" s="1019">
        <f t="shared" si="1838"/>
        <v>5</v>
      </c>
      <c r="B3190" s="1040">
        <v>21</v>
      </c>
      <c r="C3190" s="161">
        <v>46155</v>
      </c>
      <c r="D3190" s="107" t="s">
        <v>293</v>
      </c>
      <c r="E3190" s="385" t="s">
        <v>722</v>
      </c>
      <c r="F3190" s="1100" t="s">
        <v>307</v>
      </c>
      <c r="G3190" s="1101" t="s">
        <v>326</v>
      </c>
      <c r="H3190" s="977" t="s">
        <v>790</v>
      </c>
      <c r="I3190" s="820">
        <f t="shared" si="1839"/>
        <v>9.6</v>
      </c>
      <c r="J3190" s="978">
        <f t="shared" si="1840"/>
        <v>27</v>
      </c>
      <c r="K3190" s="248">
        <v>9</v>
      </c>
      <c r="L3190" s="110">
        <v>259.2</v>
      </c>
      <c r="M3190" s="818">
        <f t="shared" si="1841"/>
        <v>15552</v>
      </c>
      <c r="N3190" s="110">
        <v>324</v>
      </c>
      <c r="O3190" s="18">
        <v>30</v>
      </c>
      <c r="P3190" s="18">
        <v>0</v>
      </c>
      <c r="Q3190" s="155">
        <f t="shared" si="1842"/>
        <v>0</v>
      </c>
      <c r="R3190" s="163">
        <f t="shared" si="1843"/>
        <v>0</v>
      </c>
      <c r="S3190" s="361"/>
      <c r="T3190" s="361"/>
      <c r="U3190" s="361"/>
      <c r="V3190" s="165">
        <f t="shared" si="1844"/>
        <v>9720</v>
      </c>
      <c r="W3190" s="166">
        <f t="shared" si="1845"/>
        <v>0.625</v>
      </c>
      <c r="X3190" s="166">
        <f t="shared" si="1837"/>
        <v>0.625</v>
      </c>
      <c r="Z3190" s="182" t="s">
        <v>853</v>
      </c>
      <c r="AA3190" s="170">
        <v>229</v>
      </c>
      <c r="AB3190" s="170">
        <v>229</v>
      </c>
      <c r="AC3190" s="170">
        <v>230</v>
      </c>
      <c r="AD3190" s="773"/>
      <c r="AE3190" s="773"/>
    </row>
    <row r="3191" spans="1:31" ht="21" hidden="1">
      <c r="A3191" s="1019">
        <f t="shared" si="1838"/>
        <v>5</v>
      </c>
      <c r="B3191" s="1040">
        <v>21</v>
      </c>
      <c r="C3191" s="161">
        <v>46155</v>
      </c>
      <c r="D3191" s="184" t="s">
        <v>293</v>
      </c>
      <c r="E3191" s="369" t="s">
        <v>722</v>
      </c>
      <c r="F3191" s="1113" t="s">
        <v>307</v>
      </c>
      <c r="G3191" s="1114" t="s">
        <v>327</v>
      </c>
      <c r="H3191" s="981" t="s">
        <v>790</v>
      </c>
      <c r="I3191" s="986">
        <f t="shared" si="1839"/>
        <v>9.6</v>
      </c>
      <c r="J3191" s="982">
        <f t="shared" si="1840"/>
        <v>27</v>
      </c>
      <c r="K3191" s="618">
        <v>9</v>
      </c>
      <c r="L3191" s="110">
        <v>259.2</v>
      </c>
      <c r="M3191" s="818">
        <f t="shared" si="1841"/>
        <v>15552</v>
      </c>
      <c r="N3191" s="110">
        <v>324</v>
      </c>
      <c r="O3191" s="18">
        <v>34</v>
      </c>
      <c r="P3191" s="18">
        <v>0</v>
      </c>
      <c r="Q3191" s="155">
        <f t="shared" si="1842"/>
        <v>0</v>
      </c>
      <c r="R3191" s="163">
        <f t="shared" si="1843"/>
        <v>0</v>
      </c>
      <c r="S3191" s="361"/>
      <c r="T3191" s="361"/>
      <c r="U3191" s="361"/>
      <c r="V3191" s="165">
        <f t="shared" si="1844"/>
        <v>11016</v>
      </c>
      <c r="W3191" s="166">
        <f t="shared" si="1845"/>
        <v>0.70833333333333337</v>
      </c>
      <c r="X3191" s="166">
        <f t="shared" si="1837"/>
        <v>0.70833333333333337</v>
      </c>
      <c r="AA3191" s="33">
        <v>229</v>
      </c>
      <c r="AB3191" s="33">
        <v>228</v>
      </c>
      <c r="AC3191" s="228">
        <v>229</v>
      </c>
      <c r="AD3191" s="773"/>
      <c r="AE3191" s="773"/>
    </row>
    <row r="3192" spans="1:31" ht="21" hidden="1">
      <c r="A3192" s="1019">
        <f t="shared" si="1838"/>
        <v>5</v>
      </c>
      <c r="B3192" s="1040">
        <v>21</v>
      </c>
      <c r="C3192" s="161">
        <v>46155</v>
      </c>
      <c r="D3192" s="184" t="s">
        <v>293</v>
      </c>
      <c r="E3192" s="369" t="s">
        <v>722</v>
      </c>
      <c r="F3192" s="1113" t="s">
        <v>307</v>
      </c>
      <c r="G3192" s="1114" t="s">
        <v>328</v>
      </c>
      <c r="H3192" s="981" t="s">
        <v>790</v>
      </c>
      <c r="I3192" s="986">
        <f t="shared" ref="I3192:I3204" si="1846">L3192/J3192</f>
        <v>9.6</v>
      </c>
      <c r="J3192" s="982">
        <f t="shared" ref="J3192:J3204" si="1847">K3192*3</f>
        <v>27</v>
      </c>
      <c r="K3192" s="618">
        <v>9</v>
      </c>
      <c r="L3192" s="110">
        <v>259.2</v>
      </c>
      <c r="M3192" s="818">
        <f t="shared" si="1841"/>
        <v>15552</v>
      </c>
      <c r="N3192" s="110">
        <v>324</v>
      </c>
      <c r="O3192" s="36">
        <v>16</v>
      </c>
      <c r="P3192" s="36">
        <v>13</v>
      </c>
      <c r="Q3192" s="155">
        <f t="shared" si="1842"/>
        <v>4212</v>
      </c>
      <c r="R3192" s="163">
        <f t="shared" si="1843"/>
        <v>0.27083333333333331</v>
      </c>
      <c r="S3192" s="361" t="s">
        <v>345</v>
      </c>
      <c r="T3192" s="361" t="s">
        <v>345</v>
      </c>
      <c r="U3192" s="361" t="s">
        <v>345</v>
      </c>
      <c r="V3192" s="165">
        <f t="shared" si="1844"/>
        <v>5184</v>
      </c>
      <c r="W3192" s="166">
        <f t="shared" si="1845"/>
        <v>0.33333333333333331</v>
      </c>
      <c r="X3192" s="166">
        <f t="shared" si="1837"/>
        <v>0.60416666666666663</v>
      </c>
      <c r="Y3192" s="167"/>
      <c r="Z3192" s="182" t="s">
        <v>855</v>
      </c>
      <c r="AA3192" s="33">
        <v>229</v>
      </c>
      <c r="AB3192" s="33">
        <v>228</v>
      </c>
      <c r="AC3192" s="228">
        <v>229</v>
      </c>
      <c r="AD3192" s="773"/>
      <c r="AE3192" s="773"/>
    </row>
    <row r="3193" spans="1:31" ht="21" hidden="1">
      <c r="A3193" s="1102">
        <f t="shared" si="1838"/>
        <v>5</v>
      </c>
      <c r="B3193" s="1033">
        <v>21</v>
      </c>
      <c r="C3193" s="300">
        <v>46156</v>
      </c>
      <c r="D3193" s="199" t="s">
        <v>271</v>
      </c>
      <c r="E3193" s="365" t="s">
        <v>832</v>
      </c>
      <c r="F3193" s="301" t="s">
        <v>365</v>
      </c>
      <c r="G3193" s="710" t="s">
        <v>274</v>
      </c>
      <c r="H3193" s="1034" t="s">
        <v>790</v>
      </c>
      <c r="I3193" s="1035">
        <f t="shared" si="1846"/>
        <v>9.6</v>
      </c>
      <c r="J3193" s="1036">
        <f t="shared" si="1847"/>
        <v>27</v>
      </c>
      <c r="K3193" s="302">
        <v>9</v>
      </c>
      <c r="L3193" s="251">
        <v>259.2</v>
      </c>
      <c r="M3193" s="266">
        <f t="shared" si="1841"/>
        <v>15552</v>
      </c>
      <c r="N3193" s="251">
        <v>324</v>
      </c>
      <c r="O3193" s="304">
        <v>26</v>
      </c>
      <c r="P3193" s="304">
        <v>0</v>
      </c>
      <c r="Q3193" s="305">
        <f t="shared" ref="Q3193:Q3204" si="1848">P3193*N3193</f>
        <v>0</v>
      </c>
      <c r="R3193" s="306">
        <f t="shared" ref="R3193:R3204" si="1849">Q3193/M3193</f>
        <v>0</v>
      </c>
      <c r="S3193" s="796"/>
      <c r="T3193" s="796"/>
      <c r="U3193" s="796"/>
      <c r="V3193" s="308">
        <f t="shared" ref="V3193:V3204" si="1850">N3193*O3193</f>
        <v>8424</v>
      </c>
      <c r="W3193" s="255">
        <f t="shared" ref="W3193:W3204" si="1851">V3193/M3193</f>
        <v>0.54166666666666663</v>
      </c>
      <c r="X3193" s="255">
        <f t="shared" si="1837"/>
        <v>0.54166666666666663</v>
      </c>
      <c r="Y3193" s="309"/>
      <c r="Z3193" s="311"/>
      <c r="AA3193" s="33">
        <v>228</v>
      </c>
      <c r="AB3193" s="33">
        <v>229</v>
      </c>
      <c r="AC3193" s="228">
        <v>229</v>
      </c>
      <c r="AD3193" s="1279"/>
      <c r="AE3193" s="773"/>
    </row>
    <row r="3194" spans="1:31" ht="21" hidden="1">
      <c r="A3194" s="1104">
        <f t="shared" si="1838"/>
        <v>5</v>
      </c>
      <c r="B3194" s="296">
        <v>21</v>
      </c>
      <c r="C3194" s="297">
        <v>46156</v>
      </c>
      <c r="D3194" s="185" t="s">
        <v>271</v>
      </c>
      <c r="E3194" s="385" t="s">
        <v>832</v>
      </c>
      <c r="F3194" s="224" t="s">
        <v>365</v>
      </c>
      <c r="G3194" s="144" t="s">
        <v>276</v>
      </c>
      <c r="H3194" s="977" t="s">
        <v>790</v>
      </c>
      <c r="I3194" s="820">
        <f t="shared" si="1846"/>
        <v>9.6</v>
      </c>
      <c r="J3194" s="978">
        <f t="shared" si="1847"/>
        <v>27</v>
      </c>
      <c r="K3194" s="298">
        <v>9</v>
      </c>
      <c r="L3194" s="246">
        <v>259.2</v>
      </c>
      <c r="M3194" s="234">
        <f t="shared" si="1841"/>
        <v>15552</v>
      </c>
      <c r="N3194" s="246">
        <v>324</v>
      </c>
      <c r="O3194" s="274">
        <v>31</v>
      </c>
      <c r="P3194" s="274">
        <v>0</v>
      </c>
      <c r="Q3194" s="275">
        <f t="shared" si="1848"/>
        <v>0</v>
      </c>
      <c r="R3194" s="72">
        <f t="shared" si="1849"/>
        <v>0</v>
      </c>
      <c r="S3194" s="288"/>
      <c r="T3194" s="288"/>
      <c r="U3194" s="288"/>
      <c r="V3194" s="73">
        <f t="shared" si="1850"/>
        <v>10044</v>
      </c>
      <c r="W3194" s="152">
        <f t="shared" si="1851"/>
        <v>0.64583333333333337</v>
      </c>
      <c r="X3194" s="152">
        <f t="shared" si="1837"/>
        <v>0.64583333333333337</v>
      </c>
      <c r="Y3194" s="299"/>
      <c r="Z3194" s="312"/>
      <c r="AA3194" s="242">
        <v>229</v>
      </c>
      <c r="AB3194" s="33">
        <v>229</v>
      </c>
      <c r="AC3194" s="33">
        <v>230</v>
      </c>
      <c r="AD3194" s="772"/>
      <c r="AE3194" s="773"/>
    </row>
    <row r="3195" spans="1:31" ht="21" hidden="1">
      <c r="A3195" s="1104">
        <f t="shared" si="1838"/>
        <v>5</v>
      </c>
      <c r="B3195" s="296">
        <v>21</v>
      </c>
      <c r="C3195" s="297">
        <v>46156</v>
      </c>
      <c r="D3195" s="185" t="s">
        <v>271</v>
      </c>
      <c r="E3195" s="385" t="s">
        <v>832</v>
      </c>
      <c r="F3195" s="224" t="s">
        <v>365</v>
      </c>
      <c r="G3195" s="145" t="s">
        <v>277</v>
      </c>
      <c r="H3195" s="977" t="s">
        <v>790</v>
      </c>
      <c r="I3195" s="820">
        <f t="shared" si="1846"/>
        <v>9.6</v>
      </c>
      <c r="J3195" s="978">
        <f t="shared" si="1847"/>
        <v>27</v>
      </c>
      <c r="K3195" s="298">
        <v>9</v>
      </c>
      <c r="L3195" s="246">
        <v>259.2</v>
      </c>
      <c r="M3195" s="234">
        <f t="shared" si="1841"/>
        <v>15552</v>
      </c>
      <c r="N3195" s="246">
        <v>324</v>
      </c>
      <c r="O3195" s="274">
        <v>32</v>
      </c>
      <c r="P3195" s="274">
        <v>0</v>
      </c>
      <c r="Q3195" s="275">
        <f t="shared" si="1848"/>
        <v>0</v>
      </c>
      <c r="R3195" s="72">
        <f t="shared" si="1849"/>
        <v>0</v>
      </c>
      <c r="S3195" s="288"/>
      <c r="T3195" s="288"/>
      <c r="U3195" s="288"/>
      <c r="V3195" s="73">
        <f t="shared" si="1850"/>
        <v>10368</v>
      </c>
      <c r="W3195" s="152">
        <f t="shared" si="1851"/>
        <v>0.66666666666666663</v>
      </c>
      <c r="X3195" s="152">
        <f t="shared" si="1837"/>
        <v>0.66666666666666663</v>
      </c>
      <c r="Y3195" s="299"/>
      <c r="Z3195" s="312"/>
      <c r="AA3195" s="242">
        <v>230</v>
      </c>
      <c r="AB3195" s="33">
        <v>229</v>
      </c>
      <c r="AC3195" s="33">
        <v>229</v>
      </c>
      <c r="AD3195" s="772"/>
      <c r="AE3195" s="773"/>
    </row>
    <row r="3196" spans="1:31" ht="21" hidden="1">
      <c r="A3196" s="1104">
        <f t="shared" ref="A3196" si="1852">MONTH(C3196)</f>
        <v>5</v>
      </c>
      <c r="B3196" s="296">
        <v>21</v>
      </c>
      <c r="C3196" s="297">
        <v>46156</v>
      </c>
      <c r="D3196" s="185" t="s">
        <v>271</v>
      </c>
      <c r="E3196" s="385" t="s">
        <v>832</v>
      </c>
      <c r="F3196" s="224" t="s">
        <v>365</v>
      </c>
      <c r="G3196" s="144" t="s">
        <v>280</v>
      </c>
      <c r="H3196" s="977" t="s">
        <v>790</v>
      </c>
      <c r="I3196" s="820">
        <f t="shared" si="1846"/>
        <v>9.6</v>
      </c>
      <c r="J3196" s="978">
        <f t="shared" si="1847"/>
        <v>27</v>
      </c>
      <c r="K3196" s="298">
        <v>9</v>
      </c>
      <c r="L3196" s="246">
        <v>259.2</v>
      </c>
      <c r="M3196" s="234">
        <f t="shared" si="1841"/>
        <v>15552</v>
      </c>
      <c r="N3196" s="246">
        <v>324</v>
      </c>
      <c r="O3196" s="274">
        <v>24</v>
      </c>
      <c r="P3196" s="274">
        <v>13</v>
      </c>
      <c r="Q3196" s="275">
        <f t="shared" si="1848"/>
        <v>4212</v>
      </c>
      <c r="R3196" s="72">
        <f t="shared" si="1849"/>
        <v>0.27083333333333331</v>
      </c>
      <c r="S3196" s="288" t="s">
        <v>278</v>
      </c>
      <c r="T3196" s="288" t="s">
        <v>278</v>
      </c>
      <c r="U3196" s="288" t="s">
        <v>278</v>
      </c>
      <c r="V3196" s="73">
        <f t="shared" si="1850"/>
        <v>7776</v>
      </c>
      <c r="W3196" s="152">
        <f t="shared" si="1851"/>
        <v>0.5</v>
      </c>
      <c r="X3196" s="152">
        <f t="shared" si="1837"/>
        <v>0.77083333333333326</v>
      </c>
      <c r="Y3196" s="299"/>
      <c r="Z3196" s="386" t="s">
        <v>856</v>
      </c>
      <c r="AA3196" s="33">
        <v>228</v>
      </c>
      <c r="AB3196" s="33">
        <v>229</v>
      </c>
      <c r="AC3196" s="228">
        <v>229</v>
      </c>
      <c r="AD3196" s="772"/>
      <c r="AE3196" s="773"/>
    </row>
    <row r="3197" spans="1:31" ht="21" hidden="1">
      <c r="A3197" s="1104">
        <f t="shared" ref="A3197:A3202" si="1853">MONTH(C3197)</f>
        <v>5</v>
      </c>
      <c r="B3197" s="296">
        <v>21</v>
      </c>
      <c r="C3197" s="297">
        <v>46156</v>
      </c>
      <c r="D3197" s="185" t="s">
        <v>271</v>
      </c>
      <c r="E3197" s="385" t="s">
        <v>832</v>
      </c>
      <c r="F3197" s="224" t="s">
        <v>365</v>
      </c>
      <c r="G3197" s="144" t="s">
        <v>281</v>
      </c>
      <c r="H3197" s="977" t="s">
        <v>790</v>
      </c>
      <c r="I3197" s="820">
        <f t="shared" si="1846"/>
        <v>9.6</v>
      </c>
      <c r="J3197" s="978">
        <f t="shared" si="1847"/>
        <v>27</v>
      </c>
      <c r="K3197" s="298">
        <v>9</v>
      </c>
      <c r="L3197" s="246">
        <v>259.2</v>
      </c>
      <c r="M3197" s="234">
        <f t="shared" si="1841"/>
        <v>15552</v>
      </c>
      <c r="N3197" s="246">
        <v>324</v>
      </c>
      <c r="O3197" s="274">
        <v>35</v>
      </c>
      <c r="P3197" s="274">
        <v>0</v>
      </c>
      <c r="Q3197" s="275">
        <f t="shared" si="1848"/>
        <v>0</v>
      </c>
      <c r="R3197" s="72">
        <f t="shared" si="1849"/>
        <v>0</v>
      </c>
      <c r="S3197" s="288"/>
      <c r="T3197" s="288"/>
      <c r="U3197" s="288"/>
      <c r="V3197" s="73">
        <f t="shared" si="1850"/>
        <v>11340</v>
      </c>
      <c r="W3197" s="152">
        <f t="shared" si="1851"/>
        <v>0.72916666666666663</v>
      </c>
      <c r="X3197" s="152">
        <f t="shared" si="1837"/>
        <v>0.72916666666666663</v>
      </c>
      <c r="Y3197" s="299"/>
      <c r="Z3197" s="312"/>
      <c r="AA3197" s="242">
        <v>229</v>
      </c>
      <c r="AB3197" s="33">
        <v>228</v>
      </c>
      <c r="AC3197" s="33">
        <v>228</v>
      </c>
      <c r="AD3197" s="772"/>
      <c r="AE3197" s="773"/>
    </row>
    <row r="3198" spans="1:31" ht="21" hidden="1">
      <c r="A3198" s="1104">
        <f t="shared" si="1853"/>
        <v>5</v>
      </c>
      <c r="B3198" s="296">
        <v>21</v>
      </c>
      <c r="C3198" s="297">
        <v>46156</v>
      </c>
      <c r="D3198" s="185" t="s">
        <v>271</v>
      </c>
      <c r="E3198" s="385" t="s">
        <v>832</v>
      </c>
      <c r="F3198" s="224" t="s">
        <v>365</v>
      </c>
      <c r="G3198" s="145" t="s">
        <v>282</v>
      </c>
      <c r="H3198" s="977" t="s">
        <v>790</v>
      </c>
      <c r="I3198" s="820">
        <f t="shared" si="1846"/>
        <v>9.6</v>
      </c>
      <c r="J3198" s="978">
        <f t="shared" si="1847"/>
        <v>27</v>
      </c>
      <c r="K3198" s="298">
        <v>9</v>
      </c>
      <c r="L3198" s="246">
        <v>259.2</v>
      </c>
      <c r="M3198" s="234">
        <f t="shared" si="1841"/>
        <v>15552</v>
      </c>
      <c r="N3198" s="246">
        <v>324</v>
      </c>
      <c r="O3198" s="274">
        <v>40</v>
      </c>
      <c r="P3198" s="274">
        <v>0</v>
      </c>
      <c r="Q3198" s="275">
        <f t="shared" si="1848"/>
        <v>0</v>
      </c>
      <c r="R3198" s="72">
        <f t="shared" si="1849"/>
        <v>0</v>
      </c>
      <c r="S3198" s="288"/>
      <c r="T3198" s="288"/>
      <c r="U3198" s="288"/>
      <c r="V3198" s="73">
        <f t="shared" si="1850"/>
        <v>12960</v>
      </c>
      <c r="W3198" s="152">
        <f t="shared" si="1851"/>
        <v>0.83333333333333337</v>
      </c>
      <c r="X3198" s="152">
        <f t="shared" si="1837"/>
        <v>0.83333333333333337</v>
      </c>
      <c r="Y3198" s="299"/>
      <c r="Z3198" s="312"/>
      <c r="AA3198" s="242">
        <v>228</v>
      </c>
      <c r="AB3198" s="33">
        <v>228</v>
      </c>
      <c r="AC3198" s="33">
        <v>228</v>
      </c>
      <c r="AD3198" s="772"/>
      <c r="AE3198" s="773"/>
    </row>
    <row r="3199" spans="1:31" ht="21" hidden="1">
      <c r="A3199" s="1104">
        <f t="shared" si="1853"/>
        <v>5</v>
      </c>
      <c r="B3199" s="296">
        <v>21</v>
      </c>
      <c r="C3199" s="297">
        <v>46156</v>
      </c>
      <c r="D3199" s="185" t="s">
        <v>271</v>
      </c>
      <c r="E3199" s="385" t="s">
        <v>832</v>
      </c>
      <c r="F3199" s="224" t="s">
        <v>365</v>
      </c>
      <c r="G3199" s="144" t="s">
        <v>284</v>
      </c>
      <c r="H3199" s="977" t="s">
        <v>790</v>
      </c>
      <c r="I3199" s="820">
        <f t="shared" si="1846"/>
        <v>9.6</v>
      </c>
      <c r="J3199" s="978">
        <f t="shared" si="1847"/>
        <v>27</v>
      </c>
      <c r="K3199" s="298">
        <v>9</v>
      </c>
      <c r="L3199" s="246">
        <v>259.2</v>
      </c>
      <c r="M3199" s="234">
        <f t="shared" si="1841"/>
        <v>15552</v>
      </c>
      <c r="N3199" s="246">
        <v>324</v>
      </c>
      <c r="O3199" s="274">
        <v>34</v>
      </c>
      <c r="P3199" s="274">
        <v>0</v>
      </c>
      <c r="Q3199" s="275">
        <f t="shared" si="1848"/>
        <v>0</v>
      </c>
      <c r="R3199" s="72">
        <f t="shared" si="1849"/>
        <v>0</v>
      </c>
      <c r="S3199" s="288"/>
      <c r="T3199" s="288"/>
      <c r="U3199" s="288"/>
      <c r="V3199" s="73">
        <f t="shared" si="1850"/>
        <v>11016</v>
      </c>
      <c r="W3199" s="152">
        <f t="shared" si="1851"/>
        <v>0.70833333333333337</v>
      </c>
      <c r="X3199" s="152">
        <f t="shared" si="1837"/>
        <v>0.70833333333333337</v>
      </c>
      <c r="Y3199" s="299"/>
      <c r="Z3199" s="312"/>
      <c r="AA3199" s="242">
        <v>228</v>
      </c>
      <c r="AB3199" s="33">
        <v>228</v>
      </c>
      <c r="AC3199" s="33">
        <v>228</v>
      </c>
      <c r="AD3199" s="772"/>
      <c r="AE3199" s="773"/>
    </row>
    <row r="3200" spans="1:31" ht="21" hidden="1">
      <c r="A3200" s="1104">
        <f t="shared" si="1853"/>
        <v>5</v>
      </c>
      <c r="B3200" s="296">
        <v>21</v>
      </c>
      <c r="C3200" s="297">
        <v>46156</v>
      </c>
      <c r="D3200" s="185" t="s">
        <v>271</v>
      </c>
      <c r="E3200" s="385" t="s">
        <v>832</v>
      </c>
      <c r="F3200" s="224" t="s">
        <v>365</v>
      </c>
      <c r="G3200" s="144" t="s">
        <v>285</v>
      </c>
      <c r="H3200" s="977" t="s">
        <v>790</v>
      </c>
      <c r="I3200" s="820">
        <f t="shared" si="1846"/>
        <v>9.6</v>
      </c>
      <c r="J3200" s="978">
        <f t="shared" si="1847"/>
        <v>27</v>
      </c>
      <c r="K3200" s="298">
        <v>9</v>
      </c>
      <c r="L3200" s="246">
        <v>259.2</v>
      </c>
      <c r="M3200" s="234">
        <f t="shared" si="1841"/>
        <v>15552</v>
      </c>
      <c r="N3200" s="246">
        <v>324</v>
      </c>
      <c r="O3200" s="274">
        <v>18</v>
      </c>
      <c r="P3200" s="274">
        <v>13</v>
      </c>
      <c r="Q3200" s="275">
        <f t="shared" si="1848"/>
        <v>4212</v>
      </c>
      <c r="R3200" s="72">
        <f t="shared" si="1849"/>
        <v>0.27083333333333331</v>
      </c>
      <c r="S3200" s="288" t="s">
        <v>278</v>
      </c>
      <c r="T3200" s="288" t="s">
        <v>278</v>
      </c>
      <c r="U3200" s="288" t="s">
        <v>278</v>
      </c>
      <c r="V3200" s="73">
        <f t="shared" si="1850"/>
        <v>5832</v>
      </c>
      <c r="W3200" s="152">
        <f t="shared" si="1851"/>
        <v>0.375</v>
      </c>
      <c r="X3200" s="152">
        <f t="shared" si="1837"/>
        <v>0.64583333333333326</v>
      </c>
      <c r="Y3200" s="299"/>
      <c r="Z3200" s="386" t="s">
        <v>857</v>
      </c>
      <c r="AA3200" s="242">
        <v>228</v>
      </c>
      <c r="AB3200" s="33">
        <v>228</v>
      </c>
      <c r="AC3200" s="33">
        <v>228</v>
      </c>
      <c r="AD3200" s="772"/>
      <c r="AE3200" s="773"/>
    </row>
    <row r="3201" spans="1:31" ht="21" hidden="1">
      <c r="A3201" s="1104">
        <f t="shared" si="1853"/>
        <v>5</v>
      </c>
      <c r="B3201" s="296">
        <v>21</v>
      </c>
      <c r="C3201" s="297">
        <v>46156</v>
      </c>
      <c r="D3201" s="185" t="s">
        <v>271</v>
      </c>
      <c r="E3201" s="385" t="s">
        <v>832</v>
      </c>
      <c r="F3201" s="224" t="s">
        <v>365</v>
      </c>
      <c r="G3201" s="144" t="s">
        <v>286</v>
      </c>
      <c r="H3201" s="977" t="s">
        <v>790</v>
      </c>
      <c r="I3201" s="820">
        <f t="shared" si="1846"/>
        <v>9.6</v>
      </c>
      <c r="J3201" s="978">
        <f t="shared" si="1847"/>
        <v>27</v>
      </c>
      <c r="K3201" s="298">
        <v>9</v>
      </c>
      <c r="L3201" s="246">
        <v>259.2</v>
      </c>
      <c r="M3201" s="234">
        <f t="shared" si="1841"/>
        <v>15552</v>
      </c>
      <c r="N3201" s="246">
        <v>324</v>
      </c>
      <c r="O3201" s="274">
        <v>0</v>
      </c>
      <c r="P3201" s="274">
        <v>40</v>
      </c>
      <c r="Q3201" s="275">
        <f t="shared" si="1848"/>
        <v>12960</v>
      </c>
      <c r="R3201" s="72">
        <f t="shared" si="1849"/>
        <v>0.83333333333333337</v>
      </c>
      <c r="S3201" s="288" t="s">
        <v>278</v>
      </c>
      <c r="T3201" s="288" t="s">
        <v>278</v>
      </c>
      <c r="U3201" s="288" t="s">
        <v>278</v>
      </c>
      <c r="V3201" s="73">
        <f t="shared" si="1850"/>
        <v>0</v>
      </c>
      <c r="W3201" s="152">
        <f t="shared" si="1851"/>
        <v>0</v>
      </c>
      <c r="X3201" s="152">
        <f t="shared" si="1837"/>
        <v>0.83333333333333337</v>
      </c>
      <c r="Y3201" s="299"/>
      <c r="Z3201" s="386" t="s">
        <v>857</v>
      </c>
      <c r="AA3201" s="242">
        <v>228</v>
      </c>
      <c r="AB3201" s="33">
        <v>228</v>
      </c>
      <c r="AC3201" s="33">
        <v>228</v>
      </c>
      <c r="AD3201" s="772"/>
      <c r="AE3201" s="773"/>
    </row>
    <row r="3202" spans="1:31" ht="21" hidden="1">
      <c r="A3202" s="1104">
        <f t="shared" si="1853"/>
        <v>5</v>
      </c>
      <c r="B3202" s="296">
        <v>21</v>
      </c>
      <c r="C3202" s="297">
        <v>46156</v>
      </c>
      <c r="D3202" s="185" t="s">
        <v>271</v>
      </c>
      <c r="E3202" s="385" t="s">
        <v>832</v>
      </c>
      <c r="F3202" s="224" t="s">
        <v>365</v>
      </c>
      <c r="G3202" s="144" t="s">
        <v>287</v>
      </c>
      <c r="H3202" s="977" t="s">
        <v>790</v>
      </c>
      <c r="I3202" s="820">
        <f t="shared" si="1846"/>
        <v>9.6</v>
      </c>
      <c r="J3202" s="978">
        <f t="shared" si="1847"/>
        <v>27</v>
      </c>
      <c r="K3202" s="298">
        <v>9</v>
      </c>
      <c r="L3202" s="246">
        <v>259.2</v>
      </c>
      <c r="M3202" s="234">
        <f t="shared" si="1841"/>
        <v>15552</v>
      </c>
      <c r="N3202" s="246">
        <v>324</v>
      </c>
      <c r="O3202" s="274">
        <v>39</v>
      </c>
      <c r="P3202" s="274">
        <v>0</v>
      </c>
      <c r="Q3202" s="275">
        <f t="shared" si="1848"/>
        <v>0</v>
      </c>
      <c r="R3202" s="72">
        <f t="shared" si="1849"/>
        <v>0</v>
      </c>
      <c r="S3202" s="288"/>
      <c r="T3202" s="288"/>
      <c r="U3202" s="288"/>
      <c r="V3202" s="73">
        <f t="shared" si="1850"/>
        <v>12636</v>
      </c>
      <c r="W3202" s="152">
        <f t="shared" si="1851"/>
        <v>0.8125</v>
      </c>
      <c r="X3202" s="152">
        <f t="shared" si="1837"/>
        <v>0.8125</v>
      </c>
      <c r="Y3202" s="299"/>
      <c r="Z3202" s="312"/>
      <c r="AA3202" s="242">
        <v>228</v>
      </c>
      <c r="AB3202" s="33">
        <v>229</v>
      </c>
      <c r="AC3202" s="33">
        <v>228</v>
      </c>
      <c r="AD3202" s="772"/>
      <c r="AE3202" s="773"/>
    </row>
    <row r="3203" spans="1:31" ht="21" hidden="1">
      <c r="A3203" s="1104" t="s">
        <v>858</v>
      </c>
      <c r="B3203" s="296">
        <v>21</v>
      </c>
      <c r="C3203" s="297">
        <v>46156</v>
      </c>
      <c r="D3203" s="185" t="s">
        <v>271</v>
      </c>
      <c r="E3203" s="385" t="s">
        <v>832</v>
      </c>
      <c r="F3203" s="224" t="s">
        <v>365</v>
      </c>
      <c r="G3203" s="144" t="s">
        <v>289</v>
      </c>
      <c r="H3203" s="977" t="s">
        <v>790</v>
      </c>
      <c r="I3203" s="820">
        <f t="shared" si="1846"/>
        <v>9.6</v>
      </c>
      <c r="J3203" s="978">
        <f t="shared" si="1847"/>
        <v>27</v>
      </c>
      <c r="K3203" s="298">
        <v>9</v>
      </c>
      <c r="L3203" s="246">
        <v>259.2</v>
      </c>
      <c r="M3203" s="234">
        <f t="shared" si="1841"/>
        <v>15552</v>
      </c>
      <c r="N3203" s="246">
        <v>324</v>
      </c>
      <c r="O3203" s="274">
        <v>39</v>
      </c>
      <c r="P3203" s="274">
        <v>0</v>
      </c>
      <c r="Q3203" s="275">
        <f t="shared" si="1848"/>
        <v>0</v>
      </c>
      <c r="R3203" s="72">
        <f t="shared" si="1849"/>
        <v>0</v>
      </c>
      <c r="S3203" s="288"/>
      <c r="T3203" s="288"/>
      <c r="U3203" s="288"/>
      <c r="V3203" s="73">
        <f t="shared" si="1850"/>
        <v>12636</v>
      </c>
      <c r="W3203" s="152">
        <f t="shared" si="1851"/>
        <v>0.8125</v>
      </c>
      <c r="X3203" s="152">
        <f t="shared" si="1837"/>
        <v>0.8125</v>
      </c>
      <c r="Y3203" s="299"/>
      <c r="Z3203" s="312"/>
      <c r="AA3203" s="242">
        <v>230</v>
      </c>
      <c r="AB3203" s="33">
        <v>229</v>
      </c>
      <c r="AC3203" s="33">
        <v>229</v>
      </c>
      <c r="AD3203" s="772"/>
      <c r="AE3203" s="773"/>
    </row>
    <row r="3204" spans="1:31" ht="21" hidden="1">
      <c r="A3204" s="1019">
        <f t="shared" ref="A3204:A3215" si="1854">MONTH(C3204)</f>
        <v>5</v>
      </c>
      <c r="B3204" s="1040">
        <v>21</v>
      </c>
      <c r="C3204" s="319">
        <v>46156</v>
      </c>
      <c r="D3204" s="53" t="s">
        <v>271</v>
      </c>
      <c r="E3204" s="369" t="s">
        <v>832</v>
      </c>
      <c r="F3204" s="314" t="s">
        <v>365</v>
      </c>
      <c r="G3204" s="147" t="s">
        <v>291</v>
      </c>
      <c r="H3204" s="981" t="s">
        <v>790</v>
      </c>
      <c r="I3204" s="986">
        <f t="shared" si="1846"/>
        <v>9.6</v>
      </c>
      <c r="J3204" s="982">
        <f t="shared" si="1847"/>
        <v>27</v>
      </c>
      <c r="K3204" s="54">
        <v>9</v>
      </c>
      <c r="L3204" s="110">
        <v>259.2</v>
      </c>
      <c r="M3204" s="160">
        <f t="shared" si="1841"/>
        <v>15552</v>
      </c>
      <c r="N3204" s="110">
        <v>324</v>
      </c>
      <c r="O3204" s="320">
        <v>34</v>
      </c>
      <c r="P3204" s="320">
        <v>0</v>
      </c>
      <c r="Q3204" s="155">
        <f t="shared" si="1848"/>
        <v>0</v>
      </c>
      <c r="R3204" s="163">
        <f t="shared" si="1849"/>
        <v>0</v>
      </c>
      <c r="S3204" s="361"/>
      <c r="T3204" s="361"/>
      <c r="U3204" s="361"/>
      <c r="V3204" s="165">
        <f t="shared" si="1850"/>
        <v>11016</v>
      </c>
      <c r="W3204" s="166">
        <f t="shared" si="1851"/>
        <v>0.70833333333333337</v>
      </c>
      <c r="X3204" s="166">
        <f t="shared" si="1837"/>
        <v>0.70833333333333337</v>
      </c>
      <c r="Y3204" s="322"/>
      <c r="Z3204" s="318"/>
      <c r="AA3204" s="167">
        <v>228</v>
      </c>
      <c r="AB3204" s="167">
        <v>229</v>
      </c>
      <c r="AC3204" s="237">
        <v>229</v>
      </c>
      <c r="AD3204" s="773"/>
      <c r="AE3204" s="773"/>
    </row>
    <row r="3205" spans="1:31" ht="21" hidden="1">
      <c r="A3205" s="1102">
        <f t="shared" si="1854"/>
        <v>5</v>
      </c>
      <c r="B3205" s="1033">
        <v>21</v>
      </c>
      <c r="C3205" s="300">
        <v>46156</v>
      </c>
      <c r="D3205" s="1064" t="s">
        <v>293</v>
      </c>
      <c r="E3205" s="195" t="s">
        <v>799</v>
      </c>
      <c r="F3205" s="1052" t="s">
        <v>342</v>
      </c>
      <c r="G3205" s="1119" t="s">
        <v>317</v>
      </c>
      <c r="H3205" s="1067" t="s">
        <v>790</v>
      </c>
      <c r="I3205" s="1013">
        <f t="shared" ref="I3205:I3214" si="1855">L3205/J3205</f>
        <v>9.6</v>
      </c>
      <c r="J3205" s="952">
        <f t="shared" ref="J3205:J3214" si="1856">K3205*3</f>
        <v>27</v>
      </c>
      <c r="K3205" s="302">
        <v>9</v>
      </c>
      <c r="L3205" s="251">
        <v>259.2</v>
      </c>
      <c r="M3205" s="1107">
        <f t="shared" si="1841"/>
        <v>15552</v>
      </c>
      <c r="N3205" s="251">
        <v>324</v>
      </c>
      <c r="O3205" s="721">
        <v>36</v>
      </c>
      <c r="P3205" s="721">
        <v>0</v>
      </c>
      <c r="Q3205" s="202">
        <f t="shared" ref="Q3205:Q3215" si="1857">P3205*N3205</f>
        <v>0</v>
      </c>
      <c r="R3205" s="203">
        <f t="shared" ref="R3205:R3215" si="1858">Q3205/M3205</f>
        <v>0</v>
      </c>
      <c r="S3205" s="364"/>
      <c r="T3205" s="364"/>
      <c r="U3205" s="364"/>
      <c r="V3205" s="205">
        <f t="shared" ref="V3205:V3215" si="1859">N3205*O3205</f>
        <v>11664</v>
      </c>
      <c r="W3205" s="206">
        <f t="shared" ref="W3205:W3215" si="1860">V3205/M3205</f>
        <v>0.75</v>
      </c>
      <c r="X3205" s="206">
        <f t="shared" si="1837"/>
        <v>0.75</v>
      </c>
      <c r="Y3205" s="207"/>
      <c r="Z3205" s="1118" t="s">
        <v>859</v>
      </c>
      <c r="AA3205" s="639">
        <v>228</v>
      </c>
      <c r="AB3205" s="207">
        <v>228</v>
      </c>
      <c r="AC3205" s="392">
        <v>228</v>
      </c>
      <c r="AD3205" s="1234"/>
      <c r="AE3205" s="773"/>
    </row>
    <row r="3206" spans="1:31" ht="21" hidden="1">
      <c r="A3206" s="1104">
        <f t="shared" si="1854"/>
        <v>5</v>
      </c>
      <c r="B3206" s="296">
        <v>21</v>
      </c>
      <c r="C3206" s="297">
        <v>46156</v>
      </c>
      <c r="D3206" s="399" t="s">
        <v>293</v>
      </c>
      <c r="E3206" s="16" t="s">
        <v>799</v>
      </c>
      <c r="F3206" s="1052" t="s">
        <v>342</v>
      </c>
      <c r="G3206" s="1120" t="s">
        <v>318</v>
      </c>
      <c r="H3206" s="977" t="s">
        <v>790</v>
      </c>
      <c r="I3206" s="820">
        <f t="shared" si="1855"/>
        <v>9.6</v>
      </c>
      <c r="J3206" s="978">
        <f t="shared" si="1856"/>
        <v>27</v>
      </c>
      <c r="K3206" s="298">
        <v>9</v>
      </c>
      <c r="L3206" s="246">
        <v>259.2</v>
      </c>
      <c r="M3206" s="1108">
        <f t="shared" si="1841"/>
        <v>15552</v>
      </c>
      <c r="N3206" s="246">
        <v>324</v>
      </c>
      <c r="O3206" s="368">
        <v>34</v>
      </c>
      <c r="P3206" s="368">
        <v>0</v>
      </c>
      <c r="Q3206" s="275">
        <f t="shared" si="1857"/>
        <v>0</v>
      </c>
      <c r="R3206" s="72">
        <f t="shared" si="1858"/>
        <v>0</v>
      </c>
      <c r="S3206" s="288"/>
      <c r="T3206" s="288"/>
      <c r="U3206" s="288"/>
      <c r="V3206" s="73">
        <f t="shared" si="1859"/>
        <v>11016</v>
      </c>
      <c r="W3206" s="152">
        <f t="shared" si="1860"/>
        <v>0.70833333333333337</v>
      </c>
      <c r="X3206" s="152">
        <f t="shared" si="1837"/>
        <v>0.70833333333333337</v>
      </c>
      <c r="Z3206" s="1118" t="s">
        <v>860</v>
      </c>
      <c r="AA3206" s="640">
        <v>228</v>
      </c>
      <c r="AB3206" s="33">
        <v>229</v>
      </c>
      <c r="AC3206" s="228">
        <v>228</v>
      </c>
      <c r="AD3206" s="772"/>
      <c r="AE3206" s="773"/>
    </row>
    <row r="3207" spans="1:31" ht="21" hidden="1">
      <c r="A3207" s="1104">
        <f t="shared" si="1854"/>
        <v>5</v>
      </c>
      <c r="B3207" s="296">
        <v>21</v>
      </c>
      <c r="C3207" s="297">
        <v>46156</v>
      </c>
      <c r="D3207" s="399" t="s">
        <v>293</v>
      </c>
      <c r="E3207" s="16" t="s">
        <v>799</v>
      </c>
      <c r="F3207" s="1052" t="s">
        <v>342</v>
      </c>
      <c r="G3207" s="1120" t="s">
        <v>319</v>
      </c>
      <c r="H3207" s="977" t="s">
        <v>790</v>
      </c>
      <c r="I3207" s="820">
        <f t="shared" si="1855"/>
        <v>9.6</v>
      </c>
      <c r="J3207" s="978">
        <f t="shared" si="1856"/>
        <v>27</v>
      </c>
      <c r="K3207" s="298">
        <v>9</v>
      </c>
      <c r="L3207" s="246">
        <v>259.2</v>
      </c>
      <c r="M3207" s="1108">
        <f t="shared" si="1841"/>
        <v>15552</v>
      </c>
      <c r="N3207" s="246">
        <v>324</v>
      </c>
      <c r="O3207" s="368">
        <v>34</v>
      </c>
      <c r="P3207" s="368">
        <v>0</v>
      </c>
      <c r="Q3207" s="275">
        <f t="shared" si="1857"/>
        <v>0</v>
      </c>
      <c r="R3207" s="72">
        <f t="shared" si="1858"/>
        <v>0</v>
      </c>
      <c r="S3207" s="288"/>
      <c r="T3207" s="288"/>
      <c r="U3207" s="288"/>
      <c r="V3207" s="73">
        <f t="shared" si="1859"/>
        <v>11016</v>
      </c>
      <c r="W3207" s="152">
        <f t="shared" si="1860"/>
        <v>0.70833333333333337</v>
      </c>
      <c r="X3207" s="152">
        <f t="shared" si="1837"/>
        <v>0.70833333333333337</v>
      </c>
      <c r="Z3207" s="1118" t="s">
        <v>861</v>
      </c>
      <c r="AA3207" s="640">
        <v>230</v>
      </c>
      <c r="AB3207" s="33">
        <v>229</v>
      </c>
      <c r="AC3207" s="228">
        <v>229</v>
      </c>
      <c r="AD3207" s="772"/>
      <c r="AE3207" s="773"/>
    </row>
    <row r="3208" spans="1:31" ht="21" hidden="1">
      <c r="A3208" s="1104">
        <f t="shared" si="1854"/>
        <v>5</v>
      </c>
      <c r="B3208" s="296">
        <v>21</v>
      </c>
      <c r="C3208" s="297">
        <v>46156</v>
      </c>
      <c r="D3208" s="399" t="s">
        <v>293</v>
      </c>
      <c r="E3208" s="16" t="s">
        <v>799</v>
      </c>
      <c r="F3208" s="1052" t="s">
        <v>342</v>
      </c>
      <c r="G3208" s="1120" t="s">
        <v>320</v>
      </c>
      <c r="H3208" s="977" t="s">
        <v>790</v>
      </c>
      <c r="I3208" s="820">
        <f t="shared" si="1855"/>
        <v>9.6</v>
      </c>
      <c r="J3208" s="978">
        <f t="shared" si="1856"/>
        <v>27</v>
      </c>
      <c r="K3208" s="298">
        <v>9</v>
      </c>
      <c r="L3208" s="246">
        <v>259.2</v>
      </c>
      <c r="M3208" s="1108">
        <f t="shared" si="1841"/>
        <v>15552</v>
      </c>
      <c r="N3208" s="246">
        <v>324</v>
      </c>
      <c r="O3208" s="368">
        <v>36</v>
      </c>
      <c r="P3208" s="368">
        <v>0</v>
      </c>
      <c r="Q3208" s="275">
        <f t="shared" si="1857"/>
        <v>0</v>
      </c>
      <c r="R3208" s="72">
        <f t="shared" si="1858"/>
        <v>0</v>
      </c>
      <c r="S3208" s="288"/>
      <c r="T3208" s="288"/>
      <c r="U3208" s="288"/>
      <c r="V3208" s="73">
        <f t="shared" si="1859"/>
        <v>11664</v>
      </c>
      <c r="W3208" s="152">
        <f t="shared" si="1860"/>
        <v>0.75</v>
      </c>
      <c r="X3208" s="152">
        <f t="shared" si="1837"/>
        <v>0.75</v>
      </c>
      <c r="Z3208" s="215"/>
      <c r="AA3208" s="640">
        <v>228</v>
      </c>
      <c r="AB3208" s="33">
        <v>229</v>
      </c>
      <c r="AC3208" s="228">
        <v>228</v>
      </c>
      <c r="AD3208" s="772"/>
      <c r="AE3208" s="773"/>
    </row>
    <row r="3209" spans="1:31" ht="21" hidden="1">
      <c r="A3209" s="1104">
        <f t="shared" si="1854"/>
        <v>5</v>
      </c>
      <c r="B3209" s="296">
        <v>21</v>
      </c>
      <c r="C3209" s="297">
        <v>46156</v>
      </c>
      <c r="D3209" s="399" t="s">
        <v>293</v>
      </c>
      <c r="E3209" s="16" t="s">
        <v>799</v>
      </c>
      <c r="F3209" s="1052" t="s">
        <v>342</v>
      </c>
      <c r="G3209" s="1120" t="s">
        <v>321</v>
      </c>
      <c r="H3209" s="977" t="s">
        <v>790</v>
      </c>
      <c r="I3209" s="820">
        <f t="shared" si="1855"/>
        <v>9.6</v>
      </c>
      <c r="J3209" s="978">
        <f t="shared" si="1856"/>
        <v>27</v>
      </c>
      <c r="K3209" s="298">
        <v>9</v>
      </c>
      <c r="L3209" s="246">
        <v>259.2</v>
      </c>
      <c r="M3209" s="1108">
        <f t="shared" si="1841"/>
        <v>15552</v>
      </c>
      <c r="N3209" s="246">
        <v>324</v>
      </c>
      <c r="O3209" s="368">
        <v>38</v>
      </c>
      <c r="P3209" s="368">
        <v>0</v>
      </c>
      <c r="Q3209" s="275">
        <f t="shared" si="1857"/>
        <v>0</v>
      </c>
      <c r="R3209" s="72">
        <f t="shared" si="1858"/>
        <v>0</v>
      </c>
      <c r="S3209" s="361"/>
      <c r="T3209" s="361"/>
      <c r="U3209" s="361"/>
      <c r="V3209" s="73">
        <f t="shared" si="1859"/>
        <v>12312</v>
      </c>
      <c r="W3209" s="152">
        <f t="shared" si="1860"/>
        <v>0.79166666666666663</v>
      </c>
      <c r="X3209" s="152">
        <f t="shared" si="1837"/>
        <v>0.79166666666666663</v>
      </c>
      <c r="Z3209" s="215"/>
      <c r="AA3209" s="640">
        <v>230</v>
      </c>
      <c r="AB3209" s="33">
        <v>229</v>
      </c>
      <c r="AC3209" s="228">
        <v>229</v>
      </c>
      <c r="AD3209" s="772"/>
      <c r="AE3209" s="773"/>
    </row>
    <row r="3210" spans="1:31" ht="21" hidden="1">
      <c r="A3210" s="1104">
        <f t="shared" si="1854"/>
        <v>5</v>
      </c>
      <c r="B3210" s="296">
        <v>21</v>
      </c>
      <c r="C3210" s="297">
        <v>46156</v>
      </c>
      <c r="D3210" s="399" t="s">
        <v>293</v>
      </c>
      <c r="E3210" s="16" t="s">
        <v>799</v>
      </c>
      <c r="F3210" s="1052" t="s">
        <v>342</v>
      </c>
      <c r="G3210" s="1120" t="s">
        <v>322</v>
      </c>
      <c r="H3210" s="977" t="s">
        <v>790</v>
      </c>
      <c r="I3210" s="820">
        <f t="shared" si="1855"/>
        <v>9.6</v>
      </c>
      <c r="J3210" s="978">
        <f t="shared" si="1856"/>
        <v>27</v>
      </c>
      <c r="K3210" s="298">
        <v>9</v>
      </c>
      <c r="L3210" s="246">
        <v>259.2</v>
      </c>
      <c r="M3210" s="1108">
        <f t="shared" si="1841"/>
        <v>15552</v>
      </c>
      <c r="N3210" s="246">
        <v>324</v>
      </c>
      <c r="O3210" s="368">
        <v>41</v>
      </c>
      <c r="P3210" s="368">
        <v>0</v>
      </c>
      <c r="Q3210" s="275">
        <f t="shared" si="1857"/>
        <v>0</v>
      </c>
      <c r="R3210" s="72">
        <f t="shared" si="1858"/>
        <v>0</v>
      </c>
      <c r="S3210" s="361"/>
      <c r="T3210" s="361"/>
      <c r="U3210" s="361"/>
      <c r="V3210" s="73">
        <f t="shared" si="1859"/>
        <v>13284</v>
      </c>
      <c r="W3210" s="152">
        <f t="shared" si="1860"/>
        <v>0.85416666666666663</v>
      </c>
      <c r="X3210" s="152">
        <f t="shared" si="1837"/>
        <v>0.85416666666666663</v>
      </c>
      <c r="Z3210" s="215"/>
      <c r="AA3210" s="640">
        <v>228</v>
      </c>
      <c r="AB3210" s="33">
        <v>229</v>
      </c>
      <c r="AC3210" s="228">
        <v>228</v>
      </c>
      <c r="AD3210" s="772"/>
      <c r="AE3210" s="773"/>
    </row>
    <row r="3211" spans="1:31" ht="21" hidden="1">
      <c r="A3211" s="1104">
        <f t="shared" si="1854"/>
        <v>5</v>
      </c>
      <c r="B3211" s="296">
        <v>21</v>
      </c>
      <c r="C3211" s="297">
        <v>46156</v>
      </c>
      <c r="D3211" s="399" t="s">
        <v>293</v>
      </c>
      <c r="E3211" s="16" t="s">
        <v>799</v>
      </c>
      <c r="F3211" s="1052" t="s">
        <v>342</v>
      </c>
      <c r="G3211" s="1120" t="s">
        <v>323</v>
      </c>
      <c r="H3211" s="977" t="s">
        <v>790</v>
      </c>
      <c r="I3211" s="820">
        <f t="shared" si="1855"/>
        <v>9.6</v>
      </c>
      <c r="J3211" s="978">
        <f t="shared" si="1856"/>
        <v>27</v>
      </c>
      <c r="K3211" s="298">
        <v>9</v>
      </c>
      <c r="L3211" s="246">
        <v>259.2</v>
      </c>
      <c r="M3211" s="1108">
        <f t="shared" si="1841"/>
        <v>15552</v>
      </c>
      <c r="N3211" s="246">
        <v>324</v>
      </c>
      <c r="O3211" s="368">
        <v>37</v>
      </c>
      <c r="P3211" s="368">
        <v>0</v>
      </c>
      <c r="Q3211" s="275">
        <f t="shared" si="1857"/>
        <v>0</v>
      </c>
      <c r="R3211" s="72">
        <f t="shared" si="1858"/>
        <v>0</v>
      </c>
      <c r="S3211" s="288"/>
      <c r="T3211" s="288"/>
      <c r="U3211" s="288"/>
      <c r="V3211" s="73">
        <f t="shared" si="1859"/>
        <v>11988</v>
      </c>
      <c r="W3211" s="152">
        <f t="shared" si="1860"/>
        <v>0.77083333333333337</v>
      </c>
      <c r="X3211" s="152">
        <f t="shared" si="1837"/>
        <v>0.77083333333333337</v>
      </c>
      <c r="Z3211" s="215"/>
      <c r="AA3211" s="640">
        <v>230</v>
      </c>
      <c r="AB3211" s="33">
        <v>229</v>
      </c>
      <c r="AC3211" s="228">
        <v>229</v>
      </c>
      <c r="AD3211" s="772"/>
      <c r="AE3211" s="773"/>
    </row>
    <row r="3212" spans="1:31" ht="21" hidden="1">
      <c r="A3212" s="1104">
        <f t="shared" si="1854"/>
        <v>5</v>
      </c>
      <c r="B3212" s="296">
        <v>21</v>
      </c>
      <c r="C3212" s="297">
        <v>46156</v>
      </c>
      <c r="D3212" s="399" t="s">
        <v>293</v>
      </c>
      <c r="E3212" s="16" t="s">
        <v>799</v>
      </c>
      <c r="F3212" s="1052" t="s">
        <v>342</v>
      </c>
      <c r="G3212" s="1120" t="s">
        <v>324</v>
      </c>
      <c r="H3212" s="977" t="s">
        <v>790</v>
      </c>
      <c r="I3212" s="820">
        <f t="shared" si="1855"/>
        <v>9.6</v>
      </c>
      <c r="J3212" s="978">
        <f t="shared" si="1856"/>
        <v>27</v>
      </c>
      <c r="K3212" s="298">
        <v>9</v>
      </c>
      <c r="L3212" s="246">
        <v>259.2</v>
      </c>
      <c r="M3212" s="1108">
        <f t="shared" si="1841"/>
        <v>15552</v>
      </c>
      <c r="N3212" s="246">
        <v>324</v>
      </c>
      <c r="O3212" s="368">
        <v>41</v>
      </c>
      <c r="P3212" s="368">
        <v>0</v>
      </c>
      <c r="Q3212" s="275">
        <f t="shared" si="1857"/>
        <v>0</v>
      </c>
      <c r="R3212" s="72">
        <f t="shared" si="1858"/>
        <v>0</v>
      </c>
      <c r="S3212" s="288"/>
      <c r="T3212" s="288"/>
      <c r="U3212" s="288"/>
      <c r="V3212" s="73">
        <f t="shared" si="1859"/>
        <v>13284</v>
      </c>
      <c r="W3212" s="152">
        <f t="shared" si="1860"/>
        <v>0.85416666666666663</v>
      </c>
      <c r="X3212" s="152">
        <f t="shared" si="1837"/>
        <v>0.85416666666666663</v>
      </c>
      <c r="Z3212" s="215"/>
      <c r="AA3212" s="640">
        <v>230</v>
      </c>
      <c r="AB3212" s="33">
        <v>229</v>
      </c>
      <c r="AC3212" s="228">
        <v>229</v>
      </c>
      <c r="AD3212" s="772"/>
      <c r="AE3212" s="773"/>
    </row>
    <row r="3213" spans="1:31" ht="21" hidden="1">
      <c r="A3213" s="1104">
        <f t="shared" si="1854"/>
        <v>5</v>
      </c>
      <c r="B3213" s="296">
        <v>21</v>
      </c>
      <c r="C3213" s="297">
        <v>46156</v>
      </c>
      <c r="D3213" s="399" t="s">
        <v>293</v>
      </c>
      <c r="E3213" s="16" t="s">
        <v>799</v>
      </c>
      <c r="F3213" s="1052" t="s">
        <v>342</v>
      </c>
      <c r="G3213" s="1120" t="s">
        <v>325</v>
      </c>
      <c r="H3213" s="977" t="s">
        <v>790</v>
      </c>
      <c r="I3213" s="820">
        <f t="shared" si="1855"/>
        <v>9.6</v>
      </c>
      <c r="J3213" s="978">
        <f t="shared" si="1856"/>
        <v>27</v>
      </c>
      <c r="K3213" s="298">
        <v>9</v>
      </c>
      <c r="L3213" s="246">
        <v>259.2</v>
      </c>
      <c r="M3213" s="1108">
        <f t="shared" si="1841"/>
        <v>15552</v>
      </c>
      <c r="N3213" s="246">
        <v>324</v>
      </c>
      <c r="O3213" s="368">
        <v>41</v>
      </c>
      <c r="P3213" s="368">
        <v>0</v>
      </c>
      <c r="Q3213" s="275">
        <f t="shared" si="1857"/>
        <v>0</v>
      </c>
      <c r="R3213" s="72">
        <f t="shared" si="1858"/>
        <v>0</v>
      </c>
      <c r="S3213" s="288"/>
      <c r="T3213" s="288"/>
      <c r="U3213" s="288"/>
      <c r="V3213" s="73">
        <f t="shared" si="1859"/>
        <v>13284</v>
      </c>
      <c r="W3213" s="152">
        <f t="shared" si="1860"/>
        <v>0.85416666666666663</v>
      </c>
      <c r="X3213" s="152">
        <f t="shared" si="1837"/>
        <v>0.85416666666666663</v>
      </c>
      <c r="Z3213" s="215"/>
      <c r="AA3213" s="640">
        <v>228</v>
      </c>
      <c r="AB3213" s="33">
        <v>229</v>
      </c>
      <c r="AC3213" s="228">
        <v>228</v>
      </c>
      <c r="AD3213" s="772"/>
      <c r="AE3213" s="773"/>
    </row>
    <row r="3214" spans="1:31" ht="21" hidden="1">
      <c r="A3214" s="1104">
        <f t="shared" si="1854"/>
        <v>5</v>
      </c>
      <c r="B3214" s="296">
        <v>21</v>
      </c>
      <c r="C3214" s="297">
        <v>46156</v>
      </c>
      <c r="D3214" s="399" t="s">
        <v>293</v>
      </c>
      <c r="E3214" s="16" t="s">
        <v>799</v>
      </c>
      <c r="F3214" s="1052" t="s">
        <v>342</v>
      </c>
      <c r="G3214" s="1120" t="s">
        <v>326</v>
      </c>
      <c r="H3214" s="977" t="s">
        <v>790</v>
      </c>
      <c r="I3214" s="820">
        <f t="shared" si="1855"/>
        <v>9.6</v>
      </c>
      <c r="J3214" s="978">
        <f t="shared" si="1856"/>
        <v>27</v>
      </c>
      <c r="K3214" s="298">
        <v>9</v>
      </c>
      <c r="L3214" s="246">
        <v>259.2</v>
      </c>
      <c r="M3214" s="1108">
        <f t="shared" si="1841"/>
        <v>15552</v>
      </c>
      <c r="N3214" s="246">
        <v>324</v>
      </c>
      <c r="O3214" s="368">
        <v>41</v>
      </c>
      <c r="P3214" s="368">
        <v>0</v>
      </c>
      <c r="Q3214" s="275">
        <f t="shared" si="1857"/>
        <v>0</v>
      </c>
      <c r="R3214" s="72">
        <f t="shared" si="1858"/>
        <v>0</v>
      </c>
      <c r="S3214" s="288"/>
      <c r="T3214" s="288"/>
      <c r="U3214" s="288"/>
      <c r="V3214" s="73">
        <f t="shared" si="1859"/>
        <v>13284</v>
      </c>
      <c r="W3214" s="152">
        <f t="shared" si="1860"/>
        <v>0.85416666666666663</v>
      </c>
      <c r="X3214" s="152">
        <f t="shared" si="1837"/>
        <v>0.85416666666666663</v>
      </c>
      <c r="Z3214" s="215"/>
      <c r="AA3214" s="640">
        <v>230</v>
      </c>
      <c r="AB3214" s="33">
        <v>229</v>
      </c>
      <c r="AC3214" s="228">
        <v>229</v>
      </c>
      <c r="AD3214" s="772"/>
      <c r="AE3214" s="773"/>
    </row>
    <row r="3215" spans="1:31" ht="21" hidden="1">
      <c r="A3215" s="1104">
        <f t="shared" si="1854"/>
        <v>5</v>
      </c>
      <c r="B3215" s="296">
        <v>21</v>
      </c>
      <c r="C3215" s="297">
        <v>46156</v>
      </c>
      <c r="D3215" s="399" t="s">
        <v>293</v>
      </c>
      <c r="E3215" s="16" t="s">
        <v>799</v>
      </c>
      <c r="F3215" s="1052" t="s">
        <v>342</v>
      </c>
      <c r="G3215" s="1120" t="s">
        <v>327</v>
      </c>
      <c r="H3215" s="977" t="s">
        <v>790</v>
      </c>
      <c r="I3215" s="820">
        <f t="shared" ref="I3215:I3228" si="1861">L3215/J3215</f>
        <v>9.6</v>
      </c>
      <c r="J3215" s="978">
        <f t="shared" ref="J3215:J3228" si="1862">K3215*3</f>
        <v>27</v>
      </c>
      <c r="K3215" s="298">
        <v>9</v>
      </c>
      <c r="L3215" s="246">
        <v>259.2</v>
      </c>
      <c r="M3215" s="1108">
        <f t="shared" ref="M3215" si="1863">L3215*60</f>
        <v>15552</v>
      </c>
      <c r="N3215" s="246">
        <v>324</v>
      </c>
      <c r="O3215" s="368">
        <v>41</v>
      </c>
      <c r="P3215" s="368">
        <v>0</v>
      </c>
      <c r="Q3215" s="155">
        <f t="shared" si="1857"/>
        <v>0</v>
      </c>
      <c r="R3215" s="163">
        <f t="shared" si="1858"/>
        <v>0</v>
      </c>
      <c r="S3215" s="288"/>
      <c r="T3215" s="288"/>
      <c r="U3215" s="288"/>
      <c r="V3215" s="165">
        <f t="shared" si="1859"/>
        <v>13284</v>
      </c>
      <c r="W3215" s="166">
        <f t="shared" si="1860"/>
        <v>0.85416666666666663</v>
      </c>
      <c r="X3215" s="166">
        <f t="shared" si="1837"/>
        <v>0.85416666666666663</v>
      </c>
      <c r="Z3215" s="215"/>
      <c r="AA3215" s="640">
        <v>230</v>
      </c>
      <c r="AB3215" s="33">
        <v>229</v>
      </c>
      <c r="AC3215" s="228">
        <v>229</v>
      </c>
      <c r="AD3215" s="773"/>
      <c r="AE3215" s="773"/>
    </row>
    <row r="3216" spans="1:31" ht="21" hidden="1">
      <c r="A3216" s="1019">
        <f t="shared" ref="A3216:A3228" si="1864">MONTH(C3216)</f>
        <v>5</v>
      </c>
      <c r="B3216" s="1040">
        <v>21</v>
      </c>
      <c r="C3216" s="319">
        <v>46156</v>
      </c>
      <c r="D3216" s="655" t="s">
        <v>293</v>
      </c>
      <c r="E3216" s="464" t="s">
        <v>799</v>
      </c>
      <c r="F3216" s="1072" t="s">
        <v>342</v>
      </c>
      <c r="G3216" s="1121" t="s">
        <v>328</v>
      </c>
      <c r="H3216" s="981" t="s">
        <v>790</v>
      </c>
      <c r="I3216" s="986">
        <f t="shared" si="1861"/>
        <v>9.6</v>
      </c>
      <c r="J3216" s="982">
        <f t="shared" si="1862"/>
        <v>27</v>
      </c>
      <c r="K3216" s="54">
        <v>9</v>
      </c>
      <c r="L3216" s="110">
        <v>259.2</v>
      </c>
      <c r="M3216" s="818">
        <f t="shared" si="1841"/>
        <v>15552</v>
      </c>
      <c r="N3216" s="110">
        <v>324</v>
      </c>
      <c r="O3216" s="360">
        <v>28</v>
      </c>
      <c r="P3216" s="360">
        <v>13</v>
      </c>
      <c r="Q3216" s="155">
        <f t="shared" ref="Q3216:Q3228" si="1865">P3216*N3216</f>
        <v>4212</v>
      </c>
      <c r="R3216" s="163">
        <f t="shared" ref="R3216:R3228" si="1866">Q3216/M3216</f>
        <v>0.27083333333333331</v>
      </c>
      <c r="S3216" s="361"/>
      <c r="T3216" s="361"/>
      <c r="U3216" s="361"/>
      <c r="V3216" s="165">
        <f t="shared" ref="V3216:V3228" si="1867">N3216*O3216</f>
        <v>9072</v>
      </c>
      <c r="W3216" s="166">
        <f t="shared" ref="W3216:W3228" si="1868">V3216/M3216</f>
        <v>0.58333333333333337</v>
      </c>
      <c r="X3216" s="166">
        <f t="shared" si="1837"/>
        <v>0.85416666666666674</v>
      </c>
      <c r="Y3216" s="167"/>
      <c r="Z3216" s="851" t="s">
        <v>862</v>
      </c>
      <c r="AA3216" s="646">
        <v>230</v>
      </c>
      <c r="AB3216" s="167">
        <v>229</v>
      </c>
      <c r="AC3216" s="237">
        <v>229</v>
      </c>
      <c r="AD3216" s="773"/>
      <c r="AE3216" s="773"/>
    </row>
    <row r="3217" spans="1:31" ht="21" hidden="1">
      <c r="A3217" s="1102">
        <f t="shared" si="1864"/>
        <v>5</v>
      </c>
      <c r="B3217" s="1033">
        <v>21</v>
      </c>
      <c r="C3217" s="193">
        <v>46157</v>
      </c>
      <c r="D3217" s="199" t="s">
        <v>271</v>
      </c>
      <c r="E3217" s="365" t="s">
        <v>832</v>
      </c>
      <c r="F3217" s="301" t="s">
        <v>365</v>
      </c>
      <c r="G3217" s="710" t="s">
        <v>274</v>
      </c>
      <c r="H3217" s="1034" t="s">
        <v>790</v>
      </c>
      <c r="I3217" s="1035">
        <f t="shared" si="1861"/>
        <v>9.6</v>
      </c>
      <c r="J3217" s="1036">
        <f t="shared" si="1862"/>
        <v>27</v>
      </c>
      <c r="K3217" s="302">
        <v>9</v>
      </c>
      <c r="L3217" s="251">
        <v>259.2</v>
      </c>
      <c r="M3217" s="266">
        <f t="shared" ref="M3217:M3228" si="1869">L3217*60</f>
        <v>15552</v>
      </c>
      <c r="N3217" s="251">
        <v>324</v>
      </c>
      <c r="O3217" s="304">
        <v>41</v>
      </c>
      <c r="P3217" s="304">
        <v>0</v>
      </c>
      <c r="Q3217" s="305">
        <f t="shared" si="1865"/>
        <v>0</v>
      </c>
      <c r="R3217" s="306">
        <f t="shared" si="1866"/>
        <v>0</v>
      </c>
      <c r="S3217" s="796"/>
      <c r="T3217" s="796"/>
      <c r="U3217" s="796"/>
      <c r="V3217" s="308">
        <f t="shared" si="1867"/>
        <v>13284</v>
      </c>
      <c r="W3217" s="255">
        <f t="shared" si="1868"/>
        <v>0.85416666666666663</v>
      </c>
      <c r="X3217" s="255">
        <f t="shared" si="1837"/>
        <v>0.85416666666666663</v>
      </c>
      <c r="Y3217" s="207"/>
      <c r="Z3217" s="731"/>
      <c r="AA3217" s="639">
        <v>228</v>
      </c>
      <c r="AB3217" s="207">
        <v>228</v>
      </c>
      <c r="AC3217" s="392">
        <v>229</v>
      </c>
      <c r="AD3217" s="1279"/>
      <c r="AE3217" s="773"/>
    </row>
    <row r="3218" spans="1:31" ht="21" hidden="1">
      <c r="A3218" s="1104">
        <f t="shared" si="1864"/>
        <v>5</v>
      </c>
      <c r="B3218" s="296">
        <v>21</v>
      </c>
      <c r="C3218" s="15">
        <v>46157</v>
      </c>
      <c r="D3218" s="185" t="s">
        <v>271</v>
      </c>
      <c r="E3218" s="385" t="s">
        <v>832</v>
      </c>
      <c r="F3218" s="224" t="s">
        <v>365</v>
      </c>
      <c r="G3218" s="144" t="s">
        <v>276</v>
      </c>
      <c r="H3218" s="977" t="s">
        <v>790</v>
      </c>
      <c r="I3218" s="820">
        <f t="shared" si="1861"/>
        <v>9.6</v>
      </c>
      <c r="J3218" s="978">
        <f t="shared" si="1862"/>
        <v>27</v>
      </c>
      <c r="K3218" s="298">
        <v>9</v>
      </c>
      <c r="L3218" s="246">
        <v>259.2</v>
      </c>
      <c r="M3218" s="234">
        <f t="shared" si="1869"/>
        <v>15552</v>
      </c>
      <c r="N3218" s="246">
        <v>324</v>
      </c>
      <c r="O3218" s="274">
        <v>30</v>
      </c>
      <c r="P3218" s="274">
        <v>0</v>
      </c>
      <c r="Q3218" s="275">
        <f t="shared" si="1865"/>
        <v>0</v>
      </c>
      <c r="R3218" s="72">
        <f t="shared" si="1866"/>
        <v>0</v>
      </c>
      <c r="S3218" s="288"/>
      <c r="T3218" s="288"/>
      <c r="U3218" s="288"/>
      <c r="V3218" s="73">
        <f t="shared" si="1867"/>
        <v>9720</v>
      </c>
      <c r="W3218" s="152">
        <f t="shared" si="1868"/>
        <v>0.625</v>
      </c>
      <c r="X3218" s="152">
        <f t="shared" si="1837"/>
        <v>0.625</v>
      </c>
      <c r="Y3218" s="215"/>
      <c r="Z3218" s="299"/>
      <c r="AA3218" s="242">
        <v>229</v>
      </c>
      <c r="AB3218" s="33">
        <v>228</v>
      </c>
      <c r="AC3218" s="228">
        <v>228</v>
      </c>
      <c r="AD3218" s="772"/>
      <c r="AE3218" s="773"/>
    </row>
    <row r="3219" spans="1:31" ht="21" hidden="1">
      <c r="A3219" s="1104">
        <f t="shared" si="1864"/>
        <v>5</v>
      </c>
      <c r="B3219" s="296">
        <v>21</v>
      </c>
      <c r="C3219" s="15">
        <v>46157</v>
      </c>
      <c r="D3219" s="185" t="s">
        <v>271</v>
      </c>
      <c r="E3219" s="385" t="s">
        <v>832</v>
      </c>
      <c r="F3219" s="224" t="s">
        <v>365</v>
      </c>
      <c r="G3219" s="145" t="s">
        <v>277</v>
      </c>
      <c r="H3219" s="977" t="s">
        <v>790</v>
      </c>
      <c r="I3219" s="820">
        <f t="shared" si="1861"/>
        <v>9.6</v>
      </c>
      <c r="J3219" s="978">
        <f t="shared" si="1862"/>
        <v>27</v>
      </c>
      <c r="K3219" s="298">
        <v>9</v>
      </c>
      <c r="L3219" s="246">
        <v>259.2</v>
      </c>
      <c r="M3219" s="234">
        <f t="shared" si="1869"/>
        <v>15552</v>
      </c>
      <c r="N3219" s="246">
        <v>324</v>
      </c>
      <c r="O3219" s="274">
        <v>0</v>
      </c>
      <c r="P3219" s="274">
        <v>19</v>
      </c>
      <c r="Q3219" s="275">
        <f t="shared" si="1865"/>
        <v>6156</v>
      </c>
      <c r="R3219" s="72">
        <f t="shared" si="1866"/>
        <v>0.39583333333333331</v>
      </c>
      <c r="S3219" s="288" t="s">
        <v>278</v>
      </c>
      <c r="T3219" s="288" t="s">
        <v>278</v>
      </c>
      <c r="U3219" s="288" t="s">
        <v>278</v>
      </c>
      <c r="V3219" s="73">
        <f t="shared" si="1867"/>
        <v>0</v>
      </c>
      <c r="W3219" s="152">
        <f t="shared" si="1868"/>
        <v>0</v>
      </c>
      <c r="X3219" s="152">
        <f t="shared" si="1837"/>
        <v>0.39583333333333331</v>
      </c>
      <c r="Y3219" s="215"/>
      <c r="Z3219" s="534" t="s">
        <v>863</v>
      </c>
      <c r="AA3219" s="242">
        <v>228</v>
      </c>
      <c r="AB3219" s="33">
        <v>229</v>
      </c>
      <c r="AC3219" s="228">
        <v>228</v>
      </c>
      <c r="AD3219" s="772"/>
      <c r="AE3219" s="773"/>
    </row>
    <row r="3220" spans="1:31" ht="21" hidden="1">
      <c r="A3220" s="1104">
        <f t="shared" si="1864"/>
        <v>5</v>
      </c>
      <c r="B3220" s="296">
        <v>21</v>
      </c>
      <c r="C3220" s="15">
        <v>46157</v>
      </c>
      <c r="D3220" s="185" t="s">
        <v>271</v>
      </c>
      <c r="E3220" s="385" t="s">
        <v>832</v>
      </c>
      <c r="F3220" s="224" t="s">
        <v>365</v>
      </c>
      <c r="G3220" s="144" t="s">
        <v>280</v>
      </c>
      <c r="H3220" s="977" t="s">
        <v>790</v>
      </c>
      <c r="I3220" s="820">
        <f t="shared" si="1861"/>
        <v>9.6</v>
      </c>
      <c r="J3220" s="978">
        <f t="shared" si="1862"/>
        <v>27</v>
      </c>
      <c r="K3220" s="298">
        <v>9</v>
      </c>
      <c r="L3220" s="246">
        <v>259.2</v>
      </c>
      <c r="M3220" s="234">
        <f t="shared" si="1869"/>
        <v>15552</v>
      </c>
      <c r="N3220" s="246">
        <v>324</v>
      </c>
      <c r="O3220" s="274">
        <v>24</v>
      </c>
      <c r="P3220" s="274">
        <v>0</v>
      </c>
      <c r="Q3220" s="275">
        <f t="shared" si="1865"/>
        <v>0</v>
      </c>
      <c r="R3220" s="72">
        <f t="shared" si="1866"/>
        <v>0</v>
      </c>
      <c r="S3220" s="288" t="s">
        <v>345</v>
      </c>
      <c r="T3220" s="288" t="s">
        <v>345</v>
      </c>
      <c r="U3220" s="288" t="s">
        <v>345</v>
      </c>
      <c r="V3220" s="73">
        <f t="shared" si="1867"/>
        <v>7776</v>
      </c>
      <c r="W3220" s="152">
        <f t="shared" si="1868"/>
        <v>0.5</v>
      </c>
      <c r="X3220" s="152">
        <f t="shared" si="1837"/>
        <v>0.5</v>
      </c>
      <c r="Y3220" s="215"/>
      <c r="Z3220" s="534" t="s">
        <v>864</v>
      </c>
      <c r="AA3220" s="639">
        <v>228</v>
      </c>
      <c r="AB3220" s="207">
        <v>228</v>
      </c>
      <c r="AC3220" s="392">
        <v>229</v>
      </c>
      <c r="AD3220" s="772"/>
      <c r="AE3220" s="773"/>
    </row>
    <row r="3221" spans="1:31" ht="21" hidden="1">
      <c r="A3221" s="1104">
        <f t="shared" si="1864"/>
        <v>5</v>
      </c>
      <c r="B3221" s="296">
        <v>21</v>
      </c>
      <c r="C3221" s="15">
        <v>46157</v>
      </c>
      <c r="D3221" s="185" t="s">
        <v>271</v>
      </c>
      <c r="E3221" s="385" t="s">
        <v>832</v>
      </c>
      <c r="F3221" s="224" t="s">
        <v>365</v>
      </c>
      <c r="G3221" s="144" t="s">
        <v>281</v>
      </c>
      <c r="H3221" s="977" t="s">
        <v>790</v>
      </c>
      <c r="I3221" s="820">
        <f t="shared" si="1861"/>
        <v>9.6</v>
      </c>
      <c r="J3221" s="978">
        <f t="shared" si="1862"/>
        <v>27</v>
      </c>
      <c r="K3221" s="298">
        <v>9</v>
      </c>
      <c r="L3221" s="246">
        <v>259.2</v>
      </c>
      <c r="M3221" s="234">
        <f t="shared" si="1869"/>
        <v>15552</v>
      </c>
      <c r="N3221" s="246">
        <v>324</v>
      </c>
      <c r="O3221" s="274">
        <v>29</v>
      </c>
      <c r="P3221" s="274">
        <v>0</v>
      </c>
      <c r="Q3221" s="275">
        <f t="shared" si="1865"/>
        <v>0</v>
      </c>
      <c r="R3221" s="72">
        <f t="shared" si="1866"/>
        <v>0</v>
      </c>
      <c r="S3221" s="288" t="s">
        <v>330</v>
      </c>
      <c r="T3221" s="288" t="s">
        <v>330</v>
      </c>
      <c r="U3221" s="288" t="s">
        <v>330</v>
      </c>
      <c r="V3221" s="73">
        <f t="shared" si="1867"/>
        <v>9396</v>
      </c>
      <c r="W3221" s="152">
        <f t="shared" si="1868"/>
        <v>0.60416666666666663</v>
      </c>
      <c r="X3221" s="152">
        <f t="shared" si="1837"/>
        <v>0.60416666666666663</v>
      </c>
      <c r="Y3221" s="215"/>
      <c r="Z3221" s="534" t="s">
        <v>865</v>
      </c>
      <c r="AA3221" s="242">
        <v>229</v>
      </c>
      <c r="AB3221" s="33">
        <v>228</v>
      </c>
      <c r="AC3221" s="228">
        <v>228</v>
      </c>
      <c r="AD3221" s="772"/>
      <c r="AE3221" s="773"/>
    </row>
    <row r="3222" spans="1:31" ht="21" hidden="1">
      <c r="A3222" s="1104">
        <f t="shared" si="1864"/>
        <v>5</v>
      </c>
      <c r="B3222" s="296">
        <v>21</v>
      </c>
      <c r="C3222" s="15">
        <v>46157</v>
      </c>
      <c r="D3222" s="185" t="s">
        <v>271</v>
      </c>
      <c r="E3222" s="385" t="s">
        <v>832</v>
      </c>
      <c r="F3222" s="224" t="s">
        <v>365</v>
      </c>
      <c r="G3222" s="145" t="s">
        <v>282</v>
      </c>
      <c r="H3222" s="977" t="s">
        <v>790</v>
      </c>
      <c r="I3222" s="820">
        <f t="shared" si="1861"/>
        <v>9.6</v>
      </c>
      <c r="J3222" s="978">
        <f t="shared" si="1862"/>
        <v>27</v>
      </c>
      <c r="K3222" s="298">
        <v>9</v>
      </c>
      <c r="L3222" s="246">
        <v>259.2</v>
      </c>
      <c r="M3222" s="234">
        <f t="shared" si="1869"/>
        <v>15552</v>
      </c>
      <c r="N3222" s="246">
        <v>324</v>
      </c>
      <c r="O3222" s="274">
        <v>30</v>
      </c>
      <c r="P3222" s="274">
        <v>0</v>
      </c>
      <c r="Q3222" s="275">
        <f t="shared" si="1865"/>
        <v>0</v>
      </c>
      <c r="R3222" s="72">
        <f t="shared" si="1866"/>
        <v>0</v>
      </c>
      <c r="S3222" s="288" t="s">
        <v>330</v>
      </c>
      <c r="T3222" s="288" t="s">
        <v>330</v>
      </c>
      <c r="U3222" s="288" t="s">
        <v>330</v>
      </c>
      <c r="V3222" s="73">
        <f t="shared" si="1867"/>
        <v>9720</v>
      </c>
      <c r="W3222" s="152">
        <f t="shared" si="1868"/>
        <v>0.625</v>
      </c>
      <c r="X3222" s="152">
        <f t="shared" si="1837"/>
        <v>0.625</v>
      </c>
      <c r="Y3222" s="215"/>
      <c r="Z3222" s="331" t="s">
        <v>866</v>
      </c>
      <c r="AA3222" s="242">
        <v>228</v>
      </c>
      <c r="AB3222" s="33">
        <v>229</v>
      </c>
      <c r="AC3222" s="228">
        <v>228</v>
      </c>
      <c r="AD3222" s="772"/>
      <c r="AE3222" s="773"/>
    </row>
    <row r="3223" spans="1:31" ht="21" hidden="1">
      <c r="A3223" s="1104">
        <f t="shared" si="1864"/>
        <v>5</v>
      </c>
      <c r="B3223" s="296">
        <v>21</v>
      </c>
      <c r="C3223" s="15">
        <v>46157</v>
      </c>
      <c r="D3223" s="185" t="s">
        <v>271</v>
      </c>
      <c r="E3223" s="385" t="s">
        <v>832</v>
      </c>
      <c r="F3223" s="224" t="s">
        <v>365</v>
      </c>
      <c r="G3223" s="144" t="s">
        <v>284</v>
      </c>
      <c r="H3223" s="977" t="s">
        <v>790</v>
      </c>
      <c r="I3223" s="820">
        <f t="shared" si="1861"/>
        <v>9.6</v>
      </c>
      <c r="J3223" s="978">
        <f t="shared" si="1862"/>
        <v>27</v>
      </c>
      <c r="K3223" s="298">
        <v>9</v>
      </c>
      <c r="L3223" s="246">
        <v>259.2</v>
      </c>
      <c r="M3223" s="234">
        <f t="shared" si="1869"/>
        <v>15552</v>
      </c>
      <c r="N3223" s="246">
        <v>324</v>
      </c>
      <c r="O3223" s="274">
        <v>0</v>
      </c>
      <c r="P3223" s="274">
        <v>30</v>
      </c>
      <c r="Q3223" s="275">
        <f t="shared" si="1865"/>
        <v>9720</v>
      </c>
      <c r="R3223" s="72">
        <f t="shared" si="1866"/>
        <v>0.625</v>
      </c>
      <c r="S3223" s="288" t="s">
        <v>278</v>
      </c>
      <c r="T3223" s="288" t="s">
        <v>278</v>
      </c>
      <c r="U3223" s="288" t="s">
        <v>278</v>
      </c>
      <c r="V3223" s="73">
        <f t="shared" si="1867"/>
        <v>0</v>
      </c>
      <c r="W3223" s="152">
        <f t="shared" si="1868"/>
        <v>0</v>
      </c>
      <c r="X3223" s="152">
        <f t="shared" si="1837"/>
        <v>0.625</v>
      </c>
      <c r="Y3223" s="215"/>
      <c r="Z3223" s="534" t="s">
        <v>867</v>
      </c>
      <c r="AA3223" s="242">
        <v>228</v>
      </c>
      <c r="AB3223" s="33">
        <v>229</v>
      </c>
      <c r="AC3223" s="228">
        <v>228</v>
      </c>
      <c r="AD3223" s="772"/>
      <c r="AE3223" s="773"/>
    </row>
    <row r="3224" spans="1:31" ht="21" hidden="1">
      <c r="A3224" s="1104">
        <f t="shared" si="1864"/>
        <v>5</v>
      </c>
      <c r="B3224" s="296">
        <v>21</v>
      </c>
      <c r="C3224" s="15">
        <v>46157</v>
      </c>
      <c r="D3224" s="185" t="s">
        <v>271</v>
      </c>
      <c r="E3224" s="385" t="s">
        <v>832</v>
      </c>
      <c r="F3224" s="224" t="s">
        <v>365</v>
      </c>
      <c r="G3224" s="144" t="s">
        <v>285</v>
      </c>
      <c r="H3224" s="977" t="s">
        <v>790</v>
      </c>
      <c r="I3224" s="820">
        <f t="shared" si="1861"/>
        <v>9.6</v>
      </c>
      <c r="J3224" s="978">
        <f t="shared" si="1862"/>
        <v>27</v>
      </c>
      <c r="K3224" s="298">
        <v>9</v>
      </c>
      <c r="L3224" s="246">
        <v>259.2</v>
      </c>
      <c r="M3224" s="234">
        <f t="shared" si="1869"/>
        <v>15552</v>
      </c>
      <c r="N3224" s="246">
        <v>324</v>
      </c>
      <c r="O3224" s="274">
        <v>34</v>
      </c>
      <c r="P3224" s="274">
        <v>0</v>
      </c>
      <c r="Q3224" s="275">
        <f t="shared" si="1865"/>
        <v>0</v>
      </c>
      <c r="R3224" s="72">
        <f t="shared" si="1866"/>
        <v>0</v>
      </c>
      <c r="S3224" s="288"/>
      <c r="T3224" s="288"/>
      <c r="U3224" s="288"/>
      <c r="V3224" s="73">
        <f t="shared" si="1867"/>
        <v>11016</v>
      </c>
      <c r="W3224" s="152">
        <f t="shared" si="1868"/>
        <v>0.70833333333333337</v>
      </c>
      <c r="X3224" s="152">
        <f t="shared" si="1837"/>
        <v>0.70833333333333337</v>
      </c>
      <c r="Y3224" s="215"/>
      <c r="Z3224" s="299"/>
      <c r="AA3224" s="242">
        <v>228</v>
      </c>
      <c r="AB3224" s="33">
        <v>229</v>
      </c>
      <c r="AC3224" s="228">
        <v>228</v>
      </c>
      <c r="AD3224" s="772"/>
      <c r="AE3224" s="773"/>
    </row>
    <row r="3225" spans="1:31" ht="21" hidden="1">
      <c r="A3225" s="1104">
        <f t="shared" si="1864"/>
        <v>5</v>
      </c>
      <c r="B3225" s="296">
        <v>21</v>
      </c>
      <c r="C3225" s="15">
        <v>46157</v>
      </c>
      <c r="D3225" s="185" t="s">
        <v>271</v>
      </c>
      <c r="E3225" s="385" t="s">
        <v>832</v>
      </c>
      <c r="F3225" s="224" t="s">
        <v>365</v>
      </c>
      <c r="G3225" s="144" t="s">
        <v>286</v>
      </c>
      <c r="H3225" s="977" t="s">
        <v>790</v>
      </c>
      <c r="I3225" s="820">
        <f t="shared" si="1861"/>
        <v>9.6</v>
      </c>
      <c r="J3225" s="978">
        <f t="shared" si="1862"/>
        <v>27</v>
      </c>
      <c r="K3225" s="298">
        <v>9</v>
      </c>
      <c r="L3225" s="246">
        <v>259.2</v>
      </c>
      <c r="M3225" s="234">
        <f t="shared" si="1869"/>
        <v>15552</v>
      </c>
      <c r="N3225" s="246">
        <v>324</v>
      </c>
      <c r="O3225" s="274">
        <v>20</v>
      </c>
      <c r="P3225" s="274">
        <v>0</v>
      </c>
      <c r="Q3225" s="275">
        <f t="shared" si="1865"/>
        <v>0</v>
      </c>
      <c r="R3225" s="72">
        <f t="shared" si="1866"/>
        <v>0</v>
      </c>
      <c r="S3225" s="288"/>
      <c r="T3225" s="288"/>
      <c r="U3225" s="288"/>
      <c r="V3225" s="73">
        <f t="shared" si="1867"/>
        <v>6480</v>
      </c>
      <c r="W3225" s="152">
        <f t="shared" si="1868"/>
        <v>0.41666666666666669</v>
      </c>
      <c r="X3225" s="152">
        <f t="shared" si="1837"/>
        <v>0.41666666666666669</v>
      </c>
      <c r="Y3225" s="215"/>
      <c r="Z3225" s="299"/>
      <c r="AA3225" s="242">
        <v>228</v>
      </c>
      <c r="AB3225" s="33">
        <v>229</v>
      </c>
      <c r="AC3225" s="228">
        <v>228</v>
      </c>
      <c r="AD3225" s="772"/>
      <c r="AE3225" s="773"/>
    </row>
    <row r="3226" spans="1:31" ht="21" hidden="1">
      <c r="A3226" s="1104">
        <f t="shared" si="1864"/>
        <v>5</v>
      </c>
      <c r="B3226" s="296">
        <v>21</v>
      </c>
      <c r="C3226" s="15">
        <v>46157</v>
      </c>
      <c r="D3226" s="185" t="s">
        <v>271</v>
      </c>
      <c r="E3226" s="385" t="s">
        <v>832</v>
      </c>
      <c r="F3226" s="224" t="s">
        <v>365</v>
      </c>
      <c r="G3226" s="144" t="s">
        <v>287</v>
      </c>
      <c r="H3226" s="977" t="s">
        <v>790</v>
      </c>
      <c r="I3226" s="820">
        <f t="shared" si="1861"/>
        <v>9.6</v>
      </c>
      <c r="J3226" s="978">
        <f t="shared" si="1862"/>
        <v>27</v>
      </c>
      <c r="K3226" s="298">
        <v>9</v>
      </c>
      <c r="L3226" s="246">
        <v>259.2</v>
      </c>
      <c r="M3226" s="234">
        <f t="shared" si="1869"/>
        <v>15552</v>
      </c>
      <c r="N3226" s="246">
        <v>324</v>
      </c>
      <c r="O3226" s="274">
        <v>19</v>
      </c>
      <c r="P3226" s="274">
        <v>0</v>
      </c>
      <c r="Q3226" s="275">
        <f t="shared" si="1865"/>
        <v>0</v>
      </c>
      <c r="R3226" s="72">
        <f t="shared" si="1866"/>
        <v>0</v>
      </c>
      <c r="S3226" s="288"/>
      <c r="T3226" s="288"/>
      <c r="U3226" s="288"/>
      <c r="V3226" s="73">
        <f t="shared" si="1867"/>
        <v>6156</v>
      </c>
      <c r="W3226" s="152">
        <f t="shared" si="1868"/>
        <v>0.39583333333333331</v>
      </c>
      <c r="X3226" s="152">
        <f t="shared" si="1837"/>
        <v>0.39583333333333331</v>
      </c>
      <c r="Y3226" s="215"/>
      <c r="Z3226" s="299"/>
      <c r="AA3226" s="242">
        <v>228</v>
      </c>
      <c r="AB3226" s="33">
        <v>229</v>
      </c>
      <c r="AC3226" s="228">
        <v>228</v>
      </c>
      <c r="AD3226" s="772"/>
      <c r="AE3226" s="773"/>
    </row>
    <row r="3227" spans="1:31" ht="21" hidden="1">
      <c r="A3227" s="1104">
        <f t="shared" si="1864"/>
        <v>5</v>
      </c>
      <c r="B3227" s="296">
        <v>21</v>
      </c>
      <c r="C3227" s="15">
        <v>46157</v>
      </c>
      <c r="D3227" s="185" t="s">
        <v>271</v>
      </c>
      <c r="E3227" s="385" t="s">
        <v>832</v>
      </c>
      <c r="F3227" s="224" t="s">
        <v>365</v>
      </c>
      <c r="G3227" s="144" t="s">
        <v>289</v>
      </c>
      <c r="H3227" s="977" t="s">
        <v>790</v>
      </c>
      <c r="I3227" s="820">
        <f t="shared" si="1861"/>
        <v>9.6</v>
      </c>
      <c r="J3227" s="978">
        <f t="shared" si="1862"/>
        <v>27</v>
      </c>
      <c r="K3227" s="298">
        <v>9</v>
      </c>
      <c r="L3227" s="246">
        <v>259.2</v>
      </c>
      <c r="M3227" s="234">
        <f t="shared" si="1869"/>
        <v>15552</v>
      </c>
      <c r="N3227" s="246">
        <v>324</v>
      </c>
      <c r="O3227" s="274">
        <v>13</v>
      </c>
      <c r="P3227" s="274">
        <v>0</v>
      </c>
      <c r="Q3227" s="275">
        <f t="shared" si="1865"/>
        <v>0</v>
      </c>
      <c r="R3227" s="72">
        <f t="shared" si="1866"/>
        <v>0</v>
      </c>
      <c r="S3227" s="288"/>
      <c r="T3227" s="288"/>
      <c r="U3227" s="288"/>
      <c r="V3227" s="73">
        <f t="shared" si="1867"/>
        <v>4212</v>
      </c>
      <c r="W3227" s="152">
        <f t="shared" si="1868"/>
        <v>0.27083333333333331</v>
      </c>
      <c r="X3227" s="152">
        <f t="shared" si="1837"/>
        <v>0.27083333333333331</v>
      </c>
      <c r="Y3227" s="215"/>
      <c r="Z3227" s="299"/>
      <c r="AA3227" s="242">
        <v>228</v>
      </c>
      <c r="AB3227" s="33">
        <v>228</v>
      </c>
      <c r="AC3227" s="228">
        <v>229</v>
      </c>
      <c r="AD3227" s="772"/>
      <c r="AE3227" s="773"/>
    </row>
    <row r="3228" spans="1:31" ht="21" hidden="1">
      <c r="A3228" s="1019">
        <f t="shared" si="1864"/>
        <v>5</v>
      </c>
      <c r="B3228" s="1040">
        <v>21</v>
      </c>
      <c r="C3228" s="161">
        <v>46157</v>
      </c>
      <c r="D3228" s="53" t="s">
        <v>271</v>
      </c>
      <c r="E3228" s="369" t="s">
        <v>832</v>
      </c>
      <c r="F3228" s="229" t="s">
        <v>365</v>
      </c>
      <c r="G3228" s="147" t="s">
        <v>291</v>
      </c>
      <c r="H3228" s="981" t="s">
        <v>790</v>
      </c>
      <c r="I3228" s="986">
        <f t="shared" si="1861"/>
        <v>9.6</v>
      </c>
      <c r="J3228" s="982">
        <f t="shared" si="1862"/>
        <v>27</v>
      </c>
      <c r="K3228" s="54">
        <v>9</v>
      </c>
      <c r="L3228" s="110">
        <v>259.2</v>
      </c>
      <c r="M3228" s="160">
        <f t="shared" si="1869"/>
        <v>15552</v>
      </c>
      <c r="N3228" s="110">
        <v>324</v>
      </c>
      <c r="O3228" s="320">
        <v>23</v>
      </c>
      <c r="P3228" s="320">
        <v>0</v>
      </c>
      <c r="Q3228" s="155">
        <f t="shared" si="1865"/>
        <v>0</v>
      </c>
      <c r="R3228" s="163">
        <f t="shared" si="1866"/>
        <v>0</v>
      </c>
      <c r="S3228" s="361"/>
      <c r="T3228" s="361"/>
      <c r="U3228" s="361"/>
      <c r="V3228" s="165">
        <f t="shared" si="1867"/>
        <v>7452</v>
      </c>
      <c r="W3228" s="166">
        <f t="shared" si="1868"/>
        <v>0.47916666666666669</v>
      </c>
      <c r="X3228" s="166">
        <f t="shared" si="1837"/>
        <v>0.47916666666666669</v>
      </c>
      <c r="Y3228" s="167"/>
      <c r="Z3228" s="394"/>
      <c r="AA3228" s="264">
        <v>228</v>
      </c>
      <c r="AB3228" s="264">
        <v>229</v>
      </c>
      <c r="AC3228" s="270">
        <v>228</v>
      </c>
      <c r="AD3228" s="773"/>
      <c r="AE3228" s="773"/>
    </row>
    <row r="3229" spans="1:31" ht="21" hidden="1">
      <c r="A3229" s="1102">
        <f>MONTH(C3229)</f>
        <v>5</v>
      </c>
      <c r="B3229" s="1033">
        <v>21</v>
      </c>
      <c r="C3229" s="1124">
        <v>46157</v>
      </c>
      <c r="D3229" s="372" t="s">
        <v>293</v>
      </c>
      <c r="E3229" s="365" t="s">
        <v>722</v>
      </c>
      <c r="F3229" s="1122" t="s">
        <v>307</v>
      </c>
      <c r="G3229" s="1103" t="s">
        <v>317</v>
      </c>
      <c r="H3229" s="1034" t="s">
        <v>790</v>
      </c>
      <c r="I3229" s="1035">
        <f t="shared" ref="I3229:I3240" si="1870">L3229/J3229</f>
        <v>9.6</v>
      </c>
      <c r="J3229" s="1036">
        <f t="shared" ref="J3229:J3240" si="1871">K3229*3</f>
        <v>27</v>
      </c>
      <c r="K3229" s="302">
        <v>9</v>
      </c>
      <c r="L3229" s="251">
        <v>259.2</v>
      </c>
      <c r="M3229" s="266">
        <f t="shared" ref="M3229:M3240" si="1872">L3229*60</f>
        <v>15552</v>
      </c>
      <c r="N3229" s="251">
        <v>324</v>
      </c>
      <c r="O3229" s="304">
        <v>32</v>
      </c>
      <c r="P3229" s="304">
        <v>0</v>
      </c>
      <c r="Q3229" s="305">
        <f t="shared" ref="Q3229:Q3240" si="1873">P3229*N3229</f>
        <v>0</v>
      </c>
      <c r="R3229" s="306">
        <f t="shared" ref="R3229:R3240" si="1874">Q3229/M3229</f>
        <v>0</v>
      </c>
      <c r="S3229" s="796"/>
      <c r="T3229" s="796"/>
      <c r="U3229" s="796"/>
      <c r="V3229" s="308">
        <f t="shared" ref="V3229:V3240" si="1875">N3229*O3229</f>
        <v>10368</v>
      </c>
      <c r="W3229" s="255">
        <f t="shared" ref="W3229:W3240" si="1876">V3229/M3229</f>
        <v>0.66666666666666663</v>
      </c>
      <c r="X3229" s="255">
        <f t="shared" si="1837"/>
        <v>0.66666666666666663</v>
      </c>
      <c r="Y3229" s="309"/>
      <c r="Z3229" s="311" t="s">
        <v>868</v>
      </c>
      <c r="AA3229" s="757">
        <v>229</v>
      </c>
      <c r="AB3229" s="394">
        <v>230</v>
      </c>
      <c r="AC3229" s="394">
        <v>230</v>
      </c>
      <c r="AD3229" s="1279"/>
      <c r="AE3229" s="773"/>
    </row>
    <row r="3230" spans="1:31" ht="21" hidden="1">
      <c r="A3230" s="1104">
        <f>MONTH(C3230)</f>
        <v>5</v>
      </c>
      <c r="B3230" s="296">
        <v>21</v>
      </c>
      <c r="C3230" s="297">
        <v>46157</v>
      </c>
      <c r="D3230" s="107" t="s">
        <v>293</v>
      </c>
      <c r="E3230" s="385" t="s">
        <v>722</v>
      </c>
      <c r="F3230" s="1123" t="s">
        <v>307</v>
      </c>
      <c r="G3230" s="1101" t="s">
        <v>318</v>
      </c>
      <c r="H3230" s="977" t="s">
        <v>790</v>
      </c>
      <c r="I3230" s="820">
        <f t="shared" si="1870"/>
        <v>9.6</v>
      </c>
      <c r="J3230" s="978">
        <f t="shared" si="1871"/>
        <v>27</v>
      </c>
      <c r="K3230" s="298">
        <v>9</v>
      </c>
      <c r="L3230" s="246">
        <v>259.2</v>
      </c>
      <c r="M3230" s="234">
        <f t="shared" si="1872"/>
        <v>15552</v>
      </c>
      <c r="N3230" s="246">
        <v>324</v>
      </c>
      <c r="O3230" s="274">
        <v>34</v>
      </c>
      <c r="P3230" s="274">
        <v>0</v>
      </c>
      <c r="Q3230" s="275">
        <f t="shared" si="1873"/>
        <v>0</v>
      </c>
      <c r="R3230" s="72">
        <f t="shared" si="1874"/>
        <v>0</v>
      </c>
      <c r="S3230" s="288"/>
      <c r="T3230" s="288"/>
      <c r="U3230" s="288"/>
      <c r="V3230" s="73">
        <f t="shared" si="1875"/>
        <v>11016</v>
      </c>
      <c r="W3230" s="152">
        <f t="shared" si="1876"/>
        <v>0.70833333333333337</v>
      </c>
      <c r="X3230" s="152">
        <f t="shared" si="1837"/>
        <v>0.70833333333333337</v>
      </c>
      <c r="Y3230" s="299"/>
      <c r="Z3230" s="1096"/>
      <c r="AA3230" s="216">
        <v>228</v>
      </c>
      <c r="AB3230" s="216">
        <v>228</v>
      </c>
      <c r="AC3230" s="216">
        <v>229</v>
      </c>
      <c r="AD3230" s="772"/>
      <c r="AE3230" s="773"/>
    </row>
    <row r="3231" spans="1:31" ht="21" hidden="1">
      <c r="A3231" s="1104">
        <f>MONTH(C3231)</f>
        <v>5</v>
      </c>
      <c r="B3231" s="296">
        <v>21</v>
      </c>
      <c r="C3231" s="297">
        <v>46157</v>
      </c>
      <c r="D3231" s="107" t="s">
        <v>293</v>
      </c>
      <c r="E3231" s="385" t="s">
        <v>722</v>
      </c>
      <c r="F3231" s="1123" t="s">
        <v>307</v>
      </c>
      <c r="G3231" s="1101" t="s">
        <v>319</v>
      </c>
      <c r="H3231" s="977" t="s">
        <v>790</v>
      </c>
      <c r="I3231" s="820">
        <f t="shared" si="1870"/>
        <v>9.6</v>
      </c>
      <c r="J3231" s="978">
        <f t="shared" si="1871"/>
        <v>27</v>
      </c>
      <c r="K3231" s="298">
        <v>9</v>
      </c>
      <c r="L3231" s="246">
        <v>259.2</v>
      </c>
      <c r="M3231" s="234">
        <f t="shared" si="1872"/>
        <v>15552</v>
      </c>
      <c r="N3231" s="246">
        <v>324</v>
      </c>
      <c r="O3231" s="274">
        <v>36</v>
      </c>
      <c r="P3231" s="274">
        <v>0</v>
      </c>
      <c r="Q3231" s="275">
        <f t="shared" si="1873"/>
        <v>0</v>
      </c>
      <c r="R3231" s="72">
        <f t="shared" si="1874"/>
        <v>0</v>
      </c>
      <c r="S3231" s="288"/>
      <c r="T3231" s="288"/>
      <c r="U3231" s="288"/>
      <c r="V3231" s="73">
        <f t="shared" si="1875"/>
        <v>11664</v>
      </c>
      <c r="W3231" s="152">
        <f t="shared" si="1876"/>
        <v>0.75</v>
      </c>
      <c r="X3231" s="152">
        <f t="shared" si="1837"/>
        <v>0.75</v>
      </c>
      <c r="Y3231" s="299"/>
      <c r="Z3231" s="1096"/>
      <c r="AA3231" s="299">
        <v>229</v>
      </c>
      <c r="AB3231" s="299">
        <v>228</v>
      </c>
      <c r="AC3231" s="216">
        <v>228</v>
      </c>
      <c r="AD3231" s="772"/>
      <c r="AE3231" s="773"/>
    </row>
    <row r="3232" spans="1:31" ht="21" hidden="1">
      <c r="A3232" s="1104"/>
      <c r="B3232" s="296">
        <v>21</v>
      </c>
      <c r="C3232" s="297">
        <v>46157</v>
      </c>
      <c r="D3232" s="107" t="s">
        <v>293</v>
      </c>
      <c r="E3232" s="385" t="s">
        <v>722</v>
      </c>
      <c r="F3232" s="1123" t="s">
        <v>307</v>
      </c>
      <c r="G3232" s="1101" t="s">
        <v>320</v>
      </c>
      <c r="H3232" s="977" t="s">
        <v>790</v>
      </c>
      <c r="I3232" s="820">
        <f t="shared" si="1870"/>
        <v>9.6</v>
      </c>
      <c r="J3232" s="978">
        <f t="shared" si="1871"/>
        <v>27</v>
      </c>
      <c r="K3232" s="298">
        <v>9</v>
      </c>
      <c r="L3232" s="246">
        <v>259.2</v>
      </c>
      <c r="M3232" s="234">
        <f t="shared" si="1872"/>
        <v>15552</v>
      </c>
      <c r="N3232" s="246">
        <v>324</v>
      </c>
      <c r="O3232" s="274">
        <v>36</v>
      </c>
      <c r="P3232" s="274">
        <v>0</v>
      </c>
      <c r="Q3232" s="275">
        <f t="shared" si="1873"/>
        <v>0</v>
      </c>
      <c r="R3232" s="72">
        <f t="shared" si="1874"/>
        <v>0</v>
      </c>
      <c r="S3232" s="288"/>
      <c r="T3232" s="288"/>
      <c r="U3232" s="288"/>
      <c r="V3232" s="73">
        <f t="shared" si="1875"/>
        <v>11664</v>
      </c>
      <c r="W3232" s="152">
        <f t="shared" si="1876"/>
        <v>0.75</v>
      </c>
      <c r="X3232" s="152">
        <f t="shared" ref="X3232:X3295" si="1877">W3232+R3232</f>
        <v>0.75</v>
      </c>
      <c r="Y3232" s="299"/>
      <c r="Z3232" s="1096"/>
      <c r="AA3232" s="299">
        <v>228</v>
      </c>
      <c r="AB3232" s="299">
        <v>229</v>
      </c>
      <c r="AC3232" s="216">
        <v>228</v>
      </c>
      <c r="AD3232" s="772"/>
      <c r="AE3232" s="773"/>
    </row>
    <row r="3233" spans="1:31" ht="21" hidden="1">
      <c r="A3233" s="1104">
        <f t="shared" ref="A3233:A3240" si="1878">MONTH(C3233)</f>
        <v>5</v>
      </c>
      <c r="B3233" s="296">
        <v>21</v>
      </c>
      <c r="C3233" s="297">
        <v>46157</v>
      </c>
      <c r="D3233" s="107" t="s">
        <v>293</v>
      </c>
      <c r="E3233" s="385" t="s">
        <v>722</v>
      </c>
      <c r="F3233" s="1123" t="s">
        <v>307</v>
      </c>
      <c r="G3233" s="1101" t="s">
        <v>321</v>
      </c>
      <c r="H3233" s="977" t="s">
        <v>790</v>
      </c>
      <c r="I3233" s="820">
        <f t="shared" si="1870"/>
        <v>9.6</v>
      </c>
      <c r="J3233" s="978">
        <f t="shared" si="1871"/>
        <v>27</v>
      </c>
      <c r="K3233" s="298">
        <v>9</v>
      </c>
      <c r="L3233" s="246">
        <v>259.2</v>
      </c>
      <c r="M3233" s="234">
        <f t="shared" si="1872"/>
        <v>15552</v>
      </c>
      <c r="N3233" s="246">
        <v>324</v>
      </c>
      <c r="O3233" s="274">
        <v>36</v>
      </c>
      <c r="P3233" s="274">
        <v>0</v>
      </c>
      <c r="Q3233" s="275">
        <f t="shared" si="1873"/>
        <v>0</v>
      </c>
      <c r="R3233" s="72">
        <f t="shared" si="1874"/>
        <v>0</v>
      </c>
      <c r="S3233" s="288"/>
      <c r="T3233" s="288"/>
      <c r="U3233" s="288"/>
      <c r="V3233" s="73">
        <f t="shared" si="1875"/>
        <v>11664</v>
      </c>
      <c r="W3233" s="152">
        <f t="shared" si="1876"/>
        <v>0.75</v>
      </c>
      <c r="X3233" s="152">
        <f t="shared" si="1877"/>
        <v>0.75</v>
      </c>
      <c r="Y3233" s="299"/>
      <c r="Z3233" s="1096"/>
      <c r="AA3233" s="216">
        <v>228</v>
      </c>
      <c r="AB3233" s="216">
        <v>228</v>
      </c>
      <c r="AC3233" s="216">
        <v>229</v>
      </c>
      <c r="AD3233" s="772"/>
      <c r="AE3233" s="773"/>
    </row>
    <row r="3234" spans="1:31" ht="21" hidden="1">
      <c r="A3234" s="1104">
        <f t="shared" si="1878"/>
        <v>5</v>
      </c>
      <c r="B3234" s="296">
        <v>21</v>
      </c>
      <c r="C3234" s="297">
        <v>46157</v>
      </c>
      <c r="D3234" s="107" t="s">
        <v>293</v>
      </c>
      <c r="E3234" s="385" t="s">
        <v>722</v>
      </c>
      <c r="F3234" s="1123" t="s">
        <v>307</v>
      </c>
      <c r="G3234" s="1101" t="s">
        <v>322</v>
      </c>
      <c r="H3234" s="977" t="s">
        <v>790</v>
      </c>
      <c r="I3234" s="820">
        <f t="shared" si="1870"/>
        <v>9.6</v>
      </c>
      <c r="J3234" s="978">
        <f t="shared" si="1871"/>
        <v>27</v>
      </c>
      <c r="K3234" s="298">
        <v>9</v>
      </c>
      <c r="L3234" s="246">
        <v>259.2</v>
      </c>
      <c r="M3234" s="234">
        <f t="shared" si="1872"/>
        <v>15552</v>
      </c>
      <c r="N3234" s="246">
        <v>324</v>
      </c>
      <c r="O3234" s="274">
        <v>39</v>
      </c>
      <c r="P3234" s="274">
        <v>0</v>
      </c>
      <c r="Q3234" s="275">
        <f t="shared" si="1873"/>
        <v>0</v>
      </c>
      <c r="R3234" s="72">
        <f t="shared" si="1874"/>
        <v>0</v>
      </c>
      <c r="S3234" s="288"/>
      <c r="T3234" s="288"/>
      <c r="U3234" s="288"/>
      <c r="V3234" s="73">
        <f t="shared" si="1875"/>
        <v>12636</v>
      </c>
      <c r="W3234" s="152">
        <f t="shared" si="1876"/>
        <v>0.8125</v>
      </c>
      <c r="X3234" s="152">
        <f t="shared" si="1877"/>
        <v>0.8125</v>
      </c>
      <c r="Y3234" s="299"/>
      <c r="Z3234" s="1096"/>
      <c r="AA3234" s="299">
        <v>229</v>
      </c>
      <c r="AB3234" s="299">
        <v>228</v>
      </c>
      <c r="AC3234" s="216">
        <v>228</v>
      </c>
      <c r="AD3234" s="772"/>
      <c r="AE3234" s="773"/>
    </row>
    <row r="3235" spans="1:31" ht="21" hidden="1">
      <c r="A3235" s="1104">
        <f t="shared" si="1878"/>
        <v>5</v>
      </c>
      <c r="B3235" s="296">
        <v>21</v>
      </c>
      <c r="C3235" s="297">
        <v>46157</v>
      </c>
      <c r="D3235" s="107" t="s">
        <v>293</v>
      </c>
      <c r="E3235" s="385" t="s">
        <v>722</v>
      </c>
      <c r="F3235" s="1123" t="s">
        <v>307</v>
      </c>
      <c r="G3235" s="1101" t="s">
        <v>323</v>
      </c>
      <c r="H3235" s="977" t="s">
        <v>790</v>
      </c>
      <c r="I3235" s="820">
        <f t="shared" si="1870"/>
        <v>9.6</v>
      </c>
      <c r="J3235" s="978">
        <f t="shared" si="1871"/>
        <v>27</v>
      </c>
      <c r="K3235" s="298">
        <v>9</v>
      </c>
      <c r="L3235" s="246">
        <v>259.2</v>
      </c>
      <c r="M3235" s="234">
        <f t="shared" si="1872"/>
        <v>15552</v>
      </c>
      <c r="N3235" s="246">
        <v>324</v>
      </c>
      <c r="O3235" s="274">
        <v>36</v>
      </c>
      <c r="P3235" s="274">
        <v>0</v>
      </c>
      <c r="Q3235" s="275">
        <f t="shared" si="1873"/>
        <v>0</v>
      </c>
      <c r="R3235" s="72">
        <f t="shared" si="1874"/>
        <v>0</v>
      </c>
      <c r="S3235" s="288"/>
      <c r="T3235" s="288"/>
      <c r="U3235" s="288"/>
      <c r="V3235" s="73">
        <f t="shared" si="1875"/>
        <v>11664</v>
      </c>
      <c r="W3235" s="152">
        <f t="shared" si="1876"/>
        <v>0.75</v>
      </c>
      <c r="X3235" s="152">
        <f t="shared" si="1877"/>
        <v>0.75</v>
      </c>
      <c r="Y3235" s="299"/>
      <c r="Z3235" s="1096"/>
      <c r="AA3235" s="216">
        <v>228</v>
      </c>
      <c r="AB3235" s="299">
        <v>229</v>
      </c>
      <c r="AC3235" s="216">
        <v>228</v>
      </c>
      <c r="AD3235" s="772"/>
      <c r="AE3235" s="773"/>
    </row>
    <row r="3236" spans="1:31" ht="21" hidden="1">
      <c r="A3236" s="1104">
        <f t="shared" si="1878"/>
        <v>5</v>
      </c>
      <c r="B3236" s="296">
        <v>21</v>
      </c>
      <c r="C3236" s="297">
        <v>46157</v>
      </c>
      <c r="D3236" s="107" t="s">
        <v>293</v>
      </c>
      <c r="E3236" s="385" t="s">
        <v>722</v>
      </c>
      <c r="F3236" s="1123" t="s">
        <v>307</v>
      </c>
      <c r="G3236" s="1101" t="s">
        <v>324</v>
      </c>
      <c r="H3236" s="977" t="s">
        <v>790</v>
      </c>
      <c r="I3236" s="820">
        <f t="shared" si="1870"/>
        <v>9.6</v>
      </c>
      <c r="J3236" s="978">
        <f t="shared" si="1871"/>
        <v>27</v>
      </c>
      <c r="K3236" s="298">
        <v>9</v>
      </c>
      <c r="L3236" s="246">
        <v>259.2</v>
      </c>
      <c r="M3236" s="234">
        <f t="shared" si="1872"/>
        <v>15552</v>
      </c>
      <c r="N3236" s="246">
        <v>324</v>
      </c>
      <c r="O3236" s="274">
        <v>39</v>
      </c>
      <c r="P3236" s="274">
        <v>0</v>
      </c>
      <c r="Q3236" s="275">
        <f t="shared" si="1873"/>
        <v>0</v>
      </c>
      <c r="R3236" s="72">
        <f t="shared" si="1874"/>
        <v>0</v>
      </c>
      <c r="S3236" s="288"/>
      <c r="T3236" s="288"/>
      <c r="U3236" s="288"/>
      <c r="V3236" s="73">
        <f t="shared" si="1875"/>
        <v>12636</v>
      </c>
      <c r="W3236" s="152">
        <f t="shared" si="1876"/>
        <v>0.8125</v>
      </c>
      <c r="X3236" s="152">
        <f t="shared" si="1877"/>
        <v>0.8125</v>
      </c>
      <c r="Y3236" s="299"/>
      <c r="Z3236" s="1096"/>
      <c r="AA3236" s="216">
        <v>230</v>
      </c>
      <c r="AB3236" s="299">
        <v>229</v>
      </c>
      <c r="AC3236" s="216">
        <v>229</v>
      </c>
      <c r="AD3236" s="772"/>
      <c r="AE3236" s="773"/>
    </row>
    <row r="3237" spans="1:31" ht="21" hidden="1">
      <c r="A3237" s="1104">
        <f t="shared" si="1878"/>
        <v>5</v>
      </c>
      <c r="B3237" s="296">
        <v>21</v>
      </c>
      <c r="C3237" s="297">
        <v>46157</v>
      </c>
      <c r="D3237" s="107" t="s">
        <v>293</v>
      </c>
      <c r="E3237" s="385" t="s">
        <v>722</v>
      </c>
      <c r="F3237" s="1123" t="s">
        <v>307</v>
      </c>
      <c r="G3237" s="1101" t="s">
        <v>325</v>
      </c>
      <c r="H3237" s="977" t="s">
        <v>790</v>
      </c>
      <c r="I3237" s="820">
        <f t="shared" si="1870"/>
        <v>9.6</v>
      </c>
      <c r="J3237" s="978">
        <f t="shared" si="1871"/>
        <v>27</v>
      </c>
      <c r="K3237" s="298">
        <v>9</v>
      </c>
      <c r="L3237" s="246">
        <v>259.2</v>
      </c>
      <c r="M3237" s="234">
        <f t="shared" si="1872"/>
        <v>15552</v>
      </c>
      <c r="N3237" s="246">
        <v>324</v>
      </c>
      <c r="O3237" s="274">
        <v>39</v>
      </c>
      <c r="P3237" s="274">
        <v>0</v>
      </c>
      <c r="Q3237" s="275">
        <f t="shared" si="1873"/>
        <v>0</v>
      </c>
      <c r="R3237" s="72">
        <f t="shared" si="1874"/>
        <v>0</v>
      </c>
      <c r="S3237" s="288"/>
      <c r="T3237" s="288"/>
      <c r="U3237" s="288"/>
      <c r="V3237" s="73">
        <f t="shared" si="1875"/>
        <v>12636</v>
      </c>
      <c r="W3237" s="152">
        <f t="shared" si="1876"/>
        <v>0.8125</v>
      </c>
      <c r="X3237" s="152">
        <f t="shared" si="1877"/>
        <v>0.8125</v>
      </c>
      <c r="Y3237" s="299"/>
      <c r="Z3237" s="1096"/>
      <c r="AA3237" s="216">
        <v>228</v>
      </c>
      <c r="AB3237" s="299">
        <v>229</v>
      </c>
      <c r="AC3237" s="216">
        <v>228</v>
      </c>
      <c r="AD3237" s="772"/>
      <c r="AE3237" s="773"/>
    </row>
    <row r="3238" spans="1:31" ht="21" hidden="1">
      <c r="A3238" s="1104">
        <f t="shared" si="1878"/>
        <v>5</v>
      </c>
      <c r="B3238" s="296">
        <v>21</v>
      </c>
      <c r="C3238" s="297">
        <v>46157</v>
      </c>
      <c r="D3238" s="107" t="s">
        <v>293</v>
      </c>
      <c r="E3238" s="385" t="s">
        <v>722</v>
      </c>
      <c r="F3238" s="1123" t="s">
        <v>307</v>
      </c>
      <c r="G3238" s="1101" t="s">
        <v>326</v>
      </c>
      <c r="H3238" s="977" t="s">
        <v>790</v>
      </c>
      <c r="I3238" s="820">
        <f t="shared" si="1870"/>
        <v>9.6</v>
      </c>
      <c r="J3238" s="978">
        <f t="shared" si="1871"/>
        <v>27</v>
      </c>
      <c r="K3238" s="298">
        <v>9</v>
      </c>
      <c r="L3238" s="246">
        <v>259.2</v>
      </c>
      <c r="M3238" s="234">
        <f t="shared" si="1872"/>
        <v>15552</v>
      </c>
      <c r="N3238" s="246">
        <v>324</v>
      </c>
      <c r="O3238" s="274">
        <v>37</v>
      </c>
      <c r="P3238" s="274">
        <v>0</v>
      </c>
      <c r="Q3238" s="275">
        <f t="shared" si="1873"/>
        <v>0</v>
      </c>
      <c r="R3238" s="72">
        <f t="shared" si="1874"/>
        <v>0</v>
      </c>
      <c r="S3238" s="288"/>
      <c r="T3238" s="288"/>
      <c r="U3238" s="288"/>
      <c r="V3238" s="73">
        <f t="shared" si="1875"/>
        <v>11988</v>
      </c>
      <c r="W3238" s="152">
        <f t="shared" si="1876"/>
        <v>0.77083333333333337</v>
      </c>
      <c r="X3238" s="152">
        <f t="shared" si="1877"/>
        <v>0.77083333333333337</v>
      </c>
      <c r="Y3238" s="299"/>
      <c r="Z3238" s="1096"/>
      <c r="AA3238" s="216">
        <v>230</v>
      </c>
      <c r="AB3238" s="299">
        <v>229</v>
      </c>
      <c r="AC3238" s="216">
        <v>229</v>
      </c>
      <c r="AD3238" s="772"/>
      <c r="AE3238" s="773"/>
    </row>
    <row r="3239" spans="1:31" ht="21" hidden="1">
      <c r="A3239" s="1104">
        <f t="shared" si="1878"/>
        <v>5</v>
      </c>
      <c r="B3239" s="296">
        <v>21</v>
      </c>
      <c r="C3239" s="297">
        <v>46157</v>
      </c>
      <c r="D3239" s="107" t="s">
        <v>293</v>
      </c>
      <c r="E3239" s="385" t="s">
        <v>722</v>
      </c>
      <c r="F3239" s="1123" t="s">
        <v>307</v>
      </c>
      <c r="G3239" s="1101" t="s">
        <v>327</v>
      </c>
      <c r="H3239" s="977" t="s">
        <v>790</v>
      </c>
      <c r="I3239" s="820">
        <f t="shared" si="1870"/>
        <v>9.6</v>
      </c>
      <c r="J3239" s="978">
        <f t="shared" si="1871"/>
        <v>27</v>
      </c>
      <c r="K3239" s="298">
        <v>9</v>
      </c>
      <c r="L3239" s="246">
        <v>259.2</v>
      </c>
      <c r="M3239" s="234">
        <f t="shared" si="1872"/>
        <v>15552</v>
      </c>
      <c r="N3239" s="246">
        <v>324</v>
      </c>
      <c r="O3239" s="274">
        <v>39</v>
      </c>
      <c r="P3239" s="274">
        <v>0</v>
      </c>
      <c r="Q3239" s="275">
        <f t="shared" si="1873"/>
        <v>0</v>
      </c>
      <c r="R3239" s="72">
        <f t="shared" si="1874"/>
        <v>0</v>
      </c>
      <c r="S3239" s="288"/>
      <c r="T3239" s="288"/>
      <c r="U3239" s="288"/>
      <c r="V3239" s="73">
        <f t="shared" si="1875"/>
        <v>12636</v>
      </c>
      <c r="W3239" s="152">
        <f t="shared" si="1876"/>
        <v>0.8125</v>
      </c>
      <c r="X3239" s="152">
        <f t="shared" si="1877"/>
        <v>0.8125</v>
      </c>
      <c r="Y3239" s="299"/>
      <c r="Z3239" s="1096"/>
      <c r="AA3239" s="216">
        <v>230</v>
      </c>
      <c r="AB3239" s="299">
        <v>229</v>
      </c>
      <c r="AC3239" s="216">
        <v>229</v>
      </c>
      <c r="AD3239" s="772"/>
      <c r="AE3239" s="773"/>
    </row>
    <row r="3240" spans="1:31" ht="21" hidden="1">
      <c r="A3240" s="1019">
        <f t="shared" si="1878"/>
        <v>5</v>
      </c>
      <c r="B3240" s="1040">
        <v>21</v>
      </c>
      <c r="C3240" s="313">
        <v>46157</v>
      </c>
      <c r="D3240" s="272" t="s">
        <v>293</v>
      </c>
      <c r="E3240" s="383" t="s">
        <v>722</v>
      </c>
      <c r="F3240" s="1127" t="s">
        <v>307</v>
      </c>
      <c r="G3240" s="1106" t="s">
        <v>328</v>
      </c>
      <c r="H3240" s="983" t="s">
        <v>790</v>
      </c>
      <c r="I3240" s="986">
        <f t="shared" si="1870"/>
        <v>9.6</v>
      </c>
      <c r="J3240" s="982">
        <f t="shared" si="1871"/>
        <v>27</v>
      </c>
      <c r="K3240" s="54">
        <v>9</v>
      </c>
      <c r="L3240" s="110">
        <v>259.2</v>
      </c>
      <c r="M3240" s="160">
        <f t="shared" si="1872"/>
        <v>15552</v>
      </c>
      <c r="N3240" s="110">
        <v>324</v>
      </c>
      <c r="O3240" s="320">
        <v>39</v>
      </c>
      <c r="P3240" s="320">
        <v>0</v>
      </c>
      <c r="Q3240" s="155">
        <f t="shared" si="1873"/>
        <v>0</v>
      </c>
      <c r="R3240" s="163">
        <f t="shared" si="1874"/>
        <v>0</v>
      </c>
      <c r="S3240" s="361"/>
      <c r="T3240" s="361"/>
      <c r="U3240" s="361"/>
      <c r="V3240" s="165">
        <f t="shared" si="1875"/>
        <v>12636</v>
      </c>
      <c r="W3240" s="166">
        <f t="shared" si="1876"/>
        <v>0.8125</v>
      </c>
      <c r="X3240" s="166">
        <f t="shared" si="1877"/>
        <v>0.8125</v>
      </c>
      <c r="Y3240" s="322"/>
      <c r="Z3240" s="318"/>
      <c r="AA3240" s="1125">
        <v>228</v>
      </c>
      <c r="AB3240" s="356">
        <v>229</v>
      </c>
      <c r="AC3240" s="533">
        <v>228</v>
      </c>
      <c r="AD3240" s="773"/>
      <c r="AE3240" s="773"/>
    </row>
    <row r="3241" spans="1:31" ht="21" hidden="1">
      <c r="A3241" s="1102">
        <f t="shared" ref="A3241:A3247" si="1879">MONTH(C3241)</f>
        <v>5</v>
      </c>
      <c r="B3241" s="1033">
        <v>21</v>
      </c>
      <c r="C3241" s="324">
        <v>46158</v>
      </c>
      <c r="D3241" s="111" t="s">
        <v>271</v>
      </c>
      <c r="E3241" s="482" t="s">
        <v>399</v>
      </c>
      <c r="F3241" s="1128" t="s">
        <v>273</v>
      </c>
      <c r="G3241" s="701" t="s">
        <v>274</v>
      </c>
      <c r="H3241" s="979" t="s">
        <v>790</v>
      </c>
      <c r="I3241" s="1035">
        <f t="shared" ref="I3241:I3250" si="1880">L3241/J3241</f>
        <v>9.6</v>
      </c>
      <c r="J3241" s="1036">
        <f t="shared" ref="J3241:J3250" si="1881">K3241*3</f>
        <v>27</v>
      </c>
      <c r="K3241" s="302">
        <v>9</v>
      </c>
      <c r="L3241" s="251">
        <v>259.2</v>
      </c>
      <c r="M3241" s="266">
        <f t="shared" ref="M3241:M3250" si="1882">L3241*60</f>
        <v>15552</v>
      </c>
      <c r="N3241" s="251">
        <v>324</v>
      </c>
      <c r="O3241" s="304">
        <v>40</v>
      </c>
      <c r="P3241" s="304">
        <v>0</v>
      </c>
      <c r="Q3241" s="305">
        <f t="shared" ref="Q3241:Q3251" si="1883">P3241*N3241</f>
        <v>0</v>
      </c>
      <c r="R3241" s="306">
        <f t="shared" ref="R3241:R3251" si="1884">Q3241/M3241</f>
        <v>0</v>
      </c>
      <c r="S3241" s="796"/>
      <c r="T3241" s="796"/>
      <c r="U3241" s="796"/>
      <c r="V3241" s="308">
        <f t="shared" ref="V3241:V3251" si="1885">N3241*O3241</f>
        <v>12960</v>
      </c>
      <c r="W3241" s="255">
        <f t="shared" ref="W3241:W3251" si="1886">V3241/M3241</f>
        <v>0.83333333333333337</v>
      </c>
      <c r="X3241" s="255">
        <f t="shared" si="1877"/>
        <v>0.83333333333333337</v>
      </c>
      <c r="Y3241" s="311"/>
      <c r="Z3241" s="241"/>
      <c r="AA3241" s="216">
        <v>230</v>
      </c>
      <c r="AB3241" s="299">
        <v>229</v>
      </c>
      <c r="AC3241" s="216">
        <v>229</v>
      </c>
      <c r="AD3241" s="1279"/>
      <c r="AE3241" s="773"/>
    </row>
    <row r="3242" spans="1:31" ht="21" hidden="1">
      <c r="A3242" s="1104">
        <f t="shared" si="1879"/>
        <v>5</v>
      </c>
      <c r="B3242" s="296">
        <v>21</v>
      </c>
      <c r="C3242" s="297">
        <v>46158</v>
      </c>
      <c r="D3242" s="112" t="s">
        <v>271</v>
      </c>
      <c r="E3242" s="482" t="s">
        <v>399</v>
      </c>
      <c r="F3242" s="1126" t="s">
        <v>273</v>
      </c>
      <c r="G3242" s="144" t="s">
        <v>276</v>
      </c>
      <c r="H3242" s="977" t="s">
        <v>790</v>
      </c>
      <c r="I3242" s="820">
        <f t="shared" si="1880"/>
        <v>9.6</v>
      </c>
      <c r="J3242" s="978">
        <f t="shared" si="1881"/>
        <v>27</v>
      </c>
      <c r="K3242" s="298">
        <v>9</v>
      </c>
      <c r="L3242" s="246">
        <v>259.2</v>
      </c>
      <c r="M3242" s="234">
        <f t="shared" si="1882"/>
        <v>15552</v>
      </c>
      <c r="N3242" s="246">
        <v>324</v>
      </c>
      <c r="O3242" s="274">
        <v>36</v>
      </c>
      <c r="P3242" s="274">
        <v>0</v>
      </c>
      <c r="Q3242" s="275">
        <f t="shared" si="1883"/>
        <v>0</v>
      </c>
      <c r="R3242" s="72">
        <f t="shared" si="1884"/>
        <v>0</v>
      </c>
      <c r="S3242" s="288"/>
      <c r="T3242" s="288"/>
      <c r="U3242" s="288"/>
      <c r="V3242" s="73">
        <f t="shared" si="1885"/>
        <v>11664</v>
      </c>
      <c r="W3242" s="152">
        <f t="shared" si="1886"/>
        <v>0.75</v>
      </c>
      <c r="X3242" s="152">
        <f t="shared" si="1877"/>
        <v>0.75</v>
      </c>
      <c r="Y3242" s="312"/>
      <c r="Z3242" s="242"/>
      <c r="AA3242" s="216">
        <v>228</v>
      </c>
      <c r="AB3242" s="299">
        <v>229</v>
      </c>
      <c r="AC3242" s="216">
        <v>228</v>
      </c>
      <c r="AD3242" s="772"/>
      <c r="AE3242" s="773"/>
    </row>
    <row r="3243" spans="1:31" ht="21" hidden="1">
      <c r="A3243" s="1104">
        <f t="shared" si="1879"/>
        <v>5</v>
      </c>
      <c r="B3243" s="296">
        <v>21</v>
      </c>
      <c r="C3243" s="297">
        <v>46158</v>
      </c>
      <c r="D3243" s="112" t="s">
        <v>271</v>
      </c>
      <c r="E3243" s="482" t="s">
        <v>399</v>
      </c>
      <c r="F3243" s="1126" t="s">
        <v>273</v>
      </c>
      <c r="G3243" s="145" t="s">
        <v>277</v>
      </c>
      <c r="H3243" s="977" t="s">
        <v>790</v>
      </c>
      <c r="I3243" s="820">
        <f t="shared" si="1880"/>
        <v>9.6</v>
      </c>
      <c r="J3243" s="978">
        <f t="shared" si="1881"/>
        <v>27</v>
      </c>
      <c r="K3243" s="298">
        <v>9</v>
      </c>
      <c r="L3243" s="246">
        <v>259.2</v>
      </c>
      <c r="M3243" s="234">
        <f t="shared" si="1882"/>
        <v>15552</v>
      </c>
      <c r="N3243" s="246">
        <v>324</v>
      </c>
      <c r="O3243" s="274">
        <v>38</v>
      </c>
      <c r="P3243" s="274">
        <v>0</v>
      </c>
      <c r="Q3243" s="275">
        <f t="shared" si="1883"/>
        <v>0</v>
      </c>
      <c r="R3243" s="72">
        <f t="shared" si="1884"/>
        <v>0</v>
      </c>
      <c r="S3243" s="288"/>
      <c r="T3243" s="288"/>
      <c r="U3243" s="288"/>
      <c r="V3243" s="73">
        <f t="shared" si="1885"/>
        <v>12312</v>
      </c>
      <c r="W3243" s="152">
        <f t="shared" si="1886"/>
        <v>0.79166666666666663</v>
      </c>
      <c r="X3243" s="152">
        <f t="shared" si="1877"/>
        <v>0.79166666666666663</v>
      </c>
      <c r="Y3243" s="312"/>
      <c r="Z3243" s="242"/>
      <c r="AA3243" s="216">
        <v>230</v>
      </c>
      <c r="AB3243" s="299">
        <v>229</v>
      </c>
      <c r="AC3243" s="216">
        <v>229</v>
      </c>
      <c r="AD3243" s="772"/>
      <c r="AE3243" s="773"/>
    </row>
    <row r="3244" spans="1:31" ht="21" hidden="1">
      <c r="A3244" s="1104">
        <f t="shared" si="1879"/>
        <v>5</v>
      </c>
      <c r="B3244" s="296">
        <v>21</v>
      </c>
      <c r="C3244" s="297">
        <v>46158</v>
      </c>
      <c r="D3244" s="112" t="s">
        <v>271</v>
      </c>
      <c r="E3244" s="482" t="s">
        <v>399</v>
      </c>
      <c r="F3244" s="1126" t="s">
        <v>273</v>
      </c>
      <c r="G3244" s="144" t="s">
        <v>280</v>
      </c>
      <c r="H3244" s="977" t="s">
        <v>790</v>
      </c>
      <c r="I3244" s="820">
        <f t="shared" si="1880"/>
        <v>9.6</v>
      </c>
      <c r="J3244" s="978">
        <f t="shared" si="1881"/>
        <v>27</v>
      </c>
      <c r="K3244" s="298">
        <v>9</v>
      </c>
      <c r="L3244" s="246">
        <v>259.2</v>
      </c>
      <c r="M3244" s="234">
        <f t="shared" si="1882"/>
        <v>15552</v>
      </c>
      <c r="N3244" s="246">
        <v>324</v>
      </c>
      <c r="O3244" s="274">
        <v>41</v>
      </c>
      <c r="P3244" s="274">
        <v>0</v>
      </c>
      <c r="Q3244" s="275">
        <f t="shared" si="1883"/>
        <v>0</v>
      </c>
      <c r="R3244" s="72">
        <f t="shared" si="1884"/>
        <v>0</v>
      </c>
      <c r="S3244" s="288"/>
      <c r="T3244" s="288"/>
      <c r="U3244" s="288"/>
      <c r="V3244" s="73">
        <f t="shared" si="1885"/>
        <v>13284</v>
      </c>
      <c r="W3244" s="152">
        <f t="shared" si="1886"/>
        <v>0.85416666666666663</v>
      </c>
      <c r="X3244" s="152">
        <f t="shared" si="1877"/>
        <v>0.85416666666666663</v>
      </c>
      <c r="Y3244" s="312"/>
      <c r="Z3244" s="242"/>
      <c r="AA3244" s="216">
        <v>228</v>
      </c>
      <c r="AB3244" s="299">
        <v>229</v>
      </c>
      <c r="AC3244" s="216">
        <v>228</v>
      </c>
      <c r="AD3244" s="772"/>
      <c r="AE3244" s="773"/>
    </row>
    <row r="3245" spans="1:31" ht="21" hidden="1">
      <c r="A3245" s="1104">
        <f t="shared" si="1879"/>
        <v>5</v>
      </c>
      <c r="B3245" s="296">
        <v>21</v>
      </c>
      <c r="C3245" s="297">
        <v>46158</v>
      </c>
      <c r="D3245" s="112" t="s">
        <v>271</v>
      </c>
      <c r="E3245" s="482" t="s">
        <v>399</v>
      </c>
      <c r="F3245" s="1126" t="s">
        <v>273</v>
      </c>
      <c r="G3245" s="144" t="s">
        <v>281</v>
      </c>
      <c r="H3245" s="977" t="s">
        <v>790</v>
      </c>
      <c r="I3245" s="820">
        <f t="shared" si="1880"/>
        <v>9.6</v>
      </c>
      <c r="J3245" s="978">
        <f t="shared" si="1881"/>
        <v>27</v>
      </c>
      <c r="K3245" s="298">
        <v>9</v>
      </c>
      <c r="L3245" s="246">
        <v>259.2</v>
      </c>
      <c r="M3245" s="234">
        <f t="shared" si="1882"/>
        <v>15552</v>
      </c>
      <c r="N3245" s="246">
        <v>324</v>
      </c>
      <c r="O3245" s="274">
        <v>39</v>
      </c>
      <c r="P3245" s="274">
        <v>0</v>
      </c>
      <c r="Q3245" s="275">
        <f t="shared" si="1883"/>
        <v>0</v>
      </c>
      <c r="R3245" s="72">
        <f t="shared" si="1884"/>
        <v>0</v>
      </c>
      <c r="S3245" s="288"/>
      <c r="T3245" s="288"/>
      <c r="U3245" s="288"/>
      <c r="V3245" s="73">
        <f t="shared" si="1885"/>
        <v>12636</v>
      </c>
      <c r="W3245" s="152">
        <f t="shared" si="1886"/>
        <v>0.8125</v>
      </c>
      <c r="X3245" s="152">
        <f t="shared" si="1877"/>
        <v>0.8125</v>
      </c>
      <c r="Y3245" s="312"/>
      <c r="Z3245" s="242"/>
      <c r="AA3245" s="216">
        <v>230</v>
      </c>
      <c r="AB3245" s="299">
        <v>229</v>
      </c>
      <c r="AC3245" s="216">
        <v>229</v>
      </c>
      <c r="AD3245" s="772"/>
      <c r="AE3245" s="773"/>
    </row>
    <row r="3246" spans="1:31" ht="21" hidden="1">
      <c r="A3246" s="1104">
        <f t="shared" si="1879"/>
        <v>5</v>
      </c>
      <c r="B3246" s="296">
        <v>21</v>
      </c>
      <c r="C3246" s="297">
        <v>46158</v>
      </c>
      <c r="D3246" s="112" t="s">
        <v>271</v>
      </c>
      <c r="E3246" s="482" t="s">
        <v>399</v>
      </c>
      <c r="F3246" s="1126" t="s">
        <v>273</v>
      </c>
      <c r="G3246" s="145" t="s">
        <v>282</v>
      </c>
      <c r="H3246" s="977" t="s">
        <v>790</v>
      </c>
      <c r="I3246" s="820">
        <f t="shared" si="1880"/>
        <v>9.6</v>
      </c>
      <c r="J3246" s="978">
        <f t="shared" si="1881"/>
        <v>27</v>
      </c>
      <c r="K3246" s="298">
        <v>9</v>
      </c>
      <c r="L3246" s="246">
        <v>259.2</v>
      </c>
      <c r="M3246" s="234">
        <f t="shared" si="1882"/>
        <v>15552</v>
      </c>
      <c r="N3246" s="246">
        <v>324</v>
      </c>
      <c r="O3246" s="274">
        <v>40</v>
      </c>
      <c r="P3246" s="274">
        <v>0</v>
      </c>
      <c r="Q3246" s="275">
        <f t="shared" si="1883"/>
        <v>0</v>
      </c>
      <c r="R3246" s="72">
        <f t="shared" si="1884"/>
        <v>0</v>
      </c>
      <c r="S3246" s="288"/>
      <c r="T3246" s="288"/>
      <c r="U3246" s="288"/>
      <c r="V3246" s="73">
        <f t="shared" si="1885"/>
        <v>12960</v>
      </c>
      <c r="W3246" s="152">
        <f t="shared" si="1886"/>
        <v>0.83333333333333337</v>
      </c>
      <c r="X3246" s="152">
        <f t="shared" si="1877"/>
        <v>0.83333333333333337</v>
      </c>
      <c r="Y3246" s="312"/>
      <c r="Z3246" s="242"/>
      <c r="AA3246" s="216">
        <v>228</v>
      </c>
      <c r="AB3246" s="299">
        <v>229</v>
      </c>
      <c r="AC3246" s="216">
        <v>228</v>
      </c>
      <c r="AD3246" s="772"/>
      <c r="AE3246" s="773"/>
    </row>
    <row r="3247" spans="1:31" ht="21" hidden="1">
      <c r="A3247" s="1104">
        <f t="shared" si="1879"/>
        <v>5</v>
      </c>
      <c r="B3247" s="296">
        <v>21</v>
      </c>
      <c r="C3247" s="297">
        <v>46158</v>
      </c>
      <c r="D3247" s="185" t="s">
        <v>271</v>
      </c>
      <c r="E3247" s="482" t="s">
        <v>399</v>
      </c>
      <c r="F3247" s="1100" t="s">
        <v>273</v>
      </c>
      <c r="G3247" s="144" t="s">
        <v>284</v>
      </c>
      <c r="H3247" s="977" t="s">
        <v>790</v>
      </c>
      <c r="I3247" s="820">
        <f t="shared" si="1880"/>
        <v>9.6</v>
      </c>
      <c r="J3247" s="978">
        <f t="shared" si="1881"/>
        <v>27</v>
      </c>
      <c r="K3247" s="298">
        <v>9</v>
      </c>
      <c r="L3247" s="246">
        <v>259.2</v>
      </c>
      <c r="M3247" s="234">
        <f t="shared" si="1882"/>
        <v>15552</v>
      </c>
      <c r="N3247" s="246">
        <v>324</v>
      </c>
      <c r="O3247" s="274">
        <v>39</v>
      </c>
      <c r="P3247" s="274">
        <v>0</v>
      </c>
      <c r="Q3247" s="275">
        <f t="shared" si="1883"/>
        <v>0</v>
      </c>
      <c r="R3247" s="72">
        <f t="shared" si="1884"/>
        <v>0</v>
      </c>
      <c r="S3247" s="288"/>
      <c r="T3247" s="288"/>
      <c r="U3247" s="288"/>
      <c r="V3247" s="73">
        <f t="shared" si="1885"/>
        <v>12636</v>
      </c>
      <c r="W3247" s="152">
        <f t="shared" si="1886"/>
        <v>0.8125</v>
      </c>
      <c r="X3247" s="152">
        <f t="shared" si="1877"/>
        <v>0.8125</v>
      </c>
      <c r="Y3247" s="312"/>
      <c r="Z3247" s="242"/>
      <c r="AA3247" s="216">
        <v>230</v>
      </c>
      <c r="AB3247" s="299">
        <v>229</v>
      </c>
      <c r="AC3247" s="216">
        <v>229</v>
      </c>
      <c r="AD3247" s="772"/>
      <c r="AE3247" s="773"/>
    </row>
    <row r="3248" spans="1:31" ht="21" hidden="1">
      <c r="A3248" s="1104">
        <f>MONTH(C3248)</f>
        <v>5</v>
      </c>
      <c r="B3248" s="296">
        <v>21</v>
      </c>
      <c r="C3248" s="297">
        <v>46158</v>
      </c>
      <c r="D3248" s="185" t="s">
        <v>271</v>
      </c>
      <c r="E3248" s="482" t="s">
        <v>399</v>
      </c>
      <c r="F3248" s="1100" t="s">
        <v>273</v>
      </c>
      <c r="G3248" s="144" t="s">
        <v>285</v>
      </c>
      <c r="H3248" s="977" t="s">
        <v>790</v>
      </c>
      <c r="I3248" s="820">
        <f t="shared" si="1880"/>
        <v>9.6</v>
      </c>
      <c r="J3248" s="978">
        <f t="shared" si="1881"/>
        <v>27</v>
      </c>
      <c r="K3248" s="298">
        <v>9</v>
      </c>
      <c r="L3248" s="246">
        <v>259.2</v>
      </c>
      <c r="M3248" s="234">
        <f t="shared" si="1882"/>
        <v>15552</v>
      </c>
      <c r="N3248" s="246">
        <v>324</v>
      </c>
      <c r="O3248" s="274">
        <v>38</v>
      </c>
      <c r="P3248" s="274">
        <v>0</v>
      </c>
      <c r="Q3248" s="275">
        <f t="shared" si="1883"/>
        <v>0</v>
      </c>
      <c r="R3248" s="72">
        <f t="shared" si="1884"/>
        <v>0</v>
      </c>
      <c r="S3248" s="288"/>
      <c r="T3248" s="288"/>
      <c r="U3248" s="288"/>
      <c r="V3248" s="73">
        <f t="shared" si="1885"/>
        <v>12312</v>
      </c>
      <c r="W3248" s="152">
        <f t="shared" si="1886"/>
        <v>0.79166666666666663</v>
      </c>
      <c r="X3248" s="152">
        <f t="shared" si="1877"/>
        <v>0.79166666666666663</v>
      </c>
      <c r="Y3248" s="312"/>
      <c r="Z3248" s="242"/>
      <c r="AA3248" s="33">
        <v>230</v>
      </c>
      <c r="AB3248" s="33">
        <v>229</v>
      </c>
      <c r="AC3248" s="33">
        <v>229</v>
      </c>
      <c r="AD3248" s="772"/>
      <c r="AE3248" s="773"/>
    </row>
    <row r="3249" spans="1:31" ht="21" hidden="1">
      <c r="A3249" s="1104">
        <f t="shared" ref="A3249:A3250" si="1887">MONTH(C3249)</f>
        <v>5</v>
      </c>
      <c r="B3249" s="296">
        <v>21</v>
      </c>
      <c r="C3249" s="297">
        <v>46158</v>
      </c>
      <c r="D3249" s="185" t="s">
        <v>271</v>
      </c>
      <c r="E3249" s="482" t="s">
        <v>399</v>
      </c>
      <c r="F3249" s="1100" t="s">
        <v>273</v>
      </c>
      <c r="G3249" s="144" t="s">
        <v>286</v>
      </c>
      <c r="H3249" s="977" t="s">
        <v>790</v>
      </c>
      <c r="I3249" s="820">
        <f t="shared" si="1880"/>
        <v>9.6</v>
      </c>
      <c r="J3249" s="978">
        <f t="shared" si="1881"/>
        <v>27</v>
      </c>
      <c r="K3249" s="298">
        <v>9</v>
      </c>
      <c r="L3249" s="246">
        <v>259.2</v>
      </c>
      <c r="M3249" s="234">
        <f t="shared" si="1882"/>
        <v>15552</v>
      </c>
      <c r="N3249" s="246">
        <v>324</v>
      </c>
      <c r="O3249" s="274">
        <v>0</v>
      </c>
      <c r="P3249" s="274">
        <v>0</v>
      </c>
      <c r="Q3249" s="275">
        <f t="shared" si="1883"/>
        <v>0</v>
      </c>
      <c r="R3249" s="72">
        <f t="shared" si="1884"/>
        <v>0</v>
      </c>
      <c r="S3249" s="288"/>
      <c r="T3249" s="288"/>
      <c r="U3249" s="288"/>
      <c r="V3249" s="73">
        <f t="shared" si="1885"/>
        <v>0</v>
      </c>
      <c r="W3249" s="152">
        <f t="shared" si="1886"/>
        <v>0</v>
      </c>
      <c r="X3249" s="152">
        <f t="shared" si="1877"/>
        <v>0</v>
      </c>
      <c r="Y3249" s="1129"/>
      <c r="Z3249" s="242" t="s">
        <v>869</v>
      </c>
      <c r="AA3249" s="230"/>
      <c r="AB3249" s="230"/>
      <c r="AC3249" s="230"/>
      <c r="AD3249" s="772"/>
      <c r="AE3249" s="773"/>
    </row>
    <row r="3250" spans="1:31" ht="21" hidden="1">
      <c r="A3250" s="1104">
        <f t="shared" si="1887"/>
        <v>5</v>
      </c>
      <c r="B3250" s="296">
        <v>21</v>
      </c>
      <c r="C3250" s="297">
        <v>46158</v>
      </c>
      <c r="D3250" s="185" t="s">
        <v>271</v>
      </c>
      <c r="E3250" s="482" t="s">
        <v>399</v>
      </c>
      <c r="F3250" s="1100" t="s">
        <v>273</v>
      </c>
      <c r="G3250" s="144" t="s">
        <v>287</v>
      </c>
      <c r="H3250" s="977" t="s">
        <v>790</v>
      </c>
      <c r="I3250" s="820">
        <f t="shared" si="1880"/>
        <v>9.6</v>
      </c>
      <c r="J3250" s="978">
        <f t="shared" si="1881"/>
        <v>27</v>
      </c>
      <c r="K3250" s="298">
        <v>9</v>
      </c>
      <c r="L3250" s="246">
        <v>259.2</v>
      </c>
      <c r="M3250" s="234">
        <f t="shared" si="1882"/>
        <v>15552</v>
      </c>
      <c r="N3250" s="246">
        <v>324</v>
      </c>
      <c r="O3250" s="274">
        <v>7</v>
      </c>
      <c r="P3250" s="274">
        <v>0</v>
      </c>
      <c r="Q3250" s="275">
        <f t="shared" si="1883"/>
        <v>0</v>
      </c>
      <c r="R3250" s="72">
        <f t="shared" si="1884"/>
        <v>0</v>
      </c>
      <c r="S3250" s="288"/>
      <c r="T3250" s="288"/>
      <c r="U3250" s="288"/>
      <c r="V3250" s="73">
        <f t="shared" si="1885"/>
        <v>2268</v>
      </c>
      <c r="W3250" s="152">
        <f t="shared" si="1886"/>
        <v>0.14583333333333334</v>
      </c>
      <c r="X3250" s="152">
        <f t="shared" si="1877"/>
        <v>0.14583333333333334</v>
      </c>
      <c r="Y3250" s="1129"/>
      <c r="Z3250" s="242" t="s">
        <v>870</v>
      </c>
      <c r="AA3250" s="230"/>
      <c r="AB3250" s="230"/>
      <c r="AC3250" s="230"/>
      <c r="AD3250" s="772"/>
      <c r="AE3250" s="773"/>
    </row>
    <row r="3251" spans="1:31" ht="21" hidden="1">
      <c r="A3251" s="1019">
        <f t="shared" ref="A3251:A3260" si="1888">MONTH(C3251)</f>
        <v>5</v>
      </c>
      <c r="B3251" s="1040">
        <v>21</v>
      </c>
      <c r="C3251" s="319">
        <v>46158</v>
      </c>
      <c r="D3251" s="53" t="s">
        <v>271</v>
      </c>
      <c r="E3251" s="517" t="s">
        <v>399</v>
      </c>
      <c r="F3251" s="1113" t="s">
        <v>273</v>
      </c>
      <c r="G3251" s="147" t="s">
        <v>289</v>
      </c>
      <c r="H3251" s="981" t="s">
        <v>790</v>
      </c>
      <c r="I3251" s="986">
        <f t="shared" ref="I3251:I3263" si="1889">L3251/J3251</f>
        <v>9.6</v>
      </c>
      <c r="J3251" s="982">
        <f t="shared" ref="J3251:J3263" si="1890">K3251*3</f>
        <v>27</v>
      </c>
      <c r="K3251" s="54">
        <v>9</v>
      </c>
      <c r="L3251" s="110">
        <v>259.2</v>
      </c>
      <c r="M3251" s="160">
        <f>L3251*60</f>
        <v>15552</v>
      </c>
      <c r="N3251" s="110">
        <v>324</v>
      </c>
      <c r="O3251" s="320">
        <v>20</v>
      </c>
      <c r="P3251" s="320">
        <v>0</v>
      </c>
      <c r="Q3251" s="155">
        <f t="shared" si="1883"/>
        <v>0</v>
      </c>
      <c r="R3251" s="163">
        <f t="shared" si="1884"/>
        <v>0</v>
      </c>
      <c r="S3251" s="361"/>
      <c r="T3251" s="361"/>
      <c r="U3251" s="361"/>
      <c r="V3251" s="165">
        <f t="shared" si="1885"/>
        <v>6480</v>
      </c>
      <c r="W3251" s="166">
        <f t="shared" si="1886"/>
        <v>0.41666666666666669</v>
      </c>
      <c r="X3251" s="166">
        <f t="shared" si="1877"/>
        <v>0.41666666666666669</v>
      </c>
      <c r="Y3251" s="323"/>
      <c r="Z3251" s="243" t="s">
        <v>871</v>
      </c>
      <c r="AA3251" s="223">
        <v>228</v>
      </c>
      <c r="AB3251" s="322">
        <v>229</v>
      </c>
      <c r="AC3251" s="223">
        <v>228</v>
      </c>
      <c r="AD3251" s="773"/>
      <c r="AE3251" s="773"/>
    </row>
    <row r="3252" spans="1:31" ht="21" hidden="1">
      <c r="A3252" s="1022">
        <f t="shared" si="1888"/>
        <v>5</v>
      </c>
      <c r="B3252" s="1037">
        <v>21</v>
      </c>
      <c r="C3252" s="313">
        <v>46158</v>
      </c>
      <c r="D3252" s="55" t="s">
        <v>271</v>
      </c>
      <c r="E3252" s="483" t="s">
        <v>399</v>
      </c>
      <c r="F3252" s="1105" t="s">
        <v>273</v>
      </c>
      <c r="G3252" s="146" t="s">
        <v>291</v>
      </c>
      <c r="H3252" s="983" t="s">
        <v>790</v>
      </c>
      <c r="I3252" s="987">
        <f t="shared" si="1889"/>
        <v>9.6</v>
      </c>
      <c r="J3252" s="984">
        <f t="shared" si="1890"/>
        <v>27</v>
      </c>
      <c r="K3252" s="56">
        <v>9</v>
      </c>
      <c r="L3252" s="143">
        <v>259.2</v>
      </c>
      <c r="M3252" s="565">
        <f>L3252*60</f>
        <v>15552</v>
      </c>
      <c r="N3252" s="143">
        <v>324</v>
      </c>
      <c r="O3252" s="366">
        <v>26</v>
      </c>
      <c r="P3252" s="366">
        <v>0</v>
      </c>
      <c r="Q3252" s="153">
        <f t="shared" ref="Q3252:Q3263" si="1891">P3252*N3252</f>
        <v>0</v>
      </c>
      <c r="R3252" s="74">
        <f t="shared" ref="R3252:R3263" si="1892">Q3252/M3252</f>
        <v>0</v>
      </c>
      <c r="S3252" s="770"/>
      <c r="T3252" s="770"/>
      <c r="U3252" s="770"/>
      <c r="V3252" s="75">
        <f t="shared" ref="V3252:V3263" si="1893">N3252*O3252</f>
        <v>8424</v>
      </c>
      <c r="W3252" s="154">
        <f t="shared" ref="W3252:W3263" si="1894">V3252/M3252</f>
        <v>0.54166666666666663</v>
      </c>
      <c r="X3252" s="154">
        <f t="shared" si="1877"/>
        <v>0.54166666666666663</v>
      </c>
      <c r="Y3252" s="318"/>
      <c r="Z3252" s="402"/>
      <c r="AA3252" s="177">
        <v>229</v>
      </c>
      <c r="AB3252" s="177">
        <v>228</v>
      </c>
      <c r="AC3252" s="177">
        <v>229</v>
      </c>
      <c r="AD3252" s="774"/>
      <c r="AE3252" s="773"/>
    </row>
    <row r="3253" spans="1:31" ht="21" hidden="1">
      <c r="A3253" s="1115">
        <f t="shared" si="1888"/>
        <v>5</v>
      </c>
      <c r="B3253" s="1043">
        <v>21</v>
      </c>
      <c r="C3253" s="324">
        <v>46158</v>
      </c>
      <c r="D3253" s="168" t="s">
        <v>293</v>
      </c>
      <c r="E3253" s="380" t="s">
        <v>872</v>
      </c>
      <c r="F3253" s="1089" t="s">
        <v>295</v>
      </c>
      <c r="G3253" s="1130" t="s">
        <v>317</v>
      </c>
      <c r="H3253" s="979" t="s">
        <v>790</v>
      </c>
      <c r="I3253" s="1026">
        <f t="shared" si="1889"/>
        <v>9.6</v>
      </c>
      <c r="J3253" s="980">
        <f t="shared" si="1890"/>
        <v>27</v>
      </c>
      <c r="K3253" s="332">
        <v>9</v>
      </c>
      <c r="L3253" s="271">
        <v>259.2</v>
      </c>
      <c r="M3253" s="599">
        <f>L3253*60</f>
        <v>15552</v>
      </c>
      <c r="N3253" s="617">
        <v>324</v>
      </c>
      <c r="O3253" s="597">
        <v>35</v>
      </c>
      <c r="P3253" s="597">
        <v>0</v>
      </c>
      <c r="Q3253" s="335">
        <f t="shared" si="1891"/>
        <v>0</v>
      </c>
      <c r="R3253" s="156">
        <f t="shared" si="1892"/>
        <v>0</v>
      </c>
      <c r="S3253" s="622"/>
      <c r="T3253" s="622"/>
      <c r="U3253" s="622"/>
      <c r="V3253" s="157">
        <f t="shared" si="1893"/>
        <v>11340</v>
      </c>
      <c r="W3253" s="158">
        <f t="shared" si="1894"/>
        <v>0.72916666666666663</v>
      </c>
      <c r="X3253" s="158">
        <f t="shared" si="1877"/>
        <v>0.72916666666666663</v>
      </c>
      <c r="Y3253" s="241"/>
      <c r="Z3253" s="34"/>
      <c r="AA3253" s="34">
        <v>229</v>
      </c>
      <c r="AB3253" s="34">
        <v>229</v>
      </c>
      <c r="AC3253" s="34">
        <v>229</v>
      </c>
      <c r="AD3253" s="771"/>
      <c r="AE3253" s="773"/>
    </row>
    <row r="3254" spans="1:31" ht="21" hidden="1">
      <c r="A3254" s="1104">
        <f t="shared" si="1888"/>
        <v>5</v>
      </c>
      <c r="B3254" s="296">
        <v>21</v>
      </c>
      <c r="C3254" s="297">
        <v>46158</v>
      </c>
      <c r="D3254" s="107" t="s">
        <v>293</v>
      </c>
      <c r="E3254" s="385" t="s">
        <v>872</v>
      </c>
      <c r="F3254" s="1089" t="s">
        <v>295</v>
      </c>
      <c r="G3254" s="1101" t="s">
        <v>318</v>
      </c>
      <c r="H3254" s="977" t="s">
        <v>790</v>
      </c>
      <c r="I3254" s="820">
        <f t="shared" si="1889"/>
        <v>9.6</v>
      </c>
      <c r="J3254" s="978">
        <f t="shared" si="1890"/>
        <v>27</v>
      </c>
      <c r="K3254" s="298">
        <v>9</v>
      </c>
      <c r="L3254" s="246">
        <v>259.2</v>
      </c>
      <c r="M3254" s="234">
        <f>L3254*60</f>
        <v>15552</v>
      </c>
      <c r="N3254" s="286">
        <v>324</v>
      </c>
      <c r="O3254" s="368">
        <v>38</v>
      </c>
      <c r="P3254" s="368">
        <v>0</v>
      </c>
      <c r="Q3254" s="275">
        <f t="shared" si="1891"/>
        <v>0</v>
      </c>
      <c r="R3254" s="72">
        <f t="shared" si="1892"/>
        <v>0</v>
      </c>
      <c r="S3254" s="288"/>
      <c r="T3254" s="288"/>
      <c r="U3254" s="288"/>
      <c r="V3254" s="73">
        <f t="shared" si="1893"/>
        <v>12312</v>
      </c>
      <c r="W3254" s="152">
        <f t="shared" si="1894"/>
        <v>0.79166666666666663</v>
      </c>
      <c r="X3254" s="152">
        <f t="shared" si="1877"/>
        <v>0.79166666666666663</v>
      </c>
      <c r="Y3254" s="242"/>
      <c r="AA3254" s="34">
        <v>229</v>
      </c>
      <c r="AB3254" s="34">
        <v>229</v>
      </c>
      <c r="AC3254" s="34">
        <v>229</v>
      </c>
      <c r="AD3254" s="772"/>
      <c r="AE3254" s="773"/>
    </row>
    <row r="3255" spans="1:31" ht="21" hidden="1">
      <c r="A3255" s="1104">
        <f t="shared" si="1888"/>
        <v>5</v>
      </c>
      <c r="B3255" s="296">
        <v>21</v>
      </c>
      <c r="C3255" s="297">
        <v>46158</v>
      </c>
      <c r="D3255" s="107" t="s">
        <v>293</v>
      </c>
      <c r="E3255" s="385" t="s">
        <v>872</v>
      </c>
      <c r="F3255" s="1089" t="s">
        <v>295</v>
      </c>
      <c r="G3255" s="1101" t="s">
        <v>319</v>
      </c>
      <c r="H3255" s="977" t="s">
        <v>790</v>
      </c>
      <c r="I3255" s="820">
        <f t="shared" si="1889"/>
        <v>9.6</v>
      </c>
      <c r="J3255" s="978">
        <f t="shared" si="1890"/>
        <v>27</v>
      </c>
      <c r="K3255" s="298">
        <v>9</v>
      </c>
      <c r="L3255" s="246">
        <v>259.2</v>
      </c>
      <c r="M3255" s="234">
        <f t="shared" ref="M3255:M3261" si="1895">L3255*60</f>
        <v>15552</v>
      </c>
      <c r="N3255" s="286">
        <v>324</v>
      </c>
      <c r="O3255" s="368">
        <v>40</v>
      </c>
      <c r="P3255" s="368">
        <v>0</v>
      </c>
      <c r="Q3255" s="275">
        <f t="shared" si="1891"/>
        <v>0</v>
      </c>
      <c r="R3255" s="72">
        <f t="shared" si="1892"/>
        <v>0</v>
      </c>
      <c r="S3255" s="288"/>
      <c r="T3255" s="288"/>
      <c r="U3255" s="288"/>
      <c r="V3255" s="73">
        <f t="shared" si="1893"/>
        <v>12960</v>
      </c>
      <c r="W3255" s="152">
        <f t="shared" si="1894"/>
        <v>0.83333333333333337</v>
      </c>
      <c r="X3255" s="152">
        <f t="shared" si="1877"/>
        <v>0.83333333333333337</v>
      </c>
      <c r="Y3255" s="242"/>
      <c r="AA3255" s="34">
        <v>229</v>
      </c>
      <c r="AB3255" s="34">
        <v>229</v>
      </c>
      <c r="AC3255" s="34">
        <v>229</v>
      </c>
      <c r="AD3255" s="772"/>
      <c r="AE3255" s="773"/>
    </row>
    <row r="3256" spans="1:31" ht="21" hidden="1">
      <c r="A3256" s="1104">
        <f t="shared" si="1888"/>
        <v>5</v>
      </c>
      <c r="B3256" s="296">
        <v>21</v>
      </c>
      <c r="C3256" s="297">
        <v>46158</v>
      </c>
      <c r="D3256" s="107" t="s">
        <v>293</v>
      </c>
      <c r="E3256" s="385" t="s">
        <v>872</v>
      </c>
      <c r="F3256" s="1089" t="s">
        <v>295</v>
      </c>
      <c r="G3256" s="1101" t="s">
        <v>320</v>
      </c>
      <c r="H3256" s="977" t="s">
        <v>790</v>
      </c>
      <c r="I3256" s="820">
        <f t="shared" si="1889"/>
        <v>9.6</v>
      </c>
      <c r="J3256" s="978">
        <f t="shared" si="1890"/>
        <v>27</v>
      </c>
      <c r="K3256" s="298">
        <v>9</v>
      </c>
      <c r="L3256" s="246">
        <v>259.2</v>
      </c>
      <c r="M3256" s="234">
        <f t="shared" si="1895"/>
        <v>15552</v>
      </c>
      <c r="N3256" s="286">
        <v>324</v>
      </c>
      <c r="O3256" s="368">
        <v>25</v>
      </c>
      <c r="P3256" s="368">
        <v>13</v>
      </c>
      <c r="Q3256" s="275">
        <f t="shared" si="1891"/>
        <v>4212</v>
      </c>
      <c r="R3256" s="72">
        <f t="shared" si="1892"/>
        <v>0.27083333333333331</v>
      </c>
      <c r="S3256" s="288" t="s">
        <v>278</v>
      </c>
      <c r="T3256" s="288" t="s">
        <v>278</v>
      </c>
      <c r="U3256" s="288" t="s">
        <v>278</v>
      </c>
      <c r="V3256" s="73">
        <f t="shared" si="1893"/>
        <v>8100</v>
      </c>
      <c r="W3256" s="152">
        <f t="shared" si="1894"/>
        <v>0.52083333333333337</v>
      </c>
      <c r="X3256" s="152">
        <f t="shared" si="1877"/>
        <v>0.79166666666666674</v>
      </c>
      <c r="Y3256" s="242"/>
      <c r="Z3256" s="182" t="s">
        <v>873</v>
      </c>
      <c r="AA3256" s="34">
        <v>229</v>
      </c>
      <c r="AB3256" s="34">
        <v>229</v>
      </c>
      <c r="AC3256" s="34">
        <v>229</v>
      </c>
      <c r="AD3256" s="772"/>
      <c r="AE3256" s="773"/>
    </row>
    <row r="3257" spans="1:31" ht="21" hidden="1">
      <c r="A3257" s="1104">
        <f t="shared" si="1888"/>
        <v>5</v>
      </c>
      <c r="B3257" s="296">
        <v>21</v>
      </c>
      <c r="C3257" s="297">
        <v>46158</v>
      </c>
      <c r="D3257" s="107" t="s">
        <v>293</v>
      </c>
      <c r="E3257" s="385" t="s">
        <v>872</v>
      </c>
      <c r="F3257" s="1089" t="s">
        <v>295</v>
      </c>
      <c r="G3257" s="1101" t="s">
        <v>321</v>
      </c>
      <c r="H3257" s="977" t="s">
        <v>790</v>
      </c>
      <c r="I3257" s="820">
        <f t="shared" si="1889"/>
        <v>9.6</v>
      </c>
      <c r="J3257" s="978">
        <f t="shared" si="1890"/>
        <v>27</v>
      </c>
      <c r="K3257" s="298">
        <v>9</v>
      </c>
      <c r="L3257" s="246">
        <v>259.2</v>
      </c>
      <c r="M3257" s="234">
        <f t="shared" si="1895"/>
        <v>15552</v>
      </c>
      <c r="N3257" s="286">
        <v>324</v>
      </c>
      <c r="O3257" s="368">
        <v>24</v>
      </c>
      <c r="P3257" s="368">
        <v>0</v>
      </c>
      <c r="Q3257" s="275">
        <f t="shared" si="1891"/>
        <v>0</v>
      </c>
      <c r="R3257" s="72">
        <f t="shared" si="1892"/>
        <v>0</v>
      </c>
      <c r="S3257" s="288"/>
      <c r="T3257" s="288"/>
      <c r="U3257" s="288"/>
      <c r="V3257" s="73">
        <f t="shared" si="1893"/>
        <v>7776</v>
      </c>
      <c r="W3257" s="152">
        <f t="shared" si="1894"/>
        <v>0.5</v>
      </c>
      <c r="X3257" s="152">
        <f t="shared" si="1877"/>
        <v>0.5</v>
      </c>
      <c r="Y3257" s="242"/>
      <c r="Z3257" s="243" t="s">
        <v>871</v>
      </c>
      <c r="AA3257" s="34">
        <v>229</v>
      </c>
      <c r="AB3257" s="34">
        <v>229</v>
      </c>
      <c r="AC3257" s="34">
        <v>229</v>
      </c>
      <c r="AD3257" s="772"/>
      <c r="AE3257" s="773"/>
    </row>
    <row r="3258" spans="1:31" ht="21" hidden="1">
      <c r="A3258" s="1104">
        <f t="shared" si="1888"/>
        <v>5</v>
      </c>
      <c r="B3258" s="296">
        <v>21</v>
      </c>
      <c r="C3258" s="297">
        <v>46158</v>
      </c>
      <c r="D3258" s="107" t="s">
        <v>293</v>
      </c>
      <c r="E3258" s="385" t="s">
        <v>872</v>
      </c>
      <c r="F3258" s="1089" t="s">
        <v>295</v>
      </c>
      <c r="G3258" s="1101" t="s">
        <v>322</v>
      </c>
      <c r="H3258" s="977" t="s">
        <v>790</v>
      </c>
      <c r="I3258" s="820">
        <f t="shared" si="1889"/>
        <v>9.6</v>
      </c>
      <c r="J3258" s="978">
        <f t="shared" si="1890"/>
        <v>27</v>
      </c>
      <c r="K3258" s="298">
        <v>9</v>
      </c>
      <c r="L3258" s="246">
        <v>259.2</v>
      </c>
      <c r="M3258" s="234">
        <f t="shared" si="1895"/>
        <v>15552</v>
      </c>
      <c r="N3258" s="286">
        <v>324</v>
      </c>
      <c r="O3258" s="368">
        <v>17</v>
      </c>
      <c r="P3258" s="368">
        <v>0</v>
      </c>
      <c r="Q3258" s="275">
        <f t="shared" si="1891"/>
        <v>0</v>
      </c>
      <c r="R3258" s="72">
        <f t="shared" si="1892"/>
        <v>0</v>
      </c>
      <c r="S3258" s="288"/>
      <c r="T3258" s="288"/>
      <c r="U3258" s="288"/>
      <c r="V3258" s="73">
        <f t="shared" si="1893"/>
        <v>5508</v>
      </c>
      <c r="W3258" s="152">
        <f t="shared" si="1894"/>
        <v>0.35416666666666669</v>
      </c>
      <c r="X3258" s="152">
        <f t="shared" si="1877"/>
        <v>0.35416666666666669</v>
      </c>
      <c r="Y3258" s="242"/>
      <c r="Z3258" s="243" t="s">
        <v>874</v>
      </c>
      <c r="AA3258" s="394">
        <v>229</v>
      </c>
      <c r="AB3258" s="394">
        <v>229</v>
      </c>
      <c r="AC3258" s="394">
        <v>229</v>
      </c>
      <c r="AD3258" s="772"/>
      <c r="AE3258" s="773"/>
    </row>
    <row r="3259" spans="1:31" ht="21" hidden="1">
      <c r="A3259" s="1104">
        <f t="shared" si="1888"/>
        <v>5</v>
      </c>
      <c r="B3259" s="296">
        <v>21</v>
      </c>
      <c r="C3259" s="297">
        <v>46158</v>
      </c>
      <c r="D3259" s="107" t="s">
        <v>293</v>
      </c>
      <c r="E3259" s="385" t="s">
        <v>872</v>
      </c>
      <c r="F3259" s="1089" t="s">
        <v>295</v>
      </c>
      <c r="G3259" s="1101" t="s">
        <v>323</v>
      </c>
      <c r="H3259" s="977" t="s">
        <v>790</v>
      </c>
      <c r="I3259" s="820">
        <f t="shared" si="1889"/>
        <v>9.6</v>
      </c>
      <c r="J3259" s="978">
        <f t="shared" si="1890"/>
        <v>27</v>
      </c>
      <c r="K3259" s="298">
        <v>9</v>
      </c>
      <c r="L3259" s="246">
        <v>259.2</v>
      </c>
      <c r="M3259" s="234">
        <f t="shared" si="1895"/>
        <v>15552</v>
      </c>
      <c r="N3259" s="286">
        <v>324</v>
      </c>
      <c r="O3259" s="368">
        <v>37</v>
      </c>
      <c r="P3259" s="368">
        <v>0</v>
      </c>
      <c r="Q3259" s="275">
        <f t="shared" si="1891"/>
        <v>0</v>
      </c>
      <c r="R3259" s="72">
        <f t="shared" si="1892"/>
        <v>0</v>
      </c>
      <c r="S3259" s="288"/>
      <c r="T3259" s="288"/>
      <c r="U3259" s="288"/>
      <c r="V3259" s="73">
        <f t="shared" si="1893"/>
        <v>11988</v>
      </c>
      <c r="W3259" s="152">
        <f t="shared" si="1894"/>
        <v>0.77083333333333337</v>
      </c>
      <c r="X3259" s="152">
        <f t="shared" si="1877"/>
        <v>0.77083333333333337</v>
      </c>
      <c r="Y3259" s="242"/>
      <c r="Z3259" s="215"/>
      <c r="AA3259" s="299">
        <v>229</v>
      </c>
      <c r="AB3259" s="299">
        <v>229</v>
      </c>
      <c r="AC3259" s="299">
        <v>229</v>
      </c>
      <c r="AD3259" s="772"/>
      <c r="AE3259" s="773"/>
    </row>
    <row r="3260" spans="1:31" ht="21" hidden="1">
      <c r="A3260" s="1104">
        <f t="shared" si="1888"/>
        <v>5</v>
      </c>
      <c r="B3260" s="296">
        <v>21</v>
      </c>
      <c r="C3260" s="297">
        <v>46158</v>
      </c>
      <c r="D3260" s="107" t="s">
        <v>293</v>
      </c>
      <c r="E3260" s="385" t="s">
        <v>872</v>
      </c>
      <c r="F3260" s="1089" t="s">
        <v>295</v>
      </c>
      <c r="G3260" s="1101" t="s">
        <v>324</v>
      </c>
      <c r="H3260" s="977" t="s">
        <v>790</v>
      </c>
      <c r="I3260" s="820">
        <f t="shared" si="1889"/>
        <v>9.6</v>
      </c>
      <c r="J3260" s="978">
        <f t="shared" si="1890"/>
        <v>27</v>
      </c>
      <c r="K3260" s="298">
        <v>9</v>
      </c>
      <c r="L3260" s="246">
        <v>259.2</v>
      </c>
      <c r="M3260" s="234">
        <f t="shared" si="1895"/>
        <v>15552</v>
      </c>
      <c r="N3260" s="286">
        <v>324</v>
      </c>
      <c r="O3260" s="368">
        <v>38</v>
      </c>
      <c r="P3260" s="368">
        <v>0</v>
      </c>
      <c r="Q3260" s="275">
        <f t="shared" si="1891"/>
        <v>0</v>
      </c>
      <c r="R3260" s="72">
        <f t="shared" si="1892"/>
        <v>0</v>
      </c>
      <c r="S3260" s="288"/>
      <c r="T3260" s="288"/>
      <c r="U3260" s="288"/>
      <c r="V3260" s="73">
        <f t="shared" si="1893"/>
        <v>12312</v>
      </c>
      <c r="W3260" s="152">
        <f t="shared" si="1894"/>
        <v>0.79166666666666663</v>
      </c>
      <c r="X3260" s="152">
        <f t="shared" si="1877"/>
        <v>0.79166666666666663</v>
      </c>
      <c r="Y3260" s="242"/>
      <c r="Z3260" s="215"/>
      <c r="AA3260" s="299">
        <v>229</v>
      </c>
      <c r="AB3260" s="299">
        <v>229</v>
      </c>
      <c r="AC3260" s="299">
        <v>229</v>
      </c>
      <c r="AD3260" s="772"/>
      <c r="AE3260" s="773"/>
    </row>
    <row r="3261" spans="1:31" ht="21" hidden="1">
      <c r="A3261" s="1104">
        <f t="shared" ref="A3261:A3276" si="1896">MONTH(C3261)</f>
        <v>5</v>
      </c>
      <c r="B3261" s="296">
        <v>21</v>
      </c>
      <c r="C3261" s="297">
        <v>46158</v>
      </c>
      <c r="D3261" s="107" t="s">
        <v>293</v>
      </c>
      <c r="E3261" s="385" t="s">
        <v>872</v>
      </c>
      <c r="F3261" s="1089" t="s">
        <v>295</v>
      </c>
      <c r="G3261" s="1101" t="s">
        <v>325</v>
      </c>
      <c r="H3261" s="977" t="s">
        <v>790</v>
      </c>
      <c r="I3261" s="820">
        <f t="shared" si="1889"/>
        <v>9.6</v>
      </c>
      <c r="J3261" s="978">
        <f t="shared" si="1890"/>
        <v>27</v>
      </c>
      <c r="K3261" s="298">
        <v>9</v>
      </c>
      <c r="L3261" s="246">
        <v>259.2</v>
      </c>
      <c r="M3261" s="234">
        <f t="shared" si="1895"/>
        <v>15552</v>
      </c>
      <c r="N3261" s="286">
        <v>324</v>
      </c>
      <c r="O3261" s="368">
        <v>0</v>
      </c>
      <c r="P3261" s="368">
        <v>39</v>
      </c>
      <c r="Q3261" s="275">
        <f t="shared" si="1891"/>
        <v>12636</v>
      </c>
      <c r="R3261" s="72">
        <f t="shared" si="1892"/>
        <v>0.8125</v>
      </c>
      <c r="S3261" s="288" t="s">
        <v>278</v>
      </c>
      <c r="T3261" s="288" t="s">
        <v>278</v>
      </c>
      <c r="U3261" s="288" t="s">
        <v>278</v>
      </c>
      <c r="V3261" s="73">
        <f t="shared" si="1893"/>
        <v>0</v>
      </c>
      <c r="W3261" s="152">
        <f t="shared" si="1894"/>
        <v>0</v>
      </c>
      <c r="X3261" s="152">
        <f t="shared" si="1877"/>
        <v>0.8125</v>
      </c>
      <c r="Y3261" s="242"/>
      <c r="Z3261" s="382" t="s">
        <v>875</v>
      </c>
      <c r="AA3261" s="299">
        <v>229</v>
      </c>
      <c r="AB3261" s="299">
        <v>229</v>
      </c>
      <c r="AC3261" s="299">
        <v>229</v>
      </c>
      <c r="AD3261" s="772"/>
      <c r="AE3261" s="773"/>
    </row>
    <row r="3262" spans="1:31" ht="21" hidden="1">
      <c r="A3262" s="1104">
        <f t="shared" si="1896"/>
        <v>5</v>
      </c>
      <c r="B3262" s="296">
        <v>21</v>
      </c>
      <c r="C3262" s="297">
        <v>46158</v>
      </c>
      <c r="D3262" s="107" t="s">
        <v>293</v>
      </c>
      <c r="E3262" s="385" t="s">
        <v>872</v>
      </c>
      <c r="F3262" s="1089" t="s">
        <v>295</v>
      </c>
      <c r="G3262" s="1101" t="s">
        <v>326</v>
      </c>
      <c r="H3262" s="977" t="s">
        <v>790</v>
      </c>
      <c r="I3262" s="820">
        <f t="shared" si="1889"/>
        <v>9.6</v>
      </c>
      <c r="J3262" s="978">
        <f t="shared" si="1890"/>
        <v>27</v>
      </c>
      <c r="K3262" s="298">
        <v>9</v>
      </c>
      <c r="L3262" s="246">
        <v>259.2</v>
      </c>
      <c r="M3262" s="234">
        <f>L3262*60</f>
        <v>15552</v>
      </c>
      <c r="N3262" s="286">
        <v>324</v>
      </c>
      <c r="O3262" s="368">
        <v>38</v>
      </c>
      <c r="P3262" s="368">
        <v>0</v>
      </c>
      <c r="Q3262" s="275">
        <f t="shared" si="1891"/>
        <v>0</v>
      </c>
      <c r="R3262" s="72">
        <f t="shared" si="1892"/>
        <v>0</v>
      </c>
      <c r="S3262" s="288"/>
      <c r="T3262" s="288"/>
      <c r="U3262" s="288"/>
      <c r="V3262" s="73">
        <f t="shared" si="1893"/>
        <v>12312</v>
      </c>
      <c r="W3262" s="152">
        <f t="shared" si="1894"/>
        <v>0.79166666666666663</v>
      </c>
      <c r="X3262" s="152">
        <f t="shared" si="1877"/>
        <v>0.79166666666666663</v>
      </c>
      <c r="Y3262" s="242"/>
      <c r="Z3262" s="215"/>
      <c r="AA3262" s="299">
        <v>229</v>
      </c>
      <c r="AB3262" s="299">
        <v>229</v>
      </c>
      <c r="AC3262" s="299">
        <v>229</v>
      </c>
      <c r="AD3262" s="772"/>
      <c r="AE3262" s="773"/>
    </row>
    <row r="3263" spans="1:31" ht="21" hidden="1">
      <c r="A3263" s="1019">
        <f t="shared" si="1896"/>
        <v>5</v>
      </c>
      <c r="B3263" s="1040">
        <v>21</v>
      </c>
      <c r="C3263" s="319">
        <v>46158</v>
      </c>
      <c r="D3263" s="184" t="s">
        <v>293</v>
      </c>
      <c r="E3263" s="369" t="s">
        <v>872</v>
      </c>
      <c r="F3263" s="1132" t="s">
        <v>295</v>
      </c>
      <c r="G3263" s="1114" t="s">
        <v>327</v>
      </c>
      <c r="H3263" s="981" t="s">
        <v>790</v>
      </c>
      <c r="I3263" s="986">
        <f t="shared" si="1889"/>
        <v>9.6</v>
      </c>
      <c r="J3263" s="982">
        <f t="shared" si="1890"/>
        <v>27</v>
      </c>
      <c r="K3263" s="54">
        <v>9</v>
      </c>
      <c r="L3263" s="110">
        <v>259.2</v>
      </c>
      <c r="M3263" s="160">
        <f>L3263*60</f>
        <v>15552</v>
      </c>
      <c r="N3263" s="703">
        <v>324</v>
      </c>
      <c r="O3263" s="360">
        <v>41</v>
      </c>
      <c r="P3263" s="360">
        <v>0</v>
      </c>
      <c r="Q3263" s="155">
        <f t="shared" si="1891"/>
        <v>0</v>
      </c>
      <c r="R3263" s="163">
        <f t="shared" si="1892"/>
        <v>0</v>
      </c>
      <c r="S3263" s="361"/>
      <c r="T3263" s="361"/>
      <c r="U3263" s="361"/>
      <c r="V3263" s="165">
        <f t="shared" si="1893"/>
        <v>13284</v>
      </c>
      <c r="W3263" s="166">
        <f t="shared" si="1894"/>
        <v>0.85416666666666663</v>
      </c>
      <c r="X3263" s="166">
        <f t="shared" si="1877"/>
        <v>0.85416666666666663</v>
      </c>
      <c r="Y3263" s="243"/>
      <c r="Z3263" s="217"/>
      <c r="AA3263" s="299">
        <v>229</v>
      </c>
      <c r="AB3263" s="299">
        <v>229</v>
      </c>
      <c r="AC3263" s="299">
        <v>229</v>
      </c>
      <c r="AD3263" s="773"/>
      <c r="AE3263" s="773"/>
    </row>
    <row r="3264" spans="1:31" ht="21" hidden="1">
      <c r="A3264" s="1022">
        <f t="shared" si="1896"/>
        <v>5</v>
      </c>
      <c r="B3264" s="1037">
        <v>21</v>
      </c>
      <c r="C3264" s="313">
        <v>46158</v>
      </c>
      <c r="D3264" s="272" t="s">
        <v>293</v>
      </c>
      <c r="E3264" s="383" t="s">
        <v>872</v>
      </c>
      <c r="F3264" s="1131" t="s">
        <v>295</v>
      </c>
      <c r="G3264" s="1106" t="s">
        <v>328</v>
      </c>
      <c r="H3264" s="983" t="s">
        <v>790</v>
      </c>
      <c r="I3264" s="987">
        <f t="shared" ref="I3264:I3276" si="1897">L3264/J3264</f>
        <v>9.6</v>
      </c>
      <c r="J3264" s="984">
        <f t="shared" ref="J3264:J3276" si="1898">K3264*3</f>
        <v>27</v>
      </c>
      <c r="K3264" s="56">
        <v>9</v>
      </c>
      <c r="L3264" s="143">
        <v>259.2</v>
      </c>
      <c r="M3264" s="565">
        <f t="shared" ref="M3264:M3272" si="1899">L3264*60</f>
        <v>15552</v>
      </c>
      <c r="N3264" s="704">
        <v>324</v>
      </c>
      <c r="O3264" s="366">
        <v>41</v>
      </c>
      <c r="P3264" s="366">
        <v>0</v>
      </c>
      <c r="Q3264" s="153">
        <f t="shared" ref="Q3264:Q3276" si="1900">P3264*N3264</f>
        <v>0</v>
      </c>
      <c r="R3264" s="74">
        <f t="shared" ref="R3264:R3276" si="1901">Q3264/M3264</f>
        <v>0</v>
      </c>
      <c r="S3264" s="770"/>
      <c r="T3264" s="770"/>
      <c r="U3264" s="770"/>
      <c r="V3264" s="75">
        <f t="shared" ref="V3264:V3276" si="1902">N3264*O3264</f>
        <v>13284</v>
      </c>
      <c r="W3264" s="154">
        <f t="shared" ref="W3264:W3276" si="1903">V3264/M3264</f>
        <v>0.85416666666666663</v>
      </c>
      <c r="X3264" s="154">
        <f t="shared" si="1877"/>
        <v>0.85416666666666663</v>
      </c>
      <c r="Y3264" s="177"/>
      <c r="Z3264" s="630"/>
      <c r="AA3264" s="317">
        <v>229</v>
      </c>
      <c r="AB3264" s="317">
        <v>229</v>
      </c>
      <c r="AC3264" s="317">
        <v>229</v>
      </c>
      <c r="AD3264" s="774"/>
      <c r="AE3264" s="773"/>
    </row>
    <row r="3265" spans="1:31" ht="21" hidden="1">
      <c r="A3265" s="1115">
        <f t="shared" si="1896"/>
        <v>5</v>
      </c>
      <c r="B3265" s="1043">
        <v>21</v>
      </c>
      <c r="C3265" s="324">
        <v>46159</v>
      </c>
      <c r="D3265" s="111" t="s">
        <v>271</v>
      </c>
      <c r="E3265" s="523" t="s">
        <v>701</v>
      </c>
      <c r="F3265" s="1128" t="s">
        <v>273</v>
      </c>
      <c r="G3265" s="701" t="s">
        <v>274</v>
      </c>
      <c r="H3265" s="1044" t="s">
        <v>790</v>
      </c>
      <c r="I3265" s="989">
        <f t="shared" si="1897"/>
        <v>9.6</v>
      </c>
      <c r="J3265" s="1045">
        <f t="shared" si="1898"/>
        <v>27</v>
      </c>
      <c r="K3265" s="68">
        <v>9</v>
      </c>
      <c r="L3265" s="151">
        <v>259.2</v>
      </c>
      <c r="M3265" s="702">
        <f t="shared" si="1899"/>
        <v>15552</v>
      </c>
      <c r="N3265" s="706">
        <v>324</v>
      </c>
      <c r="O3265" s="370">
        <v>36</v>
      </c>
      <c r="P3265" s="370">
        <v>0</v>
      </c>
      <c r="Q3265" s="159">
        <f t="shared" si="1900"/>
        <v>0</v>
      </c>
      <c r="R3265" s="225">
        <f t="shared" si="1901"/>
        <v>0</v>
      </c>
      <c r="S3265" s="797"/>
      <c r="T3265" s="797"/>
      <c r="U3265" s="797"/>
      <c r="V3265" s="226">
        <f t="shared" si="1902"/>
        <v>11664</v>
      </c>
      <c r="W3265" s="265">
        <f t="shared" si="1903"/>
        <v>0.75</v>
      </c>
      <c r="X3265" s="265">
        <f t="shared" si="1877"/>
        <v>0.75</v>
      </c>
      <c r="Y3265" s="34"/>
      <c r="Z3265" s="219"/>
      <c r="AA3265" s="343">
        <v>229</v>
      </c>
      <c r="AB3265" s="343">
        <v>230</v>
      </c>
      <c r="AC3265" s="343">
        <v>229</v>
      </c>
      <c r="AD3265" s="1270"/>
      <c r="AE3265" s="773"/>
    </row>
    <row r="3266" spans="1:31" ht="21" hidden="1">
      <c r="A3266" s="1104">
        <f t="shared" si="1896"/>
        <v>5</v>
      </c>
      <c r="B3266" s="296">
        <v>21</v>
      </c>
      <c r="C3266" s="297">
        <v>46159</v>
      </c>
      <c r="D3266" s="112" t="s">
        <v>271</v>
      </c>
      <c r="E3266" s="482" t="s">
        <v>799</v>
      </c>
      <c r="F3266" s="1126" t="s">
        <v>273</v>
      </c>
      <c r="G3266" s="144" t="s">
        <v>276</v>
      </c>
      <c r="H3266" s="981" t="s">
        <v>790</v>
      </c>
      <c r="I3266" s="986">
        <f t="shared" si="1897"/>
        <v>9.6</v>
      </c>
      <c r="J3266" s="982">
        <f t="shared" si="1898"/>
        <v>27</v>
      </c>
      <c r="K3266" s="54">
        <v>9</v>
      </c>
      <c r="L3266" s="110">
        <v>259.2</v>
      </c>
      <c r="M3266" s="160">
        <f t="shared" si="1899"/>
        <v>15552</v>
      </c>
      <c r="N3266" s="703">
        <v>324</v>
      </c>
      <c r="O3266" s="360">
        <v>41</v>
      </c>
      <c r="P3266" s="360">
        <v>0</v>
      </c>
      <c r="Q3266" s="155">
        <f t="shared" si="1900"/>
        <v>0</v>
      </c>
      <c r="R3266" s="163">
        <f t="shared" si="1901"/>
        <v>0</v>
      </c>
      <c r="S3266" s="361"/>
      <c r="T3266" s="361"/>
      <c r="U3266" s="361"/>
      <c r="V3266" s="165">
        <f t="shared" si="1902"/>
        <v>13284</v>
      </c>
      <c r="W3266" s="166">
        <f t="shared" si="1903"/>
        <v>0.85416666666666663</v>
      </c>
      <c r="X3266" s="166">
        <f t="shared" si="1877"/>
        <v>0.85416666666666663</v>
      </c>
      <c r="Z3266" s="215"/>
      <c r="AA3266" s="299">
        <v>229</v>
      </c>
      <c r="AB3266" s="299">
        <v>229</v>
      </c>
      <c r="AC3266" s="299">
        <v>229</v>
      </c>
      <c r="AD3266" s="773"/>
      <c r="AE3266" s="773"/>
    </row>
    <row r="3267" spans="1:31" ht="21" hidden="1">
      <c r="A3267" s="1104">
        <f t="shared" si="1896"/>
        <v>5</v>
      </c>
      <c r="B3267" s="296">
        <v>21</v>
      </c>
      <c r="C3267" s="297">
        <v>46159</v>
      </c>
      <c r="D3267" s="112" t="s">
        <v>271</v>
      </c>
      <c r="E3267" s="482" t="s">
        <v>799</v>
      </c>
      <c r="F3267" s="1126" t="s">
        <v>273</v>
      </c>
      <c r="G3267" s="145" t="s">
        <v>277</v>
      </c>
      <c r="H3267" s="981" t="s">
        <v>790</v>
      </c>
      <c r="I3267" s="986">
        <f t="shared" si="1897"/>
        <v>9.6</v>
      </c>
      <c r="J3267" s="982">
        <f t="shared" si="1898"/>
        <v>27</v>
      </c>
      <c r="K3267" s="54">
        <v>9</v>
      </c>
      <c r="L3267" s="110">
        <v>259.2</v>
      </c>
      <c r="M3267" s="160">
        <f t="shared" si="1899"/>
        <v>15552</v>
      </c>
      <c r="N3267" s="703">
        <v>324</v>
      </c>
      <c r="O3267" s="360">
        <v>39</v>
      </c>
      <c r="P3267" s="360">
        <v>0</v>
      </c>
      <c r="Q3267" s="155">
        <f t="shared" si="1900"/>
        <v>0</v>
      </c>
      <c r="R3267" s="163">
        <f t="shared" si="1901"/>
        <v>0</v>
      </c>
      <c r="S3267" s="361"/>
      <c r="T3267" s="361"/>
      <c r="U3267" s="361"/>
      <c r="V3267" s="165">
        <f t="shared" si="1902"/>
        <v>12636</v>
      </c>
      <c r="W3267" s="166">
        <f t="shared" si="1903"/>
        <v>0.8125</v>
      </c>
      <c r="X3267" s="166">
        <f t="shared" si="1877"/>
        <v>0.8125</v>
      </c>
      <c r="Z3267" s="1118" t="s">
        <v>876</v>
      </c>
      <c r="AA3267" s="299">
        <v>229</v>
      </c>
      <c r="AB3267" s="299">
        <v>230</v>
      </c>
      <c r="AC3267" s="299">
        <v>229</v>
      </c>
      <c r="AD3267" s="773"/>
      <c r="AE3267" s="773"/>
    </row>
    <row r="3268" spans="1:31" ht="21" hidden="1">
      <c r="A3268" s="1104">
        <f t="shared" si="1896"/>
        <v>5</v>
      </c>
      <c r="B3268" s="296">
        <v>21</v>
      </c>
      <c r="C3268" s="297">
        <v>46159</v>
      </c>
      <c r="D3268" s="112" t="s">
        <v>271</v>
      </c>
      <c r="E3268" s="482" t="s">
        <v>799</v>
      </c>
      <c r="F3268" s="1126" t="s">
        <v>273</v>
      </c>
      <c r="G3268" s="144" t="s">
        <v>280</v>
      </c>
      <c r="H3268" s="981" t="s">
        <v>790</v>
      </c>
      <c r="I3268" s="986">
        <f t="shared" si="1897"/>
        <v>9.6</v>
      </c>
      <c r="J3268" s="982">
        <f t="shared" si="1898"/>
        <v>27</v>
      </c>
      <c r="K3268" s="54">
        <v>9</v>
      </c>
      <c r="L3268" s="110">
        <v>259.2</v>
      </c>
      <c r="M3268" s="160">
        <f t="shared" si="1899"/>
        <v>15552</v>
      </c>
      <c r="N3268" s="703">
        <v>324</v>
      </c>
      <c r="O3268" s="360">
        <v>40</v>
      </c>
      <c r="P3268" s="360">
        <v>0</v>
      </c>
      <c r="Q3268" s="155">
        <f t="shared" si="1900"/>
        <v>0</v>
      </c>
      <c r="R3268" s="163">
        <f t="shared" si="1901"/>
        <v>0</v>
      </c>
      <c r="S3268" s="361"/>
      <c r="T3268" s="361"/>
      <c r="U3268" s="361"/>
      <c r="V3268" s="165">
        <f t="shared" si="1902"/>
        <v>12960</v>
      </c>
      <c r="W3268" s="166">
        <f t="shared" si="1903"/>
        <v>0.83333333333333337</v>
      </c>
      <c r="X3268" s="166">
        <f t="shared" si="1877"/>
        <v>0.83333333333333337</v>
      </c>
      <c r="Z3268" s="215"/>
      <c r="AA3268" s="299">
        <v>229</v>
      </c>
      <c r="AB3268" s="299">
        <v>230</v>
      </c>
      <c r="AC3268" s="299">
        <v>229</v>
      </c>
      <c r="AD3268" s="773"/>
      <c r="AE3268" s="773"/>
    </row>
    <row r="3269" spans="1:31" ht="21" hidden="1">
      <c r="A3269" s="1104">
        <f t="shared" si="1896"/>
        <v>5</v>
      </c>
      <c r="B3269" s="296">
        <v>21</v>
      </c>
      <c r="C3269" s="297">
        <v>46159</v>
      </c>
      <c r="D3269" s="112" t="s">
        <v>271</v>
      </c>
      <c r="E3269" s="482" t="s">
        <v>799</v>
      </c>
      <c r="F3269" s="1126" t="s">
        <v>273</v>
      </c>
      <c r="G3269" s="144" t="s">
        <v>281</v>
      </c>
      <c r="H3269" s="981" t="s">
        <v>790</v>
      </c>
      <c r="I3269" s="986">
        <f t="shared" si="1897"/>
        <v>9.6</v>
      </c>
      <c r="J3269" s="982">
        <f t="shared" si="1898"/>
        <v>27</v>
      </c>
      <c r="K3269" s="54">
        <v>9</v>
      </c>
      <c r="L3269" s="110">
        <v>259.2</v>
      </c>
      <c r="M3269" s="160">
        <f t="shared" si="1899"/>
        <v>15552</v>
      </c>
      <c r="N3269" s="703">
        <v>324</v>
      </c>
      <c r="O3269" s="360">
        <v>41</v>
      </c>
      <c r="P3269" s="360">
        <v>0</v>
      </c>
      <c r="Q3269" s="155">
        <f t="shared" si="1900"/>
        <v>0</v>
      </c>
      <c r="R3269" s="163">
        <f t="shared" si="1901"/>
        <v>0</v>
      </c>
      <c r="S3269" s="361"/>
      <c r="T3269" s="361"/>
      <c r="U3269" s="361"/>
      <c r="V3269" s="165">
        <f t="shared" si="1902"/>
        <v>13284</v>
      </c>
      <c r="W3269" s="166">
        <f t="shared" si="1903"/>
        <v>0.85416666666666663</v>
      </c>
      <c r="X3269" s="166">
        <f t="shared" si="1877"/>
        <v>0.85416666666666663</v>
      </c>
      <c r="Z3269" s="215"/>
      <c r="AA3269" s="299">
        <v>229</v>
      </c>
      <c r="AB3269" s="299">
        <v>230</v>
      </c>
      <c r="AC3269" s="299">
        <v>229</v>
      </c>
      <c r="AD3269" s="773"/>
      <c r="AE3269" s="773"/>
    </row>
    <row r="3270" spans="1:31" ht="21" hidden="1">
      <c r="A3270" s="1104">
        <f t="shared" si="1896"/>
        <v>5</v>
      </c>
      <c r="B3270" s="296">
        <v>21</v>
      </c>
      <c r="C3270" s="297">
        <v>46159</v>
      </c>
      <c r="D3270" s="112" t="s">
        <v>271</v>
      </c>
      <c r="E3270" s="482" t="s">
        <v>799</v>
      </c>
      <c r="F3270" s="1126" t="s">
        <v>273</v>
      </c>
      <c r="G3270" s="145" t="s">
        <v>282</v>
      </c>
      <c r="H3270" s="981" t="s">
        <v>790</v>
      </c>
      <c r="I3270" s="986">
        <f t="shared" si="1897"/>
        <v>9.6</v>
      </c>
      <c r="J3270" s="982">
        <f t="shared" si="1898"/>
        <v>27</v>
      </c>
      <c r="K3270" s="54">
        <v>9</v>
      </c>
      <c r="L3270" s="110">
        <v>259.2</v>
      </c>
      <c r="M3270" s="160">
        <f t="shared" si="1899"/>
        <v>15552</v>
      </c>
      <c r="N3270" s="703">
        <v>324</v>
      </c>
      <c r="O3270" s="360">
        <v>39</v>
      </c>
      <c r="P3270" s="360">
        <v>0</v>
      </c>
      <c r="Q3270" s="155">
        <f t="shared" si="1900"/>
        <v>0</v>
      </c>
      <c r="R3270" s="163">
        <f t="shared" si="1901"/>
        <v>0</v>
      </c>
      <c r="S3270" s="361"/>
      <c r="T3270" s="361"/>
      <c r="U3270" s="361"/>
      <c r="V3270" s="165">
        <f t="shared" si="1902"/>
        <v>12636</v>
      </c>
      <c r="W3270" s="166">
        <f t="shared" si="1903"/>
        <v>0.8125</v>
      </c>
      <c r="X3270" s="166">
        <f t="shared" si="1877"/>
        <v>0.8125</v>
      </c>
      <c r="Z3270" s="215"/>
      <c r="AA3270" s="299">
        <v>229</v>
      </c>
      <c r="AB3270" s="299">
        <v>229</v>
      </c>
      <c r="AC3270" s="299">
        <v>229</v>
      </c>
      <c r="AD3270" s="773"/>
      <c r="AE3270" s="773"/>
    </row>
    <row r="3271" spans="1:31" ht="21" hidden="1">
      <c r="A3271" s="1104">
        <f t="shared" si="1896"/>
        <v>5</v>
      </c>
      <c r="B3271" s="296">
        <v>21</v>
      </c>
      <c r="C3271" s="297">
        <v>46159</v>
      </c>
      <c r="D3271" s="185" t="s">
        <v>271</v>
      </c>
      <c r="E3271" s="482" t="s">
        <v>799</v>
      </c>
      <c r="F3271" s="1100" t="s">
        <v>273</v>
      </c>
      <c r="G3271" s="144" t="s">
        <v>284</v>
      </c>
      <c r="H3271" s="981" t="s">
        <v>790</v>
      </c>
      <c r="I3271" s="986">
        <f t="shared" si="1897"/>
        <v>9.6</v>
      </c>
      <c r="J3271" s="982">
        <f t="shared" si="1898"/>
        <v>27</v>
      </c>
      <c r="K3271" s="54">
        <v>9</v>
      </c>
      <c r="L3271" s="110">
        <v>259.2</v>
      </c>
      <c r="M3271" s="160">
        <f t="shared" si="1899"/>
        <v>15552</v>
      </c>
      <c r="N3271" s="703">
        <v>324</v>
      </c>
      <c r="O3271" s="360">
        <v>35</v>
      </c>
      <c r="P3271" s="360">
        <v>0</v>
      </c>
      <c r="Q3271" s="155">
        <f t="shared" si="1900"/>
        <v>0</v>
      </c>
      <c r="R3271" s="163">
        <f t="shared" si="1901"/>
        <v>0</v>
      </c>
      <c r="S3271" s="361"/>
      <c r="T3271" s="361"/>
      <c r="U3271" s="361"/>
      <c r="V3271" s="165">
        <f t="shared" si="1902"/>
        <v>11340</v>
      </c>
      <c r="W3271" s="166">
        <f t="shared" si="1903"/>
        <v>0.72916666666666663</v>
      </c>
      <c r="X3271" s="166">
        <f t="shared" si="1877"/>
        <v>0.72916666666666663</v>
      </c>
      <c r="Z3271" s="243" t="s">
        <v>877</v>
      </c>
      <c r="AA3271" s="299">
        <v>229</v>
      </c>
      <c r="AB3271" s="299">
        <v>230</v>
      </c>
      <c r="AC3271" s="299">
        <v>229</v>
      </c>
      <c r="AD3271" s="773"/>
      <c r="AE3271" s="773"/>
    </row>
    <row r="3272" spans="1:31" ht="21" hidden="1">
      <c r="A3272" s="1104">
        <f t="shared" si="1896"/>
        <v>5</v>
      </c>
      <c r="B3272" s="296">
        <v>21</v>
      </c>
      <c r="C3272" s="297">
        <v>46159</v>
      </c>
      <c r="D3272" s="185" t="s">
        <v>271</v>
      </c>
      <c r="E3272" s="482" t="s">
        <v>799</v>
      </c>
      <c r="F3272" s="1100" t="s">
        <v>273</v>
      </c>
      <c r="G3272" s="144" t="s">
        <v>285</v>
      </c>
      <c r="H3272" s="981" t="s">
        <v>790</v>
      </c>
      <c r="I3272" s="986">
        <f t="shared" si="1897"/>
        <v>9.6</v>
      </c>
      <c r="J3272" s="982">
        <f t="shared" si="1898"/>
        <v>27</v>
      </c>
      <c r="K3272" s="54">
        <v>9</v>
      </c>
      <c r="L3272" s="110">
        <v>259.2</v>
      </c>
      <c r="M3272" s="160">
        <f t="shared" si="1899"/>
        <v>15552</v>
      </c>
      <c r="N3272" s="703">
        <v>324</v>
      </c>
      <c r="O3272" s="360">
        <v>37</v>
      </c>
      <c r="P3272" s="360">
        <v>0</v>
      </c>
      <c r="Q3272" s="155">
        <f t="shared" si="1900"/>
        <v>0</v>
      </c>
      <c r="R3272" s="163">
        <f t="shared" si="1901"/>
        <v>0</v>
      </c>
      <c r="S3272" s="361"/>
      <c r="T3272" s="361"/>
      <c r="U3272" s="361"/>
      <c r="V3272" s="165">
        <f t="shared" si="1902"/>
        <v>11988</v>
      </c>
      <c r="W3272" s="166">
        <f t="shared" si="1903"/>
        <v>0.77083333333333337</v>
      </c>
      <c r="X3272" s="166">
        <f t="shared" si="1877"/>
        <v>0.77083333333333337</v>
      </c>
      <c r="AA3272" s="299">
        <v>229</v>
      </c>
      <c r="AB3272" s="299">
        <v>230</v>
      </c>
      <c r="AC3272" s="299">
        <v>229</v>
      </c>
      <c r="AD3272" s="773"/>
      <c r="AE3272" s="773"/>
    </row>
    <row r="3273" spans="1:31" ht="21" hidden="1">
      <c r="A3273" s="1104">
        <f t="shared" si="1896"/>
        <v>5</v>
      </c>
      <c r="B3273" s="296">
        <v>21</v>
      </c>
      <c r="C3273" s="297">
        <v>46159</v>
      </c>
      <c r="D3273" s="185" t="s">
        <v>271</v>
      </c>
      <c r="E3273" s="482" t="s">
        <v>799</v>
      </c>
      <c r="F3273" s="1100" t="s">
        <v>273</v>
      </c>
      <c r="G3273" s="144" t="s">
        <v>286</v>
      </c>
      <c r="H3273" s="981" t="s">
        <v>790</v>
      </c>
      <c r="I3273" s="986">
        <f t="shared" si="1897"/>
        <v>9.6</v>
      </c>
      <c r="J3273" s="982">
        <f t="shared" si="1898"/>
        <v>27</v>
      </c>
      <c r="K3273" s="54">
        <v>9</v>
      </c>
      <c r="L3273" s="110">
        <v>259.2</v>
      </c>
      <c r="M3273" s="160">
        <f t="shared" ref="M3273:M3274" si="1904">L3273*60</f>
        <v>15552</v>
      </c>
      <c r="N3273" s="703">
        <v>324</v>
      </c>
      <c r="O3273" s="360">
        <v>40</v>
      </c>
      <c r="P3273" s="360">
        <v>0</v>
      </c>
      <c r="Q3273" s="155">
        <f t="shared" si="1900"/>
        <v>0</v>
      </c>
      <c r="R3273" s="163">
        <f t="shared" si="1901"/>
        <v>0</v>
      </c>
      <c r="S3273" s="361"/>
      <c r="T3273" s="361"/>
      <c r="U3273" s="361"/>
      <c r="V3273" s="165">
        <f t="shared" si="1902"/>
        <v>12960</v>
      </c>
      <c r="W3273" s="166">
        <f t="shared" si="1903"/>
        <v>0.83333333333333337</v>
      </c>
      <c r="X3273" s="166">
        <f t="shared" si="1877"/>
        <v>0.83333333333333337</v>
      </c>
      <c r="Z3273" s="215"/>
      <c r="AA3273" s="299">
        <v>229</v>
      </c>
      <c r="AB3273" s="299">
        <v>229</v>
      </c>
      <c r="AC3273" s="299">
        <v>229</v>
      </c>
      <c r="AD3273" s="773"/>
      <c r="AE3273" s="773"/>
    </row>
    <row r="3274" spans="1:31" ht="21" hidden="1">
      <c r="A3274" s="1104">
        <f t="shared" si="1896"/>
        <v>5</v>
      </c>
      <c r="B3274" s="296">
        <v>21</v>
      </c>
      <c r="C3274" s="297">
        <v>46159</v>
      </c>
      <c r="D3274" s="185" t="s">
        <v>271</v>
      </c>
      <c r="E3274" s="482" t="s">
        <v>799</v>
      </c>
      <c r="F3274" s="1100" t="s">
        <v>273</v>
      </c>
      <c r="G3274" s="144" t="s">
        <v>287</v>
      </c>
      <c r="H3274" s="981" t="s">
        <v>790</v>
      </c>
      <c r="I3274" s="986">
        <f t="shared" si="1897"/>
        <v>9.6</v>
      </c>
      <c r="J3274" s="982">
        <f t="shared" si="1898"/>
        <v>27</v>
      </c>
      <c r="K3274" s="54">
        <v>9</v>
      </c>
      <c r="L3274" s="110">
        <v>259.2</v>
      </c>
      <c r="M3274" s="160">
        <f t="shared" si="1904"/>
        <v>15552</v>
      </c>
      <c r="N3274" s="703">
        <v>324</v>
      </c>
      <c r="O3274" s="360">
        <v>37</v>
      </c>
      <c r="P3274" s="360">
        <v>0</v>
      </c>
      <c r="Q3274" s="155">
        <f t="shared" si="1900"/>
        <v>0</v>
      </c>
      <c r="R3274" s="163">
        <f t="shared" si="1901"/>
        <v>0</v>
      </c>
      <c r="S3274" s="361" t="s">
        <v>278</v>
      </c>
      <c r="T3274" s="361" t="s">
        <v>278</v>
      </c>
      <c r="U3274" s="361" t="s">
        <v>278</v>
      </c>
      <c r="V3274" s="165">
        <f t="shared" si="1902"/>
        <v>11988</v>
      </c>
      <c r="W3274" s="166">
        <f t="shared" si="1903"/>
        <v>0.77083333333333337</v>
      </c>
      <c r="X3274" s="166">
        <f t="shared" si="1877"/>
        <v>0.77083333333333337</v>
      </c>
      <c r="Z3274" s="182" t="s">
        <v>878</v>
      </c>
      <c r="AA3274" s="299">
        <v>229</v>
      </c>
      <c r="AB3274" s="299">
        <v>230</v>
      </c>
      <c r="AC3274" s="299">
        <v>229</v>
      </c>
      <c r="AD3274" s="773"/>
      <c r="AE3274" s="773"/>
    </row>
    <row r="3275" spans="1:31" ht="21" hidden="1">
      <c r="A3275" s="1019">
        <f t="shared" si="1896"/>
        <v>5</v>
      </c>
      <c r="B3275" s="1040">
        <v>21</v>
      </c>
      <c r="C3275" s="297">
        <v>46159</v>
      </c>
      <c r="D3275" s="53" t="s">
        <v>271</v>
      </c>
      <c r="E3275" s="482" t="s">
        <v>799</v>
      </c>
      <c r="F3275" s="1113" t="s">
        <v>273</v>
      </c>
      <c r="G3275" s="147" t="s">
        <v>289</v>
      </c>
      <c r="H3275" s="981" t="s">
        <v>790</v>
      </c>
      <c r="I3275" s="986">
        <f t="shared" si="1897"/>
        <v>9.6</v>
      </c>
      <c r="J3275" s="982">
        <f t="shared" si="1898"/>
        <v>27</v>
      </c>
      <c r="K3275" s="54">
        <v>9</v>
      </c>
      <c r="L3275" s="110">
        <v>259.2</v>
      </c>
      <c r="M3275" s="160">
        <f t="shared" ref="M3275" si="1905">L3275*60</f>
        <v>15552</v>
      </c>
      <c r="N3275" s="703">
        <v>324</v>
      </c>
      <c r="O3275" s="360">
        <v>37</v>
      </c>
      <c r="P3275" s="360">
        <v>0</v>
      </c>
      <c r="Q3275" s="155">
        <f t="shared" si="1900"/>
        <v>0</v>
      </c>
      <c r="R3275" s="163">
        <f t="shared" si="1901"/>
        <v>0</v>
      </c>
      <c r="S3275" s="361"/>
      <c r="T3275" s="361"/>
      <c r="U3275" s="361"/>
      <c r="V3275" s="165">
        <f t="shared" si="1902"/>
        <v>11988</v>
      </c>
      <c r="W3275" s="166">
        <f t="shared" si="1903"/>
        <v>0.77083333333333337</v>
      </c>
      <c r="X3275" s="166">
        <f t="shared" si="1877"/>
        <v>0.77083333333333337</v>
      </c>
      <c r="Y3275" s="167"/>
      <c r="Z3275" s="167"/>
      <c r="AA3275" s="299">
        <v>229</v>
      </c>
      <c r="AB3275" s="299">
        <v>230</v>
      </c>
      <c r="AC3275" s="299">
        <v>229</v>
      </c>
      <c r="AD3275" s="773"/>
      <c r="AE3275" s="773"/>
    </row>
    <row r="3276" spans="1:31" ht="21" hidden="1">
      <c r="A3276" s="1022">
        <f t="shared" si="1896"/>
        <v>5</v>
      </c>
      <c r="B3276" s="1037">
        <v>21</v>
      </c>
      <c r="C3276" s="313">
        <v>46159</v>
      </c>
      <c r="D3276" s="55" t="s">
        <v>271</v>
      </c>
      <c r="E3276" s="483" t="s">
        <v>799</v>
      </c>
      <c r="F3276" s="1105" t="s">
        <v>273</v>
      </c>
      <c r="G3276" s="146" t="s">
        <v>291</v>
      </c>
      <c r="H3276" s="983" t="s">
        <v>790</v>
      </c>
      <c r="I3276" s="987">
        <f t="shared" si="1897"/>
        <v>9.6</v>
      </c>
      <c r="J3276" s="984">
        <f t="shared" si="1898"/>
        <v>27</v>
      </c>
      <c r="K3276" s="56">
        <v>9</v>
      </c>
      <c r="L3276" s="143">
        <v>259.2</v>
      </c>
      <c r="M3276" s="565">
        <f t="shared" ref="M3276:M3297" si="1906">L3276*60</f>
        <v>15552</v>
      </c>
      <c r="N3276" s="704">
        <v>324</v>
      </c>
      <c r="O3276" s="366">
        <v>41</v>
      </c>
      <c r="P3276" s="366">
        <v>0</v>
      </c>
      <c r="Q3276" s="153">
        <f t="shared" si="1900"/>
        <v>0</v>
      </c>
      <c r="R3276" s="74">
        <f t="shared" si="1901"/>
        <v>0</v>
      </c>
      <c r="S3276" s="770"/>
      <c r="T3276" s="770"/>
      <c r="U3276" s="770"/>
      <c r="V3276" s="75">
        <f t="shared" si="1902"/>
        <v>13284</v>
      </c>
      <c r="W3276" s="154">
        <f t="shared" si="1903"/>
        <v>0.85416666666666663</v>
      </c>
      <c r="X3276" s="154">
        <f t="shared" si="1877"/>
        <v>0.85416666666666663</v>
      </c>
      <c r="Y3276" s="177"/>
      <c r="Z3276" s="177"/>
      <c r="AA3276" s="317">
        <v>229</v>
      </c>
      <c r="AB3276" s="317">
        <v>229</v>
      </c>
      <c r="AC3276" s="317">
        <v>229</v>
      </c>
      <c r="AD3276" s="774"/>
      <c r="AE3276" s="773"/>
    </row>
    <row r="3277" spans="1:31" ht="21" hidden="1">
      <c r="A3277" s="1115">
        <f t="shared" ref="A3277:A3297" si="1907">MONTH(C3277)</f>
        <v>5</v>
      </c>
      <c r="B3277" s="1043">
        <v>21</v>
      </c>
      <c r="C3277" s="324">
        <v>46159</v>
      </c>
      <c r="D3277" s="372" t="s">
        <v>293</v>
      </c>
      <c r="E3277" s="365" t="s">
        <v>722</v>
      </c>
      <c r="F3277" s="1122" t="s">
        <v>307</v>
      </c>
      <c r="G3277" s="1101" t="s">
        <v>317</v>
      </c>
      <c r="H3277" s="1044" t="s">
        <v>790</v>
      </c>
      <c r="I3277" s="989">
        <f t="shared" ref="I3277:I3299" si="1908">L3277/J3277</f>
        <v>9.6</v>
      </c>
      <c r="J3277" s="1045">
        <f t="shared" ref="J3277:J3299" si="1909">K3277*3</f>
        <v>27</v>
      </c>
      <c r="K3277" s="68">
        <v>9</v>
      </c>
      <c r="L3277" s="151">
        <v>259.2</v>
      </c>
      <c r="M3277" s="702">
        <f t="shared" si="1906"/>
        <v>15552</v>
      </c>
      <c r="N3277" s="706">
        <v>324</v>
      </c>
      <c r="O3277" s="370">
        <v>41</v>
      </c>
      <c r="P3277" s="370">
        <v>0</v>
      </c>
      <c r="Q3277" s="159">
        <f t="shared" ref="Q3277:Q3300" si="1910">P3277*N3277</f>
        <v>0</v>
      </c>
      <c r="R3277" s="225">
        <f t="shared" ref="R3277:R3300" si="1911">Q3277/M3277</f>
        <v>0</v>
      </c>
      <c r="S3277" s="797"/>
      <c r="T3277" s="797"/>
      <c r="U3277" s="797"/>
      <c r="V3277" s="226">
        <f t="shared" ref="V3277:V3300" si="1912">N3277*O3277</f>
        <v>13284</v>
      </c>
      <c r="W3277" s="265">
        <f t="shared" ref="W3277:W3300" si="1913">V3277/M3277</f>
        <v>0.85416666666666663</v>
      </c>
      <c r="X3277" s="265">
        <f t="shared" si="1877"/>
        <v>0.85416666666666663</v>
      </c>
      <c r="Y3277" s="34"/>
      <c r="Z3277" s="34"/>
      <c r="AA3277" s="299">
        <v>229</v>
      </c>
      <c r="AB3277" s="299">
        <v>230</v>
      </c>
      <c r="AC3277" s="299">
        <v>229</v>
      </c>
      <c r="AD3277" s="1270"/>
      <c r="AE3277" s="773"/>
    </row>
    <row r="3278" spans="1:31" ht="21" hidden="1">
      <c r="A3278" s="1104">
        <f t="shared" si="1907"/>
        <v>5</v>
      </c>
      <c r="B3278" s="296">
        <v>21</v>
      </c>
      <c r="C3278" s="297">
        <v>46159</v>
      </c>
      <c r="D3278" s="107" t="s">
        <v>293</v>
      </c>
      <c r="E3278" s="385" t="s">
        <v>722</v>
      </c>
      <c r="F3278" s="1123" t="s">
        <v>307</v>
      </c>
      <c r="G3278" s="1101" t="s">
        <v>318</v>
      </c>
      <c r="H3278" s="981" t="s">
        <v>790</v>
      </c>
      <c r="I3278" s="986">
        <f t="shared" si="1908"/>
        <v>9.6</v>
      </c>
      <c r="J3278" s="982">
        <f t="shared" si="1909"/>
        <v>27</v>
      </c>
      <c r="K3278" s="54">
        <v>9</v>
      </c>
      <c r="L3278" s="110">
        <v>259.2</v>
      </c>
      <c r="M3278" s="702">
        <f t="shared" si="1906"/>
        <v>15552</v>
      </c>
      <c r="N3278" s="703">
        <v>324</v>
      </c>
      <c r="O3278" s="360">
        <v>39</v>
      </c>
      <c r="P3278" s="360">
        <v>0</v>
      </c>
      <c r="Q3278" s="155">
        <f t="shared" si="1910"/>
        <v>0</v>
      </c>
      <c r="R3278" s="163">
        <f t="shared" si="1911"/>
        <v>0</v>
      </c>
      <c r="S3278" s="361"/>
      <c r="T3278" s="361"/>
      <c r="U3278" s="361"/>
      <c r="V3278" s="165">
        <f t="shared" si="1912"/>
        <v>12636</v>
      </c>
      <c r="W3278" s="166">
        <f t="shared" si="1913"/>
        <v>0.8125</v>
      </c>
      <c r="X3278" s="166">
        <f t="shared" si="1877"/>
        <v>0.8125</v>
      </c>
      <c r="AA3278" s="299">
        <v>229</v>
      </c>
      <c r="AB3278" s="299">
        <v>230</v>
      </c>
      <c r="AC3278" s="299">
        <v>229</v>
      </c>
      <c r="AD3278" s="773"/>
      <c r="AE3278" s="773"/>
    </row>
    <row r="3279" spans="1:31" ht="21" hidden="1">
      <c r="A3279" s="1104">
        <f t="shared" si="1907"/>
        <v>5</v>
      </c>
      <c r="B3279" s="296">
        <v>21</v>
      </c>
      <c r="C3279" s="297">
        <v>46159</v>
      </c>
      <c r="D3279" s="107" t="s">
        <v>293</v>
      </c>
      <c r="E3279" s="385" t="s">
        <v>722</v>
      </c>
      <c r="F3279" s="1123" t="s">
        <v>307</v>
      </c>
      <c r="G3279" s="1101" t="s">
        <v>319</v>
      </c>
      <c r="H3279" s="981" t="s">
        <v>790</v>
      </c>
      <c r="I3279" s="986">
        <f t="shared" si="1908"/>
        <v>9.6</v>
      </c>
      <c r="J3279" s="982">
        <f t="shared" si="1909"/>
        <v>27</v>
      </c>
      <c r="K3279" s="54">
        <v>9</v>
      </c>
      <c r="L3279" s="110">
        <v>259.2</v>
      </c>
      <c r="M3279" s="702">
        <f t="shared" si="1906"/>
        <v>15552</v>
      </c>
      <c r="N3279" s="703">
        <v>324</v>
      </c>
      <c r="O3279" s="360">
        <v>41</v>
      </c>
      <c r="P3279" s="360">
        <v>0</v>
      </c>
      <c r="Q3279" s="155">
        <f t="shared" si="1910"/>
        <v>0</v>
      </c>
      <c r="R3279" s="163">
        <f t="shared" si="1911"/>
        <v>0</v>
      </c>
      <c r="S3279" s="361" t="s">
        <v>278</v>
      </c>
      <c r="T3279" s="361" t="s">
        <v>278</v>
      </c>
      <c r="U3279" s="361" t="s">
        <v>278</v>
      </c>
      <c r="V3279" s="165">
        <f t="shared" si="1912"/>
        <v>13284</v>
      </c>
      <c r="W3279" s="166">
        <f t="shared" si="1913"/>
        <v>0.85416666666666663</v>
      </c>
      <c r="X3279" s="166">
        <f t="shared" si="1877"/>
        <v>0.85416666666666663</v>
      </c>
      <c r="Z3279" s="182" t="s">
        <v>879</v>
      </c>
      <c r="AA3279" s="299">
        <v>229</v>
      </c>
      <c r="AB3279" s="299">
        <v>229</v>
      </c>
      <c r="AC3279" s="299">
        <v>229</v>
      </c>
      <c r="AD3279" s="773"/>
      <c r="AE3279" s="773"/>
    </row>
    <row r="3280" spans="1:31" ht="21" hidden="1">
      <c r="A3280" s="1104">
        <f t="shared" si="1907"/>
        <v>5</v>
      </c>
      <c r="B3280" s="296">
        <v>21</v>
      </c>
      <c r="C3280" s="297">
        <v>46159</v>
      </c>
      <c r="D3280" s="107" t="s">
        <v>293</v>
      </c>
      <c r="E3280" s="385" t="s">
        <v>722</v>
      </c>
      <c r="F3280" s="1123" t="s">
        <v>307</v>
      </c>
      <c r="G3280" s="1101" t="s">
        <v>320</v>
      </c>
      <c r="H3280" s="981" t="s">
        <v>790</v>
      </c>
      <c r="I3280" s="986">
        <f t="shared" si="1908"/>
        <v>9.6</v>
      </c>
      <c r="J3280" s="982">
        <f t="shared" si="1909"/>
        <v>27</v>
      </c>
      <c r="K3280" s="54">
        <v>9</v>
      </c>
      <c r="L3280" s="110">
        <v>259.2</v>
      </c>
      <c r="M3280" s="702">
        <f t="shared" si="1906"/>
        <v>15552</v>
      </c>
      <c r="N3280" s="703">
        <v>324</v>
      </c>
      <c r="O3280" s="360">
        <v>36</v>
      </c>
      <c r="P3280" s="360">
        <v>0</v>
      </c>
      <c r="Q3280" s="155">
        <f t="shared" si="1910"/>
        <v>0</v>
      </c>
      <c r="R3280" s="163">
        <f t="shared" si="1911"/>
        <v>0</v>
      </c>
      <c r="S3280" s="361"/>
      <c r="T3280" s="361"/>
      <c r="U3280" s="361"/>
      <c r="V3280" s="165">
        <f t="shared" si="1912"/>
        <v>11664</v>
      </c>
      <c r="W3280" s="166">
        <f t="shared" si="1913"/>
        <v>0.75</v>
      </c>
      <c r="X3280" s="166">
        <f t="shared" si="1877"/>
        <v>0.75</v>
      </c>
      <c r="AA3280" s="299">
        <v>229</v>
      </c>
      <c r="AB3280" s="299">
        <v>230</v>
      </c>
      <c r="AC3280" s="299">
        <v>229</v>
      </c>
      <c r="AD3280" s="773"/>
      <c r="AE3280" s="773"/>
    </row>
    <row r="3281" spans="1:31" ht="21" hidden="1">
      <c r="A3281" s="1104">
        <f t="shared" si="1907"/>
        <v>5</v>
      </c>
      <c r="B3281" s="296">
        <v>21</v>
      </c>
      <c r="C3281" s="297">
        <v>46159</v>
      </c>
      <c r="D3281" s="107" t="s">
        <v>293</v>
      </c>
      <c r="E3281" s="385" t="s">
        <v>722</v>
      </c>
      <c r="F3281" s="1123" t="s">
        <v>307</v>
      </c>
      <c r="G3281" s="1101" t="s">
        <v>321</v>
      </c>
      <c r="H3281" s="981" t="s">
        <v>790</v>
      </c>
      <c r="I3281" s="986">
        <f t="shared" si="1908"/>
        <v>9.6</v>
      </c>
      <c r="J3281" s="982">
        <f t="shared" si="1909"/>
        <v>27</v>
      </c>
      <c r="K3281" s="54">
        <v>9</v>
      </c>
      <c r="L3281" s="110">
        <v>259.2</v>
      </c>
      <c r="M3281" s="702">
        <f t="shared" si="1906"/>
        <v>15552</v>
      </c>
      <c r="N3281" s="703">
        <v>324</v>
      </c>
      <c r="O3281" s="360">
        <v>39</v>
      </c>
      <c r="P3281" s="360">
        <v>0</v>
      </c>
      <c r="Q3281" s="155">
        <f t="shared" si="1910"/>
        <v>0</v>
      </c>
      <c r="R3281" s="163">
        <f t="shared" si="1911"/>
        <v>0</v>
      </c>
      <c r="S3281" s="361"/>
      <c r="T3281" s="361"/>
      <c r="U3281" s="361"/>
      <c r="V3281" s="165">
        <f t="shared" si="1912"/>
        <v>12636</v>
      </c>
      <c r="W3281" s="166">
        <f t="shared" si="1913"/>
        <v>0.8125</v>
      </c>
      <c r="X3281" s="166">
        <f t="shared" si="1877"/>
        <v>0.8125</v>
      </c>
      <c r="AA3281" s="299">
        <v>229</v>
      </c>
      <c r="AB3281" s="299">
        <v>230</v>
      </c>
      <c r="AC3281" s="299">
        <v>229</v>
      </c>
      <c r="AD3281" s="773"/>
      <c r="AE3281" s="773"/>
    </row>
    <row r="3282" spans="1:31" ht="21" hidden="1">
      <c r="A3282" s="1104">
        <f t="shared" si="1907"/>
        <v>5</v>
      </c>
      <c r="B3282" s="296">
        <v>21</v>
      </c>
      <c r="C3282" s="297">
        <v>46159</v>
      </c>
      <c r="D3282" s="107" t="s">
        <v>293</v>
      </c>
      <c r="E3282" s="385" t="s">
        <v>722</v>
      </c>
      <c r="F3282" s="1123" t="s">
        <v>307</v>
      </c>
      <c r="G3282" s="1101" t="s">
        <v>322</v>
      </c>
      <c r="H3282" s="981" t="s">
        <v>790</v>
      </c>
      <c r="I3282" s="986">
        <f t="shared" si="1908"/>
        <v>9.6</v>
      </c>
      <c r="J3282" s="982">
        <f t="shared" si="1909"/>
        <v>27</v>
      </c>
      <c r="K3282" s="54">
        <v>9</v>
      </c>
      <c r="L3282" s="110">
        <v>259.2</v>
      </c>
      <c r="M3282" s="702">
        <f t="shared" si="1906"/>
        <v>15552</v>
      </c>
      <c r="N3282" s="703">
        <v>324</v>
      </c>
      <c r="O3282" s="360">
        <v>41</v>
      </c>
      <c r="P3282" s="360">
        <v>0</v>
      </c>
      <c r="Q3282" s="155">
        <f t="shared" si="1910"/>
        <v>0</v>
      </c>
      <c r="R3282" s="163">
        <f t="shared" si="1911"/>
        <v>0</v>
      </c>
      <c r="S3282" s="361"/>
      <c r="T3282" s="361"/>
      <c r="U3282" s="361"/>
      <c r="V3282" s="165">
        <f t="shared" si="1912"/>
        <v>13284</v>
      </c>
      <c r="W3282" s="166">
        <f t="shared" si="1913"/>
        <v>0.85416666666666663</v>
      </c>
      <c r="X3282" s="166">
        <f t="shared" si="1877"/>
        <v>0.85416666666666663</v>
      </c>
      <c r="AA3282" s="299">
        <v>229</v>
      </c>
      <c r="AB3282" s="299">
        <v>229</v>
      </c>
      <c r="AC3282" s="299">
        <v>229</v>
      </c>
      <c r="AD3282" s="773"/>
      <c r="AE3282" s="773"/>
    </row>
    <row r="3283" spans="1:31" ht="21" hidden="1">
      <c r="A3283" s="1104">
        <f t="shared" si="1907"/>
        <v>5</v>
      </c>
      <c r="B3283" s="296">
        <v>21</v>
      </c>
      <c r="C3283" s="297">
        <v>46159</v>
      </c>
      <c r="D3283" s="107" t="s">
        <v>293</v>
      </c>
      <c r="E3283" s="385" t="s">
        <v>722</v>
      </c>
      <c r="F3283" s="1123" t="s">
        <v>307</v>
      </c>
      <c r="G3283" s="1101" t="s">
        <v>323</v>
      </c>
      <c r="H3283" s="981" t="s">
        <v>790</v>
      </c>
      <c r="I3283" s="986">
        <f t="shared" si="1908"/>
        <v>9.6</v>
      </c>
      <c r="J3283" s="982">
        <f t="shared" si="1909"/>
        <v>27</v>
      </c>
      <c r="K3283" s="54">
        <v>9</v>
      </c>
      <c r="L3283" s="110">
        <v>259.2</v>
      </c>
      <c r="M3283" s="160">
        <f t="shared" si="1906"/>
        <v>15552</v>
      </c>
      <c r="N3283" s="703">
        <v>324</v>
      </c>
      <c r="O3283" s="360">
        <v>41</v>
      </c>
      <c r="P3283" s="360">
        <v>0</v>
      </c>
      <c r="Q3283" s="155">
        <f t="shared" si="1910"/>
        <v>0</v>
      </c>
      <c r="R3283" s="163">
        <f t="shared" si="1911"/>
        <v>0</v>
      </c>
      <c r="S3283" s="361" t="s">
        <v>330</v>
      </c>
      <c r="T3283" s="361" t="s">
        <v>330</v>
      </c>
      <c r="U3283" s="361" t="s">
        <v>330</v>
      </c>
      <c r="V3283" s="165">
        <f t="shared" si="1912"/>
        <v>13284</v>
      </c>
      <c r="W3283" s="166">
        <f t="shared" si="1913"/>
        <v>0.85416666666666663</v>
      </c>
      <c r="X3283" s="166">
        <f t="shared" si="1877"/>
        <v>0.85416666666666663</v>
      </c>
      <c r="Z3283" s="182" t="s">
        <v>880</v>
      </c>
      <c r="AA3283" s="299">
        <v>229</v>
      </c>
      <c r="AB3283" s="299">
        <v>230</v>
      </c>
      <c r="AC3283" s="299">
        <v>229</v>
      </c>
      <c r="AD3283" s="773"/>
      <c r="AE3283" s="773"/>
    </row>
    <row r="3284" spans="1:31" ht="21" hidden="1">
      <c r="A3284" s="1104">
        <f t="shared" si="1907"/>
        <v>5</v>
      </c>
      <c r="B3284" s="296">
        <v>21</v>
      </c>
      <c r="C3284" s="297">
        <v>46159</v>
      </c>
      <c r="D3284" s="107" t="s">
        <v>293</v>
      </c>
      <c r="E3284" s="385" t="s">
        <v>722</v>
      </c>
      <c r="F3284" s="1123" t="s">
        <v>307</v>
      </c>
      <c r="G3284" s="1101" t="s">
        <v>324</v>
      </c>
      <c r="H3284" s="981" t="s">
        <v>790</v>
      </c>
      <c r="I3284" s="986">
        <f t="shared" si="1908"/>
        <v>9.6</v>
      </c>
      <c r="J3284" s="982">
        <f t="shared" si="1909"/>
        <v>27</v>
      </c>
      <c r="K3284" s="54">
        <v>9</v>
      </c>
      <c r="L3284" s="110">
        <v>259.2</v>
      </c>
      <c r="M3284" s="160">
        <f t="shared" si="1906"/>
        <v>15552</v>
      </c>
      <c r="N3284" s="703">
        <v>324</v>
      </c>
      <c r="O3284" s="360">
        <v>37</v>
      </c>
      <c r="P3284" s="360">
        <v>0</v>
      </c>
      <c r="Q3284" s="155">
        <f t="shared" si="1910"/>
        <v>0</v>
      </c>
      <c r="R3284" s="163">
        <f t="shared" si="1911"/>
        <v>0</v>
      </c>
      <c r="S3284" s="361"/>
      <c r="T3284" s="361"/>
      <c r="U3284" s="361"/>
      <c r="V3284" s="165">
        <f t="shared" si="1912"/>
        <v>11988</v>
      </c>
      <c r="W3284" s="166">
        <f t="shared" si="1913"/>
        <v>0.77083333333333337</v>
      </c>
      <c r="X3284" s="166">
        <f t="shared" si="1877"/>
        <v>0.77083333333333337</v>
      </c>
      <c r="AA3284" s="299">
        <v>229</v>
      </c>
      <c r="AB3284" s="299">
        <v>230</v>
      </c>
      <c r="AC3284" s="299">
        <v>229</v>
      </c>
      <c r="AD3284" s="773"/>
      <c r="AE3284" s="773"/>
    </row>
    <row r="3285" spans="1:31" ht="21" hidden="1">
      <c r="A3285" s="1104">
        <f t="shared" si="1907"/>
        <v>5</v>
      </c>
      <c r="B3285" s="296">
        <v>21</v>
      </c>
      <c r="C3285" s="297">
        <v>46159</v>
      </c>
      <c r="D3285" s="107" t="s">
        <v>293</v>
      </c>
      <c r="E3285" s="385" t="s">
        <v>722</v>
      </c>
      <c r="F3285" s="1123" t="s">
        <v>307</v>
      </c>
      <c r="G3285" s="1101" t="s">
        <v>325</v>
      </c>
      <c r="H3285" s="981" t="s">
        <v>790</v>
      </c>
      <c r="I3285" s="986">
        <f t="shared" si="1908"/>
        <v>9.6</v>
      </c>
      <c r="J3285" s="982">
        <f t="shared" si="1909"/>
        <v>27</v>
      </c>
      <c r="K3285" s="54">
        <v>9</v>
      </c>
      <c r="L3285" s="110">
        <v>259.2</v>
      </c>
      <c r="M3285" s="160">
        <f t="shared" si="1906"/>
        <v>15552</v>
      </c>
      <c r="N3285" s="703">
        <v>324</v>
      </c>
      <c r="O3285" s="360">
        <v>40</v>
      </c>
      <c r="P3285" s="360">
        <v>0</v>
      </c>
      <c r="Q3285" s="155">
        <f t="shared" si="1910"/>
        <v>0</v>
      </c>
      <c r="R3285" s="163">
        <f t="shared" si="1911"/>
        <v>0</v>
      </c>
      <c r="S3285" s="361"/>
      <c r="T3285" s="361"/>
      <c r="U3285" s="361"/>
      <c r="V3285" s="165">
        <f t="shared" si="1912"/>
        <v>12960</v>
      </c>
      <c r="W3285" s="166">
        <f t="shared" si="1913"/>
        <v>0.83333333333333337</v>
      </c>
      <c r="X3285" s="166">
        <f t="shared" si="1877"/>
        <v>0.83333333333333337</v>
      </c>
      <c r="AA3285" s="299">
        <v>229</v>
      </c>
      <c r="AB3285" s="299">
        <v>230</v>
      </c>
      <c r="AC3285" s="299">
        <v>229</v>
      </c>
      <c r="AD3285" s="773"/>
      <c r="AE3285" s="773"/>
    </row>
    <row r="3286" spans="1:31" ht="21" hidden="1">
      <c r="A3286" s="1104">
        <f t="shared" si="1907"/>
        <v>5</v>
      </c>
      <c r="B3286" s="296">
        <v>21</v>
      </c>
      <c r="C3286" s="297">
        <v>46159</v>
      </c>
      <c r="D3286" s="107" t="s">
        <v>293</v>
      </c>
      <c r="E3286" s="385" t="s">
        <v>722</v>
      </c>
      <c r="F3286" s="1123" t="s">
        <v>307</v>
      </c>
      <c r="G3286" s="1101" t="s">
        <v>326</v>
      </c>
      <c r="H3286" s="981" t="s">
        <v>790</v>
      </c>
      <c r="I3286" s="986">
        <f t="shared" si="1908"/>
        <v>9.6</v>
      </c>
      <c r="J3286" s="982">
        <f t="shared" si="1909"/>
        <v>27</v>
      </c>
      <c r="K3286" s="54">
        <v>9</v>
      </c>
      <c r="L3286" s="110">
        <v>259.2</v>
      </c>
      <c r="M3286" s="160">
        <f t="shared" si="1906"/>
        <v>15552</v>
      </c>
      <c r="N3286" s="703">
        <v>324</v>
      </c>
      <c r="O3286" s="360">
        <v>41</v>
      </c>
      <c r="P3286" s="360">
        <v>0</v>
      </c>
      <c r="Q3286" s="155">
        <f t="shared" si="1910"/>
        <v>0</v>
      </c>
      <c r="R3286" s="163">
        <f t="shared" si="1911"/>
        <v>0</v>
      </c>
      <c r="S3286" s="361"/>
      <c r="T3286" s="361"/>
      <c r="U3286" s="361"/>
      <c r="V3286" s="165">
        <f t="shared" si="1912"/>
        <v>13284</v>
      </c>
      <c r="W3286" s="166">
        <f t="shared" si="1913"/>
        <v>0.85416666666666663</v>
      </c>
      <c r="X3286" s="166">
        <f t="shared" si="1877"/>
        <v>0.85416666666666663</v>
      </c>
      <c r="AA3286" s="299">
        <v>229</v>
      </c>
      <c r="AB3286" s="299">
        <v>229</v>
      </c>
      <c r="AC3286" s="299">
        <v>229</v>
      </c>
      <c r="AD3286" s="773"/>
      <c r="AE3286" s="773"/>
    </row>
    <row r="3287" spans="1:31" ht="21" hidden="1">
      <c r="A3287" s="1019">
        <f t="shared" si="1907"/>
        <v>5</v>
      </c>
      <c r="B3287" s="1040">
        <v>21</v>
      </c>
      <c r="C3287" s="297">
        <v>46159</v>
      </c>
      <c r="D3287" s="107" t="s">
        <v>293</v>
      </c>
      <c r="E3287" s="385" t="s">
        <v>722</v>
      </c>
      <c r="F3287" s="1123" t="s">
        <v>307</v>
      </c>
      <c r="G3287" s="1101" t="s">
        <v>327</v>
      </c>
      <c r="H3287" s="981" t="s">
        <v>790</v>
      </c>
      <c r="I3287" s="986">
        <f t="shared" si="1908"/>
        <v>9.6</v>
      </c>
      <c r="J3287" s="982">
        <f t="shared" si="1909"/>
        <v>27</v>
      </c>
      <c r="K3287" s="54">
        <v>9</v>
      </c>
      <c r="L3287" s="110">
        <v>259.2</v>
      </c>
      <c r="M3287" s="160">
        <f t="shared" si="1906"/>
        <v>15552</v>
      </c>
      <c r="N3287" s="703">
        <v>324</v>
      </c>
      <c r="O3287" s="360">
        <v>41</v>
      </c>
      <c r="P3287" s="360">
        <v>0</v>
      </c>
      <c r="Q3287" s="155">
        <f t="shared" si="1910"/>
        <v>0</v>
      </c>
      <c r="R3287" s="163">
        <f t="shared" si="1911"/>
        <v>0</v>
      </c>
      <c r="S3287" s="361"/>
      <c r="T3287" s="361"/>
      <c r="U3287" s="361"/>
      <c r="V3287" s="165">
        <f t="shared" si="1912"/>
        <v>13284</v>
      </c>
      <c r="W3287" s="166">
        <f t="shared" si="1913"/>
        <v>0.85416666666666663</v>
      </c>
      <c r="X3287" s="166">
        <f t="shared" si="1877"/>
        <v>0.85416666666666663</v>
      </c>
      <c r="Y3287" s="167"/>
      <c r="Z3287" s="167"/>
      <c r="AA3287" s="322">
        <v>229</v>
      </c>
      <c r="AB3287" s="322">
        <v>230</v>
      </c>
      <c r="AC3287" s="322">
        <v>229</v>
      </c>
      <c r="AD3287" s="773"/>
      <c r="AE3287" s="773"/>
    </row>
    <row r="3288" spans="1:31" ht="21" hidden="1">
      <c r="A3288" s="1022">
        <f t="shared" si="1907"/>
        <v>5</v>
      </c>
      <c r="B3288" s="1037">
        <v>21</v>
      </c>
      <c r="C3288" s="313">
        <v>46159</v>
      </c>
      <c r="D3288" s="272" t="s">
        <v>293</v>
      </c>
      <c r="E3288" s="383" t="s">
        <v>722</v>
      </c>
      <c r="F3288" s="1127" t="s">
        <v>307</v>
      </c>
      <c r="G3288" s="1101" t="s">
        <v>328</v>
      </c>
      <c r="H3288" s="983" t="s">
        <v>790</v>
      </c>
      <c r="I3288" s="987">
        <f t="shared" si="1908"/>
        <v>9.6</v>
      </c>
      <c r="J3288" s="984">
        <f t="shared" si="1909"/>
        <v>27</v>
      </c>
      <c r="K3288" s="56">
        <v>9</v>
      </c>
      <c r="L3288" s="143">
        <v>259.2</v>
      </c>
      <c r="M3288" s="160">
        <f t="shared" si="1906"/>
        <v>15552</v>
      </c>
      <c r="N3288" s="704">
        <v>324</v>
      </c>
      <c r="O3288" s="366">
        <v>41</v>
      </c>
      <c r="P3288" s="366">
        <v>0</v>
      </c>
      <c r="Q3288" s="153">
        <f t="shared" si="1910"/>
        <v>0</v>
      </c>
      <c r="R3288" s="74">
        <f t="shared" si="1911"/>
        <v>0</v>
      </c>
      <c r="S3288" s="770"/>
      <c r="T3288" s="770"/>
      <c r="U3288" s="770"/>
      <c r="V3288" s="75">
        <f t="shared" si="1912"/>
        <v>13284</v>
      </c>
      <c r="W3288" s="154">
        <f t="shared" si="1913"/>
        <v>0.85416666666666663</v>
      </c>
      <c r="X3288" s="154">
        <f t="shared" si="1877"/>
        <v>0.85416666666666663</v>
      </c>
      <c r="Y3288" s="177"/>
      <c r="Z3288" s="177"/>
      <c r="AA3288" s="317">
        <v>229</v>
      </c>
      <c r="AB3288" s="317">
        <v>230</v>
      </c>
      <c r="AC3288" s="317">
        <v>229</v>
      </c>
      <c r="AD3288" s="774"/>
      <c r="AE3288" s="773"/>
    </row>
    <row r="3289" spans="1:31" ht="21" hidden="1">
      <c r="A3289" s="1115">
        <f t="shared" si="1907"/>
        <v>5</v>
      </c>
      <c r="B3289" s="1043">
        <v>21</v>
      </c>
      <c r="C3289" s="324">
        <v>46160.041666666599</v>
      </c>
      <c r="D3289" s="111" t="s">
        <v>271</v>
      </c>
      <c r="E3289" s="523" t="s">
        <v>701</v>
      </c>
      <c r="F3289" s="1128" t="s">
        <v>273</v>
      </c>
      <c r="G3289" s="701" t="s">
        <v>274</v>
      </c>
      <c r="H3289" s="1044" t="s">
        <v>790</v>
      </c>
      <c r="I3289" s="989">
        <f t="shared" si="1908"/>
        <v>9.6</v>
      </c>
      <c r="J3289" s="1045">
        <f t="shared" si="1909"/>
        <v>27</v>
      </c>
      <c r="K3289" s="68">
        <v>9</v>
      </c>
      <c r="L3289" s="151">
        <v>259.2</v>
      </c>
      <c r="M3289" s="702">
        <f t="shared" si="1906"/>
        <v>15552</v>
      </c>
      <c r="N3289" s="706">
        <v>324</v>
      </c>
      <c r="O3289" s="370">
        <v>39</v>
      </c>
      <c r="P3289" s="370">
        <v>0</v>
      </c>
      <c r="Q3289" s="159">
        <f t="shared" si="1910"/>
        <v>0</v>
      </c>
      <c r="R3289" s="225">
        <f t="shared" si="1911"/>
        <v>0</v>
      </c>
      <c r="S3289" s="797"/>
      <c r="T3289" s="797"/>
      <c r="U3289" s="797"/>
      <c r="V3289" s="226">
        <f t="shared" si="1912"/>
        <v>12636</v>
      </c>
      <c r="W3289" s="265">
        <f t="shared" si="1913"/>
        <v>0.8125</v>
      </c>
      <c r="X3289" s="265">
        <f t="shared" si="1877"/>
        <v>0.8125</v>
      </c>
      <c r="Z3289" s="34"/>
      <c r="AA3289" s="299">
        <v>229</v>
      </c>
      <c r="AB3289" s="299">
        <v>230</v>
      </c>
      <c r="AC3289" s="299">
        <v>229</v>
      </c>
      <c r="AD3289" s="1270"/>
      <c r="AE3289" s="773"/>
    </row>
    <row r="3290" spans="1:31" ht="21" hidden="1">
      <c r="A3290" s="1104">
        <f t="shared" si="1907"/>
        <v>5</v>
      </c>
      <c r="B3290" s="296">
        <v>21</v>
      </c>
      <c r="C3290" s="324">
        <v>46160.041666666599</v>
      </c>
      <c r="D3290" s="112" t="s">
        <v>271</v>
      </c>
      <c r="E3290" s="482" t="s">
        <v>799</v>
      </c>
      <c r="F3290" s="1126" t="s">
        <v>273</v>
      </c>
      <c r="G3290" s="144" t="s">
        <v>276</v>
      </c>
      <c r="H3290" s="981" t="s">
        <v>790</v>
      </c>
      <c r="I3290" s="986">
        <f t="shared" si="1908"/>
        <v>9.6</v>
      </c>
      <c r="J3290" s="982">
        <f t="shared" si="1909"/>
        <v>27</v>
      </c>
      <c r="K3290" s="54">
        <v>9</v>
      </c>
      <c r="L3290" s="110">
        <v>259.2</v>
      </c>
      <c r="M3290" s="160">
        <f t="shared" si="1906"/>
        <v>15552</v>
      </c>
      <c r="N3290" s="703">
        <v>324</v>
      </c>
      <c r="O3290" s="360">
        <v>39</v>
      </c>
      <c r="P3290" s="360">
        <v>0</v>
      </c>
      <c r="Q3290" s="155">
        <f t="shared" si="1910"/>
        <v>0</v>
      </c>
      <c r="R3290" s="163">
        <f t="shared" si="1911"/>
        <v>0</v>
      </c>
      <c r="S3290" s="361"/>
      <c r="T3290" s="361"/>
      <c r="U3290" s="361"/>
      <c r="V3290" s="165">
        <f t="shared" si="1912"/>
        <v>12636</v>
      </c>
      <c r="W3290" s="166">
        <f t="shared" si="1913"/>
        <v>0.8125</v>
      </c>
      <c r="X3290" s="166">
        <f t="shared" si="1877"/>
        <v>0.8125</v>
      </c>
      <c r="Z3290" s="851" t="s">
        <v>19</v>
      </c>
      <c r="AA3290" s="299">
        <v>229</v>
      </c>
      <c r="AB3290" s="299">
        <v>230</v>
      </c>
      <c r="AC3290" s="299">
        <v>229</v>
      </c>
      <c r="AD3290" s="773"/>
      <c r="AE3290" s="773"/>
    </row>
    <row r="3291" spans="1:31" ht="21" hidden="1">
      <c r="A3291" s="1104">
        <f t="shared" si="1907"/>
        <v>5</v>
      </c>
      <c r="B3291" s="296">
        <v>21</v>
      </c>
      <c r="C3291" s="324">
        <v>46160.041666666599</v>
      </c>
      <c r="D3291" s="112" t="s">
        <v>271</v>
      </c>
      <c r="E3291" s="482" t="s">
        <v>799</v>
      </c>
      <c r="F3291" s="1126" t="s">
        <v>273</v>
      </c>
      <c r="G3291" s="145" t="s">
        <v>277</v>
      </c>
      <c r="H3291" s="981" t="s">
        <v>790</v>
      </c>
      <c r="I3291" s="986">
        <f t="shared" si="1908"/>
        <v>9.6</v>
      </c>
      <c r="J3291" s="982">
        <f t="shared" si="1909"/>
        <v>27</v>
      </c>
      <c r="K3291" s="54">
        <v>9</v>
      </c>
      <c r="L3291" s="110">
        <v>259.2</v>
      </c>
      <c r="M3291" s="160">
        <f t="shared" si="1906"/>
        <v>15552</v>
      </c>
      <c r="N3291" s="703">
        <v>324</v>
      </c>
      <c r="O3291" s="360">
        <v>40</v>
      </c>
      <c r="P3291" s="360">
        <v>0</v>
      </c>
      <c r="Q3291" s="155">
        <f t="shared" si="1910"/>
        <v>0</v>
      </c>
      <c r="R3291" s="163">
        <f t="shared" si="1911"/>
        <v>0</v>
      </c>
      <c r="S3291" s="361"/>
      <c r="T3291" s="361"/>
      <c r="U3291" s="361"/>
      <c r="V3291" s="165">
        <f t="shared" si="1912"/>
        <v>12960</v>
      </c>
      <c r="W3291" s="166">
        <f t="shared" si="1913"/>
        <v>0.83333333333333337</v>
      </c>
      <c r="X3291" s="166">
        <f t="shared" si="1877"/>
        <v>0.83333333333333337</v>
      </c>
      <c r="AA3291" s="299">
        <v>229</v>
      </c>
      <c r="AB3291" s="299">
        <v>230</v>
      </c>
      <c r="AC3291" s="299">
        <v>229</v>
      </c>
      <c r="AD3291" s="773"/>
      <c r="AE3291" s="773"/>
    </row>
    <row r="3292" spans="1:31" ht="21" hidden="1">
      <c r="A3292" s="1104">
        <f t="shared" si="1907"/>
        <v>5</v>
      </c>
      <c r="B3292" s="296">
        <v>21</v>
      </c>
      <c r="C3292" s="324">
        <v>46160.041666666599</v>
      </c>
      <c r="D3292" s="112" t="s">
        <v>271</v>
      </c>
      <c r="E3292" s="482" t="s">
        <v>799</v>
      </c>
      <c r="F3292" s="1126" t="s">
        <v>273</v>
      </c>
      <c r="G3292" s="144" t="s">
        <v>280</v>
      </c>
      <c r="H3292" s="981" t="s">
        <v>790</v>
      </c>
      <c r="I3292" s="986">
        <f t="shared" si="1908"/>
        <v>9.6</v>
      </c>
      <c r="J3292" s="982">
        <f t="shared" si="1909"/>
        <v>27</v>
      </c>
      <c r="K3292" s="54">
        <v>9</v>
      </c>
      <c r="L3292" s="110">
        <v>259.2</v>
      </c>
      <c r="M3292" s="160">
        <f t="shared" si="1906"/>
        <v>15552</v>
      </c>
      <c r="N3292" s="703">
        <v>324</v>
      </c>
      <c r="O3292" s="360">
        <v>40</v>
      </c>
      <c r="P3292" s="360">
        <v>0</v>
      </c>
      <c r="Q3292" s="155">
        <f t="shared" si="1910"/>
        <v>0</v>
      </c>
      <c r="R3292" s="163">
        <f t="shared" si="1911"/>
        <v>0</v>
      </c>
      <c r="S3292" s="361"/>
      <c r="T3292" s="361"/>
      <c r="U3292" s="361"/>
      <c r="V3292" s="165">
        <f t="shared" si="1912"/>
        <v>12960</v>
      </c>
      <c r="W3292" s="166">
        <f t="shared" si="1913"/>
        <v>0.83333333333333337</v>
      </c>
      <c r="X3292" s="166">
        <f t="shared" si="1877"/>
        <v>0.83333333333333337</v>
      </c>
      <c r="AA3292" s="299">
        <v>229</v>
      </c>
      <c r="AB3292" s="299">
        <v>230</v>
      </c>
      <c r="AC3292" s="299">
        <v>229</v>
      </c>
      <c r="AD3292" s="773"/>
      <c r="AE3292" s="773"/>
    </row>
    <row r="3293" spans="1:31" ht="21" hidden="1">
      <c r="A3293" s="1104">
        <f t="shared" si="1907"/>
        <v>5</v>
      </c>
      <c r="B3293" s="296">
        <v>21</v>
      </c>
      <c r="C3293" s="324">
        <v>46160.041666666599</v>
      </c>
      <c r="D3293" s="112" t="s">
        <v>271</v>
      </c>
      <c r="E3293" s="482" t="s">
        <v>799</v>
      </c>
      <c r="F3293" s="1126" t="s">
        <v>273</v>
      </c>
      <c r="G3293" s="144" t="s">
        <v>281</v>
      </c>
      <c r="H3293" s="981" t="s">
        <v>790</v>
      </c>
      <c r="I3293" s="986">
        <f t="shared" si="1908"/>
        <v>9.6</v>
      </c>
      <c r="J3293" s="982">
        <f t="shared" si="1909"/>
        <v>27</v>
      </c>
      <c r="K3293" s="54">
        <v>9</v>
      </c>
      <c r="L3293" s="110">
        <v>259.2</v>
      </c>
      <c r="M3293" s="160">
        <f t="shared" si="1906"/>
        <v>15552</v>
      </c>
      <c r="N3293" s="703">
        <v>324</v>
      </c>
      <c r="O3293" s="360">
        <v>41</v>
      </c>
      <c r="P3293" s="360">
        <v>0</v>
      </c>
      <c r="Q3293" s="155">
        <f t="shared" si="1910"/>
        <v>0</v>
      </c>
      <c r="R3293" s="163">
        <f t="shared" si="1911"/>
        <v>0</v>
      </c>
      <c r="S3293" s="361"/>
      <c r="T3293" s="361"/>
      <c r="U3293" s="361"/>
      <c r="V3293" s="165">
        <f t="shared" si="1912"/>
        <v>13284</v>
      </c>
      <c r="W3293" s="166">
        <f t="shared" si="1913"/>
        <v>0.85416666666666663</v>
      </c>
      <c r="X3293" s="166">
        <f t="shared" si="1877"/>
        <v>0.85416666666666663</v>
      </c>
      <c r="AA3293" s="33">
        <v>229</v>
      </c>
      <c r="AB3293" s="33">
        <v>229</v>
      </c>
      <c r="AC3293" s="33">
        <v>230</v>
      </c>
      <c r="AD3293" s="773"/>
      <c r="AE3293" s="773"/>
    </row>
    <row r="3294" spans="1:31" ht="21" hidden="1">
      <c r="A3294" s="1104">
        <f t="shared" si="1907"/>
        <v>5</v>
      </c>
      <c r="B3294" s="296">
        <v>21</v>
      </c>
      <c r="C3294" s="324">
        <v>46160.041666666599</v>
      </c>
      <c r="D3294" s="112" t="s">
        <v>271</v>
      </c>
      <c r="E3294" s="482" t="s">
        <v>799</v>
      </c>
      <c r="F3294" s="1126" t="s">
        <v>273</v>
      </c>
      <c r="G3294" s="145" t="s">
        <v>282</v>
      </c>
      <c r="H3294" s="981" t="s">
        <v>790</v>
      </c>
      <c r="I3294" s="986">
        <f t="shared" si="1908"/>
        <v>9.6</v>
      </c>
      <c r="J3294" s="982">
        <f t="shared" si="1909"/>
        <v>27</v>
      </c>
      <c r="K3294" s="54">
        <v>9</v>
      </c>
      <c r="L3294" s="110">
        <v>259.2</v>
      </c>
      <c r="M3294" s="160">
        <f t="shared" si="1906"/>
        <v>15552</v>
      </c>
      <c r="N3294" s="703">
        <v>324</v>
      </c>
      <c r="O3294" s="360">
        <v>41</v>
      </c>
      <c r="P3294" s="360">
        <v>0</v>
      </c>
      <c r="Q3294" s="155">
        <f t="shared" si="1910"/>
        <v>0</v>
      </c>
      <c r="R3294" s="163">
        <f t="shared" si="1911"/>
        <v>0</v>
      </c>
      <c r="S3294" s="361"/>
      <c r="T3294" s="361"/>
      <c r="U3294" s="361"/>
      <c r="V3294" s="165">
        <f t="shared" si="1912"/>
        <v>13284</v>
      </c>
      <c r="W3294" s="166">
        <f t="shared" si="1913"/>
        <v>0.85416666666666663</v>
      </c>
      <c r="X3294" s="166">
        <f t="shared" si="1877"/>
        <v>0.85416666666666663</v>
      </c>
      <c r="AA3294" s="33">
        <v>229</v>
      </c>
      <c r="AB3294" s="33">
        <v>229</v>
      </c>
      <c r="AC3294" s="33">
        <v>230</v>
      </c>
      <c r="AD3294" s="773"/>
      <c r="AE3294" s="773"/>
    </row>
    <row r="3295" spans="1:31" ht="21" hidden="1">
      <c r="A3295" s="1104">
        <f t="shared" si="1907"/>
        <v>5</v>
      </c>
      <c r="B3295" s="296">
        <v>21</v>
      </c>
      <c r="C3295" s="324">
        <v>46160.041666666599</v>
      </c>
      <c r="D3295" s="185" t="s">
        <v>271</v>
      </c>
      <c r="E3295" s="482" t="s">
        <v>799</v>
      </c>
      <c r="F3295" s="1100" t="s">
        <v>273</v>
      </c>
      <c r="G3295" s="144" t="s">
        <v>284</v>
      </c>
      <c r="H3295" s="981" t="s">
        <v>790</v>
      </c>
      <c r="I3295" s="986">
        <f t="shared" si="1908"/>
        <v>9.6</v>
      </c>
      <c r="J3295" s="982">
        <f t="shared" si="1909"/>
        <v>27</v>
      </c>
      <c r="K3295" s="54">
        <v>9</v>
      </c>
      <c r="L3295" s="110">
        <v>259.2</v>
      </c>
      <c r="M3295" s="160">
        <f t="shared" si="1906"/>
        <v>15552</v>
      </c>
      <c r="N3295" s="703">
        <v>324</v>
      </c>
      <c r="O3295" s="360">
        <v>41</v>
      </c>
      <c r="P3295" s="360">
        <v>0</v>
      </c>
      <c r="Q3295" s="155">
        <f t="shared" si="1910"/>
        <v>0</v>
      </c>
      <c r="R3295" s="163">
        <f t="shared" si="1911"/>
        <v>0</v>
      </c>
      <c r="S3295" s="361"/>
      <c r="T3295" s="361"/>
      <c r="U3295" s="361"/>
      <c r="V3295" s="165">
        <f t="shared" si="1912"/>
        <v>13284</v>
      </c>
      <c r="W3295" s="166">
        <f t="shared" si="1913"/>
        <v>0.85416666666666663</v>
      </c>
      <c r="X3295" s="166">
        <f t="shared" si="1877"/>
        <v>0.85416666666666663</v>
      </c>
      <c r="AA3295" s="299">
        <v>229</v>
      </c>
      <c r="AB3295" s="299">
        <v>230</v>
      </c>
      <c r="AC3295" s="299">
        <v>229</v>
      </c>
      <c r="AD3295" s="773"/>
      <c r="AE3295" s="773"/>
    </row>
    <row r="3296" spans="1:31" ht="21" hidden="1">
      <c r="A3296" s="1104">
        <f t="shared" si="1907"/>
        <v>5</v>
      </c>
      <c r="B3296" s="296">
        <v>21</v>
      </c>
      <c r="C3296" s="324">
        <v>46160.041666666599</v>
      </c>
      <c r="D3296" s="185" t="s">
        <v>271</v>
      </c>
      <c r="E3296" s="482" t="s">
        <v>799</v>
      </c>
      <c r="F3296" s="1100" t="s">
        <v>273</v>
      </c>
      <c r="G3296" s="144" t="s">
        <v>285</v>
      </c>
      <c r="H3296" s="981" t="s">
        <v>790</v>
      </c>
      <c r="I3296" s="986">
        <f t="shared" si="1908"/>
        <v>9.6</v>
      </c>
      <c r="J3296" s="982">
        <f t="shared" si="1909"/>
        <v>27</v>
      </c>
      <c r="K3296" s="54">
        <v>9</v>
      </c>
      <c r="L3296" s="110">
        <v>259.2</v>
      </c>
      <c r="M3296" s="160">
        <f t="shared" si="1906"/>
        <v>15552</v>
      </c>
      <c r="N3296" s="703">
        <v>324</v>
      </c>
      <c r="O3296" s="360">
        <v>41</v>
      </c>
      <c r="P3296" s="360">
        <v>0</v>
      </c>
      <c r="Q3296" s="155">
        <f t="shared" si="1910"/>
        <v>0</v>
      </c>
      <c r="R3296" s="163">
        <f t="shared" si="1911"/>
        <v>0</v>
      </c>
      <c r="S3296" s="361"/>
      <c r="T3296" s="361"/>
      <c r="U3296" s="361"/>
      <c r="V3296" s="165">
        <f t="shared" si="1912"/>
        <v>13284</v>
      </c>
      <c r="W3296" s="166">
        <f t="shared" si="1913"/>
        <v>0.85416666666666663</v>
      </c>
      <c r="X3296" s="166">
        <f t="shared" ref="X3296:X3359" si="1914">W3296+R3296</f>
        <v>0.85416666666666663</v>
      </c>
      <c r="AA3296" s="33">
        <v>229</v>
      </c>
      <c r="AB3296" s="33">
        <v>229</v>
      </c>
      <c r="AC3296" s="33">
        <v>230</v>
      </c>
      <c r="AD3296" s="773"/>
      <c r="AE3296" s="773"/>
    </row>
    <row r="3297" spans="1:31" ht="21" hidden="1">
      <c r="A3297" s="1104">
        <f t="shared" si="1907"/>
        <v>5</v>
      </c>
      <c r="B3297" s="296">
        <v>21</v>
      </c>
      <c r="C3297" s="324">
        <v>46160.041666666599</v>
      </c>
      <c r="D3297" s="185" t="s">
        <v>271</v>
      </c>
      <c r="E3297" s="482" t="s">
        <v>799</v>
      </c>
      <c r="F3297" s="1100" t="s">
        <v>273</v>
      </c>
      <c r="G3297" s="144" t="s">
        <v>286</v>
      </c>
      <c r="H3297" s="981" t="s">
        <v>790</v>
      </c>
      <c r="I3297" s="986">
        <f t="shared" si="1908"/>
        <v>9.6</v>
      </c>
      <c r="J3297" s="982">
        <f t="shared" si="1909"/>
        <v>27</v>
      </c>
      <c r="K3297" s="54">
        <v>9</v>
      </c>
      <c r="L3297" s="110">
        <v>259.2</v>
      </c>
      <c r="M3297" s="160">
        <f t="shared" si="1906"/>
        <v>15552</v>
      </c>
      <c r="N3297" s="703">
        <v>324</v>
      </c>
      <c r="O3297" s="360">
        <v>39</v>
      </c>
      <c r="P3297" s="360">
        <v>0</v>
      </c>
      <c r="Q3297" s="155">
        <f t="shared" si="1910"/>
        <v>0</v>
      </c>
      <c r="R3297" s="163">
        <f t="shared" si="1911"/>
        <v>0</v>
      </c>
      <c r="S3297" s="361"/>
      <c r="T3297" s="361"/>
      <c r="U3297" s="361"/>
      <c r="V3297" s="165">
        <f t="shared" si="1912"/>
        <v>12636</v>
      </c>
      <c r="W3297" s="166">
        <f t="shared" si="1913"/>
        <v>0.8125</v>
      </c>
      <c r="X3297" s="166">
        <f t="shared" si="1914"/>
        <v>0.8125</v>
      </c>
      <c r="Z3297" s="33" t="s">
        <v>881</v>
      </c>
      <c r="AA3297" s="33">
        <v>229</v>
      </c>
      <c r="AB3297" s="33">
        <v>229</v>
      </c>
      <c r="AC3297" s="33">
        <v>230</v>
      </c>
      <c r="AD3297" s="773"/>
      <c r="AE3297" s="773"/>
    </row>
    <row r="3298" spans="1:31" ht="21" hidden="1">
      <c r="A3298" s="1104">
        <f t="shared" ref="A3298:A3308" si="1915">MONTH(C3298)</f>
        <v>5</v>
      </c>
      <c r="B3298" s="296">
        <v>21</v>
      </c>
      <c r="C3298" s="324">
        <v>46160.041666666599</v>
      </c>
      <c r="D3298" s="185" t="s">
        <v>271</v>
      </c>
      <c r="E3298" s="482" t="s">
        <v>799</v>
      </c>
      <c r="F3298" s="1100" t="s">
        <v>273</v>
      </c>
      <c r="G3298" s="144" t="s">
        <v>287</v>
      </c>
      <c r="H3298" s="981" t="s">
        <v>790</v>
      </c>
      <c r="I3298" s="986">
        <f t="shared" si="1908"/>
        <v>9.6</v>
      </c>
      <c r="J3298" s="982">
        <f t="shared" si="1909"/>
        <v>27</v>
      </c>
      <c r="K3298" s="54">
        <v>9</v>
      </c>
      <c r="L3298" s="110">
        <v>259.2</v>
      </c>
      <c r="M3298" s="160">
        <f t="shared" ref="M3298" si="1916">L3298*60</f>
        <v>15552</v>
      </c>
      <c r="N3298" s="703">
        <v>324</v>
      </c>
      <c r="O3298" s="360">
        <v>39</v>
      </c>
      <c r="P3298" s="360">
        <v>0</v>
      </c>
      <c r="Q3298" s="155">
        <f t="shared" si="1910"/>
        <v>0</v>
      </c>
      <c r="R3298" s="163">
        <f t="shared" si="1911"/>
        <v>0</v>
      </c>
      <c r="S3298" s="361"/>
      <c r="T3298" s="361"/>
      <c r="U3298" s="361"/>
      <c r="V3298" s="165">
        <f t="shared" si="1912"/>
        <v>12636</v>
      </c>
      <c r="W3298" s="166">
        <f t="shared" si="1913"/>
        <v>0.8125</v>
      </c>
      <c r="X3298" s="166">
        <f t="shared" si="1914"/>
        <v>0.8125</v>
      </c>
      <c r="Z3298" s="33" t="s">
        <v>882</v>
      </c>
      <c r="AA3298" s="299">
        <v>229</v>
      </c>
      <c r="AB3298" s="299">
        <v>230</v>
      </c>
      <c r="AC3298" s="299">
        <v>229</v>
      </c>
      <c r="AD3298" s="773"/>
      <c r="AE3298" s="773"/>
    </row>
    <row r="3299" spans="1:31" ht="21" hidden="1">
      <c r="A3299" s="1019">
        <f t="shared" si="1915"/>
        <v>5</v>
      </c>
      <c r="B3299" s="1040">
        <v>21</v>
      </c>
      <c r="C3299" s="409">
        <v>46160.041666666599</v>
      </c>
      <c r="D3299" s="53" t="s">
        <v>271</v>
      </c>
      <c r="E3299" s="517" t="s">
        <v>799</v>
      </c>
      <c r="F3299" s="1113" t="s">
        <v>273</v>
      </c>
      <c r="G3299" s="147" t="s">
        <v>289</v>
      </c>
      <c r="H3299" s="981" t="s">
        <v>790</v>
      </c>
      <c r="I3299" s="986">
        <f t="shared" si="1908"/>
        <v>9.6</v>
      </c>
      <c r="J3299" s="982">
        <f t="shared" si="1909"/>
        <v>27</v>
      </c>
      <c r="K3299" s="54">
        <v>9</v>
      </c>
      <c r="L3299" s="110">
        <v>259.2</v>
      </c>
      <c r="M3299" s="160">
        <f t="shared" ref="M3299" si="1917">L3299*60</f>
        <v>15552</v>
      </c>
      <c r="N3299" s="703">
        <v>324</v>
      </c>
      <c r="O3299" s="360">
        <v>41</v>
      </c>
      <c r="P3299" s="360">
        <v>0</v>
      </c>
      <c r="Q3299" s="155">
        <f t="shared" si="1910"/>
        <v>0</v>
      </c>
      <c r="R3299" s="163">
        <f t="shared" si="1911"/>
        <v>0</v>
      </c>
      <c r="S3299" s="361"/>
      <c r="T3299" s="361"/>
      <c r="U3299" s="361"/>
      <c r="V3299" s="165">
        <f t="shared" si="1912"/>
        <v>13284</v>
      </c>
      <c r="W3299" s="166">
        <f t="shared" si="1913"/>
        <v>0.85416666666666663</v>
      </c>
      <c r="X3299" s="166">
        <f t="shared" si="1914"/>
        <v>0.85416666666666663</v>
      </c>
      <c r="Y3299" s="167"/>
      <c r="Z3299" s="167"/>
      <c r="AA3299" s="167">
        <v>229</v>
      </c>
      <c r="AB3299" s="167">
        <v>229</v>
      </c>
      <c r="AC3299" s="167">
        <v>230</v>
      </c>
      <c r="AD3299" s="773"/>
      <c r="AE3299" s="773"/>
    </row>
    <row r="3300" spans="1:31" ht="21" hidden="1">
      <c r="A3300" s="1022">
        <f t="shared" si="1915"/>
        <v>5</v>
      </c>
      <c r="B3300" s="1037">
        <v>21</v>
      </c>
      <c r="C3300" s="313">
        <v>46160.041666666599</v>
      </c>
      <c r="D3300" s="55" t="s">
        <v>271</v>
      </c>
      <c r="E3300" s="483" t="s">
        <v>799</v>
      </c>
      <c r="F3300" s="1105" t="s">
        <v>273</v>
      </c>
      <c r="G3300" s="146" t="s">
        <v>291</v>
      </c>
      <c r="H3300" s="983" t="s">
        <v>790</v>
      </c>
      <c r="I3300" s="987">
        <f t="shared" ref="I3300:I3312" si="1918">L3300/J3300</f>
        <v>9.6</v>
      </c>
      <c r="J3300" s="984">
        <f t="shared" ref="J3300:J3312" si="1919">K3300*3</f>
        <v>27</v>
      </c>
      <c r="K3300" s="56">
        <v>9</v>
      </c>
      <c r="L3300" s="143">
        <v>259.2</v>
      </c>
      <c r="M3300" s="565">
        <f t="shared" ref="M3300:M3312" si="1920">L3300*60</f>
        <v>15552</v>
      </c>
      <c r="N3300" s="704">
        <v>324</v>
      </c>
      <c r="O3300" s="366">
        <v>41</v>
      </c>
      <c r="P3300" s="366">
        <v>0</v>
      </c>
      <c r="Q3300" s="153">
        <f t="shared" si="1910"/>
        <v>0</v>
      </c>
      <c r="R3300" s="74">
        <f t="shared" si="1911"/>
        <v>0</v>
      </c>
      <c r="S3300" s="770"/>
      <c r="T3300" s="770"/>
      <c r="U3300" s="770"/>
      <c r="V3300" s="75">
        <f t="shared" si="1912"/>
        <v>13284</v>
      </c>
      <c r="W3300" s="154">
        <f t="shared" si="1913"/>
        <v>0.85416666666666663</v>
      </c>
      <c r="X3300" s="154">
        <f t="shared" si="1914"/>
        <v>0.85416666666666663</v>
      </c>
      <c r="Y3300" s="177"/>
      <c r="Z3300" s="177"/>
      <c r="AA3300" s="317">
        <v>229</v>
      </c>
      <c r="AB3300" s="317">
        <v>230</v>
      </c>
      <c r="AC3300" s="317">
        <v>229</v>
      </c>
      <c r="AD3300" s="774"/>
      <c r="AE3300" s="773"/>
    </row>
    <row r="3301" spans="1:31" ht="21" hidden="1">
      <c r="A3301" s="1115">
        <f t="shared" si="1915"/>
        <v>5</v>
      </c>
      <c r="B3301" s="1043">
        <v>21</v>
      </c>
      <c r="C3301" s="324">
        <v>46160.041666666599</v>
      </c>
      <c r="D3301" s="168" t="s">
        <v>293</v>
      </c>
      <c r="E3301" s="380" t="s">
        <v>316</v>
      </c>
      <c r="F3301" s="1089" t="s">
        <v>295</v>
      </c>
      <c r="G3301" s="1130" t="s">
        <v>317</v>
      </c>
      <c r="H3301" s="1044" t="s">
        <v>790</v>
      </c>
      <c r="I3301" s="989">
        <f t="shared" si="1918"/>
        <v>9.6</v>
      </c>
      <c r="J3301" s="1045">
        <f t="shared" si="1919"/>
        <v>27</v>
      </c>
      <c r="K3301" s="68">
        <v>9</v>
      </c>
      <c r="L3301" s="151">
        <v>259.2</v>
      </c>
      <c r="M3301" s="702">
        <f t="shared" si="1920"/>
        <v>15552</v>
      </c>
      <c r="N3301" s="706">
        <v>324</v>
      </c>
      <c r="O3301" s="26">
        <v>37</v>
      </c>
      <c r="P3301" s="1027">
        <v>0</v>
      </c>
      <c r="Q3301" s="335">
        <f t="shared" ref="Q3301:Q3312" si="1921">P3301*N3301</f>
        <v>0</v>
      </c>
      <c r="R3301" s="156">
        <f t="shared" ref="R3301:R3312" si="1922">Q3301/M3301</f>
        <v>0</v>
      </c>
      <c r="S3301" s="622"/>
      <c r="T3301" s="622"/>
      <c r="U3301" s="622"/>
      <c r="V3301" s="157">
        <f t="shared" ref="V3301:V3312" si="1923">N3301*O3301</f>
        <v>11988</v>
      </c>
      <c r="W3301" s="158">
        <f>V3301/M3301</f>
        <v>0.77083333333333337</v>
      </c>
      <c r="X3301" s="158">
        <f t="shared" si="1914"/>
        <v>0.77083333333333337</v>
      </c>
      <c r="Y3301" s="241"/>
      <c r="Z3301" s="34" t="s">
        <v>883</v>
      </c>
      <c r="AA3301" s="299">
        <v>229</v>
      </c>
      <c r="AB3301" s="299">
        <v>230</v>
      </c>
      <c r="AC3301" s="299">
        <v>229</v>
      </c>
      <c r="AD3301" s="771"/>
      <c r="AE3301" s="773"/>
    </row>
    <row r="3302" spans="1:31" ht="21" hidden="1">
      <c r="A3302" s="1104">
        <f t="shared" si="1915"/>
        <v>5</v>
      </c>
      <c r="B3302" s="296">
        <v>21</v>
      </c>
      <c r="C3302" s="324">
        <v>46160.041666666599</v>
      </c>
      <c r="D3302" s="107" t="s">
        <v>293</v>
      </c>
      <c r="E3302" s="385" t="s">
        <v>316</v>
      </c>
      <c r="F3302" s="1089" t="s">
        <v>295</v>
      </c>
      <c r="G3302" s="1101" t="s">
        <v>318</v>
      </c>
      <c r="H3302" s="981" t="s">
        <v>790</v>
      </c>
      <c r="I3302" s="986">
        <f t="shared" si="1918"/>
        <v>9.6</v>
      </c>
      <c r="J3302" s="982">
        <f t="shared" si="1919"/>
        <v>27</v>
      </c>
      <c r="K3302" s="54">
        <v>9</v>
      </c>
      <c r="L3302" s="110">
        <v>259.2</v>
      </c>
      <c r="M3302" s="160">
        <f t="shared" si="1920"/>
        <v>15552</v>
      </c>
      <c r="N3302" s="703">
        <v>324</v>
      </c>
      <c r="O3302" s="18">
        <v>35</v>
      </c>
      <c r="P3302" s="605">
        <v>0</v>
      </c>
      <c r="Q3302" s="275">
        <f t="shared" si="1921"/>
        <v>0</v>
      </c>
      <c r="R3302" s="72">
        <f t="shared" si="1922"/>
        <v>0</v>
      </c>
      <c r="S3302" s="288"/>
      <c r="T3302" s="288"/>
      <c r="U3302" s="288"/>
      <c r="V3302" s="73">
        <f t="shared" si="1923"/>
        <v>11340</v>
      </c>
      <c r="W3302" s="152">
        <f t="shared" ref="W3302:W3312" si="1924">V3302/M3302</f>
        <v>0.72916666666666663</v>
      </c>
      <c r="X3302" s="152">
        <f t="shared" si="1914"/>
        <v>0.72916666666666663</v>
      </c>
      <c r="Y3302" s="242"/>
      <c r="AA3302" s="299">
        <v>229</v>
      </c>
      <c r="AB3302" s="299">
        <v>230</v>
      </c>
      <c r="AC3302" s="299">
        <v>229</v>
      </c>
      <c r="AD3302" s="772"/>
      <c r="AE3302" s="773"/>
    </row>
    <row r="3303" spans="1:31" ht="21" hidden="1">
      <c r="A3303" s="1104">
        <f t="shared" si="1915"/>
        <v>5</v>
      </c>
      <c r="B3303" s="296">
        <v>21</v>
      </c>
      <c r="C3303" s="324">
        <v>46160.041666666599</v>
      </c>
      <c r="D3303" s="107" t="s">
        <v>293</v>
      </c>
      <c r="E3303" s="385" t="s">
        <v>316</v>
      </c>
      <c r="F3303" s="1089" t="s">
        <v>295</v>
      </c>
      <c r="G3303" s="1101" t="s">
        <v>319</v>
      </c>
      <c r="H3303" s="981" t="s">
        <v>790</v>
      </c>
      <c r="I3303" s="986">
        <f t="shared" si="1918"/>
        <v>9.6</v>
      </c>
      <c r="J3303" s="982">
        <f t="shared" si="1919"/>
        <v>27</v>
      </c>
      <c r="K3303" s="54">
        <v>9</v>
      </c>
      <c r="L3303" s="110">
        <v>259.2</v>
      </c>
      <c r="M3303" s="160">
        <f t="shared" si="1920"/>
        <v>15552</v>
      </c>
      <c r="N3303" s="703">
        <v>324</v>
      </c>
      <c r="O3303" s="18">
        <v>40</v>
      </c>
      <c r="P3303" s="605">
        <v>0</v>
      </c>
      <c r="Q3303" s="275">
        <f t="shared" si="1921"/>
        <v>0</v>
      </c>
      <c r="R3303" s="72">
        <f t="shared" si="1922"/>
        <v>0</v>
      </c>
      <c r="S3303" s="288"/>
      <c r="T3303" s="288"/>
      <c r="U3303" s="288"/>
      <c r="V3303" s="73">
        <f t="shared" si="1923"/>
        <v>12960</v>
      </c>
      <c r="W3303" s="152">
        <f t="shared" si="1924"/>
        <v>0.83333333333333337</v>
      </c>
      <c r="X3303" s="152">
        <f t="shared" si="1914"/>
        <v>0.83333333333333337</v>
      </c>
      <c r="Y3303" s="242"/>
      <c r="AA3303" s="299">
        <v>229</v>
      </c>
      <c r="AB3303" s="299">
        <v>230</v>
      </c>
      <c r="AC3303" s="299">
        <v>229</v>
      </c>
      <c r="AD3303" s="772"/>
      <c r="AE3303" s="773"/>
    </row>
    <row r="3304" spans="1:31" ht="21" hidden="1">
      <c r="A3304" s="1104">
        <f t="shared" si="1915"/>
        <v>5</v>
      </c>
      <c r="B3304" s="296">
        <v>21</v>
      </c>
      <c r="C3304" s="324">
        <v>46160.041666666599</v>
      </c>
      <c r="D3304" s="107" t="s">
        <v>293</v>
      </c>
      <c r="E3304" s="385" t="s">
        <v>316</v>
      </c>
      <c r="F3304" s="1089" t="s">
        <v>295</v>
      </c>
      <c r="G3304" s="1101" t="s">
        <v>320</v>
      </c>
      <c r="H3304" s="981" t="s">
        <v>790</v>
      </c>
      <c r="I3304" s="986">
        <f t="shared" si="1918"/>
        <v>9.6</v>
      </c>
      <c r="J3304" s="982">
        <f t="shared" si="1919"/>
        <v>27</v>
      </c>
      <c r="K3304" s="54">
        <v>9</v>
      </c>
      <c r="L3304" s="110">
        <v>259.2</v>
      </c>
      <c r="M3304" s="160">
        <f t="shared" si="1920"/>
        <v>15552</v>
      </c>
      <c r="N3304" s="703">
        <v>324</v>
      </c>
      <c r="O3304" s="18">
        <v>40</v>
      </c>
      <c r="P3304" s="605">
        <v>0</v>
      </c>
      <c r="Q3304" s="275">
        <f t="shared" si="1921"/>
        <v>0</v>
      </c>
      <c r="R3304" s="72">
        <f t="shared" si="1922"/>
        <v>0</v>
      </c>
      <c r="S3304" s="288"/>
      <c r="T3304" s="288"/>
      <c r="U3304" s="288"/>
      <c r="V3304" s="73">
        <f t="shared" si="1923"/>
        <v>12960</v>
      </c>
      <c r="W3304" s="152">
        <f t="shared" si="1924"/>
        <v>0.83333333333333337</v>
      </c>
      <c r="X3304" s="152">
        <f t="shared" si="1914"/>
        <v>0.83333333333333337</v>
      </c>
      <c r="Y3304" s="242"/>
      <c r="AA3304" s="299">
        <v>229</v>
      </c>
      <c r="AB3304" s="299">
        <v>230</v>
      </c>
      <c r="AC3304" s="299">
        <v>229</v>
      </c>
      <c r="AD3304" s="772"/>
      <c r="AE3304" s="773"/>
    </row>
    <row r="3305" spans="1:31" ht="21" hidden="1">
      <c r="A3305" s="1104">
        <f t="shared" si="1915"/>
        <v>5</v>
      </c>
      <c r="B3305" s="296">
        <v>21</v>
      </c>
      <c r="C3305" s="324">
        <v>46160.041666666599</v>
      </c>
      <c r="D3305" s="107" t="s">
        <v>293</v>
      </c>
      <c r="E3305" s="385" t="s">
        <v>316</v>
      </c>
      <c r="F3305" s="1089" t="s">
        <v>295</v>
      </c>
      <c r="G3305" s="1101" t="s">
        <v>321</v>
      </c>
      <c r="H3305" s="981" t="s">
        <v>790</v>
      </c>
      <c r="I3305" s="986">
        <f t="shared" si="1918"/>
        <v>9.6</v>
      </c>
      <c r="J3305" s="982">
        <f t="shared" si="1919"/>
        <v>27</v>
      </c>
      <c r="K3305" s="54">
        <v>9</v>
      </c>
      <c r="L3305" s="110">
        <v>259.2</v>
      </c>
      <c r="M3305" s="160">
        <f t="shared" si="1920"/>
        <v>15552</v>
      </c>
      <c r="N3305" s="703">
        <v>324</v>
      </c>
      <c r="O3305" s="18">
        <v>41</v>
      </c>
      <c r="P3305" s="605">
        <v>0</v>
      </c>
      <c r="Q3305" s="275">
        <f t="shared" si="1921"/>
        <v>0</v>
      </c>
      <c r="R3305" s="72">
        <f t="shared" si="1922"/>
        <v>0</v>
      </c>
      <c r="S3305" s="288"/>
      <c r="T3305" s="288"/>
      <c r="U3305" s="288"/>
      <c r="V3305" s="73">
        <f t="shared" si="1923"/>
        <v>13284</v>
      </c>
      <c r="W3305" s="152">
        <f t="shared" si="1924"/>
        <v>0.85416666666666663</v>
      </c>
      <c r="X3305" s="152">
        <f t="shared" si="1914"/>
        <v>0.85416666666666663</v>
      </c>
      <c r="Y3305" s="242"/>
      <c r="AA3305" s="33">
        <v>229</v>
      </c>
      <c r="AB3305" s="33">
        <v>229</v>
      </c>
      <c r="AC3305" s="33">
        <v>230</v>
      </c>
      <c r="AD3305" s="772"/>
      <c r="AE3305" s="773"/>
    </row>
    <row r="3306" spans="1:31" ht="21" hidden="1">
      <c r="A3306" s="1104">
        <f t="shared" si="1915"/>
        <v>5</v>
      </c>
      <c r="B3306" s="296">
        <v>21</v>
      </c>
      <c r="C3306" s="324">
        <v>46160.041666666599</v>
      </c>
      <c r="D3306" s="107" t="s">
        <v>293</v>
      </c>
      <c r="E3306" s="385" t="s">
        <v>316</v>
      </c>
      <c r="F3306" s="1089" t="s">
        <v>295</v>
      </c>
      <c r="G3306" s="1101" t="s">
        <v>322</v>
      </c>
      <c r="H3306" s="981" t="s">
        <v>790</v>
      </c>
      <c r="I3306" s="986">
        <f t="shared" si="1918"/>
        <v>9.6</v>
      </c>
      <c r="J3306" s="982">
        <f t="shared" si="1919"/>
        <v>27</v>
      </c>
      <c r="K3306" s="54">
        <v>9</v>
      </c>
      <c r="L3306" s="110">
        <v>259.2</v>
      </c>
      <c r="M3306" s="160">
        <f t="shared" si="1920"/>
        <v>15552</v>
      </c>
      <c r="N3306" s="703">
        <v>324</v>
      </c>
      <c r="O3306" s="18">
        <v>41</v>
      </c>
      <c r="P3306" s="605">
        <v>0</v>
      </c>
      <c r="Q3306" s="275">
        <f t="shared" si="1921"/>
        <v>0</v>
      </c>
      <c r="R3306" s="72">
        <f t="shared" si="1922"/>
        <v>0</v>
      </c>
      <c r="S3306" s="288"/>
      <c r="T3306" s="288"/>
      <c r="U3306" s="288"/>
      <c r="V3306" s="73">
        <f t="shared" si="1923"/>
        <v>13284</v>
      </c>
      <c r="W3306" s="152">
        <f t="shared" si="1924"/>
        <v>0.85416666666666663</v>
      </c>
      <c r="X3306" s="152">
        <f t="shared" si="1914"/>
        <v>0.85416666666666663</v>
      </c>
      <c r="Y3306" s="242"/>
      <c r="AA3306" s="33">
        <v>229</v>
      </c>
      <c r="AB3306" s="33">
        <v>229</v>
      </c>
      <c r="AC3306" s="33">
        <v>230</v>
      </c>
      <c r="AD3306" s="772"/>
      <c r="AE3306" s="773"/>
    </row>
    <row r="3307" spans="1:31" ht="21" hidden="1">
      <c r="A3307" s="1104">
        <f t="shared" si="1915"/>
        <v>5</v>
      </c>
      <c r="B3307" s="296">
        <v>21</v>
      </c>
      <c r="C3307" s="324">
        <v>46160.041666666599</v>
      </c>
      <c r="D3307" s="107" t="s">
        <v>293</v>
      </c>
      <c r="E3307" s="385" t="s">
        <v>316</v>
      </c>
      <c r="F3307" s="1089" t="s">
        <v>295</v>
      </c>
      <c r="G3307" s="1101" t="s">
        <v>323</v>
      </c>
      <c r="H3307" s="981" t="s">
        <v>790</v>
      </c>
      <c r="I3307" s="986">
        <f t="shared" si="1918"/>
        <v>9.6</v>
      </c>
      <c r="J3307" s="982">
        <f t="shared" si="1919"/>
        <v>27</v>
      </c>
      <c r="K3307" s="54">
        <v>9</v>
      </c>
      <c r="L3307" s="110">
        <v>259.2</v>
      </c>
      <c r="M3307" s="160">
        <f t="shared" si="1920"/>
        <v>15552</v>
      </c>
      <c r="N3307" s="703">
        <v>324</v>
      </c>
      <c r="O3307" s="18">
        <v>41</v>
      </c>
      <c r="P3307" s="605">
        <v>0</v>
      </c>
      <c r="Q3307" s="275">
        <f t="shared" si="1921"/>
        <v>0</v>
      </c>
      <c r="R3307" s="72">
        <f t="shared" si="1922"/>
        <v>0</v>
      </c>
      <c r="S3307" s="288"/>
      <c r="T3307" s="288"/>
      <c r="U3307" s="288"/>
      <c r="V3307" s="73">
        <f t="shared" si="1923"/>
        <v>13284</v>
      </c>
      <c r="W3307" s="152">
        <f t="shared" si="1924"/>
        <v>0.85416666666666663</v>
      </c>
      <c r="X3307" s="152">
        <f t="shared" si="1914"/>
        <v>0.85416666666666663</v>
      </c>
      <c r="Y3307" s="242"/>
      <c r="AA3307" s="299">
        <v>229</v>
      </c>
      <c r="AB3307" s="299">
        <v>230</v>
      </c>
      <c r="AC3307" s="299">
        <v>229</v>
      </c>
      <c r="AD3307" s="772"/>
      <c r="AE3307" s="773"/>
    </row>
    <row r="3308" spans="1:31" ht="21" hidden="1">
      <c r="A3308" s="1104">
        <f t="shared" si="1915"/>
        <v>5</v>
      </c>
      <c r="B3308" s="296">
        <v>21</v>
      </c>
      <c r="C3308" s="324">
        <v>46160.041666666599</v>
      </c>
      <c r="D3308" s="107" t="s">
        <v>293</v>
      </c>
      <c r="E3308" s="385" t="s">
        <v>316</v>
      </c>
      <c r="F3308" s="1089" t="s">
        <v>295</v>
      </c>
      <c r="G3308" s="1101" t="s">
        <v>324</v>
      </c>
      <c r="H3308" s="981" t="s">
        <v>790</v>
      </c>
      <c r="I3308" s="986">
        <f t="shared" si="1918"/>
        <v>9.6</v>
      </c>
      <c r="J3308" s="982">
        <f t="shared" si="1919"/>
        <v>27</v>
      </c>
      <c r="K3308" s="54">
        <v>9</v>
      </c>
      <c r="L3308" s="110">
        <v>259.2</v>
      </c>
      <c r="M3308" s="160">
        <f t="shared" si="1920"/>
        <v>15552</v>
      </c>
      <c r="N3308" s="703">
        <v>324</v>
      </c>
      <c r="O3308" s="18">
        <v>41</v>
      </c>
      <c r="P3308" s="605">
        <v>0</v>
      </c>
      <c r="Q3308" s="275">
        <f t="shared" si="1921"/>
        <v>0</v>
      </c>
      <c r="R3308" s="72">
        <f t="shared" si="1922"/>
        <v>0</v>
      </c>
      <c r="S3308" s="288"/>
      <c r="T3308" s="288"/>
      <c r="U3308" s="288"/>
      <c r="V3308" s="73">
        <f t="shared" si="1923"/>
        <v>13284</v>
      </c>
      <c r="W3308" s="152">
        <f t="shared" si="1924"/>
        <v>0.85416666666666663</v>
      </c>
      <c r="X3308" s="152">
        <f t="shared" si="1914"/>
        <v>0.85416666666666663</v>
      </c>
      <c r="Y3308" s="242"/>
      <c r="AA3308" s="299">
        <v>229</v>
      </c>
      <c r="AB3308" s="299">
        <v>230</v>
      </c>
      <c r="AC3308" s="299">
        <v>229</v>
      </c>
      <c r="AD3308" s="772"/>
      <c r="AE3308" s="773"/>
    </row>
    <row r="3309" spans="1:31" ht="21" hidden="1">
      <c r="A3309" s="1104">
        <f t="shared" ref="A3309:A3323" si="1925">MONTH(C3309)</f>
        <v>5</v>
      </c>
      <c r="B3309" s="296">
        <v>21</v>
      </c>
      <c r="C3309" s="324">
        <v>46160.041666666599</v>
      </c>
      <c r="D3309" s="107" t="s">
        <v>293</v>
      </c>
      <c r="E3309" s="385" t="s">
        <v>316</v>
      </c>
      <c r="F3309" s="1089" t="s">
        <v>295</v>
      </c>
      <c r="G3309" s="1101" t="s">
        <v>325</v>
      </c>
      <c r="H3309" s="981" t="s">
        <v>790</v>
      </c>
      <c r="I3309" s="986">
        <f t="shared" si="1918"/>
        <v>9.6</v>
      </c>
      <c r="J3309" s="982">
        <f t="shared" si="1919"/>
        <v>27</v>
      </c>
      <c r="K3309" s="54">
        <v>9</v>
      </c>
      <c r="L3309" s="110">
        <v>259.2</v>
      </c>
      <c r="M3309" s="160">
        <f t="shared" si="1920"/>
        <v>15552</v>
      </c>
      <c r="N3309" s="703">
        <v>324</v>
      </c>
      <c r="O3309" s="18">
        <v>41</v>
      </c>
      <c r="P3309" s="605">
        <v>0</v>
      </c>
      <c r="Q3309" s="275">
        <f t="shared" si="1921"/>
        <v>0</v>
      </c>
      <c r="R3309" s="72">
        <f t="shared" si="1922"/>
        <v>0</v>
      </c>
      <c r="S3309" s="288"/>
      <c r="T3309" s="288"/>
      <c r="U3309" s="288"/>
      <c r="V3309" s="73">
        <f t="shared" si="1923"/>
        <v>13284</v>
      </c>
      <c r="W3309" s="152">
        <f t="shared" si="1924"/>
        <v>0.85416666666666663</v>
      </c>
      <c r="X3309" s="152">
        <f t="shared" si="1914"/>
        <v>0.85416666666666663</v>
      </c>
      <c r="Y3309" s="242"/>
      <c r="AA3309" s="299">
        <v>229</v>
      </c>
      <c r="AB3309" s="299">
        <v>230</v>
      </c>
      <c r="AC3309" s="1096">
        <v>229</v>
      </c>
      <c r="AD3309" s="772"/>
      <c r="AE3309" s="773"/>
    </row>
    <row r="3310" spans="1:31" ht="21" hidden="1">
      <c r="A3310" s="1104">
        <f t="shared" si="1925"/>
        <v>5</v>
      </c>
      <c r="B3310" s="296">
        <v>21</v>
      </c>
      <c r="C3310" s="324">
        <v>46160.041666666599</v>
      </c>
      <c r="D3310" s="107" t="s">
        <v>293</v>
      </c>
      <c r="E3310" s="385" t="s">
        <v>316</v>
      </c>
      <c r="F3310" s="1089" t="s">
        <v>295</v>
      </c>
      <c r="G3310" s="1101" t="s">
        <v>326</v>
      </c>
      <c r="H3310" s="981" t="s">
        <v>790</v>
      </c>
      <c r="I3310" s="986">
        <f t="shared" si="1918"/>
        <v>9.6</v>
      </c>
      <c r="J3310" s="982">
        <f t="shared" si="1919"/>
        <v>27</v>
      </c>
      <c r="K3310" s="54">
        <v>9</v>
      </c>
      <c r="L3310" s="110">
        <v>259.2</v>
      </c>
      <c r="M3310" s="160">
        <f t="shared" si="1920"/>
        <v>15552</v>
      </c>
      <c r="N3310" s="703">
        <v>324</v>
      </c>
      <c r="O3310" s="18">
        <v>41</v>
      </c>
      <c r="P3310" s="605">
        <v>0</v>
      </c>
      <c r="Q3310" s="275">
        <f t="shared" si="1921"/>
        <v>0</v>
      </c>
      <c r="R3310" s="72">
        <f t="shared" si="1922"/>
        <v>0</v>
      </c>
      <c r="S3310" s="288"/>
      <c r="T3310" s="288"/>
      <c r="U3310" s="288"/>
      <c r="V3310" s="73">
        <f t="shared" si="1923"/>
        <v>13284</v>
      </c>
      <c r="W3310" s="152">
        <f t="shared" si="1924"/>
        <v>0.85416666666666663</v>
      </c>
      <c r="X3310" s="152">
        <f t="shared" si="1914"/>
        <v>0.85416666666666663</v>
      </c>
      <c r="Y3310" s="242"/>
      <c r="AA3310" s="299">
        <v>229</v>
      </c>
      <c r="AB3310" s="299">
        <v>230</v>
      </c>
      <c r="AC3310" s="1096">
        <v>229</v>
      </c>
      <c r="AD3310" s="772"/>
      <c r="AE3310" s="773"/>
    </row>
    <row r="3311" spans="1:31" ht="21" hidden="1">
      <c r="A3311" s="1104">
        <f t="shared" si="1925"/>
        <v>5</v>
      </c>
      <c r="B3311" s="296">
        <v>21</v>
      </c>
      <c r="C3311" s="409">
        <v>46160.041666666599</v>
      </c>
      <c r="D3311" s="184" t="s">
        <v>293</v>
      </c>
      <c r="E3311" s="369" t="s">
        <v>316</v>
      </c>
      <c r="F3311" s="1132" t="s">
        <v>295</v>
      </c>
      <c r="G3311" s="1114" t="s">
        <v>327</v>
      </c>
      <c r="H3311" s="981" t="s">
        <v>790</v>
      </c>
      <c r="I3311" s="986">
        <f t="shared" si="1918"/>
        <v>9.6</v>
      </c>
      <c r="J3311" s="982">
        <f t="shared" si="1919"/>
        <v>27</v>
      </c>
      <c r="K3311" s="54">
        <v>9</v>
      </c>
      <c r="L3311" s="110">
        <v>259.2</v>
      </c>
      <c r="M3311" s="160">
        <f t="shared" si="1920"/>
        <v>15552</v>
      </c>
      <c r="N3311" s="703">
        <v>324</v>
      </c>
      <c r="O3311" s="36">
        <v>41</v>
      </c>
      <c r="P3311" s="606">
        <v>0</v>
      </c>
      <c r="Q3311" s="155">
        <f t="shared" si="1921"/>
        <v>0</v>
      </c>
      <c r="R3311" s="163">
        <f t="shared" si="1922"/>
        <v>0</v>
      </c>
      <c r="S3311" s="361"/>
      <c r="T3311" s="361"/>
      <c r="U3311" s="361"/>
      <c r="V3311" s="165">
        <f t="shared" si="1923"/>
        <v>13284</v>
      </c>
      <c r="W3311" s="166">
        <f t="shared" si="1924"/>
        <v>0.85416666666666663</v>
      </c>
      <c r="X3311" s="166">
        <f t="shared" si="1914"/>
        <v>0.85416666666666663</v>
      </c>
      <c r="Y3311" s="243"/>
      <c r="Z3311" s="167"/>
      <c r="AA3311" s="299">
        <v>229</v>
      </c>
      <c r="AB3311" s="299">
        <v>230</v>
      </c>
      <c r="AC3311" s="1096">
        <v>229</v>
      </c>
      <c r="AD3311" s="773"/>
      <c r="AE3311" s="773"/>
    </row>
    <row r="3312" spans="1:31" ht="21" hidden="1">
      <c r="A3312" s="1022">
        <f t="shared" si="1925"/>
        <v>5</v>
      </c>
      <c r="B3312" s="1037">
        <v>21</v>
      </c>
      <c r="C3312" s="313">
        <v>46160.041666666599</v>
      </c>
      <c r="D3312" s="272" t="s">
        <v>293</v>
      </c>
      <c r="E3312" s="383" t="s">
        <v>316</v>
      </c>
      <c r="F3312" s="1131" t="s">
        <v>295</v>
      </c>
      <c r="G3312" s="1106" t="s">
        <v>328</v>
      </c>
      <c r="H3312" s="983" t="s">
        <v>790</v>
      </c>
      <c r="I3312" s="987">
        <f t="shared" si="1918"/>
        <v>9.6</v>
      </c>
      <c r="J3312" s="984">
        <f t="shared" si="1919"/>
        <v>27</v>
      </c>
      <c r="K3312" s="56">
        <v>9</v>
      </c>
      <c r="L3312" s="143">
        <v>259.2</v>
      </c>
      <c r="M3312" s="565">
        <f t="shared" si="1920"/>
        <v>15552</v>
      </c>
      <c r="N3312" s="704">
        <v>324</v>
      </c>
      <c r="O3312" s="175">
        <v>42</v>
      </c>
      <c r="P3312" s="607">
        <v>0</v>
      </c>
      <c r="Q3312" s="153">
        <f t="shared" si="1921"/>
        <v>0</v>
      </c>
      <c r="R3312" s="74">
        <f t="shared" si="1922"/>
        <v>0</v>
      </c>
      <c r="S3312" s="770"/>
      <c r="T3312" s="770"/>
      <c r="U3312" s="770"/>
      <c r="V3312" s="75">
        <f t="shared" si="1923"/>
        <v>13608</v>
      </c>
      <c r="W3312" s="154">
        <f t="shared" si="1924"/>
        <v>0.875</v>
      </c>
      <c r="X3312" s="154">
        <f t="shared" si="1914"/>
        <v>0.875</v>
      </c>
      <c r="Y3312" s="402"/>
      <c r="Z3312" s="177"/>
      <c r="AA3312" s="264">
        <v>229</v>
      </c>
      <c r="AB3312" s="264">
        <v>229</v>
      </c>
      <c r="AC3312" s="775">
        <v>230</v>
      </c>
      <c r="AD3312" s="774"/>
      <c r="AE3312" s="773"/>
    </row>
    <row r="3313" spans="1:31" ht="21" hidden="1">
      <c r="A3313" s="1115">
        <f t="shared" si="1925"/>
        <v>5</v>
      </c>
      <c r="B3313" s="1043">
        <v>21</v>
      </c>
      <c r="C3313" s="25">
        <v>46161</v>
      </c>
      <c r="D3313" s="111" t="s">
        <v>271</v>
      </c>
      <c r="E3313" s="523" t="s">
        <v>701</v>
      </c>
      <c r="F3313" s="1128" t="s">
        <v>273</v>
      </c>
      <c r="G3313" s="701" t="s">
        <v>274</v>
      </c>
      <c r="H3313" s="981" t="s">
        <v>790</v>
      </c>
      <c r="I3313" s="986">
        <f t="shared" ref="I3313:I3322" si="1926">L3313/J3313</f>
        <v>9.6</v>
      </c>
      <c r="J3313" s="982">
        <f t="shared" ref="J3313:J3322" si="1927">K3313*3</f>
        <v>27</v>
      </c>
      <c r="K3313" s="54">
        <v>9</v>
      </c>
      <c r="L3313" s="110">
        <v>259.2</v>
      </c>
      <c r="M3313" s="160">
        <f>L3313*60</f>
        <v>15552</v>
      </c>
      <c r="N3313" s="703">
        <v>324</v>
      </c>
      <c r="O3313" s="212">
        <v>29</v>
      </c>
      <c r="P3313" s="613">
        <v>0</v>
      </c>
      <c r="Q3313" s="155">
        <f t="shared" ref="Q3313:Q3322" si="1928">P3313*N3313</f>
        <v>0</v>
      </c>
      <c r="R3313" s="163">
        <f t="shared" ref="R3313:R3322" si="1929">Q3313/M3313</f>
        <v>0</v>
      </c>
      <c r="S3313" s="361"/>
      <c r="T3313" s="361"/>
      <c r="U3313" s="361"/>
      <c r="V3313" s="165">
        <f t="shared" ref="V3313:V3322" si="1930">N3313*O3313</f>
        <v>9396</v>
      </c>
      <c r="W3313" s="166">
        <f t="shared" ref="W3313:W3322" si="1931">V3313/M3313</f>
        <v>0.60416666666666663</v>
      </c>
      <c r="X3313" s="166">
        <f t="shared" si="1914"/>
        <v>0.60416666666666663</v>
      </c>
      <c r="Y3313" s="34"/>
      <c r="Z3313" s="448" t="s">
        <v>884</v>
      </c>
      <c r="AA3313" s="299">
        <v>229</v>
      </c>
      <c r="AB3313" s="299">
        <v>230</v>
      </c>
      <c r="AC3313" s="299">
        <v>229</v>
      </c>
      <c r="AD3313" s="773"/>
      <c r="AE3313" s="773"/>
    </row>
    <row r="3314" spans="1:31" ht="21" hidden="1">
      <c r="A3314" s="1104">
        <f t="shared" si="1925"/>
        <v>5</v>
      </c>
      <c r="B3314" s="296">
        <v>21</v>
      </c>
      <c r="C3314" s="25">
        <v>46161</v>
      </c>
      <c r="D3314" s="112" t="s">
        <v>271</v>
      </c>
      <c r="E3314" s="482" t="s">
        <v>799</v>
      </c>
      <c r="F3314" s="1126" t="s">
        <v>273</v>
      </c>
      <c r="G3314" s="247" t="s">
        <v>276</v>
      </c>
      <c r="H3314" s="977" t="s">
        <v>790</v>
      </c>
      <c r="I3314" s="820">
        <f t="shared" si="1926"/>
        <v>9.6</v>
      </c>
      <c r="J3314" s="978">
        <f t="shared" si="1927"/>
        <v>27</v>
      </c>
      <c r="K3314" s="298">
        <v>9</v>
      </c>
      <c r="L3314" s="246">
        <v>259.2</v>
      </c>
      <c r="M3314" s="234">
        <f t="shared" ref="M3314:M3322" si="1932">L3314*60</f>
        <v>15552</v>
      </c>
      <c r="N3314" s="246">
        <v>324</v>
      </c>
      <c r="O3314" s="274">
        <v>39</v>
      </c>
      <c r="P3314" s="274">
        <v>0</v>
      </c>
      <c r="Q3314" s="275">
        <f t="shared" si="1928"/>
        <v>0</v>
      </c>
      <c r="R3314" s="72">
        <f t="shared" si="1929"/>
        <v>0</v>
      </c>
      <c r="S3314" s="288"/>
      <c r="T3314" s="288"/>
      <c r="U3314" s="288"/>
      <c r="V3314" s="73">
        <f t="shared" si="1930"/>
        <v>12636</v>
      </c>
      <c r="W3314" s="152">
        <f t="shared" si="1931"/>
        <v>0.8125</v>
      </c>
      <c r="X3314" s="152">
        <f t="shared" si="1914"/>
        <v>0.8125</v>
      </c>
      <c r="Y3314" s="242"/>
      <c r="Z3314" s="28" t="s">
        <v>885</v>
      </c>
      <c r="AA3314" s="299">
        <v>229</v>
      </c>
      <c r="AB3314" s="299">
        <v>230</v>
      </c>
      <c r="AC3314" s="1096">
        <v>229</v>
      </c>
      <c r="AD3314" s="772"/>
      <c r="AE3314" s="773"/>
    </row>
    <row r="3315" spans="1:31" ht="21" hidden="1">
      <c r="A3315" s="1104">
        <f t="shared" si="1925"/>
        <v>5</v>
      </c>
      <c r="B3315" s="296">
        <v>21</v>
      </c>
      <c r="C3315" s="25">
        <v>46161</v>
      </c>
      <c r="D3315" s="112" t="s">
        <v>271</v>
      </c>
      <c r="E3315" s="482" t="s">
        <v>799</v>
      </c>
      <c r="F3315" s="1126" t="s">
        <v>273</v>
      </c>
      <c r="G3315" s="768" t="s">
        <v>277</v>
      </c>
      <c r="H3315" s="977" t="s">
        <v>790</v>
      </c>
      <c r="I3315" s="820">
        <f t="shared" si="1926"/>
        <v>9.6</v>
      </c>
      <c r="J3315" s="978">
        <f t="shared" si="1927"/>
        <v>27</v>
      </c>
      <c r="K3315" s="298">
        <v>9</v>
      </c>
      <c r="L3315" s="246">
        <v>259.2</v>
      </c>
      <c r="M3315" s="234">
        <f t="shared" si="1932"/>
        <v>15552</v>
      </c>
      <c r="N3315" s="246">
        <v>324</v>
      </c>
      <c r="O3315" s="274">
        <v>38</v>
      </c>
      <c r="P3315" s="274">
        <v>0</v>
      </c>
      <c r="Q3315" s="275">
        <f t="shared" si="1928"/>
        <v>0</v>
      </c>
      <c r="R3315" s="72">
        <f t="shared" si="1929"/>
        <v>0</v>
      </c>
      <c r="S3315" s="288"/>
      <c r="T3315" s="288"/>
      <c r="U3315" s="288"/>
      <c r="V3315" s="73">
        <f t="shared" si="1930"/>
        <v>12312</v>
      </c>
      <c r="W3315" s="152">
        <f t="shared" si="1931"/>
        <v>0.79166666666666663</v>
      </c>
      <c r="X3315" s="152">
        <f t="shared" si="1914"/>
        <v>0.79166666666666663</v>
      </c>
      <c r="Y3315" s="242"/>
      <c r="Z3315" s="28" t="s">
        <v>886</v>
      </c>
      <c r="AA3315" s="299">
        <v>229</v>
      </c>
      <c r="AB3315" s="299">
        <v>230</v>
      </c>
      <c r="AC3315" s="1096">
        <v>229</v>
      </c>
      <c r="AD3315" s="772"/>
      <c r="AE3315" s="773"/>
    </row>
    <row r="3316" spans="1:31" ht="21" hidden="1">
      <c r="A3316" s="1104">
        <f t="shared" si="1925"/>
        <v>5</v>
      </c>
      <c r="B3316" s="296">
        <v>21</v>
      </c>
      <c r="C3316" s="25">
        <v>46161</v>
      </c>
      <c r="D3316" s="112" t="s">
        <v>271</v>
      </c>
      <c r="E3316" s="482" t="s">
        <v>799</v>
      </c>
      <c r="F3316" s="1126" t="s">
        <v>273</v>
      </c>
      <c r="G3316" s="247" t="s">
        <v>280</v>
      </c>
      <c r="H3316" s="977" t="s">
        <v>790</v>
      </c>
      <c r="I3316" s="820">
        <f t="shared" si="1926"/>
        <v>9.6</v>
      </c>
      <c r="J3316" s="978">
        <f t="shared" si="1927"/>
        <v>27</v>
      </c>
      <c r="K3316" s="298">
        <v>9</v>
      </c>
      <c r="L3316" s="246">
        <v>259.2</v>
      </c>
      <c r="M3316" s="234">
        <f t="shared" si="1932"/>
        <v>15552</v>
      </c>
      <c r="N3316" s="246">
        <v>324</v>
      </c>
      <c r="O3316" s="274">
        <v>39</v>
      </c>
      <c r="P3316" s="274">
        <v>0</v>
      </c>
      <c r="Q3316" s="275">
        <f t="shared" si="1928"/>
        <v>0</v>
      </c>
      <c r="R3316" s="72">
        <f t="shared" si="1929"/>
        <v>0</v>
      </c>
      <c r="S3316" s="288"/>
      <c r="T3316" s="288"/>
      <c r="U3316" s="288"/>
      <c r="V3316" s="73">
        <f t="shared" si="1930"/>
        <v>12636</v>
      </c>
      <c r="W3316" s="152">
        <f t="shared" si="1931"/>
        <v>0.8125</v>
      </c>
      <c r="X3316" s="152">
        <f t="shared" si="1914"/>
        <v>0.8125</v>
      </c>
      <c r="Y3316" s="242"/>
      <c r="AA3316" s="299">
        <v>229</v>
      </c>
      <c r="AB3316" s="299">
        <v>230</v>
      </c>
      <c r="AC3316" s="299">
        <v>229</v>
      </c>
      <c r="AD3316" s="772"/>
      <c r="AE3316" s="773"/>
    </row>
    <row r="3317" spans="1:31" ht="21" hidden="1">
      <c r="A3317" s="1104">
        <f t="shared" si="1925"/>
        <v>5</v>
      </c>
      <c r="B3317" s="296">
        <v>21</v>
      </c>
      <c r="C3317" s="25">
        <v>46161</v>
      </c>
      <c r="D3317" s="112" t="s">
        <v>271</v>
      </c>
      <c r="E3317" s="482" t="s">
        <v>799</v>
      </c>
      <c r="F3317" s="1126" t="s">
        <v>273</v>
      </c>
      <c r="G3317" s="247" t="s">
        <v>281</v>
      </c>
      <c r="H3317" s="977" t="s">
        <v>790</v>
      </c>
      <c r="I3317" s="820">
        <f t="shared" si="1926"/>
        <v>9.6</v>
      </c>
      <c r="J3317" s="978">
        <f t="shared" si="1927"/>
        <v>27</v>
      </c>
      <c r="K3317" s="298">
        <v>9</v>
      </c>
      <c r="L3317" s="246">
        <v>259.2</v>
      </c>
      <c r="M3317" s="234">
        <f t="shared" si="1932"/>
        <v>15552</v>
      </c>
      <c r="N3317" s="246">
        <v>324</v>
      </c>
      <c r="O3317" s="274">
        <v>37</v>
      </c>
      <c r="P3317" s="274">
        <v>0</v>
      </c>
      <c r="Q3317" s="275">
        <f t="shared" si="1928"/>
        <v>0</v>
      </c>
      <c r="R3317" s="72">
        <f t="shared" si="1929"/>
        <v>0</v>
      </c>
      <c r="S3317" s="288"/>
      <c r="T3317" s="288"/>
      <c r="U3317" s="288"/>
      <c r="V3317" s="73">
        <f t="shared" si="1930"/>
        <v>11988</v>
      </c>
      <c r="W3317" s="152">
        <f t="shared" si="1931"/>
        <v>0.77083333333333337</v>
      </c>
      <c r="X3317" s="152">
        <f t="shared" si="1914"/>
        <v>0.77083333333333337</v>
      </c>
      <c r="Y3317" s="242"/>
      <c r="AA3317" s="299">
        <v>229</v>
      </c>
      <c r="AB3317" s="299">
        <v>230</v>
      </c>
      <c r="AC3317" s="1096">
        <v>229</v>
      </c>
      <c r="AD3317" s="772"/>
      <c r="AE3317" s="773"/>
    </row>
    <row r="3318" spans="1:31" ht="21" hidden="1">
      <c r="A3318" s="1104">
        <f t="shared" si="1925"/>
        <v>5</v>
      </c>
      <c r="B3318" s="296">
        <v>21</v>
      </c>
      <c r="C3318" s="25">
        <v>46161</v>
      </c>
      <c r="D3318" s="112" t="s">
        <v>271</v>
      </c>
      <c r="E3318" s="482" t="s">
        <v>799</v>
      </c>
      <c r="F3318" s="1126" t="s">
        <v>273</v>
      </c>
      <c r="G3318" s="768" t="s">
        <v>282</v>
      </c>
      <c r="H3318" s="977" t="s">
        <v>790</v>
      </c>
      <c r="I3318" s="820">
        <f t="shared" si="1926"/>
        <v>9.6</v>
      </c>
      <c r="J3318" s="978">
        <f t="shared" si="1927"/>
        <v>27</v>
      </c>
      <c r="K3318" s="298">
        <v>9</v>
      </c>
      <c r="L3318" s="246">
        <v>259.2</v>
      </c>
      <c r="M3318" s="234">
        <f t="shared" si="1932"/>
        <v>15552</v>
      </c>
      <c r="N3318" s="246">
        <v>324</v>
      </c>
      <c r="O3318" s="274">
        <v>37</v>
      </c>
      <c r="P3318" s="274">
        <v>0</v>
      </c>
      <c r="Q3318" s="275">
        <f t="shared" si="1928"/>
        <v>0</v>
      </c>
      <c r="R3318" s="72">
        <f t="shared" si="1929"/>
        <v>0</v>
      </c>
      <c r="S3318" s="288"/>
      <c r="T3318" s="288"/>
      <c r="U3318" s="288"/>
      <c r="V3318" s="73">
        <f t="shared" si="1930"/>
        <v>11988</v>
      </c>
      <c r="W3318" s="152">
        <f t="shared" si="1931"/>
        <v>0.77083333333333337</v>
      </c>
      <c r="X3318" s="152">
        <f t="shared" si="1914"/>
        <v>0.77083333333333337</v>
      </c>
      <c r="Y3318" s="242"/>
      <c r="AA3318" s="299">
        <v>229</v>
      </c>
      <c r="AB3318" s="299">
        <v>230</v>
      </c>
      <c r="AC3318" s="1096">
        <v>229</v>
      </c>
      <c r="AD3318" s="772"/>
      <c r="AE3318" s="773"/>
    </row>
    <row r="3319" spans="1:31" ht="21" hidden="1">
      <c r="A3319" s="1104">
        <f t="shared" si="1925"/>
        <v>5</v>
      </c>
      <c r="B3319" s="296">
        <v>21</v>
      </c>
      <c r="C3319" s="25">
        <v>46161</v>
      </c>
      <c r="D3319" s="185" t="s">
        <v>271</v>
      </c>
      <c r="E3319" s="482" t="s">
        <v>799</v>
      </c>
      <c r="F3319" s="1100" t="s">
        <v>273</v>
      </c>
      <c r="G3319" s="247" t="s">
        <v>284</v>
      </c>
      <c r="H3319" s="977" t="s">
        <v>790</v>
      </c>
      <c r="I3319" s="820">
        <f t="shared" si="1926"/>
        <v>9.6</v>
      </c>
      <c r="J3319" s="978">
        <f t="shared" si="1927"/>
        <v>27</v>
      </c>
      <c r="K3319" s="298">
        <v>9</v>
      </c>
      <c r="L3319" s="246">
        <v>259.2</v>
      </c>
      <c r="M3319" s="234">
        <f t="shared" si="1932"/>
        <v>15552</v>
      </c>
      <c r="N3319" s="246">
        <v>324</v>
      </c>
      <c r="O3319" s="274">
        <v>37</v>
      </c>
      <c r="P3319" s="274">
        <v>0</v>
      </c>
      <c r="Q3319" s="275">
        <f t="shared" si="1928"/>
        <v>0</v>
      </c>
      <c r="R3319" s="72">
        <f t="shared" si="1929"/>
        <v>0</v>
      </c>
      <c r="S3319" s="288"/>
      <c r="T3319" s="288"/>
      <c r="U3319" s="288"/>
      <c r="V3319" s="73">
        <f t="shared" si="1930"/>
        <v>11988</v>
      </c>
      <c r="W3319" s="152">
        <f t="shared" si="1931"/>
        <v>0.77083333333333337</v>
      </c>
      <c r="X3319" s="152">
        <f t="shared" si="1914"/>
        <v>0.77083333333333337</v>
      </c>
      <c r="Y3319" s="242"/>
      <c r="AA3319" s="299">
        <v>229</v>
      </c>
      <c r="AB3319" s="299">
        <v>230</v>
      </c>
      <c r="AC3319" s="299">
        <v>229</v>
      </c>
      <c r="AD3319" s="772"/>
      <c r="AE3319" s="773"/>
    </row>
    <row r="3320" spans="1:31" ht="21" hidden="1">
      <c r="A3320" s="1104">
        <f t="shared" si="1925"/>
        <v>5</v>
      </c>
      <c r="B3320" s="296">
        <v>21</v>
      </c>
      <c r="C3320" s="25">
        <v>46161</v>
      </c>
      <c r="D3320" s="185" t="s">
        <v>271</v>
      </c>
      <c r="E3320" s="482" t="s">
        <v>799</v>
      </c>
      <c r="F3320" s="1100" t="s">
        <v>273</v>
      </c>
      <c r="G3320" s="247" t="s">
        <v>285</v>
      </c>
      <c r="H3320" s="977" t="s">
        <v>790</v>
      </c>
      <c r="I3320" s="820">
        <f t="shared" si="1926"/>
        <v>9.6</v>
      </c>
      <c r="J3320" s="978">
        <f t="shared" si="1927"/>
        <v>27</v>
      </c>
      <c r="K3320" s="298">
        <v>9</v>
      </c>
      <c r="L3320" s="246">
        <v>259.2</v>
      </c>
      <c r="M3320" s="234">
        <f t="shared" si="1932"/>
        <v>15552</v>
      </c>
      <c r="N3320" s="246">
        <v>324</v>
      </c>
      <c r="O3320" s="274">
        <v>41</v>
      </c>
      <c r="P3320" s="274">
        <v>0</v>
      </c>
      <c r="Q3320" s="275">
        <f t="shared" si="1928"/>
        <v>0</v>
      </c>
      <c r="R3320" s="72">
        <f t="shared" si="1929"/>
        <v>0</v>
      </c>
      <c r="S3320" s="288"/>
      <c r="T3320" s="288"/>
      <c r="U3320" s="288"/>
      <c r="V3320" s="73">
        <f t="shared" si="1930"/>
        <v>13284</v>
      </c>
      <c r="W3320" s="152">
        <f t="shared" si="1931"/>
        <v>0.85416666666666663</v>
      </c>
      <c r="X3320" s="152">
        <f t="shared" si="1914"/>
        <v>0.85416666666666663</v>
      </c>
      <c r="Y3320" s="242"/>
      <c r="AA3320" s="299">
        <v>229</v>
      </c>
      <c r="AB3320" s="299">
        <v>230</v>
      </c>
      <c r="AC3320" s="1096">
        <v>229</v>
      </c>
      <c r="AD3320" s="772"/>
      <c r="AE3320" s="773"/>
    </row>
    <row r="3321" spans="1:31" ht="21" hidden="1">
      <c r="A3321" s="1104">
        <f t="shared" si="1925"/>
        <v>5</v>
      </c>
      <c r="B3321" s="296">
        <v>21</v>
      </c>
      <c r="C3321" s="25">
        <v>46161</v>
      </c>
      <c r="D3321" s="185" t="s">
        <v>271</v>
      </c>
      <c r="E3321" s="482" t="s">
        <v>799</v>
      </c>
      <c r="F3321" s="1100" t="s">
        <v>273</v>
      </c>
      <c r="G3321" s="247" t="s">
        <v>286</v>
      </c>
      <c r="H3321" s="977" t="s">
        <v>790</v>
      </c>
      <c r="I3321" s="820">
        <f t="shared" si="1926"/>
        <v>9.6</v>
      </c>
      <c r="J3321" s="978">
        <f t="shared" si="1927"/>
        <v>27</v>
      </c>
      <c r="K3321" s="298">
        <v>9</v>
      </c>
      <c r="L3321" s="246">
        <v>259.2</v>
      </c>
      <c r="M3321" s="234">
        <f t="shared" si="1932"/>
        <v>15552</v>
      </c>
      <c r="N3321" s="246">
        <v>324</v>
      </c>
      <c r="O3321" s="274">
        <v>26</v>
      </c>
      <c r="P3321" s="274">
        <v>14</v>
      </c>
      <c r="Q3321" s="275">
        <f t="shared" si="1928"/>
        <v>4536</v>
      </c>
      <c r="R3321" s="72">
        <f t="shared" si="1929"/>
        <v>0.29166666666666669</v>
      </c>
      <c r="S3321" s="288" t="s">
        <v>278</v>
      </c>
      <c r="T3321" s="288" t="s">
        <v>278</v>
      </c>
      <c r="U3321" s="288" t="s">
        <v>278</v>
      </c>
      <c r="V3321" s="73">
        <f t="shared" si="1930"/>
        <v>8424</v>
      </c>
      <c r="W3321" s="152">
        <f t="shared" si="1931"/>
        <v>0.54166666666666663</v>
      </c>
      <c r="X3321" s="152">
        <f t="shared" si="1914"/>
        <v>0.83333333333333326</v>
      </c>
      <c r="Y3321" s="242"/>
      <c r="Z3321" s="182" t="s">
        <v>887</v>
      </c>
      <c r="AA3321" s="299">
        <v>229</v>
      </c>
      <c r="AB3321" s="299">
        <v>230</v>
      </c>
      <c r="AC3321" s="1096">
        <v>229</v>
      </c>
      <c r="AD3321" s="772"/>
      <c r="AE3321" s="773"/>
    </row>
    <row r="3322" spans="1:31" ht="21" hidden="1">
      <c r="A3322" s="1104">
        <f t="shared" si="1925"/>
        <v>5</v>
      </c>
      <c r="B3322" s="296">
        <v>21</v>
      </c>
      <c r="C3322" s="25">
        <v>46161</v>
      </c>
      <c r="D3322" s="185" t="s">
        <v>271</v>
      </c>
      <c r="E3322" s="482" t="s">
        <v>799</v>
      </c>
      <c r="F3322" s="1100" t="s">
        <v>273</v>
      </c>
      <c r="G3322" s="247" t="s">
        <v>287</v>
      </c>
      <c r="H3322" s="977" t="s">
        <v>790</v>
      </c>
      <c r="I3322" s="820">
        <f t="shared" si="1926"/>
        <v>9.6</v>
      </c>
      <c r="J3322" s="978">
        <f t="shared" si="1927"/>
        <v>27</v>
      </c>
      <c r="K3322" s="298">
        <v>9</v>
      </c>
      <c r="L3322" s="246">
        <v>259.2</v>
      </c>
      <c r="M3322" s="234">
        <f t="shared" si="1932"/>
        <v>15552</v>
      </c>
      <c r="N3322" s="246">
        <v>324</v>
      </c>
      <c r="O3322" s="274">
        <v>40</v>
      </c>
      <c r="P3322" s="274">
        <v>0</v>
      </c>
      <c r="Q3322" s="275">
        <f t="shared" si="1928"/>
        <v>0</v>
      </c>
      <c r="R3322" s="72">
        <f t="shared" si="1929"/>
        <v>0</v>
      </c>
      <c r="S3322" s="288"/>
      <c r="T3322" s="288"/>
      <c r="U3322" s="288"/>
      <c r="V3322" s="73">
        <f t="shared" si="1930"/>
        <v>12960</v>
      </c>
      <c r="W3322" s="152">
        <f t="shared" si="1931"/>
        <v>0.83333333333333337</v>
      </c>
      <c r="X3322" s="152">
        <f t="shared" si="1914"/>
        <v>0.83333333333333337</v>
      </c>
      <c r="Y3322" s="242"/>
      <c r="AA3322" s="299">
        <v>229</v>
      </c>
      <c r="AB3322" s="299">
        <v>230</v>
      </c>
      <c r="AC3322" s="299">
        <v>229</v>
      </c>
      <c r="AD3322" s="772"/>
      <c r="AE3322" s="773"/>
    </row>
    <row r="3323" spans="1:31" ht="21" hidden="1">
      <c r="A3323" s="1019">
        <f t="shared" si="1925"/>
        <v>5</v>
      </c>
      <c r="B3323" s="1040">
        <v>21</v>
      </c>
      <c r="C3323" s="238">
        <v>46161</v>
      </c>
      <c r="D3323" s="53" t="s">
        <v>271</v>
      </c>
      <c r="E3323" s="517" t="s">
        <v>799</v>
      </c>
      <c r="F3323" s="1113" t="s">
        <v>273</v>
      </c>
      <c r="G3323" s="147" t="s">
        <v>289</v>
      </c>
      <c r="H3323" s="981" t="s">
        <v>790</v>
      </c>
      <c r="I3323" s="986">
        <f t="shared" ref="I3323:I3336" si="1933">L3323/J3323</f>
        <v>9.6</v>
      </c>
      <c r="J3323" s="982">
        <f t="shared" ref="J3323:J3336" si="1934">K3323*3</f>
        <v>27</v>
      </c>
      <c r="K3323" s="54">
        <v>9</v>
      </c>
      <c r="L3323" s="110">
        <v>259.2</v>
      </c>
      <c r="M3323" s="234">
        <f t="shared" ref="M3323" si="1935">L3323*60</f>
        <v>15552</v>
      </c>
      <c r="N3323" s="246">
        <v>324</v>
      </c>
      <c r="O3323" s="274">
        <v>41</v>
      </c>
      <c r="P3323" s="320">
        <v>0</v>
      </c>
      <c r="Q3323" s="155">
        <f t="shared" ref="Q3323:Q3324" si="1936">P3323*N3323</f>
        <v>0</v>
      </c>
      <c r="R3323" s="163">
        <f t="shared" ref="R3323:R3324" si="1937">Q3323/M3323</f>
        <v>0</v>
      </c>
      <c r="S3323" s="361"/>
      <c r="T3323" s="361"/>
      <c r="U3323" s="361"/>
      <c r="V3323" s="165">
        <f t="shared" ref="V3323:V3324" si="1938">N3323*O3323</f>
        <v>13284</v>
      </c>
      <c r="W3323" s="166">
        <f t="shared" ref="W3323:W3324" si="1939">V3323/M3323</f>
        <v>0.85416666666666663</v>
      </c>
      <c r="X3323" s="166">
        <f t="shared" si="1914"/>
        <v>0.85416666666666663</v>
      </c>
      <c r="Y3323" s="167"/>
      <c r="Z3323" s="167"/>
      <c r="AA3323" s="299">
        <v>229</v>
      </c>
      <c r="AB3323" s="299">
        <v>230</v>
      </c>
      <c r="AC3323" s="299">
        <v>229</v>
      </c>
      <c r="AD3323" s="773"/>
      <c r="AE3323" s="773"/>
    </row>
    <row r="3324" spans="1:31" ht="21" hidden="1">
      <c r="A3324" s="1019">
        <f t="shared" ref="A3324:A3336" si="1940">MONTH(C3324)</f>
        <v>5</v>
      </c>
      <c r="B3324" s="1040">
        <v>21</v>
      </c>
      <c r="C3324" s="238">
        <v>46161</v>
      </c>
      <c r="D3324" s="55" t="s">
        <v>271</v>
      </c>
      <c r="E3324" s="483" t="s">
        <v>799</v>
      </c>
      <c r="F3324" s="1105" t="s">
        <v>273</v>
      </c>
      <c r="G3324" s="146" t="s">
        <v>291</v>
      </c>
      <c r="H3324" s="983" t="s">
        <v>790</v>
      </c>
      <c r="I3324" s="987">
        <f t="shared" si="1933"/>
        <v>9.6</v>
      </c>
      <c r="J3324" s="984">
        <f t="shared" si="1934"/>
        <v>27</v>
      </c>
      <c r="K3324" s="56">
        <v>9</v>
      </c>
      <c r="L3324" s="143">
        <v>259.2</v>
      </c>
      <c r="M3324" s="160">
        <f t="shared" ref="M3324:M3336" si="1941">L3324*60</f>
        <v>15552</v>
      </c>
      <c r="N3324" s="143">
        <v>324</v>
      </c>
      <c r="O3324" s="315">
        <v>21</v>
      </c>
      <c r="P3324" s="315">
        <v>14</v>
      </c>
      <c r="Q3324" s="153">
        <f t="shared" si="1936"/>
        <v>4536</v>
      </c>
      <c r="R3324" s="74">
        <f t="shared" si="1937"/>
        <v>0.29166666666666669</v>
      </c>
      <c r="S3324" s="770" t="s">
        <v>345</v>
      </c>
      <c r="T3324" s="770" t="s">
        <v>345</v>
      </c>
      <c r="U3324" s="770" t="s">
        <v>345</v>
      </c>
      <c r="V3324" s="75">
        <f t="shared" si="1938"/>
        <v>6804</v>
      </c>
      <c r="W3324" s="154">
        <f t="shared" si="1939"/>
        <v>0.4375</v>
      </c>
      <c r="X3324" s="154">
        <f t="shared" si="1914"/>
        <v>0.72916666666666674</v>
      </c>
      <c r="Y3324" s="177"/>
      <c r="Z3324" s="1135" t="s">
        <v>888</v>
      </c>
      <c r="AA3324" s="317">
        <v>229</v>
      </c>
      <c r="AB3324" s="317">
        <v>230</v>
      </c>
      <c r="AC3324" s="1133">
        <v>229</v>
      </c>
      <c r="AD3324" s="774"/>
      <c r="AE3324" s="773"/>
    </row>
    <row r="3325" spans="1:31" ht="21" hidden="1">
      <c r="A3325" s="1019">
        <f t="shared" si="1940"/>
        <v>5</v>
      </c>
      <c r="B3325" s="1040">
        <v>21</v>
      </c>
      <c r="C3325" s="238">
        <v>46161</v>
      </c>
      <c r="D3325" s="372" t="s">
        <v>293</v>
      </c>
      <c r="E3325" s="365" t="s">
        <v>722</v>
      </c>
      <c r="F3325" s="1122" t="s">
        <v>307</v>
      </c>
      <c r="G3325" s="1130" t="s">
        <v>317</v>
      </c>
      <c r="H3325" s="1044" t="s">
        <v>790</v>
      </c>
      <c r="I3325" s="989">
        <f t="shared" si="1933"/>
        <v>9.6</v>
      </c>
      <c r="J3325" s="1045">
        <f t="shared" si="1934"/>
        <v>27</v>
      </c>
      <c r="K3325" s="68">
        <v>9</v>
      </c>
      <c r="L3325" s="706">
        <v>259.2</v>
      </c>
      <c r="M3325" s="234">
        <f t="shared" si="1941"/>
        <v>15552</v>
      </c>
      <c r="N3325" s="985">
        <v>324</v>
      </c>
      <c r="O3325" s="26">
        <v>41</v>
      </c>
      <c r="P3325" s="334">
        <v>0</v>
      </c>
      <c r="Q3325" s="159">
        <f t="shared" ref="Q3325:Q3336" si="1942">P3325*N3325</f>
        <v>0</v>
      </c>
      <c r="R3325" s="225">
        <f t="shared" ref="R3325:R3336" si="1943">Q3325/M3325</f>
        <v>0</v>
      </c>
      <c r="S3325" s="27"/>
      <c r="T3325" s="27"/>
      <c r="U3325" s="27"/>
      <c r="V3325" s="226">
        <f t="shared" ref="V3325:V3336" si="1944">N3325*O3325</f>
        <v>13284</v>
      </c>
      <c r="W3325" s="265">
        <f t="shared" ref="W3325:W3336" si="1945">V3325/M3325</f>
        <v>0.85416666666666663</v>
      </c>
      <c r="X3325" s="265">
        <f t="shared" si="1914"/>
        <v>0.85416666666666663</v>
      </c>
      <c r="Y3325" s="34"/>
      <c r="Z3325" s="34"/>
      <c r="AA3325" s="317">
        <v>229</v>
      </c>
      <c r="AB3325" s="317">
        <v>230</v>
      </c>
      <c r="AC3325" s="317">
        <v>229</v>
      </c>
      <c r="AD3325" s="1270"/>
      <c r="AE3325" s="773"/>
    </row>
    <row r="3326" spans="1:31" ht="21" hidden="1">
      <c r="A3326" s="1019">
        <f t="shared" si="1940"/>
        <v>5</v>
      </c>
      <c r="B3326" s="1040">
        <v>21</v>
      </c>
      <c r="C3326" s="238">
        <v>46161</v>
      </c>
      <c r="D3326" s="107" t="s">
        <v>293</v>
      </c>
      <c r="E3326" s="385" t="s">
        <v>722</v>
      </c>
      <c r="F3326" s="1123" t="s">
        <v>307</v>
      </c>
      <c r="G3326" s="1101" t="s">
        <v>318</v>
      </c>
      <c r="H3326" s="981" t="s">
        <v>790</v>
      </c>
      <c r="I3326" s="986">
        <f t="shared" si="1933"/>
        <v>9.6</v>
      </c>
      <c r="J3326" s="982">
        <f t="shared" si="1934"/>
        <v>27</v>
      </c>
      <c r="K3326" s="54">
        <v>9</v>
      </c>
      <c r="L3326" s="703">
        <v>259.2</v>
      </c>
      <c r="M3326" s="234">
        <f t="shared" si="1941"/>
        <v>15552</v>
      </c>
      <c r="N3326" s="1134">
        <v>324</v>
      </c>
      <c r="O3326" s="18">
        <v>39</v>
      </c>
      <c r="P3326" s="274">
        <v>0</v>
      </c>
      <c r="Q3326" s="275">
        <f t="shared" si="1942"/>
        <v>0</v>
      </c>
      <c r="R3326" s="72">
        <f t="shared" si="1943"/>
        <v>0</v>
      </c>
      <c r="V3326" s="73">
        <f t="shared" si="1944"/>
        <v>12636</v>
      </c>
      <c r="W3326" s="152">
        <f t="shared" si="1945"/>
        <v>0.8125</v>
      </c>
      <c r="X3326" s="152">
        <f t="shared" si="1914"/>
        <v>0.8125</v>
      </c>
      <c r="AA3326" s="299">
        <v>229</v>
      </c>
      <c r="AB3326" s="299">
        <v>230</v>
      </c>
      <c r="AC3326" s="299">
        <v>229</v>
      </c>
      <c r="AD3326" s="772"/>
      <c r="AE3326" s="773"/>
    </row>
    <row r="3327" spans="1:31" ht="21" hidden="1">
      <c r="A3327" s="1019">
        <f t="shared" si="1940"/>
        <v>5</v>
      </c>
      <c r="B3327" s="1040">
        <v>21</v>
      </c>
      <c r="C3327" s="238">
        <v>46161</v>
      </c>
      <c r="D3327" s="107" t="s">
        <v>293</v>
      </c>
      <c r="E3327" s="385" t="s">
        <v>722</v>
      </c>
      <c r="F3327" s="1123" t="s">
        <v>307</v>
      </c>
      <c r="G3327" s="1101" t="s">
        <v>319</v>
      </c>
      <c r="H3327" s="981" t="s">
        <v>790</v>
      </c>
      <c r="I3327" s="986">
        <f t="shared" si="1933"/>
        <v>9.6</v>
      </c>
      <c r="J3327" s="982">
        <f t="shared" si="1934"/>
        <v>27</v>
      </c>
      <c r="K3327" s="54">
        <v>9</v>
      </c>
      <c r="L3327" s="703">
        <v>259.2</v>
      </c>
      <c r="M3327" s="234">
        <f t="shared" si="1941"/>
        <v>15552</v>
      </c>
      <c r="N3327" s="1134">
        <v>324</v>
      </c>
      <c r="O3327" s="18">
        <v>40</v>
      </c>
      <c r="P3327" s="320">
        <v>0</v>
      </c>
      <c r="Q3327" s="155">
        <f t="shared" si="1942"/>
        <v>0</v>
      </c>
      <c r="R3327" s="163">
        <f t="shared" si="1943"/>
        <v>0</v>
      </c>
      <c r="V3327" s="165">
        <f t="shared" si="1944"/>
        <v>12960</v>
      </c>
      <c r="W3327" s="166">
        <f t="shared" si="1945"/>
        <v>0.83333333333333337</v>
      </c>
      <c r="X3327" s="166">
        <f t="shared" si="1914"/>
        <v>0.83333333333333337</v>
      </c>
      <c r="AA3327" s="299">
        <v>229</v>
      </c>
      <c r="AB3327" s="299">
        <v>230</v>
      </c>
      <c r="AC3327" s="299">
        <v>229</v>
      </c>
      <c r="AD3327" s="773"/>
      <c r="AE3327" s="773"/>
    </row>
    <row r="3328" spans="1:31" ht="21" hidden="1">
      <c r="A3328" s="1019">
        <f t="shared" si="1940"/>
        <v>5</v>
      </c>
      <c r="B3328" s="1040">
        <v>21</v>
      </c>
      <c r="C3328" s="238">
        <v>46161</v>
      </c>
      <c r="D3328" s="107" t="s">
        <v>293</v>
      </c>
      <c r="E3328" s="385" t="s">
        <v>722</v>
      </c>
      <c r="F3328" s="1123" t="s">
        <v>307</v>
      </c>
      <c r="G3328" s="1101" t="s">
        <v>320</v>
      </c>
      <c r="H3328" s="981" t="s">
        <v>790</v>
      </c>
      <c r="I3328" s="986">
        <f t="shared" si="1933"/>
        <v>9.6</v>
      </c>
      <c r="J3328" s="982">
        <f t="shared" si="1934"/>
        <v>27</v>
      </c>
      <c r="K3328" s="54">
        <v>9</v>
      </c>
      <c r="L3328" s="703">
        <v>259.2</v>
      </c>
      <c r="M3328" s="234">
        <f t="shared" si="1941"/>
        <v>15552</v>
      </c>
      <c r="N3328" s="1134">
        <v>324</v>
      </c>
      <c r="O3328" s="18">
        <v>41</v>
      </c>
      <c r="P3328" s="274">
        <v>0</v>
      </c>
      <c r="Q3328" s="275">
        <f t="shared" si="1942"/>
        <v>0</v>
      </c>
      <c r="R3328" s="72">
        <f t="shared" si="1943"/>
        <v>0</v>
      </c>
      <c r="V3328" s="73">
        <f t="shared" si="1944"/>
        <v>13284</v>
      </c>
      <c r="W3328" s="152">
        <f t="shared" si="1945"/>
        <v>0.85416666666666663</v>
      </c>
      <c r="X3328" s="152">
        <f t="shared" si="1914"/>
        <v>0.85416666666666663</v>
      </c>
      <c r="AA3328" s="299">
        <v>229</v>
      </c>
      <c r="AB3328" s="299">
        <v>230</v>
      </c>
      <c r="AC3328" s="299">
        <v>229</v>
      </c>
      <c r="AD3328" s="772"/>
      <c r="AE3328" s="773"/>
    </row>
    <row r="3329" spans="1:31" ht="21" hidden="1">
      <c r="A3329" s="1019">
        <f t="shared" si="1940"/>
        <v>5</v>
      </c>
      <c r="B3329" s="1040">
        <v>21</v>
      </c>
      <c r="C3329" s="238">
        <v>46161</v>
      </c>
      <c r="D3329" s="107" t="s">
        <v>293</v>
      </c>
      <c r="E3329" s="385" t="s">
        <v>722</v>
      </c>
      <c r="F3329" s="1123" t="s">
        <v>307</v>
      </c>
      <c r="G3329" s="1101" t="s">
        <v>321</v>
      </c>
      <c r="H3329" s="981" t="s">
        <v>790</v>
      </c>
      <c r="I3329" s="986">
        <f t="shared" si="1933"/>
        <v>9.6</v>
      </c>
      <c r="J3329" s="982">
        <f t="shared" si="1934"/>
        <v>27</v>
      </c>
      <c r="K3329" s="54">
        <v>9</v>
      </c>
      <c r="L3329" s="703">
        <v>259.2</v>
      </c>
      <c r="M3329" s="234">
        <f t="shared" si="1941"/>
        <v>15552</v>
      </c>
      <c r="N3329" s="1134">
        <v>324</v>
      </c>
      <c r="O3329" s="18">
        <v>40</v>
      </c>
      <c r="P3329" s="320">
        <v>0</v>
      </c>
      <c r="Q3329" s="155">
        <f t="shared" si="1942"/>
        <v>0</v>
      </c>
      <c r="R3329" s="163">
        <f t="shared" si="1943"/>
        <v>0</v>
      </c>
      <c r="V3329" s="165">
        <f t="shared" si="1944"/>
        <v>12960</v>
      </c>
      <c r="W3329" s="166">
        <f t="shared" si="1945"/>
        <v>0.83333333333333337</v>
      </c>
      <c r="X3329" s="166">
        <f t="shared" si="1914"/>
        <v>0.83333333333333337</v>
      </c>
      <c r="AA3329" s="299">
        <v>229</v>
      </c>
      <c r="AB3329" s="299">
        <v>230</v>
      </c>
      <c r="AC3329" s="299">
        <v>229</v>
      </c>
      <c r="AD3329" s="773"/>
      <c r="AE3329" s="773"/>
    </row>
    <row r="3330" spans="1:31" ht="21" hidden="1">
      <c r="A3330" s="1019">
        <f t="shared" si="1940"/>
        <v>5</v>
      </c>
      <c r="B3330" s="1040">
        <v>21</v>
      </c>
      <c r="C3330" s="238">
        <v>46161</v>
      </c>
      <c r="D3330" s="107" t="s">
        <v>293</v>
      </c>
      <c r="E3330" s="385" t="s">
        <v>722</v>
      </c>
      <c r="F3330" s="1123" t="s">
        <v>307</v>
      </c>
      <c r="G3330" s="1101" t="s">
        <v>322</v>
      </c>
      <c r="H3330" s="981" t="s">
        <v>790</v>
      </c>
      <c r="I3330" s="986">
        <f t="shared" si="1933"/>
        <v>9.6</v>
      </c>
      <c r="J3330" s="982">
        <f t="shared" si="1934"/>
        <v>27</v>
      </c>
      <c r="K3330" s="54">
        <v>9</v>
      </c>
      <c r="L3330" s="703">
        <v>259.2</v>
      </c>
      <c r="M3330" s="234">
        <f t="shared" si="1941"/>
        <v>15552</v>
      </c>
      <c r="N3330" s="1134">
        <v>324</v>
      </c>
      <c r="O3330" s="18">
        <v>39</v>
      </c>
      <c r="P3330" s="274">
        <v>0</v>
      </c>
      <c r="Q3330" s="275">
        <f t="shared" si="1942"/>
        <v>0</v>
      </c>
      <c r="R3330" s="72">
        <f t="shared" si="1943"/>
        <v>0</v>
      </c>
      <c r="V3330" s="73">
        <f t="shared" si="1944"/>
        <v>12636</v>
      </c>
      <c r="W3330" s="152">
        <f t="shared" si="1945"/>
        <v>0.8125</v>
      </c>
      <c r="X3330" s="152">
        <f t="shared" si="1914"/>
        <v>0.8125</v>
      </c>
      <c r="AA3330" s="33">
        <v>229</v>
      </c>
      <c r="AB3330" s="33">
        <v>229</v>
      </c>
      <c r="AC3330" s="33">
        <v>230</v>
      </c>
      <c r="AD3330" s="772"/>
      <c r="AE3330" s="773"/>
    </row>
    <row r="3331" spans="1:31" ht="21" hidden="1">
      <c r="A3331" s="1019">
        <f t="shared" si="1940"/>
        <v>5</v>
      </c>
      <c r="B3331" s="1040">
        <v>21</v>
      </c>
      <c r="C3331" s="238">
        <v>46161</v>
      </c>
      <c r="D3331" s="107" t="s">
        <v>293</v>
      </c>
      <c r="E3331" s="385" t="s">
        <v>722</v>
      </c>
      <c r="F3331" s="1123" t="s">
        <v>307</v>
      </c>
      <c r="G3331" s="1101" t="s">
        <v>323</v>
      </c>
      <c r="H3331" s="981" t="s">
        <v>790</v>
      </c>
      <c r="I3331" s="986">
        <f t="shared" si="1933"/>
        <v>9.6</v>
      </c>
      <c r="J3331" s="982">
        <f t="shared" si="1934"/>
        <v>27</v>
      </c>
      <c r="K3331" s="54">
        <v>9</v>
      </c>
      <c r="L3331" s="703">
        <v>259.2</v>
      </c>
      <c r="M3331" s="234">
        <f t="shared" si="1941"/>
        <v>15552</v>
      </c>
      <c r="N3331" s="1134">
        <v>324</v>
      </c>
      <c r="O3331" s="18">
        <v>39</v>
      </c>
      <c r="P3331" s="320">
        <v>0</v>
      </c>
      <c r="Q3331" s="155">
        <f t="shared" si="1942"/>
        <v>0</v>
      </c>
      <c r="R3331" s="163">
        <f t="shared" si="1943"/>
        <v>0</v>
      </c>
      <c r="V3331" s="165">
        <f t="shared" si="1944"/>
        <v>12636</v>
      </c>
      <c r="W3331" s="166">
        <f t="shared" si="1945"/>
        <v>0.8125</v>
      </c>
      <c r="X3331" s="166">
        <f t="shared" si="1914"/>
        <v>0.8125</v>
      </c>
      <c r="AA3331" s="33">
        <v>229</v>
      </c>
      <c r="AB3331" s="33">
        <v>229</v>
      </c>
      <c r="AC3331" s="33">
        <v>230</v>
      </c>
      <c r="AD3331" s="773"/>
      <c r="AE3331" s="773"/>
    </row>
    <row r="3332" spans="1:31" ht="21" hidden="1">
      <c r="A3332" s="1019">
        <f t="shared" si="1940"/>
        <v>5</v>
      </c>
      <c r="B3332" s="1040">
        <v>21</v>
      </c>
      <c r="C3332" s="238">
        <v>46161</v>
      </c>
      <c r="D3332" s="107" t="s">
        <v>293</v>
      </c>
      <c r="E3332" s="385" t="s">
        <v>722</v>
      </c>
      <c r="F3332" s="1123" t="s">
        <v>307</v>
      </c>
      <c r="G3332" s="1101" t="s">
        <v>324</v>
      </c>
      <c r="H3332" s="981" t="s">
        <v>790</v>
      </c>
      <c r="I3332" s="986">
        <f t="shared" si="1933"/>
        <v>9.6</v>
      </c>
      <c r="J3332" s="982">
        <f t="shared" si="1934"/>
        <v>27</v>
      </c>
      <c r="K3332" s="54">
        <v>9</v>
      </c>
      <c r="L3332" s="703">
        <v>259.2</v>
      </c>
      <c r="M3332" s="234">
        <f t="shared" si="1941"/>
        <v>15552</v>
      </c>
      <c r="N3332" s="1134">
        <v>324</v>
      </c>
      <c r="O3332" s="18">
        <v>41</v>
      </c>
      <c r="P3332" s="274">
        <v>0</v>
      </c>
      <c r="Q3332" s="275">
        <f t="shared" si="1942"/>
        <v>0</v>
      </c>
      <c r="R3332" s="72">
        <f t="shared" si="1943"/>
        <v>0</v>
      </c>
      <c r="V3332" s="73">
        <f t="shared" si="1944"/>
        <v>13284</v>
      </c>
      <c r="W3332" s="152">
        <f t="shared" si="1945"/>
        <v>0.85416666666666663</v>
      </c>
      <c r="X3332" s="152">
        <f t="shared" si="1914"/>
        <v>0.85416666666666663</v>
      </c>
      <c r="AA3332" s="299">
        <v>229</v>
      </c>
      <c r="AB3332" s="299">
        <v>230</v>
      </c>
      <c r="AC3332" s="299">
        <v>229</v>
      </c>
      <c r="AD3332" s="772"/>
      <c r="AE3332" s="773"/>
    </row>
    <row r="3333" spans="1:31" ht="21" hidden="1">
      <c r="A3333" s="1019">
        <f t="shared" si="1940"/>
        <v>5</v>
      </c>
      <c r="B3333" s="1040">
        <v>21</v>
      </c>
      <c r="C3333" s="238">
        <v>46161</v>
      </c>
      <c r="D3333" s="107" t="s">
        <v>293</v>
      </c>
      <c r="E3333" s="385" t="s">
        <v>722</v>
      </c>
      <c r="F3333" s="1123" t="s">
        <v>307</v>
      </c>
      <c r="G3333" s="1101" t="s">
        <v>325</v>
      </c>
      <c r="H3333" s="981" t="s">
        <v>790</v>
      </c>
      <c r="I3333" s="986">
        <f t="shared" si="1933"/>
        <v>9.6</v>
      </c>
      <c r="J3333" s="982">
        <f t="shared" si="1934"/>
        <v>27</v>
      </c>
      <c r="K3333" s="54">
        <v>9</v>
      </c>
      <c r="L3333" s="703">
        <v>259.2</v>
      </c>
      <c r="M3333" s="234">
        <f t="shared" si="1941"/>
        <v>15552</v>
      </c>
      <c r="N3333" s="1134">
        <v>324</v>
      </c>
      <c r="O3333" s="18">
        <v>41</v>
      </c>
      <c r="P3333" s="320">
        <v>0</v>
      </c>
      <c r="Q3333" s="155">
        <f t="shared" si="1942"/>
        <v>0</v>
      </c>
      <c r="R3333" s="163">
        <f t="shared" si="1943"/>
        <v>0</v>
      </c>
      <c r="V3333" s="165">
        <f t="shared" si="1944"/>
        <v>13284</v>
      </c>
      <c r="W3333" s="166">
        <f t="shared" si="1945"/>
        <v>0.85416666666666663</v>
      </c>
      <c r="X3333" s="166">
        <f t="shared" si="1914"/>
        <v>0.85416666666666663</v>
      </c>
      <c r="AA3333" s="299">
        <v>229</v>
      </c>
      <c r="AB3333" s="299">
        <v>230</v>
      </c>
      <c r="AC3333" s="299">
        <v>229</v>
      </c>
      <c r="AD3333" s="773"/>
      <c r="AE3333" s="773"/>
    </row>
    <row r="3334" spans="1:31" ht="21" hidden="1">
      <c r="A3334" s="1019">
        <f t="shared" si="1940"/>
        <v>5</v>
      </c>
      <c r="B3334" s="1040">
        <v>21</v>
      </c>
      <c r="C3334" s="238">
        <v>46161</v>
      </c>
      <c r="D3334" s="107" t="s">
        <v>293</v>
      </c>
      <c r="E3334" s="385" t="s">
        <v>722</v>
      </c>
      <c r="F3334" s="1123" t="s">
        <v>307</v>
      </c>
      <c r="G3334" s="1101" t="s">
        <v>326</v>
      </c>
      <c r="H3334" s="981" t="s">
        <v>790</v>
      </c>
      <c r="I3334" s="986">
        <f t="shared" si="1933"/>
        <v>9.6</v>
      </c>
      <c r="J3334" s="982">
        <f t="shared" si="1934"/>
        <v>27</v>
      </c>
      <c r="K3334" s="54">
        <v>9</v>
      </c>
      <c r="L3334" s="110">
        <v>259.2</v>
      </c>
      <c r="M3334" s="234">
        <f t="shared" si="1941"/>
        <v>15552</v>
      </c>
      <c r="N3334" s="703">
        <v>324</v>
      </c>
      <c r="O3334" s="18">
        <v>41</v>
      </c>
      <c r="P3334" s="274">
        <v>0</v>
      </c>
      <c r="Q3334" s="275">
        <f t="shared" si="1942"/>
        <v>0</v>
      </c>
      <c r="R3334" s="72">
        <f t="shared" si="1943"/>
        <v>0</v>
      </c>
      <c r="V3334" s="73">
        <f t="shared" si="1944"/>
        <v>13284</v>
      </c>
      <c r="W3334" s="152">
        <f t="shared" si="1945"/>
        <v>0.85416666666666663</v>
      </c>
      <c r="X3334" s="152">
        <f t="shared" si="1914"/>
        <v>0.85416666666666663</v>
      </c>
      <c r="AA3334" s="299">
        <v>229</v>
      </c>
      <c r="AB3334" s="299">
        <v>230</v>
      </c>
      <c r="AC3334" s="299">
        <v>229</v>
      </c>
      <c r="AD3334" s="772"/>
      <c r="AE3334" s="773"/>
    </row>
    <row r="3335" spans="1:31" ht="21" hidden="1">
      <c r="A3335" s="1019">
        <f t="shared" si="1940"/>
        <v>5</v>
      </c>
      <c r="B3335" s="1040">
        <v>21</v>
      </c>
      <c r="C3335" s="238">
        <v>46161</v>
      </c>
      <c r="D3335" s="184" t="s">
        <v>293</v>
      </c>
      <c r="E3335" s="369" t="s">
        <v>722</v>
      </c>
      <c r="F3335" s="1137" t="s">
        <v>307</v>
      </c>
      <c r="G3335" s="1114" t="s">
        <v>327</v>
      </c>
      <c r="H3335" s="981" t="s">
        <v>790</v>
      </c>
      <c r="I3335" s="986">
        <f t="shared" si="1933"/>
        <v>9.6</v>
      </c>
      <c r="J3335" s="982">
        <f t="shared" si="1934"/>
        <v>27</v>
      </c>
      <c r="K3335" s="54">
        <v>9</v>
      </c>
      <c r="L3335" s="110">
        <v>259.2</v>
      </c>
      <c r="M3335" s="160">
        <f t="shared" si="1941"/>
        <v>15552</v>
      </c>
      <c r="N3335" s="703">
        <v>324</v>
      </c>
      <c r="O3335" s="36">
        <v>40</v>
      </c>
      <c r="P3335" s="320">
        <v>0</v>
      </c>
      <c r="Q3335" s="155">
        <f t="shared" si="1942"/>
        <v>0</v>
      </c>
      <c r="R3335" s="163">
        <f t="shared" si="1943"/>
        <v>0</v>
      </c>
      <c r="S3335" s="164"/>
      <c r="T3335" s="164"/>
      <c r="U3335" s="164"/>
      <c r="V3335" s="165">
        <f t="shared" si="1944"/>
        <v>12960</v>
      </c>
      <c r="W3335" s="166">
        <f t="shared" si="1945"/>
        <v>0.83333333333333337</v>
      </c>
      <c r="X3335" s="166">
        <f t="shared" si="1914"/>
        <v>0.83333333333333337</v>
      </c>
      <c r="AA3335" s="33">
        <v>229</v>
      </c>
      <c r="AB3335" s="33">
        <v>229</v>
      </c>
      <c r="AC3335" s="33">
        <v>230</v>
      </c>
      <c r="AD3335" s="773"/>
      <c r="AE3335" s="773"/>
    </row>
    <row r="3336" spans="1:31" ht="21" hidden="1">
      <c r="A3336" s="1223">
        <f t="shared" si="1940"/>
        <v>5</v>
      </c>
      <c r="B3336" s="296">
        <v>21</v>
      </c>
      <c r="C3336" s="1222">
        <v>46161</v>
      </c>
      <c r="D3336" s="107" t="s">
        <v>293</v>
      </c>
      <c r="E3336" s="385" t="s">
        <v>722</v>
      </c>
      <c r="F3336" s="1123" t="s">
        <v>307</v>
      </c>
      <c r="G3336" s="1101" t="s">
        <v>328</v>
      </c>
      <c r="H3336" s="977" t="s">
        <v>790</v>
      </c>
      <c r="I3336" s="820">
        <f t="shared" si="1933"/>
        <v>9.6</v>
      </c>
      <c r="J3336" s="978">
        <f t="shared" si="1934"/>
        <v>27</v>
      </c>
      <c r="K3336" s="298">
        <v>9</v>
      </c>
      <c r="L3336" s="246">
        <v>259.2</v>
      </c>
      <c r="M3336" s="234">
        <f t="shared" si="1941"/>
        <v>15552</v>
      </c>
      <c r="N3336" s="286">
        <v>324</v>
      </c>
      <c r="O3336" s="1219">
        <v>41</v>
      </c>
      <c r="P3336" s="274">
        <v>0</v>
      </c>
      <c r="Q3336" s="275">
        <f t="shared" si="1942"/>
        <v>0</v>
      </c>
      <c r="R3336" s="72">
        <f t="shared" si="1943"/>
        <v>0</v>
      </c>
      <c r="S3336" s="1220"/>
      <c r="T3336" s="1220"/>
      <c r="U3336" s="1220"/>
      <c r="V3336" s="73">
        <f t="shared" si="1944"/>
        <v>13284</v>
      </c>
      <c r="W3336" s="152">
        <f t="shared" si="1945"/>
        <v>0.85416666666666663</v>
      </c>
      <c r="X3336" s="152">
        <f t="shared" si="1914"/>
        <v>0.85416666666666663</v>
      </c>
      <c r="Y3336" s="243"/>
      <c r="Z3336" s="264"/>
      <c r="AA3336" s="317">
        <v>229</v>
      </c>
      <c r="AB3336" s="317">
        <v>230</v>
      </c>
      <c r="AC3336" s="317">
        <v>229</v>
      </c>
      <c r="AD3336" s="772"/>
      <c r="AE3336" s="773"/>
    </row>
    <row r="3337" spans="1:31" ht="21" hidden="1">
      <c r="A3337" s="1019">
        <f t="shared" ref="A3337:A3357" si="1946">MONTH(C3337)</f>
        <v>5</v>
      </c>
      <c r="B3337" s="1074">
        <v>21</v>
      </c>
      <c r="C3337" s="25">
        <v>46162</v>
      </c>
      <c r="D3337" s="111" t="s">
        <v>271</v>
      </c>
      <c r="E3337" s="1163" t="s">
        <v>701</v>
      </c>
      <c r="F3337" s="1224" t="s">
        <v>273</v>
      </c>
      <c r="G3337" s="701" t="s">
        <v>274</v>
      </c>
      <c r="H3337" s="1044" t="s">
        <v>790</v>
      </c>
      <c r="I3337" s="989">
        <f t="shared" ref="I3337:I3359" si="1947">L3337/J3337</f>
        <v>9.6</v>
      </c>
      <c r="J3337" s="1045">
        <f t="shared" ref="J3337:J3359" si="1948">K3337*3</f>
        <v>27</v>
      </c>
      <c r="K3337" s="68">
        <v>9</v>
      </c>
      <c r="L3337" s="151">
        <v>259.2</v>
      </c>
      <c r="M3337" s="702">
        <f>L3337*60</f>
        <v>15552</v>
      </c>
      <c r="N3337" s="706">
        <v>324</v>
      </c>
      <c r="O3337" s="26">
        <v>38</v>
      </c>
      <c r="P3337" s="26">
        <v>0</v>
      </c>
      <c r="Q3337" s="335">
        <f t="shared" ref="Q3337:Q3359" si="1949">P3337*N3337</f>
        <v>0</v>
      </c>
      <c r="R3337" s="156">
        <f t="shared" ref="R3337:R3359" si="1950">Q3337/M3337</f>
        <v>0</v>
      </c>
      <c r="S3337" s="342"/>
      <c r="T3337" s="342"/>
      <c r="U3337" s="342"/>
      <c r="V3337" s="157">
        <f t="shared" ref="V3337:V3359" si="1951">N3337*O3337</f>
        <v>12312</v>
      </c>
      <c r="W3337" s="158">
        <f t="shared" ref="W3337:W3359" si="1952">V3337/M3337</f>
        <v>0.79166666666666663</v>
      </c>
      <c r="X3337" s="158">
        <f t="shared" si="1914"/>
        <v>0.79166666666666663</v>
      </c>
      <c r="Y3337" s="207"/>
      <c r="Z3337" s="445"/>
      <c r="AA3337" s="343">
        <v>229</v>
      </c>
      <c r="AB3337" s="343">
        <v>230</v>
      </c>
      <c r="AC3337" s="343">
        <v>229</v>
      </c>
      <c r="AD3337" s="771"/>
      <c r="AE3337" s="773"/>
    </row>
    <row r="3338" spans="1:31" ht="21" hidden="1">
      <c r="A3338" s="1019">
        <f t="shared" si="1946"/>
        <v>5</v>
      </c>
      <c r="B3338" s="1040">
        <v>21</v>
      </c>
      <c r="C3338" s="15">
        <v>46162</v>
      </c>
      <c r="D3338" s="112" t="s">
        <v>271</v>
      </c>
      <c r="E3338" s="1139" t="s">
        <v>799</v>
      </c>
      <c r="F3338" s="1136" t="s">
        <v>273</v>
      </c>
      <c r="G3338" s="247" t="s">
        <v>276</v>
      </c>
      <c r="H3338" s="977" t="s">
        <v>790</v>
      </c>
      <c r="I3338" s="820">
        <f t="shared" si="1947"/>
        <v>9.6</v>
      </c>
      <c r="J3338" s="978">
        <f t="shared" si="1948"/>
        <v>27</v>
      </c>
      <c r="K3338" s="298">
        <v>9</v>
      </c>
      <c r="L3338" s="246">
        <v>259.2</v>
      </c>
      <c r="M3338" s="234">
        <f>L3338*60</f>
        <v>15552</v>
      </c>
      <c r="N3338" s="246">
        <v>324</v>
      </c>
      <c r="O3338" s="18">
        <v>39</v>
      </c>
      <c r="P3338" s="18">
        <v>0</v>
      </c>
      <c r="Q3338" s="275">
        <f t="shared" si="1949"/>
        <v>0</v>
      </c>
      <c r="R3338" s="72">
        <f t="shared" si="1950"/>
        <v>0</v>
      </c>
      <c r="V3338" s="73">
        <f t="shared" si="1951"/>
        <v>12636</v>
      </c>
      <c r="W3338" s="152">
        <f t="shared" si="1952"/>
        <v>0.8125</v>
      </c>
      <c r="X3338" s="152">
        <f t="shared" si="1914"/>
        <v>0.8125</v>
      </c>
      <c r="Z3338" s="228"/>
      <c r="AA3338" s="33">
        <v>229</v>
      </c>
      <c r="AB3338" s="33">
        <v>229</v>
      </c>
      <c r="AC3338" s="33">
        <v>230</v>
      </c>
      <c r="AD3338" s="772"/>
      <c r="AE3338" s="773"/>
    </row>
    <row r="3339" spans="1:31" ht="21" hidden="1">
      <c r="A3339" s="1019">
        <f t="shared" si="1946"/>
        <v>5</v>
      </c>
      <c r="B3339" s="1040">
        <v>21</v>
      </c>
      <c r="C3339" s="15">
        <v>46162</v>
      </c>
      <c r="D3339" s="112" t="s">
        <v>271</v>
      </c>
      <c r="E3339" s="1139" t="s">
        <v>799</v>
      </c>
      <c r="F3339" s="1136" t="s">
        <v>273</v>
      </c>
      <c r="G3339" s="768" t="s">
        <v>277</v>
      </c>
      <c r="H3339" s="977" t="s">
        <v>790</v>
      </c>
      <c r="I3339" s="820">
        <f t="shared" si="1947"/>
        <v>9.6</v>
      </c>
      <c r="J3339" s="978">
        <f t="shared" si="1948"/>
        <v>27</v>
      </c>
      <c r="K3339" s="298">
        <v>9</v>
      </c>
      <c r="L3339" s="246">
        <v>259.2</v>
      </c>
      <c r="M3339" s="234">
        <f>L3339*60</f>
        <v>15552</v>
      </c>
      <c r="N3339" s="246">
        <v>324</v>
      </c>
      <c r="O3339" s="18">
        <v>39</v>
      </c>
      <c r="P3339" s="18">
        <v>0</v>
      </c>
      <c r="Q3339" s="275">
        <f t="shared" si="1949"/>
        <v>0</v>
      </c>
      <c r="R3339" s="72">
        <f t="shared" si="1950"/>
        <v>0</v>
      </c>
      <c r="V3339" s="73">
        <f t="shared" si="1951"/>
        <v>12636</v>
      </c>
      <c r="W3339" s="152">
        <f t="shared" si="1952"/>
        <v>0.8125</v>
      </c>
      <c r="X3339" s="152">
        <f t="shared" si="1914"/>
        <v>0.8125</v>
      </c>
      <c r="Z3339" s="228"/>
      <c r="AA3339" s="299">
        <v>229</v>
      </c>
      <c r="AB3339" s="299">
        <v>230</v>
      </c>
      <c r="AC3339" s="299">
        <v>229</v>
      </c>
      <c r="AD3339" s="772"/>
      <c r="AE3339" s="773"/>
    </row>
    <row r="3340" spans="1:31" ht="21" hidden="1">
      <c r="A3340" s="1019">
        <f t="shared" si="1946"/>
        <v>5</v>
      </c>
      <c r="B3340" s="1040">
        <v>21</v>
      </c>
      <c r="C3340" s="15">
        <v>46162</v>
      </c>
      <c r="D3340" s="112" t="s">
        <v>271</v>
      </c>
      <c r="E3340" s="1139" t="s">
        <v>799</v>
      </c>
      <c r="F3340" s="1136" t="s">
        <v>273</v>
      </c>
      <c r="G3340" s="247" t="s">
        <v>280</v>
      </c>
      <c r="H3340" s="977" t="s">
        <v>790</v>
      </c>
      <c r="I3340" s="820">
        <f t="shared" si="1947"/>
        <v>9.6</v>
      </c>
      <c r="J3340" s="978">
        <f t="shared" si="1948"/>
        <v>27</v>
      </c>
      <c r="K3340" s="298">
        <v>9</v>
      </c>
      <c r="L3340" s="246">
        <v>259.2</v>
      </c>
      <c r="M3340" s="234">
        <f t="shared" ref="M3340:M3342" si="1953">L3340*60</f>
        <v>15552</v>
      </c>
      <c r="N3340" s="246">
        <v>324</v>
      </c>
      <c r="O3340" s="18">
        <v>40</v>
      </c>
      <c r="P3340" s="18">
        <v>0</v>
      </c>
      <c r="Q3340" s="275">
        <f t="shared" si="1949"/>
        <v>0</v>
      </c>
      <c r="R3340" s="72">
        <f t="shared" si="1950"/>
        <v>0</v>
      </c>
      <c r="S3340" s="288" t="s">
        <v>278</v>
      </c>
      <c r="T3340" s="288" t="s">
        <v>278</v>
      </c>
      <c r="U3340" s="288" t="s">
        <v>278</v>
      </c>
      <c r="V3340" s="73">
        <f t="shared" si="1951"/>
        <v>12960</v>
      </c>
      <c r="W3340" s="152">
        <f t="shared" si="1952"/>
        <v>0.83333333333333337</v>
      </c>
      <c r="X3340" s="152">
        <f t="shared" si="1914"/>
        <v>0.83333333333333337</v>
      </c>
      <c r="Z3340" s="182" t="s">
        <v>889</v>
      </c>
      <c r="AA3340" s="33">
        <v>229</v>
      </c>
      <c r="AB3340" s="33">
        <v>229</v>
      </c>
      <c r="AC3340" s="33">
        <v>230</v>
      </c>
      <c r="AD3340" s="772"/>
      <c r="AE3340" s="773"/>
    </row>
    <row r="3341" spans="1:31" ht="21" hidden="1">
      <c r="A3341" s="1019">
        <f t="shared" si="1946"/>
        <v>5</v>
      </c>
      <c r="B3341" s="1040">
        <v>21</v>
      </c>
      <c r="C3341" s="15">
        <v>46162</v>
      </c>
      <c r="D3341" s="112" t="s">
        <v>271</v>
      </c>
      <c r="E3341" s="1139" t="s">
        <v>799</v>
      </c>
      <c r="F3341" s="1136" t="s">
        <v>273</v>
      </c>
      <c r="G3341" s="247" t="s">
        <v>281</v>
      </c>
      <c r="H3341" s="977" t="s">
        <v>790</v>
      </c>
      <c r="I3341" s="820">
        <f t="shared" si="1947"/>
        <v>9.6</v>
      </c>
      <c r="J3341" s="978">
        <f t="shared" si="1948"/>
        <v>27</v>
      </c>
      <c r="K3341" s="298">
        <v>9</v>
      </c>
      <c r="L3341" s="246">
        <v>259.2</v>
      </c>
      <c r="M3341" s="234">
        <f t="shared" si="1953"/>
        <v>15552</v>
      </c>
      <c r="N3341" s="246">
        <v>324</v>
      </c>
      <c r="O3341" s="18">
        <v>26</v>
      </c>
      <c r="P3341" s="18">
        <v>0</v>
      </c>
      <c r="Q3341" s="275">
        <f t="shared" si="1949"/>
        <v>0</v>
      </c>
      <c r="R3341" s="72">
        <f t="shared" si="1950"/>
        <v>0</v>
      </c>
      <c r="V3341" s="73">
        <f t="shared" si="1951"/>
        <v>8424</v>
      </c>
      <c r="W3341" s="152">
        <f t="shared" si="1952"/>
        <v>0.54166666666666663</v>
      </c>
      <c r="X3341" s="152">
        <f t="shared" si="1914"/>
        <v>0.54166666666666663</v>
      </c>
      <c r="Z3341" s="407" t="s">
        <v>890</v>
      </c>
      <c r="AA3341" s="299">
        <v>229</v>
      </c>
      <c r="AB3341" s="299">
        <v>230</v>
      </c>
      <c r="AC3341" s="299">
        <v>229</v>
      </c>
      <c r="AD3341" s="772"/>
      <c r="AE3341" s="773"/>
    </row>
    <row r="3342" spans="1:31" ht="21" hidden="1">
      <c r="A3342" s="1019">
        <f t="shared" si="1946"/>
        <v>5</v>
      </c>
      <c r="B3342" s="1040">
        <v>21</v>
      </c>
      <c r="C3342" s="15">
        <v>46162</v>
      </c>
      <c r="D3342" s="112" t="s">
        <v>271</v>
      </c>
      <c r="E3342" s="1139" t="s">
        <v>799</v>
      </c>
      <c r="F3342" s="1136" t="s">
        <v>273</v>
      </c>
      <c r="G3342" s="768" t="s">
        <v>282</v>
      </c>
      <c r="H3342" s="977" t="s">
        <v>790</v>
      </c>
      <c r="I3342" s="820">
        <f t="shared" si="1947"/>
        <v>9.6</v>
      </c>
      <c r="J3342" s="978">
        <f t="shared" si="1948"/>
        <v>27</v>
      </c>
      <c r="K3342" s="298">
        <v>9</v>
      </c>
      <c r="L3342" s="246">
        <v>259.2</v>
      </c>
      <c r="M3342" s="234">
        <f t="shared" si="1953"/>
        <v>15552</v>
      </c>
      <c r="N3342" s="246">
        <v>324</v>
      </c>
      <c r="O3342" s="18">
        <v>0</v>
      </c>
      <c r="P3342" s="18">
        <v>26</v>
      </c>
      <c r="Q3342" s="275">
        <f t="shared" si="1949"/>
        <v>8424</v>
      </c>
      <c r="R3342" s="72">
        <f t="shared" si="1950"/>
        <v>0.54166666666666663</v>
      </c>
      <c r="S3342" s="21" t="s">
        <v>345</v>
      </c>
      <c r="T3342" s="21" t="s">
        <v>345</v>
      </c>
      <c r="U3342" s="21" t="s">
        <v>345</v>
      </c>
      <c r="V3342" s="73">
        <f t="shared" si="1951"/>
        <v>0</v>
      </c>
      <c r="W3342" s="152">
        <f t="shared" si="1952"/>
        <v>0</v>
      </c>
      <c r="X3342" s="152">
        <f t="shared" si="1914"/>
        <v>0.54166666666666663</v>
      </c>
      <c r="Z3342" s="231" t="s">
        <v>891</v>
      </c>
      <c r="AA3342" s="33">
        <v>229</v>
      </c>
      <c r="AB3342" s="33">
        <v>229</v>
      </c>
      <c r="AC3342" s="33">
        <v>230</v>
      </c>
      <c r="AD3342" s="772"/>
      <c r="AE3342" s="773"/>
    </row>
    <row r="3343" spans="1:31" ht="21" hidden="1">
      <c r="A3343" s="1019">
        <f t="shared" si="1946"/>
        <v>5</v>
      </c>
      <c r="B3343" s="1040">
        <v>21</v>
      </c>
      <c r="C3343" s="15">
        <v>46162</v>
      </c>
      <c r="D3343" s="112" t="s">
        <v>271</v>
      </c>
      <c r="E3343" s="1139" t="s">
        <v>799</v>
      </c>
      <c r="F3343" s="1123" t="s">
        <v>273</v>
      </c>
      <c r="G3343" s="247" t="s">
        <v>284</v>
      </c>
      <c r="H3343" s="977" t="s">
        <v>790</v>
      </c>
      <c r="I3343" s="820">
        <f t="shared" si="1947"/>
        <v>9.6</v>
      </c>
      <c r="J3343" s="978">
        <f t="shared" si="1948"/>
        <v>27</v>
      </c>
      <c r="K3343" s="298">
        <v>9</v>
      </c>
      <c r="L3343" s="246">
        <v>259.2</v>
      </c>
      <c r="M3343" s="234">
        <f>L3343*60</f>
        <v>15552</v>
      </c>
      <c r="N3343" s="246">
        <v>324</v>
      </c>
      <c r="O3343" s="18">
        <v>0</v>
      </c>
      <c r="P3343" s="18">
        <v>40</v>
      </c>
      <c r="Q3343" s="275">
        <f t="shared" si="1949"/>
        <v>12960</v>
      </c>
      <c r="R3343" s="72">
        <f t="shared" si="1950"/>
        <v>0.83333333333333337</v>
      </c>
      <c r="S3343" s="21" t="s">
        <v>345</v>
      </c>
      <c r="T3343" s="21" t="s">
        <v>345</v>
      </c>
      <c r="U3343" s="21" t="s">
        <v>345</v>
      </c>
      <c r="V3343" s="73">
        <f t="shared" si="1951"/>
        <v>0</v>
      </c>
      <c r="W3343" s="152">
        <f t="shared" si="1952"/>
        <v>0</v>
      </c>
      <c r="X3343" s="152">
        <f t="shared" si="1914"/>
        <v>0.83333333333333337</v>
      </c>
      <c r="Z3343" s="231" t="s">
        <v>892</v>
      </c>
      <c r="AA3343" s="299">
        <v>229</v>
      </c>
      <c r="AB3343" s="299">
        <v>230</v>
      </c>
      <c r="AC3343" s="299">
        <v>229</v>
      </c>
      <c r="AD3343" s="772"/>
      <c r="AE3343" s="773"/>
    </row>
    <row r="3344" spans="1:31" ht="21" hidden="1">
      <c r="A3344" s="1019">
        <f t="shared" si="1946"/>
        <v>5</v>
      </c>
      <c r="B3344" s="1040">
        <v>21</v>
      </c>
      <c r="C3344" s="15">
        <v>46162</v>
      </c>
      <c r="D3344" s="112" t="s">
        <v>271</v>
      </c>
      <c r="E3344" s="1139" t="s">
        <v>799</v>
      </c>
      <c r="F3344" s="1123" t="s">
        <v>273</v>
      </c>
      <c r="G3344" s="247" t="s">
        <v>285</v>
      </c>
      <c r="H3344" s="977" t="s">
        <v>790</v>
      </c>
      <c r="I3344" s="820">
        <f t="shared" si="1947"/>
        <v>9.6</v>
      </c>
      <c r="J3344" s="978">
        <f t="shared" si="1948"/>
        <v>27</v>
      </c>
      <c r="K3344" s="298">
        <v>9</v>
      </c>
      <c r="L3344" s="246">
        <v>259.2</v>
      </c>
      <c r="M3344" s="234">
        <f>L3344*60</f>
        <v>15552</v>
      </c>
      <c r="N3344" s="246">
        <v>324</v>
      </c>
      <c r="O3344" s="18">
        <v>42</v>
      </c>
      <c r="P3344" s="18">
        <v>0</v>
      </c>
      <c r="Q3344" s="275">
        <f t="shared" si="1949"/>
        <v>0</v>
      </c>
      <c r="R3344" s="72">
        <f t="shared" si="1950"/>
        <v>0</v>
      </c>
      <c r="S3344" s="21" t="s">
        <v>345</v>
      </c>
      <c r="T3344" s="21" t="s">
        <v>345</v>
      </c>
      <c r="U3344" s="21" t="s">
        <v>345</v>
      </c>
      <c r="V3344" s="73">
        <f t="shared" si="1951"/>
        <v>13608</v>
      </c>
      <c r="W3344" s="152">
        <f t="shared" si="1952"/>
        <v>0.875</v>
      </c>
      <c r="X3344" s="152">
        <f t="shared" si="1914"/>
        <v>0.875</v>
      </c>
      <c r="Z3344" s="231" t="s">
        <v>892</v>
      </c>
      <c r="AA3344" s="299">
        <v>229</v>
      </c>
      <c r="AB3344" s="299">
        <v>230</v>
      </c>
      <c r="AC3344" s="299">
        <v>229</v>
      </c>
      <c r="AD3344" s="772"/>
      <c r="AE3344" s="773"/>
    </row>
    <row r="3345" spans="1:31" ht="21" hidden="1">
      <c r="A3345" s="1019">
        <f t="shared" si="1946"/>
        <v>5</v>
      </c>
      <c r="B3345" s="1040">
        <v>21</v>
      </c>
      <c r="C3345" s="15">
        <v>46162</v>
      </c>
      <c r="D3345" s="112" t="s">
        <v>271</v>
      </c>
      <c r="E3345" s="1139" t="s">
        <v>799</v>
      </c>
      <c r="F3345" s="1123" t="s">
        <v>273</v>
      </c>
      <c r="G3345" s="247" t="s">
        <v>286</v>
      </c>
      <c r="H3345" s="977" t="s">
        <v>790</v>
      </c>
      <c r="I3345" s="820">
        <f t="shared" si="1947"/>
        <v>9.6</v>
      </c>
      <c r="J3345" s="978">
        <f t="shared" si="1948"/>
        <v>27</v>
      </c>
      <c r="K3345" s="298">
        <v>9</v>
      </c>
      <c r="L3345" s="246">
        <v>259.2</v>
      </c>
      <c r="M3345" s="234">
        <f>L3345*60</f>
        <v>15552</v>
      </c>
      <c r="N3345" s="246">
        <v>324</v>
      </c>
      <c r="O3345" s="18">
        <v>40</v>
      </c>
      <c r="P3345" s="18">
        <v>0</v>
      </c>
      <c r="Q3345" s="275">
        <f t="shared" si="1949"/>
        <v>0</v>
      </c>
      <c r="R3345" s="72">
        <f t="shared" si="1950"/>
        <v>0</v>
      </c>
      <c r="S3345" s="21" t="s">
        <v>345</v>
      </c>
      <c r="T3345" s="21" t="s">
        <v>345</v>
      </c>
      <c r="U3345" s="21" t="s">
        <v>345</v>
      </c>
      <c r="V3345" s="73">
        <f t="shared" si="1951"/>
        <v>12960</v>
      </c>
      <c r="W3345" s="152">
        <f t="shared" si="1952"/>
        <v>0.83333333333333337</v>
      </c>
      <c r="X3345" s="152">
        <f t="shared" si="1914"/>
        <v>0.83333333333333337</v>
      </c>
      <c r="Z3345" s="231" t="s">
        <v>892</v>
      </c>
      <c r="AA3345" s="299">
        <v>229</v>
      </c>
      <c r="AB3345" s="299">
        <v>230</v>
      </c>
      <c r="AC3345" s="299">
        <v>229</v>
      </c>
      <c r="AD3345" s="772"/>
      <c r="AE3345" s="773"/>
    </row>
    <row r="3346" spans="1:31" ht="21" hidden="1">
      <c r="A3346" s="1019">
        <f t="shared" si="1946"/>
        <v>5</v>
      </c>
      <c r="B3346" s="1040">
        <v>21</v>
      </c>
      <c r="C3346" s="15">
        <v>46162</v>
      </c>
      <c r="D3346" s="112" t="s">
        <v>271</v>
      </c>
      <c r="E3346" s="1139" t="s">
        <v>799</v>
      </c>
      <c r="F3346" s="1123" t="s">
        <v>273</v>
      </c>
      <c r="G3346" s="247" t="s">
        <v>287</v>
      </c>
      <c r="H3346" s="977" t="s">
        <v>790</v>
      </c>
      <c r="I3346" s="820">
        <f t="shared" si="1947"/>
        <v>9.6</v>
      </c>
      <c r="J3346" s="978">
        <f t="shared" si="1948"/>
        <v>27</v>
      </c>
      <c r="K3346" s="298">
        <v>9</v>
      </c>
      <c r="L3346" s="246">
        <v>259.2</v>
      </c>
      <c r="M3346" s="234">
        <f>L3346*60</f>
        <v>15552</v>
      </c>
      <c r="N3346" s="246">
        <v>324</v>
      </c>
      <c r="O3346" s="18">
        <v>40</v>
      </c>
      <c r="P3346" s="18">
        <v>0</v>
      </c>
      <c r="Q3346" s="275">
        <f t="shared" si="1949"/>
        <v>0</v>
      </c>
      <c r="R3346" s="72">
        <f t="shared" si="1950"/>
        <v>0</v>
      </c>
      <c r="S3346" s="21" t="s">
        <v>345</v>
      </c>
      <c r="T3346" s="21" t="s">
        <v>345</v>
      </c>
      <c r="U3346" s="21" t="s">
        <v>345</v>
      </c>
      <c r="V3346" s="73">
        <f t="shared" si="1951"/>
        <v>12960</v>
      </c>
      <c r="W3346" s="152">
        <f t="shared" si="1952"/>
        <v>0.83333333333333337</v>
      </c>
      <c r="X3346" s="152">
        <f t="shared" si="1914"/>
        <v>0.83333333333333337</v>
      </c>
      <c r="Z3346" s="231" t="s">
        <v>892</v>
      </c>
      <c r="AA3346" s="299">
        <v>229</v>
      </c>
      <c r="AB3346" s="299">
        <v>230</v>
      </c>
      <c r="AC3346" s="299">
        <v>229</v>
      </c>
      <c r="AD3346" s="772"/>
      <c r="AE3346" s="773"/>
    </row>
    <row r="3347" spans="1:31" ht="21" hidden="1">
      <c r="A3347" s="1019">
        <f t="shared" si="1946"/>
        <v>5</v>
      </c>
      <c r="B3347" s="1040">
        <v>21</v>
      </c>
      <c r="C3347" s="161">
        <v>46162</v>
      </c>
      <c r="D3347" s="140" t="s">
        <v>271</v>
      </c>
      <c r="E3347" s="1140" t="s">
        <v>799</v>
      </c>
      <c r="F3347" s="1137" t="s">
        <v>273</v>
      </c>
      <c r="G3347" s="147" t="s">
        <v>289</v>
      </c>
      <c r="H3347" s="981" t="s">
        <v>790</v>
      </c>
      <c r="I3347" s="986">
        <f t="shared" si="1947"/>
        <v>9.6</v>
      </c>
      <c r="J3347" s="982">
        <f t="shared" si="1948"/>
        <v>27</v>
      </c>
      <c r="K3347" s="54">
        <v>9</v>
      </c>
      <c r="L3347" s="110">
        <v>259.2</v>
      </c>
      <c r="M3347" s="160">
        <f t="shared" ref="M3347" si="1954">L3347*60</f>
        <v>15552</v>
      </c>
      <c r="N3347" s="110">
        <v>324</v>
      </c>
      <c r="O3347" s="36">
        <v>41</v>
      </c>
      <c r="P3347" s="36">
        <v>0</v>
      </c>
      <c r="Q3347" s="155">
        <f t="shared" si="1949"/>
        <v>0</v>
      </c>
      <c r="R3347" s="163">
        <f t="shared" si="1950"/>
        <v>0</v>
      </c>
      <c r="S3347" s="164" t="s">
        <v>345</v>
      </c>
      <c r="T3347" s="164" t="s">
        <v>345</v>
      </c>
      <c r="U3347" s="164" t="s">
        <v>345</v>
      </c>
      <c r="V3347" s="165">
        <f t="shared" si="1951"/>
        <v>13284</v>
      </c>
      <c r="W3347" s="166">
        <f t="shared" si="1952"/>
        <v>0.85416666666666663</v>
      </c>
      <c r="X3347" s="166">
        <f t="shared" si="1914"/>
        <v>0.85416666666666663</v>
      </c>
      <c r="Y3347" s="167"/>
      <c r="Z3347" s="1145" t="s">
        <v>892</v>
      </c>
      <c r="AA3347" s="167">
        <v>229</v>
      </c>
      <c r="AB3347" s="167">
        <v>229</v>
      </c>
      <c r="AC3347" s="167">
        <v>230</v>
      </c>
      <c r="AD3347" s="773"/>
      <c r="AE3347" s="773"/>
    </row>
    <row r="3348" spans="1:31" ht="21" hidden="1">
      <c r="A3348" s="1022">
        <f t="shared" si="1946"/>
        <v>5</v>
      </c>
      <c r="B3348" s="1037">
        <v>21</v>
      </c>
      <c r="C3348" s="172">
        <v>46162</v>
      </c>
      <c r="D3348" s="173" t="s">
        <v>271</v>
      </c>
      <c r="E3348" s="1141" t="s">
        <v>799</v>
      </c>
      <c r="F3348" s="1127" t="s">
        <v>273</v>
      </c>
      <c r="G3348" s="146" t="s">
        <v>291</v>
      </c>
      <c r="H3348" s="983" t="s">
        <v>790</v>
      </c>
      <c r="I3348" s="987">
        <f t="shared" si="1947"/>
        <v>9.6</v>
      </c>
      <c r="J3348" s="984">
        <f t="shared" si="1948"/>
        <v>27</v>
      </c>
      <c r="K3348" s="56">
        <v>9</v>
      </c>
      <c r="L3348" s="143">
        <v>259.2</v>
      </c>
      <c r="M3348" s="565">
        <f t="shared" ref="M3348:M3359" si="1955">L3348*60</f>
        <v>15552</v>
      </c>
      <c r="N3348" s="143">
        <v>324</v>
      </c>
      <c r="O3348" s="175">
        <v>32</v>
      </c>
      <c r="P3348" s="175">
        <v>9</v>
      </c>
      <c r="Q3348" s="153">
        <f t="shared" si="1949"/>
        <v>2916</v>
      </c>
      <c r="R3348" s="74">
        <f t="shared" si="1950"/>
        <v>0.1875</v>
      </c>
      <c r="S3348" s="549" t="s">
        <v>345</v>
      </c>
      <c r="T3348" s="549" t="s">
        <v>345</v>
      </c>
      <c r="U3348" s="549" t="s">
        <v>345</v>
      </c>
      <c r="V3348" s="75">
        <f t="shared" si="1951"/>
        <v>10368</v>
      </c>
      <c r="W3348" s="154">
        <f t="shared" si="1952"/>
        <v>0.66666666666666663</v>
      </c>
      <c r="X3348" s="154">
        <f t="shared" si="1914"/>
        <v>0.85416666666666663</v>
      </c>
      <c r="Y3348" s="177"/>
      <c r="Z3348" s="1146" t="s">
        <v>892</v>
      </c>
      <c r="AA3348" s="317">
        <v>229</v>
      </c>
      <c r="AB3348" s="317">
        <v>230</v>
      </c>
      <c r="AC3348" s="317">
        <v>229</v>
      </c>
      <c r="AD3348" s="774"/>
      <c r="AE3348" s="773"/>
    </row>
    <row r="3349" spans="1:31" ht="21" hidden="1">
      <c r="A3349" s="1029">
        <f t="shared" si="1946"/>
        <v>5</v>
      </c>
      <c r="B3349" s="1074">
        <v>21</v>
      </c>
      <c r="C3349" s="25">
        <v>46162</v>
      </c>
      <c r="D3349" s="168" t="s">
        <v>293</v>
      </c>
      <c r="E3349" s="380" t="s">
        <v>832</v>
      </c>
      <c r="F3349" s="1089" t="s">
        <v>295</v>
      </c>
      <c r="G3349" s="1130" t="s">
        <v>317</v>
      </c>
      <c r="H3349" s="1044" t="s">
        <v>790</v>
      </c>
      <c r="I3349" s="989">
        <f t="shared" si="1947"/>
        <v>9.6</v>
      </c>
      <c r="J3349" s="1045">
        <f t="shared" si="1948"/>
        <v>27</v>
      </c>
      <c r="K3349" s="68">
        <v>9</v>
      </c>
      <c r="L3349" s="151">
        <v>259.2</v>
      </c>
      <c r="M3349" s="599">
        <f t="shared" si="1955"/>
        <v>15552</v>
      </c>
      <c r="N3349" s="271">
        <v>324</v>
      </c>
      <c r="O3349" s="26">
        <v>30</v>
      </c>
      <c r="P3349" s="26">
        <v>8</v>
      </c>
      <c r="Q3349" s="335">
        <f t="shared" si="1949"/>
        <v>2592</v>
      </c>
      <c r="R3349" s="156">
        <f t="shared" si="1950"/>
        <v>0.16666666666666666</v>
      </c>
      <c r="S3349" s="342" t="s">
        <v>345</v>
      </c>
      <c r="T3349" s="342" t="s">
        <v>345</v>
      </c>
      <c r="U3349" s="342" t="s">
        <v>345</v>
      </c>
      <c r="V3349" s="157">
        <f t="shared" si="1951"/>
        <v>9720</v>
      </c>
      <c r="W3349" s="158">
        <f t="shared" si="1952"/>
        <v>0.625</v>
      </c>
      <c r="X3349" s="158">
        <f t="shared" si="1914"/>
        <v>0.79166666666666663</v>
      </c>
      <c r="Y3349" s="219"/>
      <c r="Z3349" s="1147" t="s">
        <v>892</v>
      </c>
      <c r="AA3349" s="1148">
        <v>229</v>
      </c>
      <c r="AB3349" s="343">
        <v>230</v>
      </c>
      <c r="AC3349" s="343">
        <v>229</v>
      </c>
      <c r="AD3349" s="771"/>
      <c r="AE3349" s="773"/>
    </row>
    <row r="3350" spans="1:31" ht="21" hidden="1">
      <c r="A3350" s="1019">
        <f t="shared" si="1946"/>
        <v>5</v>
      </c>
      <c r="B3350" s="1040">
        <v>21</v>
      </c>
      <c r="C3350" s="15">
        <v>46162</v>
      </c>
      <c r="D3350" s="107" t="s">
        <v>293</v>
      </c>
      <c r="E3350" s="385" t="s">
        <v>832</v>
      </c>
      <c r="F3350" s="1142" t="s">
        <v>295</v>
      </c>
      <c r="G3350" s="1101" t="s">
        <v>318</v>
      </c>
      <c r="H3350" s="981" t="s">
        <v>790</v>
      </c>
      <c r="I3350" s="986">
        <f t="shared" si="1947"/>
        <v>9.6</v>
      </c>
      <c r="J3350" s="982">
        <f t="shared" si="1948"/>
        <v>27</v>
      </c>
      <c r="K3350" s="54">
        <v>9</v>
      </c>
      <c r="L3350" s="110">
        <v>259.2</v>
      </c>
      <c r="M3350" s="234">
        <f t="shared" si="1955"/>
        <v>15552</v>
      </c>
      <c r="N3350" s="246">
        <v>324</v>
      </c>
      <c r="O3350" s="18">
        <v>38</v>
      </c>
      <c r="P3350" s="18">
        <v>0</v>
      </c>
      <c r="Q3350" s="275">
        <f t="shared" si="1949"/>
        <v>0</v>
      </c>
      <c r="R3350" s="72">
        <f t="shared" si="1950"/>
        <v>0</v>
      </c>
      <c r="S3350" s="21" t="s">
        <v>345</v>
      </c>
      <c r="T3350" s="21" t="s">
        <v>345</v>
      </c>
      <c r="U3350" s="21" t="s">
        <v>345</v>
      </c>
      <c r="V3350" s="73">
        <f t="shared" si="1951"/>
        <v>12312</v>
      </c>
      <c r="W3350" s="152">
        <f t="shared" si="1952"/>
        <v>0.79166666666666663</v>
      </c>
      <c r="X3350" s="152">
        <f t="shared" si="1914"/>
        <v>0.79166666666666663</v>
      </c>
      <c r="Y3350" s="215"/>
      <c r="Z3350" s="616" t="s">
        <v>892</v>
      </c>
      <c r="AA3350" s="242">
        <v>229</v>
      </c>
      <c r="AB3350" s="33">
        <v>229</v>
      </c>
      <c r="AC3350" s="33">
        <v>230</v>
      </c>
      <c r="AD3350" s="772"/>
      <c r="AE3350" s="773"/>
    </row>
    <row r="3351" spans="1:31" ht="21" hidden="1">
      <c r="A3351" s="1019">
        <f t="shared" si="1946"/>
        <v>5</v>
      </c>
      <c r="B3351" s="1040">
        <v>21</v>
      </c>
      <c r="C3351" s="15">
        <v>46162</v>
      </c>
      <c r="D3351" s="107" t="s">
        <v>293</v>
      </c>
      <c r="E3351" s="385" t="s">
        <v>832</v>
      </c>
      <c r="F3351" s="1142" t="s">
        <v>295</v>
      </c>
      <c r="G3351" s="1101" t="s">
        <v>319</v>
      </c>
      <c r="H3351" s="981" t="s">
        <v>790</v>
      </c>
      <c r="I3351" s="986">
        <f t="shared" si="1947"/>
        <v>9.6</v>
      </c>
      <c r="J3351" s="982">
        <f t="shared" si="1948"/>
        <v>27</v>
      </c>
      <c r="K3351" s="54">
        <v>9</v>
      </c>
      <c r="L3351" s="110">
        <v>259.2</v>
      </c>
      <c r="M3351" s="234">
        <f t="shared" si="1955"/>
        <v>15552</v>
      </c>
      <c r="N3351" s="246">
        <v>324</v>
      </c>
      <c r="O3351" s="18">
        <v>40</v>
      </c>
      <c r="P3351" s="18">
        <v>0</v>
      </c>
      <c r="Q3351" s="275">
        <f t="shared" si="1949"/>
        <v>0</v>
      </c>
      <c r="R3351" s="72">
        <f t="shared" si="1950"/>
        <v>0</v>
      </c>
      <c r="S3351" s="21" t="s">
        <v>345</v>
      </c>
      <c r="T3351" s="21" t="s">
        <v>345</v>
      </c>
      <c r="U3351" s="21" t="s">
        <v>345</v>
      </c>
      <c r="V3351" s="73">
        <f t="shared" si="1951"/>
        <v>12960</v>
      </c>
      <c r="W3351" s="152">
        <f t="shared" si="1952"/>
        <v>0.83333333333333337</v>
      </c>
      <c r="X3351" s="152">
        <f t="shared" si="1914"/>
        <v>0.83333333333333337</v>
      </c>
      <c r="Y3351" s="215"/>
      <c r="Z3351" s="616" t="s">
        <v>892</v>
      </c>
      <c r="AA3351" s="242">
        <v>229</v>
      </c>
      <c r="AB3351" s="33">
        <v>229</v>
      </c>
      <c r="AC3351" s="33">
        <v>229</v>
      </c>
      <c r="AD3351" s="772"/>
      <c r="AE3351" s="773"/>
    </row>
    <row r="3352" spans="1:31" ht="21" hidden="1">
      <c r="A3352" s="1019">
        <f t="shared" si="1946"/>
        <v>5</v>
      </c>
      <c r="B3352" s="1040">
        <v>21</v>
      </c>
      <c r="C3352" s="15">
        <v>46162</v>
      </c>
      <c r="D3352" s="107" t="s">
        <v>293</v>
      </c>
      <c r="E3352" s="385" t="s">
        <v>832</v>
      </c>
      <c r="F3352" s="1142" t="s">
        <v>295</v>
      </c>
      <c r="G3352" s="1101" t="s">
        <v>320</v>
      </c>
      <c r="H3352" s="981" t="s">
        <v>790</v>
      </c>
      <c r="I3352" s="986">
        <f t="shared" si="1947"/>
        <v>9.6</v>
      </c>
      <c r="J3352" s="982">
        <f t="shared" si="1948"/>
        <v>27</v>
      </c>
      <c r="K3352" s="54">
        <v>9</v>
      </c>
      <c r="L3352" s="110">
        <v>259.2</v>
      </c>
      <c r="M3352" s="234">
        <f t="shared" si="1955"/>
        <v>15552</v>
      </c>
      <c r="N3352" s="246">
        <v>324</v>
      </c>
      <c r="O3352" s="18">
        <v>37</v>
      </c>
      <c r="P3352" s="18">
        <v>0</v>
      </c>
      <c r="Q3352" s="275">
        <f t="shared" si="1949"/>
        <v>0</v>
      </c>
      <c r="R3352" s="72">
        <f t="shared" si="1950"/>
        <v>0</v>
      </c>
      <c r="S3352" s="21" t="s">
        <v>345</v>
      </c>
      <c r="T3352" s="21" t="s">
        <v>345</v>
      </c>
      <c r="U3352" s="21" t="s">
        <v>345</v>
      </c>
      <c r="V3352" s="73">
        <f t="shared" si="1951"/>
        <v>11988</v>
      </c>
      <c r="W3352" s="152">
        <f t="shared" si="1952"/>
        <v>0.77083333333333337</v>
      </c>
      <c r="X3352" s="152">
        <f t="shared" si="1914"/>
        <v>0.77083333333333337</v>
      </c>
      <c r="Z3352" s="616" t="s">
        <v>892</v>
      </c>
      <c r="AA3352" s="33">
        <v>229</v>
      </c>
      <c r="AB3352" s="33">
        <v>229</v>
      </c>
      <c r="AC3352" s="33">
        <v>228</v>
      </c>
      <c r="AD3352" s="772"/>
      <c r="AE3352" s="773"/>
    </row>
    <row r="3353" spans="1:31" ht="21" hidden="1">
      <c r="A3353" s="1019">
        <f t="shared" si="1946"/>
        <v>5</v>
      </c>
      <c r="B3353" s="1040">
        <v>21</v>
      </c>
      <c r="C3353" s="15">
        <v>46162</v>
      </c>
      <c r="D3353" s="107" t="s">
        <v>293</v>
      </c>
      <c r="E3353" s="385" t="s">
        <v>832</v>
      </c>
      <c r="F3353" s="1142" t="s">
        <v>295</v>
      </c>
      <c r="G3353" s="1101" t="s">
        <v>321</v>
      </c>
      <c r="H3353" s="981" t="s">
        <v>790</v>
      </c>
      <c r="I3353" s="986">
        <f t="shared" si="1947"/>
        <v>9.6</v>
      </c>
      <c r="J3353" s="982">
        <f t="shared" si="1948"/>
        <v>27</v>
      </c>
      <c r="K3353" s="54">
        <v>9</v>
      </c>
      <c r="L3353" s="110">
        <v>259.2</v>
      </c>
      <c r="M3353" s="234">
        <f t="shared" si="1955"/>
        <v>15552</v>
      </c>
      <c r="N3353" s="246">
        <v>324</v>
      </c>
      <c r="O3353" s="18">
        <v>37</v>
      </c>
      <c r="P3353" s="18">
        <v>0</v>
      </c>
      <c r="Q3353" s="275">
        <f t="shared" si="1949"/>
        <v>0</v>
      </c>
      <c r="R3353" s="72">
        <f t="shared" si="1950"/>
        <v>0</v>
      </c>
      <c r="V3353" s="73">
        <f t="shared" si="1951"/>
        <v>11988</v>
      </c>
      <c r="W3353" s="152">
        <f t="shared" si="1952"/>
        <v>0.77083333333333337</v>
      </c>
      <c r="X3353" s="152">
        <f t="shared" si="1914"/>
        <v>0.77083333333333337</v>
      </c>
      <c r="Z3353" s="822"/>
      <c r="AA3353" s="33">
        <v>229</v>
      </c>
      <c r="AB3353" s="33">
        <v>229</v>
      </c>
      <c r="AC3353" s="33">
        <v>229</v>
      </c>
      <c r="AD3353" s="772"/>
      <c r="AE3353" s="773"/>
    </row>
    <row r="3354" spans="1:31" ht="21" hidden="1">
      <c r="A3354" s="1019">
        <f t="shared" si="1946"/>
        <v>5</v>
      </c>
      <c r="B3354" s="1040">
        <v>21</v>
      </c>
      <c r="C3354" s="15">
        <v>46162</v>
      </c>
      <c r="D3354" s="107" t="s">
        <v>293</v>
      </c>
      <c r="E3354" s="385" t="s">
        <v>832</v>
      </c>
      <c r="F3354" s="1142" t="s">
        <v>295</v>
      </c>
      <c r="G3354" s="1101" t="s">
        <v>322</v>
      </c>
      <c r="H3354" s="981" t="s">
        <v>790</v>
      </c>
      <c r="I3354" s="986">
        <f t="shared" si="1947"/>
        <v>9.6</v>
      </c>
      <c r="J3354" s="982">
        <f t="shared" si="1948"/>
        <v>27</v>
      </c>
      <c r="K3354" s="54">
        <v>9</v>
      </c>
      <c r="L3354" s="110">
        <v>259.2</v>
      </c>
      <c r="M3354" s="234">
        <f t="shared" si="1955"/>
        <v>15552</v>
      </c>
      <c r="N3354" s="246">
        <v>324</v>
      </c>
      <c r="O3354" s="18">
        <v>36</v>
      </c>
      <c r="P3354" s="18">
        <v>0</v>
      </c>
      <c r="Q3354" s="275">
        <f t="shared" si="1949"/>
        <v>0</v>
      </c>
      <c r="R3354" s="72">
        <f t="shared" si="1950"/>
        <v>0</v>
      </c>
      <c r="V3354" s="73">
        <f t="shared" si="1951"/>
        <v>11664</v>
      </c>
      <c r="W3354" s="152">
        <f t="shared" si="1952"/>
        <v>0.75</v>
      </c>
      <c r="X3354" s="152">
        <f t="shared" si="1914"/>
        <v>0.75</v>
      </c>
      <c r="AA3354" s="33">
        <v>228</v>
      </c>
      <c r="AB3354" s="33">
        <v>229</v>
      </c>
      <c r="AC3354" s="33">
        <v>228</v>
      </c>
      <c r="AD3354" s="772"/>
      <c r="AE3354" s="773"/>
    </row>
    <row r="3355" spans="1:31" ht="21" hidden="1">
      <c r="A3355" s="1019">
        <f t="shared" si="1946"/>
        <v>5</v>
      </c>
      <c r="B3355" s="1040">
        <v>21</v>
      </c>
      <c r="C3355" s="15">
        <v>46162</v>
      </c>
      <c r="D3355" s="107" t="s">
        <v>293</v>
      </c>
      <c r="E3355" s="385" t="s">
        <v>832</v>
      </c>
      <c r="F3355" s="1142" t="s">
        <v>295</v>
      </c>
      <c r="G3355" s="1101" t="s">
        <v>323</v>
      </c>
      <c r="H3355" s="981" t="s">
        <v>790</v>
      </c>
      <c r="I3355" s="986">
        <f t="shared" si="1947"/>
        <v>9.6</v>
      </c>
      <c r="J3355" s="982">
        <f t="shared" si="1948"/>
        <v>27</v>
      </c>
      <c r="K3355" s="54">
        <v>9</v>
      </c>
      <c r="L3355" s="110">
        <v>259.2</v>
      </c>
      <c r="M3355" s="234">
        <f t="shared" si="1955"/>
        <v>15552</v>
      </c>
      <c r="N3355" s="246">
        <v>324</v>
      </c>
      <c r="O3355" s="18">
        <v>35</v>
      </c>
      <c r="P3355" s="18">
        <v>0</v>
      </c>
      <c r="Q3355" s="275">
        <f t="shared" si="1949"/>
        <v>0</v>
      </c>
      <c r="R3355" s="72">
        <f t="shared" si="1950"/>
        <v>0</v>
      </c>
      <c r="V3355" s="73">
        <f t="shared" si="1951"/>
        <v>11340</v>
      </c>
      <c r="W3355" s="152">
        <f t="shared" si="1952"/>
        <v>0.72916666666666663</v>
      </c>
      <c r="X3355" s="152">
        <f t="shared" si="1914"/>
        <v>0.72916666666666663</v>
      </c>
      <c r="Z3355" s="600" t="s">
        <v>893</v>
      </c>
      <c r="AA3355" s="33">
        <v>229</v>
      </c>
      <c r="AB3355" s="33">
        <v>229</v>
      </c>
      <c r="AC3355" s="33">
        <v>230</v>
      </c>
      <c r="AD3355" s="772"/>
      <c r="AE3355" s="773"/>
    </row>
    <row r="3356" spans="1:31" ht="21" hidden="1">
      <c r="A3356" s="1019">
        <f t="shared" si="1946"/>
        <v>5</v>
      </c>
      <c r="B3356" s="1040">
        <v>21</v>
      </c>
      <c r="C3356" s="15">
        <v>46162</v>
      </c>
      <c r="D3356" s="107" t="s">
        <v>293</v>
      </c>
      <c r="E3356" s="385" t="s">
        <v>832</v>
      </c>
      <c r="F3356" s="1142" t="s">
        <v>295</v>
      </c>
      <c r="G3356" s="1101" t="s">
        <v>324</v>
      </c>
      <c r="H3356" s="981" t="s">
        <v>790</v>
      </c>
      <c r="I3356" s="986">
        <f t="shared" si="1947"/>
        <v>9.6</v>
      </c>
      <c r="J3356" s="982">
        <f t="shared" si="1948"/>
        <v>27</v>
      </c>
      <c r="K3356" s="54">
        <v>9</v>
      </c>
      <c r="L3356" s="110">
        <v>259.2</v>
      </c>
      <c r="M3356" s="234">
        <f t="shared" si="1955"/>
        <v>15552</v>
      </c>
      <c r="N3356" s="246">
        <v>324</v>
      </c>
      <c r="O3356" s="18">
        <v>41</v>
      </c>
      <c r="P3356" s="18">
        <v>0</v>
      </c>
      <c r="Q3356" s="275">
        <f t="shared" si="1949"/>
        <v>0</v>
      </c>
      <c r="R3356" s="72">
        <f t="shared" si="1950"/>
        <v>0</v>
      </c>
      <c r="V3356" s="73">
        <f t="shared" si="1951"/>
        <v>13284</v>
      </c>
      <c r="W3356" s="152">
        <f t="shared" si="1952"/>
        <v>0.85416666666666663</v>
      </c>
      <c r="X3356" s="152">
        <f t="shared" si="1914"/>
        <v>0.85416666666666663</v>
      </c>
      <c r="AA3356" s="33">
        <v>229</v>
      </c>
      <c r="AB3356" s="33">
        <v>228</v>
      </c>
      <c r="AC3356" s="33">
        <v>229</v>
      </c>
      <c r="AD3356" s="772"/>
      <c r="AE3356" s="773"/>
    </row>
    <row r="3357" spans="1:31" ht="21" hidden="1">
      <c r="A3357" s="1019">
        <f t="shared" si="1946"/>
        <v>5</v>
      </c>
      <c r="B3357" s="1040">
        <v>21</v>
      </c>
      <c r="C3357" s="15">
        <v>46162</v>
      </c>
      <c r="D3357" s="107" t="s">
        <v>293</v>
      </c>
      <c r="E3357" s="385" t="s">
        <v>832</v>
      </c>
      <c r="F3357" s="1142" t="s">
        <v>295</v>
      </c>
      <c r="G3357" s="1101" t="s">
        <v>325</v>
      </c>
      <c r="H3357" s="981" t="s">
        <v>790</v>
      </c>
      <c r="I3357" s="986">
        <f t="shared" si="1947"/>
        <v>9.6</v>
      </c>
      <c r="J3357" s="982">
        <f t="shared" si="1948"/>
        <v>27</v>
      </c>
      <c r="K3357" s="54">
        <v>9</v>
      </c>
      <c r="L3357" s="110">
        <v>259.2</v>
      </c>
      <c r="M3357" s="234">
        <f t="shared" si="1955"/>
        <v>15552</v>
      </c>
      <c r="N3357" s="246">
        <v>324</v>
      </c>
      <c r="O3357" s="18">
        <v>41</v>
      </c>
      <c r="P3357" s="18">
        <v>0</v>
      </c>
      <c r="Q3357" s="275">
        <f t="shared" si="1949"/>
        <v>0</v>
      </c>
      <c r="R3357" s="72">
        <f t="shared" si="1950"/>
        <v>0</v>
      </c>
      <c r="V3357" s="73">
        <f t="shared" si="1951"/>
        <v>13284</v>
      </c>
      <c r="W3357" s="152">
        <f t="shared" si="1952"/>
        <v>0.85416666666666663</v>
      </c>
      <c r="X3357" s="152">
        <f t="shared" si="1914"/>
        <v>0.85416666666666663</v>
      </c>
      <c r="AA3357" s="33">
        <v>230</v>
      </c>
      <c r="AB3357" s="33">
        <v>229</v>
      </c>
      <c r="AC3357" s="33">
        <v>230</v>
      </c>
      <c r="AD3357" s="772"/>
      <c r="AE3357" s="773"/>
    </row>
    <row r="3358" spans="1:31" ht="21" hidden="1">
      <c r="A3358" s="1019">
        <f t="shared" ref="A3358:A3370" si="1956">MONTH(C3358)</f>
        <v>5</v>
      </c>
      <c r="B3358" s="1040">
        <v>21</v>
      </c>
      <c r="C3358" s="15">
        <v>46162</v>
      </c>
      <c r="D3358" s="107" t="s">
        <v>293</v>
      </c>
      <c r="E3358" s="385" t="s">
        <v>832</v>
      </c>
      <c r="F3358" s="1142" t="s">
        <v>295</v>
      </c>
      <c r="G3358" s="1101" t="s">
        <v>326</v>
      </c>
      <c r="H3358" s="981" t="s">
        <v>790</v>
      </c>
      <c r="I3358" s="986">
        <f t="shared" si="1947"/>
        <v>9.6</v>
      </c>
      <c r="J3358" s="982">
        <f t="shared" si="1948"/>
        <v>27</v>
      </c>
      <c r="K3358" s="54">
        <v>9</v>
      </c>
      <c r="L3358" s="110">
        <v>259.2</v>
      </c>
      <c r="M3358" s="234">
        <f t="shared" si="1955"/>
        <v>15552</v>
      </c>
      <c r="N3358" s="246">
        <v>324</v>
      </c>
      <c r="O3358" s="18">
        <v>31</v>
      </c>
      <c r="P3358" s="18">
        <v>0</v>
      </c>
      <c r="Q3358" s="275">
        <f t="shared" si="1949"/>
        <v>0</v>
      </c>
      <c r="R3358" s="72">
        <f t="shared" si="1950"/>
        <v>0</v>
      </c>
      <c r="V3358" s="73">
        <f t="shared" si="1951"/>
        <v>10044</v>
      </c>
      <c r="W3358" s="152">
        <f t="shared" si="1952"/>
        <v>0.64583333333333337</v>
      </c>
      <c r="X3358" s="152">
        <f t="shared" si="1914"/>
        <v>0.64583333333333337</v>
      </c>
      <c r="Z3358" s="28" t="s">
        <v>894</v>
      </c>
      <c r="AA3358" s="33">
        <v>228</v>
      </c>
      <c r="AB3358" s="33">
        <v>228</v>
      </c>
      <c r="AC3358" s="33">
        <v>229</v>
      </c>
      <c r="AD3358" s="772"/>
      <c r="AE3358" s="773"/>
    </row>
    <row r="3359" spans="1:31" ht="21" hidden="1">
      <c r="A3359" s="1019">
        <f t="shared" si="1956"/>
        <v>5</v>
      </c>
      <c r="B3359" s="1040">
        <v>21</v>
      </c>
      <c r="C3359" s="161">
        <v>46162</v>
      </c>
      <c r="D3359" s="184" t="s">
        <v>293</v>
      </c>
      <c r="E3359" s="369" t="s">
        <v>832</v>
      </c>
      <c r="F3359" s="1143" t="s">
        <v>295</v>
      </c>
      <c r="G3359" s="1114" t="s">
        <v>327</v>
      </c>
      <c r="H3359" s="981" t="s">
        <v>790</v>
      </c>
      <c r="I3359" s="986">
        <f t="shared" si="1947"/>
        <v>9.6</v>
      </c>
      <c r="J3359" s="982">
        <f t="shared" si="1948"/>
        <v>27</v>
      </c>
      <c r="K3359" s="54">
        <v>9</v>
      </c>
      <c r="L3359" s="110">
        <v>259.2</v>
      </c>
      <c r="M3359" s="160">
        <f t="shared" si="1955"/>
        <v>15552</v>
      </c>
      <c r="N3359" s="110">
        <v>324</v>
      </c>
      <c r="O3359" s="36">
        <v>41</v>
      </c>
      <c r="P3359" s="36">
        <v>0</v>
      </c>
      <c r="Q3359" s="155">
        <f t="shared" si="1949"/>
        <v>0</v>
      </c>
      <c r="R3359" s="163">
        <f t="shared" si="1950"/>
        <v>0</v>
      </c>
      <c r="S3359" s="164"/>
      <c r="T3359" s="164"/>
      <c r="U3359" s="164"/>
      <c r="V3359" s="165">
        <f t="shared" si="1951"/>
        <v>13284</v>
      </c>
      <c r="W3359" s="166">
        <f t="shared" si="1952"/>
        <v>0.85416666666666663</v>
      </c>
      <c r="X3359" s="166">
        <f t="shared" si="1914"/>
        <v>0.85416666666666663</v>
      </c>
      <c r="Y3359" s="167"/>
      <c r="Z3359" s="167"/>
      <c r="AA3359" s="167">
        <v>229</v>
      </c>
      <c r="AB3359" s="167">
        <v>230</v>
      </c>
      <c r="AC3359" s="167">
        <v>230</v>
      </c>
      <c r="AD3359" s="773"/>
      <c r="AE3359" s="773"/>
    </row>
    <row r="3360" spans="1:31" ht="21" hidden="1">
      <c r="A3360" s="1022">
        <f t="shared" si="1956"/>
        <v>5</v>
      </c>
      <c r="B3360" s="1037">
        <v>21</v>
      </c>
      <c r="C3360" s="172">
        <v>46162</v>
      </c>
      <c r="D3360" s="272" t="s">
        <v>293</v>
      </c>
      <c r="E3360" s="383" t="s">
        <v>832</v>
      </c>
      <c r="F3360" s="1144" t="s">
        <v>295</v>
      </c>
      <c r="G3360" s="1106" t="s">
        <v>328</v>
      </c>
      <c r="H3360" s="983" t="s">
        <v>790</v>
      </c>
      <c r="I3360" s="987">
        <f t="shared" ref="I3360:I3372" si="1957">L3360/J3360</f>
        <v>9.6</v>
      </c>
      <c r="J3360" s="984">
        <f t="shared" ref="J3360:J3372" si="1958">K3360*3</f>
        <v>27</v>
      </c>
      <c r="K3360" s="56">
        <v>9</v>
      </c>
      <c r="L3360" s="143">
        <v>259.2</v>
      </c>
      <c r="M3360" s="565">
        <f t="shared" ref="M3360:M3372" si="1959">L3360*60</f>
        <v>15552</v>
      </c>
      <c r="N3360" s="143">
        <v>324</v>
      </c>
      <c r="O3360" s="175">
        <v>41</v>
      </c>
      <c r="P3360" s="175">
        <v>0</v>
      </c>
      <c r="Q3360" s="153">
        <f t="shared" ref="Q3360:Q3372" si="1960">P3360*N3360</f>
        <v>0</v>
      </c>
      <c r="R3360" s="74">
        <f t="shared" ref="R3360:R3372" si="1961">Q3360/M3360</f>
        <v>0</v>
      </c>
      <c r="S3360" s="176"/>
      <c r="T3360" s="176"/>
      <c r="U3360" s="176"/>
      <c r="V3360" s="75">
        <f t="shared" ref="V3360:V3372" si="1962">N3360*O3360</f>
        <v>13284</v>
      </c>
      <c r="W3360" s="154">
        <f t="shared" ref="W3360:W3372" si="1963">V3360/M3360</f>
        <v>0.85416666666666663</v>
      </c>
      <c r="X3360" s="154">
        <f t="shared" ref="X3360:X3423" si="1964">W3360+R3360</f>
        <v>0.85416666666666663</v>
      </c>
      <c r="Y3360" s="177"/>
      <c r="Z3360" s="177"/>
      <c r="AA3360" s="177">
        <v>228</v>
      </c>
      <c r="AB3360" s="177">
        <v>228</v>
      </c>
      <c r="AC3360" s="177">
        <v>229</v>
      </c>
      <c r="AD3360" s="774"/>
      <c r="AE3360" s="773"/>
    </row>
    <row r="3361" spans="1:31" ht="21" hidden="1">
      <c r="A3361" s="1029">
        <f t="shared" si="1956"/>
        <v>5</v>
      </c>
      <c r="B3361" s="1074">
        <v>21</v>
      </c>
      <c r="C3361" s="25">
        <v>46163</v>
      </c>
      <c r="D3361" s="111" t="s">
        <v>271</v>
      </c>
      <c r="E3361" s="380" t="s">
        <v>722</v>
      </c>
      <c r="F3361" s="326" t="s">
        <v>339</v>
      </c>
      <c r="G3361" s="1048" t="s">
        <v>274</v>
      </c>
      <c r="H3361" s="1044" t="s">
        <v>790</v>
      </c>
      <c r="I3361" s="989">
        <f t="shared" si="1957"/>
        <v>9.6</v>
      </c>
      <c r="J3361" s="1045">
        <f t="shared" si="1958"/>
        <v>27</v>
      </c>
      <c r="K3361" s="68">
        <v>9</v>
      </c>
      <c r="L3361" s="151">
        <v>259.2</v>
      </c>
      <c r="M3361" s="702">
        <f t="shared" si="1959"/>
        <v>15552</v>
      </c>
      <c r="N3361" s="151">
        <v>324</v>
      </c>
      <c r="O3361" s="138">
        <v>39</v>
      </c>
      <c r="P3361" s="138">
        <v>0</v>
      </c>
      <c r="Q3361" s="159">
        <f t="shared" si="1960"/>
        <v>0</v>
      </c>
      <c r="R3361" s="225">
        <f t="shared" si="1961"/>
        <v>0</v>
      </c>
      <c r="S3361" s="180"/>
      <c r="T3361" s="180"/>
      <c r="U3361" s="180"/>
      <c r="V3361" s="226">
        <f t="shared" si="1962"/>
        <v>12636</v>
      </c>
      <c r="W3361" s="265">
        <f t="shared" si="1963"/>
        <v>0.8125</v>
      </c>
      <c r="X3361" s="265">
        <f t="shared" si="1964"/>
        <v>0.8125</v>
      </c>
      <c r="Y3361" s="34"/>
      <c r="Z3361" s="34"/>
      <c r="AA3361" s="317">
        <v>229</v>
      </c>
      <c r="AB3361" s="317">
        <v>230</v>
      </c>
      <c r="AC3361" s="317">
        <v>229</v>
      </c>
      <c r="AD3361" s="1270"/>
      <c r="AE3361" s="773"/>
    </row>
    <row r="3362" spans="1:31" ht="21" hidden="1">
      <c r="A3362" s="1019">
        <f t="shared" si="1956"/>
        <v>5</v>
      </c>
      <c r="B3362" s="1040">
        <v>21</v>
      </c>
      <c r="C3362" s="25">
        <v>46163</v>
      </c>
      <c r="D3362" s="112" t="s">
        <v>271</v>
      </c>
      <c r="E3362" s="385" t="s">
        <v>722</v>
      </c>
      <c r="F3362" s="224" t="s">
        <v>339</v>
      </c>
      <c r="G3362" s="1049" t="s">
        <v>276</v>
      </c>
      <c r="H3362" s="981" t="s">
        <v>790</v>
      </c>
      <c r="I3362" s="986">
        <f t="shared" si="1957"/>
        <v>9.6</v>
      </c>
      <c r="J3362" s="982">
        <f t="shared" si="1958"/>
        <v>27</v>
      </c>
      <c r="K3362" s="54">
        <v>9</v>
      </c>
      <c r="L3362" s="110">
        <v>259.2</v>
      </c>
      <c r="M3362" s="160">
        <f t="shared" si="1959"/>
        <v>15552</v>
      </c>
      <c r="N3362" s="110">
        <v>324</v>
      </c>
      <c r="O3362" s="36">
        <v>40</v>
      </c>
      <c r="P3362" s="36">
        <v>0</v>
      </c>
      <c r="Q3362" s="155">
        <f t="shared" si="1960"/>
        <v>0</v>
      </c>
      <c r="R3362" s="163">
        <f t="shared" si="1961"/>
        <v>0</v>
      </c>
      <c r="S3362" s="164"/>
      <c r="T3362" s="164"/>
      <c r="U3362" s="164"/>
      <c r="V3362" s="165">
        <f t="shared" si="1962"/>
        <v>12960</v>
      </c>
      <c r="W3362" s="166">
        <f t="shared" si="1963"/>
        <v>0.83333333333333337</v>
      </c>
      <c r="X3362" s="166">
        <f t="shared" si="1964"/>
        <v>0.83333333333333337</v>
      </c>
      <c r="AA3362" s="343">
        <v>229</v>
      </c>
      <c r="AB3362" s="343">
        <v>230</v>
      </c>
      <c r="AC3362" s="343">
        <v>229</v>
      </c>
      <c r="AD3362" s="773"/>
      <c r="AE3362" s="773"/>
    </row>
    <row r="3363" spans="1:31" ht="21" hidden="1">
      <c r="A3363" s="1019">
        <f t="shared" si="1956"/>
        <v>5</v>
      </c>
      <c r="B3363" s="1040">
        <v>21</v>
      </c>
      <c r="C3363" s="25">
        <v>46163</v>
      </c>
      <c r="D3363" s="112" t="s">
        <v>271</v>
      </c>
      <c r="E3363" s="385" t="s">
        <v>722</v>
      </c>
      <c r="F3363" s="224" t="s">
        <v>339</v>
      </c>
      <c r="G3363" s="1050" t="s">
        <v>277</v>
      </c>
      <c r="H3363" s="981" t="s">
        <v>790</v>
      </c>
      <c r="I3363" s="986">
        <f t="shared" si="1957"/>
        <v>9.6</v>
      </c>
      <c r="J3363" s="982">
        <f t="shared" si="1958"/>
        <v>27</v>
      </c>
      <c r="K3363" s="54">
        <v>9</v>
      </c>
      <c r="L3363" s="110">
        <v>259.2</v>
      </c>
      <c r="M3363" s="160">
        <f t="shared" si="1959"/>
        <v>15552</v>
      </c>
      <c r="N3363" s="110">
        <v>324</v>
      </c>
      <c r="O3363" s="36">
        <v>39</v>
      </c>
      <c r="P3363" s="36">
        <v>0</v>
      </c>
      <c r="Q3363" s="155">
        <f t="shared" si="1960"/>
        <v>0</v>
      </c>
      <c r="R3363" s="163">
        <f t="shared" si="1961"/>
        <v>0</v>
      </c>
      <c r="S3363" s="164"/>
      <c r="T3363" s="164"/>
      <c r="U3363" s="164"/>
      <c r="V3363" s="165">
        <f t="shared" si="1962"/>
        <v>12636</v>
      </c>
      <c r="W3363" s="166">
        <f t="shared" si="1963"/>
        <v>0.8125</v>
      </c>
      <c r="X3363" s="166">
        <f t="shared" si="1964"/>
        <v>0.8125</v>
      </c>
      <c r="AA3363" s="33">
        <v>229</v>
      </c>
      <c r="AB3363" s="33">
        <v>229</v>
      </c>
      <c r="AC3363" s="33">
        <v>230</v>
      </c>
      <c r="AD3363" s="773"/>
      <c r="AE3363" s="773"/>
    </row>
    <row r="3364" spans="1:31" ht="21" hidden="1">
      <c r="A3364" s="1019">
        <f t="shared" si="1956"/>
        <v>5</v>
      </c>
      <c r="B3364" s="1040">
        <v>21</v>
      </c>
      <c r="C3364" s="25">
        <v>46163</v>
      </c>
      <c r="D3364" s="112" t="s">
        <v>271</v>
      </c>
      <c r="E3364" s="385" t="s">
        <v>722</v>
      </c>
      <c r="F3364" s="224" t="s">
        <v>339</v>
      </c>
      <c r="G3364" s="1049" t="s">
        <v>280</v>
      </c>
      <c r="H3364" s="981" t="s">
        <v>790</v>
      </c>
      <c r="I3364" s="986">
        <f t="shared" si="1957"/>
        <v>9.6</v>
      </c>
      <c r="J3364" s="982">
        <f t="shared" si="1958"/>
        <v>27</v>
      </c>
      <c r="K3364" s="54">
        <v>9</v>
      </c>
      <c r="L3364" s="110">
        <v>259.2</v>
      </c>
      <c r="M3364" s="160">
        <f t="shared" si="1959"/>
        <v>15552</v>
      </c>
      <c r="N3364" s="110">
        <v>324</v>
      </c>
      <c r="O3364" s="36">
        <v>40</v>
      </c>
      <c r="P3364" s="36">
        <v>0</v>
      </c>
      <c r="Q3364" s="155">
        <f t="shared" si="1960"/>
        <v>0</v>
      </c>
      <c r="R3364" s="163">
        <f t="shared" si="1961"/>
        <v>0</v>
      </c>
      <c r="S3364" s="164"/>
      <c r="T3364" s="164"/>
      <c r="U3364" s="164"/>
      <c r="V3364" s="165">
        <f t="shared" si="1962"/>
        <v>12960</v>
      </c>
      <c r="W3364" s="166">
        <f t="shared" si="1963"/>
        <v>0.83333333333333337</v>
      </c>
      <c r="X3364" s="166">
        <f t="shared" si="1964"/>
        <v>0.83333333333333337</v>
      </c>
      <c r="AA3364" s="299">
        <v>229</v>
      </c>
      <c r="AB3364" s="299">
        <v>230</v>
      </c>
      <c r="AC3364" s="299">
        <v>229</v>
      </c>
      <c r="AD3364" s="773"/>
      <c r="AE3364" s="773"/>
    </row>
    <row r="3365" spans="1:31" ht="21" hidden="1">
      <c r="A3365" s="1019">
        <f t="shared" si="1956"/>
        <v>5</v>
      </c>
      <c r="B3365" s="1040">
        <v>21</v>
      </c>
      <c r="C3365" s="25">
        <v>46163</v>
      </c>
      <c r="D3365" s="112" t="s">
        <v>271</v>
      </c>
      <c r="E3365" s="385" t="s">
        <v>722</v>
      </c>
      <c r="F3365" s="224" t="s">
        <v>339</v>
      </c>
      <c r="G3365" s="1049" t="s">
        <v>281</v>
      </c>
      <c r="H3365" s="981" t="s">
        <v>790</v>
      </c>
      <c r="I3365" s="986">
        <f t="shared" si="1957"/>
        <v>9.6</v>
      </c>
      <c r="J3365" s="982">
        <f t="shared" si="1958"/>
        <v>27</v>
      </c>
      <c r="K3365" s="54">
        <v>9</v>
      </c>
      <c r="L3365" s="110">
        <v>259.2</v>
      </c>
      <c r="M3365" s="160">
        <f t="shared" si="1959"/>
        <v>15552</v>
      </c>
      <c r="N3365" s="110">
        <v>324</v>
      </c>
      <c r="O3365" s="36">
        <v>39</v>
      </c>
      <c r="P3365" s="36">
        <v>0</v>
      </c>
      <c r="Q3365" s="155">
        <f t="shared" si="1960"/>
        <v>0</v>
      </c>
      <c r="R3365" s="163">
        <f t="shared" si="1961"/>
        <v>0</v>
      </c>
      <c r="S3365" s="164"/>
      <c r="T3365" s="164"/>
      <c r="U3365" s="164"/>
      <c r="V3365" s="165">
        <f t="shared" si="1962"/>
        <v>12636</v>
      </c>
      <c r="W3365" s="166">
        <f t="shared" si="1963"/>
        <v>0.8125</v>
      </c>
      <c r="X3365" s="166">
        <f t="shared" si="1964"/>
        <v>0.8125</v>
      </c>
      <c r="AA3365" s="33">
        <v>229</v>
      </c>
      <c r="AB3365" s="33">
        <v>229</v>
      </c>
      <c r="AC3365" s="33">
        <v>230</v>
      </c>
      <c r="AD3365" s="773"/>
      <c r="AE3365" s="773"/>
    </row>
    <row r="3366" spans="1:31" ht="21" hidden="1">
      <c r="A3366" s="1019">
        <f t="shared" si="1956"/>
        <v>5</v>
      </c>
      <c r="B3366" s="1040">
        <v>21</v>
      </c>
      <c r="C3366" s="25">
        <v>46163</v>
      </c>
      <c r="D3366" s="112" t="s">
        <v>271</v>
      </c>
      <c r="E3366" s="385" t="s">
        <v>722</v>
      </c>
      <c r="F3366" s="224" t="s">
        <v>339</v>
      </c>
      <c r="G3366" s="1050" t="s">
        <v>282</v>
      </c>
      <c r="H3366" s="981" t="s">
        <v>790</v>
      </c>
      <c r="I3366" s="986">
        <f t="shared" si="1957"/>
        <v>9.6</v>
      </c>
      <c r="J3366" s="982">
        <f t="shared" si="1958"/>
        <v>27</v>
      </c>
      <c r="K3366" s="54">
        <v>9</v>
      </c>
      <c r="L3366" s="110">
        <v>259.2</v>
      </c>
      <c r="M3366" s="160">
        <f t="shared" si="1959"/>
        <v>15552</v>
      </c>
      <c r="N3366" s="110">
        <v>324</v>
      </c>
      <c r="O3366" s="36">
        <v>38</v>
      </c>
      <c r="P3366" s="36">
        <v>0</v>
      </c>
      <c r="Q3366" s="155">
        <f t="shared" si="1960"/>
        <v>0</v>
      </c>
      <c r="R3366" s="163">
        <f t="shared" si="1961"/>
        <v>0</v>
      </c>
      <c r="S3366" s="164"/>
      <c r="T3366" s="164"/>
      <c r="U3366" s="164"/>
      <c r="V3366" s="165">
        <f t="shared" si="1962"/>
        <v>12312</v>
      </c>
      <c r="W3366" s="166">
        <f t="shared" si="1963"/>
        <v>0.79166666666666663</v>
      </c>
      <c r="X3366" s="166">
        <f t="shared" si="1964"/>
        <v>0.79166666666666663</v>
      </c>
      <c r="AA3366" s="299">
        <v>229</v>
      </c>
      <c r="AB3366" s="299">
        <v>230</v>
      </c>
      <c r="AC3366" s="299">
        <v>229</v>
      </c>
      <c r="AD3366" s="773"/>
      <c r="AE3366" s="773"/>
    </row>
    <row r="3367" spans="1:31" ht="21" hidden="1">
      <c r="A3367" s="1019">
        <f t="shared" si="1956"/>
        <v>5</v>
      </c>
      <c r="B3367" s="1040">
        <v>21</v>
      </c>
      <c r="C3367" s="25">
        <v>46163</v>
      </c>
      <c r="D3367" s="112" t="s">
        <v>271</v>
      </c>
      <c r="E3367" s="385" t="s">
        <v>722</v>
      </c>
      <c r="F3367" s="224" t="s">
        <v>339</v>
      </c>
      <c r="G3367" s="1049" t="s">
        <v>284</v>
      </c>
      <c r="H3367" s="981" t="s">
        <v>790</v>
      </c>
      <c r="I3367" s="986">
        <f t="shared" si="1957"/>
        <v>9.6</v>
      </c>
      <c r="J3367" s="982">
        <f t="shared" si="1958"/>
        <v>27</v>
      </c>
      <c r="K3367" s="54">
        <v>9</v>
      </c>
      <c r="L3367" s="110">
        <v>259.2</v>
      </c>
      <c r="M3367" s="160">
        <f t="shared" si="1959"/>
        <v>15552</v>
      </c>
      <c r="N3367" s="110">
        <v>324</v>
      </c>
      <c r="O3367" s="36">
        <v>39</v>
      </c>
      <c r="P3367" s="36">
        <v>0</v>
      </c>
      <c r="Q3367" s="155">
        <f t="shared" si="1960"/>
        <v>0</v>
      </c>
      <c r="R3367" s="163">
        <f t="shared" si="1961"/>
        <v>0</v>
      </c>
      <c r="S3367" s="164"/>
      <c r="T3367" s="164"/>
      <c r="U3367" s="164"/>
      <c r="V3367" s="165">
        <f t="shared" si="1962"/>
        <v>12636</v>
      </c>
      <c r="W3367" s="166">
        <f t="shared" si="1963"/>
        <v>0.8125</v>
      </c>
      <c r="X3367" s="166">
        <f t="shared" si="1964"/>
        <v>0.8125</v>
      </c>
      <c r="AA3367" s="33">
        <v>229</v>
      </c>
      <c r="AB3367" s="33">
        <v>229</v>
      </c>
      <c r="AC3367" s="33">
        <v>230</v>
      </c>
      <c r="AD3367" s="773"/>
      <c r="AE3367" s="773"/>
    </row>
    <row r="3368" spans="1:31" ht="21" hidden="1">
      <c r="A3368" s="1019">
        <f t="shared" si="1956"/>
        <v>5</v>
      </c>
      <c r="B3368" s="1040">
        <v>21</v>
      </c>
      <c r="C3368" s="25">
        <v>46163</v>
      </c>
      <c r="D3368" s="112" t="s">
        <v>271</v>
      </c>
      <c r="E3368" s="385" t="s">
        <v>722</v>
      </c>
      <c r="F3368" s="224" t="s">
        <v>339</v>
      </c>
      <c r="G3368" s="1049" t="s">
        <v>285</v>
      </c>
      <c r="H3368" s="981" t="s">
        <v>790</v>
      </c>
      <c r="I3368" s="986">
        <f t="shared" si="1957"/>
        <v>9.6</v>
      </c>
      <c r="J3368" s="982">
        <f t="shared" si="1958"/>
        <v>27</v>
      </c>
      <c r="K3368" s="54">
        <v>9</v>
      </c>
      <c r="L3368" s="110">
        <v>259.2</v>
      </c>
      <c r="M3368" s="160">
        <f t="shared" si="1959"/>
        <v>15552</v>
      </c>
      <c r="N3368" s="110">
        <v>324</v>
      </c>
      <c r="O3368" s="36">
        <v>39</v>
      </c>
      <c r="P3368" s="36">
        <v>0</v>
      </c>
      <c r="Q3368" s="155">
        <f t="shared" si="1960"/>
        <v>0</v>
      </c>
      <c r="R3368" s="163">
        <f t="shared" si="1961"/>
        <v>0</v>
      </c>
      <c r="S3368" s="164"/>
      <c r="T3368" s="164"/>
      <c r="U3368" s="164"/>
      <c r="V3368" s="165">
        <f t="shared" si="1962"/>
        <v>12636</v>
      </c>
      <c r="W3368" s="166">
        <f t="shared" si="1963"/>
        <v>0.8125</v>
      </c>
      <c r="X3368" s="166">
        <f t="shared" si="1964"/>
        <v>0.8125</v>
      </c>
      <c r="AA3368" s="33">
        <v>229</v>
      </c>
      <c r="AB3368" s="33">
        <v>229</v>
      </c>
      <c r="AC3368" s="33">
        <v>230</v>
      </c>
      <c r="AD3368" s="773"/>
      <c r="AE3368" s="773"/>
    </row>
    <row r="3369" spans="1:31" ht="21" hidden="1">
      <c r="A3369" s="1019">
        <f t="shared" si="1956"/>
        <v>5</v>
      </c>
      <c r="B3369" s="1040">
        <v>21</v>
      </c>
      <c r="C3369" s="25">
        <v>46163</v>
      </c>
      <c r="D3369" s="112" t="s">
        <v>271</v>
      </c>
      <c r="E3369" s="385" t="s">
        <v>722</v>
      </c>
      <c r="F3369" s="224" t="s">
        <v>339</v>
      </c>
      <c r="G3369" s="1049" t="s">
        <v>286</v>
      </c>
      <c r="H3369" s="981" t="s">
        <v>790</v>
      </c>
      <c r="I3369" s="986">
        <f t="shared" si="1957"/>
        <v>9.6</v>
      </c>
      <c r="J3369" s="982">
        <f t="shared" si="1958"/>
        <v>27</v>
      </c>
      <c r="K3369" s="54">
        <v>9</v>
      </c>
      <c r="L3369" s="110">
        <v>259.2</v>
      </c>
      <c r="M3369" s="160">
        <f t="shared" si="1959"/>
        <v>15552</v>
      </c>
      <c r="N3369" s="110">
        <v>324</v>
      </c>
      <c r="O3369" s="36">
        <v>39</v>
      </c>
      <c r="P3369" s="36">
        <v>0</v>
      </c>
      <c r="Q3369" s="155">
        <f t="shared" si="1960"/>
        <v>0</v>
      </c>
      <c r="R3369" s="163">
        <f t="shared" si="1961"/>
        <v>0</v>
      </c>
      <c r="S3369" s="164"/>
      <c r="T3369" s="164"/>
      <c r="U3369" s="164"/>
      <c r="V3369" s="165">
        <f t="shared" si="1962"/>
        <v>12636</v>
      </c>
      <c r="W3369" s="166">
        <f t="shared" si="1963"/>
        <v>0.8125</v>
      </c>
      <c r="X3369" s="166">
        <f t="shared" si="1964"/>
        <v>0.8125</v>
      </c>
      <c r="AA3369" s="299">
        <v>229</v>
      </c>
      <c r="AB3369" s="299">
        <v>230</v>
      </c>
      <c r="AC3369" s="299">
        <v>229</v>
      </c>
      <c r="AD3369" s="773"/>
      <c r="AE3369" s="773"/>
    </row>
    <row r="3370" spans="1:31" ht="21" hidden="1">
      <c r="A3370" s="1019">
        <f t="shared" si="1956"/>
        <v>5</v>
      </c>
      <c r="B3370" s="1040">
        <v>21</v>
      </c>
      <c r="C3370" s="25">
        <v>46163</v>
      </c>
      <c r="D3370" s="112" t="s">
        <v>271</v>
      </c>
      <c r="E3370" s="385" t="s">
        <v>722</v>
      </c>
      <c r="F3370" s="224" t="s">
        <v>339</v>
      </c>
      <c r="G3370" s="1049" t="s">
        <v>287</v>
      </c>
      <c r="H3370" s="981" t="s">
        <v>790</v>
      </c>
      <c r="I3370" s="986">
        <f t="shared" si="1957"/>
        <v>9.6</v>
      </c>
      <c r="J3370" s="982">
        <f t="shared" si="1958"/>
        <v>27</v>
      </c>
      <c r="K3370" s="54">
        <v>9</v>
      </c>
      <c r="L3370" s="110">
        <v>259.2</v>
      </c>
      <c r="M3370" s="160">
        <f t="shared" si="1959"/>
        <v>15552</v>
      </c>
      <c r="N3370" s="110">
        <v>324</v>
      </c>
      <c r="O3370" s="36">
        <v>39</v>
      </c>
      <c r="P3370" s="36">
        <v>0</v>
      </c>
      <c r="Q3370" s="155">
        <f t="shared" si="1960"/>
        <v>0</v>
      </c>
      <c r="R3370" s="163">
        <f t="shared" si="1961"/>
        <v>0</v>
      </c>
      <c r="S3370" s="164"/>
      <c r="T3370" s="164"/>
      <c r="U3370" s="164"/>
      <c r="V3370" s="165">
        <f t="shared" si="1962"/>
        <v>12636</v>
      </c>
      <c r="W3370" s="166">
        <f t="shared" si="1963"/>
        <v>0.8125</v>
      </c>
      <c r="X3370" s="166">
        <f t="shared" si="1964"/>
        <v>0.8125</v>
      </c>
      <c r="AA3370" s="299">
        <v>229</v>
      </c>
      <c r="AB3370" s="299">
        <v>230</v>
      </c>
      <c r="AC3370" s="299">
        <v>229</v>
      </c>
      <c r="AD3370" s="773"/>
      <c r="AE3370" s="773"/>
    </row>
    <row r="3371" spans="1:31" ht="21" hidden="1">
      <c r="A3371" s="1019">
        <f t="shared" ref="A3371:A3382" si="1965">MONTH(C3371)</f>
        <v>5</v>
      </c>
      <c r="B3371" s="1040">
        <v>21</v>
      </c>
      <c r="C3371" s="25">
        <v>46163</v>
      </c>
      <c r="D3371" s="140" t="s">
        <v>271</v>
      </c>
      <c r="E3371" s="369" t="s">
        <v>722</v>
      </c>
      <c r="F3371" s="229" t="s">
        <v>339</v>
      </c>
      <c r="G3371" s="1051" t="s">
        <v>289</v>
      </c>
      <c r="H3371" s="981" t="s">
        <v>790</v>
      </c>
      <c r="I3371" s="986">
        <f t="shared" si="1957"/>
        <v>9.6</v>
      </c>
      <c r="J3371" s="982">
        <f t="shared" si="1958"/>
        <v>27</v>
      </c>
      <c r="K3371" s="54">
        <v>9</v>
      </c>
      <c r="L3371" s="110">
        <v>259.2</v>
      </c>
      <c r="M3371" s="160">
        <f t="shared" si="1959"/>
        <v>15552</v>
      </c>
      <c r="N3371" s="110">
        <v>324</v>
      </c>
      <c r="O3371" s="36">
        <v>39</v>
      </c>
      <c r="P3371" s="36">
        <v>0</v>
      </c>
      <c r="Q3371" s="155">
        <f t="shared" si="1960"/>
        <v>0</v>
      </c>
      <c r="R3371" s="163">
        <f t="shared" si="1961"/>
        <v>0</v>
      </c>
      <c r="S3371" s="164"/>
      <c r="T3371" s="164"/>
      <c r="U3371" s="164"/>
      <c r="V3371" s="165">
        <f t="shared" si="1962"/>
        <v>12636</v>
      </c>
      <c r="W3371" s="166">
        <f t="shared" si="1963"/>
        <v>0.8125</v>
      </c>
      <c r="X3371" s="166">
        <f t="shared" si="1964"/>
        <v>0.8125</v>
      </c>
      <c r="Y3371" s="167"/>
      <c r="Z3371" s="167"/>
      <c r="AA3371" s="299">
        <v>229</v>
      </c>
      <c r="AB3371" s="299">
        <v>230</v>
      </c>
      <c r="AC3371" s="299">
        <v>229</v>
      </c>
      <c r="AD3371" s="773"/>
      <c r="AE3371" s="773"/>
    </row>
    <row r="3372" spans="1:31" ht="21" hidden="1">
      <c r="A3372" s="1019">
        <f t="shared" si="1965"/>
        <v>5</v>
      </c>
      <c r="B3372" s="1040">
        <v>21</v>
      </c>
      <c r="C3372" s="238">
        <v>46163</v>
      </c>
      <c r="D3372" s="140" t="s">
        <v>271</v>
      </c>
      <c r="E3372" s="369" t="s">
        <v>722</v>
      </c>
      <c r="F3372" s="229" t="s">
        <v>339</v>
      </c>
      <c r="G3372" s="1051" t="s">
        <v>291</v>
      </c>
      <c r="H3372" s="981" t="s">
        <v>790</v>
      </c>
      <c r="I3372" s="986">
        <f t="shared" si="1957"/>
        <v>9.6</v>
      </c>
      <c r="J3372" s="982">
        <f t="shared" si="1958"/>
        <v>27</v>
      </c>
      <c r="K3372" s="54">
        <v>9</v>
      </c>
      <c r="L3372" s="110">
        <v>259.2</v>
      </c>
      <c r="M3372" s="160">
        <f t="shared" si="1959"/>
        <v>15552</v>
      </c>
      <c r="N3372" s="110">
        <v>324</v>
      </c>
      <c r="O3372" s="36">
        <v>39</v>
      </c>
      <c r="P3372" s="212">
        <v>0</v>
      </c>
      <c r="Q3372" s="155">
        <f t="shared" si="1960"/>
        <v>0</v>
      </c>
      <c r="R3372" s="163">
        <f t="shared" si="1961"/>
        <v>0</v>
      </c>
      <c r="S3372" s="258"/>
      <c r="T3372" s="258"/>
      <c r="U3372" s="258"/>
      <c r="V3372" s="165">
        <f t="shared" si="1962"/>
        <v>12636</v>
      </c>
      <c r="W3372" s="166">
        <f t="shared" si="1963"/>
        <v>0.8125</v>
      </c>
      <c r="X3372" s="166">
        <f t="shared" si="1964"/>
        <v>0.8125</v>
      </c>
      <c r="Y3372" s="213"/>
      <c r="Z3372" s="213"/>
      <c r="AA3372" s="299">
        <v>229</v>
      </c>
      <c r="AB3372" s="299">
        <v>230</v>
      </c>
      <c r="AC3372" s="299">
        <v>229</v>
      </c>
      <c r="AD3372" s="773"/>
      <c r="AE3372" s="773"/>
    </row>
    <row r="3373" spans="1:31" ht="21" hidden="1">
      <c r="A3373" s="1009">
        <f t="shared" si="1965"/>
        <v>5</v>
      </c>
      <c r="B3373" s="1063">
        <v>21</v>
      </c>
      <c r="C3373" s="193">
        <v>46163</v>
      </c>
      <c r="D3373" s="372" t="s">
        <v>293</v>
      </c>
      <c r="E3373" s="1138" t="s">
        <v>799</v>
      </c>
      <c r="F3373" s="1149" t="s">
        <v>342</v>
      </c>
      <c r="G3373" s="1225" t="s">
        <v>317</v>
      </c>
      <c r="H3373" s="1067" t="s">
        <v>790</v>
      </c>
      <c r="I3373" s="1013">
        <f t="shared" ref="I3373:I3383" si="1966">L3373/J3373</f>
        <v>9.6</v>
      </c>
      <c r="J3373" s="1069">
        <f t="shared" ref="J3373:J3383" si="1967">K3373*3</f>
        <v>27</v>
      </c>
      <c r="K3373" s="196">
        <v>9</v>
      </c>
      <c r="L3373" s="197">
        <v>259.2</v>
      </c>
      <c r="M3373" s="266">
        <f t="shared" ref="M3373:M3380" si="1968">L3373*60</f>
        <v>15552</v>
      </c>
      <c r="N3373" s="251">
        <v>324</v>
      </c>
      <c r="O3373" s="200">
        <v>39</v>
      </c>
      <c r="P3373" s="200">
        <v>0</v>
      </c>
      <c r="Q3373" s="305">
        <f t="shared" ref="Q3373:Q3383" si="1969">P3373*N3373</f>
        <v>0</v>
      </c>
      <c r="R3373" s="306">
        <f t="shared" ref="R3373:R3383" si="1970">Q3373/M3373</f>
        <v>0</v>
      </c>
      <c r="S3373" s="552"/>
      <c r="T3373" s="552"/>
      <c r="U3373" s="552"/>
      <c r="V3373" s="308">
        <f t="shared" ref="V3373:V3383" si="1971">N3373*O3373</f>
        <v>12636</v>
      </c>
      <c r="W3373" s="255">
        <f t="shared" ref="W3373:W3383" si="1972">V3373/M3373</f>
        <v>0.8125</v>
      </c>
      <c r="X3373" s="255">
        <f t="shared" si="1964"/>
        <v>0.8125</v>
      </c>
      <c r="Y3373" s="207"/>
      <c r="Z3373" s="207"/>
      <c r="AA3373" s="299">
        <v>229</v>
      </c>
      <c r="AB3373" s="299">
        <v>230</v>
      </c>
      <c r="AC3373" s="299">
        <v>230</v>
      </c>
      <c r="AD3373" s="1279"/>
      <c r="AE3373" s="773"/>
    </row>
    <row r="3374" spans="1:31" ht="21" hidden="1">
      <c r="A3374" s="1019">
        <f t="shared" si="1965"/>
        <v>5</v>
      </c>
      <c r="B3374" s="1040">
        <v>21</v>
      </c>
      <c r="C3374" s="25">
        <v>46163</v>
      </c>
      <c r="D3374" s="107" t="s">
        <v>293</v>
      </c>
      <c r="E3374" s="1139" t="s">
        <v>799</v>
      </c>
      <c r="F3374" s="314" t="s">
        <v>342</v>
      </c>
      <c r="G3374" s="1225" t="s">
        <v>318</v>
      </c>
      <c r="H3374" s="977" t="s">
        <v>790</v>
      </c>
      <c r="I3374" s="1150">
        <f t="shared" si="1966"/>
        <v>9.6</v>
      </c>
      <c r="J3374" s="982">
        <f t="shared" si="1967"/>
        <v>27</v>
      </c>
      <c r="K3374" s="54">
        <v>9</v>
      </c>
      <c r="L3374" s="110">
        <v>259.2</v>
      </c>
      <c r="M3374" s="234">
        <f t="shared" si="1968"/>
        <v>15552</v>
      </c>
      <c r="N3374" s="246">
        <v>324</v>
      </c>
      <c r="O3374" s="18">
        <v>37</v>
      </c>
      <c r="P3374" s="18">
        <v>0</v>
      </c>
      <c r="Q3374" s="275">
        <f t="shared" si="1969"/>
        <v>0</v>
      </c>
      <c r="R3374" s="72">
        <f t="shared" si="1970"/>
        <v>0</v>
      </c>
      <c r="S3374" s="21" t="s">
        <v>345</v>
      </c>
      <c r="T3374" s="21" t="s">
        <v>345</v>
      </c>
      <c r="U3374" s="21" t="s">
        <v>345</v>
      </c>
      <c r="V3374" s="73">
        <f t="shared" si="1971"/>
        <v>11988</v>
      </c>
      <c r="W3374" s="152">
        <f t="shared" si="1972"/>
        <v>0.77083333333333337</v>
      </c>
      <c r="X3374" s="152">
        <f t="shared" si="1964"/>
        <v>0.77083333333333337</v>
      </c>
      <c r="Z3374" s="231" t="s">
        <v>892</v>
      </c>
      <c r="AA3374" s="299">
        <v>229</v>
      </c>
      <c r="AB3374" s="299">
        <v>230</v>
      </c>
      <c r="AC3374" s="299">
        <v>230</v>
      </c>
      <c r="AD3374" s="772"/>
      <c r="AE3374" s="773"/>
    </row>
    <row r="3375" spans="1:31" ht="21" hidden="1">
      <c r="A3375" s="1019">
        <f t="shared" si="1965"/>
        <v>5</v>
      </c>
      <c r="B3375" s="1040">
        <v>21</v>
      </c>
      <c r="C3375" s="25">
        <v>46163</v>
      </c>
      <c r="D3375" s="107" t="s">
        <v>293</v>
      </c>
      <c r="E3375" s="1139" t="s">
        <v>799</v>
      </c>
      <c r="F3375" s="314" t="s">
        <v>342</v>
      </c>
      <c r="G3375" s="1225" t="s">
        <v>319</v>
      </c>
      <c r="H3375" s="1044" t="s">
        <v>790</v>
      </c>
      <c r="I3375" s="986">
        <f t="shared" si="1966"/>
        <v>9.6</v>
      </c>
      <c r="J3375" s="982">
        <f t="shared" si="1967"/>
        <v>27</v>
      </c>
      <c r="K3375" s="54">
        <v>9</v>
      </c>
      <c r="L3375" s="110">
        <v>259.2</v>
      </c>
      <c r="M3375" s="234">
        <f t="shared" si="1968"/>
        <v>15552</v>
      </c>
      <c r="N3375" s="246">
        <v>324</v>
      </c>
      <c r="O3375" s="18">
        <v>37</v>
      </c>
      <c r="P3375" s="18">
        <v>0</v>
      </c>
      <c r="Q3375" s="275">
        <f t="shared" si="1969"/>
        <v>0</v>
      </c>
      <c r="R3375" s="72">
        <f t="shared" si="1970"/>
        <v>0</v>
      </c>
      <c r="V3375" s="73">
        <f t="shared" si="1971"/>
        <v>11988</v>
      </c>
      <c r="W3375" s="152">
        <f t="shared" si="1972"/>
        <v>0.77083333333333337</v>
      </c>
      <c r="X3375" s="152">
        <f t="shared" si="1964"/>
        <v>0.77083333333333337</v>
      </c>
      <c r="AA3375" s="299">
        <v>230</v>
      </c>
      <c r="AB3375" s="299">
        <v>230</v>
      </c>
      <c r="AC3375" s="299">
        <v>231</v>
      </c>
      <c r="AD3375" s="772"/>
      <c r="AE3375" s="773"/>
    </row>
    <row r="3376" spans="1:31" ht="21" hidden="1">
      <c r="A3376" s="1019">
        <f t="shared" si="1965"/>
        <v>5</v>
      </c>
      <c r="B3376" s="1040">
        <v>21</v>
      </c>
      <c r="C3376" s="25">
        <v>46163</v>
      </c>
      <c r="D3376" s="107" t="s">
        <v>293</v>
      </c>
      <c r="E3376" s="1139" t="s">
        <v>799</v>
      </c>
      <c r="F3376" s="314" t="s">
        <v>342</v>
      </c>
      <c r="G3376" s="1225" t="s">
        <v>320</v>
      </c>
      <c r="H3376" s="981" t="s">
        <v>790</v>
      </c>
      <c r="I3376" s="986">
        <f t="shared" si="1966"/>
        <v>9.6</v>
      </c>
      <c r="J3376" s="982">
        <f t="shared" si="1967"/>
        <v>27</v>
      </c>
      <c r="K3376" s="54">
        <v>9</v>
      </c>
      <c r="L3376" s="110">
        <v>259.2</v>
      </c>
      <c r="M3376" s="234">
        <f t="shared" si="1968"/>
        <v>15552</v>
      </c>
      <c r="N3376" s="246">
        <v>324</v>
      </c>
      <c r="O3376" s="18">
        <v>39</v>
      </c>
      <c r="P3376" s="18">
        <v>0</v>
      </c>
      <c r="Q3376" s="275">
        <f t="shared" si="1969"/>
        <v>0</v>
      </c>
      <c r="R3376" s="72">
        <f t="shared" si="1970"/>
        <v>0</v>
      </c>
      <c r="V3376" s="73">
        <f t="shared" si="1971"/>
        <v>12636</v>
      </c>
      <c r="W3376" s="152">
        <f t="shared" si="1972"/>
        <v>0.8125</v>
      </c>
      <c r="X3376" s="152">
        <f t="shared" si="1964"/>
        <v>0.8125</v>
      </c>
      <c r="AA3376" s="299">
        <v>231</v>
      </c>
      <c r="AB3376" s="299">
        <v>230</v>
      </c>
      <c r="AC3376" s="299">
        <v>231</v>
      </c>
      <c r="AD3376" s="772"/>
      <c r="AE3376" s="773"/>
    </row>
    <row r="3377" spans="1:31" ht="21" hidden="1">
      <c r="A3377" s="1019">
        <f t="shared" si="1965"/>
        <v>5</v>
      </c>
      <c r="B3377" s="1040">
        <v>21</v>
      </c>
      <c r="C3377" s="25">
        <v>46163</v>
      </c>
      <c r="D3377" s="107" t="s">
        <v>293</v>
      </c>
      <c r="E3377" s="1139" t="s">
        <v>799</v>
      </c>
      <c r="F3377" s="314" t="s">
        <v>342</v>
      </c>
      <c r="G3377" s="1225" t="s">
        <v>321</v>
      </c>
      <c r="H3377" s="981" t="s">
        <v>790</v>
      </c>
      <c r="I3377" s="986">
        <f t="shared" si="1966"/>
        <v>9.6</v>
      </c>
      <c r="J3377" s="982">
        <f t="shared" si="1967"/>
        <v>27</v>
      </c>
      <c r="K3377" s="54">
        <v>9</v>
      </c>
      <c r="L3377" s="110">
        <v>259.2</v>
      </c>
      <c r="M3377" s="234">
        <f t="shared" si="1968"/>
        <v>15552</v>
      </c>
      <c r="N3377" s="246">
        <v>324</v>
      </c>
      <c r="O3377" s="18">
        <v>37</v>
      </c>
      <c r="P3377" s="18">
        <v>0</v>
      </c>
      <c r="Q3377" s="275">
        <f t="shared" si="1969"/>
        <v>0</v>
      </c>
      <c r="R3377" s="72">
        <f t="shared" si="1970"/>
        <v>0</v>
      </c>
      <c r="V3377" s="73">
        <f t="shared" si="1971"/>
        <v>11988</v>
      </c>
      <c r="W3377" s="152">
        <f t="shared" si="1972"/>
        <v>0.77083333333333337</v>
      </c>
      <c r="X3377" s="152">
        <f t="shared" si="1964"/>
        <v>0.77083333333333337</v>
      </c>
      <c r="AA3377" s="299">
        <v>229</v>
      </c>
      <c r="AB3377" s="299">
        <v>230</v>
      </c>
      <c r="AC3377" s="299">
        <v>229</v>
      </c>
      <c r="AD3377" s="772"/>
      <c r="AE3377" s="773"/>
    </row>
    <row r="3378" spans="1:31" ht="21" hidden="1">
      <c r="A3378" s="1019">
        <f t="shared" si="1965"/>
        <v>5</v>
      </c>
      <c r="B3378" s="1040">
        <v>21</v>
      </c>
      <c r="C3378" s="25">
        <v>46163</v>
      </c>
      <c r="D3378" s="107" t="s">
        <v>293</v>
      </c>
      <c r="E3378" s="1139" t="s">
        <v>799</v>
      </c>
      <c r="F3378" s="314" t="s">
        <v>342</v>
      </c>
      <c r="G3378" s="1225" t="s">
        <v>322</v>
      </c>
      <c r="H3378" s="981" t="s">
        <v>790</v>
      </c>
      <c r="I3378" s="986">
        <f t="shared" si="1966"/>
        <v>9.6</v>
      </c>
      <c r="J3378" s="982">
        <f t="shared" si="1967"/>
        <v>27</v>
      </c>
      <c r="K3378" s="54">
        <v>9</v>
      </c>
      <c r="L3378" s="110">
        <v>259.2</v>
      </c>
      <c r="M3378" s="234">
        <f t="shared" si="1968"/>
        <v>15552</v>
      </c>
      <c r="N3378" s="246">
        <v>324</v>
      </c>
      <c r="O3378" s="18">
        <v>39</v>
      </c>
      <c r="P3378" s="18">
        <v>0</v>
      </c>
      <c r="Q3378" s="275">
        <f t="shared" si="1969"/>
        <v>0</v>
      </c>
      <c r="R3378" s="72">
        <f t="shared" si="1970"/>
        <v>0</v>
      </c>
      <c r="V3378" s="73">
        <f t="shared" si="1971"/>
        <v>12636</v>
      </c>
      <c r="W3378" s="152">
        <f t="shared" si="1972"/>
        <v>0.8125</v>
      </c>
      <c r="X3378" s="152">
        <f t="shared" si="1964"/>
        <v>0.8125</v>
      </c>
      <c r="AA3378" s="299">
        <v>230</v>
      </c>
      <c r="AB3378" s="299">
        <v>230</v>
      </c>
      <c r="AC3378" s="299">
        <v>230</v>
      </c>
      <c r="AD3378" s="772"/>
      <c r="AE3378" s="773"/>
    </row>
    <row r="3379" spans="1:31" ht="21" hidden="1">
      <c r="A3379" s="1019">
        <f t="shared" si="1965"/>
        <v>5</v>
      </c>
      <c r="B3379" s="1040">
        <v>21</v>
      </c>
      <c r="C3379" s="25">
        <v>46163</v>
      </c>
      <c r="D3379" s="107" t="s">
        <v>293</v>
      </c>
      <c r="E3379" s="1139" t="s">
        <v>799</v>
      </c>
      <c r="F3379" s="314" t="s">
        <v>342</v>
      </c>
      <c r="G3379" s="1225" t="s">
        <v>323</v>
      </c>
      <c r="H3379" s="981" t="s">
        <v>790</v>
      </c>
      <c r="I3379" s="986">
        <f t="shared" si="1966"/>
        <v>9.6</v>
      </c>
      <c r="J3379" s="982">
        <f t="shared" si="1967"/>
        <v>27</v>
      </c>
      <c r="K3379" s="54">
        <v>9</v>
      </c>
      <c r="L3379" s="110">
        <v>259.2</v>
      </c>
      <c r="M3379" s="234">
        <f t="shared" si="1968"/>
        <v>15552</v>
      </c>
      <c r="N3379" s="246">
        <v>324</v>
      </c>
      <c r="O3379" s="18">
        <v>37</v>
      </c>
      <c r="P3379" s="18">
        <v>0</v>
      </c>
      <c r="Q3379" s="275">
        <f t="shared" si="1969"/>
        <v>0</v>
      </c>
      <c r="R3379" s="72">
        <f t="shared" si="1970"/>
        <v>0</v>
      </c>
      <c r="V3379" s="73">
        <f t="shared" si="1971"/>
        <v>11988</v>
      </c>
      <c r="W3379" s="152">
        <f t="shared" si="1972"/>
        <v>0.77083333333333337</v>
      </c>
      <c r="X3379" s="152">
        <f t="shared" si="1964"/>
        <v>0.77083333333333337</v>
      </c>
      <c r="Z3379" s="33" t="s">
        <v>895</v>
      </c>
      <c r="AA3379" s="299">
        <v>230</v>
      </c>
      <c r="AB3379" s="299">
        <v>230</v>
      </c>
      <c r="AC3379" s="299">
        <v>229</v>
      </c>
      <c r="AD3379" s="772"/>
      <c r="AE3379" s="773"/>
    </row>
    <row r="3380" spans="1:31" ht="21" hidden="1">
      <c r="A3380" s="1019">
        <f t="shared" si="1965"/>
        <v>5</v>
      </c>
      <c r="B3380" s="1040">
        <v>21</v>
      </c>
      <c r="C3380" s="25">
        <v>46163</v>
      </c>
      <c r="D3380" s="107" t="s">
        <v>293</v>
      </c>
      <c r="E3380" s="1139" t="s">
        <v>799</v>
      </c>
      <c r="F3380" s="314" t="s">
        <v>342</v>
      </c>
      <c r="G3380" s="1225" t="s">
        <v>324</v>
      </c>
      <c r="H3380" s="981" t="s">
        <v>790</v>
      </c>
      <c r="I3380" s="986">
        <f t="shared" si="1966"/>
        <v>9.6</v>
      </c>
      <c r="J3380" s="982">
        <f t="shared" si="1967"/>
        <v>27</v>
      </c>
      <c r="K3380" s="54">
        <v>9</v>
      </c>
      <c r="L3380" s="110">
        <v>259.2</v>
      </c>
      <c r="M3380" s="234">
        <f t="shared" si="1968"/>
        <v>15552</v>
      </c>
      <c r="N3380" s="246">
        <v>324</v>
      </c>
      <c r="O3380" s="18">
        <v>41</v>
      </c>
      <c r="P3380" s="18">
        <v>0</v>
      </c>
      <c r="Q3380" s="275">
        <f t="shared" si="1969"/>
        <v>0</v>
      </c>
      <c r="R3380" s="72">
        <f t="shared" si="1970"/>
        <v>0</v>
      </c>
      <c r="V3380" s="73">
        <f t="shared" si="1971"/>
        <v>13284</v>
      </c>
      <c r="W3380" s="152">
        <f t="shared" si="1972"/>
        <v>0.85416666666666663</v>
      </c>
      <c r="X3380" s="152">
        <f t="shared" si="1964"/>
        <v>0.85416666666666663</v>
      </c>
      <c r="AA3380" s="33">
        <v>228</v>
      </c>
      <c r="AB3380" s="33">
        <v>229</v>
      </c>
      <c r="AC3380" s="33">
        <v>230</v>
      </c>
      <c r="AD3380" s="772"/>
      <c r="AE3380" s="773"/>
    </row>
    <row r="3381" spans="1:31" ht="21" hidden="1">
      <c r="A3381" s="1019">
        <f t="shared" si="1965"/>
        <v>5</v>
      </c>
      <c r="B3381" s="1040">
        <v>21</v>
      </c>
      <c r="C3381" s="25">
        <v>46163</v>
      </c>
      <c r="D3381" s="107" t="s">
        <v>293</v>
      </c>
      <c r="E3381" s="1139" t="s">
        <v>799</v>
      </c>
      <c r="F3381" s="314" t="s">
        <v>342</v>
      </c>
      <c r="G3381" s="1225" t="s">
        <v>325</v>
      </c>
      <c r="H3381" s="981" t="s">
        <v>790</v>
      </c>
      <c r="I3381" s="986">
        <f t="shared" si="1966"/>
        <v>9.6</v>
      </c>
      <c r="J3381" s="982">
        <f t="shared" si="1967"/>
        <v>27</v>
      </c>
      <c r="K3381" s="54">
        <v>9</v>
      </c>
      <c r="L3381" s="110">
        <v>259.2</v>
      </c>
      <c r="M3381" s="234">
        <f t="shared" ref="M3381:M3382" si="1973">L3381*60</f>
        <v>15552</v>
      </c>
      <c r="N3381" s="246">
        <v>324</v>
      </c>
      <c r="O3381" s="18">
        <v>41</v>
      </c>
      <c r="P3381" s="18">
        <v>0</v>
      </c>
      <c r="Q3381" s="275">
        <f t="shared" si="1969"/>
        <v>0</v>
      </c>
      <c r="R3381" s="72">
        <f t="shared" si="1970"/>
        <v>0</v>
      </c>
      <c r="V3381" s="73">
        <f t="shared" si="1971"/>
        <v>13284</v>
      </c>
      <c r="W3381" s="152">
        <f t="shared" si="1972"/>
        <v>0.85416666666666663</v>
      </c>
      <c r="X3381" s="152">
        <f t="shared" si="1964"/>
        <v>0.85416666666666663</v>
      </c>
      <c r="AA3381" s="33">
        <v>229</v>
      </c>
      <c r="AB3381" s="33">
        <v>230</v>
      </c>
      <c r="AC3381" s="228">
        <v>229</v>
      </c>
      <c r="AD3381" s="772"/>
      <c r="AE3381" s="773"/>
    </row>
    <row r="3382" spans="1:31" ht="21" hidden="1">
      <c r="A3382" s="1019">
        <f t="shared" si="1965"/>
        <v>5</v>
      </c>
      <c r="B3382" s="1040">
        <v>21</v>
      </c>
      <c r="C3382" s="25">
        <v>46163</v>
      </c>
      <c r="D3382" s="107" t="s">
        <v>293</v>
      </c>
      <c r="E3382" s="1139" t="s">
        <v>799</v>
      </c>
      <c r="F3382" s="314" t="s">
        <v>342</v>
      </c>
      <c r="G3382" s="1225" t="s">
        <v>326</v>
      </c>
      <c r="H3382" s="981" t="s">
        <v>790</v>
      </c>
      <c r="I3382" s="986">
        <f t="shared" si="1966"/>
        <v>9.6</v>
      </c>
      <c r="J3382" s="982">
        <f t="shared" si="1967"/>
        <v>27</v>
      </c>
      <c r="K3382" s="54">
        <v>9</v>
      </c>
      <c r="L3382" s="110">
        <v>259.2</v>
      </c>
      <c r="M3382" s="234">
        <f t="shared" si="1973"/>
        <v>15552</v>
      </c>
      <c r="N3382" s="246">
        <v>324</v>
      </c>
      <c r="O3382" s="18">
        <v>41</v>
      </c>
      <c r="P3382" s="18">
        <v>0</v>
      </c>
      <c r="Q3382" s="275">
        <f t="shared" si="1969"/>
        <v>0</v>
      </c>
      <c r="R3382" s="72">
        <f t="shared" si="1970"/>
        <v>0</v>
      </c>
      <c r="V3382" s="73">
        <f t="shared" si="1971"/>
        <v>13284</v>
      </c>
      <c r="W3382" s="152">
        <f t="shared" si="1972"/>
        <v>0.85416666666666663</v>
      </c>
      <c r="X3382" s="152">
        <f t="shared" si="1964"/>
        <v>0.85416666666666663</v>
      </c>
      <c r="AA3382" s="33">
        <v>230</v>
      </c>
      <c r="AB3382" s="33">
        <v>229</v>
      </c>
      <c r="AC3382" s="228">
        <v>230</v>
      </c>
      <c r="AD3382" s="772"/>
      <c r="AE3382" s="773"/>
    </row>
    <row r="3383" spans="1:31" ht="21" hidden="1">
      <c r="A3383" s="1019">
        <f t="shared" ref="A3383:A3396" si="1974">MONTH(C3383)</f>
        <v>5</v>
      </c>
      <c r="B3383" s="1040">
        <v>21</v>
      </c>
      <c r="C3383" s="25">
        <v>46163</v>
      </c>
      <c r="D3383" s="107" t="s">
        <v>293</v>
      </c>
      <c r="E3383" s="1139" t="s">
        <v>799</v>
      </c>
      <c r="F3383" s="314" t="s">
        <v>342</v>
      </c>
      <c r="G3383" s="1225" t="s">
        <v>327</v>
      </c>
      <c r="H3383" s="981" t="s">
        <v>790</v>
      </c>
      <c r="I3383" s="986">
        <f t="shared" si="1966"/>
        <v>9.6</v>
      </c>
      <c r="J3383" s="982">
        <f t="shared" si="1967"/>
        <v>27</v>
      </c>
      <c r="K3383" s="54">
        <v>9</v>
      </c>
      <c r="L3383" s="110">
        <v>259.2</v>
      </c>
      <c r="M3383" s="160">
        <f>L3383*60</f>
        <v>15552</v>
      </c>
      <c r="N3383" s="110">
        <v>324</v>
      </c>
      <c r="O3383" s="36">
        <v>41</v>
      </c>
      <c r="P3383" s="36">
        <v>0</v>
      </c>
      <c r="Q3383" s="155">
        <f t="shared" si="1969"/>
        <v>0</v>
      </c>
      <c r="R3383" s="163">
        <f t="shared" si="1970"/>
        <v>0</v>
      </c>
      <c r="S3383" s="164"/>
      <c r="T3383" s="164"/>
      <c r="U3383" s="164"/>
      <c r="V3383" s="165">
        <f t="shared" si="1971"/>
        <v>13284</v>
      </c>
      <c r="W3383" s="166">
        <f t="shared" si="1972"/>
        <v>0.85416666666666663</v>
      </c>
      <c r="X3383" s="166">
        <f t="shared" si="1964"/>
        <v>0.85416666666666663</v>
      </c>
      <c r="Y3383" s="167"/>
      <c r="AA3383" s="299">
        <v>229</v>
      </c>
      <c r="AB3383" s="299">
        <v>230</v>
      </c>
      <c r="AC3383" s="299">
        <v>229</v>
      </c>
      <c r="AD3383" s="773"/>
      <c r="AE3383" s="773"/>
    </row>
    <row r="3384" spans="1:31" ht="21" hidden="1">
      <c r="A3384" s="1022">
        <f t="shared" si="1974"/>
        <v>5</v>
      </c>
      <c r="B3384" s="1037">
        <v>21</v>
      </c>
      <c r="C3384" s="261">
        <v>46163</v>
      </c>
      <c r="D3384" s="272" t="s">
        <v>293</v>
      </c>
      <c r="E3384" s="1141" t="s">
        <v>799</v>
      </c>
      <c r="F3384" s="229" t="s">
        <v>342</v>
      </c>
      <c r="G3384" s="1226" t="s">
        <v>328</v>
      </c>
      <c r="H3384" s="977" t="s">
        <v>790</v>
      </c>
      <c r="I3384" s="820">
        <f t="shared" ref="I3384:I3396" si="1975">L3384/J3384</f>
        <v>9.6</v>
      </c>
      <c r="J3384" s="978">
        <f t="shared" ref="J3384:J3396" si="1976">K3384*3</f>
        <v>27</v>
      </c>
      <c r="K3384" s="298">
        <v>9</v>
      </c>
      <c r="L3384" s="246">
        <v>259.2</v>
      </c>
      <c r="M3384" s="234">
        <f>L3384*60</f>
        <v>15552</v>
      </c>
      <c r="N3384" s="246">
        <v>324</v>
      </c>
      <c r="O3384" s="1219">
        <v>41</v>
      </c>
      <c r="P3384" s="1219">
        <v>0</v>
      </c>
      <c r="Q3384" s="275">
        <f t="shared" ref="Q3384:Q3396" si="1977">P3384*N3384</f>
        <v>0</v>
      </c>
      <c r="R3384" s="72">
        <f t="shared" ref="R3384:R3396" si="1978">Q3384/M3384</f>
        <v>0</v>
      </c>
      <c r="S3384" s="1220"/>
      <c r="T3384" s="1220"/>
      <c r="U3384" s="1220"/>
      <c r="V3384" s="73">
        <f t="shared" ref="V3384:V3396" si="1979">N3384*O3384</f>
        <v>13284</v>
      </c>
      <c r="W3384" s="152">
        <f t="shared" ref="W3384:W3396" si="1980">V3384/M3384</f>
        <v>0.85416666666666663</v>
      </c>
      <c r="X3384" s="152">
        <f t="shared" si="1964"/>
        <v>0.85416666666666663</v>
      </c>
      <c r="Y3384" s="1221"/>
      <c r="Z3384" s="243"/>
      <c r="AA3384" s="299">
        <v>230</v>
      </c>
      <c r="AB3384" s="299">
        <v>230</v>
      </c>
      <c r="AC3384" s="299">
        <v>230</v>
      </c>
      <c r="AD3384" s="772"/>
      <c r="AE3384" s="773"/>
    </row>
    <row r="3385" spans="1:31" ht="21" hidden="1">
      <c r="A3385" s="1029">
        <f t="shared" si="1974"/>
        <v>5</v>
      </c>
      <c r="B3385" s="1074">
        <v>21</v>
      </c>
      <c r="C3385" s="25">
        <v>46164</v>
      </c>
      <c r="D3385" s="111" t="s">
        <v>271</v>
      </c>
      <c r="E3385" s="380" t="s">
        <v>366</v>
      </c>
      <c r="F3385" s="301" t="s">
        <v>339</v>
      </c>
      <c r="G3385" s="1068" t="s">
        <v>274</v>
      </c>
      <c r="H3385" s="1044" t="s">
        <v>790</v>
      </c>
      <c r="I3385" s="989">
        <f t="shared" si="1975"/>
        <v>9.6</v>
      </c>
      <c r="J3385" s="1045">
        <f t="shared" si="1976"/>
        <v>27</v>
      </c>
      <c r="K3385" s="68">
        <v>9</v>
      </c>
      <c r="L3385" s="151">
        <v>259.2</v>
      </c>
      <c r="M3385" s="702">
        <f t="shared" ref="M3385:M3396" si="1981">L3385*60</f>
        <v>15552</v>
      </c>
      <c r="N3385" s="151">
        <v>324</v>
      </c>
      <c r="O3385" s="138">
        <v>40</v>
      </c>
      <c r="P3385" s="138">
        <v>0</v>
      </c>
      <c r="Q3385" s="159">
        <f t="shared" si="1977"/>
        <v>0</v>
      </c>
      <c r="R3385" s="225">
        <f t="shared" si="1978"/>
        <v>0</v>
      </c>
      <c r="S3385" s="180"/>
      <c r="T3385" s="180"/>
      <c r="U3385" s="180"/>
      <c r="V3385" s="226">
        <f t="shared" si="1979"/>
        <v>12960</v>
      </c>
      <c r="W3385" s="265">
        <f t="shared" si="1980"/>
        <v>0.83333333333333337</v>
      </c>
      <c r="X3385" s="265">
        <f t="shared" si="1964"/>
        <v>0.83333333333333337</v>
      </c>
      <c r="Y3385" s="34"/>
      <c r="Z3385" s="207"/>
      <c r="AA3385" s="207">
        <v>228</v>
      </c>
      <c r="AB3385" s="207">
        <v>227</v>
      </c>
      <c r="AC3385" s="392">
        <v>227</v>
      </c>
      <c r="AD3385" s="1270"/>
      <c r="AE3385" s="773"/>
    </row>
    <row r="3386" spans="1:31" ht="21" hidden="1">
      <c r="A3386" s="1019">
        <f t="shared" si="1974"/>
        <v>5</v>
      </c>
      <c r="B3386" s="1040">
        <v>21</v>
      </c>
      <c r="C3386" s="15">
        <v>46164</v>
      </c>
      <c r="D3386" s="112" t="s">
        <v>271</v>
      </c>
      <c r="E3386" s="385" t="s">
        <v>366</v>
      </c>
      <c r="F3386" s="224" t="s">
        <v>339</v>
      </c>
      <c r="G3386" s="1049" t="s">
        <v>276</v>
      </c>
      <c r="H3386" s="981" t="s">
        <v>790</v>
      </c>
      <c r="I3386" s="986">
        <f t="shared" si="1975"/>
        <v>9.6</v>
      </c>
      <c r="J3386" s="982">
        <f t="shared" si="1976"/>
        <v>27</v>
      </c>
      <c r="K3386" s="54">
        <v>9</v>
      </c>
      <c r="L3386" s="110">
        <v>259.2</v>
      </c>
      <c r="M3386" s="160">
        <f t="shared" si="1981"/>
        <v>15552</v>
      </c>
      <c r="N3386" s="110">
        <v>324</v>
      </c>
      <c r="O3386" s="36">
        <v>34</v>
      </c>
      <c r="P3386" s="36">
        <v>0</v>
      </c>
      <c r="Q3386" s="155">
        <f t="shared" si="1977"/>
        <v>0</v>
      </c>
      <c r="R3386" s="163">
        <f t="shared" si="1978"/>
        <v>0</v>
      </c>
      <c r="S3386" s="164"/>
      <c r="T3386" s="164"/>
      <c r="U3386" s="164"/>
      <c r="V3386" s="165">
        <f t="shared" si="1979"/>
        <v>11016</v>
      </c>
      <c r="W3386" s="166">
        <f t="shared" si="1980"/>
        <v>0.70833333333333337</v>
      </c>
      <c r="X3386" s="166">
        <f t="shared" si="1964"/>
        <v>0.70833333333333337</v>
      </c>
      <c r="AA3386" s="33">
        <v>226</v>
      </c>
      <c r="AB3386" s="33">
        <v>227</v>
      </c>
      <c r="AC3386" s="228">
        <v>226</v>
      </c>
      <c r="AD3386" s="773"/>
      <c r="AE3386" s="773"/>
    </row>
    <row r="3387" spans="1:31" ht="21" hidden="1">
      <c r="A3387" s="1019">
        <f t="shared" si="1974"/>
        <v>5</v>
      </c>
      <c r="B3387" s="1040">
        <v>21</v>
      </c>
      <c r="C3387" s="15">
        <v>46164</v>
      </c>
      <c r="D3387" s="112" t="s">
        <v>271</v>
      </c>
      <c r="E3387" s="385" t="s">
        <v>366</v>
      </c>
      <c r="F3387" s="224" t="s">
        <v>339</v>
      </c>
      <c r="G3387" s="1050" t="s">
        <v>277</v>
      </c>
      <c r="H3387" s="981" t="s">
        <v>790</v>
      </c>
      <c r="I3387" s="986">
        <f t="shared" si="1975"/>
        <v>9.6</v>
      </c>
      <c r="J3387" s="982">
        <f t="shared" si="1976"/>
        <v>27</v>
      </c>
      <c r="K3387" s="54">
        <v>9</v>
      </c>
      <c r="L3387" s="110">
        <v>259.2</v>
      </c>
      <c r="M3387" s="160">
        <f t="shared" si="1981"/>
        <v>15552</v>
      </c>
      <c r="N3387" s="110">
        <v>324</v>
      </c>
      <c r="O3387" s="36">
        <v>34</v>
      </c>
      <c r="P3387" s="36">
        <v>0</v>
      </c>
      <c r="Q3387" s="155">
        <f t="shared" si="1977"/>
        <v>0</v>
      </c>
      <c r="R3387" s="163">
        <f t="shared" si="1978"/>
        <v>0</v>
      </c>
      <c r="S3387" s="164"/>
      <c r="T3387" s="164"/>
      <c r="U3387" s="164"/>
      <c r="V3387" s="165">
        <f t="shared" si="1979"/>
        <v>11016</v>
      </c>
      <c r="W3387" s="166">
        <f t="shared" si="1980"/>
        <v>0.70833333333333337</v>
      </c>
      <c r="X3387" s="166">
        <f t="shared" si="1964"/>
        <v>0.70833333333333337</v>
      </c>
      <c r="AA3387" s="33">
        <v>228</v>
      </c>
      <c r="AB3387" s="33">
        <v>228</v>
      </c>
      <c r="AC3387" s="228">
        <v>226</v>
      </c>
      <c r="AD3387" s="773"/>
      <c r="AE3387" s="773"/>
    </row>
    <row r="3388" spans="1:31" ht="21" hidden="1">
      <c r="A3388" s="1019">
        <f t="shared" si="1974"/>
        <v>5</v>
      </c>
      <c r="B3388" s="1040">
        <v>21</v>
      </c>
      <c r="C3388" s="15">
        <v>46164</v>
      </c>
      <c r="D3388" s="112" t="s">
        <v>271</v>
      </c>
      <c r="E3388" s="385" t="s">
        <v>366</v>
      </c>
      <c r="F3388" s="224" t="s">
        <v>339</v>
      </c>
      <c r="G3388" s="1049" t="s">
        <v>280</v>
      </c>
      <c r="H3388" s="981" t="s">
        <v>790</v>
      </c>
      <c r="I3388" s="986">
        <f t="shared" si="1975"/>
        <v>9.6</v>
      </c>
      <c r="J3388" s="982">
        <f t="shared" si="1976"/>
        <v>27</v>
      </c>
      <c r="K3388" s="54">
        <v>9</v>
      </c>
      <c r="L3388" s="110">
        <v>259.2</v>
      </c>
      <c r="M3388" s="160">
        <f t="shared" si="1981"/>
        <v>15552</v>
      </c>
      <c r="N3388" s="110">
        <v>324</v>
      </c>
      <c r="O3388" s="36">
        <v>26</v>
      </c>
      <c r="P3388" s="36">
        <v>8</v>
      </c>
      <c r="Q3388" s="155">
        <f t="shared" si="1977"/>
        <v>2592</v>
      </c>
      <c r="R3388" s="163">
        <f t="shared" si="1978"/>
        <v>0.16666666666666666</v>
      </c>
      <c r="S3388" s="21" t="s">
        <v>345</v>
      </c>
      <c r="T3388" s="21" t="s">
        <v>345</v>
      </c>
      <c r="U3388" s="21" t="s">
        <v>345</v>
      </c>
      <c r="V3388" s="165">
        <f t="shared" si="1979"/>
        <v>8424</v>
      </c>
      <c r="W3388" s="166">
        <f t="shared" si="1980"/>
        <v>0.54166666666666663</v>
      </c>
      <c r="X3388" s="166">
        <f t="shared" si="1964"/>
        <v>0.70833333333333326</v>
      </c>
      <c r="Z3388" s="231" t="s">
        <v>896</v>
      </c>
      <c r="AA3388" s="33">
        <v>228</v>
      </c>
      <c r="AB3388" s="33">
        <v>229</v>
      </c>
      <c r="AC3388" s="228">
        <v>230</v>
      </c>
      <c r="AD3388" s="773"/>
      <c r="AE3388" s="773"/>
    </row>
    <row r="3389" spans="1:31" ht="21" hidden="1">
      <c r="A3389" s="1019">
        <f t="shared" si="1974"/>
        <v>5</v>
      </c>
      <c r="B3389" s="1040">
        <v>21</v>
      </c>
      <c r="C3389" s="15">
        <v>46164</v>
      </c>
      <c r="D3389" s="112" t="s">
        <v>271</v>
      </c>
      <c r="E3389" s="385" t="s">
        <v>366</v>
      </c>
      <c r="F3389" s="224" t="s">
        <v>339</v>
      </c>
      <c r="G3389" s="1049" t="s">
        <v>281</v>
      </c>
      <c r="H3389" s="981" t="s">
        <v>790</v>
      </c>
      <c r="I3389" s="986">
        <f t="shared" si="1975"/>
        <v>9.6</v>
      </c>
      <c r="J3389" s="982">
        <f t="shared" si="1976"/>
        <v>27</v>
      </c>
      <c r="K3389" s="54">
        <v>9</v>
      </c>
      <c r="L3389" s="110">
        <v>259.2</v>
      </c>
      <c r="M3389" s="160">
        <f t="shared" si="1981"/>
        <v>15552</v>
      </c>
      <c r="N3389" s="110">
        <v>324</v>
      </c>
      <c r="O3389" s="36">
        <v>39</v>
      </c>
      <c r="P3389" s="36">
        <v>0</v>
      </c>
      <c r="Q3389" s="155">
        <f t="shared" si="1977"/>
        <v>0</v>
      </c>
      <c r="R3389" s="163">
        <f t="shared" si="1978"/>
        <v>0</v>
      </c>
      <c r="S3389" s="164"/>
      <c r="T3389" s="164"/>
      <c r="U3389" s="164"/>
      <c r="V3389" s="165">
        <f t="shared" si="1979"/>
        <v>12636</v>
      </c>
      <c r="W3389" s="166">
        <f t="shared" si="1980"/>
        <v>0.8125</v>
      </c>
      <c r="X3389" s="166">
        <f t="shared" si="1964"/>
        <v>0.8125</v>
      </c>
      <c r="AA3389" s="33">
        <v>228</v>
      </c>
      <c r="AB3389" s="33">
        <v>229</v>
      </c>
      <c r="AC3389" s="228">
        <v>229</v>
      </c>
      <c r="AD3389" s="773"/>
      <c r="AE3389" s="773"/>
    </row>
    <row r="3390" spans="1:31" ht="21" hidden="1">
      <c r="A3390" s="1019">
        <f t="shared" si="1974"/>
        <v>5</v>
      </c>
      <c r="B3390" s="1040">
        <v>21</v>
      </c>
      <c r="C3390" s="15">
        <v>46164</v>
      </c>
      <c r="D3390" s="112" t="s">
        <v>271</v>
      </c>
      <c r="E3390" s="385" t="s">
        <v>366</v>
      </c>
      <c r="F3390" s="224" t="s">
        <v>339</v>
      </c>
      <c r="G3390" s="1050" t="s">
        <v>282</v>
      </c>
      <c r="H3390" s="981" t="s">
        <v>790</v>
      </c>
      <c r="I3390" s="986">
        <f t="shared" si="1975"/>
        <v>9.6</v>
      </c>
      <c r="J3390" s="982">
        <f t="shared" si="1976"/>
        <v>27</v>
      </c>
      <c r="K3390" s="54">
        <v>9</v>
      </c>
      <c r="L3390" s="110">
        <v>259.2</v>
      </c>
      <c r="M3390" s="160">
        <f t="shared" si="1981"/>
        <v>15552</v>
      </c>
      <c r="N3390" s="110">
        <v>324</v>
      </c>
      <c r="O3390" s="36">
        <v>36</v>
      </c>
      <c r="P3390" s="36">
        <v>0</v>
      </c>
      <c r="Q3390" s="155">
        <f t="shared" si="1977"/>
        <v>0</v>
      </c>
      <c r="R3390" s="163">
        <f t="shared" si="1978"/>
        <v>0</v>
      </c>
      <c r="S3390" s="164"/>
      <c r="T3390" s="164"/>
      <c r="U3390" s="164"/>
      <c r="V3390" s="165">
        <f t="shared" si="1979"/>
        <v>11664</v>
      </c>
      <c r="W3390" s="166">
        <f t="shared" si="1980"/>
        <v>0.75</v>
      </c>
      <c r="X3390" s="166">
        <f t="shared" si="1964"/>
        <v>0.75</v>
      </c>
      <c r="AA3390" s="33">
        <v>229</v>
      </c>
      <c r="AB3390" s="33">
        <v>229</v>
      </c>
      <c r="AC3390" s="228">
        <v>230</v>
      </c>
      <c r="AD3390" s="773"/>
      <c r="AE3390" s="773"/>
    </row>
    <row r="3391" spans="1:31" ht="21" hidden="1">
      <c r="A3391" s="1019">
        <f t="shared" si="1974"/>
        <v>5</v>
      </c>
      <c r="B3391" s="1040">
        <v>21</v>
      </c>
      <c r="C3391" s="15">
        <v>46164</v>
      </c>
      <c r="D3391" s="112" t="s">
        <v>271</v>
      </c>
      <c r="E3391" s="385" t="s">
        <v>366</v>
      </c>
      <c r="F3391" s="224" t="s">
        <v>339</v>
      </c>
      <c r="G3391" s="1049" t="s">
        <v>284</v>
      </c>
      <c r="H3391" s="981" t="s">
        <v>790</v>
      </c>
      <c r="I3391" s="986">
        <f t="shared" si="1975"/>
        <v>9.6</v>
      </c>
      <c r="J3391" s="982">
        <f t="shared" si="1976"/>
        <v>27</v>
      </c>
      <c r="K3391" s="54">
        <v>9</v>
      </c>
      <c r="L3391" s="110">
        <v>259.2</v>
      </c>
      <c r="M3391" s="160">
        <f t="shared" si="1981"/>
        <v>15552</v>
      </c>
      <c r="N3391" s="110">
        <v>324</v>
      </c>
      <c r="O3391" s="36">
        <v>39</v>
      </c>
      <c r="P3391" s="36">
        <v>0</v>
      </c>
      <c r="Q3391" s="155">
        <f t="shared" si="1977"/>
        <v>0</v>
      </c>
      <c r="R3391" s="163">
        <f t="shared" si="1978"/>
        <v>0</v>
      </c>
      <c r="S3391" s="164"/>
      <c r="T3391" s="164"/>
      <c r="U3391" s="164"/>
      <c r="V3391" s="165">
        <f t="shared" si="1979"/>
        <v>12636</v>
      </c>
      <c r="W3391" s="166">
        <f t="shared" si="1980"/>
        <v>0.8125</v>
      </c>
      <c r="X3391" s="166">
        <f t="shared" si="1964"/>
        <v>0.8125</v>
      </c>
      <c r="AA3391" s="33">
        <v>228</v>
      </c>
      <c r="AB3391" s="33">
        <v>229</v>
      </c>
      <c r="AC3391" s="228">
        <v>228</v>
      </c>
      <c r="AD3391" s="773"/>
      <c r="AE3391" s="773"/>
    </row>
    <row r="3392" spans="1:31" ht="21" hidden="1">
      <c r="A3392" s="1019">
        <f t="shared" si="1974"/>
        <v>5</v>
      </c>
      <c r="B3392" s="1040">
        <v>21</v>
      </c>
      <c r="C3392" s="15">
        <v>46164</v>
      </c>
      <c r="D3392" s="112" t="s">
        <v>271</v>
      </c>
      <c r="E3392" s="385" t="s">
        <v>366</v>
      </c>
      <c r="F3392" s="224" t="s">
        <v>339</v>
      </c>
      <c r="G3392" s="1049" t="s">
        <v>285</v>
      </c>
      <c r="H3392" s="981" t="s">
        <v>790</v>
      </c>
      <c r="I3392" s="986">
        <f t="shared" si="1975"/>
        <v>9.6</v>
      </c>
      <c r="J3392" s="982">
        <f t="shared" si="1976"/>
        <v>27</v>
      </c>
      <c r="K3392" s="54">
        <v>9</v>
      </c>
      <c r="L3392" s="110">
        <v>259.2</v>
      </c>
      <c r="M3392" s="160">
        <f t="shared" si="1981"/>
        <v>15552</v>
      </c>
      <c r="N3392" s="110">
        <v>324</v>
      </c>
      <c r="O3392" s="36">
        <v>37</v>
      </c>
      <c r="P3392" s="36">
        <v>0</v>
      </c>
      <c r="Q3392" s="155">
        <f t="shared" si="1977"/>
        <v>0</v>
      </c>
      <c r="R3392" s="163">
        <f t="shared" si="1978"/>
        <v>0</v>
      </c>
      <c r="S3392" s="164"/>
      <c r="T3392" s="164"/>
      <c r="U3392" s="164"/>
      <c r="V3392" s="165">
        <f t="shared" si="1979"/>
        <v>11988</v>
      </c>
      <c r="W3392" s="166">
        <f t="shared" si="1980"/>
        <v>0.77083333333333337</v>
      </c>
      <c r="X3392" s="166">
        <f t="shared" si="1964"/>
        <v>0.77083333333333337</v>
      </c>
      <c r="AA3392" s="33">
        <v>228</v>
      </c>
      <c r="AB3392" s="33">
        <v>230</v>
      </c>
      <c r="AC3392" s="228">
        <v>229</v>
      </c>
      <c r="AD3392" s="773"/>
      <c r="AE3392" s="773"/>
    </row>
    <row r="3393" spans="1:31" ht="21" hidden="1">
      <c r="A3393" s="1019">
        <f t="shared" si="1974"/>
        <v>5</v>
      </c>
      <c r="B3393" s="1040">
        <v>21</v>
      </c>
      <c r="C3393" s="15">
        <v>46164</v>
      </c>
      <c r="D3393" s="112" t="s">
        <v>271</v>
      </c>
      <c r="E3393" s="385" t="s">
        <v>366</v>
      </c>
      <c r="F3393" s="224" t="s">
        <v>339</v>
      </c>
      <c r="G3393" s="1049" t="s">
        <v>286</v>
      </c>
      <c r="H3393" s="981" t="s">
        <v>790</v>
      </c>
      <c r="I3393" s="986">
        <f t="shared" si="1975"/>
        <v>9.6</v>
      </c>
      <c r="J3393" s="982">
        <f t="shared" si="1976"/>
        <v>27</v>
      </c>
      <c r="K3393" s="54">
        <v>9</v>
      </c>
      <c r="L3393" s="110">
        <v>259.2</v>
      </c>
      <c r="M3393" s="160">
        <f t="shared" si="1981"/>
        <v>15552</v>
      </c>
      <c r="N3393" s="110">
        <v>324</v>
      </c>
      <c r="O3393" s="36">
        <v>35</v>
      </c>
      <c r="P3393" s="36">
        <v>0</v>
      </c>
      <c r="Q3393" s="155">
        <f t="shared" si="1977"/>
        <v>0</v>
      </c>
      <c r="R3393" s="163">
        <f t="shared" si="1978"/>
        <v>0</v>
      </c>
      <c r="S3393" s="164"/>
      <c r="T3393" s="164"/>
      <c r="U3393" s="164"/>
      <c r="V3393" s="165">
        <f t="shared" si="1979"/>
        <v>11340</v>
      </c>
      <c r="W3393" s="166">
        <f t="shared" si="1980"/>
        <v>0.72916666666666663</v>
      </c>
      <c r="X3393" s="166">
        <f t="shared" si="1964"/>
        <v>0.72916666666666663</v>
      </c>
      <c r="AA3393" s="33">
        <v>229</v>
      </c>
      <c r="AB3393" s="33">
        <v>228</v>
      </c>
      <c r="AC3393" s="228">
        <v>229</v>
      </c>
      <c r="AD3393" s="773"/>
      <c r="AE3393" s="773"/>
    </row>
    <row r="3394" spans="1:31" ht="21" hidden="1">
      <c r="A3394" s="1019">
        <f t="shared" si="1974"/>
        <v>5</v>
      </c>
      <c r="B3394" s="1040">
        <v>21</v>
      </c>
      <c r="C3394" s="15">
        <v>46164</v>
      </c>
      <c r="D3394" s="112" t="s">
        <v>271</v>
      </c>
      <c r="E3394" s="385" t="s">
        <v>366</v>
      </c>
      <c r="F3394" s="224" t="s">
        <v>339</v>
      </c>
      <c r="G3394" s="1049" t="s">
        <v>287</v>
      </c>
      <c r="H3394" s="981" t="s">
        <v>790</v>
      </c>
      <c r="I3394" s="986">
        <f t="shared" si="1975"/>
        <v>9.6</v>
      </c>
      <c r="J3394" s="982">
        <f t="shared" si="1976"/>
        <v>27</v>
      </c>
      <c r="K3394" s="54">
        <v>9</v>
      </c>
      <c r="L3394" s="110">
        <v>259.2</v>
      </c>
      <c r="M3394" s="160">
        <f>L3394*60</f>
        <v>15552</v>
      </c>
      <c r="N3394" s="110">
        <v>324</v>
      </c>
      <c r="O3394" s="36">
        <v>38</v>
      </c>
      <c r="P3394" s="36">
        <v>0</v>
      </c>
      <c r="Q3394" s="155">
        <f t="shared" si="1977"/>
        <v>0</v>
      </c>
      <c r="R3394" s="163">
        <f t="shared" si="1978"/>
        <v>0</v>
      </c>
      <c r="S3394" s="164"/>
      <c r="T3394" s="164"/>
      <c r="U3394" s="164"/>
      <c r="V3394" s="165">
        <f t="shared" si="1979"/>
        <v>12312</v>
      </c>
      <c r="W3394" s="166">
        <f t="shared" si="1980"/>
        <v>0.79166666666666663</v>
      </c>
      <c r="X3394" s="166">
        <f t="shared" si="1964"/>
        <v>0.79166666666666663</v>
      </c>
      <c r="AA3394" s="33">
        <v>228</v>
      </c>
      <c r="AB3394" s="33">
        <v>229</v>
      </c>
      <c r="AC3394" s="228">
        <v>228</v>
      </c>
      <c r="AD3394" s="773"/>
      <c r="AE3394" s="773"/>
    </row>
    <row r="3395" spans="1:31" ht="21" hidden="1">
      <c r="A3395" s="1019">
        <f t="shared" si="1974"/>
        <v>5</v>
      </c>
      <c r="B3395" s="1040">
        <v>21</v>
      </c>
      <c r="C3395" s="15">
        <v>46164</v>
      </c>
      <c r="D3395" s="112" t="s">
        <v>271</v>
      </c>
      <c r="E3395" s="385" t="s">
        <v>366</v>
      </c>
      <c r="F3395" s="229" t="s">
        <v>339</v>
      </c>
      <c r="G3395" s="1051" t="s">
        <v>289</v>
      </c>
      <c r="H3395" s="981" t="s">
        <v>790</v>
      </c>
      <c r="I3395" s="986">
        <f t="shared" si="1975"/>
        <v>9.6</v>
      </c>
      <c r="J3395" s="982">
        <f t="shared" si="1976"/>
        <v>27</v>
      </c>
      <c r="K3395" s="54">
        <v>9</v>
      </c>
      <c r="L3395" s="110">
        <v>259.2</v>
      </c>
      <c r="M3395" s="160">
        <f>L3395*60</f>
        <v>15552</v>
      </c>
      <c r="N3395" s="110">
        <v>324</v>
      </c>
      <c r="O3395" s="36">
        <v>31</v>
      </c>
      <c r="P3395" s="36">
        <v>8</v>
      </c>
      <c r="Q3395" s="155">
        <f t="shared" si="1977"/>
        <v>2592</v>
      </c>
      <c r="R3395" s="163">
        <f t="shared" si="1978"/>
        <v>0.16666666666666666</v>
      </c>
      <c r="S3395" s="21" t="s">
        <v>345</v>
      </c>
      <c r="T3395" s="21" t="s">
        <v>345</v>
      </c>
      <c r="U3395" s="21" t="s">
        <v>345</v>
      </c>
      <c r="V3395" s="165">
        <f t="shared" si="1979"/>
        <v>10044</v>
      </c>
      <c r="W3395" s="166">
        <f t="shared" si="1980"/>
        <v>0.64583333333333337</v>
      </c>
      <c r="X3395" s="166">
        <f t="shared" si="1964"/>
        <v>0.8125</v>
      </c>
      <c r="Z3395" s="1145" t="s">
        <v>897</v>
      </c>
      <c r="AA3395" s="33">
        <v>228</v>
      </c>
      <c r="AB3395" s="33">
        <v>230</v>
      </c>
      <c r="AC3395" s="228">
        <v>229</v>
      </c>
      <c r="AD3395" s="773"/>
      <c r="AE3395" s="773"/>
    </row>
    <row r="3396" spans="1:31" ht="21" hidden="1">
      <c r="A3396" s="1022">
        <f t="shared" si="1974"/>
        <v>5</v>
      </c>
      <c r="B3396" s="1037">
        <v>21</v>
      </c>
      <c r="C3396" s="161">
        <v>46164</v>
      </c>
      <c r="D3396" s="173" t="s">
        <v>271</v>
      </c>
      <c r="E3396" s="383" t="s">
        <v>366</v>
      </c>
      <c r="F3396" s="314" t="s">
        <v>339</v>
      </c>
      <c r="G3396" s="1051" t="s">
        <v>291</v>
      </c>
      <c r="H3396" s="983" t="s">
        <v>790</v>
      </c>
      <c r="I3396" s="987">
        <f t="shared" si="1975"/>
        <v>9.6</v>
      </c>
      <c r="J3396" s="984">
        <f t="shared" si="1976"/>
        <v>27</v>
      </c>
      <c r="K3396" s="56">
        <v>9</v>
      </c>
      <c r="L3396" s="143">
        <v>259.2</v>
      </c>
      <c r="M3396" s="565">
        <f t="shared" si="1981"/>
        <v>15552</v>
      </c>
      <c r="N3396" s="143">
        <v>324</v>
      </c>
      <c r="O3396" s="545">
        <v>31</v>
      </c>
      <c r="P3396" s="545">
        <v>8</v>
      </c>
      <c r="Q3396" s="153">
        <f t="shared" si="1977"/>
        <v>2592</v>
      </c>
      <c r="R3396" s="74">
        <f t="shared" si="1978"/>
        <v>0.16666666666666666</v>
      </c>
      <c r="S3396" s="1152" t="s">
        <v>345</v>
      </c>
      <c r="T3396" s="1152" t="s">
        <v>345</v>
      </c>
      <c r="U3396" s="1152" t="s">
        <v>345</v>
      </c>
      <c r="V3396" s="75">
        <f t="shared" si="1979"/>
        <v>10044</v>
      </c>
      <c r="W3396" s="154">
        <f t="shared" si="1980"/>
        <v>0.64583333333333337</v>
      </c>
      <c r="X3396" s="154">
        <f t="shared" si="1964"/>
        <v>0.8125</v>
      </c>
      <c r="Y3396" s="264"/>
      <c r="Z3396" s="1162" t="s">
        <v>897</v>
      </c>
      <c r="AA3396" s="167">
        <v>229</v>
      </c>
      <c r="AB3396" s="167">
        <v>228</v>
      </c>
      <c r="AC3396" s="237">
        <v>229</v>
      </c>
      <c r="AD3396" s="774"/>
      <c r="AE3396" s="773"/>
    </row>
    <row r="3397" spans="1:31" ht="21" hidden="1">
      <c r="A3397" s="1029">
        <f t="shared" ref="A3397:A3408" si="1982">MONTH(C3397)</f>
        <v>5</v>
      </c>
      <c r="B3397" s="1159">
        <v>21</v>
      </c>
      <c r="C3397" s="1156">
        <v>46164</v>
      </c>
      <c r="D3397" s="398" t="s">
        <v>293</v>
      </c>
      <c r="E3397" s="1151" t="s">
        <v>807</v>
      </c>
      <c r="F3397" s="1089" t="s">
        <v>295</v>
      </c>
      <c r="G3397" s="1227" t="s">
        <v>317</v>
      </c>
      <c r="H3397" s="1153" t="s">
        <v>790</v>
      </c>
      <c r="I3397" s="989">
        <f t="shared" ref="I3397:I3408" si="1983">L3397/J3397</f>
        <v>9.6</v>
      </c>
      <c r="J3397" s="1045">
        <f t="shared" ref="J3397:J3408" si="1984">K3397*3</f>
        <v>27</v>
      </c>
      <c r="K3397" s="68">
        <v>9</v>
      </c>
      <c r="L3397" s="151">
        <v>259.2</v>
      </c>
      <c r="M3397" s="599">
        <f>L3397*60</f>
        <v>15552</v>
      </c>
      <c r="N3397" s="271">
        <v>324</v>
      </c>
      <c r="O3397" s="26">
        <v>38</v>
      </c>
      <c r="P3397" s="26">
        <v>0</v>
      </c>
      <c r="Q3397" s="335">
        <f t="shared" ref="Q3397:Q3408" si="1985">P3397*N3397</f>
        <v>0</v>
      </c>
      <c r="R3397" s="156">
        <f t="shared" ref="R3397:R3408" si="1986">Q3397/M3397</f>
        <v>0</v>
      </c>
      <c r="S3397" s="342"/>
      <c r="T3397" s="342"/>
      <c r="U3397" s="342"/>
      <c r="V3397" s="157">
        <f t="shared" ref="V3397:V3408" si="1987">N3397*O3397</f>
        <v>12312</v>
      </c>
      <c r="W3397" s="158">
        <f t="shared" ref="W3397:W3408" si="1988">V3397/M3397</f>
        <v>0.79166666666666663</v>
      </c>
      <c r="X3397" s="158">
        <f t="shared" si="1964"/>
        <v>0.79166666666666663</v>
      </c>
      <c r="Y3397" s="219"/>
      <c r="Z3397" s="1166"/>
      <c r="AA3397" s="269">
        <v>228</v>
      </c>
      <c r="AB3397" s="207">
        <v>230</v>
      </c>
      <c r="AC3397" s="392">
        <v>229</v>
      </c>
      <c r="AD3397" s="771"/>
      <c r="AE3397" s="773"/>
    </row>
    <row r="3398" spans="1:31" ht="19.5" hidden="1" customHeight="1">
      <c r="A3398" s="1019">
        <f t="shared" si="1982"/>
        <v>5</v>
      </c>
      <c r="B3398" s="1160">
        <v>21</v>
      </c>
      <c r="C3398" s="1157">
        <v>46164</v>
      </c>
      <c r="D3398" s="399" t="s">
        <v>293</v>
      </c>
      <c r="E3398" s="1075" t="s">
        <v>807</v>
      </c>
      <c r="F3398" s="1142" t="s">
        <v>295</v>
      </c>
      <c r="G3398" s="1228" t="s">
        <v>318</v>
      </c>
      <c r="H3398" s="1154" t="s">
        <v>790</v>
      </c>
      <c r="I3398" s="986">
        <f t="shared" si="1983"/>
        <v>9.6</v>
      </c>
      <c r="J3398" s="982">
        <f t="shared" si="1984"/>
        <v>27</v>
      </c>
      <c r="K3398" s="54">
        <v>9</v>
      </c>
      <c r="L3398" s="110">
        <v>259.2</v>
      </c>
      <c r="M3398" s="234">
        <f>L3398*60</f>
        <v>15552</v>
      </c>
      <c r="N3398" s="246">
        <v>324</v>
      </c>
      <c r="O3398" s="18">
        <v>38</v>
      </c>
      <c r="P3398" s="18">
        <v>0</v>
      </c>
      <c r="Q3398" s="275">
        <f t="shared" si="1985"/>
        <v>0</v>
      </c>
      <c r="R3398" s="72">
        <f t="shared" si="1986"/>
        <v>0</v>
      </c>
      <c r="S3398" s="21" t="s">
        <v>345</v>
      </c>
      <c r="T3398" s="21" t="s">
        <v>345</v>
      </c>
      <c r="U3398" s="21" t="s">
        <v>345</v>
      </c>
      <c r="V3398" s="73">
        <f t="shared" si="1987"/>
        <v>12312</v>
      </c>
      <c r="W3398" s="152">
        <f t="shared" si="1988"/>
        <v>0.79166666666666663</v>
      </c>
      <c r="X3398" s="152">
        <f t="shared" si="1964"/>
        <v>0.79166666666666663</v>
      </c>
      <c r="Y3398" s="215"/>
      <c r="Z3398" s="1165" t="s">
        <v>898</v>
      </c>
      <c r="AA3398" s="242">
        <v>229</v>
      </c>
      <c r="AB3398" s="33">
        <v>228</v>
      </c>
      <c r="AC3398" s="228">
        <v>229</v>
      </c>
      <c r="AD3398" s="772"/>
      <c r="AE3398" s="773"/>
    </row>
    <row r="3399" spans="1:31" ht="21" hidden="1">
      <c r="A3399" s="1019">
        <f t="shared" si="1982"/>
        <v>5</v>
      </c>
      <c r="B3399" s="1160">
        <v>21</v>
      </c>
      <c r="C3399" s="1157">
        <v>46164</v>
      </c>
      <c r="D3399" s="399" t="s">
        <v>293</v>
      </c>
      <c r="E3399" s="1075" t="s">
        <v>807</v>
      </c>
      <c r="F3399" s="1142" t="s">
        <v>295</v>
      </c>
      <c r="G3399" s="1228" t="s">
        <v>319</v>
      </c>
      <c r="H3399" s="1154" t="s">
        <v>790</v>
      </c>
      <c r="I3399" s="986">
        <f t="shared" si="1983"/>
        <v>9.6</v>
      </c>
      <c r="J3399" s="982">
        <f t="shared" si="1984"/>
        <v>27</v>
      </c>
      <c r="K3399" s="54">
        <v>9</v>
      </c>
      <c r="L3399" s="110">
        <v>259.2</v>
      </c>
      <c r="M3399" s="234">
        <f>L3399*60</f>
        <v>15552</v>
      </c>
      <c r="N3399" s="246">
        <v>324</v>
      </c>
      <c r="O3399" s="18">
        <v>24</v>
      </c>
      <c r="P3399" s="18">
        <v>0</v>
      </c>
      <c r="Q3399" s="275">
        <f t="shared" si="1985"/>
        <v>0</v>
      </c>
      <c r="R3399" s="72">
        <f t="shared" si="1986"/>
        <v>0</v>
      </c>
      <c r="V3399" s="73">
        <f t="shared" si="1987"/>
        <v>7776</v>
      </c>
      <c r="W3399" s="152">
        <f t="shared" si="1988"/>
        <v>0.5</v>
      </c>
      <c r="X3399" s="152">
        <f t="shared" si="1964"/>
        <v>0.5</v>
      </c>
      <c r="Y3399" s="215"/>
      <c r="Z3399" s="1165" t="s">
        <v>899</v>
      </c>
      <c r="AA3399" s="242">
        <v>228</v>
      </c>
      <c r="AB3399" s="33">
        <v>229</v>
      </c>
      <c r="AC3399" s="228">
        <v>228</v>
      </c>
      <c r="AD3399" s="772"/>
      <c r="AE3399" s="773"/>
    </row>
    <row r="3400" spans="1:31" ht="21" hidden="1">
      <c r="A3400" s="1019">
        <f t="shared" si="1982"/>
        <v>5</v>
      </c>
      <c r="B3400" s="1160">
        <v>21</v>
      </c>
      <c r="C3400" s="1157">
        <v>46164</v>
      </c>
      <c r="D3400" s="399" t="s">
        <v>293</v>
      </c>
      <c r="E3400" s="1075" t="s">
        <v>807</v>
      </c>
      <c r="F3400" s="1142" t="s">
        <v>295</v>
      </c>
      <c r="G3400" s="1228" t="s">
        <v>320</v>
      </c>
      <c r="H3400" s="1154" t="s">
        <v>790</v>
      </c>
      <c r="I3400" s="986">
        <f t="shared" si="1983"/>
        <v>9.6</v>
      </c>
      <c r="J3400" s="982">
        <f t="shared" si="1984"/>
        <v>27</v>
      </c>
      <c r="K3400" s="54">
        <v>9</v>
      </c>
      <c r="L3400" s="110">
        <v>259.2</v>
      </c>
      <c r="M3400" s="234">
        <f>L3400*60</f>
        <v>15552</v>
      </c>
      <c r="N3400" s="246">
        <v>324</v>
      </c>
      <c r="O3400" s="18">
        <v>39</v>
      </c>
      <c r="P3400" s="18">
        <v>0</v>
      </c>
      <c r="Q3400" s="275">
        <f t="shared" si="1985"/>
        <v>0</v>
      </c>
      <c r="R3400" s="72">
        <f t="shared" si="1986"/>
        <v>0</v>
      </c>
      <c r="V3400" s="73">
        <f t="shared" si="1987"/>
        <v>12636</v>
      </c>
      <c r="W3400" s="152">
        <f t="shared" si="1988"/>
        <v>0.8125</v>
      </c>
      <c r="X3400" s="152">
        <f t="shared" si="1964"/>
        <v>0.8125</v>
      </c>
      <c r="Y3400" s="215"/>
      <c r="Z3400" s="299"/>
      <c r="AA3400" s="242">
        <v>230</v>
      </c>
      <c r="AB3400" s="33">
        <v>229</v>
      </c>
      <c r="AC3400" s="228">
        <v>229</v>
      </c>
      <c r="AD3400" s="772"/>
      <c r="AE3400" s="773"/>
    </row>
    <row r="3401" spans="1:31" ht="21" hidden="1">
      <c r="A3401" s="1019">
        <f t="shared" si="1982"/>
        <v>5</v>
      </c>
      <c r="B3401" s="1160">
        <v>21</v>
      </c>
      <c r="C3401" s="1157">
        <v>46164</v>
      </c>
      <c r="D3401" s="399" t="s">
        <v>293</v>
      </c>
      <c r="E3401" s="1075" t="s">
        <v>807</v>
      </c>
      <c r="F3401" s="1142" t="s">
        <v>295</v>
      </c>
      <c r="G3401" s="1228" t="s">
        <v>321</v>
      </c>
      <c r="H3401" s="1154" t="s">
        <v>790</v>
      </c>
      <c r="I3401" s="986">
        <f t="shared" si="1983"/>
        <v>9.6</v>
      </c>
      <c r="J3401" s="982">
        <f t="shared" si="1984"/>
        <v>27</v>
      </c>
      <c r="K3401" s="54">
        <v>9</v>
      </c>
      <c r="L3401" s="110">
        <v>259.2</v>
      </c>
      <c r="M3401" s="234">
        <f>L3401*60</f>
        <v>15552</v>
      </c>
      <c r="N3401" s="246">
        <v>324</v>
      </c>
      <c r="O3401" s="18">
        <v>39</v>
      </c>
      <c r="P3401" s="18">
        <v>0</v>
      </c>
      <c r="Q3401" s="275">
        <f t="shared" si="1985"/>
        <v>0</v>
      </c>
      <c r="R3401" s="72">
        <f t="shared" si="1986"/>
        <v>0</v>
      </c>
      <c r="V3401" s="73">
        <f t="shared" si="1987"/>
        <v>12636</v>
      </c>
      <c r="W3401" s="152">
        <f t="shared" si="1988"/>
        <v>0.8125</v>
      </c>
      <c r="X3401" s="152">
        <f t="shared" si="1964"/>
        <v>0.8125</v>
      </c>
      <c r="Y3401" s="215"/>
      <c r="Z3401" s="1165"/>
      <c r="AA3401" s="242">
        <v>230</v>
      </c>
      <c r="AB3401" s="33">
        <v>229</v>
      </c>
      <c r="AC3401" s="228">
        <v>229</v>
      </c>
      <c r="AD3401" s="772"/>
      <c r="AE3401" s="773"/>
    </row>
    <row r="3402" spans="1:31" ht="21" hidden="1">
      <c r="A3402" s="1019">
        <f t="shared" si="1982"/>
        <v>5</v>
      </c>
      <c r="B3402" s="1160">
        <v>21</v>
      </c>
      <c r="C3402" s="1157">
        <v>46164</v>
      </c>
      <c r="D3402" s="399" t="s">
        <v>293</v>
      </c>
      <c r="E3402" s="1075" t="s">
        <v>807</v>
      </c>
      <c r="F3402" s="1142" t="s">
        <v>295</v>
      </c>
      <c r="G3402" s="1228" t="s">
        <v>322</v>
      </c>
      <c r="H3402" s="1154" t="s">
        <v>790</v>
      </c>
      <c r="I3402" s="986">
        <f t="shared" si="1983"/>
        <v>9.6</v>
      </c>
      <c r="J3402" s="982">
        <f t="shared" si="1984"/>
        <v>27</v>
      </c>
      <c r="K3402" s="54">
        <v>9</v>
      </c>
      <c r="L3402" s="110">
        <v>259.2</v>
      </c>
      <c r="M3402" s="234">
        <f t="shared" ref="M3402:M3403" si="1989">L3402*60</f>
        <v>15552</v>
      </c>
      <c r="N3402" s="246">
        <v>324</v>
      </c>
      <c r="O3402" s="18">
        <v>30</v>
      </c>
      <c r="P3402" s="18">
        <v>0</v>
      </c>
      <c r="Q3402" s="275">
        <f t="shared" si="1985"/>
        <v>0</v>
      </c>
      <c r="R3402" s="72">
        <f t="shared" si="1986"/>
        <v>0</v>
      </c>
      <c r="V3402" s="73">
        <f t="shared" si="1987"/>
        <v>9720</v>
      </c>
      <c r="W3402" s="152">
        <f t="shared" si="1988"/>
        <v>0.625</v>
      </c>
      <c r="X3402" s="152">
        <f t="shared" si="1964"/>
        <v>0.625</v>
      </c>
      <c r="Y3402" s="215"/>
      <c r="Z3402" s="1165" t="s">
        <v>900</v>
      </c>
      <c r="AA3402" s="242">
        <v>230</v>
      </c>
      <c r="AB3402" s="33">
        <v>229</v>
      </c>
      <c r="AC3402" s="228">
        <v>229</v>
      </c>
      <c r="AD3402" s="772"/>
      <c r="AE3402" s="773"/>
    </row>
    <row r="3403" spans="1:31" ht="21" hidden="1">
      <c r="A3403" s="1019">
        <f t="shared" si="1982"/>
        <v>5</v>
      </c>
      <c r="B3403" s="1160">
        <v>21</v>
      </c>
      <c r="C3403" s="1157">
        <v>46164</v>
      </c>
      <c r="D3403" s="399" t="s">
        <v>293</v>
      </c>
      <c r="E3403" s="1075" t="s">
        <v>807</v>
      </c>
      <c r="F3403" s="1142" t="s">
        <v>295</v>
      </c>
      <c r="G3403" s="1228" t="s">
        <v>323</v>
      </c>
      <c r="H3403" s="1154" t="s">
        <v>790</v>
      </c>
      <c r="I3403" s="986">
        <f t="shared" si="1983"/>
        <v>9.6</v>
      </c>
      <c r="J3403" s="982">
        <f t="shared" si="1984"/>
        <v>27</v>
      </c>
      <c r="K3403" s="54">
        <v>9</v>
      </c>
      <c r="L3403" s="110">
        <v>259.2</v>
      </c>
      <c r="M3403" s="234">
        <f t="shared" si="1989"/>
        <v>15552</v>
      </c>
      <c r="N3403" s="246">
        <v>324</v>
      </c>
      <c r="O3403" s="18">
        <v>36</v>
      </c>
      <c r="P3403" s="18">
        <v>0</v>
      </c>
      <c r="Q3403" s="275">
        <f t="shared" si="1985"/>
        <v>0</v>
      </c>
      <c r="R3403" s="72">
        <f t="shared" si="1986"/>
        <v>0</v>
      </c>
      <c r="V3403" s="73">
        <f t="shared" si="1987"/>
        <v>11664</v>
      </c>
      <c r="W3403" s="152">
        <f t="shared" si="1988"/>
        <v>0.75</v>
      </c>
      <c r="X3403" s="152">
        <f t="shared" si="1964"/>
        <v>0.75</v>
      </c>
      <c r="Y3403" s="215"/>
      <c r="Z3403" s="1165"/>
      <c r="AA3403" s="242">
        <v>228</v>
      </c>
      <c r="AB3403" s="33">
        <v>228</v>
      </c>
      <c r="AC3403" s="228">
        <v>228</v>
      </c>
      <c r="AD3403" s="772"/>
      <c r="AE3403" s="773"/>
    </row>
    <row r="3404" spans="1:31" ht="21" hidden="1">
      <c r="A3404" s="1019">
        <f t="shared" si="1982"/>
        <v>5</v>
      </c>
      <c r="B3404" s="1160">
        <v>21</v>
      </c>
      <c r="C3404" s="1157">
        <v>46164</v>
      </c>
      <c r="D3404" s="399" t="s">
        <v>293</v>
      </c>
      <c r="E3404" s="1075" t="s">
        <v>807</v>
      </c>
      <c r="F3404" s="1142" t="s">
        <v>295</v>
      </c>
      <c r="G3404" s="1228" t="s">
        <v>324</v>
      </c>
      <c r="H3404" s="1154" t="s">
        <v>790</v>
      </c>
      <c r="I3404" s="986">
        <f t="shared" si="1983"/>
        <v>9.6</v>
      </c>
      <c r="J3404" s="982">
        <f t="shared" si="1984"/>
        <v>27</v>
      </c>
      <c r="K3404" s="54">
        <v>9</v>
      </c>
      <c r="L3404" s="110">
        <v>259.2</v>
      </c>
      <c r="M3404" s="234">
        <f>L3404*60</f>
        <v>15552</v>
      </c>
      <c r="N3404" s="246">
        <v>324</v>
      </c>
      <c r="O3404" s="18">
        <v>36</v>
      </c>
      <c r="P3404" s="18">
        <v>0</v>
      </c>
      <c r="Q3404" s="275">
        <f t="shared" si="1985"/>
        <v>0</v>
      </c>
      <c r="R3404" s="72">
        <f t="shared" si="1986"/>
        <v>0</v>
      </c>
      <c r="V3404" s="73">
        <f t="shared" si="1987"/>
        <v>11664</v>
      </c>
      <c r="W3404" s="152">
        <f t="shared" si="1988"/>
        <v>0.75</v>
      </c>
      <c r="X3404" s="152">
        <f t="shared" si="1964"/>
        <v>0.75</v>
      </c>
      <c r="Y3404" s="215"/>
      <c r="Z3404" s="1165"/>
      <c r="AA3404" s="242">
        <v>228</v>
      </c>
      <c r="AB3404" s="33">
        <v>228</v>
      </c>
      <c r="AC3404" s="228">
        <v>228</v>
      </c>
      <c r="AD3404" s="772"/>
      <c r="AE3404" s="773"/>
    </row>
    <row r="3405" spans="1:31" ht="17.25" hidden="1" customHeight="1">
      <c r="A3405" s="1019">
        <f t="shared" si="1982"/>
        <v>5</v>
      </c>
      <c r="B3405" s="1160">
        <v>21</v>
      </c>
      <c r="C3405" s="1157">
        <v>46164</v>
      </c>
      <c r="D3405" s="399" t="s">
        <v>293</v>
      </c>
      <c r="E3405" s="1075" t="s">
        <v>807</v>
      </c>
      <c r="F3405" s="1142" t="s">
        <v>295</v>
      </c>
      <c r="G3405" s="1228" t="s">
        <v>325</v>
      </c>
      <c r="H3405" s="1154" t="s">
        <v>790</v>
      </c>
      <c r="I3405" s="986">
        <f t="shared" si="1983"/>
        <v>9.6</v>
      </c>
      <c r="J3405" s="982">
        <f t="shared" si="1984"/>
        <v>27</v>
      </c>
      <c r="K3405" s="54">
        <v>9</v>
      </c>
      <c r="L3405" s="110">
        <v>259.2</v>
      </c>
      <c r="M3405" s="234">
        <f>L3405*60</f>
        <v>15552</v>
      </c>
      <c r="N3405" s="246">
        <v>324</v>
      </c>
      <c r="O3405" s="18">
        <v>28</v>
      </c>
      <c r="P3405" s="18">
        <v>8</v>
      </c>
      <c r="Q3405" s="275">
        <f t="shared" si="1985"/>
        <v>2592</v>
      </c>
      <c r="R3405" s="72">
        <f t="shared" si="1986"/>
        <v>0.16666666666666666</v>
      </c>
      <c r="S3405" s="21" t="s">
        <v>278</v>
      </c>
      <c r="T3405" s="21" t="s">
        <v>278</v>
      </c>
      <c r="U3405" s="21" t="s">
        <v>278</v>
      </c>
      <c r="V3405" s="73">
        <f t="shared" si="1987"/>
        <v>9072</v>
      </c>
      <c r="W3405" s="152">
        <f t="shared" si="1988"/>
        <v>0.58333333333333337</v>
      </c>
      <c r="X3405" s="152">
        <f t="shared" si="1964"/>
        <v>0.75</v>
      </c>
      <c r="Y3405" s="215"/>
      <c r="Z3405" s="1165" t="s">
        <v>901</v>
      </c>
      <c r="AA3405" s="242">
        <v>228</v>
      </c>
      <c r="AB3405" s="33">
        <v>228</v>
      </c>
      <c r="AC3405" s="228">
        <v>228</v>
      </c>
      <c r="AD3405" s="772"/>
      <c r="AE3405" s="773"/>
    </row>
    <row r="3406" spans="1:31" ht="21" hidden="1">
      <c r="A3406" s="1019">
        <f t="shared" si="1982"/>
        <v>5</v>
      </c>
      <c r="B3406" s="1160">
        <v>21</v>
      </c>
      <c r="C3406" s="1157">
        <v>46164</v>
      </c>
      <c r="D3406" s="399" t="s">
        <v>293</v>
      </c>
      <c r="E3406" s="1075" t="s">
        <v>807</v>
      </c>
      <c r="F3406" s="1142" t="s">
        <v>295</v>
      </c>
      <c r="G3406" s="1228" t="s">
        <v>326</v>
      </c>
      <c r="H3406" s="1154" t="s">
        <v>790</v>
      </c>
      <c r="I3406" s="986">
        <f t="shared" si="1983"/>
        <v>9.6</v>
      </c>
      <c r="J3406" s="982">
        <f t="shared" si="1984"/>
        <v>27</v>
      </c>
      <c r="K3406" s="54">
        <v>9</v>
      </c>
      <c r="L3406" s="110">
        <v>259.2</v>
      </c>
      <c r="M3406" s="234">
        <f>L3406*60</f>
        <v>15552</v>
      </c>
      <c r="N3406" s="246">
        <v>324</v>
      </c>
      <c r="O3406" s="18">
        <v>38</v>
      </c>
      <c r="P3406" s="18">
        <v>0</v>
      </c>
      <c r="Q3406" s="275">
        <f t="shared" si="1985"/>
        <v>0</v>
      </c>
      <c r="R3406" s="72">
        <f t="shared" si="1986"/>
        <v>0</v>
      </c>
      <c r="V3406" s="73">
        <f t="shared" si="1987"/>
        <v>12312</v>
      </c>
      <c r="W3406" s="152">
        <f t="shared" si="1988"/>
        <v>0.79166666666666663</v>
      </c>
      <c r="X3406" s="152">
        <f t="shared" si="1964"/>
        <v>0.79166666666666663</v>
      </c>
      <c r="Y3406" s="215"/>
      <c r="Z3406" s="299"/>
      <c r="AA3406" s="242">
        <v>228</v>
      </c>
      <c r="AB3406" s="33">
        <v>228</v>
      </c>
      <c r="AC3406" s="228">
        <v>228</v>
      </c>
      <c r="AD3406" s="772"/>
      <c r="AE3406" s="773"/>
    </row>
    <row r="3407" spans="1:31" ht="21" hidden="1">
      <c r="A3407" s="1019">
        <f t="shared" si="1982"/>
        <v>5</v>
      </c>
      <c r="B3407" s="1160">
        <v>21</v>
      </c>
      <c r="C3407" s="1157">
        <v>46164</v>
      </c>
      <c r="D3407" s="655" t="s">
        <v>293</v>
      </c>
      <c r="E3407" s="1077" t="s">
        <v>807</v>
      </c>
      <c r="F3407" s="1143" t="s">
        <v>295</v>
      </c>
      <c r="G3407" s="1228" t="s">
        <v>327</v>
      </c>
      <c r="H3407" s="1154" t="s">
        <v>790</v>
      </c>
      <c r="I3407" s="986">
        <f t="shared" si="1983"/>
        <v>9.6</v>
      </c>
      <c r="J3407" s="982">
        <f t="shared" si="1984"/>
        <v>27</v>
      </c>
      <c r="K3407" s="54">
        <v>9</v>
      </c>
      <c r="L3407" s="110">
        <v>259.2</v>
      </c>
      <c r="M3407" s="160">
        <f>L3407*60</f>
        <v>15552</v>
      </c>
      <c r="N3407" s="110">
        <v>324</v>
      </c>
      <c r="O3407" s="338">
        <v>40</v>
      </c>
      <c r="P3407" s="338">
        <v>0</v>
      </c>
      <c r="Q3407" s="155">
        <f t="shared" si="1985"/>
        <v>0</v>
      </c>
      <c r="R3407" s="163">
        <f t="shared" si="1986"/>
        <v>0</v>
      </c>
      <c r="S3407" s="346"/>
      <c r="T3407" s="346"/>
      <c r="U3407" s="346"/>
      <c r="V3407" s="165">
        <f t="shared" si="1987"/>
        <v>12960</v>
      </c>
      <c r="W3407" s="166">
        <f t="shared" si="1988"/>
        <v>0.83333333333333337</v>
      </c>
      <c r="X3407" s="166">
        <f t="shared" si="1964"/>
        <v>0.83333333333333337</v>
      </c>
      <c r="Y3407" s="217"/>
      <c r="Z3407" s="322"/>
      <c r="AA3407" s="242">
        <v>230</v>
      </c>
      <c r="AB3407" s="33">
        <v>229</v>
      </c>
      <c r="AC3407" s="228">
        <v>229</v>
      </c>
      <c r="AD3407" s="773"/>
      <c r="AE3407" s="773"/>
    </row>
    <row r="3408" spans="1:31" ht="21" hidden="1">
      <c r="A3408" s="1022">
        <f t="shared" si="1982"/>
        <v>5</v>
      </c>
      <c r="B3408" s="1161">
        <v>21</v>
      </c>
      <c r="C3408" s="1158">
        <v>46164</v>
      </c>
      <c r="D3408" s="400" t="s">
        <v>293</v>
      </c>
      <c r="E3408" s="1076" t="s">
        <v>807</v>
      </c>
      <c r="F3408" s="1144" t="s">
        <v>295</v>
      </c>
      <c r="G3408" s="1229" t="s">
        <v>328</v>
      </c>
      <c r="H3408" s="1155" t="s">
        <v>790</v>
      </c>
      <c r="I3408" s="987">
        <f t="shared" si="1983"/>
        <v>9.6</v>
      </c>
      <c r="J3408" s="984">
        <f t="shared" si="1984"/>
        <v>27</v>
      </c>
      <c r="K3408" s="56">
        <v>9</v>
      </c>
      <c r="L3408" s="143">
        <v>259.2</v>
      </c>
      <c r="M3408" s="565">
        <f>L3408*60</f>
        <v>15552</v>
      </c>
      <c r="N3408" s="143">
        <v>324</v>
      </c>
      <c r="O3408" s="548">
        <v>40</v>
      </c>
      <c r="P3408" s="548">
        <v>0</v>
      </c>
      <c r="Q3408" s="153">
        <f t="shared" si="1985"/>
        <v>0</v>
      </c>
      <c r="R3408" s="74">
        <f t="shared" si="1986"/>
        <v>0</v>
      </c>
      <c r="S3408" s="549"/>
      <c r="T3408" s="549"/>
      <c r="U3408" s="549"/>
      <c r="V3408" s="75">
        <f t="shared" si="1987"/>
        <v>12960</v>
      </c>
      <c r="W3408" s="154">
        <f t="shared" si="1988"/>
        <v>0.83333333333333337</v>
      </c>
      <c r="X3408" s="154">
        <f t="shared" si="1964"/>
        <v>0.83333333333333337</v>
      </c>
      <c r="Y3408" s="630"/>
      <c r="Z3408" s="317"/>
      <c r="AA3408" s="515">
        <v>230</v>
      </c>
      <c r="AB3408" s="190">
        <v>229</v>
      </c>
      <c r="AC3408" s="529">
        <v>229</v>
      </c>
      <c r="AD3408" s="774"/>
      <c r="AE3408" s="773"/>
    </row>
    <row r="3409" spans="1:31" ht="21" hidden="1">
      <c r="A3409" s="1009">
        <f t="shared" ref="A3409:A3419" si="1990">MONTH(C3409)</f>
        <v>5</v>
      </c>
      <c r="B3409" s="1063">
        <v>21</v>
      </c>
      <c r="C3409" s="15">
        <v>46165</v>
      </c>
      <c r="D3409" s="194" t="s">
        <v>271</v>
      </c>
      <c r="E3409" s="385" t="s">
        <v>722</v>
      </c>
      <c r="F3409" s="301" t="s">
        <v>339</v>
      </c>
      <c r="G3409" s="1068" t="s">
        <v>274</v>
      </c>
      <c r="H3409" s="1067" t="s">
        <v>790</v>
      </c>
      <c r="I3409" s="1013">
        <f t="shared" ref="I3409:I3419" si="1991">L3409/J3409</f>
        <v>9.6</v>
      </c>
      <c r="J3409" s="1069">
        <f t="shared" ref="J3409:J3419" si="1992">K3409*3</f>
        <v>27</v>
      </c>
      <c r="K3409" s="196">
        <v>9</v>
      </c>
      <c r="L3409" s="197">
        <v>259.2</v>
      </c>
      <c r="M3409" s="1014">
        <f t="shared" ref="M3409:M3417" si="1993">L3409*60</f>
        <v>15552</v>
      </c>
      <c r="N3409" s="197">
        <v>324</v>
      </c>
      <c r="O3409" s="201">
        <v>40</v>
      </c>
      <c r="P3409" s="201">
        <v>0</v>
      </c>
      <c r="Q3409" s="202">
        <f t="shared" ref="Q3409:Q3419" si="1994">P3409*N3409</f>
        <v>0</v>
      </c>
      <c r="R3409" s="203">
        <f t="shared" ref="R3409:R3419" si="1995">Q3409/M3409</f>
        <v>0</v>
      </c>
      <c r="S3409" s="204"/>
      <c r="T3409" s="204"/>
      <c r="U3409" s="204"/>
      <c r="V3409" s="205">
        <f t="shared" ref="V3409:V3419" si="1996">N3409*O3409</f>
        <v>12960</v>
      </c>
      <c r="W3409" s="206">
        <f t="shared" ref="W3409:W3419" si="1997">V3409/M3409</f>
        <v>0.83333333333333337</v>
      </c>
      <c r="X3409" s="206">
        <f t="shared" si="1964"/>
        <v>0.83333333333333337</v>
      </c>
      <c r="Y3409" s="34"/>
      <c r="Z3409" s="34"/>
      <c r="AA3409" s="242">
        <v>228</v>
      </c>
      <c r="AB3409" s="33">
        <v>228</v>
      </c>
      <c r="AC3409" s="228">
        <v>228</v>
      </c>
      <c r="AD3409" s="1234"/>
      <c r="AE3409" s="773"/>
    </row>
    <row r="3410" spans="1:31" ht="21" hidden="1">
      <c r="A3410" s="1019">
        <f t="shared" si="1990"/>
        <v>5</v>
      </c>
      <c r="B3410" s="1040">
        <v>21</v>
      </c>
      <c r="C3410" s="15">
        <v>46165</v>
      </c>
      <c r="D3410" s="112" t="s">
        <v>271</v>
      </c>
      <c r="E3410" s="385" t="s">
        <v>722</v>
      </c>
      <c r="F3410" s="224" t="s">
        <v>339</v>
      </c>
      <c r="G3410" s="1049" t="s">
        <v>276</v>
      </c>
      <c r="H3410" s="981" t="s">
        <v>790</v>
      </c>
      <c r="I3410" s="986">
        <f t="shared" si="1991"/>
        <v>9.6</v>
      </c>
      <c r="J3410" s="982">
        <f t="shared" si="1992"/>
        <v>27</v>
      </c>
      <c r="K3410" s="54">
        <v>9</v>
      </c>
      <c r="L3410" s="110">
        <v>259.2</v>
      </c>
      <c r="M3410" s="160">
        <f t="shared" si="1993"/>
        <v>15552</v>
      </c>
      <c r="N3410" s="110">
        <v>324</v>
      </c>
      <c r="O3410" s="36">
        <v>33</v>
      </c>
      <c r="P3410" s="36">
        <v>0</v>
      </c>
      <c r="Q3410" s="155">
        <f t="shared" si="1994"/>
        <v>0</v>
      </c>
      <c r="R3410" s="163">
        <f t="shared" si="1995"/>
        <v>0</v>
      </c>
      <c r="S3410" s="164"/>
      <c r="T3410" s="164"/>
      <c r="U3410" s="164"/>
      <c r="V3410" s="165">
        <f t="shared" si="1996"/>
        <v>10692</v>
      </c>
      <c r="W3410" s="166">
        <f t="shared" si="1997"/>
        <v>0.6875</v>
      </c>
      <c r="X3410" s="166">
        <f t="shared" si="1964"/>
        <v>0.6875</v>
      </c>
      <c r="Z3410" s="230" t="s">
        <v>902</v>
      </c>
      <c r="AA3410" s="242">
        <v>228</v>
      </c>
      <c r="AB3410" s="33">
        <v>228</v>
      </c>
      <c r="AC3410" s="228">
        <v>228</v>
      </c>
      <c r="AD3410" s="773"/>
      <c r="AE3410" s="773"/>
    </row>
    <row r="3411" spans="1:31" ht="21" hidden="1">
      <c r="A3411" s="1019">
        <f t="shared" si="1990"/>
        <v>5</v>
      </c>
      <c r="B3411" s="1040">
        <v>21</v>
      </c>
      <c r="C3411" s="15">
        <v>46165</v>
      </c>
      <c r="D3411" s="112" t="s">
        <v>271</v>
      </c>
      <c r="E3411" s="385" t="s">
        <v>722</v>
      </c>
      <c r="F3411" s="224" t="s">
        <v>339</v>
      </c>
      <c r="G3411" s="1050" t="s">
        <v>277</v>
      </c>
      <c r="H3411" s="981" t="s">
        <v>790</v>
      </c>
      <c r="I3411" s="986">
        <f t="shared" si="1991"/>
        <v>9.6</v>
      </c>
      <c r="J3411" s="982">
        <f t="shared" si="1992"/>
        <v>27</v>
      </c>
      <c r="K3411" s="54">
        <v>9</v>
      </c>
      <c r="L3411" s="110">
        <v>259.2</v>
      </c>
      <c r="M3411" s="160">
        <f t="shared" si="1993"/>
        <v>15552</v>
      </c>
      <c r="N3411" s="110">
        <v>324</v>
      </c>
      <c r="O3411" s="36">
        <v>28</v>
      </c>
      <c r="P3411" s="36">
        <v>0</v>
      </c>
      <c r="Q3411" s="155">
        <f t="shared" si="1994"/>
        <v>0</v>
      </c>
      <c r="R3411" s="163">
        <f t="shared" si="1995"/>
        <v>0</v>
      </c>
      <c r="S3411" s="164"/>
      <c r="T3411" s="164"/>
      <c r="U3411" s="164"/>
      <c r="V3411" s="165">
        <f t="shared" si="1996"/>
        <v>9072</v>
      </c>
      <c r="W3411" s="166">
        <f t="shared" si="1997"/>
        <v>0.58333333333333337</v>
      </c>
      <c r="X3411" s="166">
        <f t="shared" si="1964"/>
        <v>0.58333333333333337</v>
      </c>
      <c r="Z3411" s="600" t="s">
        <v>903</v>
      </c>
      <c r="AA3411" s="242">
        <v>228</v>
      </c>
      <c r="AB3411" s="33">
        <v>228</v>
      </c>
      <c r="AC3411" s="228">
        <v>228</v>
      </c>
      <c r="AD3411" s="773"/>
      <c r="AE3411" s="773"/>
    </row>
    <row r="3412" spans="1:31" ht="21" hidden="1">
      <c r="A3412" s="1019">
        <f t="shared" si="1990"/>
        <v>5</v>
      </c>
      <c r="B3412" s="1040">
        <v>21</v>
      </c>
      <c r="C3412" s="15">
        <v>46165</v>
      </c>
      <c r="D3412" s="112" t="s">
        <v>271</v>
      </c>
      <c r="E3412" s="385" t="s">
        <v>722</v>
      </c>
      <c r="F3412" s="224" t="s">
        <v>339</v>
      </c>
      <c r="G3412" s="1049" t="s">
        <v>280</v>
      </c>
      <c r="H3412" s="981" t="s">
        <v>790</v>
      </c>
      <c r="I3412" s="986">
        <f t="shared" si="1991"/>
        <v>9.6</v>
      </c>
      <c r="J3412" s="982">
        <f t="shared" si="1992"/>
        <v>27</v>
      </c>
      <c r="K3412" s="54">
        <v>9</v>
      </c>
      <c r="L3412" s="110">
        <v>259.2</v>
      </c>
      <c r="M3412" s="160">
        <f t="shared" si="1993"/>
        <v>15552</v>
      </c>
      <c r="N3412" s="110">
        <v>324</v>
      </c>
      <c r="O3412" s="36">
        <v>26</v>
      </c>
      <c r="P3412" s="36">
        <v>0</v>
      </c>
      <c r="Q3412" s="155">
        <f t="shared" si="1994"/>
        <v>0</v>
      </c>
      <c r="R3412" s="163">
        <f t="shared" si="1995"/>
        <v>0</v>
      </c>
      <c r="V3412" s="165">
        <f t="shared" si="1996"/>
        <v>8424</v>
      </c>
      <c r="W3412" s="166">
        <f t="shared" si="1997"/>
        <v>0.54166666666666663</v>
      </c>
      <c r="X3412" s="166">
        <f t="shared" si="1964"/>
        <v>0.54166666666666663</v>
      </c>
      <c r="Z3412" s="600" t="s">
        <v>904</v>
      </c>
      <c r="AA3412" s="242">
        <v>230</v>
      </c>
      <c r="AB3412" s="33">
        <v>229</v>
      </c>
      <c r="AC3412" s="228">
        <v>229</v>
      </c>
      <c r="AD3412" s="773"/>
      <c r="AE3412" s="773"/>
    </row>
    <row r="3413" spans="1:31" ht="21" hidden="1">
      <c r="A3413" s="1019">
        <f t="shared" si="1990"/>
        <v>5</v>
      </c>
      <c r="B3413" s="1040">
        <v>21</v>
      </c>
      <c r="C3413" s="15">
        <v>46165</v>
      </c>
      <c r="D3413" s="112" t="s">
        <v>271</v>
      </c>
      <c r="E3413" s="385" t="s">
        <v>722</v>
      </c>
      <c r="F3413" s="224" t="s">
        <v>339</v>
      </c>
      <c r="G3413" s="1049" t="s">
        <v>281</v>
      </c>
      <c r="H3413" s="981" t="s">
        <v>790</v>
      </c>
      <c r="I3413" s="986">
        <f t="shared" si="1991"/>
        <v>9.6</v>
      </c>
      <c r="J3413" s="982">
        <f t="shared" si="1992"/>
        <v>27</v>
      </c>
      <c r="K3413" s="54">
        <v>9</v>
      </c>
      <c r="L3413" s="110">
        <v>259.2</v>
      </c>
      <c r="M3413" s="160">
        <f t="shared" si="1993"/>
        <v>15552</v>
      </c>
      <c r="N3413" s="110">
        <v>324</v>
      </c>
      <c r="O3413" s="36">
        <v>35</v>
      </c>
      <c r="P3413" s="36">
        <v>0</v>
      </c>
      <c r="Q3413" s="155">
        <f t="shared" si="1994"/>
        <v>0</v>
      </c>
      <c r="R3413" s="163">
        <f t="shared" si="1995"/>
        <v>0</v>
      </c>
      <c r="S3413" s="164"/>
      <c r="T3413" s="164"/>
      <c r="U3413" s="164"/>
      <c r="V3413" s="165">
        <f t="shared" si="1996"/>
        <v>11340</v>
      </c>
      <c r="W3413" s="166">
        <f t="shared" si="1997"/>
        <v>0.72916666666666663</v>
      </c>
      <c r="X3413" s="166">
        <f t="shared" si="1964"/>
        <v>0.72916666666666663</v>
      </c>
      <c r="AA3413" s="515">
        <v>230</v>
      </c>
      <c r="AB3413" s="190">
        <v>229</v>
      </c>
      <c r="AC3413" s="529">
        <v>229</v>
      </c>
      <c r="AD3413" s="773"/>
      <c r="AE3413" s="773"/>
    </row>
    <row r="3414" spans="1:31" ht="21" hidden="1">
      <c r="A3414" s="1019">
        <f t="shared" si="1990"/>
        <v>5</v>
      </c>
      <c r="B3414" s="1040">
        <v>21</v>
      </c>
      <c r="C3414" s="15">
        <v>46165</v>
      </c>
      <c r="D3414" s="112" t="s">
        <v>271</v>
      </c>
      <c r="E3414" s="385" t="s">
        <v>722</v>
      </c>
      <c r="F3414" s="224" t="s">
        <v>339</v>
      </c>
      <c r="G3414" s="1050" t="s">
        <v>282</v>
      </c>
      <c r="H3414" s="981" t="s">
        <v>790</v>
      </c>
      <c r="I3414" s="986">
        <f t="shared" si="1991"/>
        <v>9.6</v>
      </c>
      <c r="J3414" s="982">
        <f t="shared" si="1992"/>
        <v>27</v>
      </c>
      <c r="K3414" s="54">
        <v>9</v>
      </c>
      <c r="L3414" s="110">
        <v>259.2</v>
      </c>
      <c r="M3414" s="160">
        <f t="shared" si="1993"/>
        <v>15552</v>
      </c>
      <c r="N3414" s="110">
        <v>324</v>
      </c>
      <c r="O3414" s="36">
        <v>28</v>
      </c>
      <c r="P3414" s="36">
        <v>0</v>
      </c>
      <c r="Q3414" s="155">
        <f t="shared" si="1994"/>
        <v>0</v>
      </c>
      <c r="R3414" s="163">
        <f t="shared" si="1995"/>
        <v>0</v>
      </c>
      <c r="S3414" s="164"/>
      <c r="T3414" s="164"/>
      <c r="U3414" s="164"/>
      <c r="V3414" s="165">
        <f t="shared" si="1996"/>
        <v>9072</v>
      </c>
      <c r="W3414" s="166">
        <f t="shared" si="1997"/>
        <v>0.58333333333333337</v>
      </c>
      <c r="X3414" s="166">
        <f t="shared" si="1964"/>
        <v>0.58333333333333337</v>
      </c>
      <c r="Z3414" s="230" t="s">
        <v>902</v>
      </c>
      <c r="AA3414" s="242">
        <v>228</v>
      </c>
      <c r="AB3414" s="33">
        <v>228</v>
      </c>
      <c r="AC3414" s="228">
        <v>228</v>
      </c>
      <c r="AD3414" s="773"/>
      <c r="AE3414" s="773"/>
    </row>
    <row r="3415" spans="1:31" ht="21" hidden="1">
      <c r="A3415" s="1019">
        <f t="shared" si="1990"/>
        <v>5</v>
      </c>
      <c r="B3415" s="1040">
        <v>21</v>
      </c>
      <c r="C3415" s="15">
        <v>46165</v>
      </c>
      <c r="D3415" s="112" t="s">
        <v>271</v>
      </c>
      <c r="E3415" s="385" t="s">
        <v>722</v>
      </c>
      <c r="F3415" s="224" t="s">
        <v>339</v>
      </c>
      <c r="G3415" s="1049" t="s">
        <v>284</v>
      </c>
      <c r="H3415" s="981" t="s">
        <v>790</v>
      </c>
      <c r="I3415" s="986">
        <f t="shared" si="1991"/>
        <v>9.6</v>
      </c>
      <c r="J3415" s="982">
        <f t="shared" si="1992"/>
        <v>27</v>
      </c>
      <c r="K3415" s="54">
        <v>9</v>
      </c>
      <c r="L3415" s="110">
        <v>259.2</v>
      </c>
      <c r="M3415" s="160">
        <f t="shared" si="1993"/>
        <v>15552</v>
      </c>
      <c r="N3415" s="110">
        <v>324</v>
      </c>
      <c r="O3415" s="36">
        <v>36</v>
      </c>
      <c r="P3415" s="214">
        <v>0</v>
      </c>
      <c r="Q3415" s="155">
        <f t="shared" si="1994"/>
        <v>0</v>
      </c>
      <c r="R3415" s="163">
        <f t="shared" si="1995"/>
        <v>0</v>
      </c>
      <c r="S3415" s="164" t="s">
        <v>278</v>
      </c>
      <c r="T3415" s="164" t="s">
        <v>278</v>
      </c>
      <c r="U3415" s="164" t="s">
        <v>278</v>
      </c>
      <c r="V3415" s="165">
        <f t="shared" si="1996"/>
        <v>11664</v>
      </c>
      <c r="W3415" s="166">
        <f t="shared" si="1997"/>
        <v>0.75</v>
      </c>
      <c r="X3415" s="166">
        <f t="shared" si="1964"/>
        <v>0.75</v>
      </c>
      <c r="Z3415" s="600" t="s">
        <v>905</v>
      </c>
      <c r="AA3415" s="242">
        <v>228</v>
      </c>
      <c r="AB3415" s="33">
        <v>228</v>
      </c>
      <c r="AC3415" s="228">
        <v>228</v>
      </c>
      <c r="AD3415" s="773"/>
      <c r="AE3415" s="773"/>
    </row>
    <row r="3416" spans="1:31" ht="21" hidden="1">
      <c r="A3416" s="1019">
        <f t="shared" si="1990"/>
        <v>5</v>
      </c>
      <c r="B3416" s="1040">
        <v>21</v>
      </c>
      <c r="C3416" s="15">
        <v>46165</v>
      </c>
      <c r="D3416" s="112" t="s">
        <v>271</v>
      </c>
      <c r="E3416" s="385" t="s">
        <v>722</v>
      </c>
      <c r="F3416" s="224" t="s">
        <v>339</v>
      </c>
      <c r="G3416" s="1049" t="s">
        <v>285</v>
      </c>
      <c r="H3416" s="981" t="s">
        <v>790</v>
      </c>
      <c r="I3416" s="986">
        <f t="shared" si="1991"/>
        <v>9.6</v>
      </c>
      <c r="J3416" s="982">
        <f t="shared" si="1992"/>
        <v>27</v>
      </c>
      <c r="K3416" s="54">
        <v>9</v>
      </c>
      <c r="L3416" s="110">
        <v>259.2</v>
      </c>
      <c r="M3416" s="160">
        <f t="shared" si="1993"/>
        <v>15552</v>
      </c>
      <c r="N3416" s="110">
        <v>324</v>
      </c>
      <c r="O3416" s="36">
        <v>35</v>
      </c>
      <c r="P3416" s="36">
        <v>0</v>
      </c>
      <c r="Q3416" s="155">
        <f t="shared" si="1994"/>
        <v>0</v>
      </c>
      <c r="R3416" s="163">
        <f t="shared" si="1995"/>
        <v>0</v>
      </c>
      <c r="S3416" s="164"/>
      <c r="T3416" s="164"/>
      <c r="U3416" s="164"/>
      <c r="V3416" s="165">
        <f t="shared" si="1996"/>
        <v>11340</v>
      </c>
      <c r="W3416" s="166">
        <f t="shared" si="1997"/>
        <v>0.72916666666666663</v>
      </c>
      <c r="X3416" s="166">
        <f t="shared" si="1964"/>
        <v>0.72916666666666663</v>
      </c>
      <c r="AA3416" s="242">
        <v>228</v>
      </c>
      <c r="AB3416" s="33">
        <v>228</v>
      </c>
      <c r="AC3416" s="228">
        <v>228</v>
      </c>
      <c r="AD3416" s="773"/>
      <c r="AE3416" s="773"/>
    </row>
    <row r="3417" spans="1:31" ht="21" hidden="1">
      <c r="A3417" s="1019">
        <f t="shared" si="1990"/>
        <v>5</v>
      </c>
      <c r="B3417" s="1040">
        <v>21</v>
      </c>
      <c r="C3417" s="15">
        <v>46165</v>
      </c>
      <c r="D3417" s="112" t="s">
        <v>271</v>
      </c>
      <c r="E3417" s="385" t="s">
        <v>722</v>
      </c>
      <c r="F3417" s="224" t="s">
        <v>339</v>
      </c>
      <c r="G3417" s="1049" t="s">
        <v>286</v>
      </c>
      <c r="H3417" s="981" t="s">
        <v>790</v>
      </c>
      <c r="I3417" s="986">
        <f t="shared" si="1991"/>
        <v>9.6</v>
      </c>
      <c r="J3417" s="982">
        <f t="shared" si="1992"/>
        <v>27</v>
      </c>
      <c r="K3417" s="54">
        <v>9</v>
      </c>
      <c r="L3417" s="110">
        <v>259.2</v>
      </c>
      <c r="M3417" s="160">
        <f t="shared" si="1993"/>
        <v>15552</v>
      </c>
      <c r="N3417" s="110">
        <v>324</v>
      </c>
      <c r="O3417" s="36">
        <v>39</v>
      </c>
      <c r="P3417" s="36">
        <v>0</v>
      </c>
      <c r="Q3417" s="155">
        <f t="shared" si="1994"/>
        <v>0</v>
      </c>
      <c r="R3417" s="163">
        <f t="shared" si="1995"/>
        <v>0</v>
      </c>
      <c r="S3417" s="164"/>
      <c r="T3417" s="164"/>
      <c r="U3417" s="164"/>
      <c r="V3417" s="165">
        <f t="shared" si="1996"/>
        <v>12636</v>
      </c>
      <c r="W3417" s="166">
        <f t="shared" si="1997"/>
        <v>0.8125</v>
      </c>
      <c r="X3417" s="166">
        <f t="shared" si="1964"/>
        <v>0.8125</v>
      </c>
      <c r="AA3417" s="242">
        <v>230</v>
      </c>
      <c r="AB3417" s="33">
        <v>229</v>
      </c>
      <c r="AC3417" s="228">
        <v>229</v>
      </c>
      <c r="AD3417" s="773"/>
      <c r="AE3417" s="773"/>
    </row>
    <row r="3418" spans="1:31" ht="21" hidden="1">
      <c r="A3418" s="1019">
        <f t="shared" si="1990"/>
        <v>5</v>
      </c>
      <c r="B3418" s="1040">
        <v>21</v>
      </c>
      <c r="C3418" s="15">
        <v>46165</v>
      </c>
      <c r="D3418" s="112" t="s">
        <v>271</v>
      </c>
      <c r="E3418" s="385" t="s">
        <v>722</v>
      </c>
      <c r="F3418" s="224" t="s">
        <v>339</v>
      </c>
      <c r="G3418" s="1049" t="s">
        <v>287</v>
      </c>
      <c r="H3418" s="981" t="s">
        <v>790</v>
      </c>
      <c r="I3418" s="986">
        <f t="shared" si="1991"/>
        <v>9.6</v>
      </c>
      <c r="J3418" s="982">
        <f t="shared" si="1992"/>
        <v>27</v>
      </c>
      <c r="K3418" s="54">
        <v>9</v>
      </c>
      <c r="L3418" s="110">
        <v>259.2</v>
      </c>
      <c r="M3418" s="160">
        <f t="shared" ref="M3418:M3432" si="1998">L3418*60</f>
        <v>15552</v>
      </c>
      <c r="N3418" s="110">
        <v>324</v>
      </c>
      <c r="O3418" s="36">
        <v>39</v>
      </c>
      <c r="P3418" s="36">
        <v>0</v>
      </c>
      <c r="Q3418" s="155">
        <f t="shared" si="1994"/>
        <v>0</v>
      </c>
      <c r="R3418" s="163">
        <f t="shared" si="1995"/>
        <v>0</v>
      </c>
      <c r="S3418" s="164"/>
      <c r="T3418" s="164"/>
      <c r="U3418" s="164"/>
      <c r="V3418" s="165">
        <f t="shared" si="1996"/>
        <v>12636</v>
      </c>
      <c r="W3418" s="166">
        <f t="shared" si="1997"/>
        <v>0.8125</v>
      </c>
      <c r="X3418" s="166">
        <f t="shared" si="1964"/>
        <v>0.8125</v>
      </c>
      <c r="AA3418" s="515">
        <v>230</v>
      </c>
      <c r="AB3418" s="190">
        <v>229</v>
      </c>
      <c r="AC3418" s="529">
        <v>229</v>
      </c>
      <c r="AD3418" s="773"/>
      <c r="AE3418" s="773"/>
    </row>
    <row r="3419" spans="1:31" ht="21" hidden="1">
      <c r="A3419" s="1019">
        <f t="shared" si="1990"/>
        <v>5</v>
      </c>
      <c r="B3419" s="1040">
        <v>21</v>
      </c>
      <c r="C3419" s="15">
        <v>46165</v>
      </c>
      <c r="D3419" s="112" t="s">
        <v>271</v>
      </c>
      <c r="E3419" s="385" t="s">
        <v>722</v>
      </c>
      <c r="F3419" s="229" t="s">
        <v>339</v>
      </c>
      <c r="G3419" s="1051" t="s">
        <v>289</v>
      </c>
      <c r="H3419" s="981" t="s">
        <v>790</v>
      </c>
      <c r="I3419" s="986">
        <f t="shared" si="1991"/>
        <v>9.6</v>
      </c>
      <c r="J3419" s="982">
        <f t="shared" si="1992"/>
        <v>27</v>
      </c>
      <c r="K3419" s="54">
        <v>9</v>
      </c>
      <c r="L3419" s="110">
        <v>259.2</v>
      </c>
      <c r="M3419" s="160">
        <f t="shared" si="1998"/>
        <v>15552</v>
      </c>
      <c r="N3419" s="110">
        <v>324</v>
      </c>
      <c r="O3419" s="36">
        <v>39</v>
      </c>
      <c r="P3419" s="36">
        <v>0</v>
      </c>
      <c r="Q3419" s="155">
        <f t="shared" si="1994"/>
        <v>0</v>
      </c>
      <c r="R3419" s="163">
        <f t="shared" si="1995"/>
        <v>0</v>
      </c>
      <c r="V3419" s="165">
        <f t="shared" si="1996"/>
        <v>12636</v>
      </c>
      <c r="W3419" s="166">
        <f t="shared" si="1997"/>
        <v>0.8125</v>
      </c>
      <c r="X3419" s="166">
        <f t="shared" si="1964"/>
        <v>0.8125</v>
      </c>
      <c r="AA3419" s="242">
        <v>228</v>
      </c>
      <c r="AB3419" s="33">
        <v>228</v>
      </c>
      <c r="AC3419" s="228">
        <v>228</v>
      </c>
      <c r="AD3419" s="773"/>
      <c r="AE3419" s="773"/>
    </row>
    <row r="3420" spans="1:31" ht="21" hidden="1">
      <c r="A3420" s="1022">
        <f t="shared" ref="A3420:A3432" si="1999">MONTH(C3420)</f>
        <v>5</v>
      </c>
      <c r="B3420" s="1037">
        <v>21</v>
      </c>
      <c r="C3420" s="393">
        <v>46165</v>
      </c>
      <c r="D3420" s="173" t="s">
        <v>271</v>
      </c>
      <c r="E3420" s="383" t="s">
        <v>722</v>
      </c>
      <c r="F3420" s="314" t="s">
        <v>339</v>
      </c>
      <c r="G3420" s="1070" t="s">
        <v>291</v>
      </c>
      <c r="H3420" s="983" t="s">
        <v>790</v>
      </c>
      <c r="I3420" s="987">
        <f t="shared" ref="I3420:I3432" si="2000">L3420/J3420</f>
        <v>9.6</v>
      </c>
      <c r="J3420" s="984">
        <f t="shared" ref="J3420:J3432" si="2001">K3420*3</f>
        <v>27</v>
      </c>
      <c r="K3420" s="56">
        <v>9</v>
      </c>
      <c r="L3420" s="143">
        <v>259.2</v>
      </c>
      <c r="M3420" s="565">
        <f t="shared" si="1998"/>
        <v>15552</v>
      </c>
      <c r="N3420" s="143">
        <v>324</v>
      </c>
      <c r="O3420" s="545">
        <v>40</v>
      </c>
      <c r="P3420" s="545">
        <v>0</v>
      </c>
      <c r="Q3420" s="153">
        <f t="shared" ref="Q3420:Q3432" si="2002">P3420*N3420</f>
        <v>0</v>
      </c>
      <c r="R3420" s="74">
        <f t="shared" ref="R3420:R3432" si="2003">Q3420/M3420</f>
        <v>0</v>
      </c>
      <c r="S3420" s="1152"/>
      <c r="T3420" s="1152"/>
      <c r="U3420" s="1152"/>
      <c r="V3420" s="75">
        <f t="shared" ref="V3420:V3432" si="2004">N3420*O3420</f>
        <v>12960</v>
      </c>
      <c r="W3420" s="154">
        <f t="shared" ref="W3420:W3432" si="2005">V3420/M3420</f>
        <v>0.83333333333333337</v>
      </c>
      <c r="X3420" s="154">
        <f t="shared" si="1964"/>
        <v>0.83333333333333337</v>
      </c>
      <c r="Y3420" s="264"/>
      <c r="Z3420" s="264"/>
      <c r="AA3420" s="377">
        <v>228</v>
      </c>
      <c r="AB3420" s="264">
        <v>228</v>
      </c>
      <c r="AC3420" s="270">
        <v>228</v>
      </c>
      <c r="AD3420" s="774"/>
      <c r="AE3420" s="773"/>
    </row>
    <row r="3421" spans="1:31" ht="21" hidden="1">
      <c r="A3421" s="1029">
        <f t="shared" si="1999"/>
        <v>5</v>
      </c>
      <c r="B3421" s="1074">
        <v>21</v>
      </c>
      <c r="C3421" s="337">
        <v>46165</v>
      </c>
      <c r="D3421" s="168" t="s">
        <v>293</v>
      </c>
      <c r="E3421" s="1163" t="s">
        <v>399</v>
      </c>
      <c r="F3421" s="350" t="s">
        <v>342</v>
      </c>
      <c r="G3421" s="1230" t="s">
        <v>317</v>
      </c>
      <c r="H3421" s="1044" t="s">
        <v>790</v>
      </c>
      <c r="I3421" s="989">
        <f t="shared" si="2000"/>
        <v>9.6</v>
      </c>
      <c r="J3421" s="1045">
        <f t="shared" si="2001"/>
        <v>27</v>
      </c>
      <c r="K3421" s="68">
        <v>9</v>
      </c>
      <c r="L3421" s="151">
        <v>259.2</v>
      </c>
      <c r="M3421" s="599">
        <f t="shared" si="1998"/>
        <v>15552</v>
      </c>
      <c r="N3421" s="271">
        <v>324</v>
      </c>
      <c r="O3421" s="340">
        <v>41</v>
      </c>
      <c r="P3421" s="340">
        <v>0</v>
      </c>
      <c r="Q3421" s="335">
        <f t="shared" si="2002"/>
        <v>0</v>
      </c>
      <c r="R3421" s="156">
        <f t="shared" si="2003"/>
        <v>0</v>
      </c>
      <c r="S3421" s="342"/>
      <c r="T3421" s="342"/>
      <c r="U3421" s="342"/>
      <c r="V3421" s="157">
        <f t="shared" si="2004"/>
        <v>13284</v>
      </c>
      <c r="W3421" s="158">
        <f t="shared" si="2005"/>
        <v>0.85416666666666663</v>
      </c>
      <c r="X3421" s="158">
        <f t="shared" si="1964"/>
        <v>0.85416666666666663</v>
      </c>
      <c r="Y3421" s="169"/>
      <c r="Z3421" s="169"/>
      <c r="AA3421" s="241">
        <v>228</v>
      </c>
      <c r="AB3421" s="34">
        <v>228</v>
      </c>
      <c r="AC3421" s="445">
        <v>228</v>
      </c>
      <c r="AD3421" s="771"/>
      <c r="AE3421" s="773"/>
    </row>
    <row r="3422" spans="1:31" ht="21" hidden="1">
      <c r="A3422" s="1019">
        <f t="shared" si="1999"/>
        <v>5</v>
      </c>
      <c r="B3422" s="1040">
        <v>21</v>
      </c>
      <c r="C3422" s="15">
        <v>46165</v>
      </c>
      <c r="D3422" s="107" t="s">
        <v>293</v>
      </c>
      <c r="E3422" s="1163" t="s">
        <v>399</v>
      </c>
      <c r="F3422" s="314" t="s">
        <v>342</v>
      </c>
      <c r="G3422" s="1225" t="s">
        <v>318</v>
      </c>
      <c r="H3422" s="977" t="s">
        <v>790</v>
      </c>
      <c r="I3422" s="1150">
        <f t="shared" si="2000"/>
        <v>9.6</v>
      </c>
      <c r="J3422" s="982">
        <f t="shared" si="2001"/>
        <v>27</v>
      </c>
      <c r="K3422" s="54">
        <v>9</v>
      </c>
      <c r="L3422" s="110">
        <v>259.2</v>
      </c>
      <c r="M3422" s="234">
        <f t="shared" si="1998"/>
        <v>15552</v>
      </c>
      <c r="N3422" s="246">
        <v>324</v>
      </c>
      <c r="O3422" s="18">
        <v>41</v>
      </c>
      <c r="P3422" s="18">
        <v>0</v>
      </c>
      <c r="Q3422" s="275">
        <f t="shared" si="2002"/>
        <v>0</v>
      </c>
      <c r="R3422" s="72">
        <f t="shared" si="2003"/>
        <v>0</v>
      </c>
      <c r="V3422" s="73">
        <f t="shared" si="2004"/>
        <v>13284</v>
      </c>
      <c r="W3422" s="152">
        <f t="shared" si="2005"/>
        <v>0.85416666666666663</v>
      </c>
      <c r="X3422" s="152">
        <f t="shared" si="1964"/>
        <v>0.85416666666666663</v>
      </c>
      <c r="AA3422" s="242">
        <v>230</v>
      </c>
      <c r="AB3422" s="33">
        <v>229</v>
      </c>
      <c r="AC3422" s="228">
        <v>229</v>
      </c>
      <c r="AD3422" s="772"/>
      <c r="AE3422" s="773"/>
    </row>
    <row r="3423" spans="1:31" ht="21" hidden="1">
      <c r="A3423" s="1019">
        <f t="shared" si="1999"/>
        <v>5</v>
      </c>
      <c r="B3423" s="1040">
        <v>21</v>
      </c>
      <c r="C3423" s="15">
        <v>46165</v>
      </c>
      <c r="D3423" s="107" t="s">
        <v>293</v>
      </c>
      <c r="E3423" s="1163" t="s">
        <v>399</v>
      </c>
      <c r="F3423" s="314" t="s">
        <v>342</v>
      </c>
      <c r="G3423" s="1225" t="s">
        <v>319</v>
      </c>
      <c r="H3423" s="1044" t="s">
        <v>790</v>
      </c>
      <c r="I3423" s="986">
        <f t="shared" si="2000"/>
        <v>9.6</v>
      </c>
      <c r="J3423" s="982">
        <f t="shared" si="2001"/>
        <v>27</v>
      </c>
      <c r="K3423" s="54">
        <v>9</v>
      </c>
      <c r="L3423" s="110">
        <v>259.2</v>
      </c>
      <c r="M3423" s="234">
        <f t="shared" si="1998"/>
        <v>15552</v>
      </c>
      <c r="N3423" s="246">
        <v>324</v>
      </c>
      <c r="O3423" s="18">
        <v>41</v>
      </c>
      <c r="P3423" s="18">
        <v>0</v>
      </c>
      <c r="Q3423" s="275">
        <f t="shared" si="2002"/>
        <v>0</v>
      </c>
      <c r="R3423" s="72">
        <f t="shared" si="2003"/>
        <v>0</v>
      </c>
      <c r="V3423" s="73">
        <f t="shared" si="2004"/>
        <v>13284</v>
      </c>
      <c r="W3423" s="152">
        <f t="shared" si="2005"/>
        <v>0.85416666666666663</v>
      </c>
      <c r="X3423" s="152">
        <f t="shared" si="1964"/>
        <v>0.85416666666666663</v>
      </c>
      <c r="AA3423" s="216">
        <v>229</v>
      </c>
      <c r="AB3423" s="216">
        <v>230</v>
      </c>
      <c r="AC3423" s="216">
        <v>229</v>
      </c>
      <c r="AD3423" s="772"/>
      <c r="AE3423" s="773"/>
    </row>
    <row r="3424" spans="1:31" ht="19.5" hidden="1" customHeight="1">
      <c r="A3424" s="1019">
        <f t="shared" si="1999"/>
        <v>5</v>
      </c>
      <c r="B3424" s="1040">
        <v>21</v>
      </c>
      <c r="C3424" s="15">
        <v>46165</v>
      </c>
      <c r="D3424" s="107" t="s">
        <v>293</v>
      </c>
      <c r="E3424" s="1163" t="s">
        <v>399</v>
      </c>
      <c r="F3424" s="314" t="s">
        <v>342</v>
      </c>
      <c r="G3424" s="1225" t="s">
        <v>320</v>
      </c>
      <c r="H3424" s="981" t="s">
        <v>790</v>
      </c>
      <c r="I3424" s="986">
        <f t="shared" si="2000"/>
        <v>9.6</v>
      </c>
      <c r="J3424" s="982">
        <f t="shared" si="2001"/>
        <v>27</v>
      </c>
      <c r="K3424" s="54">
        <v>9</v>
      </c>
      <c r="L3424" s="110">
        <v>259.2</v>
      </c>
      <c r="M3424" s="234">
        <f t="shared" si="1998"/>
        <v>15552</v>
      </c>
      <c r="N3424" s="246">
        <v>324</v>
      </c>
      <c r="O3424" s="18">
        <v>38</v>
      </c>
      <c r="P3424" s="18">
        <v>0</v>
      </c>
      <c r="Q3424" s="275">
        <f t="shared" si="2002"/>
        <v>0</v>
      </c>
      <c r="R3424" s="72">
        <f t="shared" si="2003"/>
        <v>0</v>
      </c>
      <c r="S3424" s="21" t="s">
        <v>460</v>
      </c>
      <c r="T3424" s="21" t="s">
        <v>460</v>
      </c>
      <c r="U3424" s="21" t="s">
        <v>460</v>
      </c>
      <c r="V3424" s="73">
        <f t="shared" si="2004"/>
        <v>12312</v>
      </c>
      <c r="W3424" s="152">
        <f t="shared" si="2005"/>
        <v>0.79166666666666663</v>
      </c>
      <c r="X3424" s="152">
        <f t="shared" ref="X3424:X3487" si="2006">W3424+R3424</f>
        <v>0.79166666666666663</v>
      </c>
      <c r="Z3424" s="600" t="s">
        <v>906</v>
      </c>
      <c r="AA3424" s="216">
        <v>230</v>
      </c>
      <c r="AB3424" s="216">
        <v>230</v>
      </c>
      <c r="AC3424" s="216">
        <v>230</v>
      </c>
      <c r="AD3424" s="772"/>
      <c r="AE3424" s="773"/>
    </row>
    <row r="3425" spans="1:31" ht="21" hidden="1">
      <c r="A3425" s="1019">
        <f t="shared" si="1999"/>
        <v>5</v>
      </c>
      <c r="B3425" s="1040">
        <v>21</v>
      </c>
      <c r="C3425" s="15">
        <v>46165</v>
      </c>
      <c r="D3425" s="107" t="s">
        <v>293</v>
      </c>
      <c r="E3425" s="1163" t="s">
        <v>399</v>
      </c>
      <c r="F3425" s="314" t="s">
        <v>342</v>
      </c>
      <c r="G3425" s="1225" t="s">
        <v>321</v>
      </c>
      <c r="H3425" s="981" t="s">
        <v>790</v>
      </c>
      <c r="I3425" s="986">
        <f t="shared" si="2000"/>
        <v>9.6</v>
      </c>
      <c r="J3425" s="982">
        <f t="shared" si="2001"/>
        <v>27</v>
      </c>
      <c r="K3425" s="54">
        <v>9</v>
      </c>
      <c r="L3425" s="110">
        <v>259.2</v>
      </c>
      <c r="M3425" s="234">
        <f t="shared" si="1998"/>
        <v>15552</v>
      </c>
      <c r="N3425" s="246">
        <v>324</v>
      </c>
      <c r="O3425" s="18">
        <v>41</v>
      </c>
      <c r="P3425" s="18">
        <v>0</v>
      </c>
      <c r="Q3425" s="275">
        <f t="shared" si="2002"/>
        <v>0</v>
      </c>
      <c r="R3425" s="72">
        <f t="shared" si="2003"/>
        <v>0</v>
      </c>
      <c r="V3425" s="73">
        <f t="shared" si="2004"/>
        <v>13284</v>
      </c>
      <c r="W3425" s="152">
        <f t="shared" si="2005"/>
        <v>0.85416666666666663</v>
      </c>
      <c r="X3425" s="152">
        <f t="shared" si="2006"/>
        <v>0.85416666666666663</v>
      </c>
      <c r="AA3425" s="216">
        <v>229</v>
      </c>
      <c r="AB3425" s="216">
        <v>230</v>
      </c>
      <c r="AC3425" s="216">
        <v>229</v>
      </c>
      <c r="AD3425" s="772"/>
      <c r="AE3425" s="773"/>
    </row>
    <row r="3426" spans="1:31" ht="21" hidden="1">
      <c r="A3426" s="1019">
        <f t="shared" si="1999"/>
        <v>5</v>
      </c>
      <c r="B3426" s="1040">
        <v>21</v>
      </c>
      <c r="C3426" s="15">
        <v>46165</v>
      </c>
      <c r="D3426" s="107" t="s">
        <v>293</v>
      </c>
      <c r="E3426" s="1163" t="s">
        <v>399</v>
      </c>
      <c r="F3426" s="314" t="s">
        <v>342</v>
      </c>
      <c r="G3426" s="1225" t="s">
        <v>322</v>
      </c>
      <c r="H3426" s="981" t="s">
        <v>790</v>
      </c>
      <c r="I3426" s="986">
        <f t="shared" si="2000"/>
        <v>9.6</v>
      </c>
      <c r="J3426" s="982">
        <f t="shared" si="2001"/>
        <v>27</v>
      </c>
      <c r="K3426" s="54">
        <v>9</v>
      </c>
      <c r="L3426" s="110">
        <v>259.2</v>
      </c>
      <c r="M3426" s="234">
        <f t="shared" si="1998"/>
        <v>15552</v>
      </c>
      <c r="N3426" s="246">
        <v>324</v>
      </c>
      <c r="O3426" s="18">
        <v>36</v>
      </c>
      <c r="P3426" s="18">
        <v>0</v>
      </c>
      <c r="Q3426" s="275">
        <f t="shared" si="2002"/>
        <v>0</v>
      </c>
      <c r="R3426" s="72">
        <f t="shared" si="2003"/>
        <v>0</v>
      </c>
      <c r="V3426" s="73">
        <f t="shared" si="2004"/>
        <v>11664</v>
      </c>
      <c r="W3426" s="152">
        <f t="shared" si="2005"/>
        <v>0.75</v>
      </c>
      <c r="X3426" s="152">
        <f t="shared" si="2006"/>
        <v>0.75</v>
      </c>
      <c r="AA3426" s="216">
        <v>229</v>
      </c>
      <c r="AB3426" s="216">
        <v>230</v>
      </c>
      <c r="AC3426" s="216">
        <v>229</v>
      </c>
      <c r="AD3426" s="772"/>
      <c r="AE3426" s="773"/>
    </row>
    <row r="3427" spans="1:31" ht="21" hidden="1">
      <c r="A3427" s="1019">
        <f t="shared" si="1999"/>
        <v>5</v>
      </c>
      <c r="B3427" s="1040">
        <v>21</v>
      </c>
      <c r="C3427" s="15">
        <v>46165</v>
      </c>
      <c r="D3427" s="107" t="s">
        <v>293</v>
      </c>
      <c r="E3427" s="1163" t="s">
        <v>399</v>
      </c>
      <c r="F3427" s="314" t="s">
        <v>342</v>
      </c>
      <c r="G3427" s="1225" t="s">
        <v>323</v>
      </c>
      <c r="H3427" s="981" t="s">
        <v>790</v>
      </c>
      <c r="I3427" s="986">
        <f t="shared" si="2000"/>
        <v>9.6</v>
      </c>
      <c r="J3427" s="982">
        <f t="shared" si="2001"/>
        <v>27</v>
      </c>
      <c r="K3427" s="54">
        <v>9</v>
      </c>
      <c r="L3427" s="110">
        <v>259.2</v>
      </c>
      <c r="M3427" s="234">
        <f t="shared" si="1998"/>
        <v>15552</v>
      </c>
      <c r="N3427" s="246">
        <v>324</v>
      </c>
      <c r="O3427" s="18">
        <v>37</v>
      </c>
      <c r="P3427" s="18">
        <v>0</v>
      </c>
      <c r="Q3427" s="275">
        <f t="shared" si="2002"/>
        <v>0</v>
      </c>
      <c r="R3427" s="72">
        <f t="shared" si="2003"/>
        <v>0</v>
      </c>
      <c r="V3427" s="73">
        <f t="shared" si="2004"/>
        <v>11988</v>
      </c>
      <c r="W3427" s="152">
        <f t="shared" si="2005"/>
        <v>0.77083333333333337</v>
      </c>
      <c r="X3427" s="152">
        <f t="shared" si="2006"/>
        <v>0.77083333333333337</v>
      </c>
      <c r="AA3427" s="216">
        <v>230</v>
      </c>
      <c r="AB3427" s="216">
        <v>230</v>
      </c>
      <c r="AC3427" s="216">
        <v>230</v>
      </c>
      <c r="AD3427" s="772"/>
      <c r="AE3427" s="773"/>
    </row>
    <row r="3428" spans="1:31" ht="21" hidden="1">
      <c r="A3428" s="1019">
        <f t="shared" si="1999"/>
        <v>5</v>
      </c>
      <c r="B3428" s="1040">
        <v>21</v>
      </c>
      <c r="C3428" s="15">
        <v>46165</v>
      </c>
      <c r="D3428" s="107" t="s">
        <v>293</v>
      </c>
      <c r="E3428" s="1163" t="s">
        <v>399</v>
      </c>
      <c r="F3428" s="314" t="s">
        <v>342</v>
      </c>
      <c r="G3428" s="1225" t="s">
        <v>324</v>
      </c>
      <c r="H3428" s="981" t="s">
        <v>790</v>
      </c>
      <c r="I3428" s="986">
        <f t="shared" si="2000"/>
        <v>9.6</v>
      </c>
      <c r="J3428" s="982">
        <f t="shared" si="2001"/>
        <v>27</v>
      </c>
      <c r="K3428" s="54">
        <v>9</v>
      </c>
      <c r="L3428" s="110">
        <v>259.2</v>
      </c>
      <c r="M3428" s="234">
        <f t="shared" si="1998"/>
        <v>15552</v>
      </c>
      <c r="N3428" s="246">
        <v>324</v>
      </c>
      <c r="O3428" s="18">
        <v>42</v>
      </c>
      <c r="P3428" s="18">
        <v>0</v>
      </c>
      <c r="Q3428" s="275">
        <f t="shared" si="2002"/>
        <v>0</v>
      </c>
      <c r="R3428" s="72">
        <f t="shared" si="2003"/>
        <v>0</v>
      </c>
      <c r="V3428" s="73">
        <f t="shared" si="2004"/>
        <v>13608</v>
      </c>
      <c r="W3428" s="152">
        <f t="shared" si="2005"/>
        <v>0.875</v>
      </c>
      <c r="X3428" s="152">
        <f t="shared" si="2006"/>
        <v>0.875</v>
      </c>
      <c r="AA3428" s="216">
        <v>229</v>
      </c>
      <c r="AB3428" s="216">
        <v>230</v>
      </c>
      <c r="AC3428" s="216">
        <v>229</v>
      </c>
      <c r="AD3428" s="772"/>
      <c r="AE3428" s="773"/>
    </row>
    <row r="3429" spans="1:31" ht="21" hidden="1">
      <c r="A3429" s="1019">
        <f t="shared" si="1999"/>
        <v>5</v>
      </c>
      <c r="B3429" s="1040">
        <v>21</v>
      </c>
      <c r="C3429" s="15">
        <v>46165</v>
      </c>
      <c r="D3429" s="107" t="s">
        <v>293</v>
      </c>
      <c r="E3429" s="1163" t="s">
        <v>399</v>
      </c>
      <c r="F3429" s="314" t="s">
        <v>342</v>
      </c>
      <c r="G3429" s="1225" t="s">
        <v>325</v>
      </c>
      <c r="H3429" s="981" t="s">
        <v>790</v>
      </c>
      <c r="I3429" s="986">
        <f t="shared" si="2000"/>
        <v>9.6</v>
      </c>
      <c r="J3429" s="982">
        <f t="shared" si="2001"/>
        <v>27</v>
      </c>
      <c r="K3429" s="54">
        <v>9</v>
      </c>
      <c r="L3429" s="110">
        <v>259.2</v>
      </c>
      <c r="M3429" s="234">
        <f t="shared" si="1998"/>
        <v>15552</v>
      </c>
      <c r="N3429" s="246">
        <v>324</v>
      </c>
      <c r="O3429" s="18">
        <v>42</v>
      </c>
      <c r="P3429" s="18">
        <v>0</v>
      </c>
      <c r="Q3429" s="275">
        <f t="shared" si="2002"/>
        <v>0</v>
      </c>
      <c r="R3429" s="72">
        <f t="shared" si="2003"/>
        <v>0</v>
      </c>
      <c r="V3429" s="73">
        <f t="shared" si="2004"/>
        <v>13608</v>
      </c>
      <c r="W3429" s="152">
        <f t="shared" si="2005"/>
        <v>0.875</v>
      </c>
      <c r="X3429" s="152">
        <f t="shared" si="2006"/>
        <v>0.875</v>
      </c>
      <c r="AA3429" s="216">
        <v>229</v>
      </c>
      <c r="AB3429" s="216">
        <v>230</v>
      </c>
      <c r="AC3429" s="216">
        <v>229</v>
      </c>
      <c r="AD3429" s="772"/>
      <c r="AE3429" s="773"/>
    </row>
    <row r="3430" spans="1:31" ht="21" hidden="1">
      <c r="A3430" s="1019">
        <f t="shared" si="1999"/>
        <v>5</v>
      </c>
      <c r="B3430" s="1040">
        <v>21</v>
      </c>
      <c r="C3430" s="15">
        <v>46165</v>
      </c>
      <c r="D3430" s="107" t="s">
        <v>293</v>
      </c>
      <c r="E3430" s="1163" t="s">
        <v>399</v>
      </c>
      <c r="F3430" s="314" t="s">
        <v>342</v>
      </c>
      <c r="G3430" s="1225" t="s">
        <v>326</v>
      </c>
      <c r="H3430" s="981" t="s">
        <v>790</v>
      </c>
      <c r="I3430" s="986">
        <f t="shared" si="2000"/>
        <v>9.6</v>
      </c>
      <c r="J3430" s="982">
        <f t="shared" si="2001"/>
        <v>27</v>
      </c>
      <c r="K3430" s="54">
        <v>9</v>
      </c>
      <c r="L3430" s="110">
        <v>259.2</v>
      </c>
      <c r="M3430" s="234">
        <f t="shared" si="1998"/>
        <v>15552</v>
      </c>
      <c r="N3430" s="246">
        <v>324</v>
      </c>
      <c r="O3430" s="18">
        <v>42</v>
      </c>
      <c r="P3430" s="18">
        <v>0</v>
      </c>
      <c r="Q3430" s="275">
        <f t="shared" si="2002"/>
        <v>0</v>
      </c>
      <c r="R3430" s="72">
        <f t="shared" si="2003"/>
        <v>0</v>
      </c>
      <c r="V3430" s="73">
        <f t="shared" si="2004"/>
        <v>13608</v>
      </c>
      <c r="W3430" s="152">
        <f t="shared" si="2005"/>
        <v>0.875</v>
      </c>
      <c r="X3430" s="152">
        <f t="shared" si="2006"/>
        <v>0.875</v>
      </c>
      <c r="AA3430" s="216">
        <v>230</v>
      </c>
      <c r="AB3430" s="216">
        <v>230</v>
      </c>
      <c r="AC3430" s="216">
        <v>230</v>
      </c>
      <c r="AD3430" s="772"/>
      <c r="AE3430" s="773"/>
    </row>
    <row r="3431" spans="1:31" ht="21" hidden="1">
      <c r="A3431" s="1019">
        <f t="shared" si="1999"/>
        <v>5</v>
      </c>
      <c r="B3431" s="1040">
        <v>21</v>
      </c>
      <c r="C3431" s="15">
        <v>46165</v>
      </c>
      <c r="D3431" s="107" t="s">
        <v>293</v>
      </c>
      <c r="E3431" s="1163" t="s">
        <v>399</v>
      </c>
      <c r="F3431" s="314" t="s">
        <v>342</v>
      </c>
      <c r="G3431" s="1225" t="s">
        <v>327</v>
      </c>
      <c r="H3431" s="981" t="s">
        <v>790</v>
      </c>
      <c r="I3431" s="986">
        <f t="shared" si="2000"/>
        <v>9.6</v>
      </c>
      <c r="J3431" s="982">
        <f t="shared" si="2001"/>
        <v>27</v>
      </c>
      <c r="K3431" s="54">
        <v>9</v>
      </c>
      <c r="L3431" s="110">
        <v>259.2</v>
      </c>
      <c r="M3431" s="234">
        <f t="shared" si="1998"/>
        <v>15552</v>
      </c>
      <c r="N3431" s="246">
        <v>324</v>
      </c>
      <c r="O3431" s="18">
        <v>42</v>
      </c>
      <c r="P3431" s="18">
        <v>0</v>
      </c>
      <c r="Q3431" s="155">
        <f t="shared" si="2002"/>
        <v>0</v>
      </c>
      <c r="R3431" s="163">
        <f t="shared" si="2003"/>
        <v>0</v>
      </c>
      <c r="S3431" s="346"/>
      <c r="T3431" s="346"/>
      <c r="U3431" s="346"/>
      <c r="V3431" s="165">
        <f t="shared" si="2004"/>
        <v>13608</v>
      </c>
      <c r="W3431" s="166">
        <f t="shared" si="2005"/>
        <v>0.875</v>
      </c>
      <c r="X3431" s="166">
        <f t="shared" si="2006"/>
        <v>0.875</v>
      </c>
      <c r="AA3431" s="216">
        <v>229</v>
      </c>
      <c r="AB3431" s="216">
        <v>230</v>
      </c>
      <c r="AC3431" s="216">
        <v>229</v>
      </c>
      <c r="AD3431" s="773"/>
      <c r="AE3431" s="773"/>
    </row>
    <row r="3432" spans="1:31" ht="21" hidden="1">
      <c r="A3432" s="1022">
        <f t="shared" si="1999"/>
        <v>5</v>
      </c>
      <c r="B3432" s="1037">
        <v>21</v>
      </c>
      <c r="C3432" s="393">
        <v>46165</v>
      </c>
      <c r="D3432" s="272" t="s">
        <v>293</v>
      </c>
      <c r="E3432" s="1164" t="s">
        <v>399</v>
      </c>
      <c r="F3432" s="314" t="s">
        <v>342</v>
      </c>
      <c r="G3432" s="1231" t="s">
        <v>328</v>
      </c>
      <c r="H3432" s="983" t="s">
        <v>790</v>
      </c>
      <c r="I3432" s="987">
        <f t="shared" si="2000"/>
        <v>9.6</v>
      </c>
      <c r="J3432" s="984">
        <f t="shared" si="2001"/>
        <v>27</v>
      </c>
      <c r="K3432" s="56">
        <v>9</v>
      </c>
      <c r="L3432" s="143">
        <v>259.2</v>
      </c>
      <c r="M3432" s="565">
        <f t="shared" si="1998"/>
        <v>15552</v>
      </c>
      <c r="N3432" s="143">
        <v>324</v>
      </c>
      <c r="O3432" s="545">
        <v>41</v>
      </c>
      <c r="P3432" s="545">
        <v>0</v>
      </c>
      <c r="Q3432" s="153">
        <f t="shared" si="2002"/>
        <v>0</v>
      </c>
      <c r="R3432" s="74">
        <f t="shared" si="2003"/>
        <v>0</v>
      </c>
      <c r="S3432" s="549"/>
      <c r="T3432" s="549"/>
      <c r="U3432" s="549"/>
      <c r="V3432" s="75">
        <f t="shared" si="2004"/>
        <v>13284</v>
      </c>
      <c r="W3432" s="154">
        <f t="shared" si="2005"/>
        <v>0.85416666666666663</v>
      </c>
      <c r="X3432" s="154">
        <f t="shared" si="2006"/>
        <v>0.85416666666666663</v>
      </c>
      <c r="Y3432" s="264"/>
      <c r="Z3432" s="264"/>
      <c r="AA3432" s="542">
        <v>229</v>
      </c>
      <c r="AB3432" s="542">
        <v>230</v>
      </c>
      <c r="AC3432" s="542">
        <v>229</v>
      </c>
      <c r="AD3432" s="774"/>
      <c r="AE3432" s="773"/>
    </row>
    <row r="3433" spans="1:31" ht="21" hidden="1">
      <c r="A3433" s="1019">
        <f t="shared" ref="A3433:A3444" si="2007">MONTH(C3433)</f>
        <v>5</v>
      </c>
      <c r="B3433" s="1040">
        <v>21</v>
      </c>
      <c r="C3433" s="15">
        <v>46166</v>
      </c>
      <c r="D3433" s="194" t="s">
        <v>271</v>
      </c>
      <c r="E3433" s="380" t="s">
        <v>722</v>
      </c>
      <c r="F3433" s="301" t="s">
        <v>339</v>
      </c>
      <c r="G3433" s="1068" t="s">
        <v>274</v>
      </c>
      <c r="H3433" s="1067" t="s">
        <v>790</v>
      </c>
      <c r="I3433" s="1013">
        <f t="shared" ref="I3433:I3443" si="2008">L3433/J3433</f>
        <v>9.6</v>
      </c>
      <c r="J3433" s="1069">
        <f t="shared" ref="J3433:J3443" si="2009">K3433*3</f>
        <v>27</v>
      </c>
      <c r="K3433" s="196">
        <v>9</v>
      </c>
      <c r="L3433" s="197">
        <v>259.2</v>
      </c>
      <c r="M3433" s="1014">
        <f t="shared" ref="M3433:M3442" si="2010">L3433*60</f>
        <v>15552</v>
      </c>
      <c r="N3433" s="197">
        <v>324</v>
      </c>
      <c r="O3433" s="201">
        <v>42</v>
      </c>
      <c r="P3433" s="201">
        <v>0</v>
      </c>
      <c r="Q3433" s="202">
        <f t="shared" ref="Q3433:Q3443" si="2011">P3433*N3433</f>
        <v>0</v>
      </c>
      <c r="R3433" s="203">
        <f t="shared" ref="R3433:R3443" si="2012">Q3433/M3433</f>
        <v>0</v>
      </c>
      <c r="S3433" s="204"/>
      <c r="T3433" s="204"/>
      <c r="U3433" s="204"/>
      <c r="V3433" s="205">
        <f t="shared" ref="V3433:V3443" si="2013">N3433*O3433</f>
        <v>13608</v>
      </c>
      <c r="W3433" s="206">
        <f t="shared" ref="W3433:W3443" si="2014">V3433/M3433</f>
        <v>0.875</v>
      </c>
      <c r="X3433" s="206">
        <f t="shared" si="2006"/>
        <v>0.875</v>
      </c>
      <c r="Y3433" s="34"/>
      <c r="Z3433" s="34"/>
      <c r="AA3433" s="216">
        <v>229</v>
      </c>
      <c r="AB3433" s="216">
        <v>230</v>
      </c>
      <c r="AC3433" s="216">
        <v>229</v>
      </c>
      <c r="AD3433" s="1234"/>
      <c r="AE3433" s="773"/>
    </row>
    <row r="3434" spans="1:31" ht="21" hidden="1">
      <c r="A3434" s="1019">
        <f t="shared" si="2007"/>
        <v>5</v>
      </c>
      <c r="B3434" s="1040">
        <v>21</v>
      </c>
      <c r="C3434" s="15">
        <v>46166.041666666599</v>
      </c>
      <c r="D3434" s="112" t="s">
        <v>271</v>
      </c>
      <c r="E3434" s="385" t="s">
        <v>722</v>
      </c>
      <c r="F3434" s="224" t="s">
        <v>339</v>
      </c>
      <c r="G3434" s="1049" t="s">
        <v>276</v>
      </c>
      <c r="H3434" s="981" t="s">
        <v>790</v>
      </c>
      <c r="I3434" s="986">
        <f t="shared" si="2008"/>
        <v>9.6</v>
      </c>
      <c r="J3434" s="982">
        <f t="shared" si="2009"/>
        <v>27</v>
      </c>
      <c r="K3434" s="54">
        <v>9</v>
      </c>
      <c r="L3434" s="110">
        <v>259.2</v>
      </c>
      <c r="M3434" s="160">
        <f t="shared" si="2010"/>
        <v>15552</v>
      </c>
      <c r="N3434" s="110">
        <v>324</v>
      </c>
      <c r="O3434" s="36">
        <v>42</v>
      </c>
      <c r="P3434" s="36">
        <v>0</v>
      </c>
      <c r="Q3434" s="155">
        <f t="shared" si="2011"/>
        <v>0</v>
      </c>
      <c r="R3434" s="163">
        <f t="shared" si="2012"/>
        <v>0</v>
      </c>
      <c r="S3434" s="164"/>
      <c r="T3434" s="164"/>
      <c r="U3434" s="164"/>
      <c r="V3434" s="165">
        <f t="shared" si="2013"/>
        <v>13608</v>
      </c>
      <c r="W3434" s="166">
        <f t="shared" si="2014"/>
        <v>0.875</v>
      </c>
      <c r="X3434" s="166">
        <f t="shared" si="2006"/>
        <v>0.875</v>
      </c>
      <c r="AA3434" s="216">
        <v>230</v>
      </c>
      <c r="AB3434" s="216">
        <v>230</v>
      </c>
      <c r="AC3434" s="216">
        <v>230</v>
      </c>
      <c r="AD3434" s="773"/>
      <c r="AE3434" s="773"/>
    </row>
    <row r="3435" spans="1:31" ht="21" hidden="1">
      <c r="A3435" s="1019">
        <f t="shared" si="2007"/>
        <v>5</v>
      </c>
      <c r="B3435" s="1040">
        <v>21</v>
      </c>
      <c r="C3435" s="15">
        <v>46166.041666666599</v>
      </c>
      <c r="D3435" s="112" t="s">
        <v>271</v>
      </c>
      <c r="E3435" s="385" t="s">
        <v>722</v>
      </c>
      <c r="F3435" s="224" t="s">
        <v>339</v>
      </c>
      <c r="G3435" s="1050" t="s">
        <v>277</v>
      </c>
      <c r="H3435" s="981" t="s">
        <v>790</v>
      </c>
      <c r="I3435" s="986">
        <f t="shared" si="2008"/>
        <v>9.6</v>
      </c>
      <c r="J3435" s="982">
        <f t="shared" si="2009"/>
        <v>27</v>
      </c>
      <c r="K3435" s="54">
        <v>9</v>
      </c>
      <c r="L3435" s="110">
        <v>259.2</v>
      </c>
      <c r="M3435" s="160">
        <f t="shared" si="2010"/>
        <v>15552</v>
      </c>
      <c r="N3435" s="110">
        <v>324</v>
      </c>
      <c r="O3435" s="36">
        <v>42</v>
      </c>
      <c r="P3435" s="36">
        <v>0</v>
      </c>
      <c r="Q3435" s="155">
        <f t="shared" si="2011"/>
        <v>0</v>
      </c>
      <c r="R3435" s="163">
        <f t="shared" si="2012"/>
        <v>0</v>
      </c>
      <c r="S3435" s="164"/>
      <c r="T3435" s="164"/>
      <c r="U3435" s="164"/>
      <c r="V3435" s="165">
        <f t="shared" si="2013"/>
        <v>13608</v>
      </c>
      <c r="W3435" s="166">
        <f t="shared" si="2014"/>
        <v>0.875</v>
      </c>
      <c r="X3435" s="166">
        <f t="shared" si="2006"/>
        <v>0.875</v>
      </c>
      <c r="AA3435" s="216">
        <v>229</v>
      </c>
      <c r="AB3435" s="216">
        <v>230</v>
      </c>
      <c r="AC3435" s="216">
        <v>229</v>
      </c>
      <c r="AD3435" s="773"/>
      <c r="AE3435" s="773"/>
    </row>
    <row r="3436" spans="1:31" ht="21" hidden="1">
      <c r="A3436" s="1019">
        <f t="shared" si="2007"/>
        <v>5</v>
      </c>
      <c r="B3436" s="1040">
        <v>21</v>
      </c>
      <c r="C3436" s="15">
        <v>46166.041666666599</v>
      </c>
      <c r="D3436" s="112" t="s">
        <v>271</v>
      </c>
      <c r="E3436" s="385" t="s">
        <v>722</v>
      </c>
      <c r="F3436" s="224" t="s">
        <v>339</v>
      </c>
      <c r="G3436" s="1049" t="s">
        <v>280</v>
      </c>
      <c r="H3436" s="981" t="s">
        <v>790</v>
      </c>
      <c r="I3436" s="986">
        <f t="shared" si="2008"/>
        <v>9.6</v>
      </c>
      <c r="J3436" s="982">
        <f t="shared" si="2009"/>
        <v>27</v>
      </c>
      <c r="K3436" s="54">
        <v>9</v>
      </c>
      <c r="L3436" s="110">
        <v>259.2</v>
      </c>
      <c r="M3436" s="160">
        <f t="shared" si="2010"/>
        <v>15552</v>
      </c>
      <c r="N3436" s="110">
        <v>324</v>
      </c>
      <c r="O3436" s="36">
        <v>41</v>
      </c>
      <c r="P3436" s="36">
        <v>0</v>
      </c>
      <c r="Q3436" s="155">
        <f t="shared" si="2011"/>
        <v>0</v>
      </c>
      <c r="R3436" s="163">
        <f t="shared" si="2012"/>
        <v>0</v>
      </c>
      <c r="V3436" s="165">
        <f t="shared" si="2013"/>
        <v>13284</v>
      </c>
      <c r="W3436" s="166">
        <f t="shared" si="2014"/>
        <v>0.85416666666666663</v>
      </c>
      <c r="X3436" s="166">
        <f t="shared" si="2006"/>
        <v>0.85416666666666663</v>
      </c>
      <c r="AA3436" s="216">
        <v>229</v>
      </c>
      <c r="AB3436" s="216">
        <v>230</v>
      </c>
      <c r="AC3436" s="216">
        <v>229</v>
      </c>
      <c r="AD3436" s="773"/>
      <c r="AE3436" s="773"/>
    </row>
    <row r="3437" spans="1:31" ht="21" hidden="1">
      <c r="A3437" s="1019">
        <f t="shared" si="2007"/>
        <v>5</v>
      </c>
      <c r="B3437" s="1040">
        <v>21</v>
      </c>
      <c r="C3437" s="15">
        <v>46166.041666666599</v>
      </c>
      <c r="D3437" s="112" t="s">
        <v>271</v>
      </c>
      <c r="E3437" s="385" t="s">
        <v>722</v>
      </c>
      <c r="F3437" s="224" t="s">
        <v>339</v>
      </c>
      <c r="G3437" s="1049" t="s">
        <v>281</v>
      </c>
      <c r="H3437" s="981" t="s">
        <v>790</v>
      </c>
      <c r="I3437" s="986">
        <f t="shared" si="2008"/>
        <v>9.6</v>
      </c>
      <c r="J3437" s="982">
        <f t="shared" si="2009"/>
        <v>27</v>
      </c>
      <c r="K3437" s="54">
        <v>9</v>
      </c>
      <c r="L3437" s="110">
        <v>259.2</v>
      </c>
      <c r="M3437" s="160">
        <f t="shared" si="2010"/>
        <v>15552</v>
      </c>
      <c r="N3437" s="110">
        <v>324</v>
      </c>
      <c r="O3437" s="36">
        <v>41</v>
      </c>
      <c r="P3437" s="36">
        <v>0</v>
      </c>
      <c r="Q3437" s="155">
        <f t="shared" si="2011"/>
        <v>0</v>
      </c>
      <c r="R3437" s="163">
        <f t="shared" si="2012"/>
        <v>0</v>
      </c>
      <c r="S3437" s="164"/>
      <c r="T3437" s="164"/>
      <c r="U3437" s="164"/>
      <c r="V3437" s="165">
        <f t="shared" si="2013"/>
        <v>13284</v>
      </c>
      <c r="W3437" s="166">
        <f t="shared" si="2014"/>
        <v>0.85416666666666663</v>
      </c>
      <c r="X3437" s="166">
        <f t="shared" si="2006"/>
        <v>0.85416666666666663</v>
      </c>
      <c r="AA3437" s="216">
        <v>230</v>
      </c>
      <c r="AB3437" s="216">
        <v>230</v>
      </c>
      <c r="AC3437" s="216">
        <v>230</v>
      </c>
      <c r="AD3437" s="773"/>
      <c r="AE3437" s="773"/>
    </row>
    <row r="3438" spans="1:31" ht="21" hidden="1">
      <c r="A3438" s="1019">
        <f t="shared" si="2007"/>
        <v>5</v>
      </c>
      <c r="B3438" s="1040">
        <v>21</v>
      </c>
      <c r="C3438" s="15">
        <v>46166.041666666599</v>
      </c>
      <c r="D3438" s="112" t="s">
        <v>271</v>
      </c>
      <c r="E3438" s="385" t="s">
        <v>722</v>
      </c>
      <c r="F3438" s="224" t="s">
        <v>339</v>
      </c>
      <c r="G3438" s="1050" t="s">
        <v>282</v>
      </c>
      <c r="H3438" s="981" t="s">
        <v>790</v>
      </c>
      <c r="I3438" s="986">
        <f t="shared" si="2008"/>
        <v>9.6</v>
      </c>
      <c r="J3438" s="982">
        <f t="shared" si="2009"/>
        <v>27</v>
      </c>
      <c r="K3438" s="54">
        <v>9</v>
      </c>
      <c r="L3438" s="110">
        <v>259.2</v>
      </c>
      <c r="M3438" s="160">
        <f t="shared" si="2010"/>
        <v>15552</v>
      </c>
      <c r="N3438" s="110">
        <v>324</v>
      </c>
      <c r="O3438" s="36">
        <v>41</v>
      </c>
      <c r="P3438" s="36">
        <v>0</v>
      </c>
      <c r="Q3438" s="155">
        <f t="shared" si="2011"/>
        <v>0</v>
      </c>
      <c r="R3438" s="163">
        <f t="shared" si="2012"/>
        <v>0</v>
      </c>
      <c r="S3438" s="164"/>
      <c r="T3438" s="164"/>
      <c r="U3438" s="164"/>
      <c r="V3438" s="165">
        <f t="shared" si="2013"/>
        <v>13284</v>
      </c>
      <c r="W3438" s="166">
        <f t="shared" si="2014"/>
        <v>0.85416666666666663</v>
      </c>
      <c r="X3438" s="166">
        <f t="shared" si="2006"/>
        <v>0.85416666666666663</v>
      </c>
      <c r="AA3438" s="216">
        <v>229</v>
      </c>
      <c r="AB3438" s="216">
        <v>230</v>
      </c>
      <c r="AC3438" s="216">
        <v>229</v>
      </c>
      <c r="AD3438" s="773"/>
      <c r="AE3438" s="773"/>
    </row>
    <row r="3439" spans="1:31" ht="21" hidden="1">
      <c r="A3439" s="1019">
        <f t="shared" si="2007"/>
        <v>5</v>
      </c>
      <c r="B3439" s="1040">
        <v>21</v>
      </c>
      <c r="C3439" s="15">
        <v>46166.041666666599</v>
      </c>
      <c r="D3439" s="112" t="s">
        <v>271</v>
      </c>
      <c r="E3439" s="385" t="s">
        <v>722</v>
      </c>
      <c r="F3439" s="224" t="s">
        <v>339</v>
      </c>
      <c r="G3439" s="1049" t="s">
        <v>284</v>
      </c>
      <c r="H3439" s="981" t="s">
        <v>790</v>
      </c>
      <c r="I3439" s="986">
        <f t="shared" si="2008"/>
        <v>9.6</v>
      </c>
      <c r="J3439" s="982">
        <f t="shared" si="2009"/>
        <v>27</v>
      </c>
      <c r="K3439" s="54">
        <v>9</v>
      </c>
      <c r="L3439" s="110">
        <v>259.2</v>
      </c>
      <c r="M3439" s="160">
        <f t="shared" si="2010"/>
        <v>15552</v>
      </c>
      <c r="N3439" s="110">
        <v>324</v>
      </c>
      <c r="O3439" s="36">
        <v>20</v>
      </c>
      <c r="P3439" s="214">
        <v>21</v>
      </c>
      <c r="Q3439" s="155">
        <f t="shared" si="2011"/>
        <v>6804</v>
      </c>
      <c r="R3439" s="163">
        <f t="shared" si="2012"/>
        <v>0.4375</v>
      </c>
      <c r="S3439" s="164" t="s">
        <v>278</v>
      </c>
      <c r="T3439" s="164" t="s">
        <v>278</v>
      </c>
      <c r="U3439" s="164" t="s">
        <v>278</v>
      </c>
      <c r="V3439" s="165">
        <f t="shared" si="2013"/>
        <v>6480</v>
      </c>
      <c r="W3439" s="166">
        <f t="shared" si="2014"/>
        <v>0.41666666666666669</v>
      </c>
      <c r="X3439" s="166">
        <f t="shared" si="2006"/>
        <v>0.85416666666666674</v>
      </c>
      <c r="Z3439" s="615" t="s">
        <v>907</v>
      </c>
      <c r="AA3439" s="241">
        <v>228</v>
      </c>
      <c r="AB3439" s="34">
        <v>228</v>
      </c>
      <c r="AC3439" s="445">
        <v>228</v>
      </c>
      <c r="AD3439" s="773"/>
      <c r="AE3439" s="773"/>
    </row>
    <row r="3440" spans="1:31" ht="21" hidden="1">
      <c r="A3440" s="1019">
        <f t="shared" si="2007"/>
        <v>5</v>
      </c>
      <c r="B3440" s="1040">
        <v>21</v>
      </c>
      <c r="C3440" s="15">
        <v>46166.041666666599</v>
      </c>
      <c r="D3440" s="112" t="s">
        <v>271</v>
      </c>
      <c r="E3440" s="385" t="s">
        <v>722</v>
      </c>
      <c r="F3440" s="224" t="s">
        <v>339</v>
      </c>
      <c r="G3440" s="1049" t="s">
        <v>285</v>
      </c>
      <c r="H3440" s="981" t="s">
        <v>790</v>
      </c>
      <c r="I3440" s="986">
        <f t="shared" si="2008"/>
        <v>9.6</v>
      </c>
      <c r="J3440" s="982">
        <f t="shared" si="2009"/>
        <v>27</v>
      </c>
      <c r="K3440" s="54">
        <v>9</v>
      </c>
      <c r="L3440" s="110">
        <v>259.2</v>
      </c>
      <c r="M3440" s="160">
        <f t="shared" si="2010"/>
        <v>15552</v>
      </c>
      <c r="N3440" s="110">
        <v>324</v>
      </c>
      <c r="O3440" s="36">
        <v>41</v>
      </c>
      <c r="P3440" s="36">
        <v>0</v>
      </c>
      <c r="Q3440" s="155">
        <f t="shared" si="2011"/>
        <v>0</v>
      </c>
      <c r="R3440" s="163">
        <f t="shared" si="2012"/>
        <v>0</v>
      </c>
      <c r="S3440" s="164"/>
      <c r="T3440" s="164"/>
      <c r="U3440" s="164"/>
      <c r="V3440" s="165">
        <f t="shared" si="2013"/>
        <v>13284</v>
      </c>
      <c r="W3440" s="166">
        <f t="shared" si="2014"/>
        <v>0.85416666666666663</v>
      </c>
      <c r="X3440" s="166">
        <f t="shared" si="2006"/>
        <v>0.85416666666666663</v>
      </c>
      <c r="AA3440" s="242">
        <v>230</v>
      </c>
      <c r="AB3440" s="33">
        <v>229</v>
      </c>
      <c r="AC3440" s="228">
        <v>229</v>
      </c>
      <c r="AD3440" s="773"/>
      <c r="AE3440" s="773"/>
    </row>
    <row r="3441" spans="1:31" ht="21" hidden="1">
      <c r="A3441" s="1019">
        <f t="shared" si="2007"/>
        <v>5</v>
      </c>
      <c r="B3441" s="1040">
        <v>21</v>
      </c>
      <c r="C3441" s="15">
        <v>46166.041666666599</v>
      </c>
      <c r="D3441" s="112" t="s">
        <v>271</v>
      </c>
      <c r="E3441" s="385" t="s">
        <v>722</v>
      </c>
      <c r="F3441" s="224" t="s">
        <v>339</v>
      </c>
      <c r="G3441" s="1049" t="s">
        <v>286</v>
      </c>
      <c r="H3441" s="981" t="s">
        <v>790</v>
      </c>
      <c r="I3441" s="986">
        <f t="shared" si="2008"/>
        <v>9.6</v>
      </c>
      <c r="J3441" s="982">
        <f t="shared" si="2009"/>
        <v>27</v>
      </c>
      <c r="K3441" s="54">
        <v>9</v>
      </c>
      <c r="L3441" s="110">
        <v>259.2</v>
      </c>
      <c r="M3441" s="160">
        <f t="shared" si="2010"/>
        <v>15552</v>
      </c>
      <c r="N3441" s="110">
        <v>324</v>
      </c>
      <c r="O3441" s="36">
        <v>40</v>
      </c>
      <c r="P3441" s="36">
        <v>0</v>
      </c>
      <c r="Q3441" s="155">
        <f t="shared" si="2011"/>
        <v>0</v>
      </c>
      <c r="R3441" s="163">
        <f t="shared" si="2012"/>
        <v>0</v>
      </c>
      <c r="S3441" s="164"/>
      <c r="T3441" s="164"/>
      <c r="U3441" s="164"/>
      <c r="V3441" s="165">
        <f t="shared" si="2013"/>
        <v>12960</v>
      </c>
      <c r="W3441" s="166">
        <f t="shared" si="2014"/>
        <v>0.83333333333333337</v>
      </c>
      <c r="X3441" s="166">
        <f t="shared" si="2006"/>
        <v>0.83333333333333337</v>
      </c>
      <c r="AA3441" s="216">
        <v>229</v>
      </c>
      <c r="AB3441" s="216">
        <v>230</v>
      </c>
      <c r="AC3441" s="216">
        <v>229</v>
      </c>
      <c r="AD3441" s="773"/>
      <c r="AE3441" s="773"/>
    </row>
    <row r="3442" spans="1:31" ht="21" hidden="1">
      <c r="A3442" s="1019">
        <f t="shared" si="2007"/>
        <v>5</v>
      </c>
      <c r="B3442" s="1040">
        <v>21</v>
      </c>
      <c r="C3442" s="15">
        <v>46166.041666666599</v>
      </c>
      <c r="D3442" s="112" t="s">
        <v>271</v>
      </c>
      <c r="E3442" s="385" t="s">
        <v>722</v>
      </c>
      <c r="F3442" s="224" t="s">
        <v>339</v>
      </c>
      <c r="G3442" s="1049" t="s">
        <v>287</v>
      </c>
      <c r="H3442" s="981" t="s">
        <v>790</v>
      </c>
      <c r="I3442" s="986">
        <f t="shared" si="2008"/>
        <v>9.6</v>
      </c>
      <c r="J3442" s="982">
        <f t="shared" si="2009"/>
        <v>27</v>
      </c>
      <c r="K3442" s="54">
        <v>9</v>
      </c>
      <c r="L3442" s="110">
        <v>259.2</v>
      </c>
      <c r="M3442" s="160">
        <f t="shared" si="2010"/>
        <v>15552</v>
      </c>
      <c r="N3442" s="110">
        <v>324</v>
      </c>
      <c r="O3442" s="36">
        <v>41</v>
      </c>
      <c r="P3442" s="36">
        <v>0</v>
      </c>
      <c r="Q3442" s="155">
        <f t="shared" si="2011"/>
        <v>0</v>
      </c>
      <c r="R3442" s="163">
        <f t="shared" si="2012"/>
        <v>0</v>
      </c>
      <c r="S3442" s="164"/>
      <c r="T3442" s="164"/>
      <c r="U3442" s="164"/>
      <c r="V3442" s="165">
        <f t="shared" si="2013"/>
        <v>13284</v>
      </c>
      <c r="W3442" s="166">
        <f t="shared" si="2014"/>
        <v>0.85416666666666663</v>
      </c>
      <c r="X3442" s="166">
        <f t="shared" si="2006"/>
        <v>0.85416666666666663</v>
      </c>
      <c r="AA3442" s="242">
        <v>228</v>
      </c>
      <c r="AB3442" s="33">
        <v>228</v>
      </c>
      <c r="AC3442" s="228">
        <v>228</v>
      </c>
      <c r="AD3442" s="773"/>
      <c r="AE3442" s="773"/>
    </row>
    <row r="3443" spans="1:31" ht="21" hidden="1">
      <c r="A3443" s="1019">
        <f t="shared" si="2007"/>
        <v>5</v>
      </c>
      <c r="B3443" s="1040">
        <v>21</v>
      </c>
      <c r="C3443" s="15">
        <v>46166.041666666599</v>
      </c>
      <c r="D3443" s="112" t="s">
        <v>271</v>
      </c>
      <c r="E3443" s="385" t="s">
        <v>722</v>
      </c>
      <c r="F3443" s="229" t="s">
        <v>339</v>
      </c>
      <c r="G3443" s="1051" t="s">
        <v>289</v>
      </c>
      <c r="H3443" s="981" t="s">
        <v>790</v>
      </c>
      <c r="I3443" s="986">
        <f t="shared" si="2008"/>
        <v>9.6</v>
      </c>
      <c r="J3443" s="982">
        <f t="shared" si="2009"/>
        <v>27</v>
      </c>
      <c r="K3443" s="54">
        <v>9</v>
      </c>
      <c r="L3443" s="110">
        <v>259.2</v>
      </c>
      <c r="M3443" s="160">
        <f t="shared" ref="M3443:M3449" si="2015">L3443*60</f>
        <v>15552</v>
      </c>
      <c r="N3443" s="110">
        <v>324</v>
      </c>
      <c r="O3443" s="36">
        <v>42</v>
      </c>
      <c r="P3443" s="36">
        <v>0</v>
      </c>
      <c r="Q3443" s="155">
        <f t="shared" si="2011"/>
        <v>0</v>
      </c>
      <c r="R3443" s="163">
        <f t="shared" si="2012"/>
        <v>0</v>
      </c>
      <c r="V3443" s="165">
        <f t="shared" si="2013"/>
        <v>13608</v>
      </c>
      <c r="W3443" s="166">
        <f t="shared" si="2014"/>
        <v>0.875</v>
      </c>
      <c r="X3443" s="166">
        <f t="shared" si="2006"/>
        <v>0.875</v>
      </c>
      <c r="AA3443" s="241">
        <v>228</v>
      </c>
      <c r="AB3443" s="34">
        <v>228</v>
      </c>
      <c r="AC3443" s="445">
        <v>228</v>
      </c>
      <c r="AD3443" s="773"/>
      <c r="AE3443" s="773"/>
    </row>
    <row r="3444" spans="1:31" ht="21" hidden="1">
      <c r="A3444" s="1022">
        <f t="shared" si="2007"/>
        <v>5</v>
      </c>
      <c r="B3444" s="1037">
        <v>21</v>
      </c>
      <c r="C3444" s="393">
        <v>46166.041666666599</v>
      </c>
      <c r="D3444" s="173" t="s">
        <v>271</v>
      </c>
      <c r="E3444" s="383" t="s">
        <v>722</v>
      </c>
      <c r="F3444" s="314" t="s">
        <v>339</v>
      </c>
      <c r="G3444" s="1070" t="s">
        <v>291</v>
      </c>
      <c r="H3444" s="983" t="s">
        <v>790</v>
      </c>
      <c r="I3444" s="987">
        <f t="shared" ref="I3444:I3456" si="2016">L3444/J3444</f>
        <v>9.6</v>
      </c>
      <c r="J3444" s="984">
        <f t="shared" ref="J3444:J3456" si="2017">K3444*3</f>
        <v>27</v>
      </c>
      <c r="K3444" s="56">
        <v>9</v>
      </c>
      <c r="L3444" s="143">
        <v>259.2</v>
      </c>
      <c r="M3444" s="565">
        <f t="shared" si="2015"/>
        <v>15552</v>
      </c>
      <c r="N3444" s="143">
        <v>324</v>
      </c>
      <c r="O3444" s="545">
        <v>42</v>
      </c>
      <c r="P3444" s="545">
        <v>0</v>
      </c>
      <c r="Q3444" s="153">
        <f t="shared" ref="Q3444:Q3456" si="2018">P3444*N3444</f>
        <v>0</v>
      </c>
      <c r="R3444" s="74">
        <f t="shared" ref="R3444:R3456" si="2019">Q3444/M3444</f>
        <v>0</v>
      </c>
      <c r="S3444" s="1152"/>
      <c r="T3444" s="1152"/>
      <c r="U3444" s="1152"/>
      <c r="V3444" s="75">
        <f t="shared" ref="V3444:V3456" si="2020">N3444*O3444</f>
        <v>13608</v>
      </c>
      <c r="W3444" s="166">
        <f t="shared" ref="W3444:W3456" si="2021">V3444/M3444</f>
        <v>0.875</v>
      </c>
      <c r="X3444" s="166">
        <f t="shared" si="2006"/>
        <v>0.875</v>
      </c>
      <c r="Y3444" s="167"/>
      <c r="Z3444" s="167"/>
      <c r="AA3444" s="243">
        <v>230</v>
      </c>
      <c r="AB3444" s="167">
        <v>229</v>
      </c>
      <c r="AC3444" s="237">
        <v>229</v>
      </c>
      <c r="AD3444" s="773"/>
      <c r="AE3444" s="773"/>
    </row>
    <row r="3445" spans="1:31" ht="21" hidden="1" customHeight="1">
      <c r="A3445" s="1029">
        <f t="shared" ref="A3445:A3456" si="2022">MONTH(C3445)</f>
        <v>5</v>
      </c>
      <c r="B3445" s="1159">
        <v>21</v>
      </c>
      <c r="C3445" s="25">
        <v>46166.041666666599</v>
      </c>
      <c r="D3445" s="398" t="s">
        <v>293</v>
      </c>
      <c r="E3445" s="380" t="s">
        <v>316</v>
      </c>
      <c r="F3445" s="1089" t="s">
        <v>295</v>
      </c>
      <c r="G3445" s="1227" t="s">
        <v>317</v>
      </c>
      <c r="H3445" s="1067" t="s">
        <v>790</v>
      </c>
      <c r="I3445" s="989">
        <f t="shared" si="2016"/>
        <v>9.6</v>
      </c>
      <c r="J3445" s="1045">
        <f t="shared" si="2017"/>
        <v>27</v>
      </c>
      <c r="K3445" s="68">
        <v>9</v>
      </c>
      <c r="L3445" s="151">
        <v>259.2</v>
      </c>
      <c r="M3445" s="599">
        <f t="shared" si="2015"/>
        <v>15552</v>
      </c>
      <c r="N3445" s="271">
        <v>324</v>
      </c>
      <c r="O3445" s="26">
        <v>40</v>
      </c>
      <c r="P3445" s="26">
        <v>0</v>
      </c>
      <c r="Q3445" s="335">
        <f t="shared" si="2018"/>
        <v>0</v>
      </c>
      <c r="R3445" s="156">
        <f t="shared" si="2019"/>
        <v>0</v>
      </c>
      <c r="S3445" s="342"/>
      <c r="T3445" s="342"/>
      <c r="U3445" s="342"/>
      <c r="V3445" s="1170">
        <f t="shared" si="2020"/>
        <v>12960</v>
      </c>
      <c r="W3445" s="1167">
        <f t="shared" si="2021"/>
        <v>0.83333333333333337</v>
      </c>
      <c r="X3445" s="255">
        <f t="shared" si="2006"/>
        <v>0.83333333333333337</v>
      </c>
      <c r="Y3445" s="207"/>
      <c r="Z3445" s="207"/>
      <c r="AA3445" s="243">
        <v>230</v>
      </c>
      <c r="AB3445" s="167">
        <v>229</v>
      </c>
      <c r="AC3445" s="237">
        <v>229</v>
      </c>
      <c r="AD3445" s="1279"/>
      <c r="AE3445" s="773"/>
    </row>
    <row r="3446" spans="1:31" ht="21" hidden="1" customHeight="1">
      <c r="A3446" s="1019">
        <f t="shared" si="2022"/>
        <v>5</v>
      </c>
      <c r="B3446" s="1160">
        <v>21</v>
      </c>
      <c r="C3446" s="15">
        <v>46166.041666666599</v>
      </c>
      <c r="D3446" s="399" t="s">
        <v>293</v>
      </c>
      <c r="E3446" s="380" t="s">
        <v>316</v>
      </c>
      <c r="F3446" s="1142" t="s">
        <v>295</v>
      </c>
      <c r="G3446" s="1228" t="s">
        <v>318</v>
      </c>
      <c r="H3446" s="981" t="s">
        <v>790</v>
      </c>
      <c r="I3446" s="986">
        <f t="shared" si="2016"/>
        <v>9.6</v>
      </c>
      <c r="J3446" s="982">
        <f t="shared" si="2017"/>
        <v>27</v>
      </c>
      <c r="K3446" s="54">
        <v>9</v>
      </c>
      <c r="L3446" s="110">
        <v>259.2</v>
      </c>
      <c r="M3446" s="234">
        <f t="shared" si="2015"/>
        <v>15552</v>
      </c>
      <c r="N3446" s="246">
        <v>324</v>
      </c>
      <c r="O3446" s="18">
        <v>40</v>
      </c>
      <c r="P3446" s="18">
        <v>0</v>
      </c>
      <c r="Q3446" s="275">
        <f t="shared" si="2018"/>
        <v>0</v>
      </c>
      <c r="R3446" s="72">
        <f t="shared" si="2019"/>
        <v>0</v>
      </c>
      <c r="V3446" s="1171">
        <f t="shared" si="2020"/>
        <v>12960</v>
      </c>
      <c r="W3446" s="1168">
        <f t="shared" si="2021"/>
        <v>0.83333333333333337</v>
      </c>
      <c r="X3446" s="152">
        <f t="shared" si="2006"/>
        <v>0.83333333333333337</v>
      </c>
      <c r="AA3446" s="243">
        <v>230</v>
      </c>
      <c r="AB3446" s="167">
        <v>229</v>
      </c>
      <c r="AC3446" s="237">
        <v>229</v>
      </c>
      <c r="AD3446" s="772"/>
      <c r="AE3446" s="773"/>
    </row>
    <row r="3447" spans="1:31" ht="21" hidden="1" customHeight="1">
      <c r="A3447" s="1019">
        <f t="shared" si="2022"/>
        <v>5</v>
      </c>
      <c r="B3447" s="1160">
        <v>21</v>
      </c>
      <c r="C3447" s="15">
        <v>46166.041666666599</v>
      </c>
      <c r="D3447" s="399" t="s">
        <v>293</v>
      </c>
      <c r="E3447" s="380" t="s">
        <v>316</v>
      </c>
      <c r="F3447" s="1142" t="s">
        <v>295</v>
      </c>
      <c r="G3447" s="1228" t="s">
        <v>319</v>
      </c>
      <c r="H3447" s="981" t="s">
        <v>790</v>
      </c>
      <c r="I3447" s="986">
        <f t="shared" si="2016"/>
        <v>9.6</v>
      </c>
      <c r="J3447" s="982">
        <f t="shared" si="2017"/>
        <v>27</v>
      </c>
      <c r="K3447" s="54">
        <v>9</v>
      </c>
      <c r="L3447" s="110">
        <v>259.2</v>
      </c>
      <c r="M3447" s="234">
        <f t="shared" si="2015"/>
        <v>15552</v>
      </c>
      <c r="N3447" s="246">
        <v>324</v>
      </c>
      <c r="O3447" s="18">
        <v>41</v>
      </c>
      <c r="P3447" s="18">
        <v>0</v>
      </c>
      <c r="Q3447" s="275">
        <f t="shared" si="2018"/>
        <v>0</v>
      </c>
      <c r="R3447" s="72">
        <f t="shared" si="2019"/>
        <v>0</v>
      </c>
      <c r="V3447" s="1171">
        <f t="shared" si="2020"/>
        <v>13284</v>
      </c>
      <c r="W3447" s="1168">
        <f t="shared" si="2021"/>
        <v>0.85416666666666663</v>
      </c>
      <c r="X3447" s="152">
        <f t="shared" si="2006"/>
        <v>0.85416666666666663</v>
      </c>
      <c r="AA3447" s="243">
        <v>230</v>
      </c>
      <c r="AB3447" s="167">
        <v>229</v>
      </c>
      <c r="AC3447" s="237">
        <v>229</v>
      </c>
      <c r="AD3447" s="772"/>
      <c r="AE3447" s="773"/>
    </row>
    <row r="3448" spans="1:31" ht="21" hidden="1" customHeight="1">
      <c r="A3448" s="1019">
        <f t="shared" si="2022"/>
        <v>5</v>
      </c>
      <c r="B3448" s="1160">
        <v>21</v>
      </c>
      <c r="C3448" s="15">
        <v>46166.041666666599</v>
      </c>
      <c r="D3448" s="399" t="s">
        <v>293</v>
      </c>
      <c r="E3448" s="380" t="s">
        <v>316</v>
      </c>
      <c r="F3448" s="1142" t="s">
        <v>295</v>
      </c>
      <c r="G3448" s="1228" t="s">
        <v>320</v>
      </c>
      <c r="H3448" s="981" t="s">
        <v>790</v>
      </c>
      <c r="I3448" s="986">
        <f t="shared" si="2016"/>
        <v>9.6</v>
      </c>
      <c r="J3448" s="982">
        <f t="shared" si="2017"/>
        <v>27</v>
      </c>
      <c r="K3448" s="54">
        <v>9</v>
      </c>
      <c r="L3448" s="110">
        <v>259.2</v>
      </c>
      <c r="M3448" s="234">
        <f t="shared" si="2015"/>
        <v>15552</v>
      </c>
      <c r="N3448" s="246">
        <v>324</v>
      </c>
      <c r="O3448" s="18">
        <v>41</v>
      </c>
      <c r="P3448" s="18">
        <v>0</v>
      </c>
      <c r="Q3448" s="275">
        <f t="shared" si="2018"/>
        <v>0</v>
      </c>
      <c r="R3448" s="72">
        <f t="shared" si="2019"/>
        <v>0</v>
      </c>
      <c r="V3448" s="1171">
        <f t="shared" si="2020"/>
        <v>13284</v>
      </c>
      <c r="W3448" s="1168">
        <f t="shared" si="2021"/>
        <v>0.85416666666666663</v>
      </c>
      <c r="X3448" s="152">
        <f t="shared" si="2006"/>
        <v>0.85416666666666663</v>
      </c>
      <c r="AA3448" s="243">
        <v>230</v>
      </c>
      <c r="AB3448" s="167">
        <v>229</v>
      </c>
      <c r="AC3448" s="237">
        <v>229</v>
      </c>
      <c r="AD3448" s="772"/>
      <c r="AE3448" s="773"/>
    </row>
    <row r="3449" spans="1:31" ht="21" hidden="1" customHeight="1">
      <c r="A3449" s="1019">
        <f t="shared" si="2022"/>
        <v>5</v>
      </c>
      <c r="B3449" s="1160">
        <v>21</v>
      </c>
      <c r="C3449" s="15">
        <v>46166.041666666599</v>
      </c>
      <c r="D3449" s="399" t="s">
        <v>293</v>
      </c>
      <c r="E3449" s="380" t="s">
        <v>316</v>
      </c>
      <c r="F3449" s="1142" t="s">
        <v>295</v>
      </c>
      <c r="G3449" s="1228" t="s">
        <v>321</v>
      </c>
      <c r="H3449" s="981" t="s">
        <v>790</v>
      </c>
      <c r="I3449" s="986">
        <f t="shared" si="2016"/>
        <v>9.6</v>
      </c>
      <c r="J3449" s="982">
        <f t="shared" si="2017"/>
        <v>27</v>
      </c>
      <c r="K3449" s="54">
        <v>9</v>
      </c>
      <c r="L3449" s="110">
        <v>259.2</v>
      </c>
      <c r="M3449" s="234">
        <f t="shared" si="2015"/>
        <v>15552</v>
      </c>
      <c r="N3449" s="246">
        <v>324</v>
      </c>
      <c r="O3449" s="18">
        <v>40</v>
      </c>
      <c r="P3449" s="18">
        <v>0</v>
      </c>
      <c r="Q3449" s="275">
        <f t="shared" si="2018"/>
        <v>0</v>
      </c>
      <c r="R3449" s="72">
        <f t="shared" si="2019"/>
        <v>0</v>
      </c>
      <c r="V3449" s="1171">
        <f t="shared" si="2020"/>
        <v>12960</v>
      </c>
      <c r="W3449" s="1168">
        <f t="shared" si="2021"/>
        <v>0.83333333333333337</v>
      </c>
      <c r="X3449" s="152">
        <f t="shared" si="2006"/>
        <v>0.83333333333333337</v>
      </c>
      <c r="AA3449" s="243">
        <v>230</v>
      </c>
      <c r="AB3449" s="167">
        <v>229</v>
      </c>
      <c r="AC3449" s="237">
        <v>229</v>
      </c>
      <c r="AD3449" s="772"/>
      <c r="AE3449" s="773"/>
    </row>
    <row r="3450" spans="1:31" ht="21" hidden="1" customHeight="1">
      <c r="A3450" s="1019">
        <f t="shared" si="2022"/>
        <v>5</v>
      </c>
      <c r="B3450" s="1160">
        <v>21</v>
      </c>
      <c r="C3450" s="15">
        <v>46166.041666666599</v>
      </c>
      <c r="D3450" s="399" t="s">
        <v>293</v>
      </c>
      <c r="E3450" s="380" t="s">
        <v>316</v>
      </c>
      <c r="F3450" s="1142" t="s">
        <v>295</v>
      </c>
      <c r="G3450" s="1228" t="s">
        <v>322</v>
      </c>
      <c r="H3450" s="981" t="s">
        <v>790</v>
      </c>
      <c r="I3450" s="986">
        <f t="shared" si="2016"/>
        <v>9.6</v>
      </c>
      <c r="J3450" s="982">
        <f t="shared" si="2017"/>
        <v>27</v>
      </c>
      <c r="K3450" s="54">
        <v>9</v>
      </c>
      <c r="L3450" s="110">
        <v>259.2</v>
      </c>
      <c r="M3450" s="234">
        <f t="shared" ref="M3450:M3451" si="2023">L3450*60</f>
        <v>15552</v>
      </c>
      <c r="N3450" s="246">
        <v>324</v>
      </c>
      <c r="O3450" s="18">
        <v>38</v>
      </c>
      <c r="P3450" s="18">
        <v>0</v>
      </c>
      <c r="Q3450" s="275">
        <f t="shared" si="2018"/>
        <v>0</v>
      </c>
      <c r="R3450" s="72">
        <f t="shared" si="2019"/>
        <v>0</v>
      </c>
      <c r="V3450" s="1171">
        <f t="shared" si="2020"/>
        <v>12312</v>
      </c>
      <c r="W3450" s="1168">
        <f t="shared" si="2021"/>
        <v>0.79166666666666663</v>
      </c>
      <c r="X3450" s="152">
        <f t="shared" si="2006"/>
        <v>0.79166666666666663</v>
      </c>
      <c r="Z3450" s="28" t="s">
        <v>908</v>
      </c>
      <c r="AA3450" s="243">
        <v>230</v>
      </c>
      <c r="AB3450" s="167">
        <v>229</v>
      </c>
      <c r="AC3450" s="237">
        <v>229</v>
      </c>
      <c r="AD3450" s="772"/>
      <c r="AE3450" s="773"/>
    </row>
    <row r="3451" spans="1:31" ht="21" hidden="1" customHeight="1">
      <c r="A3451" s="1019">
        <f t="shared" si="2022"/>
        <v>5</v>
      </c>
      <c r="B3451" s="1160">
        <v>21</v>
      </c>
      <c r="C3451" s="15">
        <v>46166.041666666599</v>
      </c>
      <c r="D3451" s="399" t="s">
        <v>293</v>
      </c>
      <c r="E3451" s="380" t="s">
        <v>316</v>
      </c>
      <c r="F3451" s="1142" t="s">
        <v>295</v>
      </c>
      <c r="G3451" s="1228" t="s">
        <v>323</v>
      </c>
      <c r="H3451" s="981" t="s">
        <v>790</v>
      </c>
      <c r="I3451" s="986">
        <f t="shared" si="2016"/>
        <v>9.6</v>
      </c>
      <c r="J3451" s="982">
        <f t="shared" si="2017"/>
        <v>27</v>
      </c>
      <c r="K3451" s="54">
        <v>9</v>
      </c>
      <c r="L3451" s="110">
        <v>259.2</v>
      </c>
      <c r="M3451" s="234">
        <f t="shared" si="2023"/>
        <v>15552</v>
      </c>
      <c r="N3451" s="246">
        <v>324</v>
      </c>
      <c r="O3451" s="18">
        <v>38</v>
      </c>
      <c r="P3451" s="18">
        <v>0</v>
      </c>
      <c r="Q3451" s="275">
        <f t="shared" si="2018"/>
        <v>0</v>
      </c>
      <c r="R3451" s="72">
        <f t="shared" si="2019"/>
        <v>0</v>
      </c>
      <c r="V3451" s="1171">
        <f t="shared" si="2020"/>
        <v>12312</v>
      </c>
      <c r="W3451" s="1168">
        <f t="shared" si="2021"/>
        <v>0.79166666666666663</v>
      </c>
      <c r="X3451" s="152">
        <f t="shared" si="2006"/>
        <v>0.79166666666666663</v>
      </c>
      <c r="Z3451" s="28" t="s">
        <v>908</v>
      </c>
      <c r="AA3451" s="33">
        <v>230</v>
      </c>
      <c r="AB3451" s="33">
        <v>229</v>
      </c>
      <c r="AC3451" s="228">
        <v>229</v>
      </c>
      <c r="AD3451" s="772"/>
      <c r="AE3451" s="773"/>
    </row>
    <row r="3452" spans="1:31" ht="21" hidden="1" customHeight="1">
      <c r="A3452" s="1019">
        <f t="shared" si="2022"/>
        <v>5</v>
      </c>
      <c r="B3452" s="1160">
        <v>21</v>
      </c>
      <c r="C3452" s="15">
        <v>46166.041666666599</v>
      </c>
      <c r="D3452" s="399" t="s">
        <v>293</v>
      </c>
      <c r="E3452" s="380" t="s">
        <v>316</v>
      </c>
      <c r="F3452" s="1142" t="s">
        <v>295</v>
      </c>
      <c r="G3452" s="1228" t="s">
        <v>324</v>
      </c>
      <c r="H3452" s="981" t="s">
        <v>790</v>
      </c>
      <c r="I3452" s="986">
        <f t="shared" si="2016"/>
        <v>9.6</v>
      </c>
      <c r="J3452" s="982">
        <f t="shared" si="2017"/>
        <v>27</v>
      </c>
      <c r="K3452" s="54">
        <v>9</v>
      </c>
      <c r="L3452" s="110">
        <v>259.2</v>
      </c>
      <c r="M3452" s="234">
        <f>L3452*60</f>
        <v>15552</v>
      </c>
      <c r="N3452" s="246">
        <v>324</v>
      </c>
      <c r="O3452" s="18">
        <v>41</v>
      </c>
      <c r="P3452" s="18">
        <v>0</v>
      </c>
      <c r="Q3452" s="275">
        <f t="shared" si="2018"/>
        <v>0</v>
      </c>
      <c r="R3452" s="72">
        <f t="shared" si="2019"/>
        <v>0</v>
      </c>
      <c r="V3452" s="1171">
        <f t="shared" si="2020"/>
        <v>13284</v>
      </c>
      <c r="W3452" s="1168">
        <f t="shared" si="2021"/>
        <v>0.85416666666666663</v>
      </c>
      <c r="X3452" s="152">
        <f t="shared" si="2006"/>
        <v>0.85416666666666663</v>
      </c>
      <c r="AA3452" s="33">
        <v>230</v>
      </c>
      <c r="AB3452" s="33">
        <v>229</v>
      </c>
      <c r="AC3452" s="228">
        <v>228</v>
      </c>
      <c r="AD3452" s="772"/>
      <c r="AE3452" s="773"/>
    </row>
    <row r="3453" spans="1:31" ht="21" hidden="1" customHeight="1">
      <c r="A3453" s="1019">
        <f t="shared" si="2022"/>
        <v>5</v>
      </c>
      <c r="B3453" s="1160">
        <v>21</v>
      </c>
      <c r="C3453" s="15">
        <v>46166.041666666599</v>
      </c>
      <c r="D3453" s="399" t="s">
        <v>293</v>
      </c>
      <c r="E3453" s="380" t="s">
        <v>316</v>
      </c>
      <c r="F3453" s="1142" t="s">
        <v>295</v>
      </c>
      <c r="G3453" s="1228" t="s">
        <v>325</v>
      </c>
      <c r="H3453" s="981" t="s">
        <v>790</v>
      </c>
      <c r="I3453" s="986">
        <f t="shared" si="2016"/>
        <v>9.6</v>
      </c>
      <c r="J3453" s="982">
        <f t="shared" si="2017"/>
        <v>27</v>
      </c>
      <c r="K3453" s="54">
        <v>9</v>
      </c>
      <c r="L3453" s="110">
        <v>259.2</v>
      </c>
      <c r="M3453" s="234">
        <f>L3453*60</f>
        <v>15552</v>
      </c>
      <c r="N3453" s="246">
        <v>324</v>
      </c>
      <c r="O3453" s="18">
        <v>41</v>
      </c>
      <c r="P3453" s="18">
        <v>0</v>
      </c>
      <c r="Q3453" s="275">
        <f t="shared" si="2018"/>
        <v>0</v>
      </c>
      <c r="R3453" s="72">
        <f t="shared" si="2019"/>
        <v>0</v>
      </c>
      <c r="V3453" s="1171">
        <f t="shared" si="2020"/>
        <v>13284</v>
      </c>
      <c r="W3453" s="1168">
        <f t="shared" si="2021"/>
        <v>0.85416666666666663</v>
      </c>
      <c r="X3453" s="152">
        <f t="shared" si="2006"/>
        <v>0.85416666666666663</v>
      </c>
      <c r="AA3453" s="33">
        <v>229</v>
      </c>
      <c r="AB3453" s="33">
        <v>230</v>
      </c>
      <c r="AC3453" s="228">
        <v>230</v>
      </c>
      <c r="AD3453" s="772"/>
      <c r="AE3453" s="773"/>
    </row>
    <row r="3454" spans="1:31" ht="21" hidden="1" customHeight="1">
      <c r="A3454" s="1019">
        <f t="shared" si="2022"/>
        <v>5</v>
      </c>
      <c r="B3454" s="1160">
        <v>21</v>
      </c>
      <c r="C3454" s="15">
        <v>46166.041666666599</v>
      </c>
      <c r="D3454" s="399" t="s">
        <v>293</v>
      </c>
      <c r="E3454" s="380" t="s">
        <v>316</v>
      </c>
      <c r="F3454" s="1142" t="s">
        <v>295</v>
      </c>
      <c r="G3454" s="1228" t="s">
        <v>326</v>
      </c>
      <c r="H3454" s="981" t="s">
        <v>790</v>
      </c>
      <c r="I3454" s="986">
        <f t="shared" si="2016"/>
        <v>9.6</v>
      </c>
      <c r="J3454" s="982">
        <f t="shared" si="2017"/>
        <v>27</v>
      </c>
      <c r="K3454" s="54">
        <v>9</v>
      </c>
      <c r="L3454" s="110">
        <v>259.2</v>
      </c>
      <c r="M3454" s="234">
        <f>L3454*60</f>
        <v>15552</v>
      </c>
      <c r="N3454" s="246">
        <v>324</v>
      </c>
      <c r="O3454" s="18">
        <v>41</v>
      </c>
      <c r="P3454" s="18">
        <v>0</v>
      </c>
      <c r="Q3454" s="275">
        <f t="shared" si="2018"/>
        <v>0</v>
      </c>
      <c r="R3454" s="72">
        <f t="shared" si="2019"/>
        <v>0</v>
      </c>
      <c r="V3454" s="1171">
        <f t="shared" si="2020"/>
        <v>13284</v>
      </c>
      <c r="W3454" s="1168">
        <f t="shared" si="2021"/>
        <v>0.85416666666666663</v>
      </c>
      <c r="X3454" s="152">
        <f t="shared" si="2006"/>
        <v>0.85416666666666663</v>
      </c>
      <c r="AA3454" s="33">
        <v>229</v>
      </c>
      <c r="AB3454" s="33">
        <v>229</v>
      </c>
      <c r="AC3454" s="228">
        <v>230</v>
      </c>
      <c r="AD3454" s="772"/>
      <c r="AE3454" s="773"/>
    </row>
    <row r="3455" spans="1:31" ht="21" hidden="1" customHeight="1">
      <c r="A3455" s="1019">
        <f t="shared" si="2022"/>
        <v>5</v>
      </c>
      <c r="B3455" s="1160">
        <v>21</v>
      </c>
      <c r="C3455" s="15">
        <v>46166.041666666599</v>
      </c>
      <c r="D3455" s="655" t="s">
        <v>293</v>
      </c>
      <c r="E3455" s="384" t="s">
        <v>316</v>
      </c>
      <c r="F3455" s="1143" t="s">
        <v>295</v>
      </c>
      <c r="G3455" s="1228" t="s">
        <v>327</v>
      </c>
      <c r="H3455" s="981" t="s">
        <v>790</v>
      </c>
      <c r="I3455" s="986">
        <f t="shared" si="2016"/>
        <v>9.6</v>
      </c>
      <c r="J3455" s="982">
        <f t="shared" si="2017"/>
        <v>27</v>
      </c>
      <c r="K3455" s="54">
        <v>9</v>
      </c>
      <c r="L3455" s="110">
        <v>259.2</v>
      </c>
      <c r="M3455" s="160">
        <f>L3455*60</f>
        <v>15552</v>
      </c>
      <c r="N3455" s="110">
        <v>324</v>
      </c>
      <c r="O3455" s="338">
        <v>42</v>
      </c>
      <c r="P3455" s="338">
        <v>0</v>
      </c>
      <c r="Q3455" s="155">
        <f t="shared" si="2018"/>
        <v>0</v>
      </c>
      <c r="R3455" s="163">
        <f t="shared" si="2019"/>
        <v>0</v>
      </c>
      <c r="S3455" s="346"/>
      <c r="T3455" s="346"/>
      <c r="U3455" s="346"/>
      <c r="V3455" s="240">
        <f t="shared" si="2020"/>
        <v>13608</v>
      </c>
      <c r="W3455" s="1169">
        <f t="shared" si="2021"/>
        <v>0.875</v>
      </c>
      <c r="X3455" s="166">
        <f t="shared" si="2006"/>
        <v>0.875</v>
      </c>
      <c r="AA3455" s="33">
        <v>229</v>
      </c>
      <c r="AB3455" s="33">
        <v>230</v>
      </c>
      <c r="AC3455" s="228">
        <v>230</v>
      </c>
      <c r="AD3455" s="773"/>
      <c r="AE3455" s="773"/>
    </row>
    <row r="3456" spans="1:31" ht="21" hidden="1" customHeight="1">
      <c r="A3456" s="1019">
        <f t="shared" si="2022"/>
        <v>5</v>
      </c>
      <c r="B3456" s="1160">
        <v>21</v>
      </c>
      <c r="C3456" s="161">
        <v>46166.041666666599</v>
      </c>
      <c r="D3456" s="655" t="s">
        <v>293</v>
      </c>
      <c r="E3456" s="369" t="s">
        <v>316</v>
      </c>
      <c r="F3456" s="1173" t="s">
        <v>295</v>
      </c>
      <c r="G3456" s="1232" t="s">
        <v>328</v>
      </c>
      <c r="H3456" s="981" t="s">
        <v>790</v>
      </c>
      <c r="I3456" s="986">
        <f t="shared" si="2016"/>
        <v>9.6</v>
      </c>
      <c r="J3456" s="982">
        <f t="shared" si="2017"/>
        <v>27</v>
      </c>
      <c r="K3456" s="54">
        <v>9</v>
      </c>
      <c r="L3456" s="110">
        <v>259.2</v>
      </c>
      <c r="M3456" s="160">
        <f>L3456*60</f>
        <v>15552</v>
      </c>
      <c r="N3456" s="110">
        <v>324</v>
      </c>
      <c r="O3456" s="788">
        <v>42</v>
      </c>
      <c r="P3456" s="788">
        <v>0</v>
      </c>
      <c r="Q3456" s="155">
        <f t="shared" si="2018"/>
        <v>0</v>
      </c>
      <c r="R3456" s="163">
        <f t="shared" si="2019"/>
        <v>0</v>
      </c>
      <c r="S3456" s="1174"/>
      <c r="T3456" s="1174"/>
      <c r="U3456" s="1174"/>
      <c r="V3456" s="240">
        <f t="shared" si="2020"/>
        <v>13608</v>
      </c>
      <c r="W3456" s="1169">
        <f t="shared" si="2021"/>
        <v>0.875</v>
      </c>
      <c r="X3456" s="166">
        <f t="shared" si="2006"/>
        <v>0.875</v>
      </c>
      <c r="Y3456" s="167"/>
      <c r="Z3456" s="167"/>
      <c r="AA3456" s="167">
        <v>230</v>
      </c>
      <c r="AB3456" s="167">
        <v>229</v>
      </c>
      <c r="AC3456" s="237">
        <v>229</v>
      </c>
      <c r="AD3456" s="773"/>
      <c r="AE3456" s="773"/>
    </row>
    <row r="3457" spans="1:31" ht="21" hidden="1">
      <c r="A3457" s="1009">
        <f t="shared" ref="A3457:A3467" si="2024">MONTH(C3457)</f>
        <v>5</v>
      </c>
      <c r="B3457" s="1063">
        <v>21</v>
      </c>
      <c r="C3457" s="193">
        <v>46167</v>
      </c>
      <c r="D3457" s="194" t="s">
        <v>271</v>
      </c>
      <c r="E3457" s="365" t="s">
        <v>722</v>
      </c>
      <c r="F3457" s="301" t="s">
        <v>339</v>
      </c>
      <c r="G3457" s="1068" t="s">
        <v>274</v>
      </c>
      <c r="H3457" s="1067" t="s">
        <v>790</v>
      </c>
      <c r="I3457" s="1013">
        <f t="shared" ref="I3457:I3467" si="2025">L3457/J3457</f>
        <v>9.6</v>
      </c>
      <c r="J3457" s="1069">
        <f t="shared" ref="J3457:J3467" si="2026">K3457*3</f>
        <v>27</v>
      </c>
      <c r="K3457" s="196">
        <v>9</v>
      </c>
      <c r="L3457" s="197">
        <v>259.2</v>
      </c>
      <c r="M3457" s="1014">
        <f t="shared" ref="M3457:M3460" si="2027">L3457*60</f>
        <v>15552</v>
      </c>
      <c r="N3457" s="197">
        <v>324</v>
      </c>
      <c r="O3457" s="201">
        <v>39</v>
      </c>
      <c r="P3457" s="201">
        <v>0</v>
      </c>
      <c r="Q3457" s="202">
        <f t="shared" ref="Q3457:Q3467" si="2028">P3457*N3457</f>
        <v>0</v>
      </c>
      <c r="R3457" s="203">
        <f t="shared" ref="R3457:R3467" si="2029">Q3457/M3457</f>
        <v>0</v>
      </c>
      <c r="S3457" s="204"/>
      <c r="T3457" s="204"/>
      <c r="U3457" s="204"/>
      <c r="V3457" s="205">
        <f t="shared" ref="V3457:V3467" si="2030">N3457*O3457</f>
        <v>12636</v>
      </c>
      <c r="W3457" s="206">
        <f t="shared" ref="W3457:W3467" si="2031">V3457/M3457</f>
        <v>0.8125</v>
      </c>
      <c r="X3457" s="206">
        <f t="shared" si="2006"/>
        <v>0.8125</v>
      </c>
      <c r="Y3457" s="207"/>
      <c r="Z3457" s="207"/>
      <c r="AA3457" s="207">
        <v>228</v>
      </c>
      <c r="AB3457" s="207">
        <v>229</v>
      </c>
      <c r="AC3457" s="392">
        <v>229</v>
      </c>
      <c r="AD3457" s="1234"/>
      <c r="AE3457" s="773"/>
    </row>
    <row r="3458" spans="1:31" ht="21" hidden="1">
      <c r="A3458" s="1019">
        <f t="shared" si="2024"/>
        <v>5</v>
      </c>
      <c r="B3458" s="1040">
        <v>21</v>
      </c>
      <c r="C3458" s="15">
        <v>46167</v>
      </c>
      <c r="D3458" s="112" t="s">
        <v>271</v>
      </c>
      <c r="E3458" s="385" t="s">
        <v>722</v>
      </c>
      <c r="F3458" s="224" t="s">
        <v>339</v>
      </c>
      <c r="G3458" s="1049" t="s">
        <v>276</v>
      </c>
      <c r="H3458" s="981" t="s">
        <v>790</v>
      </c>
      <c r="I3458" s="986">
        <f t="shared" si="2025"/>
        <v>9.6</v>
      </c>
      <c r="J3458" s="982">
        <f t="shared" si="2026"/>
        <v>27</v>
      </c>
      <c r="K3458" s="54">
        <v>9</v>
      </c>
      <c r="L3458" s="110">
        <v>259.2</v>
      </c>
      <c r="M3458" s="160">
        <f t="shared" si="2027"/>
        <v>15552</v>
      </c>
      <c r="N3458" s="110">
        <v>324</v>
      </c>
      <c r="O3458" s="18">
        <v>34</v>
      </c>
      <c r="P3458" s="214">
        <v>0</v>
      </c>
      <c r="Q3458" s="275">
        <f>P3458*N3458</f>
        <v>0</v>
      </c>
      <c r="R3458" s="72">
        <f>Q3458/M3458</f>
        <v>0</v>
      </c>
      <c r="V3458" s="1171">
        <f>N3458*O3458</f>
        <v>11016</v>
      </c>
      <c r="W3458" s="1168">
        <f>V3458/M3458</f>
        <v>0.70833333333333337</v>
      </c>
      <c r="X3458" s="166">
        <f t="shared" si="2006"/>
        <v>0.70833333333333337</v>
      </c>
      <c r="Z3458" s="33" t="s">
        <v>909</v>
      </c>
      <c r="AA3458" s="33">
        <v>230</v>
      </c>
      <c r="AB3458" s="33">
        <v>229</v>
      </c>
      <c r="AC3458" s="228">
        <v>228</v>
      </c>
      <c r="AD3458" s="773"/>
      <c r="AE3458" s="773"/>
    </row>
    <row r="3459" spans="1:31" ht="21" hidden="1">
      <c r="A3459" s="1019">
        <f t="shared" si="2024"/>
        <v>5</v>
      </c>
      <c r="B3459" s="1040">
        <v>21</v>
      </c>
      <c r="C3459" s="25">
        <v>46167</v>
      </c>
      <c r="D3459" s="112" t="s">
        <v>271</v>
      </c>
      <c r="E3459" s="385" t="s">
        <v>722</v>
      </c>
      <c r="F3459" s="224" t="s">
        <v>339</v>
      </c>
      <c r="G3459" s="1050" t="s">
        <v>277</v>
      </c>
      <c r="H3459" s="981" t="s">
        <v>790</v>
      </c>
      <c r="I3459" s="986">
        <f t="shared" si="2025"/>
        <v>9.6</v>
      </c>
      <c r="J3459" s="982">
        <f t="shared" si="2026"/>
        <v>27</v>
      </c>
      <c r="K3459" s="54">
        <v>9</v>
      </c>
      <c r="L3459" s="110">
        <v>259.2</v>
      </c>
      <c r="M3459" s="160">
        <f t="shared" si="2027"/>
        <v>15552</v>
      </c>
      <c r="N3459" s="110">
        <v>324</v>
      </c>
      <c r="O3459" s="36">
        <v>39</v>
      </c>
      <c r="P3459" s="36">
        <v>0</v>
      </c>
      <c r="Q3459" s="155">
        <f t="shared" si="2028"/>
        <v>0</v>
      </c>
      <c r="R3459" s="163">
        <f t="shared" si="2029"/>
        <v>0</v>
      </c>
      <c r="S3459" s="164"/>
      <c r="T3459" s="164"/>
      <c r="U3459" s="164"/>
      <c r="V3459" s="165">
        <f t="shared" si="2030"/>
        <v>12636</v>
      </c>
      <c r="W3459" s="166">
        <f t="shared" si="2031"/>
        <v>0.8125</v>
      </c>
      <c r="X3459" s="166">
        <f t="shared" si="2006"/>
        <v>0.8125</v>
      </c>
      <c r="AA3459" s="33">
        <v>229</v>
      </c>
      <c r="AB3459" s="33">
        <v>230</v>
      </c>
      <c r="AC3459" s="228">
        <v>230</v>
      </c>
      <c r="AD3459" s="773"/>
      <c r="AE3459" s="773"/>
    </row>
    <row r="3460" spans="1:31" ht="21" hidden="1">
      <c r="A3460" s="1019">
        <f t="shared" si="2024"/>
        <v>5</v>
      </c>
      <c r="B3460" s="1040">
        <v>21</v>
      </c>
      <c r="C3460" s="15">
        <v>46167</v>
      </c>
      <c r="D3460" s="112" t="s">
        <v>271</v>
      </c>
      <c r="E3460" s="385" t="s">
        <v>722</v>
      </c>
      <c r="F3460" s="224" t="s">
        <v>339</v>
      </c>
      <c r="G3460" s="1049" t="s">
        <v>280</v>
      </c>
      <c r="H3460" s="981" t="s">
        <v>790</v>
      </c>
      <c r="I3460" s="986">
        <f t="shared" si="2025"/>
        <v>9.6</v>
      </c>
      <c r="J3460" s="982">
        <f t="shared" si="2026"/>
        <v>27</v>
      </c>
      <c r="K3460" s="54">
        <v>9</v>
      </c>
      <c r="L3460" s="110">
        <v>259.2</v>
      </c>
      <c r="M3460" s="160">
        <f t="shared" si="2027"/>
        <v>15552</v>
      </c>
      <c r="N3460" s="110">
        <v>324</v>
      </c>
      <c r="O3460" s="36">
        <v>40</v>
      </c>
      <c r="P3460" s="18">
        <v>0</v>
      </c>
      <c r="Q3460" s="155">
        <f>P3461*N3460</f>
        <v>0</v>
      </c>
      <c r="R3460" s="163">
        <f t="shared" si="2029"/>
        <v>0</v>
      </c>
      <c r="V3460" s="165">
        <f t="shared" si="2030"/>
        <v>12960</v>
      </c>
      <c r="W3460" s="166">
        <f t="shared" si="2031"/>
        <v>0.83333333333333337</v>
      </c>
      <c r="X3460" s="166">
        <f t="shared" si="2006"/>
        <v>0.83333333333333337</v>
      </c>
      <c r="AA3460" s="33">
        <v>229</v>
      </c>
      <c r="AB3460" s="33">
        <v>229</v>
      </c>
      <c r="AC3460" s="228">
        <v>230</v>
      </c>
      <c r="AD3460" s="773"/>
      <c r="AE3460" s="773"/>
    </row>
    <row r="3461" spans="1:31" ht="21" hidden="1">
      <c r="A3461" s="1019">
        <f t="shared" si="2024"/>
        <v>5</v>
      </c>
      <c r="B3461" s="1040">
        <v>21</v>
      </c>
      <c r="C3461" s="25">
        <v>46167</v>
      </c>
      <c r="D3461" s="112" t="s">
        <v>271</v>
      </c>
      <c r="E3461" s="385" t="s">
        <v>722</v>
      </c>
      <c r="F3461" s="224" t="s">
        <v>339</v>
      </c>
      <c r="G3461" s="1049" t="s">
        <v>281</v>
      </c>
      <c r="H3461" s="981" t="s">
        <v>790</v>
      </c>
      <c r="I3461" s="986">
        <f t="shared" ref="I3461" si="2032">L3461/J3461</f>
        <v>9.6</v>
      </c>
      <c r="J3461" s="982">
        <f t="shared" ref="J3461" si="2033">K3461*3</f>
        <v>27</v>
      </c>
      <c r="K3461" s="54">
        <v>9</v>
      </c>
      <c r="L3461" s="110">
        <v>259.2</v>
      </c>
      <c r="M3461" s="160">
        <f t="shared" ref="M3461:M3468" si="2034">L3461*60</f>
        <v>15552</v>
      </c>
      <c r="N3461" s="110">
        <v>324</v>
      </c>
      <c r="O3461" s="36">
        <v>34</v>
      </c>
      <c r="P3461" s="214">
        <v>0</v>
      </c>
      <c r="Q3461" s="155">
        <f t="shared" ref="Q3461" si="2035">P3461*N3461</f>
        <v>0</v>
      </c>
      <c r="R3461" s="163">
        <f t="shared" ref="R3461" si="2036">Q3461/M3461</f>
        <v>0</v>
      </c>
      <c r="S3461" s="164"/>
      <c r="T3461" s="164"/>
      <c r="U3461" s="164"/>
      <c r="V3461" s="165">
        <f t="shared" ref="V3461" si="2037">N3461*O3461</f>
        <v>11016</v>
      </c>
      <c r="W3461" s="166">
        <f t="shared" ref="W3461" si="2038">V3461/M3461</f>
        <v>0.70833333333333337</v>
      </c>
      <c r="X3461" s="166">
        <f t="shared" si="2006"/>
        <v>0.70833333333333337</v>
      </c>
      <c r="Z3461" s="28" t="s">
        <v>910</v>
      </c>
      <c r="AA3461" s="33">
        <v>230</v>
      </c>
      <c r="AB3461" s="33">
        <v>229</v>
      </c>
      <c r="AC3461" s="228">
        <v>228</v>
      </c>
      <c r="AD3461" s="773"/>
      <c r="AE3461" s="773"/>
    </row>
    <row r="3462" spans="1:31" ht="21" hidden="1">
      <c r="A3462" s="1019">
        <f t="shared" si="2024"/>
        <v>5</v>
      </c>
      <c r="B3462" s="1040">
        <v>21</v>
      </c>
      <c r="C3462" s="15">
        <v>46167</v>
      </c>
      <c r="D3462" s="112" t="s">
        <v>271</v>
      </c>
      <c r="E3462" s="385" t="s">
        <v>722</v>
      </c>
      <c r="F3462" s="224" t="s">
        <v>339</v>
      </c>
      <c r="G3462" s="1050" t="s">
        <v>282</v>
      </c>
      <c r="H3462" s="981" t="s">
        <v>790</v>
      </c>
      <c r="I3462" s="986">
        <f t="shared" si="2025"/>
        <v>9.6</v>
      </c>
      <c r="J3462" s="982">
        <f t="shared" si="2026"/>
        <v>27</v>
      </c>
      <c r="K3462" s="54">
        <v>9</v>
      </c>
      <c r="L3462" s="110">
        <v>259.2</v>
      </c>
      <c r="M3462" s="160">
        <f t="shared" si="2034"/>
        <v>15552</v>
      </c>
      <c r="N3462" s="110">
        <v>324</v>
      </c>
      <c r="O3462" s="36">
        <v>37</v>
      </c>
      <c r="P3462" s="36">
        <v>0</v>
      </c>
      <c r="Q3462" s="155">
        <f t="shared" si="2028"/>
        <v>0</v>
      </c>
      <c r="R3462" s="163">
        <f t="shared" si="2029"/>
        <v>0</v>
      </c>
      <c r="S3462" s="164"/>
      <c r="T3462" s="164"/>
      <c r="U3462" s="164"/>
      <c r="V3462" s="165">
        <f t="shared" si="2030"/>
        <v>11988</v>
      </c>
      <c r="W3462" s="166">
        <f t="shared" si="2031"/>
        <v>0.77083333333333337</v>
      </c>
      <c r="X3462" s="166">
        <f t="shared" si="2006"/>
        <v>0.77083333333333337</v>
      </c>
      <c r="Z3462" s="28" t="s">
        <v>910</v>
      </c>
      <c r="AA3462" s="33">
        <v>229</v>
      </c>
      <c r="AB3462" s="33">
        <v>230</v>
      </c>
      <c r="AC3462" s="228">
        <v>230</v>
      </c>
      <c r="AD3462" s="773"/>
      <c r="AE3462" s="773"/>
    </row>
    <row r="3463" spans="1:31" ht="21" hidden="1">
      <c r="A3463" s="1019">
        <f t="shared" si="2024"/>
        <v>5</v>
      </c>
      <c r="B3463" s="1040">
        <v>21</v>
      </c>
      <c r="C3463" s="25">
        <v>46167</v>
      </c>
      <c r="D3463" s="112" t="s">
        <v>271</v>
      </c>
      <c r="E3463" s="385" t="s">
        <v>722</v>
      </c>
      <c r="F3463" s="224" t="s">
        <v>339</v>
      </c>
      <c r="G3463" s="1049" t="s">
        <v>284</v>
      </c>
      <c r="H3463" s="981" t="s">
        <v>790</v>
      </c>
      <c r="I3463" s="986">
        <f t="shared" si="2025"/>
        <v>9.6</v>
      </c>
      <c r="J3463" s="982">
        <f t="shared" si="2026"/>
        <v>27</v>
      </c>
      <c r="K3463" s="54">
        <v>9</v>
      </c>
      <c r="L3463" s="110">
        <v>259.2</v>
      </c>
      <c r="M3463" s="160">
        <f t="shared" si="2034"/>
        <v>15552</v>
      </c>
      <c r="N3463" s="110">
        <v>324</v>
      </c>
      <c r="O3463" s="36">
        <v>20</v>
      </c>
      <c r="P3463" s="214">
        <v>0</v>
      </c>
      <c r="Q3463" s="155">
        <f t="shared" si="2028"/>
        <v>0</v>
      </c>
      <c r="R3463" s="163">
        <f t="shared" si="2029"/>
        <v>0</v>
      </c>
      <c r="S3463" s="164"/>
      <c r="T3463" s="164"/>
      <c r="U3463" s="164"/>
      <c r="V3463" s="165">
        <f t="shared" si="2030"/>
        <v>6480</v>
      </c>
      <c r="W3463" s="166">
        <f t="shared" si="2031"/>
        <v>0.41666666666666669</v>
      </c>
      <c r="X3463" s="166">
        <f t="shared" si="2006"/>
        <v>0.41666666666666669</v>
      </c>
      <c r="Z3463" s="600" t="s">
        <v>911</v>
      </c>
      <c r="AA3463" s="33">
        <v>229</v>
      </c>
      <c r="AB3463" s="33">
        <v>229</v>
      </c>
      <c r="AC3463" s="228">
        <v>230</v>
      </c>
      <c r="AD3463" s="773"/>
      <c r="AE3463" s="773"/>
    </row>
    <row r="3464" spans="1:31" ht="23.25" hidden="1">
      <c r="A3464" s="1019">
        <f t="shared" si="2024"/>
        <v>5</v>
      </c>
      <c r="B3464" s="1040">
        <v>21</v>
      </c>
      <c r="C3464" s="15">
        <v>46167</v>
      </c>
      <c r="D3464" s="112" t="s">
        <v>271</v>
      </c>
      <c r="E3464" s="385" t="s">
        <v>722</v>
      </c>
      <c r="F3464" s="224" t="s">
        <v>339</v>
      </c>
      <c r="G3464" s="1049" t="s">
        <v>285</v>
      </c>
      <c r="H3464" s="981" t="s">
        <v>790</v>
      </c>
      <c r="I3464" s="986">
        <f t="shared" si="2025"/>
        <v>9.6</v>
      </c>
      <c r="J3464" s="982">
        <f t="shared" si="2026"/>
        <v>27</v>
      </c>
      <c r="K3464" s="54">
        <v>9</v>
      </c>
      <c r="L3464" s="110">
        <v>259.2</v>
      </c>
      <c r="M3464" s="160">
        <f t="shared" si="2034"/>
        <v>15552</v>
      </c>
      <c r="N3464" s="110">
        <v>324</v>
      </c>
      <c r="O3464" s="36">
        <v>20</v>
      </c>
      <c r="P3464" s="36">
        <v>0</v>
      </c>
      <c r="Q3464" s="155">
        <f t="shared" si="2028"/>
        <v>0</v>
      </c>
      <c r="R3464" s="163">
        <f t="shared" si="2029"/>
        <v>0</v>
      </c>
      <c r="S3464" s="164"/>
      <c r="T3464" s="164"/>
      <c r="U3464" s="164"/>
      <c r="V3464" s="165">
        <f t="shared" si="2030"/>
        <v>6480</v>
      </c>
      <c r="W3464" s="166">
        <f t="shared" si="2031"/>
        <v>0.41666666666666669</v>
      </c>
      <c r="X3464" s="166">
        <f t="shared" si="2006"/>
        <v>0.41666666666666669</v>
      </c>
      <c r="Z3464" s="1172" t="s">
        <v>912</v>
      </c>
      <c r="AA3464" s="33">
        <v>230</v>
      </c>
      <c r="AB3464" s="33">
        <v>229</v>
      </c>
      <c r="AC3464" s="228">
        <v>228</v>
      </c>
      <c r="AD3464" s="773"/>
      <c r="AE3464" s="773"/>
    </row>
    <row r="3465" spans="1:31" ht="21" hidden="1">
      <c r="A3465" s="1019">
        <f t="shared" si="2024"/>
        <v>5</v>
      </c>
      <c r="B3465" s="1040">
        <v>21</v>
      </c>
      <c r="C3465" s="25">
        <v>46167</v>
      </c>
      <c r="D3465" s="112" t="s">
        <v>271</v>
      </c>
      <c r="E3465" s="385" t="s">
        <v>722</v>
      </c>
      <c r="F3465" s="224" t="s">
        <v>339</v>
      </c>
      <c r="G3465" s="1049" t="s">
        <v>286</v>
      </c>
      <c r="H3465" s="981" t="s">
        <v>790</v>
      </c>
      <c r="I3465" s="986">
        <f t="shared" si="2025"/>
        <v>9.6</v>
      </c>
      <c r="J3465" s="982">
        <f t="shared" si="2026"/>
        <v>27</v>
      </c>
      <c r="K3465" s="54">
        <v>9</v>
      </c>
      <c r="L3465" s="110">
        <v>259.2</v>
      </c>
      <c r="M3465" s="160">
        <f t="shared" si="2034"/>
        <v>15552</v>
      </c>
      <c r="N3465" s="110">
        <v>324</v>
      </c>
      <c r="O3465" s="36">
        <v>42</v>
      </c>
      <c r="P3465" s="36">
        <v>0</v>
      </c>
      <c r="Q3465" s="155">
        <f t="shared" si="2028"/>
        <v>0</v>
      </c>
      <c r="R3465" s="163">
        <f t="shared" si="2029"/>
        <v>0</v>
      </c>
      <c r="S3465" s="164"/>
      <c r="T3465" s="164"/>
      <c r="U3465" s="164"/>
      <c r="V3465" s="165">
        <f t="shared" si="2030"/>
        <v>13608</v>
      </c>
      <c r="W3465" s="166">
        <f t="shared" si="2031"/>
        <v>0.875</v>
      </c>
      <c r="X3465" s="166">
        <f t="shared" si="2006"/>
        <v>0.875</v>
      </c>
      <c r="AA3465" s="33">
        <v>229</v>
      </c>
      <c r="AB3465" s="33">
        <v>230</v>
      </c>
      <c r="AC3465" s="228">
        <v>230</v>
      </c>
      <c r="AD3465" s="773"/>
      <c r="AE3465" s="773"/>
    </row>
    <row r="3466" spans="1:31" ht="21" hidden="1">
      <c r="A3466" s="1019">
        <f t="shared" si="2024"/>
        <v>5</v>
      </c>
      <c r="B3466" s="1040">
        <v>21</v>
      </c>
      <c r="C3466" s="15">
        <v>46167</v>
      </c>
      <c r="D3466" s="112" t="s">
        <v>271</v>
      </c>
      <c r="E3466" s="385" t="s">
        <v>722</v>
      </c>
      <c r="F3466" s="224" t="s">
        <v>339</v>
      </c>
      <c r="G3466" s="1049" t="s">
        <v>287</v>
      </c>
      <c r="H3466" s="981" t="s">
        <v>790</v>
      </c>
      <c r="I3466" s="986">
        <f t="shared" si="2025"/>
        <v>9.6</v>
      </c>
      <c r="J3466" s="982">
        <f t="shared" si="2026"/>
        <v>27</v>
      </c>
      <c r="K3466" s="54">
        <v>9</v>
      </c>
      <c r="L3466" s="110">
        <v>259.2</v>
      </c>
      <c r="M3466" s="160">
        <f t="shared" si="2034"/>
        <v>15552</v>
      </c>
      <c r="N3466" s="110">
        <v>324</v>
      </c>
      <c r="O3466" s="36">
        <v>42</v>
      </c>
      <c r="P3466" s="214">
        <v>0</v>
      </c>
      <c r="Q3466" s="155">
        <f t="shared" si="2028"/>
        <v>0</v>
      </c>
      <c r="R3466" s="163">
        <f t="shared" si="2029"/>
        <v>0</v>
      </c>
      <c r="S3466" s="164" t="s">
        <v>345</v>
      </c>
      <c r="T3466" s="164" t="s">
        <v>345</v>
      </c>
      <c r="U3466" s="164" t="s">
        <v>345</v>
      </c>
      <c r="V3466" s="165">
        <f t="shared" si="2030"/>
        <v>13608</v>
      </c>
      <c r="W3466" s="166">
        <f t="shared" si="2031"/>
        <v>0.875</v>
      </c>
      <c r="X3466" s="166">
        <f t="shared" si="2006"/>
        <v>0.875</v>
      </c>
      <c r="Z3466" s="1165" t="s">
        <v>913</v>
      </c>
      <c r="AA3466" s="33">
        <v>229</v>
      </c>
      <c r="AB3466" s="33">
        <v>229</v>
      </c>
      <c r="AC3466" s="228">
        <v>230</v>
      </c>
      <c r="AD3466" s="773"/>
      <c r="AE3466" s="773"/>
    </row>
    <row r="3467" spans="1:31" ht="21" hidden="1">
      <c r="A3467" s="1019">
        <f t="shared" si="2024"/>
        <v>5</v>
      </c>
      <c r="B3467" s="1040">
        <v>21</v>
      </c>
      <c r="C3467" s="25">
        <v>46167</v>
      </c>
      <c r="D3467" s="112" t="s">
        <v>271</v>
      </c>
      <c r="E3467" s="385" t="s">
        <v>722</v>
      </c>
      <c r="F3467" s="229" t="s">
        <v>339</v>
      </c>
      <c r="G3467" s="1051" t="s">
        <v>289</v>
      </c>
      <c r="H3467" s="981" t="s">
        <v>790</v>
      </c>
      <c r="I3467" s="986">
        <f t="shared" si="2025"/>
        <v>9.6</v>
      </c>
      <c r="J3467" s="982">
        <f t="shared" si="2026"/>
        <v>27</v>
      </c>
      <c r="K3467" s="54">
        <v>9</v>
      </c>
      <c r="L3467" s="110">
        <v>259.2</v>
      </c>
      <c r="M3467" s="160">
        <f t="shared" si="2034"/>
        <v>15552</v>
      </c>
      <c r="N3467" s="110">
        <v>324</v>
      </c>
      <c r="O3467" s="36">
        <v>42</v>
      </c>
      <c r="P3467" s="36">
        <v>0</v>
      </c>
      <c r="Q3467" s="155">
        <f t="shared" si="2028"/>
        <v>0</v>
      </c>
      <c r="R3467" s="163">
        <f t="shared" si="2029"/>
        <v>0</v>
      </c>
      <c r="V3467" s="165">
        <f t="shared" si="2030"/>
        <v>13608</v>
      </c>
      <c r="W3467" s="166">
        <f t="shared" si="2031"/>
        <v>0.875</v>
      </c>
      <c r="X3467" s="166">
        <f t="shared" si="2006"/>
        <v>0.875</v>
      </c>
      <c r="AA3467" s="167">
        <v>230</v>
      </c>
      <c r="AB3467" s="167">
        <v>229</v>
      </c>
      <c r="AC3467" s="237">
        <v>228</v>
      </c>
      <c r="AD3467" s="773"/>
      <c r="AE3467" s="773"/>
    </row>
    <row r="3468" spans="1:31" ht="21" hidden="1">
      <c r="A3468" s="1019">
        <f t="shared" ref="A3468:A3478" si="2039">MONTH(C3468)</f>
        <v>5</v>
      </c>
      <c r="B3468" s="1040">
        <v>21</v>
      </c>
      <c r="C3468" s="238">
        <v>46167</v>
      </c>
      <c r="D3468" s="140" t="s">
        <v>271</v>
      </c>
      <c r="E3468" s="369" t="s">
        <v>722</v>
      </c>
      <c r="F3468" s="229" t="s">
        <v>339</v>
      </c>
      <c r="G3468" s="1051" t="s">
        <v>291</v>
      </c>
      <c r="H3468" s="981" t="s">
        <v>790</v>
      </c>
      <c r="I3468" s="986">
        <f t="shared" ref="I3468:I3473" si="2040">L3468/J3468</f>
        <v>9.6</v>
      </c>
      <c r="J3468" s="982">
        <f t="shared" ref="J3468:J3473" si="2041">K3468*3</f>
        <v>27</v>
      </c>
      <c r="K3468" s="54">
        <v>9</v>
      </c>
      <c r="L3468" s="110">
        <v>259.2</v>
      </c>
      <c r="M3468" s="160">
        <f t="shared" si="2034"/>
        <v>15552</v>
      </c>
      <c r="N3468" s="110">
        <v>324</v>
      </c>
      <c r="O3468" s="338">
        <v>42</v>
      </c>
      <c r="P3468" s="338">
        <v>0</v>
      </c>
      <c r="Q3468" s="155">
        <f t="shared" ref="Q3468:Q3480" si="2042">P3468*N3468</f>
        <v>0</v>
      </c>
      <c r="R3468" s="163">
        <f t="shared" ref="R3468:R3480" si="2043">Q3468/M3468</f>
        <v>0</v>
      </c>
      <c r="S3468" s="346"/>
      <c r="T3468" s="346"/>
      <c r="U3468" s="346"/>
      <c r="V3468" s="165">
        <f t="shared" ref="V3468:V3480" si="2044">N3468*O3468</f>
        <v>13608</v>
      </c>
      <c r="W3468" s="166">
        <f t="shared" ref="W3468:W3480" si="2045">V3468/M3468</f>
        <v>0.875</v>
      </c>
      <c r="X3468" s="166">
        <f t="shared" si="2006"/>
        <v>0.875</v>
      </c>
      <c r="Y3468" s="167"/>
      <c r="Z3468" s="167"/>
      <c r="AA3468" s="213">
        <v>229</v>
      </c>
      <c r="AB3468" s="213">
        <v>230</v>
      </c>
      <c r="AC3468" s="1176">
        <v>230</v>
      </c>
      <c r="AD3468" s="773"/>
      <c r="AE3468" s="773"/>
    </row>
    <row r="3469" spans="1:31" ht="21" hidden="1">
      <c r="A3469" s="1009">
        <f t="shared" si="2039"/>
        <v>5</v>
      </c>
      <c r="B3469" s="1063">
        <v>21</v>
      </c>
      <c r="C3469" s="193">
        <v>46167</v>
      </c>
      <c r="D3469" s="1064" t="s">
        <v>293</v>
      </c>
      <c r="E3469" s="1138" t="s">
        <v>399</v>
      </c>
      <c r="F3469" s="1149" t="s">
        <v>342</v>
      </c>
      <c r="G3469" s="1233" t="s">
        <v>317</v>
      </c>
      <c r="H3469" s="1067" t="s">
        <v>790</v>
      </c>
      <c r="I3469" s="1013">
        <f t="shared" si="2040"/>
        <v>9.6</v>
      </c>
      <c r="J3469" s="1069">
        <f t="shared" si="2041"/>
        <v>27</v>
      </c>
      <c r="K3469" s="196">
        <v>9</v>
      </c>
      <c r="L3469" s="197">
        <v>259.2</v>
      </c>
      <c r="M3469" s="266">
        <f>L3469*60</f>
        <v>15552</v>
      </c>
      <c r="N3469" s="251">
        <v>324</v>
      </c>
      <c r="O3469" s="200">
        <v>37</v>
      </c>
      <c r="P3469" s="200">
        <v>0</v>
      </c>
      <c r="Q3469" s="305">
        <f t="shared" si="2042"/>
        <v>0</v>
      </c>
      <c r="R3469" s="306">
        <f t="shared" si="2043"/>
        <v>0</v>
      </c>
      <c r="S3469" s="552"/>
      <c r="T3469" s="552"/>
      <c r="U3469" s="552"/>
      <c r="V3469" s="1175">
        <f t="shared" si="2044"/>
        <v>11988</v>
      </c>
      <c r="W3469" s="1167">
        <f t="shared" si="2045"/>
        <v>0.77083333333333337</v>
      </c>
      <c r="X3469" s="255">
        <f t="shared" si="2006"/>
        <v>0.77083333333333337</v>
      </c>
      <c r="Y3469" s="207"/>
      <c r="Z3469" s="207"/>
      <c r="AA3469" s="207">
        <v>229</v>
      </c>
      <c r="AB3469" s="207">
        <v>229</v>
      </c>
      <c r="AC3469" s="392">
        <v>230</v>
      </c>
      <c r="AD3469" s="1279"/>
      <c r="AE3469" s="773"/>
    </row>
    <row r="3470" spans="1:31" ht="21" hidden="1">
      <c r="A3470" s="1019">
        <f t="shared" si="2039"/>
        <v>5</v>
      </c>
      <c r="B3470" s="1040">
        <v>21</v>
      </c>
      <c r="C3470" s="25">
        <v>46167</v>
      </c>
      <c r="D3470" s="399" t="s">
        <v>293</v>
      </c>
      <c r="E3470" s="1163" t="s">
        <v>399</v>
      </c>
      <c r="F3470" s="314" t="s">
        <v>342</v>
      </c>
      <c r="G3470" s="1225" t="s">
        <v>318</v>
      </c>
      <c r="H3470" s="981" t="s">
        <v>790</v>
      </c>
      <c r="I3470" s="986">
        <f t="shared" si="2040"/>
        <v>9.6</v>
      </c>
      <c r="J3470" s="982">
        <f t="shared" si="2041"/>
        <v>27</v>
      </c>
      <c r="K3470" s="54">
        <v>9</v>
      </c>
      <c r="L3470" s="110">
        <v>259.2</v>
      </c>
      <c r="M3470" s="234">
        <f>L3470*60</f>
        <v>15552</v>
      </c>
      <c r="N3470" s="246">
        <v>324</v>
      </c>
      <c r="O3470" s="18">
        <v>40</v>
      </c>
      <c r="P3470" s="18">
        <v>0</v>
      </c>
      <c r="Q3470" s="275">
        <f t="shared" si="2042"/>
        <v>0</v>
      </c>
      <c r="R3470" s="72">
        <f t="shared" si="2043"/>
        <v>0</v>
      </c>
      <c r="S3470" s="21" t="s">
        <v>278</v>
      </c>
      <c r="T3470" s="21" t="s">
        <v>278</v>
      </c>
      <c r="U3470" s="21" t="s">
        <v>278</v>
      </c>
      <c r="V3470" s="1171">
        <f t="shared" si="2044"/>
        <v>12960</v>
      </c>
      <c r="W3470" s="1168">
        <f t="shared" si="2045"/>
        <v>0.83333333333333337</v>
      </c>
      <c r="X3470" s="152">
        <f t="shared" si="2006"/>
        <v>0.83333333333333337</v>
      </c>
      <c r="Z3470" s="28" t="s">
        <v>914</v>
      </c>
      <c r="AA3470" s="33">
        <v>230</v>
      </c>
      <c r="AB3470" s="33">
        <v>229</v>
      </c>
      <c r="AC3470" s="228">
        <v>228</v>
      </c>
      <c r="AD3470" s="772"/>
      <c r="AE3470" s="773"/>
    </row>
    <row r="3471" spans="1:31" ht="21" hidden="1">
      <c r="A3471" s="1019">
        <f t="shared" si="2039"/>
        <v>5</v>
      </c>
      <c r="B3471" s="1040">
        <v>21</v>
      </c>
      <c r="C3471" s="25">
        <v>46167</v>
      </c>
      <c r="D3471" s="399" t="s">
        <v>293</v>
      </c>
      <c r="E3471" s="1163" t="s">
        <v>399</v>
      </c>
      <c r="F3471" s="314" t="s">
        <v>342</v>
      </c>
      <c r="G3471" s="1225" t="s">
        <v>319</v>
      </c>
      <c r="H3471" s="981" t="s">
        <v>790</v>
      </c>
      <c r="I3471" s="986">
        <f t="shared" si="2040"/>
        <v>9.6</v>
      </c>
      <c r="J3471" s="982">
        <f t="shared" si="2041"/>
        <v>27</v>
      </c>
      <c r="K3471" s="54">
        <v>9</v>
      </c>
      <c r="L3471" s="110">
        <v>259.2</v>
      </c>
      <c r="M3471" s="234">
        <f>L3471*60</f>
        <v>15552</v>
      </c>
      <c r="N3471" s="246">
        <v>324</v>
      </c>
      <c r="O3471" s="18">
        <v>39</v>
      </c>
      <c r="P3471" s="18">
        <v>0</v>
      </c>
      <c r="Q3471" s="275">
        <f t="shared" si="2042"/>
        <v>0</v>
      </c>
      <c r="R3471" s="72">
        <f t="shared" si="2043"/>
        <v>0</v>
      </c>
      <c r="V3471" s="1171">
        <f t="shared" si="2044"/>
        <v>12636</v>
      </c>
      <c r="W3471" s="1168">
        <f t="shared" si="2045"/>
        <v>0.8125</v>
      </c>
      <c r="X3471" s="152">
        <f t="shared" si="2006"/>
        <v>0.8125</v>
      </c>
      <c r="AA3471" s="33">
        <v>229</v>
      </c>
      <c r="AB3471" s="33">
        <v>230</v>
      </c>
      <c r="AC3471" s="228">
        <v>230</v>
      </c>
      <c r="AD3471" s="772"/>
      <c r="AE3471" s="773"/>
    </row>
    <row r="3472" spans="1:31" ht="21" hidden="1">
      <c r="A3472" s="1019">
        <f t="shared" si="2039"/>
        <v>5</v>
      </c>
      <c r="B3472" s="1040">
        <v>21</v>
      </c>
      <c r="C3472" s="25">
        <v>46167</v>
      </c>
      <c r="D3472" s="399" t="s">
        <v>293</v>
      </c>
      <c r="E3472" s="1163" t="s">
        <v>399</v>
      </c>
      <c r="F3472" s="314" t="s">
        <v>342</v>
      </c>
      <c r="G3472" s="1225" t="s">
        <v>320</v>
      </c>
      <c r="H3472" s="981" t="s">
        <v>790</v>
      </c>
      <c r="I3472" s="986">
        <f t="shared" si="2040"/>
        <v>9.6</v>
      </c>
      <c r="J3472" s="982">
        <f t="shared" si="2041"/>
        <v>27</v>
      </c>
      <c r="K3472" s="54">
        <v>9</v>
      </c>
      <c r="L3472" s="110">
        <v>259.2</v>
      </c>
      <c r="M3472" s="234">
        <f>L3472*60</f>
        <v>15552</v>
      </c>
      <c r="N3472" s="246">
        <v>324</v>
      </c>
      <c r="O3472" s="18">
        <v>39</v>
      </c>
      <c r="P3472" s="18">
        <v>0</v>
      </c>
      <c r="Q3472" s="275">
        <f t="shared" si="2042"/>
        <v>0</v>
      </c>
      <c r="R3472" s="72">
        <f t="shared" si="2043"/>
        <v>0</v>
      </c>
      <c r="V3472" s="1171">
        <f t="shared" si="2044"/>
        <v>12636</v>
      </c>
      <c r="W3472" s="1168">
        <f t="shared" si="2045"/>
        <v>0.8125</v>
      </c>
      <c r="X3472" s="152">
        <f t="shared" si="2006"/>
        <v>0.8125</v>
      </c>
      <c r="AA3472" s="33">
        <v>229</v>
      </c>
      <c r="AB3472" s="33">
        <v>229</v>
      </c>
      <c r="AC3472" s="228">
        <v>230</v>
      </c>
      <c r="AD3472" s="772"/>
      <c r="AE3472" s="773"/>
    </row>
    <row r="3473" spans="1:31" ht="21" hidden="1">
      <c r="A3473" s="1019">
        <f t="shared" si="2039"/>
        <v>5</v>
      </c>
      <c r="B3473" s="1040">
        <v>21</v>
      </c>
      <c r="C3473" s="25">
        <v>46167</v>
      </c>
      <c r="D3473" s="399" t="s">
        <v>293</v>
      </c>
      <c r="E3473" s="1163" t="s">
        <v>399</v>
      </c>
      <c r="F3473" s="314" t="s">
        <v>342</v>
      </c>
      <c r="G3473" s="1225" t="s">
        <v>321</v>
      </c>
      <c r="H3473" s="981" t="s">
        <v>790</v>
      </c>
      <c r="I3473" s="986">
        <f t="shared" si="2040"/>
        <v>9.6</v>
      </c>
      <c r="J3473" s="982">
        <f t="shared" si="2041"/>
        <v>27</v>
      </c>
      <c r="K3473" s="54">
        <v>9</v>
      </c>
      <c r="L3473" s="110">
        <v>259.2</v>
      </c>
      <c r="M3473" s="234">
        <f>L3473*60</f>
        <v>15552</v>
      </c>
      <c r="N3473" s="246">
        <v>324</v>
      </c>
      <c r="O3473" s="18">
        <v>39</v>
      </c>
      <c r="P3473" s="18">
        <v>0</v>
      </c>
      <c r="Q3473" s="275">
        <f t="shared" si="2042"/>
        <v>0</v>
      </c>
      <c r="R3473" s="72">
        <f t="shared" si="2043"/>
        <v>0</v>
      </c>
      <c r="V3473" s="1171">
        <f t="shared" si="2044"/>
        <v>12636</v>
      </c>
      <c r="W3473" s="1168">
        <f t="shared" si="2045"/>
        <v>0.8125</v>
      </c>
      <c r="X3473" s="152">
        <f t="shared" si="2006"/>
        <v>0.8125</v>
      </c>
      <c r="AA3473" s="167">
        <v>230</v>
      </c>
      <c r="AB3473" s="167">
        <v>229</v>
      </c>
      <c r="AC3473" s="237">
        <v>228</v>
      </c>
      <c r="AD3473" s="772"/>
      <c r="AE3473" s="773"/>
    </row>
    <row r="3474" spans="1:31" ht="21" hidden="1">
      <c r="A3474" s="1019">
        <f t="shared" si="2039"/>
        <v>5</v>
      </c>
      <c r="B3474" s="1040">
        <v>21</v>
      </c>
      <c r="C3474" s="25">
        <v>46167</v>
      </c>
      <c r="D3474" s="399" t="s">
        <v>293</v>
      </c>
      <c r="E3474" s="1163" t="s">
        <v>399</v>
      </c>
      <c r="F3474" s="314" t="s">
        <v>342</v>
      </c>
      <c r="G3474" s="1225" t="s">
        <v>322</v>
      </c>
      <c r="H3474" s="981" t="s">
        <v>790</v>
      </c>
      <c r="I3474" s="986">
        <f t="shared" ref="I3474:I3502" si="2046">L3474/J3476</f>
        <v>9.6</v>
      </c>
      <c r="J3474" s="982">
        <f t="shared" ref="J3474:J3475" si="2047">K3474*3</f>
        <v>27</v>
      </c>
      <c r="K3474" s="54">
        <v>9</v>
      </c>
      <c r="L3474" s="110">
        <v>259.2</v>
      </c>
      <c r="M3474" s="234">
        <f t="shared" ref="M3474:M3475" si="2048">L3474*60</f>
        <v>15552</v>
      </c>
      <c r="N3474" s="246">
        <v>324</v>
      </c>
      <c r="O3474" s="18">
        <v>40</v>
      </c>
      <c r="P3474" s="18">
        <v>0</v>
      </c>
      <c r="Q3474" s="275">
        <f t="shared" si="2042"/>
        <v>0</v>
      </c>
      <c r="R3474" s="72">
        <f t="shared" si="2043"/>
        <v>0</v>
      </c>
      <c r="V3474" s="1171">
        <f t="shared" si="2044"/>
        <v>12960</v>
      </c>
      <c r="W3474" s="1168">
        <f t="shared" si="2045"/>
        <v>0.83333333333333337</v>
      </c>
      <c r="X3474" s="152">
        <f t="shared" si="2006"/>
        <v>0.83333333333333337</v>
      </c>
      <c r="AA3474" s="33">
        <v>229</v>
      </c>
      <c r="AB3474" s="33">
        <v>230</v>
      </c>
      <c r="AC3474" s="228">
        <v>230</v>
      </c>
      <c r="AD3474" s="772"/>
      <c r="AE3474" s="773"/>
    </row>
    <row r="3475" spans="1:31" ht="21" hidden="1">
      <c r="A3475" s="1019">
        <f t="shared" si="2039"/>
        <v>5</v>
      </c>
      <c r="B3475" s="1040">
        <v>21</v>
      </c>
      <c r="C3475" s="25">
        <v>46167</v>
      </c>
      <c r="D3475" s="399" t="s">
        <v>293</v>
      </c>
      <c r="E3475" s="1163" t="s">
        <v>399</v>
      </c>
      <c r="F3475" s="314" t="s">
        <v>342</v>
      </c>
      <c r="G3475" s="1225" t="s">
        <v>323</v>
      </c>
      <c r="H3475" s="981" t="s">
        <v>790</v>
      </c>
      <c r="I3475" s="986">
        <f t="shared" si="2046"/>
        <v>9.6</v>
      </c>
      <c r="J3475" s="982">
        <f t="shared" si="2047"/>
        <v>27</v>
      </c>
      <c r="K3475" s="54">
        <v>9</v>
      </c>
      <c r="L3475" s="110">
        <v>259.2</v>
      </c>
      <c r="M3475" s="234">
        <f t="shared" si="2048"/>
        <v>15552</v>
      </c>
      <c r="N3475" s="246">
        <v>324</v>
      </c>
      <c r="O3475" s="18">
        <v>41</v>
      </c>
      <c r="P3475" s="18">
        <v>0</v>
      </c>
      <c r="Q3475" s="275">
        <f t="shared" si="2042"/>
        <v>0</v>
      </c>
      <c r="R3475" s="72">
        <f t="shared" si="2043"/>
        <v>0</v>
      </c>
      <c r="V3475" s="1171">
        <f t="shared" si="2044"/>
        <v>13284</v>
      </c>
      <c r="W3475" s="1168">
        <f t="shared" si="2045"/>
        <v>0.85416666666666663</v>
      </c>
      <c r="X3475" s="152">
        <f t="shared" si="2006"/>
        <v>0.85416666666666663</v>
      </c>
      <c r="AA3475" s="33">
        <v>229</v>
      </c>
      <c r="AB3475" s="33">
        <v>229</v>
      </c>
      <c r="AC3475" s="228">
        <v>230</v>
      </c>
      <c r="AD3475" s="772"/>
      <c r="AE3475" s="773"/>
    </row>
    <row r="3476" spans="1:31" ht="21" hidden="1">
      <c r="A3476" s="1019">
        <f t="shared" si="2039"/>
        <v>5</v>
      </c>
      <c r="B3476" s="1040">
        <v>21</v>
      </c>
      <c r="C3476" s="25">
        <v>46167</v>
      </c>
      <c r="D3476" s="399" t="s">
        <v>293</v>
      </c>
      <c r="E3476" s="1163" t="s">
        <v>399</v>
      </c>
      <c r="F3476" s="314" t="s">
        <v>342</v>
      </c>
      <c r="G3476" s="1225" t="s">
        <v>324</v>
      </c>
      <c r="H3476" s="981" t="s">
        <v>790</v>
      </c>
      <c r="I3476" s="986">
        <f t="shared" si="2046"/>
        <v>9.6</v>
      </c>
      <c r="J3476" s="982">
        <f t="shared" ref="J3476:J3482" si="2049">K3474*3</f>
        <v>27</v>
      </c>
      <c r="K3476" s="54">
        <v>9</v>
      </c>
      <c r="L3476" s="110">
        <v>259.2</v>
      </c>
      <c r="M3476" s="234">
        <f>L3476*60</f>
        <v>15552</v>
      </c>
      <c r="N3476" s="246">
        <v>324</v>
      </c>
      <c r="O3476" s="18">
        <v>39</v>
      </c>
      <c r="P3476" s="18">
        <v>0</v>
      </c>
      <c r="Q3476" s="275">
        <f t="shared" si="2042"/>
        <v>0</v>
      </c>
      <c r="R3476" s="72">
        <f t="shared" si="2043"/>
        <v>0</v>
      </c>
      <c r="V3476" s="1171">
        <f t="shared" si="2044"/>
        <v>12636</v>
      </c>
      <c r="W3476" s="1168">
        <f t="shared" si="2045"/>
        <v>0.8125</v>
      </c>
      <c r="X3476" s="152">
        <f t="shared" si="2006"/>
        <v>0.8125</v>
      </c>
      <c r="AA3476" s="167">
        <v>230</v>
      </c>
      <c r="AB3476" s="167">
        <v>229</v>
      </c>
      <c r="AC3476" s="237">
        <v>228</v>
      </c>
      <c r="AD3476" s="772"/>
      <c r="AE3476" s="773"/>
    </row>
    <row r="3477" spans="1:31" ht="21" hidden="1">
      <c r="A3477" s="1019">
        <f t="shared" si="2039"/>
        <v>5</v>
      </c>
      <c r="B3477" s="1040">
        <v>21</v>
      </c>
      <c r="C3477" s="25">
        <v>46167</v>
      </c>
      <c r="D3477" s="399" t="s">
        <v>293</v>
      </c>
      <c r="E3477" s="1163" t="s">
        <v>399</v>
      </c>
      <c r="F3477" s="314" t="s">
        <v>342</v>
      </c>
      <c r="G3477" s="1225" t="s">
        <v>325</v>
      </c>
      <c r="H3477" s="981" t="s">
        <v>790</v>
      </c>
      <c r="I3477" s="986">
        <f t="shared" si="2046"/>
        <v>9.6</v>
      </c>
      <c r="J3477" s="982">
        <f t="shared" si="2049"/>
        <v>27</v>
      </c>
      <c r="K3477" s="54">
        <v>9</v>
      </c>
      <c r="L3477" s="110">
        <v>259.2</v>
      </c>
      <c r="M3477" s="234">
        <f>L3477*60</f>
        <v>15552</v>
      </c>
      <c r="N3477" s="246">
        <v>324</v>
      </c>
      <c r="O3477" s="18">
        <v>39</v>
      </c>
      <c r="P3477" s="18">
        <v>0</v>
      </c>
      <c r="Q3477" s="275">
        <f t="shared" si="2042"/>
        <v>0</v>
      </c>
      <c r="R3477" s="72">
        <f t="shared" si="2043"/>
        <v>0</v>
      </c>
      <c r="V3477" s="1171">
        <f t="shared" si="2044"/>
        <v>12636</v>
      </c>
      <c r="W3477" s="1168">
        <f t="shared" si="2045"/>
        <v>0.8125</v>
      </c>
      <c r="X3477" s="152">
        <f t="shared" si="2006"/>
        <v>0.8125</v>
      </c>
      <c r="AA3477" s="33">
        <v>229</v>
      </c>
      <c r="AB3477" s="33">
        <v>230</v>
      </c>
      <c r="AC3477" s="228">
        <v>230</v>
      </c>
      <c r="AD3477" s="772"/>
      <c r="AE3477" s="773"/>
    </row>
    <row r="3478" spans="1:31" ht="21" hidden="1">
      <c r="A3478" s="1019">
        <f t="shared" si="2039"/>
        <v>5</v>
      </c>
      <c r="B3478" s="1040">
        <v>21</v>
      </c>
      <c r="C3478" s="25">
        <v>46167</v>
      </c>
      <c r="D3478" s="399" t="s">
        <v>293</v>
      </c>
      <c r="E3478" s="1163" t="s">
        <v>399</v>
      </c>
      <c r="F3478" s="314" t="s">
        <v>342</v>
      </c>
      <c r="G3478" s="1225" t="s">
        <v>326</v>
      </c>
      <c r="H3478" s="981" t="s">
        <v>790</v>
      </c>
      <c r="I3478" s="986">
        <f t="shared" si="2046"/>
        <v>9.6</v>
      </c>
      <c r="J3478" s="982">
        <f t="shared" si="2049"/>
        <v>27</v>
      </c>
      <c r="K3478" s="54">
        <v>9</v>
      </c>
      <c r="L3478" s="110">
        <v>259.2</v>
      </c>
      <c r="M3478" s="234">
        <f t="shared" ref="M3478:M3492" si="2050">L3478*60</f>
        <v>15552</v>
      </c>
      <c r="N3478" s="246">
        <v>324</v>
      </c>
      <c r="O3478" s="18">
        <v>41</v>
      </c>
      <c r="P3478" s="18">
        <v>0</v>
      </c>
      <c r="Q3478" s="275">
        <f t="shared" si="2042"/>
        <v>0</v>
      </c>
      <c r="R3478" s="72">
        <f t="shared" si="2043"/>
        <v>0</v>
      </c>
      <c r="V3478" s="1171">
        <f t="shared" si="2044"/>
        <v>13284</v>
      </c>
      <c r="W3478" s="1168">
        <f t="shared" si="2045"/>
        <v>0.85416666666666663</v>
      </c>
      <c r="X3478" s="152">
        <f t="shared" si="2006"/>
        <v>0.85416666666666663</v>
      </c>
      <c r="AA3478" s="33">
        <v>229</v>
      </c>
      <c r="AB3478" s="33">
        <v>229</v>
      </c>
      <c r="AC3478" s="228">
        <v>230</v>
      </c>
      <c r="AD3478" s="772"/>
      <c r="AE3478" s="773"/>
    </row>
    <row r="3479" spans="1:31" ht="21" hidden="1">
      <c r="A3479" s="1019">
        <f t="shared" ref="A3479:A3482" si="2051">MONTH(C3479)</f>
        <v>5</v>
      </c>
      <c r="B3479" s="1040">
        <v>21</v>
      </c>
      <c r="C3479" s="25">
        <v>46167</v>
      </c>
      <c r="D3479" s="655" t="s">
        <v>293</v>
      </c>
      <c r="E3479" s="1163" t="s">
        <v>399</v>
      </c>
      <c r="F3479" s="314" t="s">
        <v>342</v>
      </c>
      <c r="G3479" s="1225" t="s">
        <v>327</v>
      </c>
      <c r="H3479" s="981" t="s">
        <v>790</v>
      </c>
      <c r="I3479" s="986">
        <f t="shared" si="2046"/>
        <v>9.6</v>
      </c>
      <c r="J3479" s="982">
        <f t="shared" si="2049"/>
        <v>27</v>
      </c>
      <c r="K3479" s="54">
        <v>9</v>
      </c>
      <c r="L3479" s="110">
        <v>259.2</v>
      </c>
      <c r="M3479" s="234">
        <f t="shared" si="2050"/>
        <v>15552</v>
      </c>
      <c r="N3479" s="110">
        <v>324</v>
      </c>
      <c r="O3479" s="338">
        <v>41</v>
      </c>
      <c r="P3479" s="18">
        <v>0</v>
      </c>
      <c r="Q3479" s="155">
        <f t="shared" si="2042"/>
        <v>0</v>
      </c>
      <c r="R3479" s="163">
        <f t="shared" si="2043"/>
        <v>0</v>
      </c>
      <c r="S3479" s="346"/>
      <c r="T3479" s="346"/>
      <c r="U3479" s="346"/>
      <c r="V3479" s="240">
        <f t="shared" si="2044"/>
        <v>13284</v>
      </c>
      <c r="W3479" s="1169">
        <f t="shared" si="2045"/>
        <v>0.85416666666666663</v>
      </c>
      <c r="X3479" s="166">
        <f t="shared" si="2006"/>
        <v>0.85416666666666663</v>
      </c>
      <c r="AA3479" s="167">
        <v>230</v>
      </c>
      <c r="AB3479" s="167">
        <v>229</v>
      </c>
      <c r="AC3479" s="237">
        <v>228</v>
      </c>
      <c r="AD3479" s="773"/>
      <c r="AE3479" s="773"/>
    </row>
    <row r="3480" spans="1:31" ht="21" hidden="1">
      <c r="A3480" s="1019">
        <f t="shared" si="2051"/>
        <v>5</v>
      </c>
      <c r="B3480" s="1040">
        <v>21</v>
      </c>
      <c r="C3480" s="238">
        <v>46167</v>
      </c>
      <c r="D3480" s="655" t="s">
        <v>293</v>
      </c>
      <c r="E3480" s="1164" t="s">
        <v>399</v>
      </c>
      <c r="F3480" s="229" t="s">
        <v>342</v>
      </c>
      <c r="G3480" s="1226" t="s">
        <v>328</v>
      </c>
      <c r="H3480" s="981" t="s">
        <v>790</v>
      </c>
      <c r="I3480" s="986">
        <f t="shared" si="2046"/>
        <v>9.6</v>
      </c>
      <c r="J3480" s="982">
        <f t="shared" si="2049"/>
        <v>27</v>
      </c>
      <c r="K3480" s="54">
        <v>9</v>
      </c>
      <c r="L3480" s="110">
        <v>259.2</v>
      </c>
      <c r="M3480" s="160">
        <f t="shared" si="2050"/>
        <v>15552</v>
      </c>
      <c r="N3480" s="110">
        <v>324</v>
      </c>
      <c r="O3480" s="788">
        <v>41</v>
      </c>
      <c r="P3480" s="36">
        <v>0</v>
      </c>
      <c r="Q3480" s="155">
        <f t="shared" si="2042"/>
        <v>0</v>
      </c>
      <c r="R3480" s="163">
        <f t="shared" si="2043"/>
        <v>0</v>
      </c>
      <c r="S3480" s="1174"/>
      <c r="T3480" s="1174"/>
      <c r="U3480" s="1174"/>
      <c r="V3480" s="240">
        <f t="shared" si="2044"/>
        <v>13284</v>
      </c>
      <c r="W3480" s="1169">
        <f t="shared" si="2045"/>
        <v>0.85416666666666663</v>
      </c>
      <c r="X3480" s="166">
        <f t="shared" si="2006"/>
        <v>0.85416666666666663</v>
      </c>
      <c r="Y3480" s="167"/>
      <c r="Z3480" s="167"/>
      <c r="AA3480" s="167">
        <v>230</v>
      </c>
      <c r="AB3480" s="167">
        <v>229</v>
      </c>
      <c r="AC3480" s="237">
        <v>230</v>
      </c>
      <c r="AD3480" s="773"/>
      <c r="AE3480" s="773"/>
    </row>
    <row r="3481" spans="1:31" ht="21" hidden="1">
      <c r="A3481" s="1009">
        <f t="shared" si="2051"/>
        <v>5</v>
      </c>
      <c r="B3481" s="1063">
        <v>21</v>
      </c>
      <c r="C3481" s="193">
        <v>46168</v>
      </c>
      <c r="D3481" s="194" t="s">
        <v>271</v>
      </c>
      <c r="E3481" s="380" t="s">
        <v>316</v>
      </c>
      <c r="F3481" s="1177" t="s">
        <v>365</v>
      </c>
      <c r="G3481" s="1068" t="s">
        <v>274</v>
      </c>
      <c r="H3481" s="1067" t="s">
        <v>790</v>
      </c>
      <c r="I3481" s="1013">
        <f t="shared" si="2046"/>
        <v>9.6</v>
      </c>
      <c r="J3481" s="982">
        <f t="shared" si="2049"/>
        <v>27</v>
      </c>
      <c r="K3481" s="196">
        <v>9</v>
      </c>
      <c r="L3481" s="197">
        <v>259.2</v>
      </c>
      <c r="M3481" s="1014">
        <f t="shared" si="2050"/>
        <v>15552</v>
      </c>
      <c r="N3481" s="197">
        <v>324</v>
      </c>
      <c r="O3481" s="201">
        <v>36</v>
      </c>
      <c r="P3481" s="200">
        <v>0</v>
      </c>
      <c r="Q3481" s="202">
        <f t="shared" ref="Q3481" si="2052">P3481*N3481</f>
        <v>0</v>
      </c>
      <c r="R3481" s="203">
        <f t="shared" ref="R3481" si="2053">Q3481/M3481</f>
        <v>0</v>
      </c>
      <c r="S3481" s="204"/>
      <c r="T3481" s="204"/>
      <c r="U3481" s="204"/>
      <c r="V3481" s="205">
        <f t="shared" ref="V3481" si="2054">N3481*O3481</f>
        <v>11664</v>
      </c>
      <c r="W3481" s="206">
        <f t="shared" ref="W3481" si="2055">V3481/M3481</f>
        <v>0.75</v>
      </c>
      <c r="X3481" s="206">
        <f t="shared" si="2006"/>
        <v>0.75</v>
      </c>
      <c r="Y3481" s="207"/>
      <c r="Z3481" s="207"/>
      <c r="AA3481" s="167">
        <v>230</v>
      </c>
      <c r="AB3481" s="167">
        <v>229</v>
      </c>
      <c r="AC3481" s="237">
        <v>230</v>
      </c>
      <c r="AD3481" s="1234"/>
      <c r="AE3481" s="773"/>
    </row>
    <row r="3482" spans="1:31" ht="21" hidden="1">
      <c r="A3482" s="1019">
        <f t="shared" si="2051"/>
        <v>5</v>
      </c>
      <c r="B3482" s="1040">
        <v>21</v>
      </c>
      <c r="C3482" s="15">
        <v>46168</v>
      </c>
      <c r="D3482" s="112" t="s">
        <v>271</v>
      </c>
      <c r="E3482" s="385" t="s">
        <v>316</v>
      </c>
      <c r="F3482" s="1178" t="s">
        <v>365</v>
      </c>
      <c r="G3482" s="1049" t="s">
        <v>276</v>
      </c>
      <c r="H3482" s="981" t="s">
        <v>790</v>
      </c>
      <c r="I3482" s="986">
        <f t="shared" si="2046"/>
        <v>9.6</v>
      </c>
      <c r="J3482" s="982">
        <f t="shared" si="2049"/>
        <v>27</v>
      </c>
      <c r="K3482" s="54">
        <v>9</v>
      </c>
      <c r="L3482" s="110">
        <v>259.2</v>
      </c>
      <c r="M3482" s="160">
        <f t="shared" si="2050"/>
        <v>15552</v>
      </c>
      <c r="N3482" s="110">
        <v>324</v>
      </c>
      <c r="O3482" s="18">
        <v>39</v>
      </c>
      <c r="P3482" s="18">
        <v>0</v>
      </c>
      <c r="Q3482" s="275">
        <f>P3482*N3482</f>
        <v>0</v>
      </c>
      <c r="R3482" s="72">
        <f>Q3482/M3482</f>
        <v>0</v>
      </c>
      <c r="V3482" s="1171">
        <f>N3482*O3482</f>
        <v>12636</v>
      </c>
      <c r="W3482" s="1168">
        <f>V3482/M3482</f>
        <v>0.8125</v>
      </c>
      <c r="X3482" s="166">
        <f t="shared" si="2006"/>
        <v>0.8125</v>
      </c>
      <c r="AA3482" s="167">
        <v>230</v>
      </c>
      <c r="AB3482" s="167">
        <v>229</v>
      </c>
      <c r="AC3482" s="237">
        <v>230</v>
      </c>
      <c r="AD3482" s="773"/>
      <c r="AE3482" s="773"/>
    </row>
    <row r="3483" spans="1:31" ht="21" hidden="1">
      <c r="A3483" s="1019">
        <f t="shared" ref="A3483:A3494" si="2056">MONTH(C3483)</f>
        <v>5</v>
      </c>
      <c r="B3483" s="1040">
        <v>21</v>
      </c>
      <c r="C3483" s="15">
        <v>46168</v>
      </c>
      <c r="D3483" s="112" t="s">
        <v>271</v>
      </c>
      <c r="E3483" s="385" t="s">
        <v>316</v>
      </c>
      <c r="F3483" s="1178" t="s">
        <v>365</v>
      </c>
      <c r="G3483" s="1050" t="s">
        <v>277</v>
      </c>
      <c r="H3483" s="981" t="s">
        <v>790</v>
      </c>
      <c r="I3483" s="986">
        <f t="shared" si="2046"/>
        <v>9.6</v>
      </c>
      <c r="J3483" s="1069">
        <f t="shared" ref="J3483:J3492" si="2057">K3481*3</f>
        <v>27</v>
      </c>
      <c r="K3483" s="54">
        <v>9</v>
      </c>
      <c r="L3483" s="110">
        <v>259.2</v>
      </c>
      <c r="M3483" s="160">
        <f t="shared" si="2050"/>
        <v>15552</v>
      </c>
      <c r="N3483" s="110">
        <v>324</v>
      </c>
      <c r="O3483" s="36">
        <v>37</v>
      </c>
      <c r="P3483" s="18">
        <v>0</v>
      </c>
      <c r="Q3483" s="155">
        <f t="shared" ref="Q3483" si="2058">P3483*N3483</f>
        <v>0</v>
      </c>
      <c r="R3483" s="163">
        <f t="shared" ref="R3483:R3491" si="2059">Q3483/M3483</f>
        <v>0</v>
      </c>
      <c r="S3483" s="164"/>
      <c r="T3483" s="164"/>
      <c r="U3483" s="164"/>
      <c r="V3483" s="165">
        <f t="shared" ref="V3483:V3491" si="2060">N3483*O3483</f>
        <v>11988</v>
      </c>
      <c r="W3483" s="166">
        <f t="shared" ref="W3483:W3491" si="2061">V3483/M3483</f>
        <v>0.77083333333333337</v>
      </c>
      <c r="X3483" s="166">
        <f t="shared" si="2006"/>
        <v>0.77083333333333337</v>
      </c>
      <c r="Z3483" s="28" t="s">
        <v>915</v>
      </c>
      <c r="AA3483" s="167">
        <v>230</v>
      </c>
      <c r="AB3483" s="167">
        <v>229</v>
      </c>
      <c r="AC3483" s="237">
        <v>230</v>
      </c>
      <c r="AD3483" s="773"/>
      <c r="AE3483" s="773"/>
    </row>
    <row r="3484" spans="1:31" ht="21" hidden="1">
      <c r="A3484" s="1019">
        <f t="shared" si="2056"/>
        <v>5</v>
      </c>
      <c r="B3484" s="1040">
        <v>21</v>
      </c>
      <c r="C3484" s="15">
        <v>46168</v>
      </c>
      <c r="D3484" s="112" t="s">
        <v>271</v>
      </c>
      <c r="E3484" s="385" t="s">
        <v>316</v>
      </c>
      <c r="F3484" s="1178" t="s">
        <v>365</v>
      </c>
      <c r="G3484" s="1049" t="s">
        <v>280</v>
      </c>
      <c r="H3484" s="981" t="s">
        <v>790</v>
      </c>
      <c r="I3484" s="986">
        <f t="shared" si="2046"/>
        <v>9.6</v>
      </c>
      <c r="J3484" s="982">
        <f t="shared" si="2057"/>
        <v>27</v>
      </c>
      <c r="K3484" s="54">
        <v>9</v>
      </c>
      <c r="L3484" s="110">
        <v>259.2</v>
      </c>
      <c r="M3484" s="160">
        <f t="shared" si="2050"/>
        <v>15552</v>
      </c>
      <c r="N3484" s="110">
        <v>324</v>
      </c>
      <c r="O3484" s="36">
        <v>40</v>
      </c>
      <c r="P3484" s="18">
        <v>0</v>
      </c>
      <c r="Q3484" s="155">
        <f>P3485*N3484</f>
        <v>0</v>
      </c>
      <c r="R3484" s="163">
        <f t="shared" si="2059"/>
        <v>0</v>
      </c>
      <c r="V3484" s="165">
        <f t="shared" si="2060"/>
        <v>12960</v>
      </c>
      <c r="W3484" s="166">
        <f t="shared" si="2061"/>
        <v>0.83333333333333337</v>
      </c>
      <c r="X3484" s="166">
        <f t="shared" si="2006"/>
        <v>0.83333333333333337</v>
      </c>
      <c r="AA3484" s="33">
        <v>229</v>
      </c>
      <c r="AB3484" s="33">
        <v>229</v>
      </c>
      <c r="AC3484" s="228">
        <v>230</v>
      </c>
      <c r="AD3484" s="773"/>
      <c r="AE3484" s="773"/>
    </row>
    <row r="3485" spans="1:31" ht="21" hidden="1">
      <c r="A3485" s="1019">
        <f t="shared" si="2056"/>
        <v>5</v>
      </c>
      <c r="B3485" s="1040">
        <v>21</v>
      </c>
      <c r="C3485" s="15">
        <v>46168</v>
      </c>
      <c r="D3485" s="112" t="s">
        <v>271</v>
      </c>
      <c r="E3485" s="385" t="s">
        <v>316</v>
      </c>
      <c r="F3485" s="1178" t="s">
        <v>365</v>
      </c>
      <c r="G3485" s="1049" t="s">
        <v>281</v>
      </c>
      <c r="H3485" s="981" t="s">
        <v>790</v>
      </c>
      <c r="I3485" s="986">
        <f t="shared" si="2046"/>
        <v>9.6</v>
      </c>
      <c r="J3485" s="982">
        <f t="shared" si="2057"/>
        <v>27</v>
      </c>
      <c r="K3485" s="54">
        <v>9</v>
      </c>
      <c r="L3485" s="110">
        <v>259.2</v>
      </c>
      <c r="M3485" s="160">
        <f t="shared" si="2050"/>
        <v>15552</v>
      </c>
      <c r="N3485" s="110">
        <v>324</v>
      </c>
      <c r="O3485" s="36">
        <v>40</v>
      </c>
      <c r="P3485" s="18">
        <v>0</v>
      </c>
      <c r="Q3485" s="155">
        <f t="shared" ref="Q3485:Q3491" si="2062">P3485*N3485</f>
        <v>0</v>
      </c>
      <c r="R3485" s="163">
        <f t="shared" si="2059"/>
        <v>0</v>
      </c>
      <c r="S3485" s="164"/>
      <c r="T3485" s="164"/>
      <c r="U3485" s="164"/>
      <c r="V3485" s="165">
        <f t="shared" si="2060"/>
        <v>12960</v>
      </c>
      <c r="W3485" s="166">
        <f t="shared" si="2061"/>
        <v>0.83333333333333337</v>
      </c>
      <c r="X3485" s="166">
        <f t="shared" si="2006"/>
        <v>0.83333333333333337</v>
      </c>
      <c r="AA3485" s="33">
        <v>229</v>
      </c>
      <c r="AB3485" s="33">
        <v>229</v>
      </c>
      <c r="AC3485" s="228">
        <v>230</v>
      </c>
      <c r="AD3485" s="773"/>
      <c r="AE3485" s="773"/>
    </row>
    <row r="3486" spans="1:31" ht="21" hidden="1">
      <c r="A3486" s="1019">
        <f t="shared" si="2056"/>
        <v>5</v>
      </c>
      <c r="B3486" s="1040">
        <v>21</v>
      </c>
      <c r="C3486" s="15">
        <v>46168</v>
      </c>
      <c r="D3486" s="112" t="s">
        <v>271</v>
      </c>
      <c r="E3486" s="385" t="s">
        <v>316</v>
      </c>
      <c r="F3486" s="1178" t="s">
        <v>365</v>
      </c>
      <c r="G3486" s="1050" t="s">
        <v>282</v>
      </c>
      <c r="H3486" s="981" t="s">
        <v>790</v>
      </c>
      <c r="I3486" s="986">
        <f t="shared" si="2046"/>
        <v>9.6</v>
      </c>
      <c r="J3486" s="982">
        <f t="shared" si="2057"/>
        <v>27</v>
      </c>
      <c r="K3486" s="54">
        <v>9</v>
      </c>
      <c r="L3486" s="110">
        <v>259.2</v>
      </c>
      <c r="M3486" s="160">
        <f t="shared" si="2050"/>
        <v>15552</v>
      </c>
      <c r="N3486" s="110">
        <v>324</v>
      </c>
      <c r="O3486" s="36">
        <v>41</v>
      </c>
      <c r="P3486" s="18">
        <v>0</v>
      </c>
      <c r="Q3486" s="155">
        <f t="shared" si="2062"/>
        <v>0</v>
      </c>
      <c r="R3486" s="163">
        <f t="shared" si="2059"/>
        <v>0</v>
      </c>
      <c r="S3486" s="164"/>
      <c r="T3486" s="164"/>
      <c r="U3486" s="164"/>
      <c r="V3486" s="165">
        <f t="shared" si="2060"/>
        <v>13284</v>
      </c>
      <c r="W3486" s="166">
        <f t="shared" si="2061"/>
        <v>0.85416666666666663</v>
      </c>
      <c r="X3486" s="166">
        <f t="shared" si="2006"/>
        <v>0.85416666666666663</v>
      </c>
      <c r="AA3486" s="33">
        <v>229</v>
      </c>
      <c r="AB3486" s="33">
        <v>229</v>
      </c>
      <c r="AC3486" s="228">
        <v>230</v>
      </c>
      <c r="AD3486" s="773"/>
      <c r="AE3486" s="773"/>
    </row>
    <row r="3487" spans="1:31" ht="21" hidden="1">
      <c r="A3487" s="1019">
        <f t="shared" si="2056"/>
        <v>5</v>
      </c>
      <c r="B3487" s="1040">
        <v>21</v>
      </c>
      <c r="C3487" s="15">
        <v>46168</v>
      </c>
      <c r="D3487" s="112" t="s">
        <v>271</v>
      </c>
      <c r="E3487" s="385" t="s">
        <v>316</v>
      </c>
      <c r="F3487" s="1178" t="s">
        <v>365</v>
      </c>
      <c r="G3487" s="1049" t="s">
        <v>284</v>
      </c>
      <c r="H3487" s="981" t="s">
        <v>790</v>
      </c>
      <c r="I3487" s="986">
        <f t="shared" si="2046"/>
        <v>9.6</v>
      </c>
      <c r="J3487" s="982">
        <f t="shared" si="2057"/>
        <v>27</v>
      </c>
      <c r="K3487" s="54">
        <v>9</v>
      </c>
      <c r="L3487" s="110">
        <v>259.2</v>
      </c>
      <c r="M3487" s="160">
        <f t="shared" si="2050"/>
        <v>15552</v>
      </c>
      <c r="N3487" s="110">
        <v>324</v>
      </c>
      <c r="O3487" s="36">
        <v>41</v>
      </c>
      <c r="P3487" s="18">
        <v>0</v>
      </c>
      <c r="Q3487" s="155">
        <f t="shared" si="2062"/>
        <v>0</v>
      </c>
      <c r="R3487" s="163">
        <f t="shared" si="2059"/>
        <v>0</v>
      </c>
      <c r="S3487" s="164"/>
      <c r="T3487" s="164"/>
      <c r="U3487" s="164"/>
      <c r="V3487" s="165">
        <f t="shared" si="2060"/>
        <v>13284</v>
      </c>
      <c r="W3487" s="166">
        <f t="shared" si="2061"/>
        <v>0.85416666666666663</v>
      </c>
      <c r="X3487" s="166">
        <f t="shared" si="2006"/>
        <v>0.85416666666666663</v>
      </c>
      <c r="AA3487" s="33">
        <v>229</v>
      </c>
      <c r="AB3487" s="33">
        <v>229</v>
      </c>
      <c r="AC3487" s="228">
        <v>230</v>
      </c>
      <c r="AD3487" s="773"/>
      <c r="AE3487" s="773"/>
    </row>
    <row r="3488" spans="1:31" ht="21" hidden="1">
      <c r="A3488" s="1019">
        <f t="shared" si="2056"/>
        <v>5</v>
      </c>
      <c r="B3488" s="1040">
        <v>21</v>
      </c>
      <c r="C3488" s="15">
        <v>46168</v>
      </c>
      <c r="D3488" s="112" t="s">
        <v>271</v>
      </c>
      <c r="E3488" s="385" t="s">
        <v>316</v>
      </c>
      <c r="F3488" s="1178" t="s">
        <v>365</v>
      </c>
      <c r="G3488" s="1049" t="s">
        <v>285</v>
      </c>
      <c r="H3488" s="981" t="s">
        <v>790</v>
      </c>
      <c r="I3488" s="986">
        <f t="shared" si="2046"/>
        <v>9.6</v>
      </c>
      <c r="J3488" s="982">
        <f t="shared" si="2057"/>
        <v>27</v>
      </c>
      <c r="K3488" s="54">
        <v>9</v>
      </c>
      <c r="L3488" s="110">
        <v>259.2</v>
      </c>
      <c r="M3488" s="160">
        <f t="shared" si="2050"/>
        <v>15552</v>
      </c>
      <c r="N3488" s="110">
        <v>324</v>
      </c>
      <c r="O3488" s="36">
        <v>41</v>
      </c>
      <c r="P3488" s="18">
        <v>0</v>
      </c>
      <c r="Q3488" s="155">
        <f t="shared" si="2062"/>
        <v>0</v>
      </c>
      <c r="R3488" s="163">
        <f t="shared" si="2059"/>
        <v>0</v>
      </c>
      <c r="S3488" s="164"/>
      <c r="T3488" s="164"/>
      <c r="U3488" s="164"/>
      <c r="V3488" s="165">
        <f t="shared" si="2060"/>
        <v>13284</v>
      </c>
      <c r="W3488" s="166">
        <f t="shared" si="2061"/>
        <v>0.85416666666666663</v>
      </c>
      <c r="X3488" s="166">
        <f t="shared" ref="X3488:X3551" si="2063">W3488+R3488</f>
        <v>0.85416666666666663</v>
      </c>
      <c r="AA3488" s="33">
        <v>229</v>
      </c>
      <c r="AB3488" s="33">
        <v>229</v>
      </c>
      <c r="AC3488" s="228">
        <v>230</v>
      </c>
      <c r="AD3488" s="773"/>
      <c r="AE3488" s="773"/>
    </row>
    <row r="3489" spans="1:31" ht="21" hidden="1">
      <c r="A3489" s="1019">
        <f t="shared" si="2056"/>
        <v>5</v>
      </c>
      <c r="B3489" s="1040">
        <v>21</v>
      </c>
      <c r="C3489" s="15">
        <v>46168</v>
      </c>
      <c r="D3489" s="112" t="s">
        <v>271</v>
      </c>
      <c r="E3489" s="385" t="s">
        <v>316</v>
      </c>
      <c r="F3489" s="1178" t="s">
        <v>365</v>
      </c>
      <c r="G3489" s="1049" t="s">
        <v>286</v>
      </c>
      <c r="H3489" s="981" t="s">
        <v>790</v>
      </c>
      <c r="I3489" s="986">
        <f t="shared" si="2046"/>
        <v>9.6</v>
      </c>
      <c r="J3489" s="982">
        <f t="shared" si="2057"/>
        <v>27</v>
      </c>
      <c r="K3489" s="54">
        <v>9</v>
      </c>
      <c r="L3489" s="110">
        <v>259.2</v>
      </c>
      <c r="M3489" s="160">
        <f t="shared" si="2050"/>
        <v>15552</v>
      </c>
      <c r="N3489" s="110">
        <v>324</v>
      </c>
      <c r="O3489" s="36">
        <v>41</v>
      </c>
      <c r="P3489" s="18">
        <v>0</v>
      </c>
      <c r="Q3489" s="155">
        <f t="shared" si="2062"/>
        <v>0</v>
      </c>
      <c r="R3489" s="163">
        <f t="shared" si="2059"/>
        <v>0</v>
      </c>
      <c r="S3489" s="164"/>
      <c r="T3489" s="164"/>
      <c r="U3489" s="164"/>
      <c r="V3489" s="165">
        <f t="shared" si="2060"/>
        <v>13284</v>
      </c>
      <c r="W3489" s="166">
        <f t="shared" si="2061"/>
        <v>0.85416666666666663</v>
      </c>
      <c r="X3489" s="166">
        <f t="shared" si="2063"/>
        <v>0.85416666666666663</v>
      </c>
      <c r="AA3489" s="33">
        <v>229</v>
      </c>
      <c r="AB3489" s="33">
        <v>229</v>
      </c>
      <c r="AC3489" s="228">
        <v>230</v>
      </c>
      <c r="AD3489" s="773"/>
      <c r="AE3489" s="773"/>
    </row>
    <row r="3490" spans="1:31" ht="21" hidden="1">
      <c r="A3490" s="1019">
        <f t="shared" si="2056"/>
        <v>5</v>
      </c>
      <c r="B3490" s="1040">
        <v>21</v>
      </c>
      <c r="C3490" s="15">
        <v>46168</v>
      </c>
      <c r="D3490" s="112" t="s">
        <v>271</v>
      </c>
      <c r="E3490" s="385" t="s">
        <v>316</v>
      </c>
      <c r="F3490" s="1178" t="s">
        <v>365</v>
      </c>
      <c r="G3490" s="1049" t="s">
        <v>287</v>
      </c>
      <c r="H3490" s="981" t="s">
        <v>790</v>
      </c>
      <c r="I3490" s="986">
        <f t="shared" si="2046"/>
        <v>9.6</v>
      </c>
      <c r="J3490" s="982">
        <f t="shared" si="2057"/>
        <v>27</v>
      </c>
      <c r="K3490" s="54">
        <v>9</v>
      </c>
      <c r="L3490" s="110">
        <v>259.2</v>
      </c>
      <c r="M3490" s="160">
        <f t="shared" si="2050"/>
        <v>15552</v>
      </c>
      <c r="N3490" s="110">
        <v>324</v>
      </c>
      <c r="O3490" s="36">
        <v>41</v>
      </c>
      <c r="P3490" s="18">
        <v>0</v>
      </c>
      <c r="Q3490" s="155">
        <f t="shared" si="2062"/>
        <v>0</v>
      </c>
      <c r="R3490" s="163">
        <f t="shared" si="2059"/>
        <v>0</v>
      </c>
      <c r="S3490" s="164"/>
      <c r="T3490" s="164"/>
      <c r="U3490" s="164"/>
      <c r="V3490" s="165">
        <f t="shared" si="2060"/>
        <v>13284</v>
      </c>
      <c r="W3490" s="166">
        <f t="shared" si="2061"/>
        <v>0.85416666666666663</v>
      </c>
      <c r="X3490" s="166">
        <f t="shared" si="2063"/>
        <v>0.85416666666666663</v>
      </c>
      <c r="AA3490" s="33">
        <v>230</v>
      </c>
      <c r="AB3490" s="33">
        <v>229</v>
      </c>
      <c r="AC3490" s="228">
        <v>230</v>
      </c>
      <c r="AD3490" s="773"/>
      <c r="AE3490" s="773"/>
    </row>
    <row r="3491" spans="1:31" ht="21" hidden="1">
      <c r="A3491" s="1019">
        <f t="shared" si="2056"/>
        <v>5</v>
      </c>
      <c r="B3491" s="1040">
        <v>21</v>
      </c>
      <c r="C3491" s="15">
        <v>46168</v>
      </c>
      <c r="D3491" s="112" t="s">
        <v>271</v>
      </c>
      <c r="E3491" s="385" t="s">
        <v>316</v>
      </c>
      <c r="F3491" s="1178" t="s">
        <v>365</v>
      </c>
      <c r="G3491" s="1051" t="s">
        <v>289</v>
      </c>
      <c r="H3491" s="981" t="s">
        <v>790</v>
      </c>
      <c r="I3491" s="986">
        <f t="shared" si="2046"/>
        <v>9.6</v>
      </c>
      <c r="J3491" s="982">
        <f t="shared" si="2057"/>
        <v>27</v>
      </c>
      <c r="K3491" s="54">
        <v>9</v>
      </c>
      <c r="L3491" s="110">
        <v>259.2</v>
      </c>
      <c r="M3491" s="160">
        <f t="shared" si="2050"/>
        <v>15552</v>
      </c>
      <c r="N3491" s="110">
        <v>324</v>
      </c>
      <c r="O3491" s="36">
        <v>41</v>
      </c>
      <c r="P3491" s="18">
        <v>0</v>
      </c>
      <c r="Q3491" s="155">
        <f t="shared" si="2062"/>
        <v>0</v>
      </c>
      <c r="R3491" s="163">
        <f t="shared" si="2059"/>
        <v>0</v>
      </c>
      <c r="V3491" s="165">
        <f t="shared" si="2060"/>
        <v>13284</v>
      </c>
      <c r="W3491" s="166">
        <f t="shared" si="2061"/>
        <v>0.85416666666666663</v>
      </c>
      <c r="X3491" s="166">
        <f t="shared" si="2063"/>
        <v>0.85416666666666663</v>
      </c>
      <c r="AA3491" s="33">
        <v>229</v>
      </c>
      <c r="AB3491" s="33">
        <v>229</v>
      </c>
      <c r="AC3491" s="228">
        <v>229</v>
      </c>
      <c r="AD3491" s="773"/>
      <c r="AE3491" s="773"/>
    </row>
    <row r="3492" spans="1:31" ht="21" hidden="1">
      <c r="A3492" s="1022">
        <f t="shared" si="2056"/>
        <v>5</v>
      </c>
      <c r="B3492" s="1037">
        <v>21</v>
      </c>
      <c r="C3492" s="393">
        <v>46168</v>
      </c>
      <c r="D3492" s="173" t="s">
        <v>271</v>
      </c>
      <c r="E3492" s="383" t="s">
        <v>316</v>
      </c>
      <c r="F3492" s="1179" t="s">
        <v>365</v>
      </c>
      <c r="G3492" s="1070" t="s">
        <v>291</v>
      </c>
      <c r="H3492" s="983" t="s">
        <v>790</v>
      </c>
      <c r="I3492" s="987">
        <f t="shared" si="2046"/>
        <v>9.6</v>
      </c>
      <c r="J3492" s="982">
        <f t="shared" si="2057"/>
        <v>27</v>
      </c>
      <c r="K3492" s="56">
        <v>9</v>
      </c>
      <c r="L3492" s="143">
        <v>259.2</v>
      </c>
      <c r="M3492" s="565">
        <f t="shared" si="2050"/>
        <v>15552</v>
      </c>
      <c r="N3492" s="143">
        <v>324</v>
      </c>
      <c r="O3492" s="545">
        <v>41</v>
      </c>
      <c r="P3492" s="262">
        <v>0</v>
      </c>
      <c r="Q3492" s="153">
        <f>P3492*N3492</f>
        <v>0</v>
      </c>
      <c r="R3492" s="74">
        <f>Q3492/M3492</f>
        <v>0</v>
      </c>
      <c r="S3492" s="1152"/>
      <c r="T3492" s="1152"/>
      <c r="U3492" s="1152"/>
      <c r="V3492" s="75">
        <f>N3492*O3492</f>
        <v>13284</v>
      </c>
      <c r="W3492" s="154">
        <f>V3492/M3492</f>
        <v>0.85416666666666663</v>
      </c>
      <c r="X3492" s="154">
        <f t="shared" si="2063"/>
        <v>0.85416666666666663</v>
      </c>
      <c r="Y3492" s="264"/>
      <c r="Z3492" s="264"/>
      <c r="AA3492" s="264">
        <v>230</v>
      </c>
      <c r="AB3492" s="264">
        <v>229</v>
      </c>
      <c r="AC3492" s="270">
        <v>229</v>
      </c>
      <c r="AD3492" s="774"/>
      <c r="AE3492" s="773"/>
    </row>
    <row r="3493" spans="1:31" ht="21" hidden="1">
      <c r="A3493" s="1009">
        <f t="shared" si="2056"/>
        <v>5</v>
      </c>
      <c r="B3493" s="1063">
        <v>21</v>
      </c>
      <c r="C3493" s="193">
        <v>46168</v>
      </c>
      <c r="D3493" s="399" t="s">
        <v>293</v>
      </c>
      <c r="E3493" s="325" t="s">
        <v>916</v>
      </c>
      <c r="F3493" s="301" t="s">
        <v>307</v>
      </c>
      <c r="G3493" s="1233" t="s">
        <v>317</v>
      </c>
      <c r="H3493" s="1067" t="s">
        <v>790</v>
      </c>
      <c r="I3493" s="1013">
        <f t="shared" si="2046"/>
        <v>9.6</v>
      </c>
      <c r="J3493" s="982">
        <f>K3491*3</f>
        <v>27</v>
      </c>
      <c r="K3493" s="196">
        <v>9</v>
      </c>
      <c r="L3493" s="197">
        <v>259.2</v>
      </c>
      <c r="M3493" s="1014">
        <f t="shared" ref="M3493" si="2064">L3493*60</f>
        <v>15552</v>
      </c>
      <c r="N3493" s="197">
        <v>324</v>
      </c>
      <c r="O3493" s="201">
        <v>41</v>
      </c>
      <c r="P3493" s="200">
        <v>0</v>
      </c>
      <c r="Q3493" s="202">
        <f t="shared" ref="Q3493" si="2065">P3493*N3493</f>
        <v>0</v>
      </c>
      <c r="R3493" s="203">
        <f t="shared" ref="R3493" si="2066">Q3493/M3493</f>
        <v>0</v>
      </c>
      <c r="S3493" s="204"/>
      <c r="T3493" s="204"/>
      <c r="U3493" s="204"/>
      <c r="V3493" s="205">
        <f t="shared" ref="V3493" si="2067">N3493*O3493</f>
        <v>13284</v>
      </c>
      <c r="W3493" s="206">
        <f t="shared" ref="W3493" si="2068">V3493/M3493</f>
        <v>0.85416666666666663</v>
      </c>
      <c r="X3493" s="206">
        <f t="shared" si="2063"/>
        <v>0.85416666666666663</v>
      </c>
      <c r="Y3493" s="207"/>
      <c r="Z3493" s="34"/>
      <c r="AA3493" s="33">
        <v>229</v>
      </c>
      <c r="AB3493" s="33">
        <v>230</v>
      </c>
      <c r="AC3493" s="228">
        <v>230</v>
      </c>
      <c r="AD3493" s="1234"/>
      <c r="AE3493" s="773"/>
    </row>
    <row r="3494" spans="1:31" ht="23.25" hidden="1">
      <c r="A3494" s="1019">
        <f t="shared" si="2056"/>
        <v>5</v>
      </c>
      <c r="B3494" s="1040">
        <v>21</v>
      </c>
      <c r="C3494" s="15">
        <v>46168</v>
      </c>
      <c r="D3494" s="399" t="s">
        <v>293</v>
      </c>
      <c r="E3494" s="325" t="s">
        <v>916</v>
      </c>
      <c r="F3494" s="301" t="s">
        <v>307</v>
      </c>
      <c r="G3494" s="1225" t="s">
        <v>318</v>
      </c>
      <c r="H3494" s="981" t="s">
        <v>790</v>
      </c>
      <c r="I3494" s="1180">
        <f t="shared" si="2046"/>
        <v>9.6</v>
      </c>
      <c r="J3494" s="978">
        <f>K3492*3</f>
        <v>27</v>
      </c>
      <c r="K3494" s="1181">
        <v>9</v>
      </c>
      <c r="L3494" s="110">
        <v>259.2</v>
      </c>
      <c r="M3494" s="234">
        <f>L3494*60</f>
        <v>15552</v>
      </c>
      <c r="N3494" s="899">
        <v>324</v>
      </c>
      <c r="O3494" s="18">
        <v>37</v>
      </c>
      <c r="P3494" s="18">
        <v>0</v>
      </c>
      <c r="Q3494" s="275">
        <f>P3494*N3494</f>
        <v>0</v>
      </c>
      <c r="R3494" s="72">
        <f>Q3494/M3494</f>
        <v>0</v>
      </c>
      <c r="V3494" s="1171">
        <f>N3494*O3494</f>
        <v>11988</v>
      </c>
      <c r="W3494" s="1168">
        <f>V3494/M3494</f>
        <v>0.77083333333333337</v>
      </c>
      <c r="X3494" s="166">
        <f t="shared" si="2063"/>
        <v>0.77083333333333337</v>
      </c>
      <c r="Z3494" s="1172" t="s">
        <v>917</v>
      </c>
      <c r="AA3494" s="33">
        <v>229</v>
      </c>
      <c r="AB3494" s="33">
        <v>229</v>
      </c>
      <c r="AC3494" s="228">
        <v>230</v>
      </c>
      <c r="AD3494" s="773"/>
      <c r="AE3494" s="773"/>
    </row>
    <row r="3495" spans="1:31" ht="23.25" hidden="1">
      <c r="A3495" s="1019">
        <f t="shared" ref="A3495:A3528" si="2069">MONTH(C3495)</f>
        <v>5</v>
      </c>
      <c r="B3495" s="1040">
        <v>21</v>
      </c>
      <c r="C3495" s="15">
        <v>46168</v>
      </c>
      <c r="D3495" s="399" t="s">
        <v>293</v>
      </c>
      <c r="E3495" s="325" t="s">
        <v>916</v>
      </c>
      <c r="F3495" s="301" t="s">
        <v>307</v>
      </c>
      <c r="G3495" s="1225" t="s">
        <v>319</v>
      </c>
      <c r="H3495" s="981" t="s">
        <v>790</v>
      </c>
      <c r="I3495" s="1180">
        <f t="shared" si="2046"/>
        <v>9.6</v>
      </c>
      <c r="J3495" s="978">
        <f t="shared" ref="J3495:J3502" si="2070">K3493*3</f>
        <v>27</v>
      </c>
      <c r="K3495" s="1181">
        <v>9</v>
      </c>
      <c r="L3495" s="110">
        <v>259.2</v>
      </c>
      <c r="M3495" s="234">
        <f t="shared" ref="M3495:M3516" si="2071">L3495*60</f>
        <v>15552</v>
      </c>
      <c r="N3495" s="899">
        <v>324</v>
      </c>
      <c r="O3495" s="36">
        <v>36</v>
      </c>
      <c r="P3495" s="18">
        <v>0</v>
      </c>
      <c r="Q3495" s="155">
        <f t="shared" ref="Q3495" si="2072">P3495*N3495</f>
        <v>0</v>
      </c>
      <c r="R3495" s="163">
        <f t="shared" ref="R3495:R3503" si="2073">Q3495/M3495</f>
        <v>0</v>
      </c>
      <c r="S3495" s="164"/>
      <c r="T3495" s="164"/>
      <c r="U3495" s="164"/>
      <c r="V3495" s="165">
        <f t="shared" ref="V3495:V3503" si="2074">N3495*O3495</f>
        <v>11664</v>
      </c>
      <c r="W3495" s="166">
        <f t="shared" ref="W3495:W3503" si="2075">V3495/M3495</f>
        <v>0.75</v>
      </c>
      <c r="X3495" s="166">
        <f t="shared" si="2063"/>
        <v>0.75</v>
      </c>
      <c r="Z3495" s="1172" t="s">
        <v>918</v>
      </c>
      <c r="AA3495" s="167">
        <v>230</v>
      </c>
      <c r="AB3495" s="167">
        <v>229</v>
      </c>
      <c r="AC3495" s="237">
        <v>228</v>
      </c>
      <c r="AD3495" s="773"/>
      <c r="AE3495" s="773"/>
    </row>
    <row r="3496" spans="1:31" ht="21" hidden="1">
      <c r="A3496" s="1019">
        <f t="shared" si="2069"/>
        <v>5</v>
      </c>
      <c r="B3496" s="1040">
        <v>21</v>
      </c>
      <c r="C3496" s="15">
        <v>46168</v>
      </c>
      <c r="D3496" s="399" t="s">
        <v>293</v>
      </c>
      <c r="E3496" s="325" t="s">
        <v>916</v>
      </c>
      <c r="F3496" s="301" t="s">
        <v>307</v>
      </c>
      <c r="G3496" s="1225" t="s">
        <v>320</v>
      </c>
      <c r="H3496" s="981" t="s">
        <v>790</v>
      </c>
      <c r="I3496" s="1180">
        <f t="shared" si="2046"/>
        <v>9.6</v>
      </c>
      <c r="J3496" s="978">
        <f t="shared" si="2070"/>
        <v>27</v>
      </c>
      <c r="K3496" s="1181">
        <v>9</v>
      </c>
      <c r="L3496" s="110">
        <v>259.2</v>
      </c>
      <c r="M3496" s="234">
        <f t="shared" si="2071"/>
        <v>15552</v>
      </c>
      <c r="N3496" s="899">
        <v>324</v>
      </c>
      <c r="O3496" s="36">
        <v>41</v>
      </c>
      <c r="P3496" s="18">
        <v>0</v>
      </c>
      <c r="Q3496" s="155">
        <f>P3497*N3496</f>
        <v>0</v>
      </c>
      <c r="R3496" s="163">
        <f t="shared" si="2073"/>
        <v>0</v>
      </c>
      <c r="V3496" s="165">
        <f t="shared" si="2074"/>
        <v>13284</v>
      </c>
      <c r="W3496" s="166">
        <f t="shared" si="2075"/>
        <v>0.85416666666666663</v>
      </c>
      <c r="X3496" s="166">
        <f t="shared" si="2063"/>
        <v>0.85416666666666663</v>
      </c>
      <c r="AA3496" s="33">
        <v>229</v>
      </c>
      <c r="AB3496" s="33">
        <v>230</v>
      </c>
      <c r="AC3496" s="228">
        <v>230</v>
      </c>
      <c r="AD3496" s="773"/>
      <c r="AE3496" s="773"/>
    </row>
    <row r="3497" spans="1:31" ht="21" hidden="1">
      <c r="A3497" s="1019">
        <f t="shared" si="2069"/>
        <v>5</v>
      </c>
      <c r="B3497" s="1040">
        <v>21</v>
      </c>
      <c r="C3497" s="15">
        <v>46168</v>
      </c>
      <c r="D3497" s="399" t="s">
        <v>293</v>
      </c>
      <c r="E3497" s="325" t="s">
        <v>916</v>
      </c>
      <c r="F3497" s="301" t="s">
        <v>307</v>
      </c>
      <c r="G3497" s="1225" t="s">
        <v>321</v>
      </c>
      <c r="H3497" s="981" t="s">
        <v>790</v>
      </c>
      <c r="I3497" s="986">
        <f t="shared" si="2046"/>
        <v>9.6</v>
      </c>
      <c r="J3497" s="1045">
        <f t="shared" si="2070"/>
        <v>27</v>
      </c>
      <c r="K3497" s="54">
        <v>9</v>
      </c>
      <c r="L3497" s="110">
        <v>259.2</v>
      </c>
      <c r="M3497" s="234">
        <f t="shared" si="2071"/>
        <v>15552</v>
      </c>
      <c r="N3497" s="899">
        <v>324</v>
      </c>
      <c r="O3497" s="36">
        <v>42</v>
      </c>
      <c r="P3497" s="18">
        <v>0</v>
      </c>
      <c r="Q3497" s="155">
        <f t="shared" ref="Q3497:Q3503" si="2076">P3497*N3497</f>
        <v>0</v>
      </c>
      <c r="R3497" s="163">
        <f t="shared" si="2073"/>
        <v>0</v>
      </c>
      <c r="S3497" s="164"/>
      <c r="T3497" s="164"/>
      <c r="U3497" s="164"/>
      <c r="V3497" s="165">
        <f t="shared" si="2074"/>
        <v>13608</v>
      </c>
      <c r="W3497" s="166">
        <f t="shared" si="2075"/>
        <v>0.875</v>
      </c>
      <c r="X3497" s="166">
        <f t="shared" si="2063"/>
        <v>0.875</v>
      </c>
      <c r="AA3497" s="33">
        <v>229</v>
      </c>
      <c r="AB3497" s="33">
        <v>229</v>
      </c>
      <c r="AC3497" s="228">
        <v>230</v>
      </c>
      <c r="AD3497" s="773"/>
      <c r="AE3497" s="773"/>
    </row>
    <row r="3498" spans="1:31" ht="21" hidden="1">
      <c r="A3498" s="1019">
        <f t="shared" si="2069"/>
        <v>5</v>
      </c>
      <c r="B3498" s="1040">
        <v>21</v>
      </c>
      <c r="C3498" s="15">
        <v>46168</v>
      </c>
      <c r="D3498" s="399" t="s">
        <v>293</v>
      </c>
      <c r="E3498" s="325" t="s">
        <v>916</v>
      </c>
      <c r="F3498" s="301" t="s">
        <v>307</v>
      </c>
      <c r="G3498" s="1225" t="s">
        <v>322</v>
      </c>
      <c r="H3498" s="981" t="s">
        <v>790</v>
      </c>
      <c r="I3498" s="986">
        <f t="shared" si="2046"/>
        <v>9.6</v>
      </c>
      <c r="J3498" s="982">
        <f t="shared" si="2070"/>
        <v>27</v>
      </c>
      <c r="K3498" s="54">
        <v>9</v>
      </c>
      <c r="L3498" s="110">
        <v>259.2</v>
      </c>
      <c r="M3498" s="234">
        <f t="shared" si="2071"/>
        <v>15552</v>
      </c>
      <c r="N3498" s="899">
        <v>324</v>
      </c>
      <c r="O3498" s="36">
        <v>41</v>
      </c>
      <c r="P3498" s="18">
        <v>0</v>
      </c>
      <c r="Q3498" s="155">
        <f t="shared" si="2076"/>
        <v>0</v>
      </c>
      <c r="R3498" s="163">
        <f t="shared" si="2073"/>
        <v>0</v>
      </c>
      <c r="S3498" s="164"/>
      <c r="T3498" s="164"/>
      <c r="U3498" s="164"/>
      <c r="V3498" s="165">
        <f t="shared" si="2074"/>
        <v>13284</v>
      </c>
      <c r="W3498" s="166">
        <f t="shared" si="2075"/>
        <v>0.85416666666666663</v>
      </c>
      <c r="X3498" s="166">
        <f t="shared" si="2063"/>
        <v>0.85416666666666663</v>
      </c>
      <c r="AA3498" s="167">
        <v>230</v>
      </c>
      <c r="AB3498" s="167">
        <v>229</v>
      </c>
      <c r="AC3498" s="237">
        <v>228</v>
      </c>
      <c r="AD3498" s="773"/>
      <c r="AE3498" s="773"/>
    </row>
    <row r="3499" spans="1:31" ht="23.25" hidden="1">
      <c r="A3499" s="1019">
        <f t="shared" si="2069"/>
        <v>5</v>
      </c>
      <c r="B3499" s="1040">
        <v>21</v>
      </c>
      <c r="C3499" s="15">
        <v>46168</v>
      </c>
      <c r="D3499" s="399" t="s">
        <v>293</v>
      </c>
      <c r="E3499" s="325" t="s">
        <v>916</v>
      </c>
      <c r="F3499" s="301" t="s">
        <v>307</v>
      </c>
      <c r="G3499" s="1225" t="s">
        <v>323</v>
      </c>
      <c r="H3499" s="981" t="s">
        <v>790</v>
      </c>
      <c r="I3499" s="986">
        <f t="shared" si="2046"/>
        <v>9.6</v>
      </c>
      <c r="J3499" s="982">
        <f t="shared" si="2070"/>
        <v>27</v>
      </c>
      <c r="K3499" s="54">
        <v>9</v>
      </c>
      <c r="L3499" s="110">
        <v>259.2</v>
      </c>
      <c r="M3499" s="234">
        <f t="shared" si="2071"/>
        <v>15552</v>
      </c>
      <c r="N3499" s="110">
        <v>324</v>
      </c>
      <c r="O3499" s="36">
        <v>41</v>
      </c>
      <c r="P3499" s="214">
        <v>0</v>
      </c>
      <c r="Q3499" s="155">
        <f t="shared" si="2076"/>
        <v>0</v>
      </c>
      <c r="R3499" s="163">
        <f t="shared" si="2073"/>
        <v>0</v>
      </c>
      <c r="S3499" s="164"/>
      <c r="T3499" s="164"/>
      <c r="U3499" s="164"/>
      <c r="V3499" s="165">
        <f t="shared" si="2074"/>
        <v>13284</v>
      </c>
      <c r="W3499" s="166">
        <f t="shared" si="2075"/>
        <v>0.85416666666666663</v>
      </c>
      <c r="X3499" s="166">
        <f t="shared" si="2063"/>
        <v>0.85416666666666663</v>
      </c>
      <c r="Z3499" s="1172" t="s">
        <v>919</v>
      </c>
      <c r="AA3499" s="167">
        <v>230</v>
      </c>
      <c r="AB3499" s="167">
        <v>229</v>
      </c>
      <c r="AC3499" s="237">
        <v>230</v>
      </c>
      <c r="AD3499" s="773"/>
      <c r="AE3499" s="773"/>
    </row>
    <row r="3500" spans="1:31" ht="21" hidden="1">
      <c r="A3500" s="1019">
        <f t="shared" si="2069"/>
        <v>5</v>
      </c>
      <c r="B3500" s="1040">
        <v>21</v>
      </c>
      <c r="C3500" s="15">
        <v>46168</v>
      </c>
      <c r="D3500" s="399" t="s">
        <v>293</v>
      </c>
      <c r="E3500" s="325" t="s">
        <v>916</v>
      </c>
      <c r="F3500" s="301" t="s">
        <v>307</v>
      </c>
      <c r="G3500" s="1225" t="s">
        <v>324</v>
      </c>
      <c r="H3500" s="981" t="s">
        <v>790</v>
      </c>
      <c r="I3500" s="986">
        <f t="shared" si="2046"/>
        <v>9.6</v>
      </c>
      <c r="J3500" s="982">
        <f t="shared" si="2070"/>
        <v>27</v>
      </c>
      <c r="K3500" s="54">
        <v>9</v>
      </c>
      <c r="L3500" s="110">
        <v>259.2</v>
      </c>
      <c r="M3500" s="234">
        <f t="shared" si="2071"/>
        <v>15552</v>
      </c>
      <c r="N3500" s="110">
        <v>324</v>
      </c>
      <c r="O3500" s="36">
        <v>42</v>
      </c>
      <c r="P3500" s="18">
        <v>0</v>
      </c>
      <c r="Q3500" s="155">
        <f t="shared" si="2076"/>
        <v>0</v>
      </c>
      <c r="R3500" s="163">
        <f t="shared" si="2073"/>
        <v>0</v>
      </c>
      <c r="S3500" s="164"/>
      <c r="T3500" s="164"/>
      <c r="U3500" s="164"/>
      <c r="V3500" s="165">
        <f t="shared" si="2074"/>
        <v>13608</v>
      </c>
      <c r="W3500" s="166">
        <f t="shared" si="2075"/>
        <v>0.875</v>
      </c>
      <c r="X3500" s="166">
        <f t="shared" si="2063"/>
        <v>0.875</v>
      </c>
      <c r="AA3500" s="167">
        <v>230</v>
      </c>
      <c r="AB3500" s="167">
        <v>229</v>
      </c>
      <c r="AC3500" s="237">
        <v>230</v>
      </c>
      <c r="AD3500" s="773"/>
      <c r="AE3500" s="773"/>
    </row>
    <row r="3501" spans="1:31" ht="21" hidden="1">
      <c r="A3501" s="1019">
        <f t="shared" si="2069"/>
        <v>5</v>
      </c>
      <c r="B3501" s="1040">
        <v>21</v>
      </c>
      <c r="C3501" s="15">
        <v>46168</v>
      </c>
      <c r="D3501" s="399" t="s">
        <v>293</v>
      </c>
      <c r="E3501" s="325" t="s">
        <v>916</v>
      </c>
      <c r="F3501" s="301" t="s">
        <v>307</v>
      </c>
      <c r="G3501" s="1225" t="s">
        <v>325</v>
      </c>
      <c r="H3501" s="981" t="s">
        <v>790</v>
      </c>
      <c r="I3501" s="986">
        <f t="shared" si="2046"/>
        <v>9.6</v>
      </c>
      <c r="J3501" s="982">
        <f t="shared" si="2070"/>
        <v>27</v>
      </c>
      <c r="K3501" s="54">
        <v>9</v>
      </c>
      <c r="L3501" s="110">
        <v>259.2</v>
      </c>
      <c r="M3501" s="234">
        <f t="shared" si="2071"/>
        <v>15552</v>
      </c>
      <c r="N3501" s="110">
        <v>324</v>
      </c>
      <c r="O3501" s="36">
        <v>42</v>
      </c>
      <c r="P3501" s="18">
        <v>0</v>
      </c>
      <c r="Q3501" s="155">
        <f t="shared" si="2076"/>
        <v>0</v>
      </c>
      <c r="R3501" s="163">
        <f t="shared" si="2073"/>
        <v>0</v>
      </c>
      <c r="S3501" s="164"/>
      <c r="T3501" s="164"/>
      <c r="U3501" s="164"/>
      <c r="V3501" s="165">
        <f t="shared" si="2074"/>
        <v>13608</v>
      </c>
      <c r="W3501" s="166">
        <f t="shared" si="2075"/>
        <v>0.875</v>
      </c>
      <c r="X3501" s="166">
        <f t="shared" si="2063"/>
        <v>0.875</v>
      </c>
      <c r="AA3501" s="167">
        <v>230</v>
      </c>
      <c r="AB3501" s="167">
        <v>229</v>
      </c>
      <c r="AC3501" s="237">
        <v>230</v>
      </c>
      <c r="AD3501" s="773"/>
      <c r="AE3501" s="773"/>
    </row>
    <row r="3502" spans="1:31" ht="21" hidden="1">
      <c r="A3502" s="1019">
        <f t="shared" si="2069"/>
        <v>5</v>
      </c>
      <c r="B3502" s="1040">
        <v>21</v>
      </c>
      <c r="C3502" s="15">
        <v>46168</v>
      </c>
      <c r="D3502" s="399" t="s">
        <v>293</v>
      </c>
      <c r="E3502" s="325" t="s">
        <v>916</v>
      </c>
      <c r="F3502" s="301" t="s">
        <v>307</v>
      </c>
      <c r="G3502" s="1225" t="s">
        <v>326</v>
      </c>
      <c r="H3502" s="981" t="s">
        <v>790</v>
      </c>
      <c r="I3502" s="986">
        <f t="shared" si="2046"/>
        <v>9.6</v>
      </c>
      <c r="J3502" s="982">
        <f t="shared" si="2070"/>
        <v>27</v>
      </c>
      <c r="K3502" s="54">
        <v>9</v>
      </c>
      <c r="L3502" s="110">
        <v>259.2</v>
      </c>
      <c r="M3502" s="234">
        <f t="shared" si="2071"/>
        <v>15552</v>
      </c>
      <c r="N3502" s="110">
        <v>324</v>
      </c>
      <c r="O3502" s="36">
        <v>42</v>
      </c>
      <c r="P3502" s="18">
        <v>0</v>
      </c>
      <c r="Q3502" s="155">
        <f t="shared" si="2076"/>
        <v>0</v>
      </c>
      <c r="R3502" s="163">
        <f t="shared" si="2073"/>
        <v>0</v>
      </c>
      <c r="S3502" s="164"/>
      <c r="T3502" s="164"/>
      <c r="U3502" s="164"/>
      <c r="V3502" s="165">
        <f t="shared" si="2074"/>
        <v>13608</v>
      </c>
      <c r="W3502" s="166">
        <f t="shared" si="2075"/>
        <v>0.875</v>
      </c>
      <c r="X3502" s="166">
        <f t="shared" si="2063"/>
        <v>0.875</v>
      </c>
      <c r="AA3502" s="167">
        <v>230</v>
      </c>
      <c r="AB3502" s="167">
        <v>229</v>
      </c>
      <c r="AC3502" s="237">
        <v>230</v>
      </c>
      <c r="AD3502" s="773"/>
      <c r="AE3502" s="773"/>
    </row>
    <row r="3503" spans="1:31" ht="23.25" hidden="1">
      <c r="A3503" s="1019">
        <f t="shared" si="2069"/>
        <v>5</v>
      </c>
      <c r="B3503" s="1040">
        <v>21</v>
      </c>
      <c r="C3503" s="15">
        <v>46168</v>
      </c>
      <c r="D3503" s="399" t="s">
        <v>293</v>
      </c>
      <c r="E3503" s="325" t="s">
        <v>916</v>
      </c>
      <c r="F3503" s="301" t="s">
        <v>307</v>
      </c>
      <c r="G3503" s="1225" t="s">
        <v>327</v>
      </c>
      <c r="H3503" s="981" t="s">
        <v>790</v>
      </c>
      <c r="I3503" s="986">
        <v>9.6</v>
      </c>
      <c r="J3503" s="982">
        <f t="shared" ref="J3503:J3504" si="2077">K3501*3</f>
        <v>27</v>
      </c>
      <c r="K3503" s="54">
        <v>9</v>
      </c>
      <c r="L3503" s="110">
        <v>259.2</v>
      </c>
      <c r="M3503" s="234">
        <f t="shared" si="2071"/>
        <v>15552</v>
      </c>
      <c r="N3503" s="110">
        <v>324</v>
      </c>
      <c r="O3503" s="36">
        <v>21</v>
      </c>
      <c r="P3503" s="18">
        <v>0</v>
      </c>
      <c r="Q3503" s="155">
        <f t="shared" si="2076"/>
        <v>0</v>
      </c>
      <c r="R3503" s="163">
        <f t="shared" si="2073"/>
        <v>0</v>
      </c>
      <c r="V3503" s="165">
        <f t="shared" si="2074"/>
        <v>6804</v>
      </c>
      <c r="W3503" s="166">
        <f t="shared" si="2075"/>
        <v>0.4375</v>
      </c>
      <c r="X3503" s="166">
        <f t="shared" si="2063"/>
        <v>0.4375</v>
      </c>
      <c r="Z3503" s="1172" t="s">
        <v>920</v>
      </c>
      <c r="AA3503" s="33">
        <v>229</v>
      </c>
      <c r="AB3503" s="33">
        <v>229</v>
      </c>
      <c r="AC3503" s="228">
        <v>229</v>
      </c>
      <c r="AD3503" s="773"/>
      <c r="AE3503" s="773"/>
    </row>
    <row r="3504" spans="1:31" ht="23.25" hidden="1">
      <c r="A3504" s="1022">
        <f t="shared" si="2069"/>
        <v>5</v>
      </c>
      <c r="B3504" s="1037">
        <v>21</v>
      </c>
      <c r="C3504" s="393">
        <v>46168</v>
      </c>
      <c r="D3504" s="399" t="s">
        <v>293</v>
      </c>
      <c r="E3504" s="349" t="s">
        <v>916</v>
      </c>
      <c r="F3504" s="301" t="s">
        <v>307</v>
      </c>
      <c r="G3504" s="1226" t="s">
        <v>328</v>
      </c>
      <c r="H3504" s="983" t="s">
        <v>790</v>
      </c>
      <c r="I3504" s="986">
        <v>9.6</v>
      </c>
      <c r="J3504" s="982">
        <f t="shared" si="2077"/>
        <v>27</v>
      </c>
      <c r="K3504" s="56">
        <v>9</v>
      </c>
      <c r="L3504" s="143">
        <v>259.2</v>
      </c>
      <c r="M3504" s="234">
        <f t="shared" si="2071"/>
        <v>15552</v>
      </c>
      <c r="N3504" s="143">
        <v>324</v>
      </c>
      <c r="O3504" s="545">
        <v>0</v>
      </c>
      <c r="P3504" s="262">
        <v>0</v>
      </c>
      <c r="Q3504" s="153">
        <f>P3504*N3504</f>
        <v>0</v>
      </c>
      <c r="R3504" s="74">
        <f>Q3504/M3504</f>
        <v>0</v>
      </c>
      <c r="S3504" s="1152"/>
      <c r="T3504" s="1152"/>
      <c r="U3504" s="1152"/>
      <c r="V3504" s="75">
        <f>N3504*O3504</f>
        <v>0</v>
      </c>
      <c r="W3504" s="154">
        <f>V3504/M3504</f>
        <v>0</v>
      </c>
      <c r="X3504" s="154">
        <f t="shared" si="2063"/>
        <v>0</v>
      </c>
      <c r="Y3504" s="264"/>
      <c r="Z3504" s="1198" t="s">
        <v>921</v>
      </c>
      <c r="AA3504" s="264">
        <v>229</v>
      </c>
      <c r="AB3504" s="264">
        <v>229</v>
      </c>
      <c r="AC3504" s="270">
        <v>230</v>
      </c>
      <c r="AD3504" s="774"/>
      <c r="AE3504" s="773"/>
    </row>
    <row r="3505" spans="1:31" ht="23.25" hidden="1">
      <c r="A3505" s="1009">
        <f t="shared" si="2069"/>
        <v>5</v>
      </c>
      <c r="B3505" s="1063">
        <v>21</v>
      </c>
      <c r="C3505" s="15">
        <v>46169</v>
      </c>
      <c r="D3505" s="194" t="s">
        <v>271</v>
      </c>
      <c r="E3505" s="380" t="s">
        <v>316</v>
      </c>
      <c r="F3505" s="1177" t="s">
        <v>365</v>
      </c>
      <c r="G3505" s="1068" t="s">
        <v>274</v>
      </c>
      <c r="H3505" s="1067" t="s">
        <v>790</v>
      </c>
      <c r="I3505" s="1182">
        <f t="shared" ref="I3505:I3514" si="2078">L3505/J3507</f>
        <v>9.6</v>
      </c>
      <c r="J3505" s="978">
        <f>K3503*3</f>
        <v>27</v>
      </c>
      <c r="K3505" s="1183">
        <v>9</v>
      </c>
      <c r="L3505" s="197">
        <v>259.2</v>
      </c>
      <c r="M3505" s="1014">
        <f t="shared" si="2071"/>
        <v>15552</v>
      </c>
      <c r="N3505" s="197">
        <v>324</v>
      </c>
      <c r="O3505" s="201">
        <v>0</v>
      </c>
      <c r="P3505" s="200">
        <v>0</v>
      </c>
      <c r="Q3505" s="202">
        <f t="shared" ref="Q3505" si="2079">P3505*N3505</f>
        <v>0</v>
      </c>
      <c r="R3505" s="203">
        <f t="shared" ref="R3505" si="2080">Q3505/M3505</f>
        <v>0</v>
      </c>
      <c r="S3505" s="204"/>
      <c r="T3505" s="204"/>
      <c r="U3505" s="204"/>
      <c r="V3505" s="205">
        <f t="shared" ref="V3505" si="2081">N3505*O3505</f>
        <v>0</v>
      </c>
      <c r="W3505" s="206">
        <f t="shared" ref="W3505" si="2082">V3505/M3505</f>
        <v>0</v>
      </c>
      <c r="X3505" s="206">
        <f t="shared" si="2063"/>
        <v>0</v>
      </c>
      <c r="Y3505" s="207"/>
      <c r="Z3505" s="1199" t="s">
        <v>921</v>
      </c>
      <c r="AA3505" s="34">
        <v>229</v>
      </c>
      <c r="AB3505" s="34">
        <v>229</v>
      </c>
      <c r="AC3505" s="445">
        <v>230</v>
      </c>
      <c r="AD3505" s="1234"/>
      <c r="AE3505" s="773"/>
    </row>
    <row r="3506" spans="1:31" ht="21" hidden="1">
      <c r="A3506" s="1019">
        <f t="shared" si="2069"/>
        <v>5</v>
      </c>
      <c r="B3506" s="1040">
        <v>21</v>
      </c>
      <c r="C3506" s="15">
        <v>46169</v>
      </c>
      <c r="D3506" s="112" t="s">
        <v>271</v>
      </c>
      <c r="E3506" s="385" t="s">
        <v>316</v>
      </c>
      <c r="F3506" s="1178" t="s">
        <v>365</v>
      </c>
      <c r="G3506" s="1049" t="s">
        <v>276</v>
      </c>
      <c r="H3506" s="981" t="s">
        <v>790</v>
      </c>
      <c r="I3506" s="1180">
        <f t="shared" si="2078"/>
        <v>9.6</v>
      </c>
      <c r="J3506" s="978">
        <f>K3504*3</f>
        <v>27</v>
      </c>
      <c r="K3506" s="1181">
        <v>9</v>
      </c>
      <c r="L3506" s="110">
        <v>259.2</v>
      </c>
      <c r="M3506" s="160">
        <f t="shared" si="2071"/>
        <v>15552</v>
      </c>
      <c r="N3506" s="110">
        <v>324</v>
      </c>
      <c r="O3506" s="18">
        <v>30</v>
      </c>
      <c r="P3506" s="18">
        <v>0</v>
      </c>
      <c r="Q3506" s="275">
        <f>P3506*N3506</f>
        <v>0</v>
      </c>
      <c r="R3506" s="72">
        <f>Q3506/M3506</f>
        <v>0</v>
      </c>
      <c r="V3506" s="1171">
        <f>N3506*O3506</f>
        <v>9720</v>
      </c>
      <c r="W3506" s="1168">
        <f>V3506/M3506</f>
        <v>0.625</v>
      </c>
      <c r="X3506" s="166">
        <f t="shared" si="2063"/>
        <v>0.625</v>
      </c>
      <c r="AA3506" s="33">
        <v>229</v>
      </c>
      <c r="AB3506" s="33">
        <v>229</v>
      </c>
      <c r="AC3506" s="228">
        <v>230</v>
      </c>
      <c r="AD3506" s="773"/>
      <c r="AE3506" s="773"/>
    </row>
    <row r="3507" spans="1:31" ht="21" hidden="1">
      <c r="A3507" s="1019">
        <f t="shared" si="2069"/>
        <v>5</v>
      </c>
      <c r="B3507" s="1040">
        <v>21</v>
      </c>
      <c r="C3507" s="15">
        <v>46169</v>
      </c>
      <c r="D3507" s="112" t="s">
        <v>271</v>
      </c>
      <c r="E3507" s="385" t="s">
        <v>316</v>
      </c>
      <c r="F3507" s="1178" t="s">
        <v>365</v>
      </c>
      <c r="G3507" s="1050" t="s">
        <v>277</v>
      </c>
      <c r="H3507" s="981" t="s">
        <v>790</v>
      </c>
      <c r="I3507" s="1180">
        <f t="shared" si="2078"/>
        <v>9.6</v>
      </c>
      <c r="J3507" s="978">
        <f t="shared" ref="J3507:J3516" si="2083">K3505*3</f>
        <v>27</v>
      </c>
      <c r="K3507" s="1181">
        <v>9</v>
      </c>
      <c r="L3507" s="110">
        <v>259.2</v>
      </c>
      <c r="M3507" s="160">
        <f t="shared" si="2071"/>
        <v>15552</v>
      </c>
      <c r="N3507" s="110">
        <v>324</v>
      </c>
      <c r="O3507" s="36">
        <v>31</v>
      </c>
      <c r="P3507" s="18">
        <v>0</v>
      </c>
      <c r="Q3507" s="155">
        <f t="shared" ref="Q3507" si="2084">P3507*N3507</f>
        <v>0</v>
      </c>
      <c r="R3507" s="163">
        <f t="shared" ref="R3507:R3515" si="2085">Q3507/M3507</f>
        <v>0</v>
      </c>
      <c r="S3507" s="164"/>
      <c r="T3507" s="164"/>
      <c r="U3507" s="164"/>
      <c r="V3507" s="165">
        <f t="shared" ref="V3507:V3515" si="2086">N3507*O3507</f>
        <v>10044</v>
      </c>
      <c r="W3507" s="166">
        <f t="shared" ref="W3507:W3515" si="2087">V3507/M3507</f>
        <v>0.64583333333333337</v>
      </c>
      <c r="X3507" s="166">
        <f t="shared" si="2063"/>
        <v>0.64583333333333337</v>
      </c>
      <c r="AA3507" s="33">
        <v>229</v>
      </c>
      <c r="AB3507" s="33">
        <v>229</v>
      </c>
      <c r="AC3507" s="228">
        <v>230</v>
      </c>
      <c r="AD3507" s="773"/>
      <c r="AE3507" s="773"/>
    </row>
    <row r="3508" spans="1:31" ht="21" hidden="1">
      <c r="A3508" s="1019">
        <f t="shared" si="2069"/>
        <v>5</v>
      </c>
      <c r="B3508" s="1040">
        <v>21</v>
      </c>
      <c r="C3508" s="15">
        <v>46169</v>
      </c>
      <c r="D3508" s="112" t="s">
        <v>271</v>
      </c>
      <c r="E3508" s="385" t="s">
        <v>316</v>
      </c>
      <c r="F3508" s="1178" t="s">
        <v>365</v>
      </c>
      <c r="G3508" s="1049" t="s">
        <v>280</v>
      </c>
      <c r="H3508" s="981" t="s">
        <v>790</v>
      </c>
      <c r="I3508" s="1180">
        <f t="shared" si="2078"/>
        <v>9.6</v>
      </c>
      <c r="J3508" s="978">
        <f t="shared" si="2083"/>
        <v>27</v>
      </c>
      <c r="K3508" s="1181">
        <v>9</v>
      </c>
      <c r="L3508" s="110">
        <v>259.2</v>
      </c>
      <c r="M3508" s="160">
        <f t="shared" si="2071"/>
        <v>15552</v>
      </c>
      <c r="N3508" s="110">
        <v>324</v>
      </c>
      <c r="O3508" s="36">
        <v>35</v>
      </c>
      <c r="P3508" s="18">
        <v>0</v>
      </c>
      <c r="Q3508" s="155">
        <f>P3509*N3508</f>
        <v>0</v>
      </c>
      <c r="R3508" s="163">
        <f t="shared" si="2085"/>
        <v>0</v>
      </c>
      <c r="V3508" s="165">
        <f t="shared" si="2086"/>
        <v>11340</v>
      </c>
      <c r="W3508" s="166">
        <f t="shared" si="2087"/>
        <v>0.72916666666666663</v>
      </c>
      <c r="X3508" s="166">
        <f t="shared" si="2063"/>
        <v>0.72916666666666663</v>
      </c>
      <c r="AA3508" s="33">
        <v>230</v>
      </c>
      <c r="AB3508" s="33">
        <v>229</v>
      </c>
      <c r="AC3508" s="228">
        <v>230</v>
      </c>
      <c r="AD3508" s="773"/>
      <c r="AE3508" s="773"/>
    </row>
    <row r="3509" spans="1:31" ht="21" hidden="1">
      <c r="A3509" s="1019">
        <f t="shared" si="2069"/>
        <v>5</v>
      </c>
      <c r="B3509" s="1040">
        <v>21</v>
      </c>
      <c r="C3509" s="15">
        <v>46169</v>
      </c>
      <c r="D3509" s="112" t="s">
        <v>271</v>
      </c>
      <c r="E3509" s="385" t="s">
        <v>316</v>
      </c>
      <c r="F3509" s="1178" t="s">
        <v>365</v>
      </c>
      <c r="G3509" s="1049" t="s">
        <v>281</v>
      </c>
      <c r="H3509" s="981" t="s">
        <v>790</v>
      </c>
      <c r="I3509" s="986">
        <f t="shared" si="2078"/>
        <v>9.6</v>
      </c>
      <c r="J3509" s="1045">
        <f t="shared" si="2083"/>
        <v>27</v>
      </c>
      <c r="K3509" s="54">
        <v>9</v>
      </c>
      <c r="L3509" s="110">
        <v>259.2</v>
      </c>
      <c r="M3509" s="160">
        <f t="shared" si="2071"/>
        <v>15552</v>
      </c>
      <c r="N3509" s="110">
        <v>324</v>
      </c>
      <c r="O3509" s="36">
        <v>38</v>
      </c>
      <c r="P3509" s="18">
        <v>0</v>
      </c>
      <c r="Q3509" s="155">
        <f t="shared" ref="Q3509:Q3515" si="2088">P3509*N3509</f>
        <v>0</v>
      </c>
      <c r="R3509" s="163">
        <f t="shared" si="2085"/>
        <v>0</v>
      </c>
      <c r="S3509" s="164"/>
      <c r="T3509" s="164"/>
      <c r="U3509" s="164"/>
      <c r="V3509" s="165">
        <f t="shared" si="2086"/>
        <v>12312</v>
      </c>
      <c r="W3509" s="166">
        <f t="shared" si="2087"/>
        <v>0.79166666666666663</v>
      </c>
      <c r="X3509" s="166">
        <f t="shared" si="2063"/>
        <v>0.79166666666666663</v>
      </c>
      <c r="AA3509" s="33">
        <v>229</v>
      </c>
      <c r="AB3509" s="33">
        <v>229</v>
      </c>
      <c r="AC3509" s="228">
        <v>230</v>
      </c>
      <c r="AD3509" s="773"/>
      <c r="AE3509" s="773"/>
    </row>
    <row r="3510" spans="1:31" ht="21" hidden="1">
      <c r="A3510" s="1019">
        <f t="shared" si="2069"/>
        <v>5</v>
      </c>
      <c r="B3510" s="1040">
        <v>21</v>
      </c>
      <c r="C3510" s="15">
        <v>46169</v>
      </c>
      <c r="D3510" s="112" t="s">
        <v>271</v>
      </c>
      <c r="E3510" s="385" t="s">
        <v>316</v>
      </c>
      <c r="F3510" s="1178" t="s">
        <v>365</v>
      </c>
      <c r="G3510" s="1050" t="s">
        <v>282</v>
      </c>
      <c r="H3510" s="981" t="s">
        <v>790</v>
      </c>
      <c r="I3510" s="986">
        <f t="shared" si="2078"/>
        <v>9.6</v>
      </c>
      <c r="J3510" s="982">
        <f t="shared" si="2083"/>
        <v>27</v>
      </c>
      <c r="K3510" s="54">
        <v>9</v>
      </c>
      <c r="L3510" s="110">
        <v>259.2</v>
      </c>
      <c r="M3510" s="160">
        <f t="shared" si="2071"/>
        <v>15552</v>
      </c>
      <c r="N3510" s="110">
        <v>324</v>
      </c>
      <c r="O3510" s="36">
        <v>41</v>
      </c>
      <c r="P3510" s="18">
        <v>0</v>
      </c>
      <c r="Q3510" s="155">
        <f t="shared" si="2088"/>
        <v>0</v>
      </c>
      <c r="R3510" s="163">
        <f t="shared" si="2085"/>
        <v>0</v>
      </c>
      <c r="S3510" s="164"/>
      <c r="T3510" s="164"/>
      <c r="U3510" s="164"/>
      <c r="V3510" s="165">
        <f t="shared" si="2086"/>
        <v>13284</v>
      </c>
      <c r="W3510" s="166">
        <f t="shared" si="2087"/>
        <v>0.85416666666666663</v>
      </c>
      <c r="X3510" s="166">
        <f t="shared" si="2063"/>
        <v>0.85416666666666663</v>
      </c>
      <c r="AA3510" s="33">
        <v>229</v>
      </c>
      <c r="AB3510" s="33">
        <v>230</v>
      </c>
      <c r="AC3510" s="33">
        <v>229</v>
      </c>
      <c r="AD3510" s="773"/>
      <c r="AE3510" s="773"/>
    </row>
    <row r="3511" spans="1:31" ht="21" hidden="1">
      <c r="A3511" s="1019">
        <f t="shared" si="2069"/>
        <v>5</v>
      </c>
      <c r="B3511" s="1040">
        <v>21</v>
      </c>
      <c r="C3511" s="15">
        <v>46169</v>
      </c>
      <c r="D3511" s="112" t="s">
        <v>271</v>
      </c>
      <c r="E3511" s="385" t="s">
        <v>316</v>
      </c>
      <c r="F3511" s="1178" t="s">
        <v>365</v>
      </c>
      <c r="G3511" s="1049" t="s">
        <v>284</v>
      </c>
      <c r="H3511" s="981" t="s">
        <v>790</v>
      </c>
      <c r="I3511" s="986">
        <f t="shared" si="2078"/>
        <v>9.6</v>
      </c>
      <c r="J3511" s="982">
        <f t="shared" si="2083"/>
        <v>27</v>
      </c>
      <c r="K3511" s="54">
        <v>9</v>
      </c>
      <c r="L3511" s="110">
        <v>259.2</v>
      </c>
      <c r="M3511" s="160">
        <f t="shared" si="2071"/>
        <v>15552</v>
      </c>
      <c r="N3511" s="110">
        <v>324</v>
      </c>
      <c r="O3511" s="36">
        <v>41</v>
      </c>
      <c r="P3511" s="18">
        <v>0</v>
      </c>
      <c r="Q3511" s="155">
        <f t="shared" si="2088"/>
        <v>0</v>
      </c>
      <c r="R3511" s="163">
        <f t="shared" si="2085"/>
        <v>0</v>
      </c>
      <c r="S3511" s="164"/>
      <c r="T3511" s="164"/>
      <c r="U3511" s="164"/>
      <c r="V3511" s="165">
        <f t="shared" si="2086"/>
        <v>13284</v>
      </c>
      <c r="W3511" s="166">
        <f t="shared" si="2087"/>
        <v>0.85416666666666663</v>
      </c>
      <c r="X3511" s="166">
        <f t="shared" si="2063"/>
        <v>0.85416666666666663</v>
      </c>
      <c r="AA3511" s="33">
        <v>229</v>
      </c>
      <c r="AB3511" s="33">
        <v>228</v>
      </c>
      <c r="AC3511" s="33">
        <v>229</v>
      </c>
      <c r="AD3511" s="773"/>
      <c r="AE3511" s="773"/>
    </row>
    <row r="3512" spans="1:31" ht="21" hidden="1">
      <c r="A3512" s="1019">
        <f t="shared" si="2069"/>
        <v>5</v>
      </c>
      <c r="B3512" s="1040">
        <v>21</v>
      </c>
      <c r="C3512" s="15">
        <v>46169</v>
      </c>
      <c r="D3512" s="112" t="s">
        <v>271</v>
      </c>
      <c r="E3512" s="385" t="s">
        <v>316</v>
      </c>
      <c r="F3512" s="1178" t="s">
        <v>365</v>
      </c>
      <c r="G3512" s="1049" t="s">
        <v>285</v>
      </c>
      <c r="H3512" s="981" t="s">
        <v>790</v>
      </c>
      <c r="I3512" s="986">
        <f t="shared" si="2078"/>
        <v>9.6</v>
      </c>
      <c r="J3512" s="982">
        <f t="shared" si="2083"/>
        <v>27</v>
      </c>
      <c r="K3512" s="54">
        <v>9</v>
      </c>
      <c r="L3512" s="110">
        <v>259.2</v>
      </c>
      <c r="M3512" s="160">
        <f t="shared" si="2071"/>
        <v>15552</v>
      </c>
      <c r="N3512" s="110">
        <v>324</v>
      </c>
      <c r="O3512" s="36">
        <v>41</v>
      </c>
      <c r="P3512" s="18">
        <v>0</v>
      </c>
      <c r="Q3512" s="155">
        <f t="shared" si="2088"/>
        <v>0</v>
      </c>
      <c r="R3512" s="163">
        <f t="shared" si="2085"/>
        <v>0</v>
      </c>
      <c r="S3512" s="164"/>
      <c r="T3512" s="164"/>
      <c r="U3512" s="164"/>
      <c r="V3512" s="165">
        <f t="shared" si="2086"/>
        <v>13284</v>
      </c>
      <c r="W3512" s="166">
        <f t="shared" si="2087"/>
        <v>0.85416666666666663</v>
      </c>
      <c r="X3512" s="166">
        <f t="shared" si="2063"/>
        <v>0.85416666666666663</v>
      </c>
      <c r="AA3512" s="33">
        <v>228</v>
      </c>
      <c r="AB3512" s="33">
        <v>228</v>
      </c>
      <c r="AC3512" s="33">
        <v>227</v>
      </c>
      <c r="AD3512" s="773"/>
      <c r="AE3512" s="773"/>
    </row>
    <row r="3513" spans="1:31" ht="21" hidden="1">
      <c r="A3513" s="1019">
        <f t="shared" si="2069"/>
        <v>5</v>
      </c>
      <c r="B3513" s="1040">
        <v>21</v>
      </c>
      <c r="C3513" s="15">
        <v>46169</v>
      </c>
      <c r="D3513" s="112" t="s">
        <v>271</v>
      </c>
      <c r="E3513" s="385" t="s">
        <v>316</v>
      </c>
      <c r="F3513" s="1178" t="s">
        <v>365</v>
      </c>
      <c r="G3513" s="1049" t="s">
        <v>286</v>
      </c>
      <c r="H3513" s="981" t="s">
        <v>790</v>
      </c>
      <c r="I3513" s="986">
        <f t="shared" si="2078"/>
        <v>9.6</v>
      </c>
      <c r="J3513" s="982">
        <f t="shared" si="2083"/>
        <v>27</v>
      </c>
      <c r="K3513" s="54">
        <v>9</v>
      </c>
      <c r="L3513" s="110">
        <v>259.2</v>
      </c>
      <c r="M3513" s="160">
        <f t="shared" si="2071"/>
        <v>15552</v>
      </c>
      <c r="N3513" s="110">
        <v>324</v>
      </c>
      <c r="O3513" s="36">
        <v>40</v>
      </c>
      <c r="P3513" s="18">
        <v>0</v>
      </c>
      <c r="Q3513" s="155">
        <f t="shared" si="2088"/>
        <v>0</v>
      </c>
      <c r="R3513" s="163">
        <f t="shared" si="2085"/>
        <v>0</v>
      </c>
      <c r="S3513" s="164"/>
      <c r="T3513" s="164"/>
      <c r="U3513" s="164"/>
      <c r="V3513" s="165">
        <f t="shared" si="2086"/>
        <v>12960</v>
      </c>
      <c r="W3513" s="166">
        <f t="shared" si="2087"/>
        <v>0.83333333333333337</v>
      </c>
      <c r="X3513" s="166">
        <f t="shared" si="2063"/>
        <v>0.83333333333333337</v>
      </c>
      <c r="AA3513" s="33">
        <v>229</v>
      </c>
      <c r="AB3513" s="33">
        <v>229</v>
      </c>
      <c r="AC3513" s="33">
        <v>229</v>
      </c>
      <c r="AD3513" s="773"/>
      <c r="AE3513" s="773"/>
    </row>
    <row r="3514" spans="1:31" ht="21" hidden="1">
      <c r="A3514" s="1019">
        <f t="shared" si="2069"/>
        <v>5</v>
      </c>
      <c r="B3514" s="1040">
        <v>21</v>
      </c>
      <c r="C3514" s="161">
        <v>46169</v>
      </c>
      <c r="D3514" s="140" t="s">
        <v>271</v>
      </c>
      <c r="E3514" s="369" t="s">
        <v>316</v>
      </c>
      <c r="F3514" s="1195" t="s">
        <v>365</v>
      </c>
      <c r="G3514" s="1051" t="s">
        <v>287</v>
      </c>
      <c r="H3514" s="981" t="s">
        <v>790</v>
      </c>
      <c r="I3514" s="986">
        <f t="shared" si="2078"/>
        <v>9.6</v>
      </c>
      <c r="J3514" s="982">
        <f t="shared" si="2083"/>
        <v>27</v>
      </c>
      <c r="K3514" s="54">
        <v>9</v>
      </c>
      <c r="L3514" s="110">
        <v>259.2</v>
      </c>
      <c r="M3514" s="160">
        <f t="shared" si="2071"/>
        <v>15552</v>
      </c>
      <c r="N3514" s="110">
        <v>324</v>
      </c>
      <c r="O3514" s="36">
        <v>41</v>
      </c>
      <c r="P3514" s="36">
        <v>0</v>
      </c>
      <c r="Q3514" s="155">
        <f t="shared" si="2088"/>
        <v>0</v>
      </c>
      <c r="R3514" s="163">
        <f t="shared" si="2085"/>
        <v>0</v>
      </c>
      <c r="S3514" s="164"/>
      <c r="T3514" s="164"/>
      <c r="U3514" s="164"/>
      <c r="V3514" s="165">
        <f t="shared" si="2086"/>
        <v>13284</v>
      </c>
      <c r="W3514" s="166">
        <f t="shared" si="2087"/>
        <v>0.85416666666666663</v>
      </c>
      <c r="X3514" s="166">
        <f t="shared" si="2063"/>
        <v>0.85416666666666663</v>
      </c>
      <c r="Y3514" s="167"/>
      <c r="Z3514" s="167"/>
      <c r="AA3514" s="33">
        <v>229</v>
      </c>
      <c r="AB3514" s="33">
        <v>229</v>
      </c>
      <c r="AC3514" s="33">
        <v>229</v>
      </c>
      <c r="AD3514" s="773"/>
      <c r="AE3514" s="773"/>
    </row>
    <row r="3515" spans="1:31" ht="21" hidden="1">
      <c r="A3515" s="1019">
        <f t="shared" si="2069"/>
        <v>5</v>
      </c>
      <c r="B3515" s="1040">
        <v>21</v>
      </c>
      <c r="C3515" s="1193">
        <v>46169</v>
      </c>
      <c r="D3515" s="112" t="s">
        <v>271</v>
      </c>
      <c r="E3515" s="385" t="s">
        <v>316</v>
      </c>
      <c r="F3515" s="1194" t="s">
        <v>365</v>
      </c>
      <c r="G3515" s="1051" t="s">
        <v>289</v>
      </c>
      <c r="H3515" s="981" t="s">
        <v>790</v>
      </c>
      <c r="I3515" s="986">
        <v>9.6</v>
      </c>
      <c r="J3515" s="982">
        <f t="shared" si="2083"/>
        <v>27</v>
      </c>
      <c r="K3515" s="54">
        <v>9</v>
      </c>
      <c r="L3515" s="110">
        <v>259.2</v>
      </c>
      <c r="M3515" s="160">
        <f t="shared" si="2071"/>
        <v>15552</v>
      </c>
      <c r="N3515" s="110">
        <v>324</v>
      </c>
      <c r="O3515" s="212">
        <v>41</v>
      </c>
      <c r="P3515" s="544">
        <v>0</v>
      </c>
      <c r="Q3515" s="155">
        <f t="shared" si="2088"/>
        <v>0</v>
      </c>
      <c r="R3515" s="163">
        <f t="shared" si="2085"/>
        <v>0</v>
      </c>
      <c r="S3515" s="745"/>
      <c r="T3515" s="745"/>
      <c r="U3515" s="745"/>
      <c r="V3515" s="165">
        <f t="shared" si="2086"/>
        <v>13284</v>
      </c>
      <c r="W3515" s="166">
        <f t="shared" si="2087"/>
        <v>0.85416666666666663</v>
      </c>
      <c r="X3515" s="166">
        <f t="shared" si="2063"/>
        <v>0.85416666666666663</v>
      </c>
      <c r="Y3515" s="508"/>
      <c r="Z3515" s="508"/>
      <c r="AA3515" s="33">
        <v>229</v>
      </c>
      <c r="AB3515" s="33">
        <v>229</v>
      </c>
      <c r="AC3515" s="33">
        <v>230</v>
      </c>
      <c r="AD3515" s="773"/>
      <c r="AE3515" s="773"/>
    </row>
    <row r="3516" spans="1:31" ht="21" hidden="1">
      <c r="A3516" s="1184">
        <f t="shared" si="2069"/>
        <v>5</v>
      </c>
      <c r="B3516" s="1037">
        <v>21</v>
      </c>
      <c r="C3516" s="393">
        <v>46169</v>
      </c>
      <c r="D3516" s="173" t="s">
        <v>271</v>
      </c>
      <c r="E3516" s="383" t="s">
        <v>316</v>
      </c>
      <c r="F3516" s="1179" t="s">
        <v>365</v>
      </c>
      <c r="G3516" s="1070" t="s">
        <v>291</v>
      </c>
      <c r="H3516" s="983" t="s">
        <v>790</v>
      </c>
      <c r="I3516" s="987">
        <v>9.6</v>
      </c>
      <c r="J3516" s="984">
        <f t="shared" si="2083"/>
        <v>27</v>
      </c>
      <c r="K3516" s="56">
        <v>9</v>
      </c>
      <c r="L3516" s="143">
        <v>259.2</v>
      </c>
      <c r="M3516" s="565">
        <f t="shared" si="2071"/>
        <v>15552</v>
      </c>
      <c r="N3516" s="143">
        <v>324</v>
      </c>
      <c r="O3516" s="545">
        <v>41</v>
      </c>
      <c r="P3516" s="262">
        <v>0</v>
      </c>
      <c r="Q3516" s="153">
        <f t="shared" ref="Q3516:Q3524" si="2089">P3516*N3516</f>
        <v>0</v>
      </c>
      <c r="R3516" s="74">
        <f t="shared" ref="R3516:R3524" si="2090">Q3516/M3516</f>
        <v>0</v>
      </c>
      <c r="S3516" s="1152"/>
      <c r="T3516" s="1152"/>
      <c r="U3516" s="1152"/>
      <c r="V3516" s="75">
        <f t="shared" ref="V3516:V3524" si="2091">N3516*O3516</f>
        <v>13284</v>
      </c>
      <c r="W3516" s="154">
        <f t="shared" ref="W3516:W3524" si="2092">V3516/M3516</f>
        <v>0.85416666666666663</v>
      </c>
      <c r="X3516" s="154">
        <f t="shared" si="2063"/>
        <v>0.85416666666666663</v>
      </c>
      <c r="Y3516" s="264"/>
      <c r="Z3516" s="264"/>
      <c r="AA3516" s="264">
        <v>229</v>
      </c>
      <c r="AB3516" s="264">
        <v>229</v>
      </c>
      <c r="AC3516" s="264">
        <v>230</v>
      </c>
      <c r="AD3516" s="774"/>
      <c r="AE3516" s="773"/>
    </row>
    <row r="3517" spans="1:31" ht="21" hidden="1">
      <c r="A3517" s="1009">
        <f t="shared" si="2069"/>
        <v>5</v>
      </c>
      <c r="B3517" s="1074">
        <v>21</v>
      </c>
      <c r="C3517" s="25">
        <v>46169</v>
      </c>
      <c r="D3517" s="398" t="s">
        <v>293</v>
      </c>
      <c r="E3517" s="1163" t="s">
        <v>399</v>
      </c>
      <c r="F3517" s="350" t="s">
        <v>342</v>
      </c>
      <c r="G3517" s="1230" t="s">
        <v>317</v>
      </c>
      <c r="H3517" s="1044" t="s">
        <v>790</v>
      </c>
      <c r="I3517" s="989">
        <f>L3517/J3517</f>
        <v>9.6</v>
      </c>
      <c r="J3517" s="1045">
        <f>K3517*3</f>
        <v>27</v>
      </c>
      <c r="K3517" s="68">
        <v>9</v>
      </c>
      <c r="L3517" s="151">
        <v>259.2</v>
      </c>
      <c r="M3517" s="599">
        <f>L3517*60</f>
        <v>15552</v>
      </c>
      <c r="N3517" s="271">
        <v>324</v>
      </c>
      <c r="O3517" s="26">
        <v>41</v>
      </c>
      <c r="P3517" s="26">
        <v>0</v>
      </c>
      <c r="Q3517" s="335">
        <f t="shared" si="2089"/>
        <v>0</v>
      </c>
      <c r="R3517" s="156">
        <f t="shared" si="2090"/>
        <v>0</v>
      </c>
      <c r="S3517" s="342"/>
      <c r="T3517" s="342"/>
      <c r="U3517" s="342"/>
      <c r="V3517" s="1170">
        <f t="shared" si="2091"/>
        <v>13284</v>
      </c>
      <c r="W3517" s="1196">
        <f t="shared" si="2092"/>
        <v>0.85416666666666663</v>
      </c>
      <c r="X3517" s="158">
        <f t="shared" si="2063"/>
        <v>0.85416666666666663</v>
      </c>
      <c r="Y3517" s="34"/>
      <c r="Z3517" s="34"/>
      <c r="AA3517" s="167">
        <v>230</v>
      </c>
      <c r="AB3517" s="167">
        <v>229</v>
      </c>
      <c r="AC3517" s="237">
        <v>230</v>
      </c>
      <c r="AD3517" s="771"/>
      <c r="AE3517" s="773"/>
    </row>
    <row r="3518" spans="1:31" ht="21" hidden="1">
      <c r="A3518" s="1019">
        <f t="shared" si="2069"/>
        <v>5</v>
      </c>
      <c r="B3518" s="1040">
        <v>21</v>
      </c>
      <c r="C3518" s="15">
        <v>46169</v>
      </c>
      <c r="D3518" s="399" t="s">
        <v>293</v>
      </c>
      <c r="E3518" s="1163" t="s">
        <v>399</v>
      </c>
      <c r="F3518" s="314" t="s">
        <v>342</v>
      </c>
      <c r="G3518" s="1225" t="s">
        <v>318</v>
      </c>
      <c r="H3518" s="981" t="s">
        <v>790</v>
      </c>
      <c r="I3518" s="986">
        <f>L3518/J3518</f>
        <v>9.6</v>
      </c>
      <c r="J3518" s="982">
        <f>K3518*3</f>
        <v>27</v>
      </c>
      <c r="K3518" s="54">
        <v>9</v>
      </c>
      <c r="L3518" s="110">
        <v>259.2</v>
      </c>
      <c r="M3518" s="234">
        <f>L3518*60</f>
        <v>15552</v>
      </c>
      <c r="N3518" s="246">
        <v>324</v>
      </c>
      <c r="O3518" s="18">
        <v>41</v>
      </c>
      <c r="P3518" s="18">
        <v>0</v>
      </c>
      <c r="Q3518" s="275">
        <f t="shared" si="2089"/>
        <v>0</v>
      </c>
      <c r="R3518" s="72">
        <f t="shared" si="2090"/>
        <v>0</v>
      </c>
      <c r="V3518" s="1171">
        <f t="shared" si="2091"/>
        <v>13284</v>
      </c>
      <c r="W3518" s="1168">
        <f t="shared" si="2092"/>
        <v>0.85416666666666663</v>
      </c>
      <c r="X3518" s="152">
        <f t="shared" si="2063"/>
        <v>0.85416666666666663</v>
      </c>
      <c r="AA3518" s="167">
        <v>230</v>
      </c>
      <c r="AB3518" s="167">
        <v>229</v>
      </c>
      <c r="AC3518" s="237">
        <v>230</v>
      </c>
      <c r="AD3518" s="772"/>
      <c r="AE3518" s="773"/>
    </row>
    <row r="3519" spans="1:31" ht="21" hidden="1">
      <c r="A3519" s="1019">
        <f t="shared" si="2069"/>
        <v>5</v>
      </c>
      <c r="B3519" s="1040">
        <v>21</v>
      </c>
      <c r="C3519" s="15">
        <v>46169</v>
      </c>
      <c r="D3519" s="399" t="s">
        <v>293</v>
      </c>
      <c r="E3519" s="1163" t="s">
        <v>399</v>
      </c>
      <c r="F3519" s="314" t="s">
        <v>342</v>
      </c>
      <c r="G3519" s="1225" t="s">
        <v>319</v>
      </c>
      <c r="H3519" s="981" t="s">
        <v>790</v>
      </c>
      <c r="I3519" s="986">
        <f>L3519/J3519</f>
        <v>9.6</v>
      </c>
      <c r="J3519" s="982">
        <f>K3519*3</f>
        <v>27</v>
      </c>
      <c r="K3519" s="54">
        <v>9</v>
      </c>
      <c r="L3519" s="110">
        <v>259.2</v>
      </c>
      <c r="M3519" s="234">
        <f>L3519*60</f>
        <v>15552</v>
      </c>
      <c r="N3519" s="246">
        <v>324</v>
      </c>
      <c r="O3519" s="18">
        <v>39</v>
      </c>
      <c r="P3519" s="18">
        <v>0</v>
      </c>
      <c r="Q3519" s="275">
        <f t="shared" si="2089"/>
        <v>0</v>
      </c>
      <c r="R3519" s="72">
        <f t="shared" si="2090"/>
        <v>0</v>
      </c>
      <c r="V3519" s="1171">
        <f t="shared" si="2091"/>
        <v>12636</v>
      </c>
      <c r="W3519" s="1168">
        <f t="shared" si="2092"/>
        <v>0.8125</v>
      </c>
      <c r="X3519" s="152">
        <f t="shared" si="2063"/>
        <v>0.8125</v>
      </c>
      <c r="AA3519" s="167">
        <v>230</v>
      </c>
      <c r="AB3519" s="167">
        <v>229</v>
      </c>
      <c r="AC3519" s="237">
        <v>230</v>
      </c>
      <c r="AD3519" s="772"/>
      <c r="AE3519" s="773"/>
    </row>
    <row r="3520" spans="1:31" ht="21" hidden="1">
      <c r="A3520" s="1019">
        <f t="shared" si="2069"/>
        <v>5</v>
      </c>
      <c r="B3520" s="1040">
        <v>21</v>
      </c>
      <c r="C3520" s="15">
        <v>46169</v>
      </c>
      <c r="D3520" s="399" t="s">
        <v>293</v>
      </c>
      <c r="E3520" s="1163" t="s">
        <v>399</v>
      </c>
      <c r="F3520" s="314" t="s">
        <v>342</v>
      </c>
      <c r="G3520" s="1225" t="s">
        <v>320</v>
      </c>
      <c r="H3520" s="981" t="s">
        <v>790</v>
      </c>
      <c r="I3520" s="986">
        <f>L3520/J3520</f>
        <v>9.6</v>
      </c>
      <c r="J3520" s="982">
        <f>K3520*3</f>
        <v>27</v>
      </c>
      <c r="K3520" s="54">
        <v>9</v>
      </c>
      <c r="L3520" s="110">
        <v>259.2</v>
      </c>
      <c r="M3520" s="234">
        <f>L3520*60</f>
        <v>15552</v>
      </c>
      <c r="N3520" s="246">
        <v>324</v>
      </c>
      <c r="O3520" s="18">
        <v>41</v>
      </c>
      <c r="P3520" s="18">
        <v>0</v>
      </c>
      <c r="Q3520" s="275">
        <f t="shared" si="2089"/>
        <v>0</v>
      </c>
      <c r="R3520" s="72">
        <f t="shared" si="2090"/>
        <v>0</v>
      </c>
      <c r="V3520" s="1171">
        <f t="shared" si="2091"/>
        <v>13284</v>
      </c>
      <c r="W3520" s="1168">
        <f t="shared" si="2092"/>
        <v>0.85416666666666663</v>
      </c>
      <c r="X3520" s="152">
        <f t="shared" si="2063"/>
        <v>0.85416666666666663</v>
      </c>
      <c r="AA3520" s="33">
        <v>229</v>
      </c>
      <c r="AB3520" s="33">
        <v>229</v>
      </c>
      <c r="AC3520" s="228">
        <v>230</v>
      </c>
      <c r="AD3520" s="772"/>
      <c r="AE3520" s="773"/>
    </row>
    <row r="3521" spans="1:31" ht="21" hidden="1">
      <c r="A3521" s="1019">
        <f t="shared" si="2069"/>
        <v>5</v>
      </c>
      <c r="B3521" s="1040">
        <v>21</v>
      </c>
      <c r="C3521" s="15">
        <v>46169</v>
      </c>
      <c r="D3521" s="399" t="s">
        <v>293</v>
      </c>
      <c r="E3521" s="1163" t="s">
        <v>399</v>
      </c>
      <c r="F3521" s="314" t="s">
        <v>342</v>
      </c>
      <c r="G3521" s="1225" t="s">
        <v>321</v>
      </c>
      <c r="H3521" s="981" t="s">
        <v>790</v>
      </c>
      <c r="I3521" s="986">
        <f>L3521/J3521</f>
        <v>9.6</v>
      </c>
      <c r="J3521" s="982">
        <f>K3521*3</f>
        <v>27</v>
      </c>
      <c r="K3521" s="54">
        <v>9</v>
      </c>
      <c r="L3521" s="110">
        <v>259.2</v>
      </c>
      <c r="M3521" s="234">
        <f>L3521*60</f>
        <v>15552</v>
      </c>
      <c r="N3521" s="246">
        <v>324</v>
      </c>
      <c r="O3521" s="18">
        <v>41</v>
      </c>
      <c r="P3521" s="18">
        <v>0</v>
      </c>
      <c r="Q3521" s="275">
        <f t="shared" si="2089"/>
        <v>0</v>
      </c>
      <c r="R3521" s="72">
        <f t="shared" si="2090"/>
        <v>0</v>
      </c>
      <c r="V3521" s="1171">
        <f t="shared" si="2091"/>
        <v>13284</v>
      </c>
      <c r="W3521" s="1168">
        <f t="shared" si="2092"/>
        <v>0.85416666666666663</v>
      </c>
      <c r="X3521" s="152">
        <f t="shared" si="2063"/>
        <v>0.85416666666666663</v>
      </c>
      <c r="AA3521" s="33">
        <v>229</v>
      </c>
      <c r="AB3521" s="33">
        <v>229</v>
      </c>
      <c r="AC3521" s="228">
        <v>230</v>
      </c>
      <c r="AD3521" s="772"/>
      <c r="AE3521" s="773"/>
    </row>
    <row r="3522" spans="1:31" ht="21" hidden="1">
      <c r="A3522" s="1019">
        <f t="shared" si="2069"/>
        <v>5</v>
      </c>
      <c r="B3522" s="1040">
        <v>21</v>
      </c>
      <c r="C3522" s="15">
        <v>46169</v>
      </c>
      <c r="D3522" s="399" t="s">
        <v>293</v>
      </c>
      <c r="E3522" s="1163" t="s">
        <v>399</v>
      </c>
      <c r="F3522" s="314" t="s">
        <v>342</v>
      </c>
      <c r="G3522" s="1225" t="s">
        <v>322</v>
      </c>
      <c r="H3522" s="981" t="s">
        <v>790</v>
      </c>
      <c r="I3522" s="986">
        <f>L3522/J3524</f>
        <v>9.6</v>
      </c>
      <c r="J3522" s="982">
        <f t="shared" ref="J3522:J3523" si="2093">K3522*3</f>
        <v>27</v>
      </c>
      <c r="K3522" s="54">
        <v>9</v>
      </c>
      <c r="L3522" s="110">
        <v>259.2</v>
      </c>
      <c r="M3522" s="234">
        <f t="shared" ref="M3522:M3524" si="2094">L3522*60</f>
        <v>15552</v>
      </c>
      <c r="N3522" s="246">
        <v>324</v>
      </c>
      <c r="O3522" s="18">
        <v>40</v>
      </c>
      <c r="P3522" s="18">
        <v>0</v>
      </c>
      <c r="Q3522" s="275">
        <f t="shared" si="2089"/>
        <v>0</v>
      </c>
      <c r="R3522" s="72">
        <f t="shared" si="2090"/>
        <v>0</v>
      </c>
      <c r="V3522" s="1171">
        <f t="shared" si="2091"/>
        <v>12960</v>
      </c>
      <c r="W3522" s="1168">
        <f t="shared" si="2092"/>
        <v>0.83333333333333337</v>
      </c>
      <c r="X3522" s="152">
        <f t="shared" si="2063"/>
        <v>0.83333333333333337</v>
      </c>
      <c r="AA3522" s="33">
        <v>229</v>
      </c>
      <c r="AB3522" s="33">
        <v>229</v>
      </c>
      <c r="AC3522" s="228">
        <v>230</v>
      </c>
      <c r="AD3522" s="772"/>
      <c r="AE3522" s="773"/>
    </row>
    <row r="3523" spans="1:31" ht="21" hidden="1">
      <c r="A3523" s="1019">
        <f t="shared" si="2069"/>
        <v>5</v>
      </c>
      <c r="B3523" s="1040">
        <v>21</v>
      </c>
      <c r="C3523" s="15">
        <v>46169</v>
      </c>
      <c r="D3523" s="399" t="s">
        <v>293</v>
      </c>
      <c r="E3523" s="1163" t="s">
        <v>399</v>
      </c>
      <c r="F3523" s="314" t="s">
        <v>342</v>
      </c>
      <c r="G3523" s="1225" t="s">
        <v>323</v>
      </c>
      <c r="H3523" s="981" t="s">
        <v>790</v>
      </c>
      <c r="I3523" s="986">
        <f>L3523/J3525</f>
        <v>9.6</v>
      </c>
      <c r="J3523" s="982">
        <f t="shared" si="2093"/>
        <v>27</v>
      </c>
      <c r="K3523" s="54">
        <v>9</v>
      </c>
      <c r="L3523" s="110">
        <v>259.2</v>
      </c>
      <c r="M3523" s="234">
        <f t="shared" si="2094"/>
        <v>15552</v>
      </c>
      <c r="N3523" s="246">
        <v>324</v>
      </c>
      <c r="O3523" s="18">
        <v>41</v>
      </c>
      <c r="P3523" s="18">
        <v>0</v>
      </c>
      <c r="Q3523" s="275">
        <f t="shared" si="2089"/>
        <v>0</v>
      </c>
      <c r="R3523" s="72">
        <f t="shared" si="2090"/>
        <v>0</v>
      </c>
      <c r="V3523" s="1171">
        <f t="shared" si="2091"/>
        <v>13284</v>
      </c>
      <c r="W3523" s="1168">
        <f t="shared" si="2092"/>
        <v>0.85416666666666663</v>
      </c>
      <c r="X3523" s="152">
        <f t="shared" si="2063"/>
        <v>0.85416666666666663</v>
      </c>
      <c r="AA3523" s="33">
        <v>229</v>
      </c>
      <c r="AB3523" s="33">
        <v>229</v>
      </c>
      <c r="AC3523" s="228">
        <v>230</v>
      </c>
      <c r="AD3523" s="772"/>
      <c r="AE3523" s="773"/>
    </row>
    <row r="3524" spans="1:31" ht="21" hidden="1">
      <c r="A3524" s="1019">
        <f t="shared" si="2069"/>
        <v>5</v>
      </c>
      <c r="B3524" s="1040">
        <v>21</v>
      </c>
      <c r="C3524" s="15">
        <v>46169</v>
      </c>
      <c r="D3524" s="399" t="s">
        <v>293</v>
      </c>
      <c r="E3524" s="1163" t="s">
        <v>399</v>
      </c>
      <c r="F3524" s="314" t="s">
        <v>342</v>
      </c>
      <c r="G3524" s="1225" t="s">
        <v>324</v>
      </c>
      <c r="H3524" s="981" t="s">
        <v>790</v>
      </c>
      <c r="I3524" s="986">
        <f>L3524/J3526</f>
        <v>9.6</v>
      </c>
      <c r="J3524" s="982">
        <f>K3522*3</f>
        <v>27</v>
      </c>
      <c r="K3524" s="54">
        <v>9</v>
      </c>
      <c r="L3524" s="110">
        <v>259.2</v>
      </c>
      <c r="M3524" s="234">
        <f t="shared" si="2094"/>
        <v>15552</v>
      </c>
      <c r="N3524" s="246">
        <v>324</v>
      </c>
      <c r="O3524" s="18">
        <v>41</v>
      </c>
      <c r="P3524" s="18">
        <v>0</v>
      </c>
      <c r="Q3524" s="275">
        <f t="shared" si="2089"/>
        <v>0</v>
      </c>
      <c r="R3524" s="72">
        <f t="shared" si="2090"/>
        <v>0</v>
      </c>
      <c r="V3524" s="1171">
        <f t="shared" si="2091"/>
        <v>13284</v>
      </c>
      <c r="W3524" s="1168">
        <f t="shared" si="2092"/>
        <v>0.85416666666666663</v>
      </c>
      <c r="X3524" s="152">
        <f t="shared" si="2063"/>
        <v>0.85416666666666663</v>
      </c>
      <c r="AA3524" s="33">
        <v>229</v>
      </c>
      <c r="AB3524" s="33">
        <v>229</v>
      </c>
      <c r="AC3524" s="228">
        <v>230</v>
      </c>
      <c r="AD3524" s="772"/>
      <c r="AE3524" s="773"/>
    </row>
    <row r="3525" spans="1:31" ht="21" hidden="1">
      <c r="A3525" s="1019">
        <f t="shared" si="2069"/>
        <v>5</v>
      </c>
      <c r="B3525" s="1040">
        <v>21</v>
      </c>
      <c r="C3525" s="15">
        <v>46169</v>
      </c>
      <c r="D3525" s="399" t="s">
        <v>293</v>
      </c>
      <c r="E3525" s="1163" t="s">
        <v>399</v>
      </c>
      <c r="F3525" s="314" t="s">
        <v>342</v>
      </c>
      <c r="G3525" s="1225" t="s">
        <v>325</v>
      </c>
      <c r="H3525" s="981" t="s">
        <v>790</v>
      </c>
      <c r="I3525" s="986">
        <f t="shared" ref="I3525:I3526" si="2095">L3525/J3527</f>
        <v>9.6</v>
      </c>
      <c r="J3525" s="982">
        <f t="shared" ref="J3525:J3528" si="2096">K3523*3</f>
        <v>27</v>
      </c>
      <c r="K3525" s="54">
        <v>9</v>
      </c>
      <c r="L3525" s="110">
        <v>259.2</v>
      </c>
      <c r="M3525" s="234">
        <f t="shared" ref="M3525:M3528" si="2097">L3525*60</f>
        <v>15552</v>
      </c>
      <c r="N3525" s="246">
        <v>324</v>
      </c>
      <c r="O3525" s="18">
        <v>40</v>
      </c>
      <c r="P3525" s="18">
        <v>0</v>
      </c>
      <c r="Q3525" s="275">
        <f t="shared" ref="Q3525:Q3528" si="2098">P3525*N3525</f>
        <v>0</v>
      </c>
      <c r="R3525" s="72">
        <f t="shared" ref="R3525:R3528" si="2099">Q3525/M3525</f>
        <v>0</v>
      </c>
      <c r="V3525" s="1171">
        <f t="shared" ref="V3525:V3528" si="2100">N3525*O3525</f>
        <v>12960</v>
      </c>
      <c r="W3525" s="1168">
        <f t="shared" ref="W3525:W3528" si="2101">V3525/M3525</f>
        <v>0.83333333333333337</v>
      </c>
      <c r="X3525" s="152">
        <f t="shared" si="2063"/>
        <v>0.83333333333333337</v>
      </c>
      <c r="AA3525" s="33">
        <v>229</v>
      </c>
      <c r="AB3525" s="33">
        <v>229</v>
      </c>
      <c r="AC3525" s="228">
        <v>230</v>
      </c>
      <c r="AD3525" s="772"/>
      <c r="AE3525" s="773"/>
    </row>
    <row r="3526" spans="1:31" ht="21" hidden="1">
      <c r="A3526" s="1019">
        <f t="shared" si="2069"/>
        <v>5</v>
      </c>
      <c r="B3526" s="1040">
        <v>21</v>
      </c>
      <c r="C3526" s="15">
        <v>46169</v>
      </c>
      <c r="D3526" s="399" t="s">
        <v>293</v>
      </c>
      <c r="E3526" s="1163" t="s">
        <v>399</v>
      </c>
      <c r="F3526" s="314" t="s">
        <v>342</v>
      </c>
      <c r="G3526" s="1225" t="s">
        <v>326</v>
      </c>
      <c r="H3526" s="981" t="s">
        <v>790</v>
      </c>
      <c r="I3526" s="986">
        <f t="shared" si="2095"/>
        <v>9.6</v>
      </c>
      <c r="J3526" s="982">
        <f t="shared" si="2096"/>
        <v>27</v>
      </c>
      <c r="K3526" s="54">
        <v>9</v>
      </c>
      <c r="L3526" s="110">
        <v>259.2</v>
      </c>
      <c r="M3526" s="234">
        <f t="shared" ref="M3526:M3527" si="2102">L3526*60</f>
        <v>15552</v>
      </c>
      <c r="N3526" s="246">
        <v>324</v>
      </c>
      <c r="O3526" s="18">
        <v>40</v>
      </c>
      <c r="P3526" s="18">
        <v>0</v>
      </c>
      <c r="Q3526" s="275">
        <f t="shared" si="2098"/>
        <v>0</v>
      </c>
      <c r="R3526" s="72">
        <f t="shared" si="2099"/>
        <v>0</v>
      </c>
      <c r="V3526" s="1171">
        <f t="shared" si="2100"/>
        <v>12960</v>
      </c>
      <c r="W3526" s="1168">
        <f t="shared" si="2101"/>
        <v>0.83333333333333337</v>
      </c>
      <c r="X3526" s="152">
        <f t="shared" si="2063"/>
        <v>0.83333333333333337</v>
      </c>
      <c r="AA3526" s="33">
        <v>230</v>
      </c>
      <c r="AB3526" s="33">
        <v>229</v>
      </c>
      <c r="AC3526" s="228">
        <v>230</v>
      </c>
      <c r="AD3526" s="772"/>
      <c r="AE3526" s="773"/>
    </row>
    <row r="3527" spans="1:31" ht="21" hidden="1">
      <c r="A3527" s="1019">
        <f t="shared" si="2069"/>
        <v>5</v>
      </c>
      <c r="B3527" s="1040">
        <v>21</v>
      </c>
      <c r="C3527" s="15">
        <v>46169</v>
      </c>
      <c r="D3527" s="655" t="s">
        <v>293</v>
      </c>
      <c r="E3527" s="1163" t="s">
        <v>399</v>
      </c>
      <c r="F3527" s="314" t="s">
        <v>342</v>
      </c>
      <c r="G3527" s="1225" t="s">
        <v>327</v>
      </c>
      <c r="H3527" s="981" t="s">
        <v>790</v>
      </c>
      <c r="I3527" s="986">
        <v>9.6</v>
      </c>
      <c r="J3527" s="982">
        <f t="shared" si="2096"/>
        <v>27</v>
      </c>
      <c r="K3527" s="54">
        <v>9</v>
      </c>
      <c r="L3527" s="110">
        <v>259.2</v>
      </c>
      <c r="M3527" s="234">
        <f t="shared" si="2102"/>
        <v>15552</v>
      </c>
      <c r="N3527" s="246">
        <v>324</v>
      </c>
      <c r="O3527" s="18">
        <v>41</v>
      </c>
      <c r="P3527" s="18">
        <v>0</v>
      </c>
      <c r="Q3527" s="275">
        <f t="shared" si="2098"/>
        <v>0</v>
      </c>
      <c r="R3527" s="72">
        <f t="shared" si="2099"/>
        <v>0</v>
      </c>
      <c r="V3527" s="1171">
        <f t="shared" si="2100"/>
        <v>13284</v>
      </c>
      <c r="W3527" s="1168">
        <f t="shared" si="2101"/>
        <v>0.85416666666666663</v>
      </c>
      <c r="X3527" s="152">
        <f t="shared" si="2063"/>
        <v>0.85416666666666663</v>
      </c>
      <c r="AA3527" s="33">
        <v>229</v>
      </c>
      <c r="AB3527" s="33">
        <v>229</v>
      </c>
      <c r="AC3527" s="228">
        <v>229</v>
      </c>
      <c r="AD3527" s="772"/>
      <c r="AE3527" s="773"/>
    </row>
    <row r="3528" spans="1:31" ht="21" hidden="1">
      <c r="A3528" s="1022">
        <f t="shared" si="2069"/>
        <v>5</v>
      </c>
      <c r="B3528" s="1037">
        <v>21</v>
      </c>
      <c r="C3528" s="393">
        <v>46169</v>
      </c>
      <c r="D3528" s="400" t="s">
        <v>293</v>
      </c>
      <c r="E3528" s="1164" t="s">
        <v>399</v>
      </c>
      <c r="F3528" s="314" t="s">
        <v>342</v>
      </c>
      <c r="G3528" s="1231" t="s">
        <v>328</v>
      </c>
      <c r="H3528" s="983" t="s">
        <v>790</v>
      </c>
      <c r="I3528" s="987">
        <v>9.6</v>
      </c>
      <c r="J3528" s="984">
        <f t="shared" si="2096"/>
        <v>27</v>
      </c>
      <c r="K3528" s="56">
        <v>9</v>
      </c>
      <c r="L3528" s="143">
        <v>259.2</v>
      </c>
      <c r="M3528" s="565">
        <f t="shared" si="2097"/>
        <v>15552</v>
      </c>
      <c r="N3528" s="143">
        <v>324</v>
      </c>
      <c r="O3528" s="262">
        <v>41</v>
      </c>
      <c r="P3528" s="262">
        <v>0</v>
      </c>
      <c r="Q3528" s="153">
        <f t="shared" si="2098"/>
        <v>0</v>
      </c>
      <c r="R3528" s="74">
        <f t="shared" si="2099"/>
        <v>0</v>
      </c>
      <c r="S3528" s="263"/>
      <c r="T3528" s="263"/>
      <c r="U3528" s="263"/>
      <c r="V3528" s="1185">
        <f t="shared" si="2100"/>
        <v>13284</v>
      </c>
      <c r="W3528" s="1169">
        <f t="shared" si="2101"/>
        <v>0.85416666666666663</v>
      </c>
      <c r="X3528" s="166">
        <f t="shared" si="2063"/>
        <v>0.85416666666666663</v>
      </c>
      <c r="Y3528" s="167"/>
      <c r="Z3528" s="167"/>
      <c r="AA3528" s="167">
        <v>230</v>
      </c>
      <c r="AB3528" s="167">
        <v>229</v>
      </c>
      <c r="AC3528" s="237">
        <v>229</v>
      </c>
      <c r="AD3528" s="773"/>
      <c r="AE3528" s="773"/>
    </row>
    <row r="3529" spans="1:31" ht="21" hidden="1">
      <c r="A3529" s="1009">
        <f t="shared" ref="A3529:A3564" si="2103">MONTH(C3529)</f>
        <v>5</v>
      </c>
      <c r="B3529" s="1191">
        <v>21</v>
      </c>
      <c r="C3529" s="1201">
        <v>46170</v>
      </c>
      <c r="D3529" s="397" t="s">
        <v>271</v>
      </c>
      <c r="E3529" s="385" t="s">
        <v>316</v>
      </c>
      <c r="F3529" s="1187" t="s">
        <v>365</v>
      </c>
      <c r="G3529" s="1068" t="s">
        <v>274</v>
      </c>
      <c r="H3529" s="1067" t="s">
        <v>790</v>
      </c>
      <c r="I3529" s="1182">
        <f t="shared" ref="I3529:I3538" si="2104">L3529/J3531</f>
        <v>9.6</v>
      </c>
      <c r="J3529" s="978">
        <f t="shared" ref="J3529:J3564" si="2105">K3527*3</f>
        <v>27</v>
      </c>
      <c r="K3529" s="1183">
        <v>9</v>
      </c>
      <c r="L3529" s="197">
        <v>259.2</v>
      </c>
      <c r="M3529" s="1014">
        <f t="shared" ref="M3529:M3544" si="2106">L3529*60</f>
        <v>15552</v>
      </c>
      <c r="N3529" s="197">
        <v>324</v>
      </c>
      <c r="O3529" s="721">
        <v>40</v>
      </c>
      <c r="P3529" s="551">
        <v>0</v>
      </c>
      <c r="Q3529" s="202">
        <f>P3529*N3529</f>
        <v>0</v>
      </c>
      <c r="R3529" s="203">
        <f t="shared" ref="R3529:R3572" si="2107">Q3529/M3529</f>
        <v>0</v>
      </c>
      <c r="S3529" s="722"/>
      <c r="T3529" s="722"/>
      <c r="U3529" s="722"/>
      <c r="V3529" s="268">
        <f t="shared" ref="V3529:V3572" si="2108">N3529*O3529</f>
        <v>12960</v>
      </c>
      <c r="W3529" s="1192">
        <f t="shared" ref="W3529:W3540" si="2109">V3529/M3529</f>
        <v>0.83333333333333337</v>
      </c>
      <c r="X3529" s="206">
        <f t="shared" si="2063"/>
        <v>0.83333333333333337</v>
      </c>
      <c r="Y3529" s="379"/>
      <c r="Z3529" s="535"/>
      <c r="AA3529" s="167">
        <v>230</v>
      </c>
      <c r="AB3529" s="167">
        <v>229</v>
      </c>
      <c r="AC3529" s="237">
        <v>229</v>
      </c>
      <c r="AD3529" s="1234"/>
      <c r="AE3529" s="773"/>
    </row>
    <row r="3530" spans="1:31" ht="21" hidden="1">
      <c r="A3530" s="1019">
        <f t="shared" si="2103"/>
        <v>5</v>
      </c>
      <c r="B3530" s="1160">
        <v>21</v>
      </c>
      <c r="C3530" s="1190">
        <v>46170</v>
      </c>
      <c r="D3530" s="395" t="s">
        <v>271</v>
      </c>
      <c r="E3530" s="385" t="s">
        <v>316</v>
      </c>
      <c r="F3530" s="1188" t="s">
        <v>365</v>
      </c>
      <c r="G3530" s="1049" t="s">
        <v>276</v>
      </c>
      <c r="H3530" s="981" t="s">
        <v>790</v>
      </c>
      <c r="I3530" s="1180">
        <f t="shared" si="2104"/>
        <v>9.6</v>
      </c>
      <c r="J3530" s="978">
        <f t="shared" si="2105"/>
        <v>27</v>
      </c>
      <c r="K3530" s="1181">
        <v>9</v>
      </c>
      <c r="L3530" s="110">
        <v>259.2</v>
      </c>
      <c r="M3530" s="160">
        <f t="shared" si="2106"/>
        <v>15552</v>
      </c>
      <c r="N3530" s="110">
        <v>324</v>
      </c>
      <c r="O3530" s="18">
        <v>40</v>
      </c>
      <c r="P3530" s="18">
        <v>0</v>
      </c>
      <c r="Q3530" s="275">
        <f>P3530*N3530</f>
        <v>0</v>
      </c>
      <c r="R3530" s="72">
        <f t="shared" si="2107"/>
        <v>0</v>
      </c>
      <c r="V3530" s="1171">
        <f t="shared" si="2108"/>
        <v>12960</v>
      </c>
      <c r="W3530" s="1168">
        <f t="shared" si="2109"/>
        <v>0.83333333333333337</v>
      </c>
      <c r="X3530" s="166">
        <f t="shared" si="2063"/>
        <v>0.83333333333333337</v>
      </c>
      <c r="Z3530" s="215"/>
      <c r="AA3530" s="167">
        <v>230</v>
      </c>
      <c r="AB3530" s="167">
        <v>229</v>
      </c>
      <c r="AC3530" s="237">
        <v>229</v>
      </c>
      <c r="AD3530" s="773"/>
      <c r="AE3530" s="773"/>
    </row>
    <row r="3531" spans="1:31" ht="21" hidden="1">
      <c r="A3531" s="1019">
        <f t="shared" si="2103"/>
        <v>5</v>
      </c>
      <c r="B3531" s="1160">
        <v>21</v>
      </c>
      <c r="C3531" s="1190">
        <v>46170</v>
      </c>
      <c r="D3531" s="395" t="s">
        <v>271</v>
      </c>
      <c r="E3531" s="385" t="s">
        <v>316</v>
      </c>
      <c r="F3531" s="1188" t="s">
        <v>365</v>
      </c>
      <c r="G3531" s="1050" t="s">
        <v>277</v>
      </c>
      <c r="H3531" s="981" t="s">
        <v>790</v>
      </c>
      <c r="I3531" s="1180">
        <f t="shared" si="2104"/>
        <v>9.6</v>
      </c>
      <c r="J3531" s="978">
        <f t="shared" si="2105"/>
        <v>27</v>
      </c>
      <c r="K3531" s="1181">
        <v>9</v>
      </c>
      <c r="L3531" s="110">
        <v>259.2</v>
      </c>
      <c r="M3531" s="160">
        <f t="shared" si="2106"/>
        <v>15552</v>
      </c>
      <c r="N3531" s="110">
        <v>324</v>
      </c>
      <c r="O3531" s="338">
        <v>40</v>
      </c>
      <c r="P3531" s="18">
        <v>0</v>
      </c>
      <c r="Q3531" s="155">
        <f>P3531*N3531</f>
        <v>0</v>
      </c>
      <c r="R3531" s="163">
        <f t="shared" si="2107"/>
        <v>0</v>
      </c>
      <c r="S3531" s="346"/>
      <c r="T3531" s="346"/>
      <c r="U3531" s="346"/>
      <c r="V3531" s="240">
        <f t="shared" si="2108"/>
        <v>12960</v>
      </c>
      <c r="W3531" s="1169">
        <f t="shared" si="2109"/>
        <v>0.83333333333333337</v>
      </c>
      <c r="X3531" s="166">
        <f t="shared" si="2063"/>
        <v>0.83333333333333337</v>
      </c>
      <c r="Z3531" s="215"/>
      <c r="AA3531" s="167">
        <v>230</v>
      </c>
      <c r="AB3531" s="167">
        <v>229</v>
      </c>
      <c r="AC3531" s="237">
        <v>229</v>
      </c>
      <c r="AD3531" s="773"/>
      <c r="AE3531" s="773"/>
    </row>
    <row r="3532" spans="1:31" ht="21" hidden="1">
      <c r="A3532" s="1019">
        <f t="shared" si="2103"/>
        <v>5</v>
      </c>
      <c r="B3532" s="1160">
        <v>21</v>
      </c>
      <c r="C3532" s="1190">
        <v>46170</v>
      </c>
      <c r="D3532" s="395" t="s">
        <v>271</v>
      </c>
      <c r="E3532" s="385" t="s">
        <v>316</v>
      </c>
      <c r="F3532" s="1188" t="s">
        <v>365</v>
      </c>
      <c r="G3532" s="1049" t="s">
        <v>280</v>
      </c>
      <c r="H3532" s="981" t="s">
        <v>790</v>
      </c>
      <c r="I3532" s="1180">
        <f t="shared" si="2104"/>
        <v>9.6</v>
      </c>
      <c r="J3532" s="978">
        <f t="shared" si="2105"/>
        <v>27</v>
      </c>
      <c r="K3532" s="1181">
        <v>9</v>
      </c>
      <c r="L3532" s="110">
        <v>259.2</v>
      </c>
      <c r="M3532" s="160">
        <f t="shared" si="2106"/>
        <v>15552</v>
      </c>
      <c r="N3532" s="110">
        <v>324</v>
      </c>
      <c r="O3532" s="338">
        <v>40</v>
      </c>
      <c r="P3532" s="18">
        <v>0</v>
      </c>
      <c r="Q3532" s="155">
        <f>P3533*N3532</f>
        <v>0</v>
      </c>
      <c r="R3532" s="163">
        <f t="shared" si="2107"/>
        <v>0</v>
      </c>
      <c r="V3532" s="240">
        <f t="shared" si="2108"/>
        <v>12960</v>
      </c>
      <c r="W3532" s="1169">
        <f t="shared" si="2109"/>
        <v>0.83333333333333337</v>
      </c>
      <c r="X3532" s="166">
        <f t="shared" si="2063"/>
        <v>0.83333333333333337</v>
      </c>
      <c r="Z3532" s="215"/>
      <c r="AA3532" s="167">
        <v>230</v>
      </c>
      <c r="AB3532" s="167">
        <v>229</v>
      </c>
      <c r="AC3532" s="237">
        <v>229</v>
      </c>
      <c r="AD3532" s="773"/>
      <c r="AE3532" s="773"/>
    </row>
    <row r="3533" spans="1:31" ht="21" hidden="1">
      <c r="A3533" s="1019">
        <f t="shared" si="2103"/>
        <v>5</v>
      </c>
      <c r="B3533" s="1160">
        <v>21</v>
      </c>
      <c r="C3533" s="1190">
        <v>46170</v>
      </c>
      <c r="D3533" s="395" t="s">
        <v>271</v>
      </c>
      <c r="E3533" s="385" t="s">
        <v>316</v>
      </c>
      <c r="F3533" s="1188" t="s">
        <v>365</v>
      </c>
      <c r="G3533" s="1049" t="s">
        <v>281</v>
      </c>
      <c r="H3533" s="981" t="s">
        <v>790</v>
      </c>
      <c r="I3533" s="986">
        <f t="shared" si="2104"/>
        <v>9.6</v>
      </c>
      <c r="J3533" s="1045">
        <f t="shared" si="2105"/>
        <v>27</v>
      </c>
      <c r="K3533" s="54">
        <v>9</v>
      </c>
      <c r="L3533" s="110">
        <v>259.2</v>
      </c>
      <c r="M3533" s="160">
        <f t="shared" si="2106"/>
        <v>15552</v>
      </c>
      <c r="N3533" s="110">
        <v>324</v>
      </c>
      <c r="O3533" s="338">
        <v>41</v>
      </c>
      <c r="P3533" s="18">
        <v>0</v>
      </c>
      <c r="Q3533" s="155">
        <f t="shared" ref="Q3533:Q3538" si="2110">P3533*N3533</f>
        <v>0</v>
      </c>
      <c r="R3533" s="163">
        <f t="shared" si="2107"/>
        <v>0</v>
      </c>
      <c r="S3533" s="346"/>
      <c r="T3533" s="346"/>
      <c r="U3533" s="346"/>
      <c r="V3533" s="240">
        <f t="shared" si="2108"/>
        <v>13284</v>
      </c>
      <c r="W3533" s="1169">
        <f t="shared" si="2109"/>
        <v>0.85416666666666663</v>
      </c>
      <c r="X3533" s="166">
        <f t="shared" si="2063"/>
        <v>0.85416666666666663</v>
      </c>
      <c r="Z3533" s="215"/>
      <c r="AA3533" s="167">
        <v>230</v>
      </c>
      <c r="AB3533" s="167">
        <v>229</v>
      </c>
      <c r="AC3533" s="237">
        <v>229</v>
      </c>
      <c r="AD3533" s="773"/>
      <c r="AE3533" s="773"/>
    </row>
    <row r="3534" spans="1:31" ht="21" hidden="1">
      <c r="A3534" s="1019">
        <f t="shared" si="2103"/>
        <v>5</v>
      </c>
      <c r="B3534" s="1160">
        <v>21</v>
      </c>
      <c r="C3534" s="1190">
        <v>46170</v>
      </c>
      <c r="D3534" s="395" t="s">
        <v>271</v>
      </c>
      <c r="E3534" s="385" t="s">
        <v>316</v>
      </c>
      <c r="F3534" s="1188" t="s">
        <v>365</v>
      </c>
      <c r="G3534" s="1050" t="s">
        <v>282</v>
      </c>
      <c r="H3534" s="981" t="s">
        <v>790</v>
      </c>
      <c r="I3534" s="986">
        <f t="shared" si="2104"/>
        <v>9.6</v>
      </c>
      <c r="J3534" s="982">
        <f t="shared" si="2105"/>
        <v>27</v>
      </c>
      <c r="K3534" s="54">
        <v>9</v>
      </c>
      <c r="L3534" s="110">
        <v>259.2</v>
      </c>
      <c r="M3534" s="160">
        <f t="shared" si="2106"/>
        <v>15552</v>
      </c>
      <c r="N3534" s="110">
        <v>324</v>
      </c>
      <c r="O3534" s="338">
        <v>40</v>
      </c>
      <c r="P3534" s="18">
        <v>0</v>
      </c>
      <c r="Q3534" s="155">
        <f t="shared" si="2110"/>
        <v>0</v>
      </c>
      <c r="R3534" s="163">
        <f t="shared" si="2107"/>
        <v>0</v>
      </c>
      <c r="S3534" s="346"/>
      <c r="T3534" s="346"/>
      <c r="U3534" s="346"/>
      <c r="V3534" s="240">
        <f t="shared" si="2108"/>
        <v>12960</v>
      </c>
      <c r="W3534" s="1169">
        <f t="shared" si="2109"/>
        <v>0.83333333333333337</v>
      </c>
      <c r="X3534" s="166">
        <f t="shared" si="2063"/>
        <v>0.83333333333333337</v>
      </c>
      <c r="Z3534" s="215"/>
      <c r="AA3534" s="167">
        <v>230</v>
      </c>
      <c r="AB3534" s="167">
        <v>229</v>
      </c>
      <c r="AC3534" s="237">
        <v>229</v>
      </c>
      <c r="AD3534" s="773"/>
      <c r="AE3534" s="773"/>
    </row>
    <row r="3535" spans="1:31" ht="21" hidden="1">
      <c r="A3535" s="1019">
        <f t="shared" si="2103"/>
        <v>5</v>
      </c>
      <c r="B3535" s="1160">
        <v>21</v>
      </c>
      <c r="C3535" s="1190">
        <v>46170</v>
      </c>
      <c r="D3535" s="395" t="s">
        <v>271</v>
      </c>
      <c r="E3535" s="385" t="s">
        <v>316</v>
      </c>
      <c r="F3535" s="1188" t="s">
        <v>365</v>
      </c>
      <c r="G3535" s="1049" t="s">
        <v>284</v>
      </c>
      <c r="H3535" s="981" t="s">
        <v>790</v>
      </c>
      <c r="I3535" s="986">
        <f t="shared" si="2104"/>
        <v>9.6</v>
      </c>
      <c r="J3535" s="982">
        <f t="shared" si="2105"/>
        <v>27</v>
      </c>
      <c r="K3535" s="54">
        <v>9</v>
      </c>
      <c r="L3535" s="110">
        <v>259.2</v>
      </c>
      <c r="M3535" s="160">
        <f t="shared" si="2106"/>
        <v>15552</v>
      </c>
      <c r="N3535" s="110">
        <v>324</v>
      </c>
      <c r="O3535" s="338">
        <v>40</v>
      </c>
      <c r="P3535" s="18">
        <v>0</v>
      </c>
      <c r="Q3535" s="155">
        <f t="shared" si="2110"/>
        <v>0</v>
      </c>
      <c r="R3535" s="163">
        <f t="shared" si="2107"/>
        <v>0</v>
      </c>
      <c r="S3535" s="346"/>
      <c r="T3535" s="346"/>
      <c r="U3535" s="346"/>
      <c r="V3535" s="240">
        <f t="shared" si="2108"/>
        <v>12960</v>
      </c>
      <c r="W3535" s="1169">
        <f t="shared" si="2109"/>
        <v>0.83333333333333337</v>
      </c>
      <c r="X3535" s="166">
        <f t="shared" si="2063"/>
        <v>0.83333333333333337</v>
      </c>
      <c r="Z3535" s="215"/>
      <c r="AA3535" s="167">
        <v>230</v>
      </c>
      <c r="AB3535" s="167">
        <v>229</v>
      </c>
      <c r="AC3535" s="237">
        <v>229</v>
      </c>
      <c r="AD3535" s="773"/>
      <c r="AE3535" s="773"/>
    </row>
    <row r="3536" spans="1:31" ht="21" hidden="1">
      <c r="A3536" s="1019">
        <f t="shared" si="2103"/>
        <v>5</v>
      </c>
      <c r="B3536" s="1160">
        <v>21</v>
      </c>
      <c r="C3536" s="1190">
        <v>46170</v>
      </c>
      <c r="D3536" s="395" t="s">
        <v>271</v>
      </c>
      <c r="E3536" s="385" t="s">
        <v>316</v>
      </c>
      <c r="F3536" s="1188" t="s">
        <v>365</v>
      </c>
      <c r="G3536" s="1049" t="s">
        <v>285</v>
      </c>
      <c r="H3536" s="981" t="s">
        <v>790</v>
      </c>
      <c r="I3536" s="986">
        <f t="shared" si="2104"/>
        <v>9.6</v>
      </c>
      <c r="J3536" s="982">
        <f t="shared" si="2105"/>
        <v>27</v>
      </c>
      <c r="K3536" s="54">
        <v>9</v>
      </c>
      <c r="L3536" s="110">
        <v>259.2</v>
      </c>
      <c r="M3536" s="160">
        <f t="shared" si="2106"/>
        <v>15552</v>
      </c>
      <c r="N3536" s="110">
        <v>324</v>
      </c>
      <c r="O3536" s="338">
        <v>40</v>
      </c>
      <c r="P3536" s="18">
        <v>0</v>
      </c>
      <c r="Q3536" s="155">
        <f t="shared" si="2110"/>
        <v>0</v>
      </c>
      <c r="R3536" s="163">
        <f t="shared" si="2107"/>
        <v>0</v>
      </c>
      <c r="S3536" s="346"/>
      <c r="T3536" s="346"/>
      <c r="U3536" s="346"/>
      <c r="V3536" s="240">
        <f t="shared" si="2108"/>
        <v>12960</v>
      </c>
      <c r="W3536" s="1169">
        <f t="shared" si="2109"/>
        <v>0.83333333333333337</v>
      </c>
      <c r="X3536" s="166">
        <f t="shared" si="2063"/>
        <v>0.83333333333333337</v>
      </c>
      <c r="Z3536" s="215"/>
      <c r="AA3536" s="640">
        <v>229</v>
      </c>
      <c r="AB3536" s="33">
        <v>229</v>
      </c>
      <c r="AC3536" s="228">
        <v>230</v>
      </c>
      <c r="AD3536" s="773"/>
      <c r="AE3536" s="773"/>
    </row>
    <row r="3537" spans="1:31" ht="21" hidden="1">
      <c r="A3537" s="1019">
        <f t="shared" si="2103"/>
        <v>5</v>
      </c>
      <c r="B3537" s="1160">
        <v>21</v>
      </c>
      <c r="C3537" s="1190">
        <v>46170</v>
      </c>
      <c r="D3537" s="395" t="s">
        <v>271</v>
      </c>
      <c r="E3537" s="385" t="s">
        <v>316</v>
      </c>
      <c r="F3537" s="1188" t="s">
        <v>365</v>
      </c>
      <c r="G3537" s="1049" t="s">
        <v>286</v>
      </c>
      <c r="H3537" s="981" t="s">
        <v>790</v>
      </c>
      <c r="I3537" s="986">
        <f t="shared" si="2104"/>
        <v>9.6</v>
      </c>
      <c r="J3537" s="982">
        <f t="shared" si="2105"/>
        <v>27</v>
      </c>
      <c r="K3537" s="54">
        <v>9</v>
      </c>
      <c r="L3537" s="110">
        <v>259.2</v>
      </c>
      <c r="M3537" s="160">
        <f t="shared" si="2106"/>
        <v>15552</v>
      </c>
      <c r="N3537" s="110">
        <v>324</v>
      </c>
      <c r="O3537" s="338">
        <v>41</v>
      </c>
      <c r="P3537" s="18">
        <v>0</v>
      </c>
      <c r="Q3537" s="155">
        <f t="shared" si="2110"/>
        <v>0</v>
      </c>
      <c r="R3537" s="163">
        <f t="shared" si="2107"/>
        <v>0</v>
      </c>
      <c r="S3537" s="346"/>
      <c r="T3537" s="346"/>
      <c r="U3537" s="346"/>
      <c r="V3537" s="240">
        <f t="shared" si="2108"/>
        <v>13284</v>
      </c>
      <c r="W3537" s="1169">
        <f t="shared" si="2109"/>
        <v>0.85416666666666663</v>
      </c>
      <c r="X3537" s="166">
        <f t="shared" si="2063"/>
        <v>0.85416666666666663</v>
      </c>
      <c r="Z3537" s="215"/>
      <c r="AA3537" s="640">
        <v>229</v>
      </c>
      <c r="AB3537" s="33">
        <v>229</v>
      </c>
      <c r="AC3537" s="228">
        <v>229</v>
      </c>
      <c r="AD3537" s="773"/>
      <c r="AE3537" s="773"/>
    </row>
    <row r="3538" spans="1:31" ht="21" hidden="1">
      <c r="A3538" s="1019">
        <f t="shared" si="2103"/>
        <v>5</v>
      </c>
      <c r="B3538" s="1160">
        <v>21</v>
      </c>
      <c r="C3538" s="1190">
        <v>46170</v>
      </c>
      <c r="D3538" s="395" t="s">
        <v>271</v>
      </c>
      <c r="E3538" s="385" t="s">
        <v>316</v>
      </c>
      <c r="F3538" s="1188" t="s">
        <v>365</v>
      </c>
      <c r="G3538" s="1049" t="s">
        <v>287</v>
      </c>
      <c r="H3538" s="981" t="s">
        <v>790</v>
      </c>
      <c r="I3538" s="986">
        <f t="shared" si="2104"/>
        <v>9.6</v>
      </c>
      <c r="J3538" s="982">
        <f t="shared" si="2105"/>
        <v>27</v>
      </c>
      <c r="K3538" s="54">
        <v>9</v>
      </c>
      <c r="L3538" s="110">
        <v>259.2</v>
      </c>
      <c r="M3538" s="160">
        <f t="shared" si="2106"/>
        <v>15552</v>
      </c>
      <c r="N3538" s="110">
        <v>324</v>
      </c>
      <c r="O3538" s="338">
        <v>41</v>
      </c>
      <c r="P3538" s="18">
        <v>0</v>
      </c>
      <c r="Q3538" s="155">
        <f t="shared" si="2110"/>
        <v>0</v>
      </c>
      <c r="R3538" s="163">
        <f t="shared" si="2107"/>
        <v>0</v>
      </c>
      <c r="S3538" s="346"/>
      <c r="T3538" s="346"/>
      <c r="U3538" s="346"/>
      <c r="V3538" s="240">
        <f t="shared" si="2108"/>
        <v>13284</v>
      </c>
      <c r="W3538" s="1169">
        <f t="shared" si="2109"/>
        <v>0.85416666666666663</v>
      </c>
      <c r="X3538" s="166">
        <f t="shared" si="2063"/>
        <v>0.85416666666666663</v>
      </c>
      <c r="Z3538" s="215"/>
      <c r="AA3538" s="640">
        <v>229</v>
      </c>
      <c r="AB3538" s="33">
        <v>229</v>
      </c>
      <c r="AC3538" s="228">
        <v>229</v>
      </c>
      <c r="AD3538" s="773"/>
      <c r="AE3538" s="773"/>
    </row>
    <row r="3539" spans="1:31" ht="21" hidden="1">
      <c r="A3539" s="1019">
        <f t="shared" si="2103"/>
        <v>5</v>
      </c>
      <c r="B3539" s="1160">
        <v>21</v>
      </c>
      <c r="C3539" s="1190">
        <v>46170</v>
      </c>
      <c r="D3539" s="395" t="s">
        <v>271</v>
      </c>
      <c r="E3539" s="385" t="s">
        <v>316</v>
      </c>
      <c r="F3539" s="1188" t="s">
        <v>365</v>
      </c>
      <c r="G3539" s="1051" t="s">
        <v>289</v>
      </c>
      <c r="H3539" s="981" t="s">
        <v>790</v>
      </c>
      <c r="I3539" s="986">
        <v>9.6</v>
      </c>
      <c r="J3539" s="982">
        <f t="shared" si="2105"/>
        <v>27</v>
      </c>
      <c r="K3539" s="54">
        <v>9</v>
      </c>
      <c r="L3539" s="110">
        <v>259.2</v>
      </c>
      <c r="M3539" s="160">
        <f t="shared" si="2106"/>
        <v>15552</v>
      </c>
      <c r="N3539" s="110">
        <v>324</v>
      </c>
      <c r="O3539" s="338">
        <v>42</v>
      </c>
      <c r="P3539" s="18">
        <v>0</v>
      </c>
      <c r="Q3539" s="155">
        <v>0</v>
      </c>
      <c r="R3539" s="163">
        <f t="shared" si="2107"/>
        <v>0</v>
      </c>
      <c r="V3539" s="240">
        <f t="shared" si="2108"/>
        <v>13608</v>
      </c>
      <c r="W3539" s="1169">
        <f t="shared" si="2109"/>
        <v>0.875</v>
      </c>
      <c r="X3539" s="166">
        <f t="shared" si="2063"/>
        <v>0.875</v>
      </c>
      <c r="Z3539" s="215"/>
      <c r="AA3539" s="640">
        <v>229</v>
      </c>
      <c r="AB3539" s="33">
        <v>229</v>
      </c>
      <c r="AC3539" s="228">
        <v>229</v>
      </c>
      <c r="AD3539" s="773"/>
      <c r="AE3539" s="773"/>
    </row>
    <row r="3540" spans="1:31" ht="21" hidden="1">
      <c r="A3540" s="1022">
        <f t="shared" si="2103"/>
        <v>5</v>
      </c>
      <c r="B3540" s="1161">
        <v>21</v>
      </c>
      <c r="C3540" s="1197">
        <v>46170</v>
      </c>
      <c r="D3540" s="541" t="s">
        <v>271</v>
      </c>
      <c r="E3540" s="383" t="s">
        <v>316</v>
      </c>
      <c r="F3540" s="1200" t="s">
        <v>365</v>
      </c>
      <c r="G3540" s="1070" t="s">
        <v>291</v>
      </c>
      <c r="H3540" s="983" t="s">
        <v>790</v>
      </c>
      <c r="I3540" s="987">
        <v>9.6</v>
      </c>
      <c r="J3540" s="984">
        <f t="shared" si="2105"/>
        <v>27</v>
      </c>
      <c r="K3540" s="56">
        <v>9</v>
      </c>
      <c r="L3540" s="143">
        <v>259.2</v>
      </c>
      <c r="M3540" s="565">
        <f t="shared" si="2106"/>
        <v>15552</v>
      </c>
      <c r="N3540" s="143">
        <v>324</v>
      </c>
      <c r="O3540" s="545">
        <v>42</v>
      </c>
      <c r="P3540" s="545">
        <v>0</v>
      </c>
      <c r="Q3540" s="153">
        <f>P3540*N3540</f>
        <v>0</v>
      </c>
      <c r="R3540" s="74">
        <f t="shared" si="2107"/>
        <v>0</v>
      </c>
      <c r="S3540" s="1152"/>
      <c r="T3540" s="1152"/>
      <c r="U3540" s="1152"/>
      <c r="V3540" s="1185">
        <f t="shared" si="2108"/>
        <v>13608</v>
      </c>
      <c r="W3540" s="1186">
        <f t="shared" si="2109"/>
        <v>0.875</v>
      </c>
      <c r="X3540" s="154">
        <f t="shared" si="2063"/>
        <v>0.875</v>
      </c>
      <c r="Y3540" s="450"/>
      <c r="Z3540" s="775"/>
      <c r="AA3540" s="640">
        <v>229</v>
      </c>
      <c r="AB3540" s="33">
        <v>229</v>
      </c>
      <c r="AC3540" s="228">
        <v>229</v>
      </c>
      <c r="AD3540" s="774"/>
      <c r="AE3540" s="773"/>
    </row>
    <row r="3541" spans="1:31" ht="23.25" hidden="1">
      <c r="A3541" s="1029">
        <f t="shared" si="2103"/>
        <v>5</v>
      </c>
      <c r="B3541" s="1159">
        <v>21</v>
      </c>
      <c r="C3541" s="1201">
        <v>46170</v>
      </c>
      <c r="D3541" s="398" t="s">
        <v>293</v>
      </c>
      <c r="E3541" s="325" t="s">
        <v>916</v>
      </c>
      <c r="F3541" s="326" t="s">
        <v>307</v>
      </c>
      <c r="G3541" s="1233" t="s">
        <v>317</v>
      </c>
      <c r="H3541" s="1044" t="s">
        <v>790</v>
      </c>
      <c r="I3541" s="1202">
        <f t="shared" ref="I3541:I3550" si="2111">L3541/J3543</f>
        <v>9.6</v>
      </c>
      <c r="J3541" s="980">
        <f t="shared" si="2105"/>
        <v>27</v>
      </c>
      <c r="K3541" s="1203">
        <v>9</v>
      </c>
      <c r="L3541" s="151">
        <v>259.2</v>
      </c>
      <c r="M3541" s="702">
        <f t="shared" si="2106"/>
        <v>15552</v>
      </c>
      <c r="N3541" s="151">
        <v>324</v>
      </c>
      <c r="O3541" s="341">
        <v>38</v>
      </c>
      <c r="P3541" s="340">
        <v>0</v>
      </c>
      <c r="Q3541" s="159">
        <f>P3541*N3541</f>
        <v>0</v>
      </c>
      <c r="R3541" s="225">
        <f t="shared" si="2107"/>
        <v>0</v>
      </c>
      <c r="S3541" s="1204" t="s">
        <v>345</v>
      </c>
      <c r="T3541" s="1204" t="s">
        <v>345</v>
      </c>
      <c r="U3541" s="1204" t="s">
        <v>345</v>
      </c>
      <c r="V3541" s="239">
        <f t="shared" si="2108"/>
        <v>12312</v>
      </c>
      <c r="W3541" s="1186">
        <f t="shared" ref="W3541:W3542" si="2112">V3541/M3541</f>
        <v>0.79166666666666663</v>
      </c>
      <c r="X3541" s="152">
        <f t="shared" si="2063"/>
        <v>0.79166666666666663</v>
      </c>
      <c r="Y3541" s="34"/>
      <c r="Z3541" s="1172" t="s">
        <v>922</v>
      </c>
      <c r="AA3541" s="167">
        <v>230</v>
      </c>
      <c r="AB3541" s="167">
        <v>229</v>
      </c>
      <c r="AC3541" s="237">
        <v>229</v>
      </c>
      <c r="AD3541" s="772"/>
      <c r="AE3541" s="773"/>
    </row>
    <row r="3542" spans="1:31" ht="21" hidden="1">
      <c r="A3542" s="1019">
        <f t="shared" si="2103"/>
        <v>5</v>
      </c>
      <c r="B3542" s="1160">
        <v>21</v>
      </c>
      <c r="C3542" s="1190">
        <v>46170</v>
      </c>
      <c r="D3542" s="399" t="s">
        <v>293</v>
      </c>
      <c r="E3542" s="325" t="s">
        <v>916</v>
      </c>
      <c r="F3542" s="301" t="s">
        <v>307</v>
      </c>
      <c r="G3542" s="1225" t="s">
        <v>318</v>
      </c>
      <c r="H3542" s="981" t="s">
        <v>790</v>
      </c>
      <c r="I3542" s="1180">
        <f t="shared" si="2111"/>
        <v>9.6</v>
      </c>
      <c r="J3542" s="978">
        <f t="shared" si="2105"/>
        <v>27</v>
      </c>
      <c r="K3542" s="1181">
        <v>9</v>
      </c>
      <c r="L3542" s="110">
        <v>259.2</v>
      </c>
      <c r="M3542" s="160">
        <f t="shared" si="2106"/>
        <v>15552</v>
      </c>
      <c r="N3542" s="110">
        <v>324</v>
      </c>
      <c r="O3542" s="18">
        <v>40</v>
      </c>
      <c r="P3542" s="18">
        <v>0</v>
      </c>
      <c r="Q3542" s="275">
        <f>P3542*N3542</f>
        <v>0</v>
      </c>
      <c r="R3542" s="72">
        <f t="shared" si="2107"/>
        <v>0</v>
      </c>
      <c r="V3542" s="1171">
        <f t="shared" si="2108"/>
        <v>12960</v>
      </c>
      <c r="W3542" s="1186">
        <f t="shared" si="2112"/>
        <v>0.83333333333333337</v>
      </c>
      <c r="X3542" s="158">
        <f t="shared" si="2063"/>
        <v>0.83333333333333337</v>
      </c>
      <c r="AA3542" s="167">
        <v>230</v>
      </c>
      <c r="AB3542" s="167">
        <v>229</v>
      </c>
      <c r="AC3542" s="237">
        <v>229</v>
      </c>
      <c r="AD3542" s="771"/>
      <c r="AE3542" s="773"/>
    </row>
    <row r="3543" spans="1:31" ht="21" hidden="1">
      <c r="A3543" s="1019">
        <f t="shared" si="2103"/>
        <v>5</v>
      </c>
      <c r="B3543" s="1160">
        <v>21</v>
      </c>
      <c r="C3543" s="1190">
        <v>46170</v>
      </c>
      <c r="D3543" s="399" t="s">
        <v>293</v>
      </c>
      <c r="E3543" s="325" t="s">
        <v>916</v>
      </c>
      <c r="F3543" s="301" t="s">
        <v>307</v>
      </c>
      <c r="G3543" s="1225" t="s">
        <v>319</v>
      </c>
      <c r="H3543" s="981" t="s">
        <v>790</v>
      </c>
      <c r="I3543" s="1180">
        <f t="shared" si="2111"/>
        <v>9.6</v>
      </c>
      <c r="J3543" s="978">
        <f t="shared" si="2105"/>
        <v>27</v>
      </c>
      <c r="K3543" s="1181">
        <v>9</v>
      </c>
      <c r="L3543" s="110">
        <v>259.2</v>
      </c>
      <c r="M3543" s="160">
        <f t="shared" si="2106"/>
        <v>15552</v>
      </c>
      <c r="N3543" s="110">
        <v>324</v>
      </c>
      <c r="O3543" s="338">
        <v>38</v>
      </c>
      <c r="P3543" s="18">
        <v>0</v>
      </c>
      <c r="Q3543" s="155">
        <f>P3543*N3543</f>
        <v>0</v>
      </c>
      <c r="R3543" s="163">
        <f t="shared" si="2107"/>
        <v>0</v>
      </c>
      <c r="S3543" s="346"/>
      <c r="T3543" s="346"/>
      <c r="U3543" s="346"/>
      <c r="V3543" s="240">
        <f t="shared" si="2108"/>
        <v>12312</v>
      </c>
      <c r="W3543" s="1169">
        <f t="shared" ref="W3543:W3572" si="2113">V3543/M3543</f>
        <v>0.79166666666666663</v>
      </c>
      <c r="X3543" s="158">
        <f t="shared" si="2063"/>
        <v>0.79166666666666663</v>
      </c>
      <c r="AA3543" s="167">
        <v>230</v>
      </c>
      <c r="AB3543" s="167">
        <v>229</v>
      </c>
      <c r="AC3543" s="237">
        <v>229</v>
      </c>
      <c r="AD3543" s="771"/>
      <c r="AE3543" s="773"/>
    </row>
    <row r="3544" spans="1:31" ht="21" hidden="1">
      <c r="A3544" s="1019">
        <f t="shared" si="2103"/>
        <v>5</v>
      </c>
      <c r="B3544" s="1160">
        <v>21</v>
      </c>
      <c r="C3544" s="1190">
        <v>46170</v>
      </c>
      <c r="D3544" s="399" t="s">
        <v>293</v>
      </c>
      <c r="E3544" s="325" t="s">
        <v>916</v>
      </c>
      <c r="F3544" s="301" t="s">
        <v>307</v>
      </c>
      <c r="G3544" s="1225" t="s">
        <v>320</v>
      </c>
      <c r="H3544" s="981" t="s">
        <v>790</v>
      </c>
      <c r="I3544" s="1180">
        <f t="shared" si="2111"/>
        <v>9.6</v>
      </c>
      <c r="J3544" s="978">
        <f t="shared" si="2105"/>
        <v>27</v>
      </c>
      <c r="K3544" s="1181">
        <v>9</v>
      </c>
      <c r="L3544" s="110">
        <v>259.2</v>
      </c>
      <c r="M3544" s="160">
        <f t="shared" si="2106"/>
        <v>15552</v>
      </c>
      <c r="N3544" s="110">
        <v>324</v>
      </c>
      <c r="O3544" s="338">
        <v>41</v>
      </c>
      <c r="P3544" s="18">
        <v>0</v>
      </c>
      <c r="Q3544" s="155">
        <f>P3545*N3544</f>
        <v>0</v>
      </c>
      <c r="R3544" s="163">
        <f t="shared" si="2107"/>
        <v>0</v>
      </c>
      <c r="V3544" s="240">
        <f t="shared" si="2108"/>
        <v>13284</v>
      </c>
      <c r="W3544" s="1169">
        <f t="shared" si="2113"/>
        <v>0.85416666666666663</v>
      </c>
      <c r="X3544" s="158">
        <f t="shared" si="2063"/>
        <v>0.85416666666666663</v>
      </c>
      <c r="AA3544" s="167">
        <v>230</v>
      </c>
      <c r="AB3544" s="167">
        <v>229</v>
      </c>
      <c r="AC3544" s="237">
        <v>229</v>
      </c>
      <c r="AD3544" s="771"/>
      <c r="AE3544" s="773"/>
    </row>
    <row r="3545" spans="1:31" ht="21" hidden="1">
      <c r="A3545" s="1019">
        <f t="shared" si="2103"/>
        <v>5</v>
      </c>
      <c r="B3545" s="1160">
        <v>21</v>
      </c>
      <c r="C3545" s="1190">
        <v>46170</v>
      </c>
      <c r="D3545" s="399" t="s">
        <v>293</v>
      </c>
      <c r="E3545" s="325" t="s">
        <v>916</v>
      </c>
      <c r="F3545" s="301" t="s">
        <v>307</v>
      </c>
      <c r="G3545" s="1225" t="s">
        <v>321</v>
      </c>
      <c r="H3545" s="981" t="s">
        <v>790</v>
      </c>
      <c r="I3545" s="986">
        <f t="shared" si="2111"/>
        <v>9.6</v>
      </c>
      <c r="J3545" s="1045">
        <f t="shared" si="2105"/>
        <v>27</v>
      </c>
      <c r="K3545" s="54">
        <v>9</v>
      </c>
      <c r="L3545" s="110">
        <v>259.2</v>
      </c>
      <c r="M3545" s="160">
        <f t="shared" ref="M3545:M3547" si="2114">L3545*60</f>
        <v>15552</v>
      </c>
      <c r="N3545" s="110">
        <v>324</v>
      </c>
      <c r="O3545" s="338">
        <v>42</v>
      </c>
      <c r="P3545" s="18">
        <v>0</v>
      </c>
      <c r="Q3545" s="155">
        <f t="shared" ref="Q3545:Q3550" si="2115">P3545*N3545</f>
        <v>0</v>
      </c>
      <c r="R3545" s="163">
        <f t="shared" si="2107"/>
        <v>0</v>
      </c>
      <c r="S3545" s="346"/>
      <c r="T3545" s="346"/>
      <c r="U3545" s="346"/>
      <c r="V3545" s="240">
        <f t="shared" si="2108"/>
        <v>13608</v>
      </c>
      <c r="W3545" s="1169">
        <f t="shared" si="2113"/>
        <v>0.875</v>
      </c>
      <c r="X3545" s="265">
        <f t="shared" si="2063"/>
        <v>0.875</v>
      </c>
      <c r="AA3545" s="167">
        <v>230</v>
      </c>
      <c r="AB3545" s="167">
        <v>229</v>
      </c>
      <c r="AC3545" s="237">
        <v>229</v>
      </c>
      <c r="AD3545" s="1270"/>
      <c r="AE3545" s="773"/>
    </row>
    <row r="3546" spans="1:31" ht="21" hidden="1">
      <c r="A3546" s="1019">
        <f t="shared" si="2103"/>
        <v>5</v>
      </c>
      <c r="B3546" s="1160">
        <v>21</v>
      </c>
      <c r="C3546" s="1190">
        <v>46170</v>
      </c>
      <c r="D3546" s="399" t="s">
        <v>293</v>
      </c>
      <c r="E3546" s="325" t="s">
        <v>916</v>
      </c>
      <c r="F3546" s="301" t="s">
        <v>307</v>
      </c>
      <c r="G3546" s="1225" t="s">
        <v>322</v>
      </c>
      <c r="H3546" s="981" t="s">
        <v>790</v>
      </c>
      <c r="I3546" s="986">
        <f t="shared" si="2111"/>
        <v>9.6</v>
      </c>
      <c r="J3546" s="982">
        <f t="shared" si="2105"/>
        <v>27</v>
      </c>
      <c r="K3546" s="54">
        <v>9</v>
      </c>
      <c r="L3546" s="110">
        <v>259.2</v>
      </c>
      <c r="M3546" s="160">
        <f t="shared" si="2114"/>
        <v>15552</v>
      </c>
      <c r="N3546" s="110">
        <v>324</v>
      </c>
      <c r="O3546" s="338">
        <v>41</v>
      </c>
      <c r="P3546" s="18">
        <v>0</v>
      </c>
      <c r="Q3546" s="155">
        <f t="shared" si="2115"/>
        <v>0</v>
      </c>
      <c r="R3546" s="163">
        <f t="shared" si="2107"/>
        <v>0</v>
      </c>
      <c r="S3546" s="346"/>
      <c r="T3546" s="346"/>
      <c r="U3546" s="346"/>
      <c r="V3546" s="240">
        <f t="shared" si="2108"/>
        <v>13284</v>
      </c>
      <c r="W3546" s="1169">
        <f t="shared" si="2113"/>
        <v>0.85416666666666663</v>
      </c>
      <c r="X3546" s="166">
        <f t="shared" si="2063"/>
        <v>0.85416666666666663</v>
      </c>
      <c r="AA3546" s="167">
        <v>230</v>
      </c>
      <c r="AB3546" s="167">
        <v>229</v>
      </c>
      <c r="AC3546" s="237">
        <v>229</v>
      </c>
      <c r="AD3546" s="773"/>
      <c r="AE3546" s="773"/>
    </row>
    <row r="3547" spans="1:31" ht="21" hidden="1">
      <c r="A3547" s="1019">
        <f t="shared" si="2103"/>
        <v>5</v>
      </c>
      <c r="B3547" s="1160">
        <v>21</v>
      </c>
      <c r="C3547" s="1190">
        <v>46170</v>
      </c>
      <c r="D3547" s="399" t="s">
        <v>293</v>
      </c>
      <c r="E3547" s="325" t="s">
        <v>916</v>
      </c>
      <c r="F3547" s="301" t="s">
        <v>307</v>
      </c>
      <c r="G3547" s="1225" t="s">
        <v>323</v>
      </c>
      <c r="H3547" s="981" t="s">
        <v>790</v>
      </c>
      <c r="I3547" s="986">
        <f t="shared" si="2111"/>
        <v>9.6</v>
      </c>
      <c r="J3547" s="982">
        <f t="shared" si="2105"/>
        <v>27</v>
      </c>
      <c r="K3547" s="54">
        <v>9</v>
      </c>
      <c r="L3547" s="110">
        <v>259.2</v>
      </c>
      <c r="M3547" s="160">
        <f t="shared" si="2114"/>
        <v>15552</v>
      </c>
      <c r="N3547" s="110">
        <v>324</v>
      </c>
      <c r="O3547" s="338">
        <v>41</v>
      </c>
      <c r="P3547" s="18">
        <v>0</v>
      </c>
      <c r="Q3547" s="155">
        <f t="shared" si="2115"/>
        <v>0</v>
      </c>
      <c r="R3547" s="163">
        <f t="shared" si="2107"/>
        <v>0</v>
      </c>
      <c r="S3547" s="346"/>
      <c r="T3547" s="346"/>
      <c r="U3547" s="346"/>
      <c r="V3547" s="240">
        <f t="shared" si="2108"/>
        <v>13284</v>
      </c>
      <c r="W3547" s="1169">
        <f t="shared" si="2113"/>
        <v>0.85416666666666663</v>
      </c>
      <c r="X3547" s="166">
        <f t="shared" si="2063"/>
        <v>0.85416666666666663</v>
      </c>
      <c r="AA3547" s="167">
        <v>230</v>
      </c>
      <c r="AB3547" s="167">
        <v>229</v>
      </c>
      <c r="AC3547" s="237">
        <v>229</v>
      </c>
      <c r="AD3547" s="773"/>
      <c r="AE3547" s="773"/>
    </row>
    <row r="3548" spans="1:31" ht="21" hidden="1">
      <c r="A3548" s="1019">
        <f t="shared" si="2103"/>
        <v>5</v>
      </c>
      <c r="B3548" s="1160">
        <v>21</v>
      </c>
      <c r="C3548" s="1190">
        <v>46170</v>
      </c>
      <c r="D3548" s="399" t="s">
        <v>293</v>
      </c>
      <c r="E3548" s="325" t="s">
        <v>916</v>
      </c>
      <c r="F3548" s="301" t="s">
        <v>307</v>
      </c>
      <c r="G3548" s="1225" t="s">
        <v>324</v>
      </c>
      <c r="H3548" s="981" t="s">
        <v>790</v>
      </c>
      <c r="I3548" s="986">
        <f t="shared" si="2111"/>
        <v>9.6</v>
      </c>
      <c r="J3548" s="982">
        <f t="shared" si="2105"/>
        <v>27</v>
      </c>
      <c r="K3548" s="54">
        <v>9</v>
      </c>
      <c r="L3548" s="110">
        <v>259.2</v>
      </c>
      <c r="M3548" s="160">
        <f>L3548*60</f>
        <v>15552</v>
      </c>
      <c r="N3548" s="110">
        <v>324</v>
      </c>
      <c r="O3548" s="338">
        <v>41</v>
      </c>
      <c r="P3548" s="18">
        <v>0</v>
      </c>
      <c r="Q3548" s="155">
        <f t="shared" si="2115"/>
        <v>0</v>
      </c>
      <c r="R3548" s="163">
        <f t="shared" si="2107"/>
        <v>0</v>
      </c>
      <c r="S3548" s="346"/>
      <c r="T3548" s="346"/>
      <c r="U3548" s="346"/>
      <c r="V3548" s="240">
        <f t="shared" si="2108"/>
        <v>13284</v>
      </c>
      <c r="W3548" s="1169">
        <f t="shared" si="2113"/>
        <v>0.85416666666666663</v>
      </c>
      <c r="X3548" s="166">
        <f t="shared" si="2063"/>
        <v>0.85416666666666663</v>
      </c>
      <c r="AA3548" s="167">
        <v>230</v>
      </c>
      <c r="AB3548" s="167">
        <v>229</v>
      </c>
      <c r="AC3548" s="237">
        <v>229</v>
      </c>
      <c r="AD3548" s="773"/>
      <c r="AE3548" s="773"/>
    </row>
    <row r="3549" spans="1:31" ht="21" hidden="1">
      <c r="A3549" s="1019">
        <f t="shared" si="2103"/>
        <v>5</v>
      </c>
      <c r="B3549" s="1160">
        <v>21</v>
      </c>
      <c r="C3549" s="1190">
        <v>46170</v>
      </c>
      <c r="D3549" s="399" t="s">
        <v>293</v>
      </c>
      <c r="E3549" s="325" t="s">
        <v>916</v>
      </c>
      <c r="F3549" s="301" t="s">
        <v>307</v>
      </c>
      <c r="G3549" s="1225" t="s">
        <v>325</v>
      </c>
      <c r="H3549" s="981" t="s">
        <v>790</v>
      </c>
      <c r="I3549" s="986">
        <f t="shared" si="2111"/>
        <v>9.6</v>
      </c>
      <c r="J3549" s="982">
        <f t="shared" si="2105"/>
        <v>27</v>
      </c>
      <c r="K3549" s="54">
        <v>9</v>
      </c>
      <c r="L3549" s="110">
        <v>259.2</v>
      </c>
      <c r="M3549" s="160">
        <f t="shared" ref="M3549:M3552" si="2116">L3549*60</f>
        <v>15552</v>
      </c>
      <c r="N3549" s="110">
        <v>324</v>
      </c>
      <c r="O3549" s="338">
        <v>41</v>
      </c>
      <c r="P3549" s="18">
        <v>0</v>
      </c>
      <c r="Q3549" s="155">
        <f t="shared" si="2115"/>
        <v>0</v>
      </c>
      <c r="R3549" s="163">
        <f t="shared" si="2107"/>
        <v>0</v>
      </c>
      <c r="S3549" s="346"/>
      <c r="T3549" s="346"/>
      <c r="U3549" s="346"/>
      <c r="V3549" s="240">
        <f t="shared" si="2108"/>
        <v>13284</v>
      </c>
      <c r="W3549" s="1169">
        <f t="shared" si="2113"/>
        <v>0.85416666666666663</v>
      </c>
      <c r="X3549" s="166">
        <f t="shared" si="2063"/>
        <v>0.85416666666666663</v>
      </c>
      <c r="AA3549" s="33">
        <v>229</v>
      </c>
      <c r="AB3549" s="33">
        <v>228</v>
      </c>
      <c r="AC3549" s="33">
        <v>229</v>
      </c>
      <c r="AD3549" s="773"/>
      <c r="AE3549" s="773"/>
    </row>
    <row r="3550" spans="1:31" ht="21" hidden="1">
      <c r="A3550" s="1019">
        <f t="shared" si="2103"/>
        <v>5</v>
      </c>
      <c r="B3550" s="1160">
        <v>21</v>
      </c>
      <c r="C3550" s="1190">
        <v>46170</v>
      </c>
      <c r="D3550" s="399" t="s">
        <v>293</v>
      </c>
      <c r="E3550" s="325" t="s">
        <v>916</v>
      </c>
      <c r="F3550" s="301" t="s">
        <v>307</v>
      </c>
      <c r="G3550" s="1225" t="s">
        <v>326</v>
      </c>
      <c r="H3550" s="981" t="s">
        <v>790</v>
      </c>
      <c r="I3550" s="986">
        <f t="shared" si="2111"/>
        <v>9.6</v>
      </c>
      <c r="J3550" s="982">
        <f t="shared" si="2105"/>
        <v>27</v>
      </c>
      <c r="K3550" s="54">
        <v>9</v>
      </c>
      <c r="L3550" s="110">
        <v>259.2</v>
      </c>
      <c r="M3550" s="160">
        <f t="shared" si="2116"/>
        <v>15552</v>
      </c>
      <c r="N3550" s="110">
        <v>324</v>
      </c>
      <c r="O3550" s="338">
        <v>42</v>
      </c>
      <c r="P3550" s="18">
        <v>0</v>
      </c>
      <c r="Q3550" s="155">
        <f t="shared" si="2115"/>
        <v>0</v>
      </c>
      <c r="R3550" s="163">
        <f t="shared" si="2107"/>
        <v>0</v>
      </c>
      <c r="S3550" s="346"/>
      <c r="T3550" s="346"/>
      <c r="U3550" s="346"/>
      <c r="V3550" s="240">
        <f t="shared" si="2108"/>
        <v>13608</v>
      </c>
      <c r="W3550" s="1169">
        <f t="shared" si="2113"/>
        <v>0.875</v>
      </c>
      <c r="X3550" s="166">
        <f t="shared" si="2063"/>
        <v>0.875</v>
      </c>
      <c r="AA3550" s="33">
        <v>228</v>
      </c>
      <c r="AB3550" s="33">
        <v>229</v>
      </c>
      <c r="AC3550" s="33">
        <v>229</v>
      </c>
      <c r="AD3550" s="773"/>
      <c r="AE3550" s="773"/>
    </row>
    <row r="3551" spans="1:31" ht="21" hidden="1">
      <c r="A3551" s="1019">
        <f t="shared" si="2103"/>
        <v>5</v>
      </c>
      <c r="B3551" s="1160">
        <v>21</v>
      </c>
      <c r="C3551" s="1190">
        <v>46170</v>
      </c>
      <c r="D3551" s="399" t="s">
        <v>293</v>
      </c>
      <c r="E3551" s="325" t="s">
        <v>916</v>
      </c>
      <c r="F3551" s="301" t="s">
        <v>307</v>
      </c>
      <c r="G3551" s="1225" t="s">
        <v>327</v>
      </c>
      <c r="H3551" s="981" t="s">
        <v>790</v>
      </c>
      <c r="I3551" s="986">
        <v>9.6</v>
      </c>
      <c r="J3551" s="982">
        <f t="shared" si="2105"/>
        <v>27</v>
      </c>
      <c r="K3551" s="54">
        <v>9</v>
      </c>
      <c r="L3551" s="110">
        <v>259.2</v>
      </c>
      <c r="M3551" s="160">
        <f t="shared" si="2116"/>
        <v>15552</v>
      </c>
      <c r="N3551" s="110">
        <v>324</v>
      </c>
      <c r="O3551" s="338">
        <v>42</v>
      </c>
      <c r="P3551" s="18">
        <v>0</v>
      </c>
      <c r="Q3551" s="155">
        <v>0</v>
      </c>
      <c r="R3551" s="163">
        <f t="shared" si="2107"/>
        <v>0</v>
      </c>
      <c r="V3551" s="240">
        <f t="shared" si="2108"/>
        <v>13608</v>
      </c>
      <c r="W3551" s="1169">
        <f t="shared" si="2113"/>
        <v>0.875</v>
      </c>
      <c r="X3551" s="166">
        <f t="shared" si="2063"/>
        <v>0.875</v>
      </c>
      <c r="AA3551" s="33">
        <v>228</v>
      </c>
      <c r="AB3551" s="33">
        <v>229</v>
      </c>
      <c r="AC3551" s="33">
        <v>228</v>
      </c>
      <c r="AD3551" s="773"/>
      <c r="AE3551" s="773"/>
    </row>
    <row r="3552" spans="1:31" ht="21" hidden="1">
      <c r="A3552" s="1022">
        <f t="shared" si="2103"/>
        <v>5</v>
      </c>
      <c r="B3552" s="1161">
        <v>21</v>
      </c>
      <c r="C3552" s="1197">
        <v>46170</v>
      </c>
      <c r="D3552" s="400" t="s">
        <v>293</v>
      </c>
      <c r="E3552" s="349" t="s">
        <v>916</v>
      </c>
      <c r="F3552" s="1149" t="s">
        <v>307</v>
      </c>
      <c r="G3552" s="1226" t="s">
        <v>328</v>
      </c>
      <c r="H3552" s="983" t="s">
        <v>790</v>
      </c>
      <c r="I3552" s="987">
        <v>9.6</v>
      </c>
      <c r="J3552" s="984">
        <f t="shared" si="2105"/>
        <v>27</v>
      </c>
      <c r="K3552" s="56">
        <v>9</v>
      </c>
      <c r="L3552" s="143">
        <v>259.2</v>
      </c>
      <c r="M3552" s="160">
        <f t="shared" si="2116"/>
        <v>15552</v>
      </c>
      <c r="N3552" s="143">
        <v>324</v>
      </c>
      <c r="O3552" s="545">
        <v>42</v>
      </c>
      <c r="P3552" s="545">
        <v>0</v>
      </c>
      <c r="Q3552" s="153">
        <f>P3552*N3552</f>
        <v>0</v>
      </c>
      <c r="R3552" s="74">
        <f t="shared" si="2107"/>
        <v>0</v>
      </c>
      <c r="S3552" s="1152"/>
      <c r="T3552" s="1152"/>
      <c r="U3552" s="1152"/>
      <c r="V3552" s="1185">
        <f t="shared" si="2108"/>
        <v>13608</v>
      </c>
      <c r="W3552" s="1186">
        <f t="shared" si="2113"/>
        <v>0.875</v>
      </c>
      <c r="X3552" s="154">
        <f t="shared" ref="X3552:X3615" si="2117">W3552+R3552</f>
        <v>0.875</v>
      </c>
      <c r="Y3552" s="264"/>
      <c r="Z3552" s="264"/>
      <c r="AA3552" s="33">
        <v>228</v>
      </c>
      <c r="AB3552" s="33">
        <v>228</v>
      </c>
      <c r="AC3552" s="33">
        <v>229</v>
      </c>
      <c r="AD3552" s="774"/>
      <c r="AE3552" s="773"/>
    </row>
    <row r="3553" spans="1:31" ht="21" hidden="1">
      <c r="A3553" s="1009">
        <f t="shared" si="2103"/>
        <v>5</v>
      </c>
      <c r="B3553" s="1191">
        <v>21</v>
      </c>
      <c r="C3553" s="1189">
        <v>46171.041666666599</v>
      </c>
      <c r="D3553" s="397" t="s">
        <v>271</v>
      </c>
      <c r="E3553" s="380" t="s">
        <v>316</v>
      </c>
      <c r="F3553" s="1187" t="s">
        <v>365</v>
      </c>
      <c r="G3553" s="1068" t="s">
        <v>274</v>
      </c>
      <c r="H3553" s="1067" t="s">
        <v>790</v>
      </c>
      <c r="I3553" s="1182">
        <f t="shared" ref="I3553:I3562" si="2118">L3553/J3555</f>
        <v>9.6</v>
      </c>
      <c r="J3553" s="978">
        <f t="shared" si="2105"/>
        <v>27</v>
      </c>
      <c r="K3553" s="1183">
        <v>9</v>
      </c>
      <c r="L3553" s="197">
        <v>259.2</v>
      </c>
      <c r="M3553" s="1014">
        <f>L3553*60</f>
        <v>15552</v>
      </c>
      <c r="N3553" s="197">
        <v>324</v>
      </c>
      <c r="O3553" s="721">
        <v>39</v>
      </c>
      <c r="P3553" s="551">
        <v>0</v>
      </c>
      <c r="Q3553" s="202">
        <f>P3553*N3553</f>
        <v>0</v>
      </c>
      <c r="R3553" s="203">
        <f t="shared" si="2107"/>
        <v>0</v>
      </c>
      <c r="S3553" s="722"/>
      <c r="T3553" s="722"/>
      <c r="U3553" s="722"/>
      <c r="V3553" s="268">
        <f t="shared" si="2108"/>
        <v>12636</v>
      </c>
      <c r="W3553" s="1192">
        <f t="shared" si="2113"/>
        <v>0.8125</v>
      </c>
      <c r="X3553" s="206">
        <f t="shared" si="2117"/>
        <v>0.8125</v>
      </c>
      <c r="Y3553" s="34"/>
      <c r="Z3553" s="34"/>
      <c r="AA3553" s="33">
        <v>228</v>
      </c>
      <c r="AB3553" s="33">
        <v>228</v>
      </c>
      <c r="AC3553" s="33">
        <v>229</v>
      </c>
      <c r="AD3553" s="1234"/>
      <c r="AE3553" s="773"/>
    </row>
    <row r="3554" spans="1:31" ht="21" hidden="1">
      <c r="A3554" s="1019">
        <f t="shared" si="2103"/>
        <v>5</v>
      </c>
      <c r="B3554" s="1160">
        <v>21</v>
      </c>
      <c r="C3554" s="1189">
        <v>46171.041666666599</v>
      </c>
      <c r="D3554" s="395" t="s">
        <v>271</v>
      </c>
      <c r="E3554" s="385" t="s">
        <v>316</v>
      </c>
      <c r="F3554" s="1188" t="s">
        <v>365</v>
      </c>
      <c r="G3554" s="1049" t="s">
        <v>276</v>
      </c>
      <c r="H3554" s="981" t="s">
        <v>790</v>
      </c>
      <c r="I3554" s="1180">
        <f t="shared" si="2118"/>
        <v>9.6</v>
      </c>
      <c r="J3554" s="978">
        <f t="shared" si="2105"/>
        <v>27</v>
      </c>
      <c r="K3554" s="1181">
        <v>9</v>
      </c>
      <c r="L3554" s="110">
        <v>259.2</v>
      </c>
      <c r="M3554" s="160">
        <f>L3554*60</f>
        <v>15552</v>
      </c>
      <c r="N3554" s="110">
        <v>324</v>
      </c>
      <c r="O3554" s="18">
        <v>39</v>
      </c>
      <c r="P3554" s="18">
        <v>0</v>
      </c>
      <c r="Q3554" s="275">
        <f>P3554*N3554</f>
        <v>0</v>
      </c>
      <c r="R3554" s="72">
        <f t="shared" si="2107"/>
        <v>0</v>
      </c>
      <c r="V3554" s="1171">
        <f t="shared" si="2108"/>
        <v>12636</v>
      </c>
      <c r="W3554" s="1168">
        <f t="shared" si="2113"/>
        <v>0.8125</v>
      </c>
      <c r="X3554" s="166">
        <f t="shared" si="2117"/>
        <v>0.8125</v>
      </c>
      <c r="AA3554" s="33">
        <v>228</v>
      </c>
      <c r="AB3554" s="33">
        <v>228</v>
      </c>
      <c r="AC3554" s="33">
        <v>229</v>
      </c>
      <c r="AD3554" s="773"/>
      <c r="AE3554" s="773"/>
    </row>
    <row r="3555" spans="1:31" ht="21" hidden="1">
      <c r="A3555" s="1019">
        <f t="shared" si="2103"/>
        <v>5</v>
      </c>
      <c r="B3555" s="1160">
        <v>21</v>
      </c>
      <c r="C3555" s="1189">
        <v>46171.041666666599</v>
      </c>
      <c r="D3555" s="395" t="s">
        <v>271</v>
      </c>
      <c r="E3555" s="385" t="s">
        <v>316</v>
      </c>
      <c r="F3555" s="1188" t="s">
        <v>365</v>
      </c>
      <c r="G3555" s="1050" t="s">
        <v>277</v>
      </c>
      <c r="H3555" s="981" t="s">
        <v>790</v>
      </c>
      <c r="I3555" s="1180">
        <f t="shared" si="2118"/>
        <v>9.6</v>
      </c>
      <c r="J3555" s="978">
        <f t="shared" si="2105"/>
        <v>27</v>
      </c>
      <c r="K3555" s="1181">
        <v>9</v>
      </c>
      <c r="L3555" s="110">
        <v>259.2</v>
      </c>
      <c r="M3555" s="160">
        <f t="shared" ref="M3555:M3556" si="2119">L3555*60</f>
        <v>15552</v>
      </c>
      <c r="N3555" s="110">
        <v>324</v>
      </c>
      <c r="O3555" s="338">
        <v>38</v>
      </c>
      <c r="P3555" s="18">
        <v>0</v>
      </c>
      <c r="Q3555" s="155">
        <f>P3555*N3555</f>
        <v>0</v>
      </c>
      <c r="R3555" s="163">
        <f t="shared" si="2107"/>
        <v>0</v>
      </c>
      <c r="S3555" s="346"/>
      <c r="T3555" s="346"/>
      <c r="U3555" s="346"/>
      <c r="V3555" s="240">
        <f t="shared" si="2108"/>
        <v>12312</v>
      </c>
      <c r="W3555" s="1169">
        <f t="shared" si="2113"/>
        <v>0.79166666666666663</v>
      </c>
      <c r="X3555" s="166">
        <f t="shared" si="2117"/>
        <v>0.79166666666666663</v>
      </c>
      <c r="AA3555" s="33">
        <v>228</v>
      </c>
      <c r="AB3555" s="33">
        <v>228</v>
      </c>
      <c r="AC3555" s="33">
        <v>229</v>
      </c>
      <c r="AD3555" s="773"/>
      <c r="AE3555" s="773"/>
    </row>
    <row r="3556" spans="1:31" ht="21" hidden="1">
      <c r="A3556" s="1019">
        <f t="shared" si="2103"/>
        <v>5</v>
      </c>
      <c r="B3556" s="1160">
        <v>21</v>
      </c>
      <c r="C3556" s="1189">
        <v>46171.041666666599</v>
      </c>
      <c r="D3556" s="395" t="s">
        <v>271</v>
      </c>
      <c r="E3556" s="385" t="s">
        <v>316</v>
      </c>
      <c r="F3556" s="1188" t="s">
        <v>365</v>
      </c>
      <c r="G3556" s="1049" t="s">
        <v>280</v>
      </c>
      <c r="H3556" s="981" t="s">
        <v>790</v>
      </c>
      <c r="I3556" s="1180">
        <f t="shared" si="2118"/>
        <v>9.6</v>
      </c>
      <c r="J3556" s="978">
        <f t="shared" si="2105"/>
        <v>27</v>
      </c>
      <c r="K3556" s="1181">
        <v>9</v>
      </c>
      <c r="L3556" s="110">
        <v>259.2</v>
      </c>
      <c r="M3556" s="160">
        <f t="shared" si="2119"/>
        <v>15552</v>
      </c>
      <c r="N3556" s="110">
        <v>324</v>
      </c>
      <c r="O3556" s="338">
        <v>34</v>
      </c>
      <c r="P3556" s="18">
        <v>0</v>
      </c>
      <c r="Q3556" s="155">
        <f>P3557*N3556</f>
        <v>0</v>
      </c>
      <c r="R3556" s="163">
        <f t="shared" si="2107"/>
        <v>0</v>
      </c>
      <c r="V3556" s="240">
        <f t="shared" si="2108"/>
        <v>11016</v>
      </c>
      <c r="W3556" s="1169">
        <f t="shared" si="2113"/>
        <v>0.70833333333333337</v>
      </c>
      <c r="X3556" s="166">
        <f t="shared" si="2117"/>
        <v>0.70833333333333337</v>
      </c>
      <c r="AA3556" s="33">
        <v>228</v>
      </c>
      <c r="AB3556" s="33">
        <v>228</v>
      </c>
      <c r="AC3556" s="33">
        <v>229</v>
      </c>
      <c r="AD3556" s="773"/>
      <c r="AE3556" s="773"/>
    </row>
    <row r="3557" spans="1:31" ht="21" hidden="1">
      <c r="A3557" s="1019">
        <f t="shared" si="2103"/>
        <v>5</v>
      </c>
      <c r="B3557" s="1160">
        <v>21</v>
      </c>
      <c r="C3557" s="1189">
        <v>46171.041666666599</v>
      </c>
      <c r="D3557" s="395" t="s">
        <v>271</v>
      </c>
      <c r="E3557" s="385" t="s">
        <v>316</v>
      </c>
      <c r="F3557" s="1188" t="s">
        <v>365</v>
      </c>
      <c r="G3557" s="1049" t="s">
        <v>281</v>
      </c>
      <c r="H3557" s="981" t="s">
        <v>790</v>
      </c>
      <c r="I3557" s="986">
        <f t="shared" si="2118"/>
        <v>9.6</v>
      </c>
      <c r="J3557" s="1045">
        <f t="shared" si="2105"/>
        <v>27</v>
      </c>
      <c r="K3557" s="54">
        <v>9</v>
      </c>
      <c r="L3557" s="110">
        <v>259.2</v>
      </c>
      <c r="M3557" s="160">
        <f t="shared" ref="M3557:M3569" si="2120">L3557*60</f>
        <v>15552</v>
      </c>
      <c r="N3557" s="110">
        <v>324</v>
      </c>
      <c r="O3557" s="338">
        <v>38</v>
      </c>
      <c r="P3557" s="18">
        <v>0</v>
      </c>
      <c r="Q3557" s="155">
        <f t="shared" ref="Q3557:Q3562" si="2121">P3557*N3557</f>
        <v>0</v>
      </c>
      <c r="R3557" s="163">
        <f t="shared" si="2107"/>
        <v>0</v>
      </c>
      <c r="S3557" s="346"/>
      <c r="T3557" s="346"/>
      <c r="U3557" s="346"/>
      <c r="V3557" s="240">
        <f t="shared" si="2108"/>
        <v>12312</v>
      </c>
      <c r="W3557" s="1169">
        <f t="shared" si="2113"/>
        <v>0.79166666666666663</v>
      </c>
      <c r="X3557" s="166">
        <f t="shared" si="2117"/>
        <v>0.79166666666666663</v>
      </c>
      <c r="AA3557" s="33">
        <v>228</v>
      </c>
      <c r="AB3557" s="33">
        <v>228</v>
      </c>
      <c r="AC3557" s="33">
        <v>229</v>
      </c>
      <c r="AD3557" s="773"/>
      <c r="AE3557" s="773"/>
    </row>
    <row r="3558" spans="1:31" ht="21" hidden="1">
      <c r="A3558" s="1019">
        <f t="shared" si="2103"/>
        <v>5</v>
      </c>
      <c r="B3558" s="1160">
        <v>21</v>
      </c>
      <c r="C3558" s="1189">
        <v>46171.041666666599</v>
      </c>
      <c r="D3558" s="395" t="s">
        <v>271</v>
      </c>
      <c r="E3558" s="385" t="s">
        <v>316</v>
      </c>
      <c r="F3558" s="1188" t="s">
        <v>365</v>
      </c>
      <c r="G3558" s="1050" t="s">
        <v>282</v>
      </c>
      <c r="H3558" s="981" t="s">
        <v>790</v>
      </c>
      <c r="I3558" s="986">
        <f t="shared" si="2118"/>
        <v>9.6</v>
      </c>
      <c r="J3558" s="982">
        <f t="shared" si="2105"/>
        <v>27</v>
      </c>
      <c r="K3558" s="54">
        <v>9</v>
      </c>
      <c r="L3558" s="110">
        <v>259.2</v>
      </c>
      <c r="M3558" s="160">
        <f t="shared" si="2120"/>
        <v>15552</v>
      </c>
      <c r="N3558" s="110">
        <v>324</v>
      </c>
      <c r="O3558" s="338">
        <v>40</v>
      </c>
      <c r="P3558" s="18">
        <v>0</v>
      </c>
      <c r="Q3558" s="155">
        <f t="shared" si="2121"/>
        <v>0</v>
      </c>
      <c r="R3558" s="163">
        <f t="shared" si="2107"/>
        <v>0</v>
      </c>
      <c r="S3558" s="346"/>
      <c r="T3558" s="346"/>
      <c r="U3558" s="346"/>
      <c r="V3558" s="240">
        <f t="shared" si="2108"/>
        <v>12960</v>
      </c>
      <c r="W3558" s="1169">
        <f t="shared" si="2113"/>
        <v>0.83333333333333337</v>
      </c>
      <c r="X3558" s="166">
        <f t="shared" si="2117"/>
        <v>0.83333333333333337</v>
      </c>
      <c r="AA3558" s="33">
        <v>228</v>
      </c>
      <c r="AB3558" s="33">
        <v>228</v>
      </c>
      <c r="AC3558" s="33">
        <v>229</v>
      </c>
      <c r="AD3558" s="773"/>
      <c r="AE3558" s="773"/>
    </row>
    <row r="3559" spans="1:31" ht="21" hidden="1">
      <c r="A3559" s="1019">
        <f t="shared" si="2103"/>
        <v>5</v>
      </c>
      <c r="B3559" s="1160">
        <v>21</v>
      </c>
      <c r="C3559" s="1189">
        <v>46171.041666666599</v>
      </c>
      <c r="D3559" s="395" t="s">
        <v>271</v>
      </c>
      <c r="E3559" s="385" t="s">
        <v>316</v>
      </c>
      <c r="F3559" s="1188" t="s">
        <v>365</v>
      </c>
      <c r="G3559" s="1049" t="s">
        <v>284</v>
      </c>
      <c r="H3559" s="981" t="s">
        <v>790</v>
      </c>
      <c r="I3559" s="986">
        <f t="shared" si="2118"/>
        <v>9.6</v>
      </c>
      <c r="J3559" s="982">
        <f t="shared" si="2105"/>
        <v>27</v>
      </c>
      <c r="K3559" s="54">
        <v>9</v>
      </c>
      <c r="L3559" s="110">
        <v>259.2</v>
      </c>
      <c r="M3559" s="160">
        <f t="shared" si="2120"/>
        <v>15552</v>
      </c>
      <c r="N3559" s="110">
        <v>324</v>
      </c>
      <c r="O3559" s="338">
        <v>38</v>
      </c>
      <c r="P3559" s="18">
        <v>0</v>
      </c>
      <c r="Q3559" s="155">
        <f t="shared" si="2121"/>
        <v>0</v>
      </c>
      <c r="R3559" s="163">
        <f t="shared" si="2107"/>
        <v>0</v>
      </c>
      <c r="S3559" s="346"/>
      <c r="T3559" s="346"/>
      <c r="U3559" s="346"/>
      <c r="V3559" s="240">
        <f t="shared" si="2108"/>
        <v>12312</v>
      </c>
      <c r="W3559" s="1169">
        <f t="shared" si="2113"/>
        <v>0.79166666666666663</v>
      </c>
      <c r="X3559" s="166">
        <f t="shared" si="2117"/>
        <v>0.79166666666666663</v>
      </c>
      <c r="AA3559" s="33">
        <v>228</v>
      </c>
      <c r="AB3559" s="33">
        <v>228</v>
      </c>
      <c r="AC3559" s="33">
        <v>229</v>
      </c>
      <c r="AD3559" s="773"/>
      <c r="AE3559" s="773"/>
    </row>
    <row r="3560" spans="1:31" ht="21" hidden="1">
      <c r="A3560" s="1019">
        <f t="shared" si="2103"/>
        <v>5</v>
      </c>
      <c r="B3560" s="1160">
        <v>21</v>
      </c>
      <c r="C3560" s="1189">
        <v>46171.041666666599</v>
      </c>
      <c r="D3560" s="395" t="s">
        <v>271</v>
      </c>
      <c r="E3560" s="385" t="s">
        <v>316</v>
      </c>
      <c r="F3560" s="1188" t="s">
        <v>365</v>
      </c>
      <c r="G3560" s="1049" t="s">
        <v>285</v>
      </c>
      <c r="H3560" s="981" t="s">
        <v>790</v>
      </c>
      <c r="I3560" s="986">
        <f t="shared" si="2118"/>
        <v>9.6</v>
      </c>
      <c r="J3560" s="982">
        <f t="shared" si="2105"/>
        <v>27</v>
      </c>
      <c r="K3560" s="54">
        <v>9</v>
      </c>
      <c r="L3560" s="110">
        <v>259.2</v>
      </c>
      <c r="M3560" s="160">
        <f t="shared" si="2120"/>
        <v>15552</v>
      </c>
      <c r="N3560" s="110">
        <v>324</v>
      </c>
      <c r="O3560" s="338">
        <v>38</v>
      </c>
      <c r="P3560" s="18">
        <v>0</v>
      </c>
      <c r="Q3560" s="155">
        <f t="shared" si="2121"/>
        <v>0</v>
      </c>
      <c r="R3560" s="163">
        <f t="shared" si="2107"/>
        <v>0</v>
      </c>
      <c r="S3560" s="346"/>
      <c r="T3560" s="346"/>
      <c r="U3560" s="346"/>
      <c r="V3560" s="240">
        <f t="shared" si="2108"/>
        <v>12312</v>
      </c>
      <c r="W3560" s="1169">
        <f t="shared" si="2113"/>
        <v>0.79166666666666663</v>
      </c>
      <c r="X3560" s="166">
        <f t="shared" si="2117"/>
        <v>0.79166666666666663</v>
      </c>
      <c r="AA3560" s="33">
        <v>228</v>
      </c>
      <c r="AB3560" s="33">
        <v>228</v>
      </c>
      <c r="AC3560" s="33">
        <v>229</v>
      </c>
      <c r="AD3560" s="773"/>
      <c r="AE3560" s="773"/>
    </row>
    <row r="3561" spans="1:31" ht="21" hidden="1">
      <c r="A3561" s="1019">
        <f t="shared" si="2103"/>
        <v>5</v>
      </c>
      <c r="B3561" s="1160">
        <v>21</v>
      </c>
      <c r="C3561" s="1189">
        <v>46171.041666666599</v>
      </c>
      <c r="D3561" s="395" t="s">
        <v>271</v>
      </c>
      <c r="E3561" s="385" t="s">
        <v>316</v>
      </c>
      <c r="F3561" s="1188" t="s">
        <v>365</v>
      </c>
      <c r="G3561" s="1049" t="s">
        <v>286</v>
      </c>
      <c r="H3561" s="981" t="s">
        <v>790</v>
      </c>
      <c r="I3561" s="986">
        <f t="shared" si="2118"/>
        <v>9.6</v>
      </c>
      <c r="J3561" s="982">
        <f t="shared" si="2105"/>
        <v>27</v>
      </c>
      <c r="K3561" s="54">
        <v>9</v>
      </c>
      <c r="L3561" s="110">
        <v>259.2</v>
      </c>
      <c r="M3561" s="160">
        <f t="shared" si="2120"/>
        <v>15552</v>
      </c>
      <c r="N3561" s="110">
        <v>324</v>
      </c>
      <c r="O3561" s="338">
        <v>38</v>
      </c>
      <c r="P3561" s="18">
        <v>0</v>
      </c>
      <c r="Q3561" s="155">
        <f t="shared" si="2121"/>
        <v>0</v>
      </c>
      <c r="R3561" s="163">
        <f t="shared" si="2107"/>
        <v>0</v>
      </c>
      <c r="S3561" s="346"/>
      <c r="T3561" s="346"/>
      <c r="U3561" s="346"/>
      <c r="V3561" s="240">
        <f t="shared" si="2108"/>
        <v>12312</v>
      </c>
      <c r="W3561" s="1169">
        <f t="shared" si="2113"/>
        <v>0.79166666666666663</v>
      </c>
      <c r="X3561" s="166">
        <f t="shared" si="2117"/>
        <v>0.79166666666666663</v>
      </c>
      <c r="AA3561" s="33">
        <v>228</v>
      </c>
      <c r="AB3561" s="33">
        <v>228</v>
      </c>
      <c r="AC3561" s="33">
        <v>229</v>
      </c>
      <c r="AD3561" s="773"/>
      <c r="AE3561" s="773"/>
    </row>
    <row r="3562" spans="1:31" ht="21" hidden="1">
      <c r="A3562" s="1019">
        <f t="shared" si="2103"/>
        <v>5</v>
      </c>
      <c r="B3562" s="1160">
        <v>21</v>
      </c>
      <c r="C3562" s="1189">
        <v>46171.041666666599</v>
      </c>
      <c r="D3562" s="395" t="s">
        <v>271</v>
      </c>
      <c r="E3562" s="385" t="s">
        <v>316</v>
      </c>
      <c r="F3562" s="1188" t="s">
        <v>365</v>
      </c>
      <c r="G3562" s="1049" t="s">
        <v>287</v>
      </c>
      <c r="H3562" s="981" t="s">
        <v>790</v>
      </c>
      <c r="I3562" s="986">
        <f t="shared" si="2118"/>
        <v>9.6</v>
      </c>
      <c r="J3562" s="982">
        <f t="shared" si="2105"/>
        <v>27</v>
      </c>
      <c r="K3562" s="54">
        <v>9</v>
      </c>
      <c r="L3562" s="110">
        <v>259.2</v>
      </c>
      <c r="M3562" s="160">
        <f t="shared" si="2120"/>
        <v>15552</v>
      </c>
      <c r="N3562" s="110">
        <v>324</v>
      </c>
      <c r="O3562" s="338">
        <v>38</v>
      </c>
      <c r="P3562" s="18">
        <v>0</v>
      </c>
      <c r="Q3562" s="155">
        <f t="shared" si="2121"/>
        <v>0</v>
      </c>
      <c r="R3562" s="163">
        <f t="shared" si="2107"/>
        <v>0</v>
      </c>
      <c r="S3562" s="346"/>
      <c r="T3562" s="346"/>
      <c r="U3562" s="346"/>
      <c r="V3562" s="240">
        <f t="shared" si="2108"/>
        <v>12312</v>
      </c>
      <c r="W3562" s="1169">
        <f t="shared" si="2113"/>
        <v>0.79166666666666663</v>
      </c>
      <c r="X3562" s="166">
        <f t="shared" si="2117"/>
        <v>0.79166666666666663</v>
      </c>
      <c r="AA3562" s="33">
        <v>228</v>
      </c>
      <c r="AB3562" s="33">
        <v>228</v>
      </c>
      <c r="AC3562" s="33">
        <v>229</v>
      </c>
      <c r="AD3562" s="773"/>
      <c r="AE3562" s="773"/>
    </row>
    <row r="3563" spans="1:31" ht="21" hidden="1">
      <c r="A3563" s="1019">
        <f t="shared" si="2103"/>
        <v>5</v>
      </c>
      <c r="B3563" s="1160">
        <v>21</v>
      </c>
      <c r="C3563" s="1189">
        <v>46171.041666666599</v>
      </c>
      <c r="D3563" s="395" t="s">
        <v>271</v>
      </c>
      <c r="E3563" s="385" t="s">
        <v>316</v>
      </c>
      <c r="F3563" s="1188" t="s">
        <v>365</v>
      </c>
      <c r="G3563" s="1051" t="s">
        <v>289</v>
      </c>
      <c r="H3563" s="981" t="s">
        <v>790</v>
      </c>
      <c r="I3563" s="986">
        <v>9.6</v>
      </c>
      <c r="J3563" s="982">
        <f t="shared" si="2105"/>
        <v>27</v>
      </c>
      <c r="K3563" s="54">
        <v>9</v>
      </c>
      <c r="L3563" s="110">
        <v>259.2</v>
      </c>
      <c r="M3563" s="160">
        <f t="shared" si="2120"/>
        <v>15552</v>
      </c>
      <c r="N3563" s="110">
        <v>324</v>
      </c>
      <c r="O3563" s="338">
        <v>38</v>
      </c>
      <c r="P3563" s="18">
        <v>0</v>
      </c>
      <c r="Q3563" s="155">
        <v>0</v>
      </c>
      <c r="R3563" s="163">
        <f t="shared" si="2107"/>
        <v>0</v>
      </c>
      <c r="V3563" s="240">
        <f t="shared" si="2108"/>
        <v>12312</v>
      </c>
      <c r="W3563" s="1169">
        <f t="shared" si="2113"/>
        <v>0.79166666666666663</v>
      </c>
      <c r="X3563" s="166">
        <f t="shared" si="2117"/>
        <v>0.79166666666666663</v>
      </c>
      <c r="AA3563" s="33">
        <v>228</v>
      </c>
      <c r="AB3563" s="33">
        <v>228</v>
      </c>
      <c r="AC3563" s="33">
        <v>229</v>
      </c>
      <c r="AD3563" s="773"/>
      <c r="AE3563" s="773"/>
    </row>
    <row r="3564" spans="1:31" ht="21" hidden="1">
      <c r="A3564" s="1022">
        <f t="shared" si="2103"/>
        <v>5</v>
      </c>
      <c r="B3564" s="1161">
        <v>21</v>
      </c>
      <c r="C3564" s="537">
        <v>46171.041666666599</v>
      </c>
      <c r="D3564" s="541" t="s">
        <v>271</v>
      </c>
      <c r="E3564" s="383" t="s">
        <v>316</v>
      </c>
      <c r="F3564" s="1200" t="s">
        <v>365</v>
      </c>
      <c r="G3564" s="1070" t="s">
        <v>291</v>
      </c>
      <c r="H3564" s="983" t="s">
        <v>790</v>
      </c>
      <c r="I3564" s="987">
        <v>9.6</v>
      </c>
      <c r="J3564" s="984">
        <f t="shared" si="2105"/>
        <v>27</v>
      </c>
      <c r="K3564" s="56">
        <v>9</v>
      </c>
      <c r="L3564" s="143">
        <v>259.2</v>
      </c>
      <c r="M3564" s="565">
        <f t="shared" si="2120"/>
        <v>15552</v>
      </c>
      <c r="N3564" s="143">
        <v>324</v>
      </c>
      <c r="O3564" s="545">
        <v>40</v>
      </c>
      <c r="P3564" s="545">
        <v>0</v>
      </c>
      <c r="Q3564" s="153">
        <f t="shared" ref="Q3564:Q3572" si="2122">P3564*N3564</f>
        <v>0</v>
      </c>
      <c r="R3564" s="74">
        <f t="shared" si="2107"/>
        <v>0</v>
      </c>
      <c r="S3564" s="1152"/>
      <c r="T3564" s="1152"/>
      <c r="U3564" s="1152"/>
      <c r="V3564" s="1185">
        <f t="shared" si="2108"/>
        <v>12960</v>
      </c>
      <c r="W3564" s="1186">
        <f t="shared" si="2113"/>
        <v>0.83333333333333337</v>
      </c>
      <c r="X3564" s="154">
        <f t="shared" si="2117"/>
        <v>0.83333333333333337</v>
      </c>
      <c r="Y3564" s="264"/>
      <c r="Z3564" s="264"/>
      <c r="AA3564" s="264">
        <v>228</v>
      </c>
      <c r="AB3564" s="264">
        <v>228</v>
      </c>
      <c r="AC3564" s="264">
        <v>229</v>
      </c>
      <c r="AD3564" s="774"/>
      <c r="AE3564" s="773"/>
    </row>
    <row r="3565" spans="1:31" ht="21" hidden="1">
      <c r="A3565" s="1009">
        <f t="shared" ref="A3565:A3574" si="2123">MONTH(C3565)</f>
        <v>5</v>
      </c>
      <c r="B3565" s="1074">
        <v>21</v>
      </c>
      <c r="C3565" s="1189">
        <v>46171.041666666599</v>
      </c>
      <c r="D3565" s="398" t="s">
        <v>293</v>
      </c>
      <c r="E3565" s="1163" t="s">
        <v>399</v>
      </c>
      <c r="F3565" s="350" t="s">
        <v>342</v>
      </c>
      <c r="G3565" s="1230" t="s">
        <v>317</v>
      </c>
      <c r="H3565" s="1044" t="s">
        <v>790</v>
      </c>
      <c r="I3565" s="989">
        <f>L3565/J3565</f>
        <v>9.6</v>
      </c>
      <c r="J3565" s="1045">
        <f>K3565*3</f>
        <v>27</v>
      </c>
      <c r="K3565" s="68">
        <v>9</v>
      </c>
      <c r="L3565" s="151">
        <v>259.2</v>
      </c>
      <c r="M3565" s="599">
        <f t="shared" si="2120"/>
        <v>15552</v>
      </c>
      <c r="N3565" s="271">
        <v>324</v>
      </c>
      <c r="O3565" s="26">
        <v>41</v>
      </c>
      <c r="P3565" s="26">
        <v>0</v>
      </c>
      <c r="Q3565" s="335">
        <f t="shared" si="2122"/>
        <v>0</v>
      </c>
      <c r="R3565" s="156">
        <f t="shared" si="2107"/>
        <v>0</v>
      </c>
      <c r="S3565" s="342"/>
      <c r="T3565" s="342"/>
      <c r="U3565" s="342"/>
      <c r="V3565" s="1170">
        <f t="shared" si="2108"/>
        <v>13284</v>
      </c>
      <c r="W3565" s="1196">
        <f t="shared" si="2113"/>
        <v>0.85416666666666663</v>
      </c>
      <c r="X3565" s="158">
        <f t="shared" si="2117"/>
        <v>0.85416666666666663</v>
      </c>
      <c r="Y3565" s="34"/>
      <c r="Z3565" s="34"/>
      <c r="AA3565" s="33">
        <v>228</v>
      </c>
      <c r="AB3565" s="33">
        <v>228</v>
      </c>
      <c r="AC3565" s="33">
        <v>229</v>
      </c>
      <c r="AD3565" s="771"/>
      <c r="AE3565" s="773"/>
    </row>
    <row r="3566" spans="1:31" ht="21" hidden="1">
      <c r="A3566" s="1019">
        <f t="shared" si="2123"/>
        <v>5</v>
      </c>
      <c r="B3566" s="1040">
        <v>21</v>
      </c>
      <c r="C3566" s="1189">
        <v>46171.041666666599</v>
      </c>
      <c r="D3566" s="399" t="s">
        <v>293</v>
      </c>
      <c r="E3566" s="1163" t="s">
        <v>399</v>
      </c>
      <c r="F3566" s="314" t="s">
        <v>342</v>
      </c>
      <c r="G3566" s="1225" t="s">
        <v>318</v>
      </c>
      <c r="H3566" s="981" t="s">
        <v>790</v>
      </c>
      <c r="I3566" s="986">
        <f>L3566/J3566</f>
        <v>9.6</v>
      </c>
      <c r="J3566" s="982">
        <f>K3566*3</f>
        <v>27</v>
      </c>
      <c r="K3566" s="54">
        <v>9</v>
      </c>
      <c r="L3566" s="110">
        <v>259.2</v>
      </c>
      <c r="M3566" s="234">
        <f t="shared" si="2120"/>
        <v>15552</v>
      </c>
      <c r="N3566" s="246">
        <v>324</v>
      </c>
      <c r="O3566" s="18">
        <v>41</v>
      </c>
      <c r="P3566" s="18">
        <v>0</v>
      </c>
      <c r="Q3566" s="275">
        <f t="shared" si="2122"/>
        <v>0</v>
      </c>
      <c r="R3566" s="72">
        <f t="shared" si="2107"/>
        <v>0</v>
      </c>
      <c r="V3566" s="1171">
        <f t="shared" si="2108"/>
        <v>13284</v>
      </c>
      <c r="W3566" s="1168">
        <f t="shared" si="2113"/>
        <v>0.85416666666666663</v>
      </c>
      <c r="X3566" s="152">
        <f t="shared" si="2117"/>
        <v>0.85416666666666663</v>
      </c>
      <c r="AA3566" s="33">
        <v>228</v>
      </c>
      <c r="AB3566" s="33">
        <v>228</v>
      </c>
      <c r="AC3566" s="33">
        <v>229</v>
      </c>
      <c r="AD3566" s="772"/>
      <c r="AE3566" s="773"/>
    </row>
    <row r="3567" spans="1:31" ht="21" hidden="1">
      <c r="A3567" s="1019">
        <f t="shared" si="2123"/>
        <v>5</v>
      </c>
      <c r="B3567" s="1040">
        <v>21</v>
      </c>
      <c r="C3567" s="1189">
        <v>46171.041666666599</v>
      </c>
      <c r="D3567" s="399" t="s">
        <v>293</v>
      </c>
      <c r="E3567" s="1163" t="s">
        <v>399</v>
      </c>
      <c r="F3567" s="314" t="s">
        <v>342</v>
      </c>
      <c r="G3567" s="1225" t="s">
        <v>319</v>
      </c>
      <c r="H3567" s="981" t="s">
        <v>790</v>
      </c>
      <c r="I3567" s="986">
        <f>L3567/J3567</f>
        <v>9.6</v>
      </c>
      <c r="J3567" s="982">
        <f>K3567*3</f>
        <v>27</v>
      </c>
      <c r="K3567" s="54">
        <v>9</v>
      </c>
      <c r="L3567" s="110">
        <v>259.2</v>
      </c>
      <c r="M3567" s="234">
        <f t="shared" si="2120"/>
        <v>15552</v>
      </c>
      <c r="N3567" s="246">
        <v>324</v>
      </c>
      <c r="O3567" s="18">
        <v>41</v>
      </c>
      <c r="P3567" s="18">
        <v>0</v>
      </c>
      <c r="Q3567" s="275">
        <f t="shared" si="2122"/>
        <v>0</v>
      </c>
      <c r="R3567" s="72">
        <f t="shared" si="2107"/>
        <v>0</v>
      </c>
      <c r="V3567" s="1171">
        <f t="shared" si="2108"/>
        <v>13284</v>
      </c>
      <c r="W3567" s="1168">
        <f t="shared" si="2113"/>
        <v>0.85416666666666663</v>
      </c>
      <c r="X3567" s="152">
        <f t="shared" si="2117"/>
        <v>0.85416666666666663</v>
      </c>
      <c r="AA3567" s="33">
        <v>228</v>
      </c>
      <c r="AB3567" s="33">
        <v>228</v>
      </c>
      <c r="AC3567" s="33">
        <v>229</v>
      </c>
      <c r="AD3567" s="772"/>
      <c r="AE3567" s="773"/>
    </row>
    <row r="3568" spans="1:31" ht="21" hidden="1">
      <c r="A3568" s="1019">
        <f t="shared" si="2123"/>
        <v>5</v>
      </c>
      <c r="B3568" s="1040">
        <v>21</v>
      </c>
      <c r="C3568" s="1189">
        <v>46171.041666666599</v>
      </c>
      <c r="D3568" s="399" t="s">
        <v>293</v>
      </c>
      <c r="E3568" s="1163" t="s">
        <v>399</v>
      </c>
      <c r="F3568" s="314" t="s">
        <v>342</v>
      </c>
      <c r="G3568" s="1225" t="s">
        <v>320</v>
      </c>
      <c r="H3568" s="981" t="s">
        <v>790</v>
      </c>
      <c r="I3568" s="986">
        <f>L3568/J3568</f>
        <v>9.6</v>
      </c>
      <c r="J3568" s="982">
        <f>K3568*3</f>
        <v>27</v>
      </c>
      <c r="K3568" s="54">
        <v>9</v>
      </c>
      <c r="L3568" s="110">
        <v>259.2</v>
      </c>
      <c r="M3568" s="234">
        <f t="shared" si="2120"/>
        <v>15552</v>
      </c>
      <c r="N3568" s="246">
        <v>324</v>
      </c>
      <c r="O3568" s="18">
        <v>41</v>
      </c>
      <c r="P3568" s="18">
        <v>0</v>
      </c>
      <c r="Q3568" s="275">
        <f t="shared" si="2122"/>
        <v>0</v>
      </c>
      <c r="R3568" s="72">
        <f t="shared" si="2107"/>
        <v>0</v>
      </c>
      <c r="V3568" s="1171">
        <f t="shared" si="2108"/>
        <v>13284</v>
      </c>
      <c r="W3568" s="1168">
        <f t="shared" si="2113"/>
        <v>0.85416666666666663</v>
      </c>
      <c r="X3568" s="152">
        <f t="shared" si="2117"/>
        <v>0.85416666666666663</v>
      </c>
      <c r="AA3568" s="33">
        <v>228</v>
      </c>
      <c r="AB3568" s="33">
        <v>228</v>
      </c>
      <c r="AC3568" s="33">
        <v>229</v>
      </c>
      <c r="AD3568" s="772"/>
      <c r="AE3568" s="773"/>
    </row>
    <row r="3569" spans="1:31" ht="21" hidden="1">
      <c r="A3569" s="1019">
        <f t="shared" si="2123"/>
        <v>5</v>
      </c>
      <c r="B3569" s="1040">
        <v>21</v>
      </c>
      <c r="C3569" s="1189">
        <v>46171.041666666599</v>
      </c>
      <c r="D3569" s="399" t="s">
        <v>293</v>
      </c>
      <c r="E3569" s="1163" t="s">
        <v>399</v>
      </c>
      <c r="F3569" s="314" t="s">
        <v>342</v>
      </c>
      <c r="G3569" s="1225" t="s">
        <v>321</v>
      </c>
      <c r="H3569" s="981" t="s">
        <v>790</v>
      </c>
      <c r="I3569" s="986">
        <f>L3569/J3569</f>
        <v>9.6</v>
      </c>
      <c r="J3569" s="982">
        <f>K3569*3</f>
        <v>27</v>
      </c>
      <c r="K3569" s="54">
        <v>9</v>
      </c>
      <c r="L3569" s="110">
        <v>259.2</v>
      </c>
      <c r="M3569" s="234">
        <f t="shared" si="2120"/>
        <v>15552</v>
      </c>
      <c r="N3569" s="246">
        <v>324</v>
      </c>
      <c r="O3569" s="18">
        <v>41</v>
      </c>
      <c r="P3569" s="18">
        <v>0</v>
      </c>
      <c r="Q3569" s="275">
        <f t="shared" si="2122"/>
        <v>0</v>
      </c>
      <c r="R3569" s="72">
        <f t="shared" si="2107"/>
        <v>0</v>
      </c>
      <c r="V3569" s="1171">
        <f t="shared" si="2108"/>
        <v>13284</v>
      </c>
      <c r="W3569" s="1168">
        <f t="shared" si="2113"/>
        <v>0.85416666666666663</v>
      </c>
      <c r="X3569" s="152">
        <f t="shared" si="2117"/>
        <v>0.85416666666666663</v>
      </c>
      <c r="AA3569" s="33">
        <v>228</v>
      </c>
      <c r="AB3569" s="33">
        <v>228</v>
      </c>
      <c r="AC3569" s="33">
        <v>229</v>
      </c>
      <c r="AD3569" s="772"/>
      <c r="AE3569" s="773"/>
    </row>
    <row r="3570" spans="1:31" ht="21" hidden="1">
      <c r="A3570" s="1019">
        <f t="shared" si="2123"/>
        <v>5</v>
      </c>
      <c r="B3570" s="1040">
        <v>21</v>
      </c>
      <c r="C3570" s="1189">
        <v>46171.041666666599</v>
      </c>
      <c r="D3570" s="399" t="s">
        <v>293</v>
      </c>
      <c r="E3570" s="1163" t="s">
        <v>399</v>
      </c>
      <c r="F3570" s="314" t="s">
        <v>342</v>
      </c>
      <c r="G3570" s="1225" t="s">
        <v>322</v>
      </c>
      <c r="H3570" s="981" t="s">
        <v>790</v>
      </c>
      <c r="I3570" s="986">
        <f>L3570/J3572</f>
        <v>9.6</v>
      </c>
      <c r="J3570" s="982">
        <f t="shared" ref="J3570:J3571" si="2124">K3570*3</f>
        <v>27</v>
      </c>
      <c r="K3570" s="54">
        <v>9</v>
      </c>
      <c r="L3570" s="110">
        <v>259.2</v>
      </c>
      <c r="M3570" s="234">
        <f t="shared" ref="M3570:M3576" si="2125">L3570*60</f>
        <v>15552</v>
      </c>
      <c r="N3570" s="246">
        <v>324</v>
      </c>
      <c r="O3570" s="18">
        <v>41</v>
      </c>
      <c r="P3570" s="18">
        <v>0</v>
      </c>
      <c r="Q3570" s="275">
        <f t="shared" si="2122"/>
        <v>0</v>
      </c>
      <c r="R3570" s="72">
        <f t="shared" si="2107"/>
        <v>0</v>
      </c>
      <c r="V3570" s="1171">
        <f t="shared" si="2108"/>
        <v>13284</v>
      </c>
      <c r="W3570" s="1168">
        <f t="shared" si="2113"/>
        <v>0.85416666666666663</v>
      </c>
      <c r="X3570" s="152">
        <f t="shared" si="2117"/>
        <v>0.85416666666666663</v>
      </c>
      <c r="AA3570" s="33">
        <v>228</v>
      </c>
      <c r="AB3570" s="33">
        <v>228</v>
      </c>
      <c r="AC3570" s="33">
        <v>229</v>
      </c>
      <c r="AD3570" s="772"/>
      <c r="AE3570" s="773"/>
    </row>
    <row r="3571" spans="1:31" ht="21" hidden="1">
      <c r="A3571" s="1019">
        <f t="shared" si="2123"/>
        <v>5</v>
      </c>
      <c r="B3571" s="1040">
        <v>21</v>
      </c>
      <c r="C3571" s="1189">
        <v>46171.041666666599</v>
      </c>
      <c r="D3571" s="399" t="s">
        <v>293</v>
      </c>
      <c r="E3571" s="1163" t="s">
        <v>399</v>
      </c>
      <c r="F3571" s="314" t="s">
        <v>342</v>
      </c>
      <c r="G3571" s="1225" t="s">
        <v>323</v>
      </c>
      <c r="H3571" s="981" t="s">
        <v>790</v>
      </c>
      <c r="I3571" s="986">
        <f>L3571/J3573</f>
        <v>9.6</v>
      </c>
      <c r="J3571" s="982">
        <f t="shared" si="2124"/>
        <v>27</v>
      </c>
      <c r="K3571" s="54">
        <v>9</v>
      </c>
      <c r="L3571" s="110">
        <v>259.2</v>
      </c>
      <c r="M3571" s="234">
        <f t="shared" si="2125"/>
        <v>15552</v>
      </c>
      <c r="N3571" s="246">
        <v>324</v>
      </c>
      <c r="O3571" s="18">
        <v>41</v>
      </c>
      <c r="P3571" s="18">
        <v>0</v>
      </c>
      <c r="Q3571" s="275">
        <f t="shared" si="2122"/>
        <v>0</v>
      </c>
      <c r="R3571" s="72">
        <f t="shared" si="2107"/>
        <v>0</v>
      </c>
      <c r="V3571" s="1171">
        <f t="shared" si="2108"/>
        <v>13284</v>
      </c>
      <c r="W3571" s="1168">
        <f t="shared" si="2113"/>
        <v>0.85416666666666663</v>
      </c>
      <c r="X3571" s="152">
        <f t="shared" si="2117"/>
        <v>0.85416666666666663</v>
      </c>
      <c r="AA3571" s="33">
        <v>228</v>
      </c>
      <c r="AB3571" s="33">
        <v>228</v>
      </c>
      <c r="AC3571" s="33">
        <v>229</v>
      </c>
      <c r="AD3571" s="772"/>
      <c r="AE3571" s="773"/>
    </row>
    <row r="3572" spans="1:31" ht="21" hidden="1">
      <c r="A3572" s="1019">
        <f t="shared" si="2123"/>
        <v>5</v>
      </c>
      <c r="B3572" s="1040">
        <v>21</v>
      </c>
      <c r="C3572" s="1189">
        <v>46171.041666666599</v>
      </c>
      <c r="D3572" s="399" t="s">
        <v>293</v>
      </c>
      <c r="E3572" s="1163" t="s">
        <v>399</v>
      </c>
      <c r="F3572" s="314" t="s">
        <v>342</v>
      </c>
      <c r="G3572" s="1225" t="s">
        <v>324</v>
      </c>
      <c r="H3572" s="981" t="s">
        <v>790</v>
      </c>
      <c r="I3572" s="986">
        <f>L3572/J3574</f>
        <v>9.6</v>
      </c>
      <c r="J3572" s="982">
        <f>K3570*3</f>
        <v>27</v>
      </c>
      <c r="K3572" s="54">
        <v>9</v>
      </c>
      <c r="L3572" s="110">
        <v>259.2</v>
      </c>
      <c r="M3572" s="234">
        <f t="shared" si="2125"/>
        <v>15552</v>
      </c>
      <c r="N3572" s="246">
        <v>324</v>
      </c>
      <c r="O3572" s="18">
        <v>41</v>
      </c>
      <c r="P3572" s="18">
        <v>0</v>
      </c>
      <c r="Q3572" s="275">
        <f t="shared" si="2122"/>
        <v>0</v>
      </c>
      <c r="R3572" s="72">
        <f t="shared" si="2107"/>
        <v>0</v>
      </c>
      <c r="V3572" s="1171">
        <f t="shared" si="2108"/>
        <v>13284</v>
      </c>
      <c r="W3572" s="1168">
        <f t="shared" si="2113"/>
        <v>0.85416666666666663</v>
      </c>
      <c r="X3572" s="152">
        <f t="shared" si="2117"/>
        <v>0.85416666666666663</v>
      </c>
      <c r="AA3572" s="33">
        <v>228</v>
      </c>
      <c r="AB3572" s="33">
        <v>228</v>
      </c>
      <c r="AC3572" s="33">
        <v>229</v>
      </c>
      <c r="AD3572" s="772"/>
      <c r="AE3572" s="773"/>
    </row>
    <row r="3573" spans="1:31" ht="21" hidden="1">
      <c r="A3573" s="1019">
        <f t="shared" si="2123"/>
        <v>5</v>
      </c>
      <c r="B3573" s="1040">
        <v>21</v>
      </c>
      <c r="C3573" s="1189">
        <v>46171.041666666599</v>
      </c>
      <c r="D3573" s="399" t="s">
        <v>293</v>
      </c>
      <c r="E3573" s="1163" t="s">
        <v>399</v>
      </c>
      <c r="F3573" s="314" t="s">
        <v>342</v>
      </c>
      <c r="G3573" s="1225" t="s">
        <v>325</v>
      </c>
      <c r="H3573" s="981" t="s">
        <v>790</v>
      </c>
      <c r="I3573" s="986">
        <f t="shared" ref="I3573:I3574" si="2126">L3573/J3575</f>
        <v>9.6</v>
      </c>
      <c r="J3573" s="982">
        <f t="shared" ref="J3573:J3576" si="2127">K3571*3</f>
        <v>27</v>
      </c>
      <c r="K3573" s="54">
        <v>9</v>
      </c>
      <c r="L3573" s="110">
        <v>259.2</v>
      </c>
      <c r="M3573" s="234">
        <f t="shared" si="2125"/>
        <v>15552</v>
      </c>
      <c r="N3573" s="246">
        <v>324</v>
      </c>
      <c r="O3573" s="18">
        <v>42</v>
      </c>
      <c r="P3573" s="18">
        <v>0</v>
      </c>
      <c r="Q3573" s="275">
        <f t="shared" ref="Q3573:Q3576" si="2128">P3573*N3573</f>
        <v>0</v>
      </c>
      <c r="R3573" s="72">
        <f t="shared" ref="R3573:R3576" si="2129">Q3573/M3573</f>
        <v>0</v>
      </c>
      <c r="V3573" s="1171">
        <f t="shared" ref="V3573:V3576" si="2130">N3573*O3573</f>
        <v>13608</v>
      </c>
      <c r="W3573" s="1168">
        <f t="shared" ref="W3573:W3576" si="2131">V3573/M3573</f>
        <v>0.875</v>
      </c>
      <c r="X3573" s="152">
        <f t="shared" si="2117"/>
        <v>0.875</v>
      </c>
      <c r="AA3573" s="33">
        <v>228</v>
      </c>
      <c r="AB3573" s="33">
        <v>228</v>
      </c>
      <c r="AC3573" s="33">
        <v>229</v>
      </c>
      <c r="AD3573" s="772"/>
      <c r="AE3573" s="773"/>
    </row>
    <row r="3574" spans="1:31" ht="21" hidden="1">
      <c r="A3574" s="1019">
        <f t="shared" si="2123"/>
        <v>5</v>
      </c>
      <c r="B3574" s="1040">
        <v>21</v>
      </c>
      <c r="C3574" s="1189">
        <v>46171.041666666599</v>
      </c>
      <c r="D3574" s="399" t="s">
        <v>293</v>
      </c>
      <c r="E3574" s="1163" t="s">
        <v>399</v>
      </c>
      <c r="F3574" s="314" t="s">
        <v>342</v>
      </c>
      <c r="G3574" s="1225" t="s">
        <v>326</v>
      </c>
      <c r="H3574" s="981" t="s">
        <v>790</v>
      </c>
      <c r="I3574" s="986">
        <f t="shared" si="2126"/>
        <v>9.6</v>
      </c>
      <c r="J3574" s="982">
        <f t="shared" si="2127"/>
        <v>27</v>
      </c>
      <c r="K3574" s="54">
        <v>9</v>
      </c>
      <c r="L3574" s="110">
        <v>259.2</v>
      </c>
      <c r="M3574" s="234">
        <f t="shared" si="2125"/>
        <v>15552</v>
      </c>
      <c r="N3574" s="246">
        <v>324</v>
      </c>
      <c r="O3574" s="18">
        <v>42</v>
      </c>
      <c r="P3574" s="18">
        <v>0</v>
      </c>
      <c r="Q3574" s="275">
        <f t="shared" si="2128"/>
        <v>0</v>
      </c>
      <c r="R3574" s="72">
        <f t="shared" si="2129"/>
        <v>0</v>
      </c>
      <c r="V3574" s="1171">
        <f t="shared" si="2130"/>
        <v>13608</v>
      </c>
      <c r="W3574" s="1168">
        <f t="shared" si="2131"/>
        <v>0.875</v>
      </c>
      <c r="X3574" s="152">
        <f t="shared" si="2117"/>
        <v>0.875</v>
      </c>
      <c r="AA3574" s="33">
        <v>228</v>
      </c>
      <c r="AB3574" s="33">
        <v>228</v>
      </c>
      <c r="AC3574" s="33">
        <v>229</v>
      </c>
      <c r="AD3574" s="772"/>
      <c r="AE3574" s="773"/>
    </row>
    <row r="3575" spans="1:31" ht="21" hidden="1">
      <c r="A3575" s="1019">
        <f t="shared" ref="A3575:A3588" si="2132">MONTH(C3575)</f>
        <v>5</v>
      </c>
      <c r="B3575" s="1040">
        <v>21</v>
      </c>
      <c r="C3575" s="1189">
        <v>46171.041666666599</v>
      </c>
      <c r="D3575" s="655" t="s">
        <v>293</v>
      </c>
      <c r="E3575" s="1163" t="s">
        <v>399</v>
      </c>
      <c r="F3575" s="314" t="s">
        <v>342</v>
      </c>
      <c r="G3575" s="1225" t="s">
        <v>327</v>
      </c>
      <c r="H3575" s="981" t="s">
        <v>790</v>
      </c>
      <c r="I3575" s="986">
        <v>9.6</v>
      </c>
      <c r="J3575" s="982">
        <f t="shared" si="2127"/>
        <v>27</v>
      </c>
      <c r="K3575" s="54">
        <v>9</v>
      </c>
      <c r="L3575" s="110">
        <v>259.2</v>
      </c>
      <c r="M3575" s="234">
        <f t="shared" si="2125"/>
        <v>15552</v>
      </c>
      <c r="N3575" s="246">
        <v>324</v>
      </c>
      <c r="O3575" s="18">
        <v>43</v>
      </c>
      <c r="P3575" s="18">
        <v>0</v>
      </c>
      <c r="Q3575" s="275">
        <f t="shared" si="2128"/>
        <v>0</v>
      </c>
      <c r="R3575" s="72">
        <f t="shared" si="2129"/>
        <v>0</v>
      </c>
      <c r="V3575" s="1171">
        <f t="shared" si="2130"/>
        <v>13932</v>
      </c>
      <c r="W3575" s="1168">
        <f t="shared" si="2131"/>
        <v>0.89583333333333337</v>
      </c>
      <c r="X3575" s="152">
        <f t="shared" si="2117"/>
        <v>0.89583333333333337</v>
      </c>
      <c r="AA3575" s="33">
        <v>228</v>
      </c>
      <c r="AB3575" s="33">
        <v>228</v>
      </c>
      <c r="AC3575" s="33">
        <v>229</v>
      </c>
      <c r="AD3575" s="772"/>
      <c r="AE3575" s="773"/>
    </row>
    <row r="3576" spans="1:31" ht="21" hidden="1">
      <c r="A3576" s="1019">
        <f t="shared" si="2132"/>
        <v>5</v>
      </c>
      <c r="B3576" s="1040">
        <v>21</v>
      </c>
      <c r="C3576" s="540">
        <v>46171.041666666599</v>
      </c>
      <c r="D3576" s="655" t="s">
        <v>293</v>
      </c>
      <c r="E3576" s="1206" t="s">
        <v>399</v>
      </c>
      <c r="F3576" s="229" t="s">
        <v>342</v>
      </c>
      <c r="G3576" s="1226" t="s">
        <v>328</v>
      </c>
      <c r="H3576" s="981" t="s">
        <v>790</v>
      </c>
      <c r="I3576" s="986">
        <v>9.6</v>
      </c>
      <c r="J3576" s="982">
        <f t="shared" si="2127"/>
        <v>27</v>
      </c>
      <c r="K3576" s="54">
        <v>9</v>
      </c>
      <c r="L3576" s="110">
        <v>259.2</v>
      </c>
      <c r="M3576" s="160">
        <f t="shared" si="2125"/>
        <v>15552</v>
      </c>
      <c r="N3576" s="110">
        <v>324</v>
      </c>
      <c r="O3576" s="36">
        <v>43</v>
      </c>
      <c r="P3576" s="36">
        <v>0</v>
      </c>
      <c r="Q3576" s="155">
        <f t="shared" si="2128"/>
        <v>0</v>
      </c>
      <c r="R3576" s="163">
        <f t="shared" si="2129"/>
        <v>0</v>
      </c>
      <c r="S3576" s="164"/>
      <c r="T3576" s="164"/>
      <c r="U3576" s="164"/>
      <c r="V3576" s="240">
        <f t="shared" si="2130"/>
        <v>13932</v>
      </c>
      <c r="W3576" s="1169">
        <f t="shared" si="2131"/>
        <v>0.89583333333333337</v>
      </c>
      <c r="X3576" s="166">
        <f t="shared" si="2117"/>
        <v>0.89583333333333337</v>
      </c>
      <c r="Y3576" s="167"/>
      <c r="Z3576" s="167"/>
      <c r="AA3576" s="167">
        <v>228</v>
      </c>
      <c r="AB3576" s="167">
        <v>228</v>
      </c>
      <c r="AC3576" s="167">
        <v>229</v>
      </c>
      <c r="AD3576" s="773"/>
      <c r="AE3576" s="773"/>
    </row>
    <row r="3577" spans="1:31" ht="21" hidden="1">
      <c r="A3577" s="1009">
        <f t="shared" si="2132"/>
        <v>5</v>
      </c>
      <c r="B3577" s="1063">
        <v>21</v>
      </c>
      <c r="C3577" s="1205">
        <v>46172</v>
      </c>
      <c r="D3577" s="397" t="s">
        <v>271</v>
      </c>
      <c r="E3577" s="365" t="s">
        <v>316</v>
      </c>
      <c r="F3577" s="1187" t="s">
        <v>365</v>
      </c>
      <c r="G3577" s="1068" t="s">
        <v>274</v>
      </c>
      <c r="H3577" s="1067" t="s">
        <v>790</v>
      </c>
      <c r="I3577" s="1182">
        <f t="shared" ref="I3577:I3586" si="2133">L3577/J3579</f>
        <v>9.6</v>
      </c>
      <c r="J3577" s="1036">
        <f t="shared" ref="J3577:J3586" si="2134">K3575*3</f>
        <v>27</v>
      </c>
      <c r="K3577" s="1183">
        <v>9</v>
      </c>
      <c r="L3577" s="197">
        <v>259.2</v>
      </c>
      <c r="M3577" s="1014">
        <f t="shared" ref="M3577:M3585" si="2135">L3577*60</f>
        <v>15552</v>
      </c>
      <c r="N3577" s="197">
        <v>324</v>
      </c>
      <c r="O3577" s="721">
        <v>41</v>
      </c>
      <c r="P3577" s="551">
        <v>0</v>
      </c>
      <c r="Q3577" s="202">
        <f>P3577*N3577</f>
        <v>0</v>
      </c>
      <c r="R3577" s="203">
        <f t="shared" ref="R3577:R3586" si="2136">Q3577/M3577</f>
        <v>0</v>
      </c>
      <c r="S3577" s="722"/>
      <c r="T3577" s="722"/>
      <c r="U3577" s="722"/>
      <c r="V3577" s="268">
        <f t="shared" ref="V3577:V3586" si="2137">N3577*O3577</f>
        <v>13284</v>
      </c>
      <c r="W3577" s="1192">
        <f t="shared" ref="W3577:W3586" si="2138">V3577/M3577</f>
        <v>0.85416666666666663</v>
      </c>
      <c r="X3577" s="206">
        <f t="shared" si="2117"/>
        <v>0.85416666666666663</v>
      </c>
      <c r="Y3577" s="207"/>
      <c r="Z3577" s="207"/>
      <c r="AA3577" s="731">
        <v>229</v>
      </c>
      <c r="AB3577" s="731">
        <v>229</v>
      </c>
      <c r="AC3577" s="732">
        <v>230</v>
      </c>
      <c r="AD3577" s="1234"/>
      <c r="AE3577" s="773"/>
    </row>
    <row r="3578" spans="1:31" ht="21" hidden="1">
      <c r="A3578" s="1019">
        <f t="shared" si="2132"/>
        <v>5</v>
      </c>
      <c r="B3578" s="1040">
        <v>21</v>
      </c>
      <c r="C3578" s="1189">
        <v>46172</v>
      </c>
      <c r="D3578" s="395" t="s">
        <v>271</v>
      </c>
      <c r="E3578" s="385" t="s">
        <v>316</v>
      </c>
      <c r="F3578" s="1188" t="s">
        <v>365</v>
      </c>
      <c r="G3578" s="1049" t="s">
        <v>276</v>
      </c>
      <c r="H3578" s="981" t="s">
        <v>790</v>
      </c>
      <c r="I3578" s="1180">
        <f t="shared" si="2133"/>
        <v>9.6</v>
      </c>
      <c r="J3578" s="978">
        <f t="shared" si="2134"/>
        <v>27</v>
      </c>
      <c r="K3578" s="1181">
        <v>9</v>
      </c>
      <c r="L3578" s="110">
        <v>259.2</v>
      </c>
      <c r="M3578" s="160">
        <f t="shared" si="2135"/>
        <v>15552</v>
      </c>
      <c r="N3578" s="110">
        <v>324</v>
      </c>
      <c r="O3578" s="18">
        <v>42</v>
      </c>
      <c r="P3578" s="18">
        <v>0</v>
      </c>
      <c r="Q3578" s="275">
        <f>P3578*N3578</f>
        <v>0</v>
      </c>
      <c r="R3578" s="72">
        <f t="shared" si="2136"/>
        <v>0</v>
      </c>
      <c r="V3578" s="1171">
        <f t="shared" si="2137"/>
        <v>13608</v>
      </c>
      <c r="W3578" s="1168">
        <f t="shared" si="2138"/>
        <v>0.875</v>
      </c>
      <c r="X3578" s="166">
        <f t="shared" si="2117"/>
        <v>0.875</v>
      </c>
      <c r="Z3578" s="215"/>
      <c r="AA3578" s="299">
        <v>229</v>
      </c>
      <c r="AB3578" s="299">
        <v>229</v>
      </c>
      <c r="AC3578" s="299">
        <v>230</v>
      </c>
      <c r="AD3578" s="773"/>
      <c r="AE3578" s="773"/>
    </row>
    <row r="3579" spans="1:31" ht="21" hidden="1">
      <c r="A3579" s="1019">
        <f t="shared" si="2132"/>
        <v>5</v>
      </c>
      <c r="B3579" s="1040">
        <v>21</v>
      </c>
      <c r="C3579" s="1189">
        <v>46172</v>
      </c>
      <c r="D3579" s="395" t="s">
        <v>271</v>
      </c>
      <c r="E3579" s="385" t="s">
        <v>316</v>
      </c>
      <c r="F3579" s="1188" t="s">
        <v>365</v>
      </c>
      <c r="G3579" s="1050" t="s">
        <v>277</v>
      </c>
      <c r="H3579" s="981" t="s">
        <v>790</v>
      </c>
      <c r="I3579" s="1180">
        <f t="shared" si="2133"/>
        <v>9.6</v>
      </c>
      <c r="J3579" s="978">
        <f t="shared" si="2134"/>
        <v>27</v>
      </c>
      <c r="K3579" s="1181">
        <v>9</v>
      </c>
      <c r="L3579" s="110">
        <v>259.2</v>
      </c>
      <c r="M3579" s="160">
        <f t="shared" si="2135"/>
        <v>15552</v>
      </c>
      <c r="N3579" s="110">
        <v>324</v>
      </c>
      <c r="O3579" s="338">
        <v>34</v>
      </c>
      <c r="P3579" s="18">
        <v>0</v>
      </c>
      <c r="Q3579" s="155">
        <f>P3579*N3579</f>
        <v>0</v>
      </c>
      <c r="R3579" s="163">
        <f t="shared" si="2136"/>
        <v>0</v>
      </c>
      <c r="S3579" s="346"/>
      <c r="T3579" s="346"/>
      <c r="U3579" s="346"/>
      <c r="V3579" s="240">
        <f t="shared" si="2137"/>
        <v>11016</v>
      </c>
      <c r="W3579" s="1169">
        <f t="shared" si="2138"/>
        <v>0.70833333333333337</v>
      </c>
      <c r="X3579" s="166">
        <f t="shared" si="2117"/>
        <v>0.70833333333333337</v>
      </c>
      <c r="Z3579" s="382" t="s">
        <v>923</v>
      </c>
      <c r="AA3579" s="299">
        <v>229</v>
      </c>
      <c r="AB3579" s="299">
        <v>229</v>
      </c>
      <c r="AC3579" s="299">
        <v>230</v>
      </c>
      <c r="AD3579" s="773"/>
      <c r="AE3579" s="773"/>
    </row>
    <row r="3580" spans="1:31" ht="21" hidden="1">
      <c r="A3580" s="1019">
        <f t="shared" si="2132"/>
        <v>5</v>
      </c>
      <c r="B3580" s="1040">
        <v>21</v>
      </c>
      <c r="C3580" s="1189">
        <v>46172</v>
      </c>
      <c r="D3580" s="395" t="s">
        <v>271</v>
      </c>
      <c r="E3580" s="385" t="s">
        <v>316</v>
      </c>
      <c r="F3580" s="1188" t="s">
        <v>365</v>
      </c>
      <c r="G3580" s="1049" t="s">
        <v>280</v>
      </c>
      <c r="H3580" s="981" t="s">
        <v>790</v>
      </c>
      <c r="I3580" s="1180">
        <f t="shared" si="2133"/>
        <v>9.6</v>
      </c>
      <c r="J3580" s="978">
        <f t="shared" si="2134"/>
        <v>27</v>
      </c>
      <c r="K3580" s="1181">
        <v>9</v>
      </c>
      <c r="L3580" s="110">
        <v>259.2</v>
      </c>
      <c r="M3580" s="160">
        <f t="shared" si="2135"/>
        <v>15552</v>
      </c>
      <c r="N3580" s="110">
        <v>324</v>
      </c>
      <c r="O3580" s="338">
        <v>41</v>
      </c>
      <c r="P3580" s="18">
        <v>0</v>
      </c>
      <c r="Q3580" s="155">
        <f>P3581*N3580</f>
        <v>0</v>
      </c>
      <c r="R3580" s="163">
        <f t="shared" si="2136"/>
        <v>0</v>
      </c>
      <c r="V3580" s="240">
        <f t="shared" si="2137"/>
        <v>13284</v>
      </c>
      <c r="W3580" s="1169">
        <f t="shared" si="2138"/>
        <v>0.85416666666666663</v>
      </c>
      <c r="X3580" s="166">
        <f t="shared" si="2117"/>
        <v>0.85416666666666663</v>
      </c>
      <c r="Z3580" s="217"/>
      <c r="AA3580" s="299">
        <v>229</v>
      </c>
      <c r="AB3580" s="299">
        <v>229</v>
      </c>
      <c r="AC3580" s="299">
        <v>230</v>
      </c>
      <c r="AD3580" s="773"/>
      <c r="AE3580" s="773"/>
    </row>
    <row r="3581" spans="1:31" ht="21" hidden="1">
      <c r="A3581" s="1019">
        <f t="shared" si="2132"/>
        <v>5</v>
      </c>
      <c r="B3581" s="1040">
        <v>21</v>
      </c>
      <c r="C3581" s="1189">
        <v>46172</v>
      </c>
      <c r="D3581" s="395" t="s">
        <v>271</v>
      </c>
      <c r="E3581" s="385" t="s">
        <v>316</v>
      </c>
      <c r="F3581" s="1188" t="s">
        <v>365</v>
      </c>
      <c r="G3581" s="1049" t="s">
        <v>281</v>
      </c>
      <c r="H3581" s="981" t="s">
        <v>790</v>
      </c>
      <c r="I3581" s="986">
        <f t="shared" si="2133"/>
        <v>9.6</v>
      </c>
      <c r="J3581" s="1045">
        <f t="shared" si="2134"/>
        <v>27</v>
      </c>
      <c r="K3581" s="54">
        <v>9</v>
      </c>
      <c r="L3581" s="110">
        <v>259.2</v>
      </c>
      <c r="M3581" s="160">
        <f t="shared" si="2135"/>
        <v>15552</v>
      </c>
      <c r="N3581" s="110">
        <v>324</v>
      </c>
      <c r="O3581" s="338">
        <v>41</v>
      </c>
      <c r="P3581" s="18">
        <v>0</v>
      </c>
      <c r="Q3581" s="155">
        <f t="shared" ref="Q3581:Q3586" si="2139">P3581*N3581</f>
        <v>0</v>
      </c>
      <c r="R3581" s="163">
        <f t="shared" si="2136"/>
        <v>0</v>
      </c>
      <c r="S3581" s="346"/>
      <c r="T3581" s="346"/>
      <c r="U3581" s="346"/>
      <c r="V3581" s="240">
        <f t="shared" si="2137"/>
        <v>13284</v>
      </c>
      <c r="W3581" s="1169">
        <f t="shared" si="2138"/>
        <v>0.85416666666666663</v>
      </c>
      <c r="X3581" s="166">
        <f t="shared" si="2117"/>
        <v>0.85416666666666663</v>
      </c>
      <c r="Y3581" s="215"/>
      <c r="Z3581" s="1096"/>
      <c r="AA3581" s="299">
        <v>229</v>
      </c>
      <c r="AB3581" s="299">
        <v>228</v>
      </c>
      <c r="AC3581" s="299">
        <v>229</v>
      </c>
      <c r="AD3581" s="773"/>
      <c r="AE3581" s="773"/>
    </row>
    <row r="3582" spans="1:31" ht="21" hidden="1">
      <c r="A3582" s="1019">
        <f t="shared" si="2132"/>
        <v>5</v>
      </c>
      <c r="B3582" s="1040">
        <v>21</v>
      </c>
      <c r="C3582" s="1189">
        <v>46172</v>
      </c>
      <c r="D3582" s="395" t="s">
        <v>271</v>
      </c>
      <c r="E3582" s="385" t="s">
        <v>316</v>
      </c>
      <c r="F3582" s="1188" t="s">
        <v>365</v>
      </c>
      <c r="G3582" s="1050" t="s">
        <v>282</v>
      </c>
      <c r="H3582" s="981" t="s">
        <v>790</v>
      </c>
      <c r="I3582" s="986">
        <f t="shared" si="2133"/>
        <v>9.6</v>
      </c>
      <c r="J3582" s="982">
        <f t="shared" si="2134"/>
        <v>27</v>
      </c>
      <c r="K3582" s="54">
        <v>9</v>
      </c>
      <c r="L3582" s="110">
        <v>259.2</v>
      </c>
      <c r="M3582" s="160">
        <f t="shared" si="2135"/>
        <v>15552</v>
      </c>
      <c r="N3582" s="110">
        <v>324</v>
      </c>
      <c r="O3582" s="338">
        <v>41</v>
      </c>
      <c r="P3582" s="18">
        <v>0</v>
      </c>
      <c r="Q3582" s="155">
        <f t="shared" si="2139"/>
        <v>0</v>
      </c>
      <c r="R3582" s="163">
        <f t="shared" si="2136"/>
        <v>0</v>
      </c>
      <c r="S3582" s="346"/>
      <c r="T3582" s="346"/>
      <c r="U3582" s="346"/>
      <c r="V3582" s="240">
        <f t="shared" si="2137"/>
        <v>13284</v>
      </c>
      <c r="W3582" s="1169">
        <f t="shared" si="2138"/>
        <v>0.85416666666666663</v>
      </c>
      <c r="X3582" s="166">
        <f t="shared" si="2117"/>
        <v>0.85416666666666663</v>
      </c>
      <c r="Y3582" s="215"/>
      <c r="Z3582" s="299"/>
      <c r="AA3582" s="299">
        <v>229</v>
      </c>
      <c r="AB3582" s="299">
        <v>228</v>
      </c>
      <c r="AC3582" s="299">
        <v>229</v>
      </c>
      <c r="AD3582" s="773"/>
      <c r="AE3582" s="773"/>
    </row>
    <row r="3583" spans="1:31" ht="21" hidden="1">
      <c r="A3583" s="1019">
        <f t="shared" si="2132"/>
        <v>5</v>
      </c>
      <c r="B3583" s="1040">
        <v>21</v>
      </c>
      <c r="C3583" s="1189">
        <v>46172</v>
      </c>
      <c r="D3583" s="395" t="s">
        <v>271</v>
      </c>
      <c r="E3583" s="385" t="s">
        <v>316</v>
      </c>
      <c r="F3583" s="1188" t="s">
        <v>365</v>
      </c>
      <c r="G3583" s="1049" t="s">
        <v>284</v>
      </c>
      <c r="H3583" s="981" t="s">
        <v>790</v>
      </c>
      <c r="I3583" s="986">
        <f t="shared" si="2133"/>
        <v>9.6</v>
      </c>
      <c r="J3583" s="982">
        <f t="shared" si="2134"/>
        <v>27</v>
      </c>
      <c r="K3583" s="54">
        <v>9</v>
      </c>
      <c r="L3583" s="110">
        <v>259.2</v>
      </c>
      <c r="M3583" s="160">
        <f t="shared" si="2135"/>
        <v>15552</v>
      </c>
      <c r="N3583" s="110">
        <v>324</v>
      </c>
      <c r="O3583" s="338">
        <v>41</v>
      </c>
      <c r="P3583" s="18">
        <v>0</v>
      </c>
      <c r="Q3583" s="155">
        <f t="shared" si="2139"/>
        <v>0</v>
      </c>
      <c r="R3583" s="163">
        <f t="shared" si="2136"/>
        <v>0</v>
      </c>
      <c r="S3583" s="346"/>
      <c r="T3583" s="346"/>
      <c r="U3583" s="346"/>
      <c r="V3583" s="240">
        <f t="shared" si="2137"/>
        <v>13284</v>
      </c>
      <c r="W3583" s="1169">
        <f t="shared" si="2138"/>
        <v>0.85416666666666663</v>
      </c>
      <c r="X3583" s="166">
        <f t="shared" si="2117"/>
        <v>0.85416666666666663</v>
      </c>
      <c r="Y3583" s="215"/>
      <c r="Z3583" s="299"/>
      <c r="AA3583" s="299">
        <v>229</v>
      </c>
      <c r="AB3583" s="299">
        <v>228</v>
      </c>
      <c r="AC3583" s="299">
        <v>229</v>
      </c>
      <c r="AD3583" s="773"/>
      <c r="AE3583" s="773"/>
    </row>
    <row r="3584" spans="1:31" ht="21" hidden="1">
      <c r="A3584" s="1019">
        <f t="shared" si="2132"/>
        <v>5</v>
      </c>
      <c r="B3584" s="1040">
        <v>21</v>
      </c>
      <c r="C3584" s="1189">
        <v>46172</v>
      </c>
      <c r="D3584" s="395" t="s">
        <v>271</v>
      </c>
      <c r="E3584" s="385" t="s">
        <v>316</v>
      </c>
      <c r="F3584" s="1188" t="s">
        <v>365</v>
      </c>
      <c r="G3584" s="1049" t="s">
        <v>285</v>
      </c>
      <c r="H3584" s="981" t="s">
        <v>790</v>
      </c>
      <c r="I3584" s="986">
        <f t="shared" si="2133"/>
        <v>9.6</v>
      </c>
      <c r="J3584" s="982">
        <f t="shared" si="2134"/>
        <v>27</v>
      </c>
      <c r="K3584" s="54">
        <v>9</v>
      </c>
      <c r="L3584" s="110">
        <v>259.2</v>
      </c>
      <c r="M3584" s="160">
        <f t="shared" si="2135"/>
        <v>15552</v>
      </c>
      <c r="N3584" s="110">
        <v>324</v>
      </c>
      <c r="O3584" s="338">
        <v>41</v>
      </c>
      <c r="P3584" s="18">
        <v>0</v>
      </c>
      <c r="Q3584" s="155">
        <f t="shared" si="2139"/>
        <v>0</v>
      </c>
      <c r="R3584" s="163">
        <f t="shared" si="2136"/>
        <v>0</v>
      </c>
      <c r="S3584" s="346"/>
      <c r="T3584" s="346"/>
      <c r="U3584" s="346"/>
      <c r="V3584" s="240">
        <f t="shared" si="2137"/>
        <v>13284</v>
      </c>
      <c r="W3584" s="1169">
        <f t="shared" si="2138"/>
        <v>0.85416666666666663</v>
      </c>
      <c r="X3584" s="166">
        <f t="shared" si="2117"/>
        <v>0.85416666666666663</v>
      </c>
      <c r="Y3584" s="215"/>
      <c r="Z3584" s="299"/>
      <c r="AA3584" s="299">
        <v>229</v>
      </c>
      <c r="AB3584" s="299">
        <v>228</v>
      </c>
      <c r="AC3584" s="299">
        <v>229</v>
      </c>
      <c r="AD3584" s="773"/>
      <c r="AE3584" s="773"/>
    </row>
    <row r="3585" spans="1:31" ht="21" hidden="1">
      <c r="A3585" s="1019">
        <f t="shared" si="2132"/>
        <v>5</v>
      </c>
      <c r="B3585" s="1040">
        <v>21</v>
      </c>
      <c r="C3585" s="1189">
        <v>46172</v>
      </c>
      <c r="D3585" s="395" t="s">
        <v>271</v>
      </c>
      <c r="E3585" s="385" t="s">
        <v>316</v>
      </c>
      <c r="F3585" s="1188" t="s">
        <v>365</v>
      </c>
      <c r="G3585" s="1049" t="s">
        <v>286</v>
      </c>
      <c r="H3585" s="981" t="s">
        <v>790</v>
      </c>
      <c r="I3585" s="986">
        <f t="shared" si="2133"/>
        <v>9.6</v>
      </c>
      <c r="J3585" s="982">
        <f t="shared" si="2134"/>
        <v>27</v>
      </c>
      <c r="K3585" s="54">
        <v>9</v>
      </c>
      <c r="L3585" s="110">
        <v>259.2</v>
      </c>
      <c r="M3585" s="160">
        <f t="shared" si="2135"/>
        <v>15552</v>
      </c>
      <c r="N3585" s="110">
        <v>324</v>
      </c>
      <c r="O3585" s="338">
        <v>41</v>
      </c>
      <c r="P3585" s="18">
        <v>0</v>
      </c>
      <c r="Q3585" s="155">
        <f t="shared" si="2139"/>
        <v>0</v>
      </c>
      <c r="R3585" s="163">
        <f t="shared" si="2136"/>
        <v>0</v>
      </c>
      <c r="S3585" s="346"/>
      <c r="T3585" s="346"/>
      <c r="U3585" s="346"/>
      <c r="V3585" s="240">
        <f t="shared" si="2137"/>
        <v>13284</v>
      </c>
      <c r="W3585" s="1169">
        <f t="shared" si="2138"/>
        <v>0.85416666666666663</v>
      </c>
      <c r="X3585" s="166">
        <f t="shared" si="2117"/>
        <v>0.85416666666666663</v>
      </c>
      <c r="Y3585" s="215"/>
      <c r="Z3585" s="299"/>
      <c r="AA3585" s="299">
        <v>229</v>
      </c>
      <c r="AB3585" s="299">
        <v>228</v>
      </c>
      <c r="AC3585" s="299">
        <v>229</v>
      </c>
      <c r="AD3585" s="773"/>
      <c r="AE3585" s="773"/>
    </row>
    <row r="3586" spans="1:31" ht="21" hidden="1">
      <c r="A3586" s="1019">
        <f t="shared" si="2132"/>
        <v>5</v>
      </c>
      <c r="B3586" s="1040">
        <v>21</v>
      </c>
      <c r="C3586" s="1189">
        <v>46172</v>
      </c>
      <c r="D3586" s="395" t="s">
        <v>271</v>
      </c>
      <c r="E3586" s="385" t="s">
        <v>316</v>
      </c>
      <c r="F3586" s="1188" t="s">
        <v>365</v>
      </c>
      <c r="G3586" s="1049" t="s">
        <v>287</v>
      </c>
      <c r="H3586" s="981" t="s">
        <v>790</v>
      </c>
      <c r="I3586" s="986">
        <f t="shared" si="2133"/>
        <v>9.6</v>
      </c>
      <c r="J3586" s="982">
        <f t="shared" si="2134"/>
        <v>27</v>
      </c>
      <c r="K3586" s="54">
        <v>9</v>
      </c>
      <c r="L3586" s="110">
        <v>259.2</v>
      </c>
      <c r="M3586" s="160">
        <f t="shared" ref="M3586:M3587" si="2140">L3586*60</f>
        <v>15552</v>
      </c>
      <c r="N3586" s="110">
        <v>324</v>
      </c>
      <c r="O3586" s="338">
        <v>37</v>
      </c>
      <c r="P3586" s="18">
        <v>0</v>
      </c>
      <c r="Q3586" s="155">
        <f t="shared" si="2139"/>
        <v>0</v>
      </c>
      <c r="R3586" s="163">
        <f t="shared" si="2136"/>
        <v>0</v>
      </c>
      <c r="S3586" s="346"/>
      <c r="T3586" s="346"/>
      <c r="U3586" s="346"/>
      <c r="V3586" s="240">
        <f t="shared" si="2137"/>
        <v>11988</v>
      </c>
      <c r="W3586" s="1169">
        <f t="shared" si="2138"/>
        <v>0.77083333333333337</v>
      </c>
      <c r="X3586" s="166">
        <f t="shared" si="2117"/>
        <v>0.77083333333333337</v>
      </c>
      <c r="Y3586" s="215"/>
      <c r="Z3586" s="331" t="s">
        <v>924</v>
      </c>
      <c r="AA3586" s="242">
        <v>229</v>
      </c>
      <c r="AB3586" s="33">
        <v>229</v>
      </c>
      <c r="AC3586" s="228">
        <v>228</v>
      </c>
      <c r="AD3586" s="773"/>
      <c r="AE3586" s="773"/>
    </row>
    <row r="3587" spans="1:31" ht="23.25" hidden="1">
      <c r="A3587" s="1019">
        <f t="shared" si="2132"/>
        <v>5</v>
      </c>
      <c r="B3587" s="1040">
        <v>21</v>
      </c>
      <c r="C3587" s="1189">
        <v>46172</v>
      </c>
      <c r="D3587" s="395" t="s">
        <v>271</v>
      </c>
      <c r="E3587" s="385" t="s">
        <v>316</v>
      </c>
      <c r="F3587" s="1188" t="s">
        <v>365</v>
      </c>
      <c r="G3587" s="1051" t="s">
        <v>289</v>
      </c>
      <c r="H3587" s="981" t="s">
        <v>790</v>
      </c>
      <c r="I3587" s="986">
        <f t="shared" ref="I3587" si="2141">L3587/J3587</f>
        <v>9.6</v>
      </c>
      <c r="J3587" s="982">
        <f t="shared" ref="J3587" si="2142">K3587*3</f>
        <v>27</v>
      </c>
      <c r="K3587" s="54">
        <v>9</v>
      </c>
      <c r="L3587" s="110">
        <v>259.2</v>
      </c>
      <c r="M3587" s="160">
        <f t="shared" si="2140"/>
        <v>15552</v>
      </c>
      <c r="N3587" s="110">
        <v>324</v>
      </c>
      <c r="O3587" s="36">
        <v>36</v>
      </c>
      <c r="P3587" s="214">
        <v>0</v>
      </c>
      <c r="Q3587" s="155">
        <f t="shared" ref="Q3587" si="2143">P3587*N3587</f>
        <v>0</v>
      </c>
      <c r="R3587" s="163">
        <f t="shared" ref="R3587" si="2144">Q3587/M3587</f>
        <v>0</v>
      </c>
      <c r="S3587" s="164" t="s">
        <v>278</v>
      </c>
      <c r="T3587" s="164" t="s">
        <v>278</v>
      </c>
      <c r="U3587" s="164" t="s">
        <v>278</v>
      </c>
      <c r="V3587" s="165">
        <f t="shared" ref="V3587" si="2145">N3587*O3587</f>
        <v>11664</v>
      </c>
      <c r="W3587" s="166">
        <f t="shared" ref="W3587" si="2146">V3587/M3587</f>
        <v>0.75</v>
      </c>
      <c r="X3587" s="166">
        <f t="shared" si="2117"/>
        <v>0.75</v>
      </c>
      <c r="Z3587" s="1172" t="s">
        <v>925</v>
      </c>
      <c r="AA3587" s="33">
        <v>228</v>
      </c>
      <c r="AB3587" s="33">
        <v>228</v>
      </c>
      <c r="AC3587" s="228">
        <v>228</v>
      </c>
      <c r="AD3587" s="773"/>
      <c r="AE3587" s="773"/>
    </row>
    <row r="3588" spans="1:31" ht="21" hidden="1">
      <c r="A3588" s="1022">
        <f t="shared" si="2132"/>
        <v>5</v>
      </c>
      <c r="B3588" s="1037">
        <v>21</v>
      </c>
      <c r="C3588" s="537">
        <v>46172</v>
      </c>
      <c r="D3588" s="541" t="s">
        <v>271</v>
      </c>
      <c r="E3588" s="383" t="s">
        <v>316</v>
      </c>
      <c r="F3588" s="1200" t="s">
        <v>365</v>
      </c>
      <c r="G3588" s="1070" t="s">
        <v>291</v>
      </c>
      <c r="H3588" s="983" t="s">
        <v>790</v>
      </c>
      <c r="I3588" s="987">
        <v>9.6</v>
      </c>
      <c r="J3588" s="984">
        <f t="shared" ref="J3588:J3598" si="2147">K3586*3</f>
        <v>27</v>
      </c>
      <c r="K3588" s="56">
        <v>9</v>
      </c>
      <c r="L3588" s="143">
        <v>259.2</v>
      </c>
      <c r="M3588" s="160">
        <f t="shared" ref="M3588:M3593" si="2148">L3588*60</f>
        <v>15552</v>
      </c>
      <c r="N3588" s="143">
        <v>324</v>
      </c>
      <c r="O3588" s="545">
        <v>39</v>
      </c>
      <c r="P3588" s="18">
        <v>0</v>
      </c>
      <c r="Q3588" s="153">
        <f>P3588*N3588</f>
        <v>0</v>
      </c>
      <c r="R3588" s="74">
        <f>Q3588/M3588</f>
        <v>0</v>
      </c>
      <c r="S3588" s="1152"/>
      <c r="T3588" s="1152"/>
      <c r="U3588" s="1152"/>
      <c r="V3588" s="1185">
        <f>N3588*O3588</f>
        <v>12636</v>
      </c>
      <c r="W3588" s="1186">
        <f>V3588/M3588</f>
        <v>0.8125</v>
      </c>
      <c r="X3588" s="154">
        <f t="shared" si="2117"/>
        <v>0.8125</v>
      </c>
      <c r="Y3588" s="264"/>
      <c r="Z3588" s="264"/>
      <c r="AA3588" s="167">
        <v>228</v>
      </c>
      <c r="AB3588" s="167">
        <v>228</v>
      </c>
      <c r="AC3588" s="237">
        <v>228</v>
      </c>
      <c r="AD3588" s="774"/>
      <c r="AE3588" s="773"/>
    </row>
    <row r="3589" spans="1:31" ht="21" hidden="1">
      <c r="A3589" s="1019">
        <f t="shared" ref="A3589:A3600" si="2149">MONTH(C3589)</f>
        <v>5</v>
      </c>
      <c r="B3589" s="1040">
        <v>21</v>
      </c>
      <c r="C3589" s="1189">
        <v>46172</v>
      </c>
      <c r="D3589" s="399" t="s">
        <v>293</v>
      </c>
      <c r="E3589" s="385" t="s">
        <v>722</v>
      </c>
      <c r="F3589" s="326" t="s">
        <v>307</v>
      </c>
      <c r="G3589" s="1233" t="s">
        <v>317</v>
      </c>
      <c r="H3589" s="1067" t="s">
        <v>790</v>
      </c>
      <c r="I3589" s="1182">
        <f t="shared" ref="I3589:I3598" si="2150">L3589/J3591</f>
        <v>9.6</v>
      </c>
      <c r="J3589" s="1036">
        <f t="shared" si="2147"/>
        <v>27</v>
      </c>
      <c r="K3589" s="1183">
        <v>9</v>
      </c>
      <c r="L3589" s="197">
        <v>259.2</v>
      </c>
      <c r="M3589" s="1014">
        <f t="shared" si="2148"/>
        <v>15552</v>
      </c>
      <c r="N3589" s="197">
        <v>324</v>
      </c>
      <c r="O3589" s="26">
        <v>41</v>
      </c>
      <c r="P3589" s="26">
        <v>0</v>
      </c>
      <c r="Q3589" s="155">
        <f t="shared" ref="Q3589:Q3600" si="2151">P3589*N3589</f>
        <v>0</v>
      </c>
      <c r="R3589" s="163">
        <f t="shared" ref="R3589:R3600" si="2152">Q3589/M3589</f>
        <v>0</v>
      </c>
      <c r="S3589" s="346"/>
      <c r="T3589" s="346"/>
      <c r="U3589" s="346"/>
      <c r="V3589" s="240">
        <f t="shared" ref="V3589:V3600" si="2153">N3589*O3589</f>
        <v>13284</v>
      </c>
      <c r="W3589" s="1169">
        <f t="shared" ref="W3589:W3600" si="2154">V3589/M3589</f>
        <v>0.85416666666666663</v>
      </c>
      <c r="X3589" s="166">
        <f t="shared" si="2117"/>
        <v>0.85416666666666663</v>
      </c>
      <c r="Y3589" s="34"/>
      <c r="Z3589" s="219"/>
      <c r="AA3589" s="1209">
        <v>229</v>
      </c>
      <c r="AB3589" s="309">
        <v>229</v>
      </c>
      <c r="AC3589" s="311">
        <v>230</v>
      </c>
      <c r="AD3589" s="773"/>
      <c r="AE3589" s="773"/>
    </row>
    <row r="3590" spans="1:31" ht="21" hidden="1">
      <c r="A3590" s="1019">
        <f t="shared" si="2149"/>
        <v>5</v>
      </c>
      <c r="B3590" s="1040">
        <v>21</v>
      </c>
      <c r="C3590" s="1189">
        <v>46172</v>
      </c>
      <c r="D3590" s="399" t="s">
        <v>293</v>
      </c>
      <c r="E3590" s="385" t="s">
        <v>722</v>
      </c>
      <c r="F3590" s="301" t="s">
        <v>307</v>
      </c>
      <c r="G3590" s="1225" t="s">
        <v>318</v>
      </c>
      <c r="H3590" s="981" t="s">
        <v>790</v>
      </c>
      <c r="I3590" s="1180">
        <f t="shared" si="2150"/>
        <v>9.6</v>
      </c>
      <c r="J3590" s="978">
        <f t="shared" si="2147"/>
        <v>27</v>
      </c>
      <c r="K3590" s="1181">
        <v>9</v>
      </c>
      <c r="L3590" s="110">
        <v>259.2</v>
      </c>
      <c r="M3590" s="160">
        <f t="shared" si="2148"/>
        <v>15552</v>
      </c>
      <c r="N3590" s="110">
        <v>324</v>
      </c>
      <c r="O3590" s="18">
        <v>41</v>
      </c>
      <c r="P3590" s="18">
        <v>0</v>
      </c>
      <c r="Q3590" s="155">
        <f t="shared" si="2151"/>
        <v>0</v>
      </c>
      <c r="R3590" s="163">
        <f t="shared" si="2152"/>
        <v>0</v>
      </c>
      <c r="S3590" s="346"/>
      <c r="T3590" s="346"/>
      <c r="U3590" s="346"/>
      <c r="V3590" s="240">
        <f t="shared" si="2153"/>
        <v>13284</v>
      </c>
      <c r="W3590" s="1169">
        <f t="shared" si="2154"/>
        <v>0.85416666666666663</v>
      </c>
      <c r="X3590" s="166">
        <f t="shared" si="2117"/>
        <v>0.85416666666666663</v>
      </c>
      <c r="Z3590" s="215"/>
      <c r="AA3590" s="1210">
        <v>229</v>
      </c>
      <c r="AB3590" s="299">
        <v>230</v>
      </c>
      <c r="AC3590" s="312">
        <v>230</v>
      </c>
      <c r="AD3590" s="773"/>
      <c r="AE3590" s="773"/>
    </row>
    <row r="3591" spans="1:31" ht="21" hidden="1">
      <c r="A3591" s="1019">
        <f t="shared" si="2149"/>
        <v>5</v>
      </c>
      <c r="B3591" s="1040">
        <v>21</v>
      </c>
      <c r="C3591" s="1189">
        <v>46172</v>
      </c>
      <c r="D3591" s="399" t="s">
        <v>293</v>
      </c>
      <c r="E3591" s="385" t="s">
        <v>722</v>
      </c>
      <c r="F3591" s="301" t="s">
        <v>307</v>
      </c>
      <c r="G3591" s="1225" t="s">
        <v>319</v>
      </c>
      <c r="H3591" s="981" t="s">
        <v>790</v>
      </c>
      <c r="I3591" s="1180">
        <f t="shared" si="2150"/>
        <v>9.6</v>
      </c>
      <c r="J3591" s="978">
        <f t="shared" si="2147"/>
        <v>27</v>
      </c>
      <c r="K3591" s="1181">
        <v>9</v>
      </c>
      <c r="L3591" s="110">
        <v>259.2</v>
      </c>
      <c r="M3591" s="160">
        <f t="shared" si="2148"/>
        <v>15552</v>
      </c>
      <c r="N3591" s="110">
        <v>324</v>
      </c>
      <c r="O3591" s="18">
        <v>41</v>
      </c>
      <c r="P3591" s="18">
        <v>0</v>
      </c>
      <c r="Q3591" s="155">
        <f t="shared" si="2151"/>
        <v>0</v>
      </c>
      <c r="R3591" s="163">
        <f t="shared" si="2152"/>
        <v>0</v>
      </c>
      <c r="S3591" s="346"/>
      <c r="T3591" s="346"/>
      <c r="U3591" s="346"/>
      <c r="V3591" s="240">
        <f t="shared" si="2153"/>
        <v>13284</v>
      </c>
      <c r="W3591" s="1169">
        <f t="shared" si="2154"/>
        <v>0.85416666666666663</v>
      </c>
      <c r="X3591" s="166">
        <f t="shared" si="2117"/>
        <v>0.85416666666666663</v>
      </c>
      <c r="Z3591" s="215"/>
      <c r="AA3591" s="1210">
        <v>229</v>
      </c>
      <c r="AB3591" s="299">
        <v>228</v>
      </c>
      <c r="AC3591" s="312">
        <v>229</v>
      </c>
      <c r="AD3591" s="773"/>
      <c r="AE3591" s="773"/>
    </row>
    <row r="3592" spans="1:31" ht="21" hidden="1">
      <c r="A3592" s="1019">
        <f t="shared" si="2149"/>
        <v>5</v>
      </c>
      <c r="B3592" s="1040">
        <v>21</v>
      </c>
      <c r="C3592" s="1189">
        <v>46172</v>
      </c>
      <c r="D3592" s="399" t="s">
        <v>293</v>
      </c>
      <c r="E3592" s="385" t="s">
        <v>722</v>
      </c>
      <c r="F3592" s="301" t="s">
        <v>307</v>
      </c>
      <c r="G3592" s="1225" t="s">
        <v>320</v>
      </c>
      <c r="H3592" s="981" t="s">
        <v>790</v>
      </c>
      <c r="I3592" s="1180">
        <f t="shared" si="2150"/>
        <v>9.6</v>
      </c>
      <c r="J3592" s="978">
        <f t="shared" si="2147"/>
        <v>27</v>
      </c>
      <c r="K3592" s="1181">
        <v>9</v>
      </c>
      <c r="L3592" s="110">
        <v>259.2</v>
      </c>
      <c r="M3592" s="160">
        <f t="shared" si="2148"/>
        <v>15552</v>
      </c>
      <c r="N3592" s="110">
        <v>324</v>
      </c>
      <c r="O3592" s="18">
        <v>41</v>
      </c>
      <c r="P3592" s="18">
        <v>0</v>
      </c>
      <c r="Q3592" s="155">
        <f t="shared" si="2151"/>
        <v>0</v>
      </c>
      <c r="R3592" s="163">
        <f t="shared" si="2152"/>
        <v>0</v>
      </c>
      <c r="S3592" s="346"/>
      <c r="T3592" s="346"/>
      <c r="U3592" s="346"/>
      <c r="V3592" s="240">
        <f t="shared" si="2153"/>
        <v>13284</v>
      </c>
      <c r="W3592" s="1169">
        <f t="shared" si="2154"/>
        <v>0.85416666666666663</v>
      </c>
      <c r="X3592" s="166">
        <f t="shared" si="2117"/>
        <v>0.85416666666666663</v>
      </c>
      <c r="Z3592" s="215"/>
      <c r="AA3592" s="1210">
        <v>230</v>
      </c>
      <c r="AB3592" s="299">
        <v>230</v>
      </c>
      <c r="AC3592" s="312">
        <v>231</v>
      </c>
      <c r="AD3592" s="773"/>
      <c r="AE3592" s="773"/>
    </row>
    <row r="3593" spans="1:31" ht="21" hidden="1">
      <c r="A3593" s="1019">
        <f t="shared" si="2149"/>
        <v>5</v>
      </c>
      <c r="B3593" s="1040">
        <v>21</v>
      </c>
      <c r="C3593" s="1189">
        <v>46172</v>
      </c>
      <c r="D3593" s="399" t="s">
        <v>293</v>
      </c>
      <c r="E3593" s="385" t="s">
        <v>722</v>
      </c>
      <c r="F3593" s="301" t="s">
        <v>307</v>
      </c>
      <c r="G3593" s="1225" t="s">
        <v>321</v>
      </c>
      <c r="H3593" s="981" t="s">
        <v>790</v>
      </c>
      <c r="I3593" s="986">
        <f t="shared" si="2150"/>
        <v>9.6</v>
      </c>
      <c r="J3593" s="1045">
        <f t="shared" si="2147"/>
        <v>27</v>
      </c>
      <c r="K3593" s="54">
        <v>9</v>
      </c>
      <c r="L3593" s="110">
        <v>259.2</v>
      </c>
      <c r="M3593" s="160">
        <f t="shared" si="2148"/>
        <v>15552</v>
      </c>
      <c r="N3593" s="110">
        <v>324</v>
      </c>
      <c r="O3593" s="18">
        <v>41</v>
      </c>
      <c r="P3593" s="18">
        <v>0</v>
      </c>
      <c r="Q3593" s="155">
        <f t="shared" si="2151"/>
        <v>0</v>
      </c>
      <c r="R3593" s="163">
        <f t="shared" si="2152"/>
        <v>0</v>
      </c>
      <c r="S3593" s="346"/>
      <c r="T3593" s="346"/>
      <c r="U3593" s="346"/>
      <c r="V3593" s="240">
        <f t="shared" si="2153"/>
        <v>13284</v>
      </c>
      <c r="W3593" s="1169">
        <f t="shared" si="2154"/>
        <v>0.85416666666666663</v>
      </c>
      <c r="X3593" s="166">
        <f t="shared" si="2117"/>
        <v>0.85416666666666663</v>
      </c>
      <c r="Z3593" s="215"/>
      <c r="AA3593" s="1210">
        <v>229</v>
      </c>
      <c r="AB3593" s="299">
        <v>228</v>
      </c>
      <c r="AC3593" s="312">
        <v>229</v>
      </c>
      <c r="AD3593" s="773"/>
      <c r="AE3593" s="773"/>
    </row>
    <row r="3594" spans="1:31" ht="21" hidden="1">
      <c r="A3594" s="1019">
        <f t="shared" si="2149"/>
        <v>5</v>
      </c>
      <c r="B3594" s="1040">
        <v>21</v>
      </c>
      <c r="C3594" s="1189">
        <v>46172</v>
      </c>
      <c r="D3594" s="399" t="s">
        <v>293</v>
      </c>
      <c r="E3594" s="385" t="s">
        <v>722</v>
      </c>
      <c r="F3594" s="301" t="s">
        <v>307</v>
      </c>
      <c r="G3594" s="1225" t="s">
        <v>322</v>
      </c>
      <c r="H3594" s="981" t="s">
        <v>790</v>
      </c>
      <c r="I3594" s="986">
        <f t="shared" si="2150"/>
        <v>9.6</v>
      </c>
      <c r="J3594" s="982">
        <f t="shared" si="2147"/>
        <v>27</v>
      </c>
      <c r="K3594" s="54">
        <v>9</v>
      </c>
      <c r="L3594" s="110">
        <v>259.2</v>
      </c>
      <c r="M3594" s="160">
        <f t="shared" ref="M3594:M3596" si="2155">L3594*60</f>
        <v>15552</v>
      </c>
      <c r="N3594" s="110">
        <v>324</v>
      </c>
      <c r="O3594" s="18">
        <v>41</v>
      </c>
      <c r="P3594" s="18">
        <v>0</v>
      </c>
      <c r="Q3594" s="155">
        <f t="shared" si="2151"/>
        <v>0</v>
      </c>
      <c r="R3594" s="163">
        <f t="shared" si="2152"/>
        <v>0</v>
      </c>
      <c r="S3594" s="346"/>
      <c r="T3594" s="346"/>
      <c r="U3594" s="346"/>
      <c r="V3594" s="240">
        <f t="shared" si="2153"/>
        <v>13284</v>
      </c>
      <c r="W3594" s="1169">
        <f t="shared" si="2154"/>
        <v>0.85416666666666663</v>
      </c>
      <c r="X3594" s="166">
        <f t="shared" si="2117"/>
        <v>0.85416666666666663</v>
      </c>
      <c r="Z3594" s="215"/>
      <c r="AA3594" s="640">
        <v>228</v>
      </c>
      <c r="AB3594" s="33">
        <v>228</v>
      </c>
      <c r="AC3594" s="228">
        <v>229</v>
      </c>
      <c r="AD3594" s="773"/>
      <c r="AE3594" s="773"/>
    </row>
    <row r="3595" spans="1:31" ht="19.5" hidden="1" customHeight="1">
      <c r="A3595" s="1019">
        <f t="shared" si="2149"/>
        <v>5</v>
      </c>
      <c r="B3595" s="1040">
        <v>21</v>
      </c>
      <c r="C3595" s="1189">
        <v>46172</v>
      </c>
      <c r="D3595" s="399" t="s">
        <v>293</v>
      </c>
      <c r="E3595" s="385" t="s">
        <v>722</v>
      </c>
      <c r="F3595" s="301" t="s">
        <v>307</v>
      </c>
      <c r="G3595" s="1225" t="s">
        <v>323</v>
      </c>
      <c r="H3595" s="981" t="s">
        <v>790</v>
      </c>
      <c r="I3595" s="986">
        <f t="shared" si="2150"/>
        <v>9.6</v>
      </c>
      <c r="J3595" s="982">
        <f t="shared" si="2147"/>
        <v>27</v>
      </c>
      <c r="K3595" s="54">
        <v>9</v>
      </c>
      <c r="L3595" s="110">
        <v>259.2</v>
      </c>
      <c r="M3595" s="160">
        <f t="shared" si="2155"/>
        <v>15552</v>
      </c>
      <c r="N3595" s="110">
        <v>324</v>
      </c>
      <c r="O3595" s="18">
        <v>30</v>
      </c>
      <c r="P3595" s="18">
        <v>0</v>
      </c>
      <c r="Q3595" s="155">
        <f t="shared" si="2151"/>
        <v>0</v>
      </c>
      <c r="R3595" s="163">
        <f t="shared" si="2152"/>
        <v>0</v>
      </c>
      <c r="S3595" s="346"/>
      <c r="T3595" s="346"/>
      <c r="U3595" s="346"/>
      <c r="V3595" s="240">
        <f t="shared" si="2153"/>
        <v>9720</v>
      </c>
      <c r="W3595" s="1169">
        <f t="shared" si="2154"/>
        <v>0.625</v>
      </c>
      <c r="X3595" s="166">
        <f t="shared" si="2117"/>
        <v>0.625</v>
      </c>
      <c r="Z3595" s="1213" t="s">
        <v>926</v>
      </c>
      <c r="AA3595" s="1211">
        <v>224</v>
      </c>
      <c r="AB3595" s="1207">
        <v>224</v>
      </c>
      <c r="AC3595" s="1212">
        <v>224</v>
      </c>
      <c r="AD3595" s="773"/>
      <c r="AE3595" s="773"/>
    </row>
    <row r="3596" spans="1:31" ht="21" hidden="1">
      <c r="A3596" s="1019">
        <f t="shared" si="2149"/>
        <v>5</v>
      </c>
      <c r="B3596" s="1040">
        <v>21</v>
      </c>
      <c r="C3596" s="1189">
        <v>46172</v>
      </c>
      <c r="D3596" s="399" t="s">
        <v>293</v>
      </c>
      <c r="E3596" s="385" t="s">
        <v>722</v>
      </c>
      <c r="F3596" s="301" t="s">
        <v>307</v>
      </c>
      <c r="G3596" s="1225" t="s">
        <v>324</v>
      </c>
      <c r="H3596" s="981" t="s">
        <v>790</v>
      </c>
      <c r="I3596" s="986">
        <f t="shared" si="2150"/>
        <v>9.6</v>
      </c>
      <c r="J3596" s="982">
        <f t="shared" si="2147"/>
        <v>27</v>
      </c>
      <c r="K3596" s="54">
        <v>9</v>
      </c>
      <c r="L3596" s="110">
        <v>259.2</v>
      </c>
      <c r="M3596" s="160">
        <f t="shared" si="2155"/>
        <v>15552</v>
      </c>
      <c r="N3596" s="110">
        <v>324</v>
      </c>
      <c r="O3596" s="18">
        <v>41</v>
      </c>
      <c r="P3596" s="18">
        <v>0</v>
      </c>
      <c r="Q3596" s="155">
        <f t="shared" si="2151"/>
        <v>0</v>
      </c>
      <c r="R3596" s="163">
        <f t="shared" si="2152"/>
        <v>0</v>
      </c>
      <c r="S3596" s="346"/>
      <c r="T3596" s="346"/>
      <c r="U3596" s="346"/>
      <c r="V3596" s="240">
        <f t="shared" si="2153"/>
        <v>13284</v>
      </c>
      <c r="W3596" s="1169">
        <f t="shared" si="2154"/>
        <v>0.85416666666666663</v>
      </c>
      <c r="X3596" s="166">
        <f t="shared" si="2117"/>
        <v>0.85416666666666663</v>
      </c>
      <c r="Z3596" s="215"/>
      <c r="AA3596" s="640">
        <v>230</v>
      </c>
      <c r="AB3596" s="33">
        <v>229</v>
      </c>
      <c r="AC3596" s="228">
        <v>230</v>
      </c>
      <c r="AD3596" s="773"/>
      <c r="AE3596" s="773"/>
    </row>
    <row r="3597" spans="1:31" ht="23.25" hidden="1">
      <c r="A3597" s="1019">
        <f t="shared" si="2149"/>
        <v>5</v>
      </c>
      <c r="B3597" s="1040">
        <v>21</v>
      </c>
      <c r="C3597" s="1189">
        <v>46172</v>
      </c>
      <c r="D3597" s="399" t="s">
        <v>293</v>
      </c>
      <c r="E3597" s="385" t="s">
        <v>722</v>
      </c>
      <c r="F3597" s="301" t="s">
        <v>307</v>
      </c>
      <c r="G3597" s="1225" t="s">
        <v>325</v>
      </c>
      <c r="H3597" s="981" t="s">
        <v>790</v>
      </c>
      <c r="I3597" s="986">
        <f t="shared" si="2150"/>
        <v>9.6</v>
      </c>
      <c r="J3597" s="982">
        <f t="shared" si="2147"/>
        <v>27</v>
      </c>
      <c r="K3597" s="54">
        <v>9</v>
      </c>
      <c r="L3597" s="110">
        <v>259.2</v>
      </c>
      <c r="M3597" s="160">
        <f>L3597*60</f>
        <v>15552</v>
      </c>
      <c r="N3597" s="110">
        <v>324</v>
      </c>
      <c r="O3597" s="18">
        <v>41</v>
      </c>
      <c r="P3597" s="18">
        <v>0</v>
      </c>
      <c r="Q3597" s="155">
        <f t="shared" si="2151"/>
        <v>0</v>
      </c>
      <c r="R3597" s="163">
        <f t="shared" si="2152"/>
        <v>0</v>
      </c>
      <c r="S3597" s="346"/>
      <c r="T3597" s="346"/>
      <c r="U3597" s="346"/>
      <c r="V3597" s="240">
        <f t="shared" si="2153"/>
        <v>13284</v>
      </c>
      <c r="W3597" s="1169">
        <f t="shared" si="2154"/>
        <v>0.85416666666666663</v>
      </c>
      <c r="X3597" s="166">
        <f t="shared" si="2117"/>
        <v>0.85416666666666663</v>
      </c>
      <c r="Z3597" s="718"/>
      <c r="AA3597" s="640">
        <v>229</v>
      </c>
      <c r="AB3597" s="33">
        <v>229</v>
      </c>
      <c r="AC3597" s="228">
        <v>230</v>
      </c>
      <c r="AD3597" s="773"/>
      <c r="AE3597" s="773"/>
    </row>
    <row r="3598" spans="1:31" ht="21" hidden="1">
      <c r="A3598" s="1019">
        <f t="shared" si="2149"/>
        <v>5</v>
      </c>
      <c r="B3598" s="1040">
        <v>21</v>
      </c>
      <c r="C3598" s="1189">
        <v>46172</v>
      </c>
      <c r="D3598" s="399" t="s">
        <v>293</v>
      </c>
      <c r="E3598" s="385" t="s">
        <v>722</v>
      </c>
      <c r="F3598" s="301" t="s">
        <v>307</v>
      </c>
      <c r="G3598" s="1225" t="s">
        <v>326</v>
      </c>
      <c r="H3598" s="981" t="s">
        <v>790</v>
      </c>
      <c r="I3598" s="986">
        <f t="shared" si="2150"/>
        <v>9.6</v>
      </c>
      <c r="J3598" s="982">
        <f t="shared" si="2147"/>
        <v>27</v>
      </c>
      <c r="K3598" s="54">
        <v>9</v>
      </c>
      <c r="L3598" s="110">
        <v>259.2</v>
      </c>
      <c r="M3598" s="160">
        <f>L3598*60</f>
        <v>15552</v>
      </c>
      <c r="N3598" s="110">
        <v>324</v>
      </c>
      <c r="O3598" s="18">
        <v>41</v>
      </c>
      <c r="P3598" s="18">
        <v>0</v>
      </c>
      <c r="Q3598" s="155">
        <f t="shared" si="2151"/>
        <v>0</v>
      </c>
      <c r="R3598" s="163">
        <f t="shared" si="2152"/>
        <v>0</v>
      </c>
      <c r="S3598" s="346"/>
      <c r="T3598" s="346"/>
      <c r="U3598" s="346"/>
      <c r="V3598" s="240">
        <f t="shared" si="2153"/>
        <v>13284</v>
      </c>
      <c r="W3598" s="1169">
        <f t="shared" si="2154"/>
        <v>0.85416666666666663</v>
      </c>
      <c r="X3598" s="166">
        <f t="shared" si="2117"/>
        <v>0.85416666666666663</v>
      </c>
      <c r="Z3598" s="215"/>
      <c r="AA3598" s="1210">
        <v>229</v>
      </c>
      <c r="AB3598" s="299">
        <v>230</v>
      </c>
      <c r="AC3598" s="312">
        <v>230</v>
      </c>
      <c r="AD3598" s="773"/>
      <c r="AE3598" s="773"/>
    </row>
    <row r="3599" spans="1:31" ht="21" hidden="1">
      <c r="A3599" s="1019">
        <f t="shared" si="2149"/>
        <v>5</v>
      </c>
      <c r="B3599" s="1040">
        <v>21</v>
      </c>
      <c r="C3599" s="1189">
        <v>46172</v>
      </c>
      <c r="D3599" s="399" t="s">
        <v>293</v>
      </c>
      <c r="E3599" s="385" t="s">
        <v>722</v>
      </c>
      <c r="F3599" s="301" t="s">
        <v>307</v>
      </c>
      <c r="G3599" s="1225" t="s">
        <v>327</v>
      </c>
      <c r="H3599" s="981" t="s">
        <v>790</v>
      </c>
      <c r="I3599" s="986">
        <f t="shared" ref="I3599" si="2156">L3599/J3599</f>
        <v>9.6</v>
      </c>
      <c r="J3599" s="982">
        <f t="shared" ref="J3599" si="2157">K3599*3</f>
        <v>27</v>
      </c>
      <c r="K3599" s="54">
        <v>9</v>
      </c>
      <c r="L3599" s="110">
        <v>259.2</v>
      </c>
      <c r="M3599" s="160">
        <f t="shared" ref="M3599" si="2158">L3599*60</f>
        <v>15552</v>
      </c>
      <c r="N3599" s="110">
        <v>324</v>
      </c>
      <c r="O3599" s="18">
        <v>41</v>
      </c>
      <c r="P3599" s="18">
        <v>0</v>
      </c>
      <c r="Q3599" s="155">
        <f t="shared" si="2151"/>
        <v>0</v>
      </c>
      <c r="R3599" s="163">
        <f t="shared" si="2152"/>
        <v>0</v>
      </c>
      <c r="S3599" s="346"/>
      <c r="T3599" s="346"/>
      <c r="U3599" s="346"/>
      <c r="V3599" s="240">
        <f t="shared" si="2153"/>
        <v>13284</v>
      </c>
      <c r="W3599" s="1169">
        <f t="shared" si="2154"/>
        <v>0.85416666666666663</v>
      </c>
      <c r="X3599" s="166">
        <f t="shared" si="2117"/>
        <v>0.85416666666666663</v>
      </c>
      <c r="Z3599" s="215"/>
      <c r="AA3599" s="1210">
        <v>229</v>
      </c>
      <c r="AB3599" s="299">
        <v>228</v>
      </c>
      <c r="AC3599" s="312">
        <v>229</v>
      </c>
      <c r="AD3599" s="773"/>
      <c r="AE3599" s="773"/>
    </row>
    <row r="3600" spans="1:31" ht="21" hidden="1">
      <c r="A3600" s="1019">
        <f t="shared" si="2149"/>
        <v>5</v>
      </c>
      <c r="B3600" s="1040">
        <v>21</v>
      </c>
      <c r="C3600" s="540">
        <v>46172</v>
      </c>
      <c r="D3600" s="655" t="s">
        <v>293</v>
      </c>
      <c r="E3600" s="369" t="s">
        <v>722</v>
      </c>
      <c r="F3600" s="1208" t="s">
        <v>307</v>
      </c>
      <c r="G3600" s="1226" t="s">
        <v>328</v>
      </c>
      <c r="H3600" s="981" t="s">
        <v>790</v>
      </c>
      <c r="I3600" s="986">
        <v>9.6</v>
      </c>
      <c r="J3600" s="982">
        <f t="shared" ref="J3600:J3610" si="2159">K3598*3</f>
        <v>27</v>
      </c>
      <c r="K3600" s="54">
        <v>9</v>
      </c>
      <c r="L3600" s="110">
        <v>259.2</v>
      </c>
      <c r="M3600" s="160">
        <f t="shared" ref="M3600:M3607" si="2160">L3600*60</f>
        <v>15552</v>
      </c>
      <c r="N3600" s="110">
        <v>324</v>
      </c>
      <c r="O3600" s="36">
        <v>41</v>
      </c>
      <c r="P3600" s="36">
        <v>0</v>
      </c>
      <c r="Q3600" s="155">
        <f t="shared" si="2151"/>
        <v>0</v>
      </c>
      <c r="R3600" s="163">
        <f t="shared" si="2152"/>
        <v>0</v>
      </c>
      <c r="S3600" s="346"/>
      <c r="T3600" s="346"/>
      <c r="U3600" s="346"/>
      <c r="V3600" s="240">
        <f t="shared" si="2153"/>
        <v>13284</v>
      </c>
      <c r="W3600" s="1169">
        <f t="shared" si="2154"/>
        <v>0.85416666666666663</v>
      </c>
      <c r="X3600" s="166">
        <f t="shared" si="2117"/>
        <v>0.85416666666666663</v>
      </c>
      <c r="Y3600" s="167"/>
      <c r="Z3600" s="217"/>
      <c r="AA3600" s="1215">
        <v>229</v>
      </c>
      <c r="AB3600" s="322">
        <v>229</v>
      </c>
      <c r="AC3600" s="323">
        <v>230</v>
      </c>
      <c r="AD3600" s="773"/>
      <c r="AE3600" s="773"/>
    </row>
    <row r="3601" spans="1:31" ht="21" hidden="1">
      <c r="A3601" s="1216">
        <f t="shared" ref="A3601:A3612" si="2161">MONTH(C3601)</f>
        <v>5</v>
      </c>
      <c r="B3601" s="1102">
        <v>21</v>
      </c>
      <c r="C3601" s="300">
        <v>46173</v>
      </c>
      <c r="D3601" s="397" t="s">
        <v>271</v>
      </c>
      <c r="E3601" s="1138" t="s">
        <v>399</v>
      </c>
      <c r="F3601" s="1066" t="s">
        <v>273</v>
      </c>
      <c r="G3601" s="710" t="s">
        <v>274</v>
      </c>
      <c r="H3601" s="1034" t="s">
        <v>790</v>
      </c>
      <c r="I3601" s="1035">
        <f t="shared" ref="I3601:I3610" si="2162">L3601/J3603</f>
        <v>9.6</v>
      </c>
      <c r="J3601" s="1036">
        <f t="shared" si="2159"/>
        <v>27</v>
      </c>
      <c r="K3601" s="302">
        <v>9</v>
      </c>
      <c r="L3601" s="251">
        <v>259.2</v>
      </c>
      <c r="M3601" s="266">
        <f t="shared" si="2160"/>
        <v>15552</v>
      </c>
      <c r="N3601" s="251">
        <v>324</v>
      </c>
      <c r="O3601" s="304">
        <v>41</v>
      </c>
      <c r="P3601" s="304">
        <v>0</v>
      </c>
      <c r="Q3601" s="305">
        <f t="shared" ref="Q3601:Q3612" si="2163">P3601*N3601</f>
        <v>0</v>
      </c>
      <c r="R3601" s="306">
        <f t="shared" ref="R3601:R3612" si="2164">Q3601/M3601</f>
        <v>0</v>
      </c>
      <c r="S3601" s="796"/>
      <c r="T3601" s="796"/>
      <c r="U3601" s="796"/>
      <c r="V3601" s="308">
        <f t="shared" ref="V3601:V3612" si="2165">N3601*O3601</f>
        <v>13284</v>
      </c>
      <c r="W3601" s="255">
        <f t="shared" ref="W3601:W3612" si="2166">V3601/M3601</f>
        <v>0.85416666666666663</v>
      </c>
      <c r="X3601" s="255">
        <f t="shared" si="2117"/>
        <v>0.85416666666666663</v>
      </c>
      <c r="Y3601" s="309"/>
      <c r="Z3601" s="1214"/>
      <c r="AA3601" s="640">
        <v>230</v>
      </c>
      <c r="AB3601" s="33">
        <v>229</v>
      </c>
      <c r="AC3601" s="228">
        <v>230</v>
      </c>
      <c r="AD3601" s="1279"/>
      <c r="AE3601" s="773"/>
    </row>
    <row r="3602" spans="1:31" ht="21" hidden="1">
      <c r="A3602" s="1217">
        <f t="shared" si="2161"/>
        <v>5</v>
      </c>
      <c r="B3602" s="1104">
        <v>21</v>
      </c>
      <c r="C3602" s="297">
        <v>46173</v>
      </c>
      <c r="D3602" s="395" t="s">
        <v>271</v>
      </c>
      <c r="E3602" s="1163" t="s">
        <v>399</v>
      </c>
      <c r="F3602" s="1100" t="s">
        <v>273</v>
      </c>
      <c r="G3602" s="144" t="s">
        <v>276</v>
      </c>
      <c r="H3602" s="977" t="s">
        <v>790</v>
      </c>
      <c r="I3602" s="820">
        <f t="shared" si="2162"/>
        <v>9.6</v>
      </c>
      <c r="J3602" s="978">
        <f t="shared" si="2159"/>
        <v>27</v>
      </c>
      <c r="K3602" s="298">
        <v>9</v>
      </c>
      <c r="L3602" s="246">
        <v>259.2</v>
      </c>
      <c r="M3602" s="234">
        <f t="shared" si="2160"/>
        <v>15552</v>
      </c>
      <c r="N3602" s="246">
        <v>324</v>
      </c>
      <c r="O3602" s="274">
        <v>42</v>
      </c>
      <c r="P3602" s="274">
        <v>0</v>
      </c>
      <c r="Q3602" s="275">
        <f t="shared" si="2163"/>
        <v>0</v>
      </c>
      <c r="R3602" s="72">
        <f t="shared" si="2164"/>
        <v>0</v>
      </c>
      <c r="S3602" s="288"/>
      <c r="T3602" s="288"/>
      <c r="U3602" s="288"/>
      <c r="V3602" s="73">
        <f t="shared" si="2165"/>
        <v>13608</v>
      </c>
      <c r="W3602" s="152">
        <f t="shared" si="2166"/>
        <v>0.875</v>
      </c>
      <c r="X3602" s="152">
        <f t="shared" si="2117"/>
        <v>0.875</v>
      </c>
      <c r="Y3602" s="299"/>
      <c r="Z3602" s="1096"/>
      <c r="AA3602" s="640">
        <v>229</v>
      </c>
      <c r="AB3602" s="33">
        <v>229</v>
      </c>
      <c r="AC3602" s="228">
        <v>230</v>
      </c>
      <c r="AD3602" s="772"/>
      <c r="AE3602" s="773"/>
    </row>
    <row r="3603" spans="1:31" ht="21" hidden="1">
      <c r="A3603" s="1217">
        <f t="shared" si="2161"/>
        <v>5</v>
      </c>
      <c r="B3603" s="1104">
        <v>21</v>
      </c>
      <c r="C3603" s="297">
        <v>46173</v>
      </c>
      <c r="D3603" s="395" t="s">
        <v>271</v>
      </c>
      <c r="E3603" s="1163" t="s">
        <v>399</v>
      </c>
      <c r="F3603" s="1100" t="s">
        <v>273</v>
      </c>
      <c r="G3603" s="145" t="s">
        <v>277</v>
      </c>
      <c r="H3603" s="977" t="s">
        <v>790</v>
      </c>
      <c r="I3603" s="820">
        <f t="shared" si="2162"/>
        <v>9.6</v>
      </c>
      <c r="J3603" s="978">
        <f t="shared" si="2159"/>
        <v>27</v>
      </c>
      <c r="K3603" s="298">
        <v>9</v>
      </c>
      <c r="L3603" s="246">
        <v>259.2</v>
      </c>
      <c r="M3603" s="234">
        <f t="shared" si="2160"/>
        <v>15552</v>
      </c>
      <c r="N3603" s="246">
        <v>324</v>
      </c>
      <c r="O3603" s="274">
        <v>38</v>
      </c>
      <c r="P3603" s="274">
        <v>0</v>
      </c>
      <c r="Q3603" s="275">
        <f t="shared" si="2163"/>
        <v>0</v>
      </c>
      <c r="R3603" s="72">
        <f t="shared" si="2164"/>
        <v>0</v>
      </c>
      <c r="S3603" s="346"/>
      <c r="T3603" s="346"/>
      <c r="U3603" s="346"/>
      <c r="V3603" s="73">
        <f t="shared" si="2165"/>
        <v>12312</v>
      </c>
      <c r="W3603" s="152">
        <f t="shared" si="2166"/>
        <v>0.79166666666666663</v>
      </c>
      <c r="X3603" s="152">
        <f t="shared" si="2117"/>
        <v>0.79166666666666663</v>
      </c>
      <c r="Y3603" s="299"/>
      <c r="Z3603" s="1213" t="s">
        <v>927</v>
      </c>
      <c r="AA3603" s="1210">
        <v>229</v>
      </c>
      <c r="AB3603" s="299">
        <v>230</v>
      </c>
      <c r="AC3603" s="312">
        <v>230</v>
      </c>
      <c r="AD3603" s="772"/>
      <c r="AE3603" s="773"/>
    </row>
    <row r="3604" spans="1:31" ht="21" hidden="1">
      <c r="A3604" s="1217">
        <f t="shared" si="2161"/>
        <v>5</v>
      </c>
      <c r="B3604" s="1104">
        <v>21</v>
      </c>
      <c r="C3604" s="297">
        <v>46173</v>
      </c>
      <c r="D3604" s="395" t="s">
        <v>271</v>
      </c>
      <c r="E3604" s="1163" t="s">
        <v>399</v>
      </c>
      <c r="F3604" s="1100" t="s">
        <v>273</v>
      </c>
      <c r="G3604" s="144" t="s">
        <v>280</v>
      </c>
      <c r="H3604" s="977" t="s">
        <v>790</v>
      </c>
      <c r="I3604" s="820">
        <f t="shared" si="2162"/>
        <v>9.6</v>
      </c>
      <c r="J3604" s="978">
        <f t="shared" si="2159"/>
        <v>27</v>
      </c>
      <c r="K3604" s="298">
        <v>9</v>
      </c>
      <c r="L3604" s="246">
        <v>259.2</v>
      </c>
      <c r="M3604" s="234">
        <f t="shared" si="2160"/>
        <v>15552</v>
      </c>
      <c r="N3604" s="246">
        <v>324</v>
      </c>
      <c r="O3604" s="274">
        <v>14</v>
      </c>
      <c r="P3604" s="274">
        <v>8</v>
      </c>
      <c r="Q3604" s="275">
        <f t="shared" si="2163"/>
        <v>2592</v>
      </c>
      <c r="R3604" s="72">
        <f t="shared" si="2164"/>
        <v>0.16666666666666666</v>
      </c>
      <c r="S3604" s="346" t="s">
        <v>308</v>
      </c>
      <c r="T3604" s="346" t="s">
        <v>308</v>
      </c>
      <c r="U3604" s="346" t="s">
        <v>308</v>
      </c>
      <c r="V3604" s="73">
        <f t="shared" si="2165"/>
        <v>4536</v>
      </c>
      <c r="W3604" s="152">
        <f t="shared" si="2166"/>
        <v>0.29166666666666669</v>
      </c>
      <c r="X3604" s="152">
        <f t="shared" si="2117"/>
        <v>0.45833333333333337</v>
      </c>
      <c r="Y3604" s="299"/>
      <c r="Z3604" s="1213" t="s">
        <v>928</v>
      </c>
      <c r="AA3604" s="640">
        <v>230</v>
      </c>
      <c r="AB3604" s="33">
        <v>229</v>
      </c>
      <c r="AC3604" s="228">
        <v>230</v>
      </c>
      <c r="AD3604" s="772"/>
      <c r="AE3604" s="773"/>
    </row>
    <row r="3605" spans="1:31" ht="21" hidden="1">
      <c r="A3605" s="1217">
        <f t="shared" si="2161"/>
        <v>5</v>
      </c>
      <c r="B3605" s="1104">
        <v>21</v>
      </c>
      <c r="C3605" s="297">
        <v>46173</v>
      </c>
      <c r="D3605" s="395" t="s">
        <v>271</v>
      </c>
      <c r="E3605" s="1163" t="s">
        <v>399</v>
      </c>
      <c r="F3605" s="1100" t="s">
        <v>273</v>
      </c>
      <c r="G3605" s="144" t="s">
        <v>281</v>
      </c>
      <c r="H3605" s="977" t="s">
        <v>790</v>
      </c>
      <c r="I3605" s="820">
        <f t="shared" si="2162"/>
        <v>9.6</v>
      </c>
      <c r="J3605" s="978">
        <f t="shared" si="2159"/>
        <v>27</v>
      </c>
      <c r="K3605" s="298">
        <v>9</v>
      </c>
      <c r="L3605" s="246">
        <v>259.2</v>
      </c>
      <c r="M3605" s="234">
        <f t="shared" si="2160"/>
        <v>15552</v>
      </c>
      <c r="N3605" s="246">
        <v>324</v>
      </c>
      <c r="O3605" s="274">
        <v>41</v>
      </c>
      <c r="P3605" s="274">
        <v>0</v>
      </c>
      <c r="Q3605" s="275">
        <f t="shared" si="2163"/>
        <v>0</v>
      </c>
      <c r="R3605" s="72">
        <f t="shared" si="2164"/>
        <v>0</v>
      </c>
      <c r="S3605" s="346" t="s">
        <v>330</v>
      </c>
      <c r="T3605" s="346" t="s">
        <v>330</v>
      </c>
      <c r="U3605" s="346" t="s">
        <v>330</v>
      </c>
      <c r="V3605" s="73">
        <f t="shared" si="2165"/>
        <v>13284</v>
      </c>
      <c r="W3605" s="152">
        <f t="shared" si="2166"/>
        <v>0.85416666666666663</v>
      </c>
      <c r="X3605" s="152">
        <f t="shared" si="2117"/>
        <v>0.85416666666666663</v>
      </c>
      <c r="Y3605" s="299"/>
      <c r="Z3605" s="1213" t="s">
        <v>929</v>
      </c>
      <c r="AA3605" s="640">
        <v>229</v>
      </c>
      <c r="AB3605" s="33">
        <v>229</v>
      </c>
      <c r="AC3605" s="228">
        <v>230</v>
      </c>
      <c r="AD3605" s="772"/>
      <c r="AE3605" s="773"/>
    </row>
    <row r="3606" spans="1:31" ht="21" hidden="1">
      <c r="A3606" s="1217">
        <f t="shared" si="2161"/>
        <v>5</v>
      </c>
      <c r="B3606" s="1104">
        <v>21</v>
      </c>
      <c r="C3606" s="297">
        <v>46173</v>
      </c>
      <c r="D3606" s="395" t="s">
        <v>271</v>
      </c>
      <c r="E3606" s="1163" t="s">
        <v>399</v>
      </c>
      <c r="F3606" s="1100" t="s">
        <v>273</v>
      </c>
      <c r="G3606" s="145" t="s">
        <v>282</v>
      </c>
      <c r="H3606" s="977" t="s">
        <v>790</v>
      </c>
      <c r="I3606" s="820">
        <f t="shared" si="2162"/>
        <v>9.6</v>
      </c>
      <c r="J3606" s="978">
        <f t="shared" si="2159"/>
        <v>27</v>
      </c>
      <c r="K3606" s="298">
        <v>9</v>
      </c>
      <c r="L3606" s="246">
        <v>259.2</v>
      </c>
      <c r="M3606" s="234">
        <f t="shared" si="2160"/>
        <v>15552</v>
      </c>
      <c r="N3606" s="246">
        <v>324</v>
      </c>
      <c r="O3606" s="274">
        <v>41</v>
      </c>
      <c r="P3606" s="274">
        <v>0</v>
      </c>
      <c r="Q3606" s="275">
        <f>P3606*N3606</f>
        <v>0</v>
      </c>
      <c r="R3606" s="72">
        <f>Q3606/M3606</f>
        <v>0</v>
      </c>
      <c r="S3606" s="288"/>
      <c r="T3606" s="288"/>
      <c r="U3606" s="288"/>
      <c r="V3606" s="73">
        <f>N3606*O3606</f>
        <v>13284</v>
      </c>
      <c r="W3606" s="152">
        <f>V3606/M3606</f>
        <v>0.85416666666666663</v>
      </c>
      <c r="X3606" s="152">
        <f t="shared" si="2117"/>
        <v>0.85416666666666663</v>
      </c>
      <c r="Y3606" s="299"/>
      <c r="Z3606" s="1096"/>
      <c r="AA3606" s="1210">
        <v>229</v>
      </c>
      <c r="AB3606" s="299">
        <v>230</v>
      </c>
      <c r="AC3606" s="312">
        <v>230</v>
      </c>
      <c r="AD3606" s="772"/>
      <c r="AE3606" s="773"/>
    </row>
    <row r="3607" spans="1:31" ht="21" hidden="1">
      <c r="A3607" s="1217">
        <f t="shared" si="2161"/>
        <v>5</v>
      </c>
      <c r="B3607" s="1104">
        <v>21</v>
      </c>
      <c r="C3607" s="297">
        <v>46173</v>
      </c>
      <c r="D3607" s="395" t="s">
        <v>271</v>
      </c>
      <c r="E3607" s="1163" t="s">
        <v>399</v>
      </c>
      <c r="F3607" s="1100" t="s">
        <v>273</v>
      </c>
      <c r="G3607" s="144" t="s">
        <v>284</v>
      </c>
      <c r="H3607" s="977" t="s">
        <v>790</v>
      </c>
      <c r="I3607" s="820">
        <f t="shared" si="2162"/>
        <v>9.6</v>
      </c>
      <c r="J3607" s="978">
        <f t="shared" si="2159"/>
        <v>27</v>
      </c>
      <c r="K3607" s="298">
        <v>9</v>
      </c>
      <c r="L3607" s="246">
        <v>259.2</v>
      </c>
      <c r="M3607" s="234">
        <f t="shared" si="2160"/>
        <v>15552</v>
      </c>
      <c r="N3607" s="246">
        <v>324</v>
      </c>
      <c r="O3607" s="274">
        <v>41</v>
      </c>
      <c r="P3607" s="274">
        <v>0</v>
      </c>
      <c r="Q3607" s="275">
        <f t="shared" si="2163"/>
        <v>0</v>
      </c>
      <c r="R3607" s="72">
        <f t="shared" si="2164"/>
        <v>0</v>
      </c>
      <c r="S3607" s="288"/>
      <c r="T3607" s="288"/>
      <c r="U3607" s="288"/>
      <c r="V3607" s="73">
        <f t="shared" si="2165"/>
        <v>13284</v>
      </c>
      <c r="W3607" s="152">
        <f t="shared" si="2166"/>
        <v>0.85416666666666663</v>
      </c>
      <c r="X3607" s="152">
        <f t="shared" si="2117"/>
        <v>0.85416666666666663</v>
      </c>
      <c r="Y3607" s="299"/>
      <c r="Z3607" s="1213" t="s">
        <v>930</v>
      </c>
      <c r="AA3607" s="640">
        <v>230</v>
      </c>
      <c r="AB3607" s="33">
        <v>229</v>
      </c>
      <c r="AC3607" s="228">
        <v>230</v>
      </c>
      <c r="AD3607" s="772"/>
      <c r="AE3607" s="773"/>
    </row>
    <row r="3608" spans="1:31" ht="21" hidden="1">
      <c r="A3608" s="1217">
        <f t="shared" si="2161"/>
        <v>5</v>
      </c>
      <c r="B3608" s="1104">
        <v>21</v>
      </c>
      <c r="C3608" s="297">
        <v>46173</v>
      </c>
      <c r="D3608" s="395" t="s">
        <v>271</v>
      </c>
      <c r="E3608" s="1163" t="s">
        <v>399</v>
      </c>
      <c r="F3608" s="1100" t="s">
        <v>273</v>
      </c>
      <c r="G3608" s="144" t="s">
        <v>285</v>
      </c>
      <c r="H3608" s="977" t="s">
        <v>790</v>
      </c>
      <c r="I3608" s="820">
        <f t="shared" si="2162"/>
        <v>9.6</v>
      </c>
      <c r="J3608" s="978">
        <f t="shared" si="2159"/>
        <v>27</v>
      </c>
      <c r="K3608" s="298">
        <v>9</v>
      </c>
      <c r="L3608" s="246">
        <v>259.2</v>
      </c>
      <c r="M3608" s="234">
        <f t="shared" ref="M3608:M3611" si="2167">L3608*60</f>
        <v>15552</v>
      </c>
      <c r="N3608" s="246">
        <v>324</v>
      </c>
      <c r="O3608" s="274">
        <v>41</v>
      </c>
      <c r="P3608" s="274">
        <v>0</v>
      </c>
      <c r="Q3608" s="275">
        <f t="shared" si="2163"/>
        <v>0</v>
      </c>
      <c r="R3608" s="72">
        <f t="shared" si="2164"/>
        <v>0</v>
      </c>
      <c r="S3608" s="288"/>
      <c r="T3608" s="288"/>
      <c r="U3608" s="288"/>
      <c r="V3608" s="73">
        <f t="shared" si="2165"/>
        <v>13284</v>
      </c>
      <c r="W3608" s="152">
        <f t="shared" si="2166"/>
        <v>0.85416666666666663</v>
      </c>
      <c r="X3608" s="152">
        <f t="shared" si="2117"/>
        <v>0.85416666666666663</v>
      </c>
      <c r="Y3608" s="299"/>
      <c r="Z3608" s="1096"/>
      <c r="AA3608" s="640">
        <v>230</v>
      </c>
      <c r="AB3608" s="33">
        <v>229</v>
      </c>
      <c r="AC3608" s="228">
        <v>230</v>
      </c>
      <c r="AD3608" s="772"/>
      <c r="AE3608" s="773"/>
    </row>
    <row r="3609" spans="1:31" ht="21" hidden="1">
      <c r="A3609" s="1217">
        <f t="shared" si="2161"/>
        <v>5</v>
      </c>
      <c r="B3609" s="1104">
        <v>21</v>
      </c>
      <c r="C3609" s="297">
        <v>46173</v>
      </c>
      <c r="D3609" s="395" t="s">
        <v>271</v>
      </c>
      <c r="E3609" s="1163" t="s">
        <v>399</v>
      </c>
      <c r="F3609" s="1100" t="s">
        <v>273</v>
      </c>
      <c r="G3609" s="144" t="s">
        <v>286</v>
      </c>
      <c r="H3609" s="977" t="s">
        <v>790</v>
      </c>
      <c r="I3609" s="820">
        <f t="shared" si="2162"/>
        <v>9.6</v>
      </c>
      <c r="J3609" s="978">
        <f t="shared" si="2159"/>
        <v>27</v>
      </c>
      <c r="K3609" s="298">
        <v>9</v>
      </c>
      <c r="L3609" s="246">
        <v>259.2</v>
      </c>
      <c r="M3609" s="234">
        <f t="shared" si="2167"/>
        <v>15552</v>
      </c>
      <c r="N3609" s="246">
        <v>324</v>
      </c>
      <c r="O3609" s="274">
        <v>41</v>
      </c>
      <c r="P3609" s="274">
        <v>0</v>
      </c>
      <c r="Q3609" s="275">
        <f t="shared" si="2163"/>
        <v>0</v>
      </c>
      <c r="R3609" s="72">
        <f t="shared" si="2164"/>
        <v>0</v>
      </c>
      <c r="S3609" s="288"/>
      <c r="T3609" s="288"/>
      <c r="U3609" s="288"/>
      <c r="V3609" s="73">
        <f t="shared" si="2165"/>
        <v>13284</v>
      </c>
      <c r="W3609" s="152">
        <f t="shared" si="2166"/>
        <v>0.85416666666666663</v>
      </c>
      <c r="X3609" s="152">
        <f t="shared" si="2117"/>
        <v>0.85416666666666663</v>
      </c>
      <c r="Y3609" s="299"/>
      <c r="Z3609" s="1096"/>
      <c r="AA3609" s="640">
        <v>229</v>
      </c>
      <c r="AB3609" s="33">
        <v>229</v>
      </c>
      <c r="AC3609" s="228">
        <v>230</v>
      </c>
      <c r="AD3609" s="772"/>
      <c r="AE3609" s="773"/>
    </row>
    <row r="3610" spans="1:31" ht="21" hidden="1">
      <c r="A3610" s="1217">
        <f t="shared" si="2161"/>
        <v>5</v>
      </c>
      <c r="B3610" s="1104">
        <v>21</v>
      </c>
      <c r="C3610" s="297">
        <v>46173</v>
      </c>
      <c r="D3610" s="395" t="s">
        <v>271</v>
      </c>
      <c r="E3610" s="1163" t="s">
        <v>399</v>
      </c>
      <c r="F3610" s="1100" t="s">
        <v>273</v>
      </c>
      <c r="G3610" s="144" t="s">
        <v>287</v>
      </c>
      <c r="H3610" s="977" t="s">
        <v>790</v>
      </c>
      <c r="I3610" s="820">
        <f t="shared" si="2162"/>
        <v>9.6</v>
      </c>
      <c r="J3610" s="978">
        <f t="shared" si="2159"/>
        <v>27</v>
      </c>
      <c r="K3610" s="298">
        <v>9</v>
      </c>
      <c r="L3610" s="246">
        <v>259.2</v>
      </c>
      <c r="M3610" s="234">
        <f t="shared" si="2167"/>
        <v>15552</v>
      </c>
      <c r="N3610" s="246">
        <v>324</v>
      </c>
      <c r="O3610" s="274">
        <v>38</v>
      </c>
      <c r="P3610" s="274">
        <v>0</v>
      </c>
      <c r="Q3610" s="275">
        <f t="shared" si="2163"/>
        <v>0</v>
      </c>
      <c r="R3610" s="72">
        <f t="shared" si="2164"/>
        <v>0</v>
      </c>
      <c r="S3610" s="288"/>
      <c r="T3610" s="288"/>
      <c r="U3610" s="288"/>
      <c r="V3610" s="73">
        <f t="shared" si="2165"/>
        <v>12312</v>
      </c>
      <c r="W3610" s="152">
        <f t="shared" si="2166"/>
        <v>0.79166666666666663</v>
      </c>
      <c r="X3610" s="152">
        <f t="shared" si="2117"/>
        <v>0.79166666666666663</v>
      </c>
      <c r="Y3610" s="299"/>
      <c r="Z3610" s="1096"/>
      <c r="AA3610" s="1210">
        <v>229</v>
      </c>
      <c r="AB3610" s="299">
        <v>230</v>
      </c>
      <c r="AC3610" s="312">
        <v>230</v>
      </c>
      <c r="AD3610" s="772"/>
      <c r="AE3610" s="773"/>
    </row>
    <row r="3611" spans="1:31" ht="21" hidden="1">
      <c r="A3611" s="1217">
        <f t="shared" si="2161"/>
        <v>5</v>
      </c>
      <c r="B3611" s="1104">
        <v>21</v>
      </c>
      <c r="C3611" s="297">
        <v>46173</v>
      </c>
      <c r="D3611" s="395" t="s">
        <v>271</v>
      </c>
      <c r="E3611" s="1163" t="s">
        <v>399</v>
      </c>
      <c r="F3611" s="1100" t="s">
        <v>273</v>
      </c>
      <c r="G3611" s="144" t="s">
        <v>289</v>
      </c>
      <c r="H3611" s="977" t="s">
        <v>790</v>
      </c>
      <c r="I3611" s="820">
        <f t="shared" ref="I3611" si="2168">L3611/J3611</f>
        <v>9.6</v>
      </c>
      <c r="J3611" s="978">
        <f t="shared" ref="J3611" si="2169">K3611*3</f>
        <v>27</v>
      </c>
      <c r="K3611" s="298">
        <v>9</v>
      </c>
      <c r="L3611" s="246">
        <v>259.2</v>
      </c>
      <c r="M3611" s="234">
        <f t="shared" si="2167"/>
        <v>15552</v>
      </c>
      <c r="N3611" s="246">
        <v>324</v>
      </c>
      <c r="O3611" s="274">
        <v>38</v>
      </c>
      <c r="P3611" s="274">
        <v>0</v>
      </c>
      <c r="Q3611" s="275">
        <f t="shared" si="2163"/>
        <v>0</v>
      </c>
      <c r="R3611" s="72">
        <f t="shared" si="2164"/>
        <v>0</v>
      </c>
      <c r="S3611" s="288"/>
      <c r="T3611" s="288"/>
      <c r="U3611" s="288"/>
      <c r="V3611" s="73">
        <f t="shared" si="2165"/>
        <v>12312</v>
      </c>
      <c r="W3611" s="152">
        <f t="shared" si="2166"/>
        <v>0.79166666666666663</v>
      </c>
      <c r="X3611" s="152">
        <f t="shared" si="2117"/>
        <v>0.79166666666666663</v>
      </c>
      <c r="Y3611" s="299"/>
      <c r="Z3611" s="1096"/>
      <c r="AA3611" s="640">
        <v>230</v>
      </c>
      <c r="AB3611" s="33">
        <v>229</v>
      </c>
      <c r="AC3611" s="228">
        <v>230</v>
      </c>
      <c r="AD3611" s="772"/>
      <c r="AE3611" s="773"/>
    </row>
    <row r="3612" spans="1:31" ht="21" hidden="1">
      <c r="A3612" s="1218">
        <f t="shared" si="2161"/>
        <v>5</v>
      </c>
      <c r="B3612" s="1022">
        <v>21</v>
      </c>
      <c r="C3612" s="313">
        <v>46173</v>
      </c>
      <c r="D3612" s="541" t="s">
        <v>271</v>
      </c>
      <c r="E3612" s="1206" t="s">
        <v>399</v>
      </c>
      <c r="F3612" s="1105" t="s">
        <v>273</v>
      </c>
      <c r="G3612" s="146" t="s">
        <v>291</v>
      </c>
      <c r="H3612" s="983" t="s">
        <v>790</v>
      </c>
      <c r="I3612" s="987">
        <v>9.6</v>
      </c>
      <c r="J3612" s="984">
        <f t="shared" ref="J3612:J3622" si="2170">K3610*3</f>
        <v>27</v>
      </c>
      <c r="K3612" s="56">
        <v>9</v>
      </c>
      <c r="L3612" s="143">
        <v>259.2</v>
      </c>
      <c r="M3612" s="234">
        <f t="shared" ref="M3612:M3621" si="2171">L3612*60</f>
        <v>15552</v>
      </c>
      <c r="N3612" s="143">
        <v>324</v>
      </c>
      <c r="O3612" s="315">
        <v>41</v>
      </c>
      <c r="P3612" s="315">
        <v>0</v>
      </c>
      <c r="Q3612" s="153">
        <f t="shared" si="2163"/>
        <v>0</v>
      </c>
      <c r="R3612" s="74">
        <f t="shared" si="2164"/>
        <v>0</v>
      </c>
      <c r="S3612" s="770"/>
      <c r="T3612" s="770"/>
      <c r="U3612" s="770"/>
      <c r="V3612" s="75">
        <f t="shared" si="2165"/>
        <v>13284</v>
      </c>
      <c r="W3612" s="154">
        <f t="shared" si="2166"/>
        <v>0.85416666666666663</v>
      </c>
      <c r="X3612" s="154">
        <f t="shared" si="2117"/>
        <v>0.85416666666666663</v>
      </c>
      <c r="Y3612" s="322"/>
      <c r="Z3612" s="1235"/>
      <c r="AA3612" s="646">
        <v>229</v>
      </c>
      <c r="AB3612" s="167">
        <v>229</v>
      </c>
      <c r="AC3612" s="237">
        <v>230</v>
      </c>
      <c r="AD3612" s="774"/>
      <c r="AE3612" s="773"/>
    </row>
    <row r="3613" spans="1:31" ht="22.5" hidden="1" customHeight="1">
      <c r="A3613" s="1009">
        <f t="shared" ref="A3613:A3624" si="2172">MONTH(C3613)</f>
        <v>5</v>
      </c>
      <c r="B3613" s="1063">
        <v>21</v>
      </c>
      <c r="C3613" s="300">
        <v>46173</v>
      </c>
      <c r="D3613" s="399" t="s">
        <v>293</v>
      </c>
      <c r="E3613" s="413" t="s">
        <v>535</v>
      </c>
      <c r="F3613" s="1187" t="s">
        <v>295</v>
      </c>
      <c r="G3613" s="1233" t="s">
        <v>317</v>
      </c>
      <c r="H3613" s="1067" t="s">
        <v>790</v>
      </c>
      <c r="I3613" s="1182">
        <f t="shared" ref="I3613:I3622" si="2173">L3613/J3615</f>
        <v>9.6</v>
      </c>
      <c r="J3613" s="1036">
        <f t="shared" si="2170"/>
        <v>27</v>
      </c>
      <c r="K3613" s="1183">
        <v>9</v>
      </c>
      <c r="L3613" s="197">
        <v>259.2</v>
      </c>
      <c r="M3613" s="1014">
        <f t="shared" si="2171"/>
        <v>15552</v>
      </c>
      <c r="N3613" s="197">
        <v>324</v>
      </c>
      <c r="O3613" s="721">
        <v>41</v>
      </c>
      <c r="P3613" s="551">
        <v>0</v>
      </c>
      <c r="Q3613" s="202">
        <f>P3613*N3613</f>
        <v>0</v>
      </c>
      <c r="R3613" s="203">
        <f t="shared" ref="R3613:R3622" si="2174">Q3613/M3613</f>
        <v>0</v>
      </c>
      <c r="S3613" s="722"/>
      <c r="T3613" s="722"/>
      <c r="U3613" s="722"/>
      <c r="V3613" s="268">
        <f t="shared" ref="V3613:V3622" si="2175">N3613*O3613</f>
        <v>13284</v>
      </c>
      <c r="W3613" s="1192">
        <f t="shared" ref="W3613:W3622" si="2176">V3613/M3613</f>
        <v>0.85416666666666663</v>
      </c>
      <c r="X3613" s="1234">
        <f t="shared" si="2117"/>
        <v>0.85416666666666663</v>
      </c>
      <c r="Y3613" s="639"/>
      <c r="Z3613" s="535"/>
      <c r="AA3613" s="639">
        <v>230</v>
      </c>
      <c r="AB3613" s="207">
        <v>230</v>
      </c>
      <c r="AC3613" s="392">
        <v>230</v>
      </c>
      <c r="AD3613" s="1234"/>
      <c r="AE3613" s="773"/>
    </row>
    <row r="3614" spans="1:31" ht="22.5" hidden="1" customHeight="1">
      <c r="A3614" s="1019">
        <f t="shared" si="2172"/>
        <v>5</v>
      </c>
      <c r="B3614" s="1040">
        <v>21</v>
      </c>
      <c r="C3614" s="297">
        <v>46173</v>
      </c>
      <c r="D3614" s="399" t="s">
        <v>293</v>
      </c>
      <c r="E3614" s="414" t="s">
        <v>535</v>
      </c>
      <c r="F3614" s="1187" t="s">
        <v>295</v>
      </c>
      <c r="G3614" s="1225" t="s">
        <v>318</v>
      </c>
      <c r="H3614" s="981" t="s">
        <v>790</v>
      </c>
      <c r="I3614" s="1180">
        <f t="shared" si="2173"/>
        <v>9.6</v>
      </c>
      <c r="J3614" s="978">
        <f t="shared" si="2170"/>
        <v>27</v>
      </c>
      <c r="K3614" s="1181">
        <v>9</v>
      </c>
      <c r="L3614" s="110">
        <v>259.2</v>
      </c>
      <c r="M3614" s="160">
        <f t="shared" si="2171"/>
        <v>15552</v>
      </c>
      <c r="N3614" s="110">
        <v>324</v>
      </c>
      <c r="O3614" s="18">
        <v>40</v>
      </c>
      <c r="P3614" s="18">
        <v>0</v>
      </c>
      <c r="Q3614" s="275">
        <f>P3614*N3614</f>
        <v>0</v>
      </c>
      <c r="R3614" s="72">
        <f t="shared" si="2174"/>
        <v>0</v>
      </c>
      <c r="V3614" s="1171">
        <f t="shared" si="2175"/>
        <v>12960</v>
      </c>
      <c r="W3614" s="1168">
        <f t="shared" si="2176"/>
        <v>0.83333333333333337</v>
      </c>
      <c r="X3614" s="773">
        <f t="shared" si="2117"/>
        <v>0.83333333333333337</v>
      </c>
      <c r="Y3614" s="640"/>
      <c r="Z3614" s="215"/>
      <c r="AA3614" s="640">
        <v>229</v>
      </c>
      <c r="AB3614" s="33">
        <v>229</v>
      </c>
      <c r="AC3614" s="228">
        <v>230</v>
      </c>
      <c r="AD3614" s="773"/>
      <c r="AE3614" s="773"/>
    </row>
    <row r="3615" spans="1:31" ht="22.5" hidden="1" customHeight="1">
      <c r="A3615" s="1019">
        <f t="shared" si="2172"/>
        <v>5</v>
      </c>
      <c r="B3615" s="1040">
        <v>21</v>
      </c>
      <c r="C3615" s="297">
        <v>46173</v>
      </c>
      <c r="D3615" s="399" t="s">
        <v>293</v>
      </c>
      <c r="E3615" s="414" t="s">
        <v>535</v>
      </c>
      <c r="F3615" s="1187" t="s">
        <v>295</v>
      </c>
      <c r="G3615" s="1225" t="s">
        <v>319</v>
      </c>
      <c r="H3615" s="981" t="s">
        <v>790</v>
      </c>
      <c r="I3615" s="1180">
        <f t="shared" si="2173"/>
        <v>9.6</v>
      </c>
      <c r="J3615" s="978">
        <f t="shared" si="2170"/>
        <v>27</v>
      </c>
      <c r="K3615" s="1181">
        <v>9</v>
      </c>
      <c r="L3615" s="110">
        <v>259.2</v>
      </c>
      <c r="M3615" s="160">
        <f t="shared" si="2171"/>
        <v>15552</v>
      </c>
      <c r="N3615" s="110">
        <v>324</v>
      </c>
      <c r="O3615" s="338">
        <v>40</v>
      </c>
      <c r="P3615" s="18">
        <v>0</v>
      </c>
      <c r="Q3615" s="155">
        <f>P3615*N3615</f>
        <v>0</v>
      </c>
      <c r="R3615" s="163">
        <f t="shared" si="2174"/>
        <v>0</v>
      </c>
      <c r="S3615" s="346"/>
      <c r="T3615" s="346"/>
      <c r="U3615" s="346"/>
      <c r="V3615" s="240">
        <f t="shared" si="2175"/>
        <v>12960</v>
      </c>
      <c r="W3615" s="1169">
        <f t="shared" si="2176"/>
        <v>0.83333333333333337</v>
      </c>
      <c r="X3615" s="773">
        <f t="shared" si="2117"/>
        <v>0.83333333333333337</v>
      </c>
      <c r="Y3615" s="640"/>
      <c r="Z3615" s="215"/>
      <c r="AA3615" s="640">
        <v>230</v>
      </c>
      <c r="AB3615" s="33">
        <v>229</v>
      </c>
      <c r="AC3615" s="228">
        <v>230</v>
      </c>
      <c r="AD3615" s="773"/>
      <c r="AE3615" s="773"/>
    </row>
    <row r="3616" spans="1:31" ht="22.5" hidden="1" customHeight="1">
      <c r="A3616" s="1019">
        <f t="shared" si="2172"/>
        <v>5</v>
      </c>
      <c r="B3616" s="1040">
        <v>21</v>
      </c>
      <c r="C3616" s="297">
        <v>46173</v>
      </c>
      <c r="D3616" s="399" t="s">
        <v>293</v>
      </c>
      <c r="E3616" s="414" t="s">
        <v>535</v>
      </c>
      <c r="F3616" s="1187" t="s">
        <v>295</v>
      </c>
      <c r="G3616" s="1225" t="s">
        <v>320</v>
      </c>
      <c r="H3616" s="981" t="s">
        <v>790</v>
      </c>
      <c r="I3616" s="1180">
        <f t="shared" si="2173"/>
        <v>9.6</v>
      </c>
      <c r="J3616" s="978">
        <f t="shared" si="2170"/>
        <v>27</v>
      </c>
      <c r="K3616" s="1181">
        <v>9</v>
      </c>
      <c r="L3616" s="110">
        <v>259.2</v>
      </c>
      <c r="M3616" s="160">
        <f t="shared" si="2171"/>
        <v>15552</v>
      </c>
      <c r="N3616" s="110">
        <v>324</v>
      </c>
      <c r="O3616" s="338">
        <v>41</v>
      </c>
      <c r="P3616" s="18">
        <v>0</v>
      </c>
      <c r="Q3616" s="155">
        <f>P3617*N3616</f>
        <v>0</v>
      </c>
      <c r="R3616" s="163">
        <f t="shared" si="2174"/>
        <v>0</v>
      </c>
      <c r="V3616" s="240">
        <f t="shared" si="2175"/>
        <v>13284</v>
      </c>
      <c r="W3616" s="1169">
        <f t="shared" si="2176"/>
        <v>0.85416666666666663</v>
      </c>
      <c r="X3616" s="773">
        <f t="shared" ref="X3616:X3671" si="2177">W3616+R3616</f>
        <v>0.85416666666666663</v>
      </c>
      <c r="Y3616" s="640"/>
      <c r="Z3616" s="215"/>
      <c r="AA3616" s="640">
        <v>229</v>
      </c>
      <c r="AB3616" s="33">
        <v>229</v>
      </c>
      <c r="AC3616" s="228">
        <v>230</v>
      </c>
      <c r="AD3616" s="773"/>
      <c r="AE3616" s="773"/>
    </row>
    <row r="3617" spans="1:31" ht="22.5" hidden="1" customHeight="1">
      <c r="A3617" s="1019">
        <f t="shared" si="2172"/>
        <v>5</v>
      </c>
      <c r="B3617" s="1040">
        <v>21</v>
      </c>
      <c r="C3617" s="297">
        <v>46173</v>
      </c>
      <c r="D3617" s="399" t="s">
        <v>293</v>
      </c>
      <c r="E3617" s="414" t="s">
        <v>535</v>
      </c>
      <c r="F3617" s="1187" t="s">
        <v>295</v>
      </c>
      <c r="G3617" s="1225" t="s">
        <v>321</v>
      </c>
      <c r="H3617" s="981" t="s">
        <v>790</v>
      </c>
      <c r="I3617" s="986">
        <f t="shared" si="2173"/>
        <v>9.6</v>
      </c>
      <c r="J3617" s="1045">
        <f t="shared" si="2170"/>
        <v>27</v>
      </c>
      <c r="K3617" s="54">
        <v>9</v>
      </c>
      <c r="L3617" s="110">
        <v>259.2</v>
      </c>
      <c r="M3617" s="160">
        <f t="shared" si="2171"/>
        <v>15552</v>
      </c>
      <c r="N3617" s="110">
        <v>324</v>
      </c>
      <c r="O3617" s="338">
        <v>41</v>
      </c>
      <c r="P3617" s="18">
        <v>0</v>
      </c>
      <c r="Q3617" s="155">
        <f t="shared" ref="Q3617:Q3622" si="2178">P3617*N3617</f>
        <v>0</v>
      </c>
      <c r="R3617" s="163">
        <f t="shared" si="2174"/>
        <v>0</v>
      </c>
      <c r="S3617" s="346"/>
      <c r="T3617" s="346"/>
      <c r="U3617" s="346"/>
      <c r="V3617" s="240">
        <f t="shared" si="2175"/>
        <v>13284</v>
      </c>
      <c r="W3617" s="1169">
        <f t="shared" si="2176"/>
        <v>0.85416666666666663</v>
      </c>
      <c r="X3617" s="773">
        <f t="shared" si="2177"/>
        <v>0.85416666666666663</v>
      </c>
      <c r="Y3617" s="640"/>
      <c r="Z3617" s="215"/>
      <c r="AA3617" s="1210">
        <v>229</v>
      </c>
      <c r="AB3617" s="299">
        <v>230</v>
      </c>
      <c r="AC3617" s="312">
        <v>230</v>
      </c>
      <c r="AD3617" s="773"/>
      <c r="AE3617" s="773"/>
    </row>
    <row r="3618" spans="1:31" ht="22.5" hidden="1" customHeight="1">
      <c r="A3618" s="1019">
        <f t="shared" si="2172"/>
        <v>5</v>
      </c>
      <c r="B3618" s="1040">
        <v>21</v>
      </c>
      <c r="C3618" s="297">
        <v>46173</v>
      </c>
      <c r="D3618" s="399" t="s">
        <v>293</v>
      </c>
      <c r="E3618" s="414" t="s">
        <v>535</v>
      </c>
      <c r="F3618" s="1187" t="s">
        <v>295</v>
      </c>
      <c r="G3618" s="1225" t="s">
        <v>322</v>
      </c>
      <c r="H3618" s="981" t="s">
        <v>790</v>
      </c>
      <c r="I3618" s="986">
        <f t="shared" si="2173"/>
        <v>9.6</v>
      </c>
      <c r="J3618" s="982">
        <f t="shared" si="2170"/>
        <v>27</v>
      </c>
      <c r="K3618" s="54">
        <v>9</v>
      </c>
      <c r="L3618" s="110">
        <v>259.2</v>
      </c>
      <c r="M3618" s="160">
        <f t="shared" si="2171"/>
        <v>15552</v>
      </c>
      <c r="N3618" s="110">
        <v>324</v>
      </c>
      <c r="O3618" s="338">
        <v>39</v>
      </c>
      <c r="P3618" s="18">
        <v>0</v>
      </c>
      <c r="Q3618" s="155">
        <f t="shared" si="2178"/>
        <v>0</v>
      </c>
      <c r="R3618" s="163">
        <f t="shared" si="2174"/>
        <v>0</v>
      </c>
      <c r="S3618" s="346"/>
      <c r="T3618" s="346"/>
      <c r="U3618" s="346"/>
      <c r="V3618" s="240">
        <f t="shared" si="2175"/>
        <v>12636</v>
      </c>
      <c r="W3618" s="1169">
        <f t="shared" si="2176"/>
        <v>0.8125</v>
      </c>
      <c r="X3618" s="773">
        <f t="shared" si="2177"/>
        <v>0.8125</v>
      </c>
      <c r="Y3618" s="640"/>
      <c r="Z3618" s="215"/>
      <c r="AA3618" s="640">
        <v>230</v>
      </c>
      <c r="AB3618" s="33">
        <v>230</v>
      </c>
      <c r="AC3618" s="228">
        <v>229</v>
      </c>
      <c r="AD3618" s="773"/>
      <c r="AE3618" s="773"/>
    </row>
    <row r="3619" spans="1:31" ht="22.5" hidden="1" customHeight="1">
      <c r="A3619" s="1019">
        <f t="shared" si="2172"/>
        <v>5</v>
      </c>
      <c r="B3619" s="1040">
        <v>21</v>
      </c>
      <c r="C3619" s="297">
        <v>46173</v>
      </c>
      <c r="D3619" s="399" t="s">
        <v>293</v>
      </c>
      <c r="E3619" s="414" t="s">
        <v>535</v>
      </c>
      <c r="F3619" s="1187" t="s">
        <v>295</v>
      </c>
      <c r="G3619" s="1225" t="s">
        <v>323</v>
      </c>
      <c r="H3619" s="981" t="s">
        <v>790</v>
      </c>
      <c r="I3619" s="986">
        <f t="shared" si="2173"/>
        <v>9.6</v>
      </c>
      <c r="J3619" s="982">
        <f t="shared" si="2170"/>
        <v>27</v>
      </c>
      <c r="K3619" s="54">
        <v>9</v>
      </c>
      <c r="L3619" s="110">
        <v>259.2</v>
      </c>
      <c r="M3619" s="160">
        <f t="shared" si="2171"/>
        <v>15552</v>
      </c>
      <c r="N3619" s="110">
        <v>324</v>
      </c>
      <c r="O3619" s="338">
        <v>40</v>
      </c>
      <c r="P3619" s="18">
        <v>0</v>
      </c>
      <c r="Q3619" s="155">
        <f t="shared" si="2178"/>
        <v>0</v>
      </c>
      <c r="R3619" s="163">
        <f t="shared" si="2174"/>
        <v>0</v>
      </c>
      <c r="S3619" s="346"/>
      <c r="T3619" s="346"/>
      <c r="U3619" s="346"/>
      <c r="V3619" s="240">
        <f t="shared" si="2175"/>
        <v>12960</v>
      </c>
      <c r="W3619" s="1169">
        <f t="shared" si="2176"/>
        <v>0.83333333333333337</v>
      </c>
      <c r="X3619" s="773">
        <f t="shared" si="2177"/>
        <v>0.83333333333333337</v>
      </c>
      <c r="Y3619" s="640"/>
      <c r="Z3619" s="215"/>
      <c r="AA3619" s="640">
        <v>230</v>
      </c>
      <c r="AB3619" s="33">
        <v>230</v>
      </c>
      <c r="AC3619" s="228">
        <v>230</v>
      </c>
      <c r="AD3619" s="773"/>
      <c r="AE3619" s="773"/>
    </row>
    <row r="3620" spans="1:31" ht="22.5" hidden="1" customHeight="1">
      <c r="A3620" s="1019">
        <f t="shared" si="2172"/>
        <v>5</v>
      </c>
      <c r="B3620" s="1040">
        <v>21</v>
      </c>
      <c r="C3620" s="297">
        <v>46173</v>
      </c>
      <c r="D3620" s="399" t="s">
        <v>293</v>
      </c>
      <c r="E3620" s="414" t="s">
        <v>535</v>
      </c>
      <c r="F3620" s="1187" t="s">
        <v>295</v>
      </c>
      <c r="G3620" s="1225" t="s">
        <v>324</v>
      </c>
      <c r="H3620" s="981" t="s">
        <v>790</v>
      </c>
      <c r="I3620" s="986">
        <f t="shared" si="2173"/>
        <v>9.6</v>
      </c>
      <c r="J3620" s="982">
        <f t="shared" si="2170"/>
        <v>27</v>
      </c>
      <c r="K3620" s="54">
        <v>9</v>
      </c>
      <c r="L3620" s="110">
        <v>259.2</v>
      </c>
      <c r="M3620" s="160">
        <f t="shared" si="2171"/>
        <v>15552</v>
      </c>
      <c r="N3620" s="110">
        <v>324</v>
      </c>
      <c r="O3620" s="338">
        <v>40</v>
      </c>
      <c r="P3620" s="18">
        <v>0</v>
      </c>
      <c r="Q3620" s="155">
        <f t="shared" si="2178"/>
        <v>0</v>
      </c>
      <c r="R3620" s="163">
        <f t="shared" si="2174"/>
        <v>0</v>
      </c>
      <c r="S3620" s="346"/>
      <c r="T3620" s="346"/>
      <c r="U3620" s="346"/>
      <c r="V3620" s="240">
        <f t="shared" si="2175"/>
        <v>12960</v>
      </c>
      <c r="W3620" s="1169">
        <f t="shared" si="2176"/>
        <v>0.83333333333333337</v>
      </c>
      <c r="X3620" s="773">
        <f t="shared" si="2177"/>
        <v>0.83333333333333337</v>
      </c>
      <c r="Y3620" s="640"/>
      <c r="Z3620" s="215"/>
      <c r="AA3620" s="640">
        <v>230</v>
      </c>
      <c r="AB3620" s="33">
        <v>230</v>
      </c>
      <c r="AC3620" s="228">
        <v>229</v>
      </c>
      <c r="AD3620" s="773"/>
      <c r="AE3620" s="773"/>
    </row>
    <row r="3621" spans="1:31" ht="22.5" hidden="1" customHeight="1">
      <c r="A3621" s="1019">
        <f t="shared" si="2172"/>
        <v>5</v>
      </c>
      <c r="B3621" s="1040">
        <v>21</v>
      </c>
      <c r="C3621" s="297">
        <v>46173</v>
      </c>
      <c r="D3621" s="399" t="s">
        <v>293</v>
      </c>
      <c r="E3621" s="414" t="s">
        <v>535</v>
      </c>
      <c r="F3621" s="1187" t="s">
        <v>295</v>
      </c>
      <c r="G3621" s="1225" t="s">
        <v>325</v>
      </c>
      <c r="H3621" s="981" t="s">
        <v>790</v>
      </c>
      <c r="I3621" s="986">
        <f t="shared" si="2173"/>
        <v>9.6</v>
      </c>
      <c r="J3621" s="982">
        <f t="shared" si="2170"/>
        <v>27</v>
      </c>
      <c r="K3621" s="54">
        <v>9</v>
      </c>
      <c r="L3621" s="110">
        <v>259.2</v>
      </c>
      <c r="M3621" s="160">
        <f t="shared" si="2171"/>
        <v>15552</v>
      </c>
      <c r="N3621" s="110">
        <v>324</v>
      </c>
      <c r="O3621" s="338">
        <v>41</v>
      </c>
      <c r="P3621" s="18">
        <v>0</v>
      </c>
      <c r="Q3621" s="155">
        <f t="shared" si="2178"/>
        <v>0</v>
      </c>
      <c r="R3621" s="163">
        <f t="shared" si="2174"/>
        <v>0</v>
      </c>
      <c r="S3621" s="346"/>
      <c r="T3621" s="346"/>
      <c r="U3621" s="346"/>
      <c r="V3621" s="240">
        <f t="shared" si="2175"/>
        <v>13284</v>
      </c>
      <c r="W3621" s="1169">
        <f t="shared" si="2176"/>
        <v>0.85416666666666663</v>
      </c>
      <c r="X3621" s="773">
        <f t="shared" si="2177"/>
        <v>0.85416666666666663</v>
      </c>
      <c r="Y3621" s="640"/>
      <c r="Z3621" s="215"/>
      <c r="AA3621" s="640">
        <v>230</v>
      </c>
      <c r="AB3621" s="33">
        <v>230</v>
      </c>
      <c r="AC3621" s="228">
        <v>230</v>
      </c>
      <c r="AD3621" s="773"/>
      <c r="AE3621" s="773"/>
    </row>
    <row r="3622" spans="1:31" ht="22.5" hidden="1" customHeight="1">
      <c r="A3622" s="1019">
        <f t="shared" si="2172"/>
        <v>5</v>
      </c>
      <c r="B3622" s="1040">
        <v>21</v>
      </c>
      <c r="C3622" s="297">
        <v>46173</v>
      </c>
      <c r="D3622" s="399" t="s">
        <v>293</v>
      </c>
      <c r="E3622" s="414" t="s">
        <v>535</v>
      </c>
      <c r="F3622" s="1187" t="s">
        <v>295</v>
      </c>
      <c r="G3622" s="1225" t="s">
        <v>326</v>
      </c>
      <c r="H3622" s="981" t="s">
        <v>790</v>
      </c>
      <c r="I3622" s="986">
        <f t="shared" si="2173"/>
        <v>9.6</v>
      </c>
      <c r="J3622" s="982">
        <f t="shared" si="2170"/>
        <v>27</v>
      </c>
      <c r="K3622" s="54">
        <v>9</v>
      </c>
      <c r="L3622" s="110">
        <v>259.2</v>
      </c>
      <c r="M3622" s="160">
        <f t="shared" ref="M3622:M3624" si="2179">L3622*60</f>
        <v>15552</v>
      </c>
      <c r="N3622" s="110">
        <v>324</v>
      </c>
      <c r="O3622" s="338">
        <v>41</v>
      </c>
      <c r="P3622" s="18">
        <v>0</v>
      </c>
      <c r="Q3622" s="155">
        <f t="shared" si="2178"/>
        <v>0</v>
      </c>
      <c r="R3622" s="163">
        <f t="shared" si="2174"/>
        <v>0</v>
      </c>
      <c r="S3622" s="346"/>
      <c r="T3622" s="346"/>
      <c r="U3622" s="346"/>
      <c r="V3622" s="240">
        <f t="shared" si="2175"/>
        <v>13284</v>
      </c>
      <c r="W3622" s="1169">
        <f t="shared" si="2176"/>
        <v>0.85416666666666663</v>
      </c>
      <c r="X3622" s="773">
        <f t="shared" si="2177"/>
        <v>0.85416666666666663</v>
      </c>
      <c r="Y3622" s="640"/>
      <c r="Z3622" s="215"/>
      <c r="AA3622" s="640">
        <v>230</v>
      </c>
      <c r="AB3622" s="33">
        <v>229</v>
      </c>
      <c r="AC3622" s="228">
        <v>230</v>
      </c>
      <c r="AD3622" s="773"/>
      <c r="AE3622" s="773"/>
    </row>
    <row r="3623" spans="1:31" ht="22.5" hidden="1" customHeight="1">
      <c r="A3623" s="1019">
        <f t="shared" si="2172"/>
        <v>5</v>
      </c>
      <c r="B3623" s="1040">
        <v>21</v>
      </c>
      <c r="C3623" s="297">
        <v>46173</v>
      </c>
      <c r="D3623" s="399" t="s">
        <v>293</v>
      </c>
      <c r="E3623" s="414" t="s">
        <v>535</v>
      </c>
      <c r="F3623" s="1187" t="s">
        <v>295</v>
      </c>
      <c r="G3623" s="1225" t="s">
        <v>327</v>
      </c>
      <c r="H3623" s="981" t="s">
        <v>790</v>
      </c>
      <c r="I3623" s="986">
        <f t="shared" ref="I3623" si="2180">L3623/J3623</f>
        <v>9.6</v>
      </c>
      <c r="J3623" s="982">
        <f t="shared" ref="J3623" si="2181">K3623*3</f>
        <v>27</v>
      </c>
      <c r="K3623" s="54">
        <v>9</v>
      </c>
      <c r="L3623" s="110">
        <v>259.2</v>
      </c>
      <c r="M3623" s="160">
        <f t="shared" si="2179"/>
        <v>15552</v>
      </c>
      <c r="N3623" s="110">
        <v>324</v>
      </c>
      <c r="O3623" s="36">
        <v>41</v>
      </c>
      <c r="P3623" s="18">
        <v>0</v>
      </c>
      <c r="Q3623" s="155">
        <f t="shared" ref="Q3623" si="2182">P3623*N3623</f>
        <v>0</v>
      </c>
      <c r="R3623" s="163">
        <f t="shared" ref="R3623" si="2183">Q3623/M3623</f>
        <v>0</v>
      </c>
      <c r="S3623" s="164"/>
      <c r="T3623" s="164"/>
      <c r="U3623" s="164"/>
      <c r="V3623" s="165">
        <f t="shared" ref="V3623" si="2184">N3623*O3623</f>
        <v>13284</v>
      </c>
      <c r="W3623" s="166">
        <f t="shared" ref="W3623" si="2185">V3623/M3623</f>
        <v>0.85416666666666663</v>
      </c>
      <c r="X3623" s="773">
        <f t="shared" si="2177"/>
        <v>0.85416666666666663</v>
      </c>
      <c r="Y3623" s="640"/>
      <c r="Z3623" s="215"/>
      <c r="AA3623" s="640">
        <v>230</v>
      </c>
      <c r="AB3623" s="33">
        <v>230</v>
      </c>
      <c r="AC3623" s="228">
        <v>229</v>
      </c>
      <c r="AD3623" s="773"/>
      <c r="AE3623" s="773"/>
    </row>
    <row r="3624" spans="1:31" ht="22.5" hidden="1" customHeight="1">
      <c r="A3624" s="1019">
        <f t="shared" si="2172"/>
        <v>5</v>
      </c>
      <c r="B3624" s="1040">
        <v>21</v>
      </c>
      <c r="C3624" s="319">
        <v>46173</v>
      </c>
      <c r="D3624" s="655" t="s">
        <v>293</v>
      </c>
      <c r="E3624" s="416" t="s">
        <v>535</v>
      </c>
      <c r="F3624" s="676" t="s">
        <v>295</v>
      </c>
      <c r="G3624" s="1226" t="s">
        <v>328</v>
      </c>
      <c r="H3624" s="981" t="s">
        <v>790</v>
      </c>
      <c r="I3624" s="986">
        <v>9.6</v>
      </c>
      <c r="J3624" s="982">
        <f>K3622*3</f>
        <v>27</v>
      </c>
      <c r="K3624" s="54">
        <v>9</v>
      </c>
      <c r="L3624" s="110">
        <v>259.2</v>
      </c>
      <c r="M3624" s="160">
        <f t="shared" si="2179"/>
        <v>15552</v>
      </c>
      <c r="N3624" s="110">
        <v>324</v>
      </c>
      <c r="O3624" s="338">
        <v>41</v>
      </c>
      <c r="P3624" s="36">
        <v>0</v>
      </c>
      <c r="Q3624" s="155">
        <f>P3624*N3624</f>
        <v>0</v>
      </c>
      <c r="R3624" s="163">
        <f>Q3624/M3624</f>
        <v>0</v>
      </c>
      <c r="S3624" s="346"/>
      <c r="T3624" s="346"/>
      <c r="U3624" s="346"/>
      <c r="V3624" s="240">
        <f>N3624*O3624</f>
        <v>13284</v>
      </c>
      <c r="W3624" s="1169">
        <f>V3624/M3624</f>
        <v>0.85416666666666663</v>
      </c>
      <c r="X3624" s="773">
        <f t="shared" si="2177"/>
        <v>0.85416666666666663</v>
      </c>
      <c r="Y3624" s="646"/>
      <c r="Z3624" s="217"/>
      <c r="AA3624" s="646">
        <v>230</v>
      </c>
      <c r="AB3624" s="167">
        <v>229</v>
      </c>
      <c r="AC3624" s="237">
        <v>230</v>
      </c>
      <c r="AD3624" s="773"/>
      <c r="AE3624" s="773"/>
    </row>
    <row r="3625" spans="1:31" ht="21" hidden="1">
      <c r="A3625" s="1216">
        <f t="shared" ref="A3625:A3628" si="2186">MONTH(C3625)</f>
        <v>6</v>
      </c>
      <c r="B3625" s="1216">
        <v>21</v>
      </c>
      <c r="C3625" s="300">
        <v>46174</v>
      </c>
      <c r="D3625" s="397" t="s">
        <v>271</v>
      </c>
      <c r="E3625" s="485" t="s">
        <v>931</v>
      </c>
      <c r="F3625" s="1237" t="s">
        <v>273</v>
      </c>
      <c r="G3625" s="710" t="s">
        <v>274</v>
      </c>
      <c r="H3625" s="1034" t="s">
        <v>790</v>
      </c>
      <c r="I3625" s="986">
        <v>9.6</v>
      </c>
      <c r="J3625" s="1036">
        <f>K3623*3</f>
        <v>27</v>
      </c>
      <c r="K3625" s="302">
        <v>9</v>
      </c>
      <c r="L3625" s="251">
        <v>259.2</v>
      </c>
      <c r="M3625" s="266">
        <f t="shared" ref="M3625:M3626" si="2187">L3625*60</f>
        <v>15552</v>
      </c>
      <c r="N3625" s="251">
        <v>324</v>
      </c>
      <c r="O3625" s="304">
        <v>41</v>
      </c>
      <c r="P3625" s="304">
        <v>0</v>
      </c>
      <c r="Q3625" s="305">
        <f t="shared" ref="Q3625:Q3626" si="2188">P3625*N3625</f>
        <v>0</v>
      </c>
      <c r="R3625" s="306">
        <f t="shared" ref="R3625:R3626" si="2189">Q3625/M3625</f>
        <v>0</v>
      </c>
      <c r="S3625" s="796"/>
      <c r="T3625" s="796"/>
      <c r="U3625" s="796"/>
      <c r="V3625" s="308">
        <f t="shared" ref="V3625:V3626" si="2190">N3625*O3625</f>
        <v>13284</v>
      </c>
      <c r="W3625" s="255">
        <f t="shared" ref="W3625:W3626" si="2191">V3625/M3625</f>
        <v>0.85416666666666663</v>
      </c>
      <c r="X3625" s="255">
        <f t="shared" si="2177"/>
        <v>0.85416666666666663</v>
      </c>
      <c r="Y3625" s="207"/>
      <c r="Z3625" s="207"/>
      <c r="AA3625" s="207">
        <v>230</v>
      </c>
      <c r="AB3625" s="207">
        <v>230</v>
      </c>
      <c r="AC3625" s="392">
        <v>230</v>
      </c>
      <c r="AD3625" s="1279"/>
      <c r="AE3625" s="773"/>
    </row>
    <row r="3626" spans="1:31" ht="21" hidden="1">
      <c r="A3626" s="1217">
        <f t="shared" si="2186"/>
        <v>6</v>
      </c>
      <c r="B3626" s="1217">
        <v>21</v>
      </c>
      <c r="C3626" s="324">
        <v>46174</v>
      </c>
      <c r="D3626" s="395" t="s">
        <v>271</v>
      </c>
      <c r="E3626" s="482" t="s">
        <v>931</v>
      </c>
      <c r="F3626" s="1126" t="s">
        <v>273</v>
      </c>
      <c r="G3626" s="144" t="s">
        <v>276</v>
      </c>
      <c r="H3626" s="977" t="s">
        <v>790</v>
      </c>
      <c r="I3626" s="986">
        <v>9.6</v>
      </c>
      <c r="J3626" s="978">
        <f>K3624*3</f>
        <v>27</v>
      </c>
      <c r="K3626" s="298">
        <v>9</v>
      </c>
      <c r="L3626" s="246">
        <v>259.2</v>
      </c>
      <c r="M3626" s="234">
        <f t="shared" si="2187"/>
        <v>15552</v>
      </c>
      <c r="N3626" s="246">
        <v>324</v>
      </c>
      <c r="O3626" s="274">
        <v>41</v>
      </c>
      <c r="P3626" s="274">
        <v>0</v>
      </c>
      <c r="Q3626" s="275">
        <f t="shared" si="2188"/>
        <v>0</v>
      </c>
      <c r="R3626" s="72">
        <f t="shared" si="2189"/>
        <v>0</v>
      </c>
      <c r="S3626" s="288"/>
      <c r="T3626" s="288"/>
      <c r="U3626" s="288"/>
      <c r="V3626" s="73">
        <f t="shared" si="2190"/>
        <v>13284</v>
      </c>
      <c r="W3626" s="152">
        <f t="shared" si="2191"/>
        <v>0.85416666666666663</v>
      </c>
      <c r="X3626" s="152">
        <f t="shared" si="2177"/>
        <v>0.85416666666666663</v>
      </c>
      <c r="AA3626" s="1236">
        <v>230</v>
      </c>
      <c r="AB3626" s="33">
        <v>229</v>
      </c>
      <c r="AC3626" s="228">
        <v>230</v>
      </c>
      <c r="AD3626" s="772"/>
      <c r="AE3626" s="773"/>
    </row>
    <row r="3627" spans="1:31" ht="21.75" hidden="1" customHeight="1">
      <c r="A3627" s="1223">
        <f t="shared" si="2186"/>
        <v>6</v>
      </c>
      <c r="B3627" s="1223">
        <v>21</v>
      </c>
      <c r="C3627" s="409">
        <v>46174</v>
      </c>
      <c r="D3627" s="491" t="s">
        <v>271</v>
      </c>
      <c r="E3627" s="517" t="s">
        <v>931</v>
      </c>
      <c r="F3627" s="1254" t="s">
        <v>273</v>
      </c>
      <c r="G3627" s="147" t="s">
        <v>277</v>
      </c>
      <c r="H3627" s="981" t="s">
        <v>932</v>
      </c>
      <c r="I3627" s="986">
        <f t="shared" ref="I3627" si="2192">L3627/J3627</f>
        <v>9.84</v>
      </c>
      <c r="J3627" s="982">
        <v>30</v>
      </c>
      <c r="K3627" s="54">
        <v>10</v>
      </c>
      <c r="L3627" s="234">
        <v>295.2</v>
      </c>
      <c r="M3627" s="160">
        <f t="shared" ref="M3627" si="2193">L3627*60</f>
        <v>17712</v>
      </c>
      <c r="N3627" s="110">
        <v>541</v>
      </c>
      <c r="O3627" s="320"/>
      <c r="P3627" s="320">
        <v>0</v>
      </c>
      <c r="Q3627" s="155">
        <f t="shared" ref="Q3627:Q3631" si="2194">P3627*N3627</f>
        <v>0</v>
      </c>
      <c r="R3627" s="163">
        <f t="shared" ref="R3627:R3631" si="2195">Q3627/M3627</f>
        <v>0</v>
      </c>
      <c r="S3627" s="361"/>
      <c r="T3627" s="361"/>
      <c r="U3627" s="361"/>
      <c r="V3627" s="165">
        <f t="shared" ref="V3627:V3631" si="2196">N3627*O3627</f>
        <v>0</v>
      </c>
      <c r="W3627" s="166">
        <f t="shared" ref="W3627:W3631" si="2197">V3627/M3627</f>
        <v>0</v>
      </c>
      <c r="X3627" s="166">
        <f t="shared" si="2177"/>
        <v>0</v>
      </c>
      <c r="Y3627" s="167"/>
      <c r="Z3627" s="1261" t="s">
        <v>933</v>
      </c>
      <c r="AA3627" s="1256"/>
      <c r="AB3627" s="223"/>
      <c r="AC3627" s="1257"/>
      <c r="AD3627" s="773"/>
      <c r="AE3627" s="773"/>
    </row>
    <row r="3628" spans="1:31" ht="24.75" hidden="1" customHeight="1">
      <c r="A3628" s="1223">
        <f t="shared" si="2186"/>
        <v>6</v>
      </c>
      <c r="B3628" s="1223">
        <v>21</v>
      </c>
      <c r="C3628" s="766">
        <v>46174</v>
      </c>
      <c r="D3628" s="491" t="s">
        <v>271</v>
      </c>
      <c r="E3628" s="517" t="s">
        <v>931</v>
      </c>
      <c r="F3628" s="1255" t="s">
        <v>273</v>
      </c>
      <c r="G3628" s="147" t="s">
        <v>280</v>
      </c>
      <c r="H3628" s="981" t="s">
        <v>932</v>
      </c>
      <c r="I3628" s="986">
        <v>9.6</v>
      </c>
      <c r="J3628" s="982">
        <v>30</v>
      </c>
      <c r="K3628" s="54">
        <v>10</v>
      </c>
      <c r="L3628" s="246">
        <v>295.2</v>
      </c>
      <c r="M3628" s="160">
        <f t="shared" ref="M3628:M3633" si="2198">L3628*60</f>
        <v>17712</v>
      </c>
      <c r="N3628" s="110">
        <v>541</v>
      </c>
      <c r="O3628" s="360"/>
      <c r="P3628" s="360">
        <v>0</v>
      </c>
      <c r="Q3628" s="155">
        <f t="shared" si="2194"/>
        <v>0</v>
      </c>
      <c r="R3628" s="163">
        <f t="shared" si="2195"/>
        <v>0</v>
      </c>
      <c r="S3628" s="361"/>
      <c r="T3628" s="361"/>
      <c r="U3628" s="361"/>
      <c r="V3628" s="165">
        <f t="shared" si="2196"/>
        <v>0</v>
      </c>
      <c r="W3628" s="166">
        <f t="shared" si="2197"/>
        <v>0</v>
      </c>
      <c r="X3628" s="166">
        <f t="shared" si="2177"/>
        <v>0</v>
      </c>
      <c r="Y3628" s="170"/>
      <c r="Z3628" s="1261" t="s">
        <v>933</v>
      </c>
      <c r="AA3628" s="1256"/>
      <c r="AB3628" s="223"/>
      <c r="AC3628" s="1257"/>
      <c r="AD3628" s="773"/>
      <c r="AE3628" s="773"/>
    </row>
    <row r="3629" spans="1:31" ht="21" hidden="1" customHeight="1">
      <c r="A3629" s="1223">
        <f t="shared" ref="A3629:A3638" si="2199">MONTH(C3629)</f>
        <v>6</v>
      </c>
      <c r="B3629" s="1223">
        <v>21</v>
      </c>
      <c r="C3629" s="766">
        <v>46174</v>
      </c>
      <c r="D3629" s="491" t="s">
        <v>271</v>
      </c>
      <c r="E3629" s="517" t="s">
        <v>931</v>
      </c>
      <c r="F3629" s="1255" t="s">
        <v>273</v>
      </c>
      <c r="G3629" s="147" t="s">
        <v>281</v>
      </c>
      <c r="H3629" s="981" t="s">
        <v>932</v>
      </c>
      <c r="I3629" s="986">
        <f t="shared" ref="I3629:I3637" si="2200">L3629/J3631</f>
        <v>9.84</v>
      </c>
      <c r="J3629" s="982">
        <v>30</v>
      </c>
      <c r="K3629" s="54">
        <v>10</v>
      </c>
      <c r="L3629" s="246">
        <v>295.2</v>
      </c>
      <c r="M3629" s="160">
        <f t="shared" si="2198"/>
        <v>17712</v>
      </c>
      <c r="N3629" s="110">
        <v>541</v>
      </c>
      <c r="O3629" s="360">
        <v>0</v>
      </c>
      <c r="P3629" s="360">
        <v>0</v>
      </c>
      <c r="Q3629" s="155">
        <f t="shared" si="2194"/>
        <v>0</v>
      </c>
      <c r="R3629" s="163">
        <f t="shared" si="2195"/>
        <v>0</v>
      </c>
      <c r="S3629" s="361"/>
      <c r="T3629" s="361"/>
      <c r="U3629" s="361"/>
      <c r="V3629" s="165">
        <f t="shared" si="2196"/>
        <v>0</v>
      </c>
      <c r="W3629" s="166">
        <f t="shared" si="2197"/>
        <v>0</v>
      </c>
      <c r="X3629" s="166">
        <f t="shared" si="2177"/>
        <v>0</v>
      </c>
      <c r="Y3629" s="170"/>
      <c r="Z3629" s="1261" t="s">
        <v>933</v>
      </c>
      <c r="AA3629" s="1256"/>
      <c r="AB3629" s="223"/>
      <c r="AC3629" s="1257"/>
      <c r="AD3629" s="773"/>
      <c r="AE3629" s="773"/>
    </row>
    <row r="3630" spans="1:31" ht="18" hidden="1" customHeight="1">
      <c r="A3630" s="1223">
        <f t="shared" si="2199"/>
        <v>6</v>
      </c>
      <c r="B3630" s="1223">
        <v>21</v>
      </c>
      <c r="C3630" s="766">
        <v>46174</v>
      </c>
      <c r="D3630" s="491" t="s">
        <v>271</v>
      </c>
      <c r="E3630" s="517" t="s">
        <v>931</v>
      </c>
      <c r="F3630" s="1255" t="s">
        <v>273</v>
      </c>
      <c r="G3630" s="147" t="s">
        <v>282</v>
      </c>
      <c r="H3630" s="981" t="s">
        <v>932</v>
      </c>
      <c r="I3630" s="986">
        <f t="shared" si="2200"/>
        <v>9.84</v>
      </c>
      <c r="J3630" s="982">
        <v>30</v>
      </c>
      <c r="K3630" s="54">
        <v>10</v>
      </c>
      <c r="L3630" s="246">
        <v>295.2</v>
      </c>
      <c r="M3630" s="160">
        <f t="shared" si="2198"/>
        <v>17712</v>
      </c>
      <c r="N3630" s="110">
        <v>541</v>
      </c>
      <c r="O3630" s="360">
        <v>0</v>
      </c>
      <c r="P3630" s="360">
        <v>0</v>
      </c>
      <c r="Q3630" s="155">
        <f t="shared" si="2194"/>
        <v>0</v>
      </c>
      <c r="R3630" s="163">
        <f t="shared" si="2195"/>
        <v>0</v>
      </c>
      <c r="S3630" s="361"/>
      <c r="T3630" s="361"/>
      <c r="U3630" s="361"/>
      <c r="V3630" s="165">
        <f t="shared" si="2196"/>
        <v>0</v>
      </c>
      <c r="W3630" s="166">
        <f t="shared" si="2197"/>
        <v>0</v>
      </c>
      <c r="X3630" s="166">
        <f t="shared" si="2177"/>
        <v>0</v>
      </c>
      <c r="Y3630" s="170"/>
      <c r="Z3630" s="1261" t="s">
        <v>933</v>
      </c>
      <c r="AA3630" s="1256"/>
      <c r="AB3630" s="223"/>
      <c r="AC3630" s="1257"/>
      <c r="AD3630" s="773"/>
      <c r="AE3630" s="773"/>
    </row>
    <row r="3631" spans="1:31" ht="22.5" hidden="1" customHeight="1">
      <c r="A3631" s="1223">
        <f t="shared" si="2199"/>
        <v>6</v>
      </c>
      <c r="B3631" s="1223">
        <v>21</v>
      </c>
      <c r="C3631" s="766">
        <v>46174</v>
      </c>
      <c r="D3631" s="491" t="s">
        <v>271</v>
      </c>
      <c r="E3631" s="517" t="s">
        <v>931</v>
      </c>
      <c r="F3631" s="1255" t="s">
        <v>273</v>
      </c>
      <c r="G3631" s="147" t="s">
        <v>284</v>
      </c>
      <c r="H3631" s="981" t="s">
        <v>932</v>
      </c>
      <c r="I3631" s="986">
        <f t="shared" si="2200"/>
        <v>9.84</v>
      </c>
      <c r="J3631" s="982">
        <v>30</v>
      </c>
      <c r="K3631" s="54">
        <v>10</v>
      </c>
      <c r="L3631" s="246">
        <v>295.2</v>
      </c>
      <c r="M3631" s="160">
        <f t="shared" si="2198"/>
        <v>17712</v>
      </c>
      <c r="N3631" s="110">
        <v>541</v>
      </c>
      <c r="O3631" s="360">
        <v>0</v>
      </c>
      <c r="P3631" s="360">
        <v>0</v>
      </c>
      <c r="Q3631" s="155">
        <f t="shared" si="2194"/>
        <v>0</v>
      </c>
      <c r="R3631" s="163">
        <f t="shared" si="2195"/>
        <v>0</v>
      </c>
      <c r="S3631" s="361"/>
      <c r="T3631" s="361"/>
      <c r="U3631" s="361"/>
      <c r="V3631" s="165">
        <f t="shared" si="2196"/>
        <v>0</v>
      </c>
      <c r="W3631" s="166">
        <f t="shared" si="2197"/>
        <v>0</v>
      </c>
      <c r="X3631" s="166">
        <f t="shared" si="2177"/>
        <v>0</v>
      </c>
      <c r="Y3631" s="170"/>
      <c r="Z3631" s="1261" t="s">
        <v>933</v>
      </c>
      <c r="AA3631" s="1256"/>
      <c r="AB3631" s="223"/>
      <c r="AC3631" s="1257"/>
      <c r="AD3631" s="773"/>
      <c r="AE3631" s="773"/>
    </row>
    <row r="3632" spans="1:31" ht="25.5" hidden="1" customHeight="1">
      <c r="A3632" s="1223">
        <f t="shared" si="2199"/>
        <v>6</v>
      </c>
      <c r="B3632" s="1223">
        <v>21</v>
      </c>
      <c r="C3632" s="766">
        <v>46174</v>
      </c>
      <c r="D3632" s="491" t="s">
        <v>271</v>
      </c>
      <c r="E3632" s="517" t="s">
        <v>931</v>
      </c>
      <c r="F3632" s="1255" t="s">
        <v>273</v>
      </c>
      <c r="G3632" s="147" t="s">
        <v>285</v>
      </c>
      <c r="H3632" s="981" t="s">
        <v>932</v>
      </c>
      <c r="I3632" s="986">
        <f t="shared" si="2200"/>
        <v>9.84</v>
      </c>
      <c r="J3632" s="982">
        <v>30</v>
      </c>
      <c r="K3632" s="54">
        <v>10</v>
      </c>
      <c r="L3632" s="246">
        <v>295.2</v>
      </c>
      <c r="M3632" s="160">
        <f t="shared" si="2198"/>
        <v>17712</v>
      </c>
      <c r="N3632" s="110">
        <v>541</v>
      </c>
      <c r="O3632" s="360">
        <v>0</v>
      </c>
      <c r="P3632" s="360">
        <v>0</v>
      </c>
      <c r="Q3632" s="155">
        <f>P3632*N3632</f>
        <v>0</v>
      </c>
      <c r="R3632" s="163">
        <f>Q3632/M3632</f>
        <v>0</v>
      </c>
      <c r="S3632" s="361"/>
      <c r="T3632" s="361"/>
      <c r="U3632" s="361"/>
      <c r="V3632" s="165">
        <f>N3632*O3632</f>
        <v>0</v>
      </c>
      <c r="W3632" s="166">
        <f>V3632/M3632</f>
        <v>0</v>
      </c>
      <c r="X3632" s="166">
        <f t="shared" si="2177"/>
        <v>0</v>
      </c>
      <c r="Y3632" s="170"/>
      <c r="Z3632" s="1261" t="s">
        <v>933</v>
      </c>
      <c r="AA3632" s="1256"/>
      <c r="AB3632" s="223"/>
      <c r="AC3632" s="1257"/>
      <c r="AD3632" s="773"/>
      <c r="AE3632" s="773"/>
    </row>
    <row r="3633" spans="1:31" ht="21.75" hidden="1" customHeight="1">
      <c r="A3633" s="1223">
        <f t="shared" si="2199"/>
        <v>6</v>
      </c>
      <c r="B3633" s="1223">
        <v>21</v>
      </c>
      <c r="C3633" s="766">
        <v>46174</v>
      </c>
      <c r="D3633" s="491" t="s">
        <v>271</v>
      </c>
      <c r="E3633" s="517" t="s">
        <v>931</v>
      </c>
      <c r="F3633" s="1255" t="s">
        <v>273</v>
      </c>
      <c r="G3633" s="700" t="s">
        <v>286</v>
      </c>
      <c r="H3633" s="981" t="s">
        <v>932</v>
      </c>
      <c r="I3633" s="1150">
        <f t="shared" si="2200"/>
        <v>9.84</v>
      </c>
      <c r="J3633" s="982">
        <v>30</v>
      </c>
      <c r="K3633" s="54">
        <v>10</v>
      </c>
      <c r="L3633" s="246">
        <v>295.2</v>
      </c>
      <c r="M3633" s="160">
        <f t="shared" si="2198"/>
        <v>17712</v>
      </c>
      <c r="N3633" s="110">
        <v>541</v>
      </c>
      <c r="O3633" s="360">
        <v>0</v>
      </c>
      <c r="P3633" s="360">
        <v>0</v>
      </c>
      <c r="Q3633" s="155">
        <f t="shared" ref="Q3633:Q3638" si="2201">P3633*N3633</f>
        <v>0</v>
      </c>
      <c r="R3633" s="163">
        <f t="shared" ref="R3633:R3638" si="2202">Q3633/M3633</f>
        <v>0</v>
      </c>
      <c r="S3633" s="361"/>
      <c r="T3633" s="361"/>
      <c r="U3633" s="361"/>
      <c r="V3633" s="165">
        <f t="shared" ref="V3633:V3638" si="2203">N3633*O3633</f>
        <v>0</v>
      </c>
      <c r="W3633" s="166">
        <f t="shared" ref="W3633:W3638" si="2204">V3633/M3633</f>
        <v>0</v>
      </c>
      <c r="X3633" s="166">
        <f t="shared" si="2177"/>
        <v>0</v>
      </c>
      <c r="Y3633" s="170"/>
      <c r="Z3633" s="1261" t="s">
        <v>933</v>
      </c>
      <c r="AA3633" s="1256"/>
      <c r="AB3633" s="223"/>
      <c r="AC3633" s="1257"/>
      <c r="AD3633" s="773"/>
      <c r="AE3633" s="773"/>
    </row>
    <row r="3634" spans="1:31" ht="21" hidden="1" customHeight="1">
      <c r="A3634" s="1223">
        <f t="shared" si="2199"/>
        <v>6</v>
      </c>
      <c r="B3634" s="1223">
        <v>21</v>
      </c>
      <c r="C3634" s="766">
        <v>46174</v>
      </c>
      <c r="D3634" s="491" t="s">
        <v>271</v>
      </c>
      <c r="E3634" s="517" t="s">
        <v>931</v>
      </c>
      <c r="F3634" s="1255" t="s">
        <v>273</v>
      </c>
      <c r="G3634" s="147" t="s">
        <v>287</v>
      </c>
      <c r="H3634" s="1044" t="s">
        <v>932</v>
      </c>
      <c r="I3634" s="986">
        <f t="shared" si="2200"/>
        <v>9.84</v>
      </c>
      <c r="J3634" s="982">
        <v>30</v>
      </c>
      <c r="K3634" s="54">
        <v>10</v>
      </c>
      <c r="L3634" s="246">
        <v>295.2</v>
      </c>
      <c r="M3634" s="160">
        <f t="shared" ref="M3634:M3637" si="2205">L3634*60</f>
        <v>17712</v>
      </c>
      <c r="N3634" s="110">
        <v>541</v>
      </c>
      <c r="O3634" s="360">
        <v>0</v>
      </c>
      <c r="P3634" s="360">
        <v>0</v>
      </c>
      <c r="Q3634" s="155">
        <f t="shared" si="2201"/>
        <v>0</v>
      </c>
      <c r="R3634" s="163">
        <f t="shared" si="2202"/>
        <v>0</v>
      </c>
      <c r="S3634" s="361"/>
      <c r="T3634" s="361"/>
      <c r="U3634" s="361"/>
      <c r="V3634" s="165">
        <f t="shared" si="2203"/>
        <v>0</v>
      </c>
      <c r="W3634" s="166">
        <f t="shared" si="2204"/>
        <v>0</v>
      </c>
      <c r="X3634" s="166">
        <f t="shared" si="2177"/>
        <v>0</v>
      </c>
      <c r="Y3634" s="170"/>
      <c r="Z3634" s="1262" t="s">
        <v>934</v>
      </c>
      <c r="AA3634" s="1256"/>
      <c r="AB3634" s="223"/>
      <c r="AC3634" s="1257"/>
      <c r="AD3634" s="773"/>
      <c r="AE3634" s="773"/>
    </row>
    <row r="3635" spans="1:31" ht="21">
      <c r="A3635" s="1223">
        <f t="shared" si="2199"/>
        <v>6</v>
      </c>
      <c r="B3635" s="1223">
        <v>21</v>
      </c>
      <c r="C3635" s="409">
        <v>46174</v>
      </c>
      <c r="D3635" s="491" t="s">
        <v>271</v>
      </c>
      <c r="E3635" s="517" t="s">
        <v>931</v>
      </c>
      <c r="F3635" s="1255" t="s">
        <v>273</v>
      </c>
      <c r="G3635" s="147" t="s">
        <v>289</v>
      </c>
      <c r="H3635" s="981" t="s">
        <v>935</v>
      </c>
      <c r="I3635" s="986">
        <f t="shared" si="2200"/>
        <v>9.84</v>
      </c>
      <c r="J3635" s="982">
        <v>30</v>
      </c>
      <c r="K3635" s="54">
        <v>10</v>
      </c>
      <c r="L3635" s="246">
        <v>295.2</v>
      </c>
      <c r="M3635" s="160">
        <f t="shared" si="2205"/>
        <v>17712</v>
      </c>
      <c r="N3635" s="110">
        <v>541</v>
      </c>
      <c r="O3635" s="320">
        <v>0</v>
      </c>
      <c r="P3635" s="320">
        <v>16</v>
      </c>
      <c r="Q3635" s="155">
        <f t="shared" si="2201"/>
        <v>8656</v>
      </c>
      <c r="R3635" s="163">
        <f t="shared" si="2202"/>
        <v>0.48870822041553746</v>
      </c>
      <c r="S3635" s="361" t="s">
        <v>330</v>
      </c>
      <c r="T3635" s="361" t="s">
        <v>330</v>
      </c>
      <c r="U3635" s="361" t="s">
        <v>330</v>
      </c>
      <c r="V3635" s="165">
        <f t="shared" si="2203"/>
        <v>0</v>
      </c>
      <c r="W3635" s="166">
        <f>V3635/M3635</f>
        <v>0</v>
      </c>
      <c r="X3635" s="166">
        <f t="shared" si="2177"/>
        <v>0.48870822041553746</v>
      </c>
      <c r="Y3635" s="217"/>
      <c r="Z3635" s="1262" t="s">
        <v>934</v>
      </c>
      <c r="AA3635" s="1258">
        <v>174</v>
      </c>
      <c r="AB3635" s="322">
        <v>175</v>
      </c>
      <c r="AC3635" s="323">
        <v>174</v>
      </c>
      <c r="AD3635" s="773"/>
      <c r="AE3635" s="773"/>
    </row>
    <row r="3636" spans="1:31" ht="21">
      <c r="A3636" s="1218">
        <f t="shared" si="2199"/>
        <v>6</v>
      </c>
      <c r="B3636" s="1218">
        <v>21</v>
      </c>
      <c r="C3636" s="313">
        <v>46174</v>
      </c>
      <c r="D3636" s="541" t="s">
        <v>271</v>
      </c>
      <c r="E3636" s="483" t="s">
        <v>931</v>
      </c>
      <c r="F3636" s="1243" t="s">
        <v>273</v>
      </c>
      <c r="G3636" s="146" t="s">
        <v>291</v>
      </c>
      <c r="H3636" s="983" t="s">
        <v>935</v>
      </c>
      <c r="I3636" s="987">
        <f t="shared" si="2200"/>
        <v>9.84</v>
      </c>
      <c r="J3636" s="984">
        <v>30</v>
      </c>
      <c r="K3636" s="56">
        <v>10</v>
      </c>
      <c r="L3636" s="143">
        <v>295.2</v>
      </c>
      <c r="M3636" s="565">
        <f t="shared" si="2205"/>
        <v>17712</v>
      </c>
      <c r="N3636" s="143">
        <v>541</v>
      </c>
      <c r="O3636" s="315">
        <v>2</v>
      </c>
      <c r="P3636" s="315">
        <v>14</v>
      </c>
      <c r="Q3636" s="153">
        <f t="shared" si="2201"/>
        <v>7574</v>
      </c>
      <c r="R3636" s="74">
        <f t="shared" si="2202"/>
        <v>0.4276196928635953</v>
      </c>
      <c r="S3636" s="770" t="s">
        <v>330</v>
      </c>
      <c r="T3636" s="770" t="s">
        <v>330</v>
      </c>
      <c r="U3636" s="770" t="s">
        <v>330</v>
      </c>
      <c r="V3636" s="75">
        <f t="shared" si="2203"/>
        <v>1082</v>
      </c>
      <c r="W3636" s="154">
        <f t="shared" si="2204"/>
        <v>6.1088527551942183E-2</v>
      </c>
      <c r="X3636" s="154">
        <f t="shared" si="2177"/>
        <v>0.48870822041553746</v>
      </c>
      <c r="Y3636" s="630"/>
      <c r="Z3636" s="1260" t="s">
        <v>936</v>
      </c>
      <c r="AA3636" s="1259">
        <v>174</v>
      </c>
      <c r="AB3636" s="317">
        <v>175</v>
      </c>
      <c r="AC3636" s="318">
        <v>174</v>
      </c>
      <c r="AD3636" s="774"/>
      <c r="AE3636" s="773"/>
    </row>
    <row r="3637" spans="1:31" ht="21">
      <c r="A3637" s="1217">
        <f t="shared" si="2199"/>
        <v>6</v>
      </c>
      <c r="B3637" s="1217">
        <v>21</v>
      </c>
      <c r="C3637" s="324">
        <v>46174</v>
      </c>
      <c r="D3637" s="399" t="s">
        <v>293</v>
      </c>
      <c r="E3637" s="482" t="s">
        <v>937</v>
      </c>
      <c r="F3637" s="326" t="s">
        <v>307</v>
      </c>
      <c r="G3637" s="1233" t="s">
        <v>317</v>
      </c>
      <c r="H3637" s="977" t="s">
        <v>935</v>
      </c>
      <c r="I3637" s="1180">
        <f t="shared" si="2200"/>
        <v>9.84</v>
      </c>
      <c r="J3637" s="978">
        <v>30</v>
      </c>
      <c r="K3637" s="298">
        <v>10</v>
      </c>
      <c r="L3637" s="271">
        <v>295.2</v>
      </c>
      <c r="M3637" s="234">
        <f t="shared" si="2205"/>
        <v>17712</v>
      </c>
      <c r="N3637" s="246">
        <v>541</v>
      </c>
      <c r="O3637" s="1244">
        <v>0</v>
      </c>
      <c r="P3637" s="368">
        <v>6</v>
      </c>
      <c r="Q3637" s="275">
        <f t="shared" si="2201"/>
        <v>3246</v>
      </c>
      <c r="R3637" s="72">
        <f t="shared" si="2202"/>
        <v>0.18326558265582657</v>
      </c>
      <c r="S3637" s="346" t="s">
        <v>278</v>
      </c>
      <c r="T3637" s="346" t="s">
        <v>278</v>
      </c>
      <c r="U3637" s="346" t="s">
        <v>278</v>
      </c>
      <c r="V3637" s="73">
        <f t="shared" si="2203"/>
        <v>0</v>
      </c>
      <c r="W3637" s="152">
        <f t="shared" si="2204"/>
        <v>0</v>
      </c>
      <c r="X3637" s="152">
        <f t="shared" si="2177"/>
        <v>0.18326558265582657</v>
      </c>
      <c r="Y3637" s="34"/>
      <c r="Z3637" s="1240" t="s">
        <v>938</v>
      </c>
      <c r="AA3637" s="1245">
        <v>174</v>
      </c>
      <c r="AB3637" s="220">
        <v>175</v>
      </c>
      <c r="AC3637" s="221">
        <v>174</v>
      </c>
      <c r="AD3637" s="772"/>
      <c r="AE3637" s="773"/>
    </row>
    <row r="3638" spans="1:31" ht="21">
      <c r="A3638" s="1217">
        <f t="shared" si="2199"/>
        <v>6</v>
      </c>
      <c r="B3638" s="1217">
        <v>21</v>
      </c>
      <c r="C3638" s="324">
        <v>46174</v>
      </c>
      <c r="D3638" s="399" t="s">
        <v>293</v>
      </c>
      <c r="E3638" s="482" t="s">
        <v>937</v>
      </c>
      <c r="F3638" s="301" t="s">
        <v>307</v>
      </c>
      <c r="G3638" s="1225" t="s">
        <v>318</v>
      </c>
      <c r="H3638" s="977" t="s">
        <v>935</v>
      </c>
      <c r="I3638" s="1180">
        <f t="shared" ref="I3638:I3645" si="2206">L3638/J3640</f>
        <v>9.84</v>
      </c>
      <c r="J3638" s="978">
        <v>30</v>
      </c>
      <c r="K3638" s="298">
        <v>10</v>
      </c>
      <c r="L3638" s="246">
        <v>295.2</v>
      </c>
      <c r="M3638" s="234">
        <f>L3638*60</f>
        <v>17712</v>
      </c>
      <c r="N3638" s="246">
        <v>541</v>
      </c>
      <c r="O3638" s="274">
        <v>0</v>
      </c>
      <c r="P3638" s="274">
        <v>6</v>
      </c>
      <c r="Q3638" s="275">
        <f t="shared" si="2201"/>
        <v>3246</v>
      </c>
      <c r="R3638" s="72">
        <f t="shared" si="2202"/>
        <v>0.18326558265582657</v>
      </c>
      <c r="S3638" s="346" t="s">
        <v>278</v>
      </c>
      <c r="T3638" s="346" t="s">
        <v>278</v>
      </c>
      <c r="U3638" s="346" t="s">
        <v>278</v>
      </c>
      <c r="V3638" s="73">
        <f t="shared" si="2203"/>
        <v>0</v>
      </c>
      <c r="W3638" s="152">
        <f t="shared" si="2204"/>
        <v>0</v>
      </c>
      <c r="X3638" s="152">
        <f t="shared" si="2177"/>
        <v>0.18326558265582657</v>
      </c>
      <c r="Y3638" s="190"/>
      <c r="Z3638" s="1239" t="s">
        <v>939</v>
      </c>
      <c r="AA3638" s="1246">
        <v>174</v>
      </c>
      <c r="AB3638" s="1247">
        <v>175</v>
      </c>
      <c r="AC3638" s="1248">
        <v>174</v>
      </c>
      <c r="AD3638" s="772"/>
      <c r="AE3638" s="773"/>
    </row>
    <row r="3639" spans="1:31" ht="21">
      <c r="A3639" s="1217">
        <f t="shared" ref="A3639:A3643" si="2207">MONTH(C3639)</f>
        <v>6</v>
      </c>
      <c r="B3639" s="1217">
        <v>21</v>
      </c>
      <c r="C3639" s="324">
        <v>46174</v>
      </c>
      <c r="D3639" s="399" t="s">
        <v>293</v>
      </c>
      <c r="E3639" s="482" t="s">
        <v>937</v>
      </c>
      <c r="F3639" s="301" t="s">
        <v>307</v>
      </c>
      <c r="G3639" s="1225" t="s">
        <v>319</v>
      </c>
      <c r="H3639" s="977" t="s">
        <v>935</v>
      </c>
      <c r="I3639" s="986">
        <f t="shared" si="2206"/>
        <v>9.84</v>
      </c>
      <c r="J3639" s="978">
        <v>30</v>
      </c>
      <c r="K3639" s="298">
        <v>10</v>
      </c>
      <c r="L3639" s="246">
        <v>295.2</v>
      </c>
      <c r="M3639" s="234">
        <f>L3639*60</f>
        <v>17712</v>
      </c>
      <c r="N3639" s="246">
        <v>541</v>
      </c>
      <c r="O3639" s="368">
        <v>0</v>
      </c>
      <c r="P3639" s="368">
        <v>12</v>
      </c>
      <c r="Q3639" s="275">
        <f t="shared" ref="Q3639:Q3648" si="2208">P3639*N3639</f>
        <v>6492</v>
      </c>
      <c r="R3639" s="72">
        <f t="shared" ref="R3639:R3648" si="2209">Q3639/M3639</f>
        <v>0.36653116531165314</v>
      </c>
      <c r="S3639" s="346" t="s">
        <v>278</v>
      </c>
      <c r="T3639" s="346" t="s">
        <v>278</v>
      </c>
      <c r="U3639" s="346" t="s">
        <v>278</v>
      </c>
      <c r="V3639" s="73">
        <f t="shared" ref="V3639:V3648" si="2210">N3639*O3639</f>
        <v>0</v>
      </c>
      <c r="W3639" s="152">
        <f t="shared" ref="W3639:W3648" si="2211">V3639/M3639</f>
        <v>0</v>
      </c>
      <c r="X3639" s="152">
        <f t="shared" si="2177"/>
        <v>0.36653116531165314</v>
      </c>
      <c r="Y3639" s="190"/>
      <c r="Z3639" s="1239" t="s">
        <v>940</v>
      </c>
      <c r="AA3639" s="1210">
        <v>174</v>
      </c>
      <c r="AB3639" s="299">
        <v>175</v>
      </c>
      <c r="AC3639" s="312">
        <v>174</v>
      </c>
      <c r="AD3639" s="772"/>
      <c r="AE3639" s="773"/>
    </row>
    <row r="3640" spans="1:31" ht="21">
      <c r="A3640" s="1217">
        <f t="shared" si="2207"/>
        <v>6</v>
      </c>
      <c r="B3640" s="1217">
        <v>21</v>
      </c>
      <c r="C3640" s="538">
        <v>46174</v>
      </c>
      <c r="D3640" s="399" t="s">
        <v>293</v>
      </c>
      <c r="E3640" s="482" t="s">
        <v>937</v>
      </c>
      <c r="F3640" s="301" t="s">
        <v>307</v>
      </c>
      <c r="G3640" s="1225" t="s">
        <v>320</v>
      </c>
      <c r="H3640" s="977" t="s">
        <v>935</v>
      </c>
      <c r="I3640" s="986">
        <f t="shared" si="2206"/>
        <v>9.84</v>
      </c>
      <c r="J3640" s="978">
        <v>30</v>
      </c>
      <c r="K3640" s="298">
        <v>10</v>
      </c>
      <c r="L3640" s="246">
        <v>295.2</v>
      </c>
      <c r="M3640" s="234">
        <f>L3640*60</f>
        <v>17712</v>
      </c>
      <c r="N3640" s="246">
        <v>541</v>
      </c>
      <c r="O3640" s="368">
        <v>0</v>
      </c>
      <c r="P3640" s="368">
        <v>12</v>
      </c>
      <c r="Q3640" s="275">
        <f>P3640*N3640</f>
        <v>6492</v>
      </c>
      <c r="R3640" s="72">
        <f>Q3640/M3640</f>
        <v>0.36653116531165314</v>
      </c>
      <c r="S3640" s="346" t="s">
        <v>278</v>
      </c>
      <c r="T3640" s="346" t="s">
        <v>278</v>
      </c>
      <c r="U3640" s="346" t="s">
        <v>278</v>
      </c>
      <c r="V3640" s="73">
        <f>N3640*O3640</f>
        <v>0</v>
      </c>
      <c r="W3640" s="152">
        <f>V3640/M3640</f>
        <v>0</v>
      </c>
      <c r="X3640" s="152">
        <f t="shared" si="2177"/>
        <v>0.36653116531165314</v>
      </c>
      <c r="Y3640" s="190"/>
      <c r="Z3640" s="1239" t="s">
        <v>941</v>
      </c>
      <c r="AA3640" s="1249">
        <v>174</v>
      </c>
      <c r="AB3640" s="216">
        <v>175</v>
      </c>
      <c r="AC3640" s="723">
        <v>174</v>
      </c>
      <c r="AD3640" s="772"/>
      <c r="AE3640" s="773"/>
    </row>
    <row r="3641" spans="1:31" ht="21">
      <c r="A3641" s="1217">
        <f t="shared" si="2207"/>
        <v>6</v>
      </c>
      <c r="B3641" s="1217">
        <v>21</v>
      </c>
      <c r="C3641" s="538">
        <v>46174</v>
      </c>
      <c r="D3641" s="399" t="s">
        <v>293</v>
      </c>
      <c r="E3641" s="482" t="s">
        <v>937</v>
      </c>
      <c r="F3641" s="301" t="s">
        <v>307</v>
      </c>
      <c r="G3641" s="1225" t="s">
        <v>321</v>
      </c>
      <c r="H3641" s="977" t="s">
        <v>935</v>
      </c>
      <c r="I3641" s="986">
        <f t="shared" si="2206"/>
        <v>9.84</v>
      </c>
      <c r="J3641" s="978">
        <v>30</v>
      </c>
      <c r="K3641" s="298">
        <v>10</v>
      </c>
      <c r="L3641" s="246">
        <v>295.2</v>
      </c>
      <c r="M3641" s="234">
        <f t="shared" ref="M3641:M3645" si="2212">L3641*60</f>
        <v>17712</v>
      </c>
      <c r="N3641" s="246">
        <v>541</v>
      </c>
      <c r="O3641" s="368">
        <v>0</v>
      </c>
      <c r="P3641" s="368">
        <v>11</v>
      </c>
      <c r="Q3641" s="275">
        <f t="shared" si="2208"/>
        <v>5951</v>
      </c>
      <c r="R3641" s="72">
        <f t="shared" si="2209"/>
        <v>0.335986901535682</v>
      </c>
      <c r="S3641" s="346" t="s">
        <v>278</v>
      </c>
      <c r="T3641" s="346" t="s">
        <v>278</v>
      </c>
      <c r="U3641" s="346" t="s">
        <v>278</v>
      </c>
      <c r="V3641" s="73">
        <f t="shared" si="2210"/>
        <v>0</v>
      </c>
      <c r="W3641" s="152">
        <f t="shared" si="2211"/>
        <v>0</v>
      </c>
      <c r="X3641" s="152">
        <f t="shared" si="2177"/>
        <v>0.335986901535682</v>
      </c>
      <c r="Y3641" s="190"/>
      <c r="Z3641" s="1239" t="s">
        <v>942</v>
      </c>
      <c r="AA3641" s="1249">
        <v>174</v>
      </c>
      <c r="AB3641" s="216">
        <v>175</v>
      </c>
      <c r="AC3641" s="723">
        <v>174</v>
      </c>
      <c r="AD3641" s="772"/>
      <c r="AE3641" s="773"/>
    </row>
    <row r="3642" spans="1:31" ht="21">
      <c r="A3642" s="1217">
        <f t="shared" si="2207"/>
        <v>6</v>
      </c>
      <c r="B3642" s="1217">
        <v>21</v>
      </c>
      <c r="C3642" s="538">
        <v>46174</v>
      </c>
      <c r="D3642" s="399" t="s">
        <v>293</v>
      </c>
      <c r="E3642" s="482" t="s">
        <v>937</v>
      </c>
      <c r="F3642" s="301" t="s">
        <v>307</v>
      </c>
      <c r="G3642" s="1225" t="s">
        <v>322</v>
      </c>
      <c r="H3642" s="977" t="s">
        <v>935</v>
      </c>
      <c r="I3642" s="986">
        <f t="shared" si="2206"/>
        <v>9.7299999999999986</v>
      </c>
      <c r="J3642" s="978">
        <v>30</v>
      </c>
      <c r="K3642" s="298">
        <v>10</v>
      </c>
      <c r="L3642" s="234">
        <v>291.89999999999998</v>
      </c>
      <c r="M3642" s="234">
        <f t="shared" si="2212"/>
        <v>17514</v>
      </c>
      <c r="N3642" s="246">
        <v>541</v>
      </c>
      <c r="O3642" s="368">
        <v>0</v>
      </c>
      <c r="P3642" s="368">
        <v>13</v>
      </c>
      <c r="Q3642" s="275">
        <f t="shared" si="2208"/>
        <v>7033</v>
      </c>
      <c r="R3642" s="72">
        <f t="shared" si="2209"/>
        <v>0.40156446271554186</v>
      </c>
      <c r="S3642" s="346" t="s">
        <v>278</v>
      </c>
      <c r="T3642" s="346" t="s">
        <v>278</v>
      </c>
      <c r="U3642" s="346" t="s">
        <v>278</v>
      </c>
      <c r="V3642" s="73">
        <f t="shared" si="2210"/>
        <v>0</v>
      </c>
      <c r="W3642" s="152">
        <f t="shared" si="2211"/>
        <v>0</v>
      </c>
      <c r="X3642" s="152">
        <f t="shared" si="2177"/>
        <v>0.40156446271554186</v>
      </c>
      <c r="Y3642" s="190"/>
      <c r="Z3642" s="1239" t="s">
        <v>943</v>
      </c>
      <c r="AA3642" s="1249">
        <v>174</v>
      </c>
      <c r="AB3642" s="216">
        <v>175</v>
      </c>
      <c r="AC3642" s="723">
        <v>174</v>
      </c>
      <c r="AD3642" s="772"/>
      <c r="AE3642" s="773"/>
    </row>
    <row r="3643" spans="1:31" ht="21">
      <c r="A3643" s="1217">
        <f t="shared" si="2207"/>
        <v>6</v>
      </c>
      <c r="B3643" s="1217">
        <v>21</v>
      </c>
      <c r="C3643" s="538">
        <v>46174</v>
      </c>
      <c r="D3643" s="399" t="s">
        <v>293</v>
      </c>
      <c r="E3643" s="482" t="s">
        <v>937</v>
      </c>
      <c r="F3643" s="301" t="s">
        <v>307</v>
      </c>
      <c r="G3643" s="1225" t="s">
        <v>323</v>
      </c>
      <c r="H3643" s="977" t="s">
        <v>935</v>
      </c>
      <c r="I3643" s="986">
        <f t="shared" si="2206"/>
        <v>9.7299999999999986</v>
      </c>
      <c r="J3643" s="978">
        <v>30</v>
      </c>
      <c r="K3643" s="298">
        <v>10</v>
      </c>
      <c r="L3643" s="246">
        <v>291.89999999999998</v>
      </c>
      <c r="M3643" s="234">
        <f t="shared" si="2212"/>
        <v>17514</v>
      </c>
      <c r="N3643" s="246">
        <v>541</v>
      </c>
      <c r="O3643" s="368">
        <v>6</v>
      </c>
      <c r="P3643" s="368">
        <v>10</v>
      </c>
      <c r="Q3643" s="275">
        <f t="shared" si="2208"/>
        <v>5410</v>
      </c>
      <c r="R3643" s="72">
        <f t="shared" si="2209"/>
        <v>0.3088957405504168</v>
      </c>
      <c r="S3643" s="288" t="s">
        <v>330</v>
      </c>
      <c r="T3643" s="288" t="s">
        <v>330</v>
      </c>
      <c r="U3643" s="288" t="s">
        <v>330</v>
      </c>
      <c r="V3643" s="73">
        <f t="shared" si="2210"/>
        <v>3246</v>
      </c>
      <c r="W3643" s="152">
        <f>V3643/M3643</f>
        <v>0.1853374443302501</v>
      </c>
      <c r="X3643" s="152">
        <f t="shared" si="2177"/>
        <v>0.49423318488066692</v>
      </c>
      <c r="Y3643" s="190"/>
      <c r="Z3643" s="1239" t="s">
        <v>944</v>
      </c>
      <c r="AA3643" s="1249">
        <v>174</v>
      </c>
      <c r="AB3643" s="216">
        <v>175</v>
      </c>
      <c r="AC3643" s="723">
        <v>174</v>
      </c>
      <c r="AD3643" s="772"/>
      <c r="AE3643" s="773"/>
    </row>
    <row r="3644" spans="1:31" ht="21">
      <c r="A3644" s="1217">
        <f t="shared" ref="A3644" si="2213">MONTH(C3644)</f>
        <v>6</v>
      </c>
      <c r="B3644" s="1217">
        <v>21</v>
      </c>
      <c r="C3644" s="538">
        <v>46174</v>
      </c>
      <c r="D3644" s="399" t="s">
        <v>293</v>
      </c>
      <c r="E3644" s="482" t="s">
        <v>937</v>
      </c>
      <c r="F3644" s="301" t="s">
        <v>307</v>
      </c>
      <c r="G3644" s="1225" t="s">
        <v>324</v>
      </c>
      <c r="H3644" s="977" t="s">
        <v>935</v>
      </c>
      <c r="I3644" s="986">
        <f t="shared" si="2206"/>
        <v>9.7299999999999986</v>
      </c>
      <c r="J3644" s="978">
        <v>30</v>
      </c>
      <c r="K3644" s="298">
        <v>10</v>
      </c>
      <c r="L3644" s="246">
        <v>291.89999999999998</v>
      </c>
      <c r="M3644" s="234">
        <f t="shared" si="2212"/>
        <v>17514</v>
      </c>
      <c r="N3644" s="246">
        <v>541</v>
      </c>
      <c r="O3644" s="368">
        <v>2</v>
      </c>
      <c r="P3644" s="368">
        <v>14</v>
      </c>
      <c r="Q3644" s="275">
        <f t="shared" si="2208"/>
        <v>7574</v>
      </c>
      <c r="R3644" s="72">
        <f t="shared" si="2209"/>
        <v>0.43245403677058353</v>
      </c>
      <c r="S3644" s="288" t="s">
        <v>330</v>
      </c>
      <c r="T3644" s="288" t="s">
        <v>330</v>
      </c>
      <c r="U3644" s="288" t="s">
        <v>330</v>
      </c>
      <c r="V3644" s="73">
        <f t="shared" si="2210"/>
        <v>1082</v>
      </c>
      <c r="W3644" s="152">
        <f t="shared" si="2211"/>
        <v>6.1779148110083365E-2</v>
      </c>
      <c r="X3644" s="152">
        <f t="shared" si="2177"/>
        <v>0.49423318488066692</v>
      </c>
      <c r="Z3644" s="1239" t="s">
        <v>944</v>
      </c>
      <c r="AA3644" s="1249">
        <v>174</v>
      </c>
      <c r="AB3644" s="216">
        <v>175</v>
      </c>
      <c r="AC3644" s="723">
        <v>174</v>
      </c>
      <c r="AD3644" s="772"/>
      <c r="AE3644" s="773"/>
    </row>
    <row r="3645" spans="1:31" ht="21">
      <c r="A3645" s="1217">
        <f t="shared" ref="A3645:A3648" si="2214">MONTH(C3645)</f>
        <v>6</v>
      </c>
      <c r="B3645" s="1217">
        <v>21</v>
      </c>
      <c r="C3645" s="538">
        <v>46174</v>
      </c>
      <c r="D3645" s="399" t="s">
        <v>293</v>
      </c>
      <c r="E3645" s="482" t="s">
        <v>937</v>
      </c>
      <c r="F3645" s="301" t="s">
        <v>307</v>
      </c>
      <c r="G3645" s="1225" t="s">
        <v>325</v>
      </c>
      <c r="H3645" s="977" t="s">
        <v>935</v>
      </c>
      <c r="I3645" s="986">
        <f t="shared" si="2206"/>
        <v>9.7299999999999986</v>
      </c>
      <c r="J3645" s="978">
        <v>30</v>
      </c>
      <c r="K3645" s="298">
        <v>10</v>
      </c>
      <c r="L3645" s="246">
        <v>291.89999999999998</v>
      </c>
      <c r="M3645" s="234">
        <f t="shared" si="2212"/>
        <v>17514</v>
      </c>
      <c r="N3645" s="246">
        <v>541</v>
      </c>
      <c r="O3645" s="368">
        <v>23</v>
      </c>
      <c r="P3645" s="368">
        <v>0</v>
      </c>
      <c r="Q3645" s="275">
        <f t="shared" si="2208"/>
        <v>0</v>
      </c>
      <c r="R3645" s="72">
        <f t="shared" si="2209"/>
        <v>0</v>
      </c>
      <c r="S3645" s="288"/>
      <c r="T3645" s="288"/>
      <c r="U3645" s="288"/>
      <c r="V3645" s="73">
        <f t="shared" si="2210"/>
        <v>12443</v>
      </c>
      <c r="W3645" s="152">
        <f t="shared" si="2211"/>
        <v>0.71046020326595871</v>
      </c>
      <c r="X3645" s="152">
        <f t="shared" si="2177"/>
        <v>0.71046020326595871</v>
      </c>
      <c r="Z3645" s="1250"/>
      <c r="AA3645" s="1249">
        <v>174</v>
      </c>
      <c r="AB3645" s="216">
        <v>175</v>
      </c>
      <c r="AC3645" s="723">
        <v>174</v>
      </c>
      <c r="AD3645" s="772"/>
      <c r="AE3645" s="773"/>
    </row>
    <row r="3646" spans="1:31" ht="21">
      <c r="A3646" s="1217">
        <f t="shared" si="2214"/>
        <v>6</v>
      </c>
      <c r="B3646" s="1217">
        <v>21</v>
      </c>
      <c r="C3646" s="538">
        <v>46174</v>
      </c>
      <c r="D3646" s="399" t="s">
        <v>293</v>
      </c>
      <c r="E3646" s="482" t="s">
        <v>937</v>
      </c>
      <c r="F3646" s="301" t="s">
        <v>307</v>
      </c>
      <c r="G3646" s="1225" t="s">
        <v>326</v>
      </c>
      <c r="H3646" s="981" t="s">
        <v>935</v>
      </c>
      <c r="I3646" s="986">
        <f t="shared" ref="I3646:I3648" si="2215">L3646/J3646</f>
        <v>9.7299999999999986</v>
      </c>
      <c r="J3646" s="982">
        <v>30</v>
      </c>
      <c r="K3646" s="298">
        <v>10</v>
      </c>
      <c r="L3646" s="246">
        <v>291.89999999999998</v>
      </c>
      <c r="M3646" s="234">
        <f t="shared" ref="M3646:M3655" si="2216">L3646*60</f>
        <v>17514</v>
      </c>
      <c r="N3646" s="246">
        <v>541</v>
      </c>
      <c r="O3646" s="368">
        <v>21</v>
      </c>
      <c r="P3646" s="368">
        <v>0</v>
      </c>
      <c r="Q3646" s="275">
        <f t="shared" si="2208"/>
        <v>0</v>
      </c>
      <c r="R3646" s="72">
        <f t="shared" si="2209"/>
        <v>0</v>
      </c>
      <c r="S3646" s="288"/>
      <c r="T3646" s="288"/>
      <c r="U3646" s="288"/>
      <c r="V3646" s="73">
        <f t="shared" si="2210"/>
        <v>11361</v>
      </c>
      <c r="W3646" s="152">
        <f t="shared" si="2211"/>
        <v>0.64868105515587526</v>
      </c>
      <c r="X3646" s="152">
        <f t="shared" si="2177"/>
        <v>0.64868105515587526</v>
      </c>
      <c r="Y3646" s="1251"/>
      <c r="Z3646" s="1250"/>
      <c r="AA3646" s="1249">
        <v>174</v>
      </c>
      <c r="AB3646" s="216">
        <v>175</v>
      </c>
      <c r="AC3646" s="723">
        <v>174</v>
      </c>
      <c r="AD3646" s="772"/>
      <c r="AE3646" s="773"/>
    </row>
    <row r="3647" spans="1:31" ht="21">
      <c r="A3647" s="1238">
        <f t="shared" si="2214"/>
        <v>6</v>
      </c>
      <c r="B3647" s="1238">
        <v>21</v>
      </c>
      <c r="C3647" s="538">
        <v>46174</v>
      </c>
      <c r="D3647" s="399" t="s">
        <v>293</v>
      </c>
      <c r="E3647" s="482" t="s">
        <v>937</v>
      </c>
      <c r="F3647" s="301" t="s">
        <v>307</v>
      </c>
      <c r="G3647" s="1225" t="s">
        <v>327</v>
      </c>
      <c r="H3647" s="977" t="s">
        <v>935</v>
      </c>
      <c r="I3647" s="820">
        <v>9.6</v>
      </c>
      <c r="J3647" s="978">
        <v>30</v>
      </c>
      <c r="K3647" s="1241">
        <v>10</v>
      </c>
      <c r="L3647" s="246">
        <v>291.89999999999998</v>
      </c>
      <c r="M3647" s="234">
        <f t="shared" si="2216"/>
        <v>17514</v>
      </c>
      <c r="N3647" s="271">
        <v>541</v>
      </c>
      <c r="O3647" s="597">
        <v>23</v>
      </c>
      <c r="P3647" s="597">
        <v>0</v>
      </c>
      <c r="Q3647" s="335">
        <f t="shared" si="2208"/>
        <v>0</v>
      </c>
      <c r="R3647" s="156">
        <f t="shared" si="2209"/>
        <v>0</v>
      </c>
      <c r="S3647" s="622"/>
      <c r="T3647" s="622"/>
      <c r="U3647" s="622"/>
      <c r="V3647" s="157">
        <f t="shared" si="2210"/>
        <v>12443</v>
      </c>
      <c r="W3647" s="158">
        <f t="shared" si="2211"/>
        <v>0.71046020326595871</v>
      </c>
      <c r="X3647" s="158">
        <f t="shared" si="2177"/>
        <v>0.71046020326595871</v>
      </c>
      <c r="Y3647" s="169"/>
      <c r="Z3647" s="1250"/>
      <c r="AA3647" s="1249">
        <v>174</v>
      </c>
      <c r="AB3647" s="216">
        <v>175</v>
      </c>
      <c r="AC3647" s="723">
        <v>174</v>
      </c>
      <c r="AD3647" s="771"/>
      <c r="AE3647" s="773"/>
    </row>
    <row r="3648" spans="1:31" ht="21">
      <c r="A3648" s="1223">
        <f t="shared" si="2214"/>
        <v>6</v>
      </c>
      <c r="B3648" s="1223">
        <v>21</v>
      </c>
      <c r="C3648" s="409">
        <v>46174</v>
      </c>
      <c r="D3648" s="655" t="s">
        <v>293</v>
      </c>
      <c r="E3648" s="517" t="s">
        <v>937</v>
      </c>
      <c r="F3648" s="1208" t="s">
        <v>307</v>
      </c>
      <c r="G3648" s="1226" t="s">
        <v>328</v>
      </c>
      <c r="H3648" s="1044" t="s">
        <v>935</v>
      </c>
      <c r="I3648" s="989">
        <f t="shared" si="2215"/>
        <v>9.7299999999999986</v>
      </c>
      <c r="J3648" s="1045">
        <v>30</v>
      </c>
      <c r="K3648" s="54">
        <v>10</v>
      </c>
      <c r="L3648" s="110">
        <v>291.89999999999998</v>
      </c>
      <c r="M3648" s="160">
        <f t="shared" si="2216"/>
        <v>17514</v>
      </c>
      <c r="N3648" s="110">
        <v>541</v>
      </c>
      <c r="O3648" s="360">
        <v>24</v>
      </c>
      <c r="P3648" s="360">
        <v>0</v>
      </c>
      <c r="Q3648" s="155">
        <f t="shared" si="2208"/>
        <v>0</v>
      </c>
      <c r="R3648" s="163">
        <f t="shared" si="2209"/>
        <v>0</v>
      </c>
      <c r="S3648" s="361" t="s">
        <v>369</v>
      </c>
      <c r="T3648" s="361" t="s">
        <v>369</v>
      </c>
      <c r="U3648" s="361" t="s">
        <v>369</v>
      </c>
      <c r="V3648" s="165">
        <f t="shared" si="2210"/>
        <v>12984</v>
      </c>
      <c r="W3648" s="166">
        <f t="shared" si="2211"/>
        <v>0.74134977732100038</v>
      </c>
      <c r="X3648" s="166">
        <f t="shared" si="2177"/>
        <v>0.74134977732100038</v>
      </c>
      <c r="Y3648" s="170"/>
      <c r="Z3648" s="1265" t="s">
        <v>945</v>
      </c>
      <c r="AA3648" s="1256">
        <v>174</v>
      </c>
      <c r="AB3648" s="223">
        <v>175</v>
      </c>
      <c r="AC3648" s="1257">
        <v>174</v>
      </c>
      <c r="AD3648" s="773"/>
      <c r="AE3648" s="773"/>
    </row>
    <row r="3649" spans="1:31" ht="21">
      <c r="A3649" s="1216">
        <f t="shared" ref="A3649:A3660" si="2217">MONTH(C3649)</f>
        <v>6</v>
      </c>
      <c r="B3649" s="1216">
        <v>21</v>
      </c>
      <c r="C3649" s="1266">
        <v>46175</v>
      </c>
      <c r="D3649" s="397" t="s">
        <v>271</v>
      </c>
      <c r="E3649" s="485" t="s">
        <v>931</v>
      </c>
      <c r="F3649" s="1242" t="s">
        <v>273</v>
      </c>
      <c r="G3649" s="710" t="s">
        <v>274</v>
      </c>
      <c r="H3649" s="1034" t="s">
        <v>935</v>
      </c>
      <c r="I3649" s="1013">
        <f t="shared" ref="I3649:I3680" si="2218">L3649/J3649</f>
        <v>9.7299999999999986</v>
      </c>
      <c r="J3649" s="1036">
        <v>30</v>
      </c>
      <c r="K3649" s="302">
        <v>10</v>
      </c>
      <c r="L3649" s="251">
        <v>291.89999999999998</v>
      </c>
      <c r="M3649" s="266">
        <f t="shared" si="2216"/>
        <v>17514</v>
      </c>
      <c r="N3649" s="251">
        <v>541</v>
      </c>
      <c r="O3649" s="373">
        <v>21</v>
      </c>
      <c r="P3649" s="373">
        <v>0</v>
      </c>
      <c r="Q3649" s="305">
        <f t="shared" ref="Q3649:Q3656" si="2219">P3649*N3649</f>
        <v>0</v>
      </c>
      <c r="R3649" s="306">
        <f t="shared" ref="R3649:R3656" si="2220">Q3649/M3649</f>
        <v>0</v>
      </c>
      <c r="S3649" s="796"/>
      <c r="T3649" s="796"/>
      <c r="U3649" s="796"/>
      <c r="V3649" s="308">
        <f t="shared" ref="V3649:V3680" si="2221">N3649*O3649</f>
        <v>11361</v>
      </c>
      <c r="W3649" s="255">
        <f t="shared" ref="W3649:W3671" si="2222">V3649/M3649</f>
        <v>0.64868105515587526</v>
      </c>
      <c r="X3649" s="255">
        <f t="shared" si="2177"/>
        <v>0.64868105515587526</v>
      </c>
      <c r="Y3649" s="1263"/>
      <c r="Z3649" s="1263"/>
      <c r="AA3649" s="379">
        <v>175</v>
      </c>
      <c r="AB3649" s="379">
        <v>175</v>
      </c>
      <c r="AC3649" s="528">
        <v>176</v>
      </c>
      <c r="AD3649" s="1279"/>
      <c r="AE3649" s="773"/>
    </row>
    <row r="3650" spans="1:31" ht="21">
      <c r="A3650" s="1238">
        <f t="shared" si="2217"/>
        <v>6</v>
      </c>
      <c r="B3650" s="1238">
        <v>21</v>
      </c>
      <c r="C3650" s="374">
        <v>46175</v>
      </c>
      <c r="D3650" s="395" t="s">
        <v>271</v>
      </c>
      <c r="E3650" s="482" t="s">
        <v>931</v>
      </c>
      <c r="F3650" s="1136" t="s">
        <v>273</v>
      </c>
      <c r="G3650" s="144" t="s">
        <v>276</v>
      </c>
      <c r="H3650" s="977" t="s">
        <v>935</v>
      </c>
      <c r="I3650" s="986">
        <f t="shared" si="2218"/>
        <v>9.7299999999999986</v>
      </c>
      <c r="J3650" s="978">
        <v>30</v>
      </c>
      <c r="K3650" s="298">
        <v>10</v>
      </c>
      <c r="L3650" s="246">
        <v>291.89999999999998</v>
      </c>
      <c r="M3650" s="234">
        <f t="shared" si="2216"/>
        <v>17514</v>
      </c>
      <c r="N3650" s="246">
        <v>541</v>
      </c>
      <c r="O3650" s="1253">
        <v>24</v>
      </c>
      <c r="P3650" s="1253">
        <v>0</v>
      </c>
      <c r="Q3650" s="275">
        <f t="shared" si="2219"/>
        <v>0</v>
      </c>
      <c r="R3650" s="72">
        <f t="shared" si="2220"/>
        <v>0</v>
      </c>
      <c r="S3650" s="288"/>
      <c r="T3650" s="288"/>
      <c r="U3650" s="288"/>
      <c r="V3650" s="73">
        <f t="shared" si="2221"/>
        <v>12984</v>
      </c>
      <c r="W3650" s="152">
        <f t="shared" si="2222"/>
        <v>0.74134977732100038</v>
      </c>
      <c r="X3650" s="152">
        <f t="shared" si="2177"/>
        <v>0.74134977732100038</v>
      </c>
      <c r="Y3650" s="1252"/>
      <c r="Z3650" s="169"/>
      <c r="AA3650" s="190">
        <v>175</v>
      </c>
      <c r="AB3650" s="190">
        <v>175</v>
      </c>
      <c r="AC3650" s="529">
        <v>176</v>
      </c>
      <c r="AD3650" s="772"/>
      <c r="AE3650" s="773"/>
    </row>
    <row r="3651" spans="1:31" ht="21">
      <c r="A3651" s="1238">
        <f t="shared" si="2217"/>
        <v>6</v>
      </c>
      <c r="B3651" s="1238">
        <v>21</v>
      </c>
      <c r="C3651" s="374">
        <v>46175</v>
      </c>
      <c r="D3651" s="395" t="s">
        <v>271</v>
      </c>
      <c r="E3651" s="482" t="s">
        <v>931</v>
      </c>
      <c r="F3651" s="1136" t="s">
        <v>273</v>
      </c>
      <c r="G3651" s="145" t="s">
        <v>277</v>
      </c>
      <c r="H3651" s="977" t="s">
        <v>935</v>
      </c>
      <c r="I3651" s="986">
        <f t="shared" si="2218"/>
        <v>9.7299999999999986</v>
      </c>
      <c r="J3651" s="978">
        <v>30</v>
      </c>
      <c r="K3651" s="298">
        <v>10</v>
      </c>
      <c r="L3651" s="246">
        <v>291.89999999999998</v>
      </c>
      <c r="M3651" s="234">
        <f t="shared" si="2216"/>
        <v>17514</v>
      </c>
      <c r="N3651" s="246">
        <v>541</v>
      </c>
      <c r="O3651" s="340">
        <v>25</v>
      </c>
      <c r="P3651" s="340">
        <v>0</v>
      </c>
      <c r="Q3651" s="275">
        <f t="shared" si="2219"/>
        <v>0</v>
      </c>
      <c r="R3651" s="72">
        <f t="shared" si="2220"/>
        <v>0</v>
      </c>
      <c r="S3651" s="288"/>
      <c r="T3651" s="288"/>
      <c r="U3651" s="288"/>
      <c r="V3651" s="73">
        <f t="shared" si="2221"/>
        <v>13525</v>
      </c>
      <c r="W3651" s="152">
        <f t="shared" si="2222"/>
        <v>0.77223935137604205</v>
      </c>
      <c r="X3651" s="152">
        <f t="shared" si="2177"/>
        <v>0.77223935137604205</v>
      </c>
      <c r="Y3651" s="169"/>
      <c r="Z3651" s="190"/>
      <c r="AA3651" s="190">
        <v>175</v>
      </c>
      <c r="AB3651" s="190">
        <v>175</v>
      </c>
      <c r="AC3651" s="529">
        <v>176</v>
      </c>
      <c r="AD3651" s="772"/>
      <c r="AE3651" s="773"/>
    </row>
    <row r="3652" spans="1:31" ht="21">
      <c r="A3652" s="1238">
        <f t="shared" si="2217"/>
        <v>6</v>
      </c>
      <c r="B3652" s="1238">
        <v>21</v>
      </c>
      <c r="C3652" s="374">
        <v>46175</v>
      </c>
      <c r="D3652" s="395" t="s">
        <v>271</v>
      </c>
      <c r="E3652" s="482" t="s">
        <v>931</v>
      </c>
      <c r="F3652" s="1136" t="s">
        <v>273</v>
      </c>
      <c r="G3652" s="144" t="s">
        <v>280</v>
      </c>
      <c r="H3652" s="977" t="s">
        <v>935</v>
      </c>
      <c r="I3652" s="986">
        <f t="shared" si="2218"/>
        <v>9.7299999999999986</v>
      </c>
      <c r="J3652" s="978">
        <v>30</v>
      </c>
      <c r="K3652" s="298">
        <v>10</v>
      </c>
      <c r="L3652" s="246">
        <v>291.89999999999998</v>
      </c>
      <c r="M3652" s="234">
        <f t="shared" si="2216"/>
        <v>17514</v>
      </c>
      <c r="N3652" s="246">
        <v>541</v>
      </c>
      <c r="O3652" s="214">
        <v>23</v>
      </c>
      <c r="P3652" s="214">
        <v>0</v>
      </c>
      <c r="Q3652" s="275">
        <f t="shared" si="2219"/>
        <v>0</v>
      </c>
      <c r="R3652" s="72">
        <f t="shared" si="2220"/>
        <v>0</v>
      </c>
      <c r="S3652" s="288"/>
      <c r="T3652" s="288"/>
      <c r="U3652" s="288"/>
      <c r="V3652" s="73">
        <f t="shared" si="2221"/>
        <v>12443</v>
      </c>
      <c r="W3652" s="152">
        <f t="shared" si="2222"/>
        <v>0.71046020326595871</v>
      </c>
      <c r="X3652" s="152">
        <f t="shared" si="2177"/>
        <v>0.71046020326595871</v>
      </c>
      <c r="Y3652" s="190"/>
      <c r="Z3652" s="190"/>
      <c r="AA3652" s="190">
        <v>175</v>
      </c>
      <c r="AB3652" s="190">
        <v>175</v>
      </c>
      <c r="AC3652" s="529">
        <v>176</v>
      </c>
      <c r="AD3652" s="772"/>
      <c r="AE3652" s="773"/>
    </row>
    <row r="3653" spans="1:31" ht="21">
      <c r="A3653" s="1238">
        <f t="shared" si="2217"/>
        <v>6</v>
      </c>
      <c r="B3653" s="1238">
        <v>21</v>
      </c>
      <c r="C3653" s="374">
        <v>46175</v>
      </c>
      <c r="D3653" s="395" t="s">
        <v>271</v>
      </c>
      <c r="E3653" s="482" t="s">
        <v>931</v>
      </c>
      <c r="F3653" s="1136" t="s">
        <v>273</v>
      </c>
      <c r="G3653" s="144" t="s">
        <v>281</v>
      </c>
      <c r="H3653" s="977" t="s">
        <v>935</v>
      </c>
      <c r="I3653" s="986">
        <f t="shared" si="2218"/>
        <v>9.7299999999999986</v>
      </c>
      <c r="J3653" s="978">
        <v>30</v>
      </c>
      <c r="K3653" s="298">
        <v>10</v>
      </c>
      <c r="L3653" s="246">
        <v>291.89999999999998</v>
      </c>
      <c r="M3653" s="234">
        <f t="shared" si="2216"/>
        <v>17514</v>
      </c>
      <c r="N3653" s="246">
        <v>541</v>
      </c>
      <c r="O3653" s="214">
        <v>0</v>
      </c>
      <c r="P3653" s="214">
        <v>24</v>
      </c>
      <c r="Q3653" s="275">
        <f t="shared" si="2219"/>
        <v>12984</v>
      </c>
      <c r="R3653" s="72">
        <f t="shared" si="2220"/>
        <v>0.74134977732100038</v>
      </c>
      <c r="S3653" s="288" t="s">
        <v>297</v>
      </c>
      <c r="T3653" s="288" t="s">
        <v>297</v>
      </c>
      <c r="U3653" s="288" t="s">
        <v>297</v>
      </c>
      <c r="V3653" s="73">
        <f t="shared" si="2221"/>
        <v>0</v>
      </c>
      <c r="W3653" s="152">
        <f t="shared" si="2222"/>
        <v>0</v>
      </c>
      <c r="X3653" s="152">
        <f t="shared" si="2177"/>
        <v>0.74134977732100038</v>
      </c>
      <c r="Y3653" s="190"/>
      <c r="Z3653" s="1239" t="s">
        <v>946</v>
      </c>
      <c r="AA3653" s="190">
        <v>175</v>
      </c>
      <c r="AB3653" s="190">
        <v>175</v>
      </c>
      <c r="AC3653" s="529">
        <v>176</v>
      </c>
      <c r="AD3653" s="772"/>
      <c r="AE3653" s="773"/>
    </row>
    <row r="3654" spans="1:31" ht="21">
      <c r="A3654" s="1238">
        <f t="shared" si="2217"/>
        <v>6</v>
      </c>
      <c r="B3654" s="1238">
        <v>21</v>
      </c>
      <c r="C3654" s="374">
        <v>46175</v>
      </c>
      <c r="D3654" s="395" t="s">
        <v>271</v>
      </c>
      <c r="E3654" s="482" t="s">
        <v>931</v>
      </c>
      <c r="F3654" s="1136" t="s">
        <v>273</v>
      </c>
      <c r="G3654" s="145" t="s">
        <v>282</v>
      </c>
      <c r="H3654" s="977" t="s">
        <v>935</v>
      </c>
      <c r="I3654" s="986">
        <f t="shared" si="2218"/>
        <v>9.7299999999999986</v>
      </c>
      <c r="J3654" s="978">
        <v>30</v>
      </c>
      <c r="K3654" s="298">
        <v>10</v>
      </c>
      <c r="L3654" s="246">
        <v>291.89999999999998</v>
      </c>
      <c r="M3654" s="234">
        <f t="shared" si="2216"/>
        <v>17514</v>
      </c>
      <c r="N3654" s="246">
        <v>541</v>
      </c>
      <c r="O3654" s="214">
        <v>27</v>
      </c>
      <c r="P3654" s="214">
        <v>0</v>
      </c>
      <c r="Q3654" s="275">
        <f t="shared" si="2219"/>
        <v>0</v>
      </c>
      <c r="R3654" s="72">
        <f t="shared" si="2220"/>
        <v>0</v>
      </c>
      <c r="S3654" s="288" t="s">
        <v>297</v>
      </c>
      <c r="T3654" s="288" t="s">
        <v>297</v>
      </c>
      <c r="U3654" s="288" t="s">
        <v>297</v>
      </c>
      <c r="V3654" s="73">
        <f t="shared" si="2221"/>
        <v>14607</v>
      </c>
      <c r="W3654" s="152">
        <f t="shared" si="2222"/>
        <v>0.83401849948612539</v>
      </c>
      <c r="X3654" s="152">
        <f t="shared" si="2177"/>
        <v>0.83401849948612539</v>
      </c>
      <c r="Y3654" s="190"/>
      <c r="Z3654" s="1239" t="s">
        <v>946</v>
      </c>
      <c r="AA3654" s="190">
        <v>175</v>
      </c>
      <c r="AB3654" s="190">
        <v>175</v>
      </c>
      <c r="AC3654" s="529">
        <v>176</v>
      </c>
      <c r="AD3654" s="772"/>
      <c r="AE3654" s="773"/>
    </row>
    <row r="3655" spans="1:31" ht="21">
      <c r="A3655" s="1238">
        <f t="shared" si="2217"/>
        <v>6</v>
      </c>
      <c r="B3655" s="1238">
        <v>21</v>
      </c>
      <c r="C3655" s="374">
        <v>46175</v>
      </c>
      <c r="D3655" s="395" t="s">
        <v>271</v>
      </c>
      <c r="E3655" s="482" t="s">
        <v>931</v>
      </c>
      <c r="F3655" s="1136" t="s">
        <v>273</v>
      </c>
      <c r="G3655" s="144" t="s">
        <v>284</v>
      </c>
      <c r="H3655" s="977" t="s">
        <v>935</v>
      </c>
      <c r="I3655" s="986">
        <f t="shared" si="2218"/>
        <v>9.6666666666666661</v>
      </c>
      <c r="J3655" s="978">
        <v>30</v>
      </c>
      <c r="K3655" s="298">
        <v>10</v>
      </c>
      <c r="L3655" s="234">
        <v>290</v>
      </c>
      <c r="M3655" s="234">
        <f t="shared" si="2216"/>
        <v>17400</v>
      </c>
      <c r="N3655" s="246">
        <v>541</v>
      </c>
      <c r="O3655" s="214">
        <v>23</v>
      </c>
      <c r="P3655" s="214">
        <v>0</v>
      </c>
      <c r="Q3655" s="275">
        <f t="shared" si="2219"/>
        <v>0</v>
      </c>
      <c r="R3655" s="72">
        <f t="shared" si="2220"/>
        <v>0</v>
      </c>
      <c r="S3655" s="288"/>
      <c r="T3655" s="288"/>
      <c r="U3655" s="288"/>
      <c r="V3655" s="73">
        <f t="shared" si="2221"/>
        <v>12443</v>
      </c>
      <c r="W3655" s="152">
        <f t="shared" si="2222"/>
        <v>0.71511494252873564</v>
      </c>
      <c r="X3655" s="152">
        <f t="shared" si="2177"/>
        <v>0.71511494252873564</v>
      </c>
      <c r="Y3655" s="190"/>
      <c r="AA3655" s="190">
        <v>175</v>
      </c>
      <c r="AB3655" s="190">
        <v>175</v>
      </c>
      <c r="AC3655" s="529">
        <v>176</v>
      </c>
      <c r="AD3655" s="772"/>
      <c r="AE3655" s="773"/>
    </row>
    <row r="3656" spans="1:31" ht="21">
      <c r="A3656" s="1238">
        <f t="shared" si="2217"/>
        <v>6</v>
      </c>
      <c r="B3656" s="1238">
        <v>21</v>
      </c>
      <c r="C3656" s="374">
        <v>46175</v>
      </c>
      <c r="D3656" s="395" t="s">
        <v>271</v>
      </c>
      <c r="E3656" s="482" t="s">
        <v>931</v>
      </c>
      <c r="F3656" s="1136" t="s">
        <v>273</v>
      </c>
      <c r="G3656" s="144" t="s">
        <v>285</v>
      </c>
      <c r="H3656" s="977" t="s">
        <v>935</v>
      </c>
      <c r="I3656" s="986">
        <f t="shared" si="2218"/>
        <v>9.6666666666666661</v>
      </c>
      <c r="J3656" s="978">
        <v>30</v>
      </c>
      <c r="K3656" s="298">
        <v>10</v>
      </c>
      <c r="L3656" s="246">
        <v>290</v>
      </c>
      <c r="M3656" s="234">
        <f t="shared" ref="M3656:M3660" si="2223">L3656*60</f>
        <v>17400</v>
      </c>
      <c r="N3656" s="246">
        <v>541</v>
      </c>
      <c r="O3656" s="18">
        <v>25</v>
      </c>
      <c r="P3656" s="18">
        <v>0</v>
      </c>
      <c r="Q3656" s="275">
        <f t="shared" si="2219"/>
        <v>0</v>
      </c>
      <c r="R3656" s="72">
        <f t="shared" si="2220"/>
        <v>0</v>
      </c>
      <c r="S3656" s="288"/>
      <c r="T3656" s="288"/>
      <c r="U3656" s="288"/>
      <c r="V3656" s="73">
        <f t="shared" si="2221"/>
        <v>13525</v>
      </c>
      <c r="W3656" s="152">
        <f t="shared" si="2222"/>
        <v>0.7772988505747126</v>
      </c>
      <c r="X3656" s="152">
        <f t="shared" si="2177"/>
        <v>0.7772988505747126</v>
      </c>
      <c r="Z3656" s="1239" t="s">
        <v>947</v>
      </c>
      <c r="AA3656" s="190">
        <v>175</v>
      </c>
      <c r="AB3656" s="190">
        <v>175</v>
      </c>
      <c r="AC3656" s="529">
        <v>176</v>
      </c>
      <c r="AD3656" s="772">
        <v>0.78</v>
      </c>
      <c r="AE3656" s="773"/>
    </row>
    <row r="3657" spans="1:31" ht="21">
      <c r="A3657" s="1238">
        <f t="shared" si="2217"/>
        <v>6</v>
      </c>
      <c r="B3657" s="1238">
        <v>21</v>
      </c>
      <c r="C3657" s="374">
        <v>46175</v>
      </c>
      <c r="D3657" s="395" t="s">
        <v>271</v>
      </c>
      <c r="E3657" s="482" t="s">
        <v>931</v>
      </c>
      <c r="F3657" s="1136" t="s">
        <v>273</v>
      </c>
      <c r="G3657" s="144" t="s">
        <v>286</v>
      </c>
      <c r="H3657" s="977" t="s">
        <v>935</v>
      </c>
      <c r="I3657" s="986">
        <f t="shared" si="2218"/>
        <v>9.6666666666666661</v>
      </c>
      <c r="J3657" s="978">
        <v>30</v>
      </c>
      <c r="K3657" s="298">
        <v>10</v>
      </c>
      <c r="L3657" s="246">
        <v>290</v>
      </c>
      <c r="M3657" s="234">
        <f t="shared" si="2223"/>
        <v>17400</v>
      </c>
      <c r="N3657" s="246">
        <v>541</v>
      </c>
      <c r="O3657" s="18">
        <v>25</v>
      </c>
      <c r="P3657" s="18">
        <v>0</v>
      </c>
      <c r="Q3657" s="275">
        <f t="shared" ref="Q3657:Q3660" si="2224">P3657*N3657</f>
        <v>0</v>
      </c>
      <c r="R3657" s="72">
        <f t="shared" ref="R3657:R3660" si="2225">Q3657/M3657</f>
        <v>0</v>
      </c>
      <c r="S3657" s="288"/>
      <c r="T3657" s="288"/>
      <c r="U3657" s="288"/>
      <c r="V3657" s="73">
        <f t="shared" si="2221"/>
        <v>13525</v>
      </c>
      <c r="W3657" s="152">
        <f t="shared" si="2222"/>
        <v>0.7772988505747126</v>
      </c>
      <c r="X3657" s="152">
        <f t="shared" si="2177"/>
        <v>0.7772988505747126</v>
      </c>
      <c r="Y3657" s="1239"/>
      <c r="Z3657" s="1239"/>
      <c r="AA3657" s="190">
        <v>175</v>
      </c>
      <c r="AB3657" s="190">
        <v>175</v>
      </c>
      <c r="AC3657" s="529">
        <v>176</v>
      </c>
      <c r="AD3657" s="772">
        <v>0.78</v>
      </c>
      <c r="AE3657" s="773"/>
    </row>
    <row r="3658" spans="1:31" ht="21">
      <c r="A3658" s="1238">
        <f t="shared" si="2217"/>
        <v>6</v>
      </c>
      <c r="B3658" s="1238">
        <v>21</v>
      </c>
      <c r="C3658" s="374">
        <v>46175</v>
      </c>
      <c r="D3658" s="395" t="s">
        <v>271</v>
      </c>
      <c r="E3658" s="482" t="s">
        <v>931</v>
      </c>
      <c r="F3658" s="1136" t="s">
        <v>273</v>
      </c>
      <c r="G3658" s="144" t="s">
        <v>287</v>
      </c>
      <c r="H3658" s="977" t="s">
        <v>935</v>
      </c>
      <c r="I3658" s="986">
        <f t="shared" si="2218"/>
        <v>9.6666666666666661</v>
      </c>
      <c r="J3658" s="978">
        <v>30</v>
      </c>
      <c r="K3658" s="298">
        <v>10</v>
      </c>
      <c r="L3658" s="246">
        <v>290</v>
      </c>
      <c r="M3658" s="234">
        <f t="shared" si="2223"/>
        <v>17400</v>
      </c>
      <c r="N3658" s="246">
        <v>541</v>
      </c>
      <c r="O3658" s="18">
        <v>19</v>
      </c>
      <c r="P3658" s="18">
        <v>0</v>
      </c>
      <c r="Q3658" s="275">
        <f t="shared" si="2224"/>
        <v>0</v>
      </c>
      <c r="R3658" s="72">
        <f t="shared" si="2225"/>
        <v>0</v>
      </c>
      <c r="S3658" s="288"/>
      <c r="T3658" s="288"/>
      <c r="U3658" s="288"/>
      <c r="V3658" s="73">
        <f t="shared" si="2221"/>
        <v>10279</v>
      </c>
      <c r="W3658" s="152">
        <f t="shared" si="2222"/>
        <v>0.59074712643678162</v>
      </c>
      <c r="X3658" s="152">
        <f t="shared" si="2177"/>
        <v>0.59074712643678162</v>
      </c>
      <c r="Z3658" s="1239" t="s">
        <v>948</v>
      </c>
      <c r="AA3658" s="190">
        <v>175</v>
      </c>
      <c r="AB3658" s="190">
        <v>175</v>
      </c>
      <c r="AC3658" s="529">
        <v>176</v>
      </c>
      <c r="AD3658" s="772">
        <v>0.59</v>
      </c>
      <c r="AE3658" s="773"/>
    </row>
    <row r="3659" spans="1:31" ht="21">
      <c r="A3659" s="1238">
        <f t="shared" si="2217"/>
        <v>6</v>
      </c>
      <c r="B3659" s="1238">
        <v>21</v>
      </c>
      <c r="C3659" s="374">
        <v>46175</v>
      </c>
      <c r="D3659" s="395" t="s">
        <v>271</v>
      </c>
      <c r="E3659" s="482" t="s">
        <v>931</v>
      </c>
      <c r="F3659" s="1136" t="s">
        <v>273</v>
      </c>
      <c r="G3659" s="144" t="s">
        <v>289</v>
      </c>
      <c r="H3659" s="977" t="s">
        <v>935</v>
      </c>
      <c r="I3659" s="986">
        <f t="shared" si="2218"/>
        <v>9.6666666666666661</v>
      </c>
      <c r="J3659" s="978">
        <v>30</v>
      </c>
      <c r="K3659" s="298">
        <v>10</v>
      </c>
      <c r="L3659" s="246">
        <v>290</v>
      </c>
      <c r="M3659" s="234">
        <f t="shared" si="2223"/>
        <v>17400</v>
      </c>
      <c r="N3659" s="246">
        <v>541</v>
      </c>
      <c r="O3659" s="18">
        <v>23</v>
      </c>
      <c r="P3659" s="18">
        <v>0</v>
      </c>
      <c r="Q3659" s="275">
        <f t="shared" si="2224"/>
        <v>0</v>
      </c>
      <c r="R3659" s="72">
        <f t="shared" si="2225"/>
        <v>0</v>
      </c>
      <c r="S3659" s="288"/>
      <c r="T3659" s="288"/>
      <c r="U3659" s="288"/>
      <c r="V3659" s="73">
        <f t="shared" si="2221"/>
        <v>12443</v>
      </c>
      <c r="W3659" s="152">
        <f t="shared" si="2222"/>
        <v>0.71511494252873564</v>
      </c>
      <c r="X3659" s="152">
        <f t="shared" si="2177"/>
        <v>0.71511494252873564</v>
      </c>
      <c r="AA3659" s="190">
        <v>175</v>
      </c>
      <c r="AB3659" s="190">
        <v>175</v>
      </c>
      <c r="AC3659" s="529">
        <v>176</v>
      </c>
      <c r="AD3659" s="772"/>
      <c r="AE3659" s="773"/>
    </row>
    <row r="3660" spans="1:31" ht="21">
      <c r="A3660" s="1264">
        <f t="shared" si="2217"/>
        <v>6</v>
      </c>
      <c r="B3660" s="1264">
        <v>21</v>
      </c>
      <c r="C3660" s="375">
        <v>46175</v>
      </c>
      <c r="D3660" s="541" t="s">
        <v>271</v>
      </c>
      <c r="E3660" s="483" t="s">
        <v>931</v>
      </c>
      <c r="F3660" s="1243" t="s">
        <v>273</v>
      </c>
      <c r="G3660" s="146" t="s">
        <v>291</v>
      </c>
      <c r="H3660" s="983" t="s">
        <v>935</v>
      </c>
      <c r="I3660" s="987">
        <f t="shared" si="2218"/>
        <v>9.6666666666666661</v>
      </c>
      <c r="J3660" s="984">
        <v>30</v>
      </c>
      <c r="K3660" s="56">
        <v>10</v>
      </c>
      <c r="L3660" s="143">
        <v>290</v>
      </c>
      <c r="M3660" s="565">
        <f t="shared" si="2223"/>
        <v>17400</v>
      </c>
      <c r="N3660" s="143">
        <v>541</v>
      </c>
      <c r="O3660" s="545">
        <v>21</v>
      </c>
      <c r="P3660" s="545">
        <v>6</v>
      </c>
      <c r="Q3660" s="153">
        <f t="shared" si="2224"/>
        <v>3246</v>
      </c>
      <c r="R3660" s="74">
        <f t="shared" si="2225"/>
        <v>0.18655172413793103</v>
      </c>
      <c r="S3660" s="770" t="s">
        <v>278</v>
      </c>
      <c r="T3660" s="770" t="s">
        <v>278</v>
      </c>
      <c r="U3660" s="770" t="s">
        <v>278</v>
      </c>
      <c r="V3660" s="75">
        <f t="shared" si="2221"/>
        <v>11361</v>
      </c>
      <c r="W3660" s="154">
        <f t="shared" si="2222"/>
        <v>0.65293103448275858</v>
      </c>
      <c r="X3660" s="154">
        <f t="shared" si="2177"/>
        <v>0.83948275862068966</v>
      </c>
      <c r="Y3660" s="170"/>
      <c r="Z3660" s="167" t="s">
        <v>949</v>
      </c>
      <c r="AA3660" s="170">
        <v>175</v>
      </c>
      <c r="AB3660" s="170">
        <v>175</v>
      </c>
      <c r="AC3660" s="530">
        <v>176</v>
      </c>
      <c r="AD3660" s="774">
        <v>0.83499999999999996</v>
      </c>
      <c r="AE3660" s="773"/>
    </row>
    <row r="3661" spans="1:31" ht="21">
      <c r="A3661" s="1009">
        <f t="shared" ref="A3661:A3671" si="2226">MONTH(C3661)</f>
        <v>6</v>
      </c>
      <c r="B3661" s="1063">
        <v>21</v>
      </c>
      <c r="C3661" s="1266">
        <v>46175</v>
      </c>
      <c r="D3661" s="399" t="s">
        <v>293</v>
      </c>
      <c r="E3661" s="1151" t="s">
        <v>807</v>
      </c>
      <c r="F3661" s="1187" t="s">
        <v>295</v>
      </c>
      <c r="G3661" s="1233" t="s">
        <v>317</v>
      </c>
      <c r="H3661" s="1034" t="s">
        <v>935</v>
      </c>
      <c r="I3661" s="1013">
        <f t="shared" si="2218"/>
        <v>9.6</v>
      </c>
      <c r="J3661" s="1036">
        <v>30</v>
      </c>
      <c r="K3661" s="302">
        <v>10</v>
      </c>
      <c r="L3661" s="234">
        <v>288</v>
      </c>
      <c r="M3661" s="266">
        <f t="shared" ref="M3661:M3667" si="2227">L3661*60</f>
        <v>17280</v>
      </c>
      <c r="N3661" s="251">
        <v>541</v>
      </c>
      <c r="O3661" s="373">
        <v>21</v>
      </c>
      <c r="P3661" s="373">
        <v>0</v>
      </c>
      <c r="Q3661" s="305">
        <f t="shared" ref="Q3661:Q3668" si="2228">P3661*N3661</f>
        <v>0</v>
      </c>
      <c r="R3661" s="306">
        <f t="shared" ref="R3661:R3668" si="2229">Q3661/M3661</f>
        <v>0</v>
      </c>
      <c r="S3661" s="796" t="s">
        <v>297</v>
      </c>
      <c r="T3661" s="796" t="s">
        <v>297</v>
      </c>
      <c r="U3661" s="796" t="s">
        <v>297</v>
      </c>
      <c r="V3661" s="308">
        <f t="shared" si="2221"/>
        <v>11361</v>
      </c>
      <c r="W3661" s="255">
        <f t="shared" si="2222"/>
        <v>0.65746527777777775</v>
      </c>
      <c r="X3661" s="255">
        <f t="shared" si="2177"/>
        <v>0.65746527777777775</v>
      </c>
      <c r="Y3661" s="639"/>
      <c r="Z3661" s="1267" t="s">
        <v>950</v>
      </c>
      <c r="AA3661" s="170">
        <v>175</v>
      </c>
      <c r="AB3661" s="170">
        <v>175</v>
      </c>
      <c r="AC3661" s="530">
        <v>176</v>
      </c>
      <c r="AD3661" s="1234">
        <v>0.65</v>
      </c>
      <c r="AE3661" s="773"/>
    </row>
    <row r="3662" spans="1:31" ht="21">
      <c r="A3662" s="1019">
        <f t="shared" si="2226"/>
        <v>6</v>
      </c>
      <c r="B3662" s="1040">
        <v>21</v>
      </c>
      <c r="C3662" s="374">
        <v>46175</v>
      </c>
      <c r="D3662" s="399" t="s">
        <v>293</v>
      </c>
      <c r="E3662" s="1075" t="s">
        <v>807</v>
      </c>
      <c r="F3662" s="1187" t="s">
        <v>295</v>
      </c>
      <c r="G3662" s="1225" t="s">
        <v>318</v>
      </c>
      <c r="H3662" s="977" t="s">
        <v>935</v>
      </c>
      <c r="I3662" s="986">
        <f t="shared" si="2218"/>
        <v>9.6</v>
      </c>
      <c r="J3662" s="978">
        <v>30</v>
      </c>
      <c r="K3662" s="298">
        <v>10</v>
      </c>
      <c r="L3662" s="246">
        <v>288</v>
      </c>
      <c r="M3662" s="234">
        <f t="shared" si="2227"/>
        <v>17280</v>
      </c>
      <c r="N3662" s="246">
        <v>541</v>
      </c>
      <c r="O3662" s="1253">
        <v>15</v>
      </c>
      <c r="P3662" s="1253">
        <v>0</v>
      </c>
      <c r="Q3662" s="275">
        <f t="shared" si="2228"/>
        <v>0</v>
      </c>
      <c r="R3662" s="72">
        <f t="shared" si="2229"/>
        <v>0</v>
      </c>
      <c r="S3662" s="288"/>
      <c r="T3662" s="288"/>
      <c r="U3662" s="288"/>
      <c r="V3662" s="73">
        <f t="shared" si="2221"/>
        <v>8115</v>
      </c>
      <c r="W3662" s="152">
        <f t="shared" si="2222"/>
        <v>0.46961805555555558</v>
      </c>
      <c r="X3662" s="772">
        <f t="shared" si="2177"/>
        <v>0.46961805555555558</v>
      </c>
      <c r="Y3662" s="640"/>
      <c r="Z3662" s="562"/>
      <c r="AA3662" s="170">
        <v>175</v>
      </c>
      <c r="AB3662" s="170">
        <v>175</v>
      </c>
      <c r="AC3662" s="530">
        <v>176</v>
      </c>
      <c r="AD3662" s="1268">
        <v>0.34</v>
      </c>
      <c r="AE3662" s="773"/>
    </row>
    <row r="3663" spans="1:31" ht="21">
      <c r="A3663" s="1019">
        <f t="shared" si="2226"/>
        <v>6</v>
      </c>
      <c r="B3663" s="1040">
        <v>21</v>
      </c>
      <c r="C3663" s="374">
        <v>46175</v>
      </c>
      <c r="D3663" s="399" t="s">
        <v>293</v>
      </c>
      <c r="E3663" s="1075" t="s">
        <v>807</v>
      </c>
      <c r="F3663" s="1187" t="s">
        <v>295</v>
      </c>
      <c r="G3663" s="1225" t="s">
        <v>319</v>
      </c>
      <c r="H3663" s="977" t="s">
        <v>935</v>
      </c>
      <c r="I3663" s="986">
        <f t="shared" si="2218"/>
        <v>9.6</v>
      </c>
      <c r="J3663" s="978">
        <v>30</v>
      </c>
      <c r="K3663" s="298">
        <v>10</v>
      </c>
      <c r="L3663" s="246">
        <v>288</v>
      </c>
      <c r="M3663" s="234">
        <f t="shared" si="2227"/>
        <v>17280</v>
      </c>
      <c r="N3663" s="246">
        <v>541</v>
      </c>
      <c r="O3663" s="340">
        <v>22</v>
      </c>
      <c r="P3663" s="340">
        <v>0</v>
      </c>
      <c r="Q3663" s="275">
        <f t="shared" si="2228"/>
        <v>0</v>
      </c>
      <c r="R3663" s="72">
        <f t="shared" si="2229"/>
        <v>0</v>
      </c>
      <c r="S3663" s="622" t="s">
        <v>297</v>
      </c>
      <c r="T3663" s="622" t="s">
        <v>297</v>
      </c>
      <c r="U3663" s="622" t="s">
        <v>297</v>
      </c>
      <c r="V3663" s="73">
        <f t="shared" si="2221"/>
        <v>11902</v>
      </c>
      <c r="W3663" s="152">
        <f t="shared" si="2222"/>
        <v>0.68877314814814816</v>
      </c>
      <c r="X3663" s="772">
        <f t="shared" si="2177"/>
        <v>0.68877314814814816</v>
      </c>
      <c r="Y3663" s="640" t="s">
        <v>951</v>
      </c>
      <c r="Z3663" s="615" t="s">
        <v>952</v>
      </c>
      <c r="AA3663" s="170">
        <v>175</v>
      </c>
      <c r="AB3663" s="170">
        <v>175</v>
      </c>
      <c r="AC3663" s="530">
        <v>176</v>
      </c>
      <c r="AD3663" s="1268">
        <v>0.89</v>
      </c>
      <c r="AE3663" s="773"/>
    </row>
    <row r="3664" spans="1:31" ht="21">
      <c r="A3664" s="1019">
        <f t="shared" si="2226"/>
        <v>6</v>
      </c>
      <c r="B3664" s="1040">
        <v>21</v>
      </c>
      <c r="C3664" s="374">
        <v>46175</v>
      </c>
      <c r="D3664" s="399" t="s">
        <v>293</v>
      </c>
      <c r="E3664" s="1075" t="s">
        <v>807</v>
      </c>
      <c r="F3664" s="1187" t="s">
        <v>295</v>
      </c>
      <c r="G3664" s="1225" t="s">
        <v>320</v>
      </c>
      <c r="H3664" s="977" t="s">
        <v>935</v>
      </c>
      <c r="I3664" s="986">
        <f t="shared" si="2218"/>
        <v>9.6</v>
      </c>
      <c r="J3664" s="978">
        <v>30</v>
      </c>
      <c r="K3664" s="298">
        <v>10</v>
      </c>
      <c r="L3664" s="246">
        <v>288</v>
      </c>
      <c r="M3664" s="234">
        <f t="shared" si="2227"/>
        <v>17280</v>
      </c>
      <c r="N3664" s="246">
        <v>541</v>
      </c>
      <c r="O3664" s="214">
        <v>19</v>
      </c>
      <c r="P3664" s="214">
        <v>0</v>
      </c>
      <c r="Q3664" s="275">
        <f t="shared" si="2228"/>
        <v>0</v>
      </c>
      <c r="R3664" s="72">
        <f t="shared" si="2229"/>
        <v>0</v>
      </c>
      <c r="S3664" s="288"/>
      <c r="T3664" s="288"/>
      <c r="U3664" s="288"/>
      <c r="V3664" s="73">
        <f t="shared" si="2221"/>
        <v>10279</v>
      </c>
      <c r="W3664" s="152">
        <f t="shared" si="2222"/>
        <v>0.59484953703703702</v>
      </c>
      <c r="X3664" s="772">
        <f t="shared" si="2177"/>
        <v>0.59484953703703702</v>
      </c>
      <c r="Y3664" s="640" t="s">
        <v>951</v>
      </c>
      <c r="AA3664" s="170">
        <v>175</v>
      </c>
      <c r="AB3664" s="170">
        <v>175</v>
      </c>
      <c r="AC3664" s="530">
        <v>176</v>
      </c>
      <c r="AD3664" s="1268">
        <v>0.68</v>
      </c>
      <c r="AE3664" s="773"/>
    </row>
    <row r="3665" spans="1:31" ht="21">
      <c r="A3665" s="1019">
        <f t="shared" si="2226"/>
        <v>6</v>
      </c>
      <c r="B3665" s="1040">
        <v>21</v>
      </c>
      <c r="C3665" s="374">
        <v>46175</v>
      </c>
      <c r="D3665" s="399" t="s">
        <v>293</v>
      </c>
      <c r="E3665" s="1075" t="s">
        <v>807</v>
      </c>
      <c r="F3665" s="1187" t="s">
        <v>295</v>
      </c>
      <c r="G3665" s="1225" t="s">
        <v>321</v>
      </c>
      <c r="H3665" s="977" t="s">
        <v>935</v>
      </c>
      <c r="I3665" s="986">
        <f t="shared" si="2218"/>
        <v>9.6</v>
      </c>
      <c r="J3665" s="978">
        <v>30</v>
      </c>
      <c r="K3665" s="298">
        <v>10</v>
      </c>
      <c r="L3665" s="246">
        <v>288</v>
      </c>
      <c r="M3665" s="234">
        <f t="shared" si="2227"/>
        <v>17280</v>
      </c>
      <c r="N3665" s="246">
        <v>541</v>
      </c>
      <c r="O3665" s="214">
        <v>21</v>
      </c>
      <c r="P3665" s="214">
        <v>0</v>
      </c>
      <c r="Q3665" s="275">
        <f t="shared" si="2228"/>
        <v>0</v>
      </c>
      <c r="R3665" s="72">
        <f t="shared" si="2229"/>
        <v>0</v>
      </c>
      <c r="S3665" s="288"/>
      <c r="T3665" s="288"/>
      <c r="U3665" s="288"/>
      <c r="V3665" s="73">
        <f t="shared" si="2221"/>
        <v>11361</v>
      </c>
      <c r="W3665" s="152">
        <f t="shared" si="2222"/>
        <v>0.65746527777777775</v>
      </c>
      <c r="X3665" s="772">
        <f t="shared" si="2177"/>
        <v>0.65746527777777775</v>
      </c>
      <c r="Y3665" s="640"/>
      <c r="AA3665" s="170">
        <v>175</v>
      </c>
      <c r="AB3665" s="170">
        <v>175</v>
      </c>
      <c r="AC3665" s="530">
        <v>176</v>
      </c>
      <c r="AD3665" s="1268">
        <v>0.67</v>
      </c>
      <c r="AE3665" s="773"/>
    </row>
    <row r="3666" spans="1:31" ht="21">
      <c r="A3666" s="1019">
        <f t="shared" si="2226"/>
        <v>6</v>
      </c>
      <c r="B3666" s="1040">
        <v>21</v>
      </c>
      <c r="C3666" s="374">
        <v>46175</v>
      </c>
      <c r="D3666" s="399" t="s">
        <v>293</v>
      </c>
      <c r="E3666" s="1075" t="s">
        <v>807</v>
      </c>
      <c r="F3666" s="1187" t="s">
        <v>295</v>
      </c>
      <c r="G3666" s="1225" t="s">
        <v>322</v>
      </c>
      <c r="H3666" s="977" t="s">
        <v>935</v>
      </c>
      <c r="I3666" s="986">
        <f t="shared" si="2218"/>
        <v>9.6</v>
      </c>
      <c r="J3666" s="978">
        <v>30</v>
      </c>
      <c r="K3666" s="298">
        <v>10</v>
      </c>
      <c r="L3666" s="246">
        <v>288</v>
      </c>
      <c r="M3666" s="234">
        <f t="shared" si="2227"/>
        <v>17280</v>
      </c>
      <c r="N3666" s="246">
        <v>541</v>
      </c>
      <c r="O3666" s="214">
        <v>20</v>
      </c>
      <c r="P3666" s="214">
        <v>0</v>
      </c>
      <c r="Q3666" s="275">
        <f t="shared" si="2228"/>
        <v>0</v>
      </c>
      <c r="R3666" s="72">
        <f t="shared" si="2229"/>
        <v>0</v>
      </c>
      <c r="S3666" s="288"/>
      <c r="T3666" s="288"/>
      <c r="U3666" s="288"/>
      <c r="V3666" s="73">
        <f t="shared" si="2221"/>
        <v>10820</v>
      </c>
      <c r="W3666" s="152">
        <f t="shared" si="2222"/>
        <v>0.62615740740740744</v>
      </c>
      <c r="X3666" s="772">
        <f t="shared" si="2177"/>
        <v>0.62615740740740744</v>
      </c>
      <c r="Y3666" s="640" t="s">
        <v>951</v>
      </c>
      <c r="AA3666" s="170">
        <v>175</v>
      </c>
      <c r="AB3666" s="170">
        <v>175</v>
      </c>
      <c r="AC3666" s="530">
        <v>176</v>
      </c>
      <c r="AD3666" s="1268">
        <v>0.78</v>
      </c>
      <c r="AE3666" s="773"/>
    </row>
    <row r="3667" spans="1:31" ht="21">
      <c r="A3667" s="1019">
        <f t="shared" si="2226"/>
        <v>6</v>
      </c>
      <c r="B3667" s="1040">
        <v>21</v>
      </c>
      <c r="C3667" s="374">
        <v>46175</v>
      </c>
      <c r="D3667" s="399" t="s">
        <v>293</v>
      </c>
      <c r="E3667" s="1075" t="s">
        <v>807</v>
      </c>
      <c r="F3667" s="1187" t="s">
        <v>295</v>
      </c>
      <c r="G3667" s="1225" t="s">
        <v>323</v>
      </c>
      <c r="H3667" s="977" t="s">
        <v>935</v>
      </c>
      <c r="I3667" s="986">
        <f t="shared" si="2218"/>
        <v>9.6</v>
      </c>
      <c r="J3667" s="978">
        <v>30</v>
      </c>
      <c r="K3667" s="298">
        <v>10</v>
      </c>
      <c r="L3667" s="246">
        <v>288</v>
      </c>
      <c r="M3667" s="234">
        <f t="shared" si="2227"/>
        <v>17280</v>
      </c>
      <c r="N3667" s="246">
        <v>541</v>
      </c>
      <c r="O3667" s="214">
        <v>22</v>
      </c>
      <c r="P3667" s="214">
        <v>0</v>
      </c>
      <c r="Q3667" s="275">
        <f t="shared" si="2228"/>
        <v>0</v>
      </c>
      <c r="R3667" s="72">
        <f t="shared" si="2229"/>
        <v>0</v>
      </c>
      <c r="S3667" s="288"/>
      <c r="T3667" s="288"/>
      <c r="U3667" s="288"/>
      <c r="V3667" s="73">
        <f t="shared" si="2221"/>
        <v>11902</v>
      </c>
      <c r="W3667" s="152">
        <f t="shared" si="2222"/>
        <v>0.68877314814814816</v>
      </c>
      <c r="X3667" s="772">
        <f t="shared" si="2177"/>
        <v>0.68877314814814816</v>
      </c>
      <c r="Y3667" s="640" t="s">
        <v>951</v>
      </c>
      <c r="AA3667" s="170">
        <v>175</v>
      </c>
      <c r="AB3667" s="170">
        <v>175</v>
      </c>
      <c r="AC3667" s="530">
        <v>176</v>
      </c>
      <c r="AD3667" s="1268">
        <v>0.89</v>
      </c>
      <c r="AE3667" s="773"/>
    </row>
    <row r="3668" spans="1:31" ht="21">
      <c r="A3668" s="1019">
        <f t="shared" si="2226"/>
        <v>6</v>
      </c>
      <c r="B3668" s="1040">
        <v>21</v>
      </c>
      <c r="C3668" s="374">
        <v>46175</v>
      </c>
      <c r="D3668" s="399" t="s">
        <v>293</v>
      </c>
      <c r="E3668" s="1075" t="s">
        <v>807</v>
      </c>
      <c r="F3668" s="1187" t="s">
        <v>295</v>
      </c>
      <c r="G3668" s="1225" t="s">
        <v>324</v>
      </c>
      <c r="H3668" s="977" t="s">
        <v>935</v>
      </c>
      <c r="I3668" s="986">
        <f t="shared" si="2218"/>
        <v>9.6</v>
      </c>
      <c r="J3668" s="978">
        <v>30</v>
      </c>
      <c r="K3668" s="298">
        <v>10</v>
      </c>
      <c r="L3668" s="246">
        <v>288</v>
      </c>
      <c r="M3668" s="234">
        <f t="shared" ref="M3668:M3670" si="2230">L3668*60</f>
        <v>17280</v>
      </c>
      <c r="N3668" s="246">
        <v>541</v>
      </c>
      <c r="O3668" s="18">
        <v>23</v>
      </c>
      <c r="P3668" s="18">
        <v>0</v>
      </c>
      <c r="Q3668" s="275">
        <f t="shared" si="2228"/>
        <v>0</v>
      </c>
      <c r="R3668" s="72">
        <f t="shared" si="2229"/>
        <v>0</v>
      </c>
      <c r="S3668" s="288"/>
      <c r="T3668" s="288"/>
      <c r="U3668" s="288"/>
      <c r="V3668" s="73">
        <f t="shared" si="2221"/>
        <v>12443</v>
      </c>
      <c r="W3668" s="152">
        <f t="shared" si="2222"/>
        <v>0.72008101851851847</v>
      </c>
      <c r="X3668" s="772">
        <f t="shared" si="2177"/>
        <v>0.72008101851851847</v>
      </c>
      <c r="Y3668" s="640" t="s">
        <v>951</v>
      </c>
      <c r="AA3668" s="170">
        <v>175</v>
      </c>
      <c r="AB3668" s="170">
        <v>175</v>
      </c>
      <c r="AC3668" s="530">
        <v>176</v>
      </c>
      <c r="AD3668" s="1268">
        <v>0.82</v>
      </c>
      <c r="AE3668" s="773"/>
    </row>
    <row r="3669" spans="1:31" ht="21">
      <c r="A3669" s="1019">
        <f t="shared" si="2226"/>
        <v>6</v>
      </c>
      <c r="B3669" s="1040">
        <v>21</v>
      </c>
      <c r="C3669" s="374">
        <v>46175</v>
      </c>
      <c r="D3669" s="399" t="s">
        <v>293</v>
      </c>
      <c r="E3669" s="1075" t="s">
        <v>807</v>
      </c>
      <c r="F3669" s="1187" t="s">
        <v>295</v>
      </c>
      <c r="G3669" s="1225" t="s">
        <v>325</v>
      </c>
      <c r="H3669" s="977" t="s">
        <v>935</v>
      </c>
      <c r="I3669" s="986">
        <f t="shared" si="2218"/>
        <v>9.6</v>
      </c>
      <c r="J3669" s="978">
        <v>30</v>
      </c>
      <c r="K3669" s="298">
        <v>10</v>
      </c>
      <c r="L3669" s="246">
        <v>288</v>
      </c>
      <c r="M3669" s="234">
        <f t="shared" si="2230"/>
        <v>17280</v>
      </c>
      <c r="N3669" s="246">
        <v>541</v>
      </c>
      <c r="O3669" s="18">
        <v>21</v>
      </c>
      <c r="P3669" s="18">
        <v>0</v>
      </c>
      <c r="Q3669" s="275">
        <f t="shared" ref="Q3669:Q3672" si="2231">P3669*N3669</f>
        <v>0</v>
      </c>
      <c r="R3669" s="72">
        <f t="shared" ref="R3669:R3672" si="2232">Q3669/M3669</f>
        <v>0</v>
      </c>
      <c r="S3669" s="288"/>
      <c r="T3669" s="288"/>
      <c r="U3669" s="288"/>
      <c r="V3669" s="73">
        <f t="shared" si="2221"/>
        <v>11361</v>
      </c>
      <c r="W3669" s="152">
        <f t="shared" si="2222"/>
        <v>0.65746527777777775</v>
      </c>
      <c r="X3669" s="772">
        <f t="shared" si="2177"/>
        <v>0.65746527777777775</v>
      </c>
      <c r="Y3669" s="640" t="s">
        <v>951</v>
      </c>
      <c r="Z3669" s="167"/>
      <c r="AA3669" s="170">
        <v>175</v>
      </c>
      <c r="AB3669" s="170">
        <v>175</v>
      </c>
      <c r="AC3669" s="530">
        <v>176</v>
      </c>
      <c r="AD3669" s="1268">
        <v>0.97</v>
      </c>
      <c r="AE3669" s="773"/>
    </row>
    <row r="3670" spans="1:31" ht="21">
      <c r="A3670" s="1019">
        <f t="shared" si="2226"/>
        <v>6</v>
      </c>
      <c r="B3670" s="1040">
        <v>21</v>
      </c>
      <c r="C3670" s="374">
        <v>46175</v>
      </c>
      <c r="D3670" s="399" t="s">
        <v>293</v>
      </c>
      <c r="E3670" s="1075" t="s">
        <v>807</v>
      </c>
      <c r="F3670" s="1187" t="s">
        <v>295</v>
      </c>
      <c r="G3670" s="1225" t="s">
        <v>326</v>
      </c>
      <c r="H3670" s="977" t="s">
        <v>935</v>
      </c>
      <c r="I3670" s="986">
        <f t="shared" si="2218"/>
        <v>9.6</v>
      </c>
      <c r="J3670" s="978">
        <v>30</v>
      </c>
      <c r="K3670" s="298">
        <v>10</v>
      </c>
      <c r="L3670" s="246">
        <v>288</v>
      </c>
      <c r="M3670" s="234">
        <f t="shared" si="2230"/>
        <v>17280</v>
      </c>
      <c r="N3670" s="246">
        <v>541</v>
      </c>
      <c r="O3670" s="18">
        <v>23</v>
      </c>
      <c r="P3670" s="18">
        <v>0</v>
      </c>
      <c r="Q3670" s="275">
        <f t="shared" si="2231"/>
        <v>0</v>
      </c>
      <c r="R3670" s="72">
        <f t="shared" si="2232"/>
        <v>0</v>
      </c>
      <c r="S3670" s="288"/>
      <c r="T3670" s="288"/>
      <c r="U3670" s="288"/>
      <c r="V3670" s="73">
        <f t="shared" si="2221"/>
        <v>12443</v>
      </c>
      <c r="W3670" s="152">
        <f t="shared" si="2222"/>
        <v>0.72008101851851847</v>
      </c>
      <c r="X3670" s="772">
        <f t="shared" si="2177"/>
        <v>0.72008101851851847</v>
      </c>
      <c r="Y3670" s="1098" t="s">
        <v>951</v>
      </c>
      <c r="Z3670" s="299"/>
      <c r="AA3670" s="170">
        <v>175</v>
      </c>
      <c r="AB3670" s="170">
        <v>175</v>
      </c>
      <c r="AC3670" s="530">
        <v>176</v>
      </c>
      <c r="AD3670" s="1268">
        <v>0.87</v>
      </c>
      <c r="AE3670" s="773"/>
    </row>
    <row r="3671" spans="1:31" ht="21">
      <c r="A3671" s="1019">
        <f t="shared" si="2226"/>
        <v>6</v>
      </c>
      <c r="B3671" s="1040">
        <v>21</v>
      </c>
      <c r="C3671" s="374">
        <v>46175</v>
      </c>
      <c r="D3671" s="399" t="s">
        <v>293</v>
      </c>
      <c r="E3671" s="1077" t="s">
        <v>807</v>
      </c>
      <c r="F3671" s="1187" t="s">
        <v>295</v>
      </c>
      <c r="G3671" s="1225" t="s">
        <v>327</v>
      </c>
      <c r="H3671" s="977" t="s">
        <v>935</v>
      </c>
      <c r="I3671" s="986">
        <f t="shared" si="2218"/>
        <v>9.6</v>
      </c>
      <c r="J3671" s="978">
        <v>30</v>
      </c>
      <c r="K3671" s="298">
        <v>10</v>
      </c>
      <c r="L3671" s="246">
        <v>288</v>
      </c>
      <c r="M3671" s="234">
        <f t="shared" ref="M3671:M3684" si="2233">L3671*60</f>
        <v>17280</v>
      </c>
      <c r="N3671" s="246">
        <v>541</v>
      </c>
      <c r="O3671" s="18">
        <v>23</v>
      </c>
      <c r="P3671" s="18">
        <v>0</v>
      </c>
      <c r="Q3671" s="275">
        <f t="shared" si="2231"/>
        <v>0</v>
      </c>
      <c r="R3671" s="72">
        <f t="shared" si="2232"/>
        <v>0</v>
      </c>
      <c r="S3671" s="288" t="s">
        <v>297</v>
      </c>
      <c r="T3671" s="288" t="s">
        <v>297</v>
      </c>
      <c r="U3671" s="288" t="s">
        <v>297</v>
      </c>
      <c r="V3671" s="73">
        <f t="shared" si="2221"/>
        <v>12443</v>
      </c>
      <c r="W3671" s="152">
        <f t="shared" si="2222"/>
        <v>0.72008101851851847</v>
      </c>
      <c r="X3671" s="772">
        <f t="shared" si="2177"/>
        <v>0.72008101851851847</v>
      </c>
      <c r="Y3671" s="1098" t="s">
        <v>951</v>
      </c>
      <c r="Z3671" s="1269"/>
      <c r="AA3671" s="170">
        <v>175</v>
      </c>
      <c r="AB3671" s="170">
        <v>175</v>
      </c>
      <c r="AC3671" s="530">
        <v>176</v>
      </c>
      <c r="AD3671" s="1268">
        <v>0.95</v>
      </c>
      <c r="AE3671" s="773"/>
    </row>
    <row r="3672" spans="1:31" ht="21">
      <c r="A3672" s="1019">
        <f t="shared" ref="A3672:A3674" si="2234">MONTH(C3672)</f>
        <v>6</v>
      </c>
      <c r="B3672" s="1037">
        <v>21</v>
      </c>
      <c r="C3672" s="375">
        <v>46175</v>
      </c>
      <c r="D3672" s="400" t="s">
        <v>293</v>
      </c>
      <c r="E3672" s="1076" t="s">
        <v>807</v>
      </c>
      <c r="F3672" s="1273" t="s">
        <v>295</v>
      </c>
      <c r="G3672" s="1231" t="s">
        <v>328</v>
      </c>
      <c r="H3672" s="983" t="s">
        <v>935</v>
      </c>
      <c r="I3672" s="987">
        <f t="shared" si="2218"/>
        <v>9.6</v>
      </c>
      <c r="J3672" s="984">
        <v>30</v>
      </c>
      <c r="K3672" s="56">
        <v>10</v>
      </c>
      <c r="L3672" s="143">
        <v>288</v>
      </c>
      <c r="M3672" s="565">
        <f t="shared" si="2233"/>
        <v>17280</v>
      </c>
      <c r="N3672" s="143">
        <v>541</v>
      </c>
      <c r="O3672" s="545">
        <v>23</v>
      </c>
      <c r="P3672" s="545">
        <v>0</v>
      </c>
      <c r="Q3672" s="153">
        <f t="shared" si="2231"/>
        <v>0</v>
      </c>
      <c r="R3672" s="74">
        <f t="shared" si="2232"/>
        <v>0</v>
      </c>
      <c r="S3672" s="770"/>
      <c r="T3672" s="770"/>
      <c r="U3672" s="770"/>
      <c r="V3672" s="75">
        <f t="shared" si="2221"/>
        <v>12443</v>
      </c>
      <c r="W3672" s="154">
        <f t="shared" ref="W3672" si="2235">V3672/M3672</f>
        <v>0.72008101851851847</v>
      </c>
      <c r="X3672" s="774">
        <f t="shared" ref="X3672" si="2236">W3672+R3672</f>
        <v>0.72008101851851847</v>
      </c>
      <c r="Y3672" s="1274" t="s">
        <v>951</v>
      </c>
      <c r="Z3672" s="356"/>
      <c r="AA3672" s="450">
        <v>175</v>
      </c>
      <c r="AB3672" s="450">
        <v>175</v>
      </c>
      <c r="AC3672" s="1275">
        <v>176</v>
      </c>
      <c r="AD3672" s="1271">
        <v>0.83</v>
      </c>
      <c r="AE3672" s="773"/>
    </row>
    <row r="3673" spans="1:31" ht="21">
      <c r="A3673" s="1009">
        <f t="shared" si="2234"/>
        <v>6</v>
      </c>
      <c r="B3673" s="1074">
        <v>21</v>
      </c>
      <c r="C3673" s="25">
        <v>46176</v>
      </c>
      <c r="D3673" s="396" t="s">
        <v>271</v>
      </c>
      <c r="E3673" s="523" t="s">
        <v>931</v>
      </c>
      <c r="F3673" s="1224" t="s">
        <v>273</v>
      </c>
      <c r="G3673" s="701" t="s">
        <v>274</v>
      </c>
      <c r="H3673" s="979" t="s">
        <v>935</v>
      </c>
      <c r="I3673" s="989">
        <f t="shared" si="2218"/>
        <v>9.6</v>
      </c>
      <c r="J3673" s="980">
        <v>30</v>
      </c>
      <c r="K3673" s="332">
        <v>10</v>
      </c>
      <c r="L3673" s="271">
        <v>288</v>
      </c>
      <c r="M3673" s="599">
        <f t="shared" si="2233"/>
        <v>17280</v>
      </c>
      <c r="N3673" s="271">
        <v>541</v>
      </c>
      <c r="O3673" s="597">
        <v>23</v>
      </c>
      <c r="P3673" s="597">
        <v>0</v>
      </c>
      <c r="Q3673" s="335">
        <f t="shared" ref="Q3673:Q3680" si="2237">P3673*N3673</f>
        <v>0</v>
      </c>
      <c r="R3673" s="156">
        <f t="shared" ref="R3673:R3680" si="2238">Q3673/M3673</f>
        <v>0</v>
      </c>
      <c r="S3673" s="622"/>
      <c r="T3673" s="622"/>
      <c r="U3673" s="622"/>
      <c r="V3673" s="157">
        <f t="shared" si="2221"/>
        <v>12443</v>
      </c>
      <c r="W3673" s="158">
        <f t="shared" ref="W3673:W3683" si="2239">V3673/M3673</f>
        <v>0.72008101851851847</v>
      </c>
      <c r="X3673" s="158">
        <f t="shared" ref="X3673:X3683" si="2240">W3673+R3673</f>
        <v>0.72008101851851847</v>
      </c>
      <c r="Y3673" s="34"/>
      <c r="Z3673" s="34"/>
      <c r="AA3673" s="170">
        <v>175</v>
      </c>
      <c r="AB3673" s="170">
        <v>175</v>
      </c>
      <c r="AC3673" s="530">
        <v>176</v>
      </c>
      <c r="AD3673" s="1270">
        <v>0.7</v>
      </c>
      <c r="AE3673" s="773"/>
    </row>
    <row r="3674" spans="1:31" ht="21">
      <c r="A3674" s="1019">
        <f t="shared" si="2234"/>
        <v>6</v>
      </c>
      <c r="B3674" s="1040">
        <v>21</v>
      </c>
      <c r="C3674" s="15">
        <v>46176</v>
      </c>
      <c r="D3674" s="395" t="s">
        <v>271</v>
      </c>
      <c r="E3674" s="482" t="s">
        <v>931</v>
      </c>
      <c r="F3674" s="1136" t="s">
        <v>273</v>
      </c>
      <c r="G3674" s="144" t="s">
        <v>276</v>
      </c>
      <c r="H3674" s="977" t="s">
        <v>935</v>
      </c>
      <c r="I3674" s="986">
        <f t="shared" si="2218"/>
        <v>9.6</v>
      </c>
      <c r="J3674" s="978">
        <v>30</v>
      </c>
      <c r="K3674" s="298">
        <v>10</v>
      </c>
      <c r="L3674" s="246">
        <v>288</v>
      </c>
      <c r="M3674" s="234">
        <f>L3674*60</f>
        <v>17280</v>
      </c>
      <c r="N3674" s="246">
        <v>541</v>
      </c>
      <c r="O3674" s="1253">
        <v>17</v>
      </c>
      <c r="P3674" s="1253">
        <v>0</v>
      </c>
      <c r="Q3674" s="275">
        <f t="shared" si="2237"/>
        <v>0</v>
      </c>
      <c r="R3674" s="72">
        <f t="shared" si="2238"/>
        <v>0</v>
      </c>
      <c r="S3674" s="288"/>
      <c r="T3674" s="288"/>
      <c r="U3674" s="288"/>
      <c r="V3674" s="73">
        <f t="shared" si="2221"/>
        <v>9197</v>
      </c>
      <c r="W3674" s="152">
        <f t="shared" si="2239"/>
        <v>0.5322337962962963</v>
      </c>
      <c r="X3674" s="772">
        <f t="shared" si="2240"/>
        <v>0.5322337962962963</v>
      </c>
      <c r="Y3674" s="33" t="s">
        <v>953</v>
      </c>
      <c r="AA3674" s="170">
        <v>175</v>
      </c>
      <c r="AB3674" s="170">
        <v>175</v>
      </c>
      <c r="AC3674" s="530">
        <v>176</v>
      </c>
      <c r="AD3674" s="1268">
        <v>0.52700000000000002</v>
      </c>
      <c r="AE3674" s="773"/>
    </row>
    <row r="3675" spans="1:31" ht="21">
      <c r="A3675" s="1019">
        <f t="shared" ref="A3675:A3698" si="2241">MONTH(C3675)</f>
        <v>6</v>
      </c>
      <c r="B3675" s="1040">
        <v>21</v>
      </c>
      <c r="C3675" s="15">
        <v>46176</v>
      </c>
      <c r="D3675" s="395" t="s">
        <v>271</v>
      </c>
      <c r="E3675" s="482" t="s">
        <v>931</v>
      </c>
      <c r="F3675" s="1136" t="s">
        <v>273</v>
      </c>
      <c r="G3675" s="145" t="s">
        <v>277</v>
      </c>
      <c r="H3675" s="977" t="s">
        <v>935</v>
      </c>
      <c r="I3675" s="986">
        <f t="shared" si="2218"/>
        <v>9.6</v>
      </c>
      <c r="J3675" s="978">
        <v>30</v>
      </c>
      <c r="K3675" s="298">
        <v>10</v>
      </c>
      <c r="L3675" s="246">
        <v>288</v>
      </c>
      <c r="M3675" s="234">
        <f>L3675*60</f>
        <v>17280</v>
      </c>
      <c r="N3675" s="246">
        <v>541</v>
      </c>
      <c r="O3675" s="340">
        <v>15</v>
      </c>
      <c r="P3675" s="340">
        <v>0</v>
      </c>
      <c r="Q3675" s="275">
        <f t="shared" si="2237"/>
        <v>0</v>
      </c>
      <c r="R3675" s="72">
        <f t="shared" si="2238"/>
        <v>0</v>
      </c>
      <c r="S3675" s="622"/>
      <c r="T3675" s="622"/>
      <c r="U3675" s="622"/>
      <c r="V3675" s="73">
        <f t="shared" si="2221"/>
        <v>8115</v>
      </c>
      <c r="W3675" s="152">
        <f t="shared" si="2239"/>
        <v>0.46961805555555558</v>
      </c>
      <c r="X3675" s="772">
        <f t="shared" si="2240"/>
        <v>0.46961805555555558</v>
      </c>
      <c r="Y3675" s="1098" t="s">
        <v>954</v>
      </c>
      <c r="AA3675" s="170">
        <v>175</v>
      </c>
      <c r="AB3675" s="170">
        <v>175</v>
      </c>
      <c r="AC3675" s="530">
        <v>176</v>
      </c>
      <c r="AD3675" s="1268">
        <v>0.71</v>
      </c>
      <c r="AE3675" s="773"/>
    </row>
    <row r="3676" spans="1:31" ht="21">
      <c r="A3676" s="1019">
        <f t="shared" si="2241"/>
        <v>6</v>
      </c>
      <c r="B3676" s="1040">
        <v>21</v>
      </c>
      <c r="C3676" s="15">
        <v>46176</v>
      </c>
      <c r="D3676" s="395" t="s">
        <v>271</v>
      </c>
      <c r="E3676" s="482" t="s">
        <v>931</v>
      </c>
      <c r="F3676" s="1136" t="s">
        <v>273</v>
      </c>
      <c r="G3676" s="144" t="s">
        <v>280</v>
      </c>
      <c r="H3676" s="977" t="s">
        <v>935</v>
      </c>
      <c r="I3676" s="986">
        <f t="shared" si="2218"/>
        <v>9.6</v>
      </c>
      <c r="J3676" s="978">
        <v>30</v>
      </c>
      <c r="K3676" s="298">
        <v>10</v>
      </c>
      <c r="L3676" s="246">
        <v>288</v>
      </c>
      <c r="M3676" s="234">
        <f>L3676*60</f>
        <v>17280</v>
      </c>
      <c r="N3676" s="246">
        <v>541</v>
      </c>
      <c r="O3676" s="214">
        <v>5</v>
      </c>
      <c r="P3676" s="214">
        <v>0</v>
      </c>
      <c r="Q3676" s="275">
        <f t="shared" si="2237"/>
        <v>0</v>
      </c>
      <c r="R3676" s="72">
        <f t="shared" si="2238"/>
        <v>0</v>
      </c>
      <c r="S3676" s="288"/>
      <c r="T3676" s="288"/>
      <c r="U3676" s="288"/>
      <c r="V3676" s="73">
        <f t="shared" si="2221"/>
        <v>2705</v>
      </c>
      <c r="W3676" s="152">
        <f t="shared" si="2239"/>
        <v>0.15653935185185186</v>
      </c>
      <c r="X3676" s="772">
        <f t="shared" si="2240"/>
        <v>0.15653935185185186</v>
      </c>
      <c r="Y3676" s="1272" t="s">
        <v>955</v>
      </c>
      <c r="AA3676" s="170">
        <v>175</v>
      </c>
      <c r="AB3676" s="170">
        <v>175</v>
      </c>
      <c r="AC3676" s="530">
        <v>176</v>
      </c>
      <c r="AD3676" s="1268">
        <v>0.68</v>
      </c>
      <c r="AE3676" s="773"/>
    </row>
    <row r="3677" spans="1:31" ht="20.25" customHeight="1">
      <c r="A3677" s="1019">
        <f t="shared" si="2241"/>
        <v>6</v>
      </c>
      <c r="B3677" s="1040">
        <v>21</v>
      </c>
      <c r="C3677" s="15">
        <v>46176</v>
      </c>
      <c r="D3677" s="395" t="s">
        <v>271</v>
      </c>
      <c r="E3677" s="482" t="s">
        <v>931</v>
      </c>
      <c r="F3677" s="1136" t="s">
        <v>273</v>
      </c>
      <c r="G3677" s="144" t="s">
        <v>281</v>
      </c>
      <c r="H3677" s="977" t="s">
        <v>935</v>
      </c>
      <c r="I3677" s="986">
        <f t="shared" si="2218"/>
        <v>9.5</v>
      </c>
      <c r="J3677" s="978">
        <v>30</v>
      </c>
      <c r="K3677" s="298">
        <v>10</v>
      </c>
      <c r="L3677" s="234">
        <v>285</v>
      </c>
      <c r="M3677" s="234">
        <f>L3677*60</f>
        <v>17100</v>
      </c>
      <c r="N3677" s="246">
        <v>541</v>
      </c>
      <c r="O3677" s="214">
        <v>21</v>
      </c>
      <c r="P3677" s="214">
        <v>0</v>
      </c>
      <c r="Q3677" s="275">
        <f t="shared" si="2237"/>
        <v>0</v>
      </c>
      <c r="R3677" s="72">
        <f t="shared" si="2238"/>
        <v>0</v>
      </c>
      <c r="S3677" s="288"/>
      <c r="T3677" s="288"/>
      <c r="U3677" s="288"/>
      <c r="V3677" s="73">
        <f t="shared" si="2221"/>
        <v>11361</v>
      </c>
      <c r="W3677" s="152">
        <f t="shared" si="2239"/>
        <v>0.66438596491228075</v>
      </c>
      <c r="X3677" s="772">
        <f t="shared" si="2240"/>
        <v>0.66438596491228075</v>
      </c>
      <c r="AA3677" s="170">
        <v>175</v>
      </c>
      <c r="AB3677" s="170">
        <v>175</v>
      </c>
      <c r="AC3677" s="530">
        <v>176</v>
      </c>
      <c r="AD3677" s="1268">
        <v>0.66500000000000004</v>
      </c>
      <c r="AE3677" s="773"/>
    </row>
    <row r="3678" spans="1:31" ht="21">
      <c r="A3678" s="1019">
        <f t="shared" si="2241"/>
        <v>6</v>
      </c>
      <c r="B3678" s="1040">
        <v>21</v>
      </c>
      <c r="C3678" s="15">
        <v>46176</v>
      </c>
      <c r="D3678" s="395" t="s">
        <v>271</v>
      </c>
      <c r="E3678" s="482" t="s">
        <v>931</v>
      </c>
      <c r="F3678" s="1136" t="s">
        <v>273</v>
      </c>
      <c r="G3678" s="145" t="s">
        <v>282</v>
      </c>
      <c r="H3678" s="977" t="s">
        <v>935</v>
      </c>
      <c r="I3678" s="986">
        <f t="shared" si="2218"/>
        <v>9.5</v>
      </c>
      <c r="J3678" s="978">
        <v>30</v>
      </c>
      <c r="K3678" s="298">
        <v>10</v>
      </c>
      <c r="L3678" s="246">
        <v>285</v>
      </c>
      <c r="M3678" s="234">
        <f t="shared" si="2233"/>
        <v>17100</v>
      </c>
      <c r="N3678" s="246">
        <v>541</v>
      </c>
      <c r="O3678" s="214">
        <v>16</v>
      </c>
      <c r="P3678" s="214">
        <v>0</v>
      </c>
      <c r="Q3678" s="275">
        <f t="shared" si="2237"/>
        <v>0</v>
      </c>
      <c r="R3678" s="72">
        <f t="shared" si="2238"/>
        <v>0</v>
      </c>
      <c r="S3678" s="288"/>
      <c r="T3678" s="288"/>
      <c r="U3678" s="288"/>
      <c r="V3678" s="73">
        <f t="shared" si="2221"/>
        <v>8656</v>
      </c>
      <c r="W3678" s="152">
        <f t="shared" si="2239"/>
        <v>0.50619883040935676</v>
      </c>
      <c r="X3678" s="772">
        <f t="shared" si="2240"/>
        <v>0.50619883040935676</v>
      </c>
      <c r="Y3678" s="33" t="s">
        <v>956</v>
      </c>
      <c r="AA3678" s="170">
        <v>175</v>
      </c>
      <c r="AB3678" s="170">
        <v>175</v>
      </c>
      <c r="AC3678" s="530">
        <v>176</v>
      </c>
      <c r="AD3678" s="1268">
        <v>0.66</v>
      </c>
      <c r="AE3678" s="773"/>
    </row>
    <row r="3679" spans="1:31" ht="20.25" customHeight="1">
      <c r="A3679" s="1019">
        <f t="shared" si="2241"/>
        <v>6</v>
      </c>
      <c r="B3679" s="1040">
        <v>21</v>
      </c>
      <c r="C3679" s="15">
        <v>46176</v>
      </c>
      <c r="D3679" s="395" t="s">
        <v>271</v>
      </c>
      <c r="E3679" s="482" t="s">
        <v>931</v>
      </c>
      <c r="F3679" s="1136" t="s">
        <v>273</v>
      </c>
      <c r="G3679" s="144" t="s">
        <v>284</v>
      </c>
      <c r="H3679" s="977" t="s">
        <v>935</v>
      </c>
      <c r="I3679" s="986">
        <f t="shared" si="2218"/>
        <v>9.5</v>
      </c>
      <c r="J3679" s="978">
        <v>30</v>
      </c>
      <c r="K3679" s="298">
        <v>10</v>
      </c>
      <c r="L3679" s="246">
        <v>285</v>
      </c>
      <c r="M3679" s="234">
        <f t="shared" si="2233"/>
        <v>17100</v>
      </c>
      <c r="N3679" s="246">
        <v>541</v>
      </c>
      <c r="O3679" s="214">
        <v>23</v>
      </c>
      <c r="P3679" s="214">
        <v>0</v>
      </c>
      <c r="Q3679" s="275">
        <f t="shared" si="2237"/>
        <v>0</v>
      </c>
      <c r="R3679" s="72">
        <f t="shared" si="2238"/>
        <v>0</v>
      </c>
      <c r="S3679" s="288"/>
      <c r="T3679" s="288"/>
      <c r="U3679" s="288"/>
      <c r="V3679" s="73">
        <f t="shared" si="2221"/>
        <v>12443</v>
      </c>
      <c r="W3679" s="152">
        <f t="shared" si="2239"/>
        <v>0.72766081871345034</v>
      </c>
      <c r="X3679" s="772">
        <f t="shared" si="2240"/>
        <v>0.72766081871345034</v>
      </c>
      <c r="AA3679" s="170">
        <v>175</v>
      </c>
      <c r="AB3679" s="170">
        <v>175</v>
      </c>
      <c r="AC3679" s="530">
        <v>176</v>
      </c>
      <c r="AD3679" s="1268">
        <v>0.73</v>
      </c>
      <c r="AE3679" s="773"/>
    </row>
    <row r="3680" spans="1:31" ht="20.25" customHeight="1">
      <c r="A3680" s="1019">
        <f t="shared" si="2241"/>
        <v>6</v>
      </c>
      <c r="B3680" s="1040">
        <v>21</v>
      </c>
      <c r="C3680" s="15">
        <v>46176</v>
      </c>
      <c r="D3680" s="395" t="s">
        <v>271</v>
      </c>
      <c r="E3680" s="482" t="s">
        <v>931</v>
      </c>
      <c r="F3680" s="1136" t="s">
        <v>273</v>
      </c>
      <c r="G3680" s="144" t="s">
        <v>285</v>
      </c>
      <c r="H3680" s="977" t="s">
        <v>935</v>
      </c>
      <c r="I3680" s="986">
        <f t="shared" si="2218"/>
        <v>9.5</v>
      </c>
      <c r="J3680" s="978">
        <v>30</v>
      </c>
      <c r="K3680" s="298">
        <v>10</v>
      </c>
      <c r="L3680" s="246">
        <v>285</v>
      </c>
      <c r="M3680" s="234">
        <f t="shared" si="2233"/>
        <v>17100</v>
      </c>
      <c r="N3680" s="246">
        <v>541</v>
      </c>
      <c r="O3680" s="18">
        <v>24</v>
      </c>
      <c r="P3680" s="18">
        <v>0</v>
      </c>
      <c r="Q3680" s="275">
        <f t="shared" si="2237"/>
        <v>0</v>
      </c>
      <c r="R3680" s="72">
        <f t="shared" si="2238"/>
        <v>0</v>
      </c>
      <c r="S3680" s="288"/>
      <c r="T3680" s="288"/>
      <c r="U3680" s="288"/>
      <c r="V3680" s="73">
        <f t="shared" si="2221"/>
        <v>12984</v>
      </c>
      <c r="W3680" s="152">
        <f t="shared" si="2239"/>
        <v>0.75929824561403514</v>
      </c>
      <c r="X3680" s="772">
        <f t="shared" si="2240"/>
        <v>0.75929824561403514</v>
      </c>
      <c r="AA3680" s="170">
        <v>175</v>
      </c>
      <c r="AB3680" s="170">
        <v>175</v>
      </c>
      <c r="AC3680" s="530">
        <v>176</v>
      </c>
      <c r="AD3680" s="1268">
        <v>0.75800000000000001</v>
      </c>
      <c r="AE3680" s="773"/>
    </row>
    <row r="3681" spans="1:31" ht="20.25" customHeight="1">
      <c r="A3681" s="1019">
        <f t="shared" si="2241"/>
        <v>6</v>
      </c>
      <c r="B3681" s="1040">
        <v>21</v>
      </c>
      <c r="C3681" s="15">
        <v>46176</v>
      </c>
      <c r="D3681" s="395" t="s">
        <v>271</v>
      </c>
      <c r="E3681" s="482" t="s">
        <v>931</v>
      </c>
      <c r="F3681" s="1136" t="s">
        <v>273</v>
      </c>
      <c r="G3681" s="144" t="s">
        <v>286</v>
      </c>
      <c r="H3681" s="977" t="s">
        <v>935</v>
      </c>
      <c r="I3681" s="986">
        <f t="shared" ref="I3681:I3712" si="2242">L3681/J3681</f>
        <v>9.5</v>
      </c>
      <c r="J3681" s="978">
        <v>30</v>
      </c>
      <c r="K3681" s="298">
        <v>10</v>
      </c>
      <c r="L3681" s="246">
        <v>285</v>
      </c>
      <c r="M3681" s="234">
        <f t="shared" si="2233"/>
        <v>17100</v>
      </c>
      <c r="N3681" s="246">
        <v>541</v>
      </c>
      <c r="O3681" s="18">
        <v>23</v>
      </c>
      <c r="P3681" s="18">
        <v>0</v>
      </c>
      <c r="Q3681" s="275">
        <f t="shared" ref="Q3681:Q3684" si="2243">P3681*N3681</f>
        <v>0</v>
      </c>
      <c r="R3681" s="72">
        <f t="shared" ref="R3681:R3684" si="2244">Q3681/M3681</f>
        <v>0</v>
      </c>
      <c r="S3681" s="288"/>
      <c r="T3681" s="288"/>
      <c r="U3681" s="288"/>
      <c r="V3681" s="73">
        <f t="shared" ref="V3681:V3712" si="2245">N3681*O3681</f>
        <v>12443</v>
      </c>
      <c r="W3681" s="152">
        <f t="shared" si="2239"/>
        <v>0.72766081871345034</v>
      </c>
      <c r="X3681" s="772">
        <f t="shared" si="2240"/>
        <v>0.72766081871345034</v>
      </c>
      <c r="AA3681" s="170">
        <v>175</v>
      </c>
      <c r="AB3681" s="170">
        <v>175</v>
      </c>
      <c r="AC3681" s="530">
        <v>176</v>
      </c>
      <c r="AD3681" s="1268">
        <v>0.74399999999999999</v>
      </c>
      <c r="AE3681" s="773"/>
    </row>
    <row r="3682" spans="1:31" ht="20.25" customHeight="1">
      <c r="A3682" s="1019">
        <f t="shared" si="2241"/>
        <v>6</v>
      </c>
      <c r="B3682" s="1040">
        <v>21</v>
      </c>
      <c r="C3682" s="15">
        <v>46176</v>
      </c>
      <c r="D3682" s="395" t="s">
        <v>271</v>
      </c>
      <c r="E3682" s="482" t="s">
        <v>931</v>
      </c>
      <c r="F3682" s="1136" t="s">
        <v>273</v>
      </c>
      <c r="G3682" s="144" t="s">
        <v>287</v>
      </c>
      <c r="H3682" s="977" t="s">
        <v>935</v>
      </c>
      <c r="I3682" s="986">
        <f t="shared" si="2242"/>
        <v>9.5</v>
      </c>
      <c r="J3682" s="978">
        <v>30</v>
      </c>
      <c r="K3682" s="298">
        <v>10</v>
      </c>
      <c r="L3682" s="246">
        <v>285</v>
      </c>
      <c r="M3682" s="234">
        <f t="shared" si="2233"/>
        <v>17100</v>
      </c>
      <c r="N3682" s="246">
        <v>541</v>
      </c>
      <c r="O3682" s="18">
        <v>26</v>
      </c>
      <c r="P3682" s="18">
        <v>0</v>
      </c>
      <c r="Q3682" s="275">
        <f t="shared" si="2243"/>
        <v>0</v>
      </c>
      <c r="R3682" s="72">
        <f t="shared" si="2244"/>
        <v>0</v>
      </c>
      <c r="S3682" s="288"/>
      <c r="T3682" s="288"/>
      <c r="U3682" s="288"/>
      <c r="V3682" s="73">
        <f t="shared" si="2245"/>
        <v>14066</v>
      </c>
      <c r="W3682" s="152">
        <f t="shared" si="2239"/>
        <v>0.82257309941520473</v>
      </c>
      <c r="X3682" s="772">
        <f t="shared" si="2240"/>
        <v>0.82257309941520473</v>
      </c>
      <c r="AA3682" s="170">
        <v>175</v>
      </c>
      <c r="AB3682" s="170">
        <v>175</v>
      </c>
      <c r="AC3682" s="530">
        <v>176</v>
      </c>
      <c r="AD3682" s="1268">
        <v>0.85199999999999998</v>
      </c>
      <c r="AE3682" s="773"/>
    </row>
    <row r="3683" spans="1:31" ht="20.25" customHeight="1">
      <c r="A3683" s="1019">
        <f t="shared" si="2241"/>
        <v>6</v>
      </c>
      <c r="B3683" s="1040">
        <v>21</v>
      </c>
      <c r="C3683" s="15">
        <v>46176</v>
      </c>
      <c r="D3683" s="395" t="s">
        <v>271</v>
      </c>
      <c r="E3683" s="482" t="s">
        <v>931</v>
      </c>
      <c r="F3683" s="1136" t="s">
        <v>273</v>
      </c>
      <c r="G3683" s="144" t="s">
        <v>289</v>
      </c>
      <c r="H3683" s="977" t="s">
        <v>935</v>
      </c>
      <c r="I3683" s="986">
        <f t="shared" si="2242"/>
        <v>9.5</v>
      </c>
      <c r="J3683" s="978">
        <v>30</v>
      </c>
      <c r="K3683" s="298">
        <v>10</v>
      </c>
      <c r="L3683" s="246">
        <v>285</v>
      </c>
      <c r="M3683" s="234">
        <f t="shared" si="2233"/>
        <v>17100</v>
      </c>
      <c r="N3683" s="246">
        <v>541</v>
      </c>
      <c r="O3683" s="18">
        <v>26</v>
      </c>
      <c r="P3683" s="18">
        <v>0</v>
      </c>
      <c r="Q3683" s="275">
        <f t="shared" si="2243"/>
        <v>0</v>
      </c>
      <c r="R3683" s="72">
        <f t="shared" si="2244"/>
        <v>0</v>
      </c>
      <c r="S3683" s="288"/>
      <c r="T3683" s="288"/>
      <c r="U3683" s="288"/>
      <c r="V3683" s="73">
        <f t="shared" si="2245"/>
        <v>14066</v>
      </c>
      <c r="W3683" s="152">
        <f t="shared" si="2239"/>
        <v>0.82257309941520473</v>
      </c>
      <c r="X3683" s="772">
        <f t="shared" si="2240"/>
        <v>0.82257309941520473</v>
      </c>
      <c r="AA3683" s="170">
        <v>175</v>
      </c>
      <c r="AB3683" s="170">
        <v>175</v>
      </c>
      <c r="AC3683" s="530">
        <v>176</v>
      </c>
      <c r="AD3683" s="1268">
        <v>0.80500000000000005</v>
      </c>
      <c r="AE3683" s="773"/>
    </row>
    <row r="3684" spans="1:31" ht="20.25" customHeight="1">
      <c r="A3684" s="1019">
        <f t="shared" si="2241"/>
        <v>6</v>
      </c>
      <c r="B3684" s="1040">
        <v>21</v>
      </c>
      <c r="C3684" s="15">
        <v>46176</v>
      </c>
      <c r="D3684" s="491" t="s">
        <v>271</v>
      </c>
      <c r="E3684" s="517" t="s">
        <v>931</v>
      </c>
      <c r="F3684" s="1255" t="s">
        <v>273</v>
      </c>
      <c r="G3684" s="147" t="s">
        <v>291</v>
      </c>
      <c r="H3684" s="981" t="s">
        <v>935</v>
      </c>
      <c r="I3684" s="986">
        <f t="shared" si="2242"/>
        <v>9.5</v>
      </c>
      <c r="J3684" s="982">
        <v>30</v>
      </c>
      <c r="K3684" s="54">
        <v>10</v>
      </c>
      <c r="L3684" s="110">
        <v>285</v>
      </c>
      <c r="M3684" s="160">
        <f t="shared" si="2233"/>
        <v>17100</v>
      </c>
      <c r="N3684" s="110">
        <v>541</v>
      </c>
      <c r="O3684" s="338">
        <v>22</v>
      </c>
      <c r="P3684" s="338">
        <v>0</v>
      </c>
      <c r="Q3684" s="155">
        <f t="shared" si="2243"/>
        <v>0</v>
      </c>
      <c r="R3684" s="163">
        <f t="shared" si="2244"/>
        <v>0</v>
      </c>
      <c r="S3684" s="361"/>
      <c r="T3684" s="361"/>
      <c r="U3684" s="361"/>
      <c r="V3684" s="165">
        <f t="shared" si="2245"/>
        <v>11902</v>
      </c>
      <c r="W3684" s="166">
        <f t="shared" ref="W3684" si="2246">V3684/M3684</f>
        <v>0.69602339181286554</v>
      </c>
      <c r="X3684" s="773">
        <f t="shared" ref="X3684" si="2247">W3684+R3684</f>
        <v>0.69602339181286554</v>
      </c>
      <c r="Y3684" s="167"/>
      <c r="Z3684" s="167"/>
      <c r="AA3684" s="170">
        <v>175</v>
      </c>
      <c r="AB3684" s="170">
        <v>175</v>
      </c>
      <c r="AC3684" s="530">
        <v>176</v>
      </c>
      <c r="AD3684" s="1270">
        <v>0.71299999999999997</v>
      </c>
      <c r="AE3684" s="773"/>
    </row>
    <row r="3685" spans="1:31" ht="20.25" customHeight="1">
      <c r="A3685" s="1102">
        <f t="shared" si="2241"/>
        <v>6</v>
      </c>
      <c r="B3685" s="1033">
        <v>21</v>
      </c>
      <c r="C3685" s="15">
        <v>46176</v>
      </c>
      <c r="D3685" s="372" t="s">
        <v>293</v>
      </c>
      <c r="E3685" s="485" t="s">
        <v>937</v>
      </c>
      <c r="F3685" s="301" t="s">
        <v>307</v>
      </c>
      <c r="G3685" s="1103" t="s">
        <v>317</v>
      </c>
      <c r="H3685" s="1034" t="s">
        <v>935</v>
      </c>
      <c r="I3685" s="1035">
        <f t="shared" si="2242"/>
        <v>9.5</v>
      </c>
      <c r="J3685" s="1036">
        <v>30</v>
      </c>
      <c r="K3685" s="302">
        <v>10</v>
      </c>
      <c r="L3685" s="251">
        <v>285</v>
      </c>
      <c r="M3685" s="266">
        <f t="shared" ref="M3685" si="2248">L3685*60</f>
        <v>17100</v>
      </c>
      <c r="N3685" s="251">
        <v>541</v>
      </c>
      <c r="O3685" s="373">
        <v>20</v>
      </c>
      <c r="P3685" s="373">
        <v>0</v>
      </c>
      <c r="Q3685" s="305">
        <f t="shared" ref="Q3685:Q3692" si="2249">P3685*N3685</f>
        <v>0</v>
      </c>
      <c r="R3685" s="306">
        <f t="shared" ref="R3685:R3692" si="2250">Q3685/M3685</f>
        <v>0</v>
      </c>
      <c r="S3685" s="796" t="s">
        <v>330</v>
      </c>
      <c r="T3685" s="796" t="s">
        <v>330</v>
      </c>
      <c r="U3685" s="796" t="s">
        <v>330</v>
      </c>
      <c r="V3685" s="308">
        <f t="shared" si="2245"/>
        <v>10820</v>
      </c>
      <c r="W3685" s="255">
        <f t="shared" ref="W3685:W3716" si="2251">V3685/M3685</f>
        <v>0.63274853801169595</v>
      </c>
      <c r="X3685" s="255">
        <f t="shared" ref="X3685:X3716" si="2252">W3685+R3685</f>
        <v>0.63274853801169595</v>
      </c>
      <c r="Y3685" s="309"/>
      <c r="Z3685" s="1278" t="s">
        <v>957</v>
      </c>
      <c r="AA3685" s="1247">
        <v>175</v>
      </c>
      <c r="AB3685" s="1247">
        <v>174</v>
      </c>
      <c r="AC3685" s="1247">
        <v>174</v>
      </c>
      <c r="AD3685" s="1348">
        <v>0.63</v>
      </c>
      <c r="AE3685" s="773"/>
    </row>
    <row r="3686" spans="1:31" ht="20.25" customHeight="1">
      <c r="A3686" s="1104">
        <f t="shared" si="2241"/>
        <v>6</v>
      </c>
      <c r="B3686" s="296">
        <v>21</v>
      </c>
      <c r="C3686" s="15">
        <v>46176</v>
      </c>
      <c r="D3686" s="107" t="s">
        <v>293</v>
      </c>
      <c r="E3686" s="482" t="s">
        <v>937</v>
      </c>
      <c r="F3686" s="224" t="s">
        <v>307</v>
      </c>
      <c r="G3686" s="1101" t="s">
        <v>318</v>
      </c>
      <c r="H3686" s="977" t="s">
        <v>935</v>
      </c>
      <c r="I3686" s="820">
        <f t="shared" si="2242"/>
        <v>9.5</v>
      </c>
      <c r="J3686" s="978">
        <v>30</v>
      </c>
      <c r="K3686" s="298">
        <v>10</v>
      </c>
      <c r="L3686" s="246">
        <v>285</v>
      </c>
      <c r="M3686" s="234">
        <f>L3686*60</f>
        <v>17100</v>
      </c>
      <c r="N3686" s="246">
        <v>541</v>
      </c>
      <c r="O3686" s="368">
        <v>5</v>
      </c>
      <c r="P3686" s="368">
        <v>18</v>
      </c>
      <c r="Q3686" s="275">
        <f t="shared" si="2249"/>
        <v>9738</v>
      </c>
      <c r="R3686" s="72">
        <f t="shared" si="2250"/>
        <v>0.56947368421052635</v>
      </c>
      <c r="S3686" s="288" t="s">
        <v>278</v>
      </c>
      <c r="T3686" s="288" t="s">
        <v>278</v>
      </c>
      <c r="U3686" s="288" t="s">
        <v>278</v>
      </c>
      <c r="V3686" s="73">
        <f t="shared" si="2245"/>
        <v>2705</v>
      </c>
      <c r="W3686" s="152">
        <f t="shared" si="2251"/>
        <v>0.15818713450292399</v>
      </c>
      <c r="X3686" s="152">
        <f t="shared" si="2252"/>
        <v>0.72766081871345034</v>
      </c>
      <c r="Y3686" s="299"/>
      <c r="Z3686" s="1277" t="s">
        <v>958</v>
      </c>
      <c r="AA3686" s="216">
        <v>175</v>
      </c>
      <c r="AB3686" s="216">
        <v>175</v>
      </c>
      <c r="AC3686" s="216">
        <v>176</v>
      </c>
      <c r="AD3686" s="1349">
        <v>0.73</v>
      </c>
      <c r="AE3686" s="773"/>
    </row>
    <row r="3687" spans="1:31" ht="20.25" customHeight="1">
      <c r="A3687" s="1104">
        <f t="shared" si="2241"/>
        <v>6</v>
      </c>
      <c r="B3687" s="296">
        <v>21</v>
      </c>
      <c r="C3687" s="15">
        <v>46176</v>
      </c>
      <c r="D3687" s="107" t="s">
        <v>293</v>
      </c>
      <c r="E3687" s="482" t="s">
        <v>937</v>
      </c>
      <c r="F3687" s="224" t="s">
        <v>307</v>
      </c>
      <c r="G3687" s="1101" t="s">
        <v>319</v>
      </c>
      <c r="H3687" s="977" t="s">
        <v>935</v>
      </c>
      <c r="I3687" s="820">
        <f t="shared" si="2242"/>
        <v>9.5</v>
      </c>
      <c r="J3687" s="978">
        <v>30</v>
      </c>
      <c r="K3687" s="298">
        <v>10</v>
      </c>
      <c r="L3687" s="246">
        <v>285</v>
      </c>
      <c r="M3687" s="234">
        <f>L3687*60</f>
        <v>17100</v>
      </c>
      <c r="N3687" s="246">
        <v>541</v>
      </c>
      <c r="O3687" s="368">
        <v>20</v>
      </c>
      <c r="P3687" s="368">
        <v>0</v>
      </c>
      <c r="Q3687" s="275">
        <f t="shared" si="2249"/>
        <v>0</v>
      </c>
      <c r="R3687" s="72">
        <f t="shared" si="2250"/>
        <v>0</v>
      </c>
      <c r="S3687" s="288"/>
      <c r="T3687" s="288"/>
      <c r="U3687" s="288"/>
      <c r="V3687" s="73">
        <f t="shared" si="2245"/>
        <v>10820</v>
      </c>
      <c r="W3687" s="152">
        <f t="shared" si="2251"/>
        <v>0.63274853801169595</v>
      </c>
      <c r="X3687" s="152">
        <f t="shared" si="2252"/>
        <v>0.63274853801169595</v>
      </c>
      <c r="Y3687" s="799" t="s">
        <v>959</v>
      </c>
      <c r="Z3687" s="299"/>
      <c r="AA3687" s="216">
        <v>175</v>
      </c>
      <c r="AB3687" s="216">
        <v>174</v>
      </c>
      <c r="AC3687" s="216">
        <v>176</v>
      </c>
      <c r="AD3687" s="1349">
        <v>0.68</v>
      </c>
      <c r="AE3687" s="773"/>
    </row>
    <row r="3688" spans="1:31" ht="20.25" customHeight="1">
      <c r="A3688" s="1104">
        <f t="shared" si="2241"/>
        <v>6</v>
      </c>
      <c r="B3688" s="296">
        <v>21</v>
      </c>
      <c r="C3688" s="15">
        <v>46176</v>
      </c>
      <c r="D3688" s="107" t="s">
        <v>293</v>
      </c>
      <c r="E3688" s="482" t="s">
        <v>937</v>
      </c>
      <c r="F3688" s="224" t="s">
        <v>307</v>
      </c>
      <c r="G3688" s="1101" t="s">
        <v>320</v>
      </c>
      <c r="H3688" s="977" t="s">
        <v>935</v>
      </c>
      <c r="I3688" s="820">
        <f t="shared" si="2242"/>
        <v>9.5</v>
      </c>
      <c r="J3688" s="978">
        <v>30</v>
      </c>
      <c r="K3688" s="298">
        <v>10</v>
      </c>
      <c r="L3688" s="246">
        <v>285</v>
      </c>
      <c r="M3688" s="234">
        <f>L3688*60</f>
        <v>17100</v>
      </c>
      <c r="N3688" s="246">
        <v>541</v>
      </c>
      <c r="O3688" s="368">
        <v>18</v>
      </c>
      <c r="P3688" s="368">
        <v>0</v>
      </c>
      <c r="Q3688" s="275">
        <f t="shared" si="2249"/>
        <v>0</v>
      </c>
      <c r="R3688" s="72">
        <f t="shared" si="2250"/>
        <v>0</v>
      </c>
      <c r="S3688" s="288"/>
      <c r="T3688" s="288"/>
      <c r="U3688" s="288"/>
      <c r="V3688" s="73">
        <f t="shared" si="2245"/>
        <v>9738</v>
      </c>
      <c r="W3688" s="152">
        <f t="shared" si="2251"/>
        <v>0.56947368421052635</v>
      </c>
      <c r="X3688" s="152">
        <f t="shared" si="2252"/>
        <v>0.56947368421052635</v>
      </c>
      <c r="Y3688" s="799" t="s">
        <v>959</v>
      </c>
      <c r="Z3688" s="299"/>
      <c r="AA3688" s="216">
        <v>175</v>
      </c>
      <c r="AB3688" s="216">
        <v>175</v>
      </c>
      <c r="AC3688" s="216">
        <v>176</v>
      </c>
      <c r="AD3688" s="1349">
        <v>0.65</v>
      </c>
      <c r="AE3688" s="773"/>
    </row>
    <row r="3689" spans="1:31" ht="20.25" customHeight="1">
      <c r="A3689" s="1104">
        <f t="shared" si="2241"/>
        <v>6</v>
      </c>
      <c r="B3689" s="296">
        <v>21</v>
      </c>
      <c r="C3689" s="15">
        <v>46176</v>
      </c>
      <c r="D3689" s="107" t="s">
        <v>293</v>
      </c>
      <c r="E3689" s="482" t="s">
        <v>937</v>
      </c>
      <c r="F3689" s="224" t="s">
        <v>307</v>
      </c>
      <c r="G3689" s="1101" t="s">
        <v>321</v>
      </c>
      <c r="H3689" s="977" t="s">
        <v>935</v>
      </c>
      <c r="I3689" s="820">
        <f t="shared" si="2242"/>
        <v>9.5</v>
      </c>
      <c r="J3689" s="978">
        <v>30</v>
      </c>
      <c r="K3689" s="298">
        <v>10</v>
      </c>
      <c r="L3689" s="246">
        <v>285</v>
      </c>
      <c r="M3689" s="234">
        <f>L3689*60</f>
        <v>17100</v>
      </c>
      <c r="N3689" s="246">
        <v>541</v>
      </c>
      <c r="O3689" s="368">
        <v>21</v>
      </c>
      <c r="P3689" s="368">
        <v>0</v>
      </c>
      <c r="Q3689" s="275">
        <f t="shared" si="2249"/>
        <v>0</v>
      </c>
      <c r="R3689" s="72">
        <f t="shared" si="2250"/>
        <v>0</v>
      </c>
      <c r="S3689" s="288"/>
      <c r="T3689" s="288"/>
      <c r="U3689" s="288"/>
      <c r="V3689" s="73">
        <f t="shared" si="2245"/>
        <v>11361</v>
      </c>
      <c r="W3689" s="152">
        <f t="shared" si="2251"/>
        <v>0.66438596491228075</v>
      </c>
      <c r="X3689" s="152">
        <f t="shared" si="2252"/>
        <v>0.66438596491228075</v>
      </c>
      <c r="Y3689" s="799" t="s">
        <v>959</v>
      </c>
      <c r="Z3689" s="299"/>
      <c r="AA3689" s="216">
        <v>175</v>
      </c>
      <c r="AB3689" s="216">
        <v>175</v>
      </c>
      <c r="AC3689" s="216">
        <v>176</v>
      </c>
      <c r="AD3689" s="1349">
        <v>0.7</v>
      </c>
      <c r="AE3689" s="773"/>
    </row>
    <row r="3690" spans="1:31" ht="20.25" customHeight="1">
      <c r="A3690" s="1104">
        <f t="shared" si="2241"/>
        <v>6</v>
      </c>
      <c r="B3690" s="296">
        <v>21</v>
      </c>
      <c r="C3690" s="15">
        <v>46176</v>
      </c>
      <c r="D3690" s="107" t="s">
        <v>293</v>
      </c>
      <c r="E3690" s="482" t="s">
        <v>937</v>
      </c>
      <c r="F3690" s="224" t="s">
        <v>307</v>
      </c>
      <c r="G3690" s="1101" t="s">
        <v>322</v>
      </c>
      <c r="H3690" s="977" t="s">
        <v>935</v>
      </c>
      <c r="I3690" s="820">
        <f t="shared" si="2242"/>
        <v>9.5</v>
      </c>
      <c r="J3690" s="978">
        <v>30</v>
      </c>
      <c r="K3690" s="298">
        <v>10</v>
      </c>
      <c r="L3690" s="246">
        <v>285</v>
      </c>
      <c r="M3690" s="234">
        <f t="shared" ref="M3690:M3697" si="2253">L3690*60</f>
        <v>17100</v>
      </c>
      <c r="N3690" s="246">
        <v>541</v>
      </c>
      <c r="O3690" s="368">
        <v>20</v>
      </c>
      <c r="P3690" s="368">
        <v>0</v>
      </c>
      <c r="Q3690" s="275">
        <f t="shared" si="2249"/>
        <v>0</v>
      </c>
      <c r="R3690" s="72">
        <f t="shared" si="2250"/>
        <v>0</v>
      </c>
      <c r="S3690" s="288"/>
      <c r="T3690" s="288"/>
      <c r="U3690" s="288"/>
      <c r="V3690" s="73">
        <f t="shared" si="2245"/>
        <v>10820</v>
      </c>
      <c r="W3690" s="152">
        <f t="shared" si="2251"/>
        <v>0.63274853801169595</v>
      </c>
      <c r="X3690" s="152">
        <f t="shared" si="2252"/>
        <v>0.63274853801169595</v>
      </c>
      <c r="Y3690" s="799" t="s">
        <v>959</v>
      </c>
      <c r="Z3690" s="299"/>
      <c r="AA3690" s="216">
        <v>174</v>
      </c>
      <c r="AB3690" s="216">
        <v>174</v>
      </c>
      <c r="AC3690" s="216">
        <v>176</v>
      </c>
      <c r="AD3690" s="1349">
        <v>0.74</v>
      </c>
      <c r="AE3690" s="773"/>
    </row>
    <row r="3691" spans="1:31" ht="20.25" customHeight="1">
      <c r="A3691" s="1104">
        <f t="shared" si="2241"/>
        <v>6</v>
      </c>
      <c r="B3691" s="296">
        <v>21</v>
      </c>
      <c r="C3691" s="15">
        <v>46176</v>
      </c>
      <c r="D3691" s="107" t="s">
        <v>293</v>
      </c>
      <c r="E3691" s="482" t="s">
        <v>937</v>
      </c>
      <c r="F3691" s="224" t="s">
        <v>307</v>
      </c>
      <c r="G3691" s="1101" t="s">
        <v>323</v>
      </c>
      <c r="H3691" s="977" t="s">
        <v>935</v>
      </c>
      <c r="I3691" s="820">
        <f t="shared" si="2242"/>
        <v>9.5</v>
      </c>
      <c r="J3691" s="978">
        <v>30</v>
      </c>
      <c r="K3691" s="298">
        <v>10</v>
      </c>
      <c r="L3691" s="246">
        <v>285</v>
      </c>
      <c r="M3691" s="234">
        <f t="shared" si="2253"/>
        <v>17100</v>
      </c>
      <c r="N3691" s="246">
        <v>541</v>
      </c>
      <c r="O3691" s="368">
        <v>20</v>
      </c>
      <c r="P3691" s="368">
        <v>0</v>
      </c>
      <c r="Q3691" s="275">
        <f t="shared" si="2249"/>
        <v>0</v>
      </c>
      <c r="R3691" s="72">
        <f t="shared" si="2250"/>
        <v>0</v>
      </c>
      <c r="S3691" s="288" t="s">
        <v>278</v>
      </c>
      <c r="T3691" s="288" t="s">
        <v>278</v>
      </c>
      <c r="U3691" s="288" t="s">
        <v>278</v>
      </c>
      <c r="V3691" s="73">
        <f t="shared" si="2245"/>
        <v>10820</v>
      </c>
      <c r="W3691" s="152">
        <f t="shared" si="2251"/>
        <v>0.63274853801169595</v>
      </c>
      <c r="X3691" s="152">
        <f t="shared" si="2252"/>
        <v>0.63274853801169595</v>
      </c>
      <c r="Y3691" s="799" t="s">
        <v>959</v>
      </c>
      <c r="Z3691" s="1276" t="s">
        <v>960</v>
      </c>
      <c r="AA3691" s="216">
        <v>175</v>
      </c>
      <c r="AB3691" s="216">
        <v>175</v>
      </c>
      <c r="AC3691" s="216">
        <v>176</v>
      </c>
      <c r="AD3691" s="1349">
        <v>0.72</v>
      </c>
      <c r="AE3691" s="773"/>
    </row>
    <row r="3692" spans="1:31" ht="20.25" customHeight="1">
      <c r="A3692" s="1104">
        <f t="shared" si="2241"/>
        <v>6</v>
      </c>
      <c r="B3692" s="296">
        <v>21</v>
      </c>
      <c r="C3692" s="15">
        <v>46176</v>
      </c>
      <c r="D3692" s="107" t="s">
        <v>293</v>
      </c>
      <c r="E3692" s="482" t="s">
        <v>937</v>
      </c>
      <c r="F3692" s="224" t="s">
        <v>307</v>
      </c>
      <c r="G3692" s="1101" t="s">
        <v>324</v>
      </c>
      <c r="H3692" s="977" t="s">
        <v>935</v>
      </c>
      <c r="I3692" s="820">
        <f t="shared" si="2242"/>
        <v>9.5</v>
      </c>
      <c r="J3692" s="978">
        <v>30</v>
      </c>
      <c r="K3692" s="298">
        <v>10</v>
      </c>
      <c r="L3692" s="246">
        <v>285</v>
      </c>
      <c r="M3692" s="234">
        <f t="shared" si="2253"/>
        <v>17100</v>
      </c>
      <c r="N3692" s="246">
        <v>541</v>
      </c>
      <c r="O3692" s="274">
        <v>26</v>
      </c>
      <c r="P3692" s="274">
        <v>0</v>
      </c>
      <c r="Q3692" s="275">
        <f t="shared" si="2249"/>
        <v>0</v>
      </c>
      <c r="R3692" s="72">
        <f t="shared" si="2250"/>
        <v>0</v>
      </c>
      <c r="S3692" s="288"/>
      <c r="T3692" s="288"/>
      <c r="U3692" s="288"/>
      <c r="V3692" s="73">
        <f t="shared" si="2245"/>
        <v>14066</v>
      </c>
      <c r="W3692" s="152">
        <f t="shared" si="2251"/>
        <v>0.82257309941520473</v>
      </c>
      <c r="X3692" s="152">
        <f t="shared" si="2252"/>
        <v>0.82257309941520473</v>
      </c>
      <c r="Y3692" s="299"/>
      <c r="Z3692" s="299"/>
      <c r="AA3692" s="216">
        <v>177</v>
      </c>
      <c r="AB3692" s="216">
        <v>175</v>
      </c>
      <c r="AC3692" s="216">
        <v>176</v>
      </c>
      <c r="AD3692" s="1349">
        <v>0.84</v>
      </c>
      <c r="AE3692" s="773"/>
    </row>
    <row r="3693" spans="1:31" ht="20.25" customHeight="1">
      <c r="A3693" s="1104">
        <f t="shared" si="2241"/>
        <v>6</v>
      </c>
      <c r="B3693" s="296">
        <v>21</v>
      </c>
      <c r="C3693" s="15">
        <v>46176</v>
      </c>
      <c r="D3693" s="107" t="s">
        <v>293</v>
      </c>
      <c r="E3693" s="482" t="s">
        <v>937</v>
      </c>
      <c r="F3693" s="224" t="s">
        <v>307</v>
      </c>
      <c r="G3693" s="1101" t="s">
        <v>325</v>
      </c>
      <c r="H3693" s="977" t="s">
        <v>935</v>
      </c>
      <c r="I3693" s="820">
        <f t="shared" si="2242"/>
        <v>9.5</v>
      </c>
      <c r="J3693" s="978">
        <v>30</v>
      </c>
      <c r="K3693" s="298">
        <v>10</v>
      </c>
      <c r="L3693" s="246">
        <v>285</v>
      </c>
      <c r="M3693" s="234">
        <f t="shared" si="2253"/>
        <v>17100</v>
      </c>
      <c r="N3693" s="246">
        <v>541</v>
      </c>
      <c r="O3693" s="274">
        <v>23</v>
      </c>
      <c r="P3693" s="274">
        <v>0</v>
      </c>
      <c r="Q3693" s="275">
        <f t="shared" ref="Q3693:Q3696" si="2254">P3693*N3693</f>
        <v>0</v>
      </c>
      <c r="R3693" s="72">
        <f t="shared" ref="R3693:R3696" si="2255">Q3693/M3693</f>
        <v>0</v>
      </c>
      <c r="S3693" s="288"/>
      <c r="T3693" s="288"/>
      <c r="U3693" s="288"/>
      <c r="V3693" s="73">
        <f t="shared" si="2245"/>
        <v>12443</v>
      </c>
      <c r="W3693" s="152">
        <f t="shared" si="2251"/>
        <v>0.72766081871345034</v>
      </c>
      <c r="X3693" s="152">
        <f t="shared" si="2252"/>
        <v>0.72766081871345034</v>
      </c>
      <c r="Y3693" s="299"/>
      <c r="Z3693" s="299"/>
      <c r="AA3693" s="216">
        <v>174</v>
      </c>
      <c r="AB3693" s="216">
        <v>175</v>
      </c>
      <c r="AC3693" s="216">
        <v>176</v>
      </c>
      <c r="AD3693" s="1349">
        <v>0.71</v>
      </c>
      <c r="AE3693" s="773"/>
    </row>
    <row r="3694" spans="1:31" ht="20.25" customHeight="1">
      <c r="A3694" s="1104">
        <f t="shared" si="2241"/>
        <v>6</v>
      </c>
      <c r="B3694" s="296">
        <v>21</v>
      </c>
      <c r="C3694" s="15">
        <v>46176</v>
      </c>
      <c r="D3694" s="107" t="s">
        <v>293</v>
      </c>
      <c r="E3694" s="482" t="s">
        <v>937</v>
      </c>
      <c r="F3694" s="224" t="s">
        <v>307</v>
      </c>
      <c r="G3694" s="1101" t="s">
        <v>326</v>
      </c>
      <c r="H3694" s="977" t="s">
        <v>935</v>
      </c>
      <c r="I3694" s="820">
        <f t="shared" si="2242"/>
        <v>9.5</v>
      </c>
      <c r="J3694" s="978">
        <v>30</v>
      </c>
      <c r="K3694" s="298">
        <v>10</v>
      </c>
      <c r="L3694" s="246">
        <v>285</v>
      </c>
      <c r="M3694" s="234">
        <f t="shared" si="2253"/>
        <v>17100</v>
      </c>
      <c r="N3694" s="246">
        <v>541</v>
      </c>
      <c r="O3694" s="274">
        <v>24</v>
      </c>
      <c r="P3694" s="274">
        <v>0</v>
      </c>
      <c r="Q3694" s="275">
        <f t="shared" si="2254"/>
        <v>0</v>
      </c>
      <c r="R3694" s="72">
        <f t="shared" si="2255"/>
        <v>0</v>
      </c>
      <c r="S3694" s="288"/>
      <c r="T3694" s="288"/>
      <c r="U3694" s="288"/>
      <c r="V3694" s="73">
        <f t="shared" si="2245"/>
        <v>12984</v>
      </c>
      <c r="W3694" s="152">
        <f t="shared" si="2251"/>
        <v>0.75929824561403514</v>
      </c>
      <c r="X3694" s="152">
        <f t="shared" si="2252"/>
        <v>0.75929824561403514</v>
      </c>
      <c r="Y3694" s="799" t="s">
        <v>959</v>
      </c>
      <c r="Z3694" s="299"/>
      <c r="AA3694" s="216">
        <v>175</v>
      </c>
      <c r="AB3694" s="216">
        <v>175</v>
      </c>
      <c r="AC3694" s="216">
        <v>176</v>
      </c>
      <c r="AD3694" s="1349">
        <v>0.81</v>
      </c>
      <c r="AE3694" s="773"/>
    </row>
    <row r="3695" spans="1:31" ht="20.25" customHeight="1">
      <c r="A3695" s="1104">
        <f t="shared" si="2241"/>
        <v>6</v>
      </c>
      <c r="B3695" s="296">
        <v>21</v>
      </c>
      <c r="C3695" s="15">
        <v>46176</v>
      </c>
      <c r="D3695" s="107" t="s">
        <v>293</v>
      </c>
      <c r="E3695" s="482" t="s">
        <v>937</v>
      </c>
      <c r="F3695" s="224" t="s">
        <v>307</v>
      </c>
      <c r="G3695" s="1101" t="s">
        <v>327</v>
      </c>
      <c r="H3695" s="977" t="s">
        <v>935</v>
      </c>
      <c r="I3695" s="820">
        <f t="shared" si="2242"/>
        <v>9.5</v>
      </c>
      <c r="J3695" s="978">
        <v>30</v>
      </c>
      <c r="K3695" s="298">
        <v>10</v>
      </c>
      <c r="L3695" s="246">
        <v>285</v>
      </c>
      <c r="M3695" s="234">
        <f t="shared" si="2253"/>
        <v>17100</v>
      </c>
      <c r="N3695" s="246">
        <v>541</v>
      </c>
      <c r="O3695" s="274">
        <v>18</v>
      </c>
      <c r="P3695" s="274">
        <v>0</v>
      </c>
      <c r="Q3695" s="275">
        <f t="shared" si="2254"/>
        <v>0</v>
      </c>
      <c r="R3695" s="72">
        <f t="shared" si="2255"/>
        <v>0</v>
      </c>
      <c r="S3695" s="288"/>
      <c r="T3695" s="288"/>
      <c r="U3695" s="288"/>
      <c r="V3695" s="73">
        <f t="shared" si="2245"/>
        <v>9738</v>
      </c>
      <c r="W3695" s="152">
        <f t="shared" si="2251"/>
        <v>0.56947368421052635</v>
      </c>
      <c r="X3695" s="152">
        <f t="shared" si="2252"/>
        <v>0.56947368421052635</v>
      </c>
      <c r="Y3695" s="799" t="s">
        <v>959</v>
      </c>
      <c r="Z3695" s="299"/>
      <c r="AA3695" s="216">
        <v>175</v>
      </c>
      <c r="AB3695" s="216">
        <v>175</v>
      </c>
      <c r="AC3695" s="216">
        <v>176</v>
      </c>
      <c r="AD3695" s="1349">
        <v>0.66</v>
      </c>
      <c r="AE3695" s="773"/>
    </row>
    <row r="3696" spans="1:31" ht="20.25" customHeight="1">
      <c r="A3696" s="1019">
        <f t="shared" si="2241"/>
        <v>6</v>
      </c>
      <c r="B3696" s="1040">
        <v>21</v>
      </c>
      <c r="C3696" s="15">
        <v>46176</v>
      </c>
      <c r="D3696" s="184" t="s">
        <v>293</v>
      </c>
      <c r="E3696" s="517" t="s">
        <v>937</v>
      </c>
      <c r="F3696" s="229" t="s">
        <v>307</v>
      </c>
      <c r="G3696" s="1114" t="s">
        <v>328</v>
      </c>
      <c r="H3696" s="981" t="s">
        <v>935</v>
      </c>
      <c r="I3696" s="986">
        <f t="shared" si="2242"/>
        <v>9.5</v>
      </c>
      <c r="J3696" s="982">
        <v>30</v>
      </c>
      <c r="K3696" s="54">
        <v>10</v>
      </c>
      <c r="L3696" s="110">
        <v>285</v>
      </c>
      <c r="M3696" s="160">
        <f t="shared" si="2253"/>
        <v>17100</v>
      </c>
      <c r="N3696" s="110">
        <v>541</v>
      </c>
      <c r="O3696" s="360">
        <v>22</v>
      </c>
      <c r="P3696" s="360">
        <v>0</v>
      </c>
      <c r="Q3696" s="155">
        <f t="shared" si="2254"/>
        <v>0</v>
      </c>
      <c r="R3696" s="163">
        <f t="shared" si="2255"/>
        <v>0</v>
      </c>
      <c r="S3696" s="361"/>
      <c r="T3696" s="361"/>
      <c r="U3696" s="361"/>
      <c r="V3696" s="165">
        <f t="shared" si="2245"/>
        <v>11902</v>
      </c>
      <c r="W3696" s="166">
        <f t="shared" si="2251"/>
        <v>0.69602339181286554</v>
      </c>
      <c r="X3696" s="166">
        <f t="shared" si="2252"/>
        <v>0.69602339181286554</v>
      </c>
      <c r="Y3696" s="322"/>
      <c r="Z3696" s="322"/>
      <c r="AA3696" s="223">
        <v>175</v>
      </c>
      <c r="AB3696" s="223">
        <v>175</v>
      </c>
      <c r="AC3696" s="223">
        <v>176</v>
      </c>
      <c r="AD3696" s="1350">
        <v>0.71</v>
      </c>
      <c r="AE3696" s="773"/>
    </row>
    <row r="3697" spans="1:31" ht="20.25" customHeight="1">
      <c r="A3697" s="1009">
        <f t="shared" si="2241"/>
        <v>6</v>
      </c>
      <c r="B3697" s="1063">
        <v>21</v>
      </c>
      <c r="C3697" s="193">
        <v>46177</v>
      </c>
      <c r="D3697" s="397" t="s">
        <v>271</v>
      </c>
      <c r="E3697" s="485" t="s">
        <v>931</v>
      </c>
      <c r="F3697" s="1242" t="s">
        <v>273</v>
      </c>
      <c r="G3697" s="710" t="s">
        <v>274</v>
      </c>
      <c r="H3697" s="1034" t="s">
        <v>935</v>
      </c>
      <c r="I3697" s="1013">
        <f t="shared" si="2242"/>
        <v>9.5</v>
      </c>
      <c r="J3697" s="1036">
        <v>30</v>
      </c>
      <c r="K3697" s="302">
        <v>10</v>
      </c>
      <c r="L3697" s="251">
        <v>285</v>
      </c>
      <c r="M3697" s="266">
        <f t="shared" si="2253"/>
        <v>17100</v>
      </c>
      <c r="N3697" s="251">
        <v>541</v>
      </c>
      <c r="O3697" s="373">
        <v>21</v>
      </c>
      <c r="P3697" s="373">
        <v>3</v>
      </c>
      <c r="Q3697" s="305">
        <f t="shared" ref="Q3697:Q3704" si="2256">P3697*N3697</f>
        <v>1623</v>
      </c>
      <c r="R3697" s="306">
        <f t="shared" ref="R3697:R3704" si="2257">Q3697/M3697</f>
        <v>9.4912280701754392E-2</v>
      </c>
      <c r="S3697" s="796" t="s">
        <v>278</v>
      </c>
      <c r="T3697" s="796" t="s">
        <v>278</v>
      </c>
      <c r="U3697" s="796" t="s">
        <v>278</v>
      </c>
      <c r="V3697" s="308">
        <f t="shared" si="2245"/>
        <v>11361</v>
      </c>
      <c r="W3697" s="255">
        <f t="shared" si="2251"/>
        <v>0.66438596491228075</v>
      </c>
      <c r="X3697" s="255">
        <f t="shared" si="2252"/>
        <v>0.75929824561403514</v>
      </c>
      <c r="Y3697" s="207"/>
      <c r="Z3697" s="207" t="s">
        <v>961</v>
      </c>
      <c r="AA3697" s="207">
        <v>175</v>
      </c>
      <c r="AB3697" s="207">
        <v>175</v>
      </c>
      <c r="AC3697" s="207">
        <v>176</v>
      </c>
      <c r="AD3697" s="1351">
        <v>0.78</v>
      </c>
      <c r="AE3697" s="773"/>
    </row>
    <row r="3698" spans="1:31" ht="20.25" customHeight="1">
      <c r="A3698" s="1019">
        <f t="shared" si="2241"/>
        <v>6</v>
      </c>
      <c r="B3698" s="1040">
        <v>21</v>
      </c>
      <c r="C3698" s="25">
        <v>46177</v>
      </c>
      <c r="D3698" s="395" t="s">
        <v>271</v>
      </c>
      <c r="E3698" s="482" t="s">
        <v>931</v>
      </c>
      <c r="F3698" s="1136" t="s">
        <v>273</v>
      </c>
      <c r="G3698" s="144" t="s">
        <v>276</v>
      </c>
      <c r="H3698" s="977" t="s">
        <v>935</v>
      </c>
      <c r="I3698" s="986">
        <f t="shared" si="2242"/>
        <v>9.5</v>
      </c>
      <c r="J3698" s="978">
        <v>30</v>
      </c>
      <c r="K3698" s="298">
        <v>10</v>
      </c>
      <c r="L3698" s="246">
        <v>285</v>
      </c>
      <c r="M3698" s="234">
        <f>L3698*60</f>
        <v>17100</v>
      </c>
      <c r="N3698" s="246">
        <v>541</v>
      </c>
      <c r="O3698" s="368">
        <v>10</v>
      </c>
      <c r="P3698" s="368">
        <v>15</v>
      </c>
      <c r="Q3698" s="275">
        <f t="shared" si="2256"/>
        <v>8115</v>
      </c>
      <c r="R3698" s="72">
        <f t="shared" si="2257"/>
        <v>0.47456140350877191</v>
      </c>
      <c r="S3698" s="288" t="s">
        <v>278</v>
      </c>
      <c r="T3698" s="288" t="s">
        <v>278</v>
      </c>
      <c r="U3698" s="288" t="s">
        <v>278</v>
      </c>
      <c r="V3698" s="73">
        <f t="shared" si="2245"/>
        <v>5410</v>
      </c>
      <c r="W3698" s="152">
        <f t="shared" si="2251"/>
        <v>0.31637426900584797</v>
      </c>
      <c r="X3698" s="152">
        <f t="shared" si="2252"/>
        <v>0.79093567251461994</v>
      </c>
      <c r="Y3698" s="33" t="s">
        <v>962</v>
      </c>
      <c r="Z3698" s="34" t="s">
        <v>961</v>
      </c>
      <c r="AA3698" s="216">
        <v>174</v>
      </c>
      <c r="AB3698" s="216">
        <v>175</v>
      </c>
      <c r="AC3698" s="216">
        <v>176</v>
      </c>
      <c r="AD3698" s="1352">
        <v>0.49099999999999999</v>
      </c>
      <c r="AE3698" s="773"/>
    </row>
    <row r="3699" spans="1:31" ht="20.25" customHeight="1">
      <c r="A3699" s="1019">
        <f t="shared" ref="A3699:A3722" si="2258">MONTH(C3699)</f>
        <v>6</v>
      </c>
      <c r="B3699" s="1040">
        <v>21</v>
      </c>
      <c r="C3699" s="25">
        <v>46177</v>
      </c>
      <c r="D3699" s="395" t="s">
        <v>271</v>
      </c>
      <c r="E3699" s="482" t="s">
        <v>931</v>
      </c>
      <c r="F3699" s="1136" t="s">
        <v>273</v>
      </c>
      <c r="G3699" s="145" t="s">
        <v>277</v>
      </c>
      <c r="H3699" s="977" t="s">
        <v>935</v>
      </c>
      <c r="I3699" s="986">
        <f t="shared" si="2242"/>
        <v>9.5</v>
      </c>
      <c r="J3699" s="978">
        <v>30</v>
      </c>
      <c r="K3699" s="298">
        <v>10</v>
      </c>
      <c r="L3699" s="246">
        <v>285</v>
      </c>
      <c r="M3699" s="234">
        <f>L3699*60</f>
        <v>17100</v>
      </c>
      <c r="N3699" s="246">
        <v>541</v>
      </c>
      <c r="O3699" s="368">
        <v>26</v>
      </c>
      <c r="P3699" s="368">
        <v>0</v>
      </c>
      <c r="Q3699" s="275">
        <f t="shared" si="2256"/>
        <v>0</v>
      </c>
      <c r="R3699" s="72">
        <f t="shared" si="2257"/>
        <v>0</v>
      </c>
      <c r="S3699" s="288" t="s">
        <v>278</v>
      </c>
      <c r="T3699" s="288" t="s">
        <v>278</v>
      </c>
      <c r="U3699" s="288" t="s">
        <v>278</v>
      </c>
      <c r="V3699" s="73">
        <f t="shared" si="2245"/>
        <v>14066</v>
      </c>
      <c r="W3699" s="152">
        <f t="shared" si="2251"/>
        <v>0.82257309941520473</v>
      </c>
      <c r="X3699" s="152">
        <f t="shared" si="2252"/>
        <v>0.82257309941520473</v>
      </c>
      <c r="Y3699" s="33" t="s">
        <v>963</v>
      </c>
      <c r="Z3699" s="34" t="s">
        <v>964</v>
      </c>
      <c r="AA3699" s="216">
        <v>175</v>
      </c>
      <c r="AB3699" s="216">
        <v>175</v>
      </c>
      <c r="AC3699" s="216">
        <v>176</v>
      </c>
      <c r="AD3699" s="1352">
        <v>0.879</v>
      </c>
      <c r="AE3699" s="773"/>
    </row>
    <row r="3700" spans="1:31" ht="20.25" customHeight="1">
      <c r="A3700" s="1019">
        <f t="shared" si="2258"/>
        <v>6</v>
      </c>
      <c r="B3700" s="1040">
        <v>21</v>
      </c>
      <c r="C3700" s="25">
        <v>46177</v>
      </c>
      <c r="D3700" s="395" t="s">
        <v>271</v>
      </c>
      <c r="E3700" s="482" t="s">
        <v>931</v>
      </c>
      <c r="F3700" s="1136" t="s">
        <v>273</v>
      </c>
      <c r="G3700" s="144" t="s">
        <v>280</v>
      </c>
      <c r="H3700" s="977" t="s">
        <v>935</v>
      </c>
      <c r="I3700" s="986">
        <f t="shared" si="2242"/>
        <v>9.5</v>
      </c>
      <c r="J3700" s="978">
        <v>30</v>
      </c>
      <c r="K3700" s="298">
        <v>10</v>
      </c>
      <c r="L3700" s="246">
        <v>285</v>
      </c>
      <c r="M3700" s="234">
        <f>L3700*60</f>
        <v>17100</v>
      </c>
      <c r="N3700" s="246">
        <v>541</v>
      </c>
      <c r="O3700" s="368">
        <v>26</v>
      </c>
      <c r="P3700" s="368">
        <v>0</v>
      </c>
      <c r="Q3700" s="275">
        <f t="shared" si="2256"/>
        <v>0</v>
      </c>
      <c r="R3700" s="72">
        <f t="shared" si="2257"/>
        <v>0</v>
      </c>
      <c r="S3700" s="288"/>
      <c r="T3700" s="288"/>
      <c r="U3700" s="288"/>
      <c r="V3700" s="73">
        <f t="shared" si="2245"/>
        <v>14066</v>
      </c>
      <c r="W3700" s="152">
        <f t="shared" si="2251"/>
        <v>0.82257309941520473</v>
      </c>
      <c r="X3700" s="152">
        <f t="shared" si="2252"/>
        <v>0.82257309941520473</v>
      </c>
      <c r="Y3700" s="33" t="s">
        <v>963</v>
      </c>
      <c r="AA3700" s="216">
        <v>175</v>
      </c>
      <c r="AB3700" s="216">
        <v>175</v>
      </c>
      <c r="AC3700" s="216">
        <v>176</v>
      </c>
      <c r="AD3700" s="1352">
        <v>0.92900000000000005</v>
      </c>
      <c r="AE3700" s="773"/>
    </row>
    <row r="3701" spans="1:31" ht="20.25" customHeight="1">
      <c r="A3701" s="1019">
        <f t="shared" si="2258"/>
        <v>6</v>
      </c>
      <c r="B3701" s="1040">
        <v>21</v>
      </c>
      <c r="C3701" s="25">
        <v>46177</v>
      </c>
      <c r="D3701" s="395" t="s">
        <v>271</v>
      </c>
      <c r="E3701" s="482" t="s">
        <v>931</v>
      </c>
      <c r="F3701" s="1136" t="s">
        <v>273</v>
      </c>
      <c r="G3701" s="144" t="s">
        <v>281</v>
      </c>
      <c r="H3701" s="977" t="s">
        <v>935</v>
      </c>
      <c r="I3701" s="986">
        <f t="shared" si="2242"/>
        <v>9.5</v>
      </c>
      <c r="J3701" s="978">
        <v>30</v>
      </c>
      <c r="K3701" s="298">
        <v>10</v>
      </c>
      <c r="L3701" s="246">
        <v>285</v>
      </c>
      <c r="M3701" s="234">
        <f>L3701*60</f>
        <v>17100</v>
      </c>
      <c r="N3701" s="246">
        <v>541</v>
      </c>
      <c r="O3701" s="368">
        <v>27</v>
      </c>
      <c r="P3701" s="368">
        <v>0</v>
      </c>
      <c r="Q3701" s="275">
        <f t="shared" si="2256"/>
        <v>0</v>
      </c>
      <c r="R3701" s="72">
        <f t="shared" si="2257"/>
        <v>0</v>
      </c>
      <c r="S3701" s="288"/>
      <c r="T3701" s="288"/>
      <c r="U3701" s="288"/>
      <c r="V3701" s="73">
        <f t="shared" si="2245"/>
        <v>14607</v>
      </c>
      <c r="W3701" s="152">
        <f t="shared" si="2251"/>
        <v>0.85421052631578942</v>
      </c>
      <c r="X3701" s="152">
        <f t="shared" si="2252"/>
        <v>0.85421052631578942</v>
      </c>
      <c r="Y3701" s="33" t="s">
        <v>963</v>
      </c>
      <c r="AA3701" s="216">
        <v>174</v>
      </c>
      <c r="AB3701" s="216">
        <v>175</v>
      </c>
      <c r="AC3701" s="216">
        <v>176</v>
      </c>
      <c r="AD3701" s="1352">
        <v>0.95</v>
      </c>
      <c r="AE3701" s="773"/>
    </row>
    <row r="3702" spans="1:31" ht="20.25" customHeight="1">
      <c r="A3702" s="1019">
        <f t="shared" si="2258"/>
        <v>6</v>
      </c>
      <c r="B3702" s="1040">
        <v>21</v>
      </c>
      <c r="C3702" s="25">
        <v>46177</v>
      </c>
      <c r="D3702" s="395" t="s">
        <v>271</v>
      </c>
      <c r="E3702" s="482" t="s">
        <v>931</v>
      </c>
      <c r="F3702" s="1136" t="s">
        <v>273</v>
      </c>
      <c r="G3702" s="145" t="s">
        <v>282</v>
      </c>
      <c r="H3702" s="977" t="s">
        <v>935</v>
      </c>
      <c r="I3702" s="986">
        <f t="shared" si="2242"/>
        <v>9.5</v>
      </c>
      <c r="J3702" s="978">
        <v>30</v>
      </c>
      <c r="K3702" s="298">
        <v>10</v>
      </c>
      <c r="L3702" s="246">
        <v>285</v>
      </c>
      <c r="M3702" s="234">
        <f t="shared" ref="M3702:M3705" si="2259">L3702*60</f>
        <v>17100</v>
      </c>
      <c r="N3702" s="246">
        <v>541</v>
      </c>
      <c r="O3702" s="368">
        <v>28</v>
      </c>
      <c r="P3702" s="368">
        <v>0</v>
      </c>
      <c r="Q3702" s="275">
        <f t="shared" si="2256"/>
        <v>0</v>
      </c>
      <c r="R3702" s="72">
        <f t="shared" si="2257"/>
        <v>0</v>
      </c>
      <c r="S3702" s="288"/>
      <c r="T3702" s="288"/>
      <c r="U3702" s="288"/>
      <c r="V3702" s="73">
        <f t="shared" si="2245"/>
        <v>15148</v>
      </c>
      <c r="W3702" s="152">
        <f t="shared" si="2251"/>
        <v>0.88584795321637422</v>
      </c>
      <c r="X3702" s="152">
        <f t="shared" si="2252"/>
        <v>0.88584795321637422</v>
      </c>
      <c r="AA3702" s="216">
        <v>175</v>
      </c>
      <c r="AB3702" s="216">
        <v>175</v>
      </c>
      <c r="AC3702" s="216">
        <v>176</v>
      </c>
      <c r="AD3702" s="1352">
        <v>0.81</v>
      </c>
      <c r="AE3702" s="773"/>
    </row>
    <row r="3703" spans="1:31" ht="20.25" customHeight="1">
      <c r="A3703" s="1019">
        <f t="shared" si="2258"/>
        <v>6</v>
      </c>
      <c r="B3703" s="1040">
        <v>21</v>
      </c>
      <c r="C3703" s="25">
        <v>46177</v>
      </c>
      <c r="D3703" s="395" t="s">
        <v>271</v>
      </c>
      <c r="E3703" s="482" t="s">
        <v>931</v>
      </c>
      <c r="F3703" s="1136" t="s">
        <v>273</v>
      </c>
      <c r="G3703" s="144" t="s">
        <v>284</v>
      </c>
      <c r="H3703" s="977" t="s">
        <v>935</v>
      </c>
      <c r="I3703" s="986">
        <f t="shared" si="2242"/>
        <v>9.5</v>
      </c>
      <c r="J3703" s="978">
        <v>30</v>
      </c>
      <c r="K3703" s="298">
        <v>10</v>
      </c>
      <c r="L3703" s="246">
        <v>285</v>
      </c>
      <c r="M3703" s="234">
        <f t="shared" si="2259"/>
        <v>17100</v>
      </c>
      <c r="N3703" s="246">
        <v>541</v>
      </c>
      <c r="O3703" s="368">
        <v>28</v>
      </c>
      <c r="P3703" s="368">
        <v>0</v>
      </c>
      <c r="Q3703" s="275">
        <f t="shared" si="2256"/>
        <v>0</v>
      </c>
      <c r="R3703" s="72">
        <f t="shared" si="2257"/>
        <v>0</v>
      </c>
      <c r="S3703" s="288"/>
      <c r="T3703" s="288"/>
      <c r="U3703" s="288"/>
      <c r="V3703" s="73">
        <f t="shared" si="2245"/>
        <v>15148</v>
      </c>
      <c r="W3703" s="152">
        <f t="shared" si="2251"/>
        <v>0.88584795321637422</v>
      </c>
      <c r="X3703" s="152">
        <f t="shared" si="2252"/>
        <v>0.88584795321637422</v>
      </c>
      <c r="AA3703" s="216">
        <v>175</v>
      </c>
      <c r="AB3703" s="216">
        <v>175</v>
      </c>
      <c r="AC3703" s="216">
        <v>176</v>
      </c>
      <c r="AD3703" s="1352">
        <v>0.88</v>
      </c>
      <c r="AE3703" s="773"/>
    </row>
    <row r="3704" spans="1:31" ht="20.25" customHeight="1">
      <c r="A3704" s="1019">
        <f t="shared" si="2258"/>
        <v>6</v>
      </c>
      <c r="B3704" s="1040">
        <v>21</v>
      </c>
      <c r="C3704" s="25">
        <v>46177</v>
      </c>
      <c r="D3704" s="395" t="s">
        <v>271</v>
      </c>
      <c r="E3704" s="482" t="s">
        <v>931</v>
      </c>
      <c r="F3704" s="1136" t="s">
        <v>273</v>
      </c>
      <c r="G3704" s="144" t="s">
        <v>285</v>
      </c>
      <c r="H3704" s="977" t="s">
        <v>935</v>
      </c>
      <c r="I3704" s="986">
        <f t="shared" si="2242"/>
        <v>9.5</v>
      </c>
      <c r="J3704" s="978">
        <v>30</v>
      </c>
      <c r="K3704" s="298">
        <v>10</v>
      </c>
      <c r="L3704" s="246">
        <v>285</v>
      </c>
      <c r="M3704" s="234">
        <f t="shared" si="2259"/>
        <v>17100</v>
      </c>
      <c r="N3704" s="246">
        <v>541</v>
      </c>
      <c r="O3704" s="274">
        <v>26</v>
      </c>
      <c r="P3704" s="274">
        <v>0</v>
      </c>
      <c r="Q3704" s="275">
        <f t="shared" si="2256"/>
        <v>0</v>
      </c>
      <c r="R3704" s="72">
        <f t="shared" si="2257"/>
        <v>0</v>
      </c>
      <c r="S3704" s="288" t="s">
        <v>278</v>
      </c>
      <c r="T3704" s="288" t="s">
        <v>278</v>
      </c>
      <c r="U3704" s="288" t="s">
        <v>278</v>
      </c>
      <c r="V3704" s="73">
        <f t="shared" si="2245"/>
        <v>14066</v>
      </c>
      <c r="W3704" s="152">
        <f t="shared" si="2251"/>
        <v>0.82257309941520473</v>
      </c>
      <c r="X3704" s="152">
        <f t="shared" si="2252"/>
        <v>0.82257309941520473</v>
      </c>
      <c r="Z3704" s="33" t="s">
        <v>965</v>
      </c>
      <c r="AA3704" s="216">
        <v>174</v>
      </c>
      <c r="AB3704" s="216">
        <v>175</v>
      </c>
      <c r="AC3704" s="216">
        <v>176</v>
      </c>
      <c r="AD3704" s="1352">
        <v>0.68799999999999994</v>
      </c>
      <c r="AE3704" s="773"/>
    </row>
    <row r="3705" spans="1:31" ht="20.25" customHeight="1">
      <c r="A3705" s="1019">
        <f t="shared" si="2258"/>
        <v>6</v>
      </c>
      <c r="B3705" s="1040">
        <v>21</v>
      </c>
      <c r="C3705" s="25">
        <v>46177</v>
      </c>
      <c r="D3705" s="395" t="s">
        <v>271</v>
      </c>
      <c r="E3705" s="482" t="s">
        <v>931</v>
      </c>
      <c r="F3705" s="1136" t="s">
        <v>273</v>
      </c>
      <c r="G3705" s="144" t="s">
        <v>286</v>
      </c>
      <c r="H3705" s="977" t="s">
        <v>935</v>
      </c>
      <c r="I3705" s="986">
        <f t="shared" si="2242"/>
        <v>9.5</v>
      </c>
      <c r="J3705" s="978">
        <v>30</v>
      </c>
      <c r="K3705" s="298">
        <v>10</v>
      </c>
      <c r="L3705" s="246">
        <v>285</v>
      </c>
      <c r="M3705" s="234">
        <f t="shared" si="2259"/>
        <v>17100</v>
      </c>
      <c r="N3705" s="246">
        <v>541</v>
      </c>
      <c r="O3705" s="274">
        <v>27</v>
      </c>
      <c r="P3705" s="274">
        <v>0</v>
      </c>
      <c r="Q3705" s="275">
        <f t="shared" ref="Q3705:Q3708" si="2260">P3705*N3705</f>
        <v>0</v>
      </c>
      <c r="R3705" s="72">
        <f t="shared" ref="R3705:R3708" si="2261">Q3705/M3705</f>
        <v>0</v>
      </c>
      <c r="S3705" s="288"/>
      <c r="T3705" s="288"/>
      <c r="U3705" s="288"/>
      <c r="V3705" s="73">
        <f t="shared" si="2245"/>
        <v>14607</v>
      </c>
      <c r="W3705" s="152">
        <f t="shared" si="2251"/>
        <v>0.85421052631578942</v>
      </c>
      <c r="X3705" s="152">
        <f t="shared" si="2252"/>
        <v>0.85421052631578942</v>
      </c>
      <c r="AA3705" s="216">
        <v>175</v>
      </c>
      <c r="AB3705" s="216">
        <v>175</v>
      </c>
      <c r="AC3705" s="216">
        <v>176</v>
      </c>
      <c r="AD3705" s="1352">
        <v>0.81</v>
      </c>
      <c r="AE3705" s="773"/>
    </row>
    <row r="3706" spans="1:31" ht="20.25" customHeight="1">
      <c r="A3706" s="1019">
        <f t="shared" si="2258"/>
        <v>6</v>
      </c>
      <c r="B3706" s="1040">
        <v>21</v>
      </c>
      <c r="C3706" s="25">
        <v>46177</v>
      </c>
      <c r="D3706" s="395" t="s">
        <v>271</v>
      </c>
      <c r="E3706" s="482" t="s">
        <v>931</v>
      </c>
      <c r="F3706" s="1136" t="s">
        <v>273</v>
      </c>
      <c r="G3706" s="144" t="s">
        <v>287</v>
      </c>
      <c r="H3706" s="977" t="s">
        <v>935</v>
      </c>
      <c r="I3706" s="986">
        <f t="shared" si="2242"/>
        <v>9.5</v>
      </c>
      <c r="J3706" s="978">
        <v>30</v>
      </c>
      <c r="K3706" s="298">
        <v>10</v>
      </c>
      <c r="L3706" s="246">
        <v>285</v>
      </c>
      <c r="M3706" s="234">
        <f>L3706*60</f>
        <v>17100</v>
      </c>
      <c r="N3706" s="246">
        <v>541</v>
      </c>
      <c r="O3706" s="274">
        <v>25</v>
      </c>
      <c r="P3706" s="274">
        <v>0</v>
      </c>
      <c r="Q3706" s="275">
        <f t="shared" si="2260"/>
        <v>0</v>
      </c>
      <c r="R3706" s="72">
        <f t="shared" si="2261"/>
        <v>0</v>
      </c>
      <c r="S3706" s="288"/>
      <c r="T3706" s="288"/>
      <c r="U3706" s="288"/>
      <c r="V3706" s="73">
        <f t="shared" si="2245"/>
        <v>13525</v>
      </c>
      <c r="W3706" s="152">
        <f t="shared" si="2251"/>
        <v>0.79093567251461994</v>
      </c>
      <c r="X3706" s="152">
        <f t="shared" si="2252"/>
        <v>0.79093567251461994</v>
      </c>
      <c r="AA3706" s="216">
        <v>175</v>
      </c>
      <c r="AB3706" s="216">
        <v>175</v>
      </c>
      <c r="AC3706" s="216">
        <v>176</v>
      </c>
      <c r="AD3706" s="1352">
        <v>0.81</v>
      </c>
      <c r="AE3706" s="773"/>
    </row>
    <row r="3707" spans="1:31" ht="20.25" customHeight="1">
      <c r="A3707" s="1019">
        <f t="shared" si="2258"/>
        <v>6</v>
      </c>
      <c r="B3707" s="1040">
        <v>21</v>
      </c>
      <c r="C3707" s="25">
        <v>46177</v>
      </c>
      <c r="D3707" s="395" t="s">
        <v>271</v>
      </c>
      <c r="E3707" s="482" t="s">
        <v>931</v>
      </c>
      <c r="F3707" s="1136" t="s">
        <v>273</v>
      </c>
      <c r="G3707" s="144" t="s">
        <v>289</v>
      </c>
      <c r="H3707" s="977" t="s">
        <v>935</v>
      </c>
      <c r="I3707" s="986">
        <f t="shared" si="2242"/>
        <v>9.5</v>
      </c>
      <c r="J3707" s="978">
        <v>30</v>
      </c>
      <c r="K3707" s="298">
        <v>10</v>
      </c>
      <c r="L3707" s="246">
        <v>285</v>
      </c>
      <c r="M3707" s="234">
        <f t="shared" ref="M3707:M3721" si="2262">L3707*60</f>
        <v>17100</v>
      </c>
      <c r="N3707" s="246">
        <v>541</v>
      </c>
      <c r="O3707" s="274">
        <v>26</v>
      </c>
      <c r="P3707" s="274">
        <v>0</v>
      </c>
      <c r="Q3707" s="275">
        <f t="shared" si="2260"/>
        <v>0</v>
      </c>
      <c r="R3707" s="72">
        <f t="shared" si="2261"/>
        <v>0</v>
      </c>
      <c r="S3707" s="288"/>
      <c r="T3707" s="288"/>
      <c r="U3707" s="288"/>
      <c r="V3707" s="73">
        <f t="shared" si="2245"/>
        <v>14066</v>
      </c>
      <c r="W3707" s="152">
        <f t="shared" si="2251"/>
        <v>0.82257309941520473</v>
      </c>
      <c r="X3707" s="152">
        <f t="shared" si="2252"/>
        <v>0.82257309941520473</v>
      </c>
      <c r="AA3707" s="216">
        <v>174</v>
      </c>
      <c r="AB3707" s="216">
        <v>175</v>
      </c>
      <c r="AC3707" s="216">
        <v>176</v>
      </c>
      <c r="AD3707" s="1352">
        <v>0.81</v>
      </c>
      <c r="AE3707" s="773"/>
    </row>
    <row r="3708" spans="1:31" ht="20.25" customHeight="1">
      <c r="A3708" s="1022">
        <f t="shared" si="2258"/>
        <v>6</v>
      </c>
      <c r="B3708" s="1037">
        <v>21</v>
      </c>
      <c r="C3708" s="25">
        <v>46177</v>
      </c>
      <c r="D3708" s="541" t="s">
        <v>271</v>
      </c>
      <c r="E3708" s="483" t="s">
        <v>931</v>
      </c>
      <c r="F3708" s="1243" t="s">
        <v>273</v>
      </c>
      <c r="G3708" s="146" t="s">
        <v>291</v>
      </c>
      <c r="H3708" s="983" t="s">
        <v>935</v>
      </c>
      <c r="I3708" s="987">
        <f t="shared" si="2242"/>
        <v>9.5</v>
      </c>
      <c r="J3708" s="984">
        <v>30</v>
      </c>
      <c r="K3708" s="56">
        <v>10</v>
      </c>
      <c r="L3708" s="143">
        <v>285</v>
      </c>
      <c r="M3708" s="234">
        <f t="shared" si="2262"/>
        <v>17100</v>
      </c>
      <c r="N3708" s="143">
        <v>541</v>
      </c>
      <c r="O3708" s="366">
        <v>24</v>
      </c>
      <c r="P3708" s="366">
        <v>0</v>
      </c>
      <c r="Q3708" s="153">
        <f t="shared" si="2260"/>
        <v>0</v>
      </c>
      <c r="R3708" s="74">
        <f t="shared" si="2261"/>
        <v>0</v>
      </c>
      <c r="S3708" s="770"/>
      <c r="T3708" s="770"/>
      <c r="U3708" s="770"/>
      <c r="V3708" s="75">
        <f t="shared" si="2245"/>
        <v>12984</v>
      </c>
      <c r="W3708" s="154">
        <f t="shared" si="2251"/>
        <v>0.75929824561403514</v>
      </c>
      <c r="X3708" s="154">
        <f t="shared" si="2252"/>
        <v>0.75929824561403514</v>
      </c>
      <c r="Y3708" s="167"/>
      <c r="Z3708" s="167" t="s">
        <v>966</v>
      </c>
      <c r="AA3708" s="223">
        <v>175</v>
      </c>
      <c r="AB3708" s="223">
        <v>175</v>
      </c>
      <c r="AC3708" s="223">
        <v>176</v>
      </c>
      <c r="AD3708" s="1353">
        <v>0.77</v>
      </c>
      <c r="AE3708" s="773"/>
    </row>
    <row r="3709" spans="1:31" ht="20.25" customHeight="1">
      <c r="A3709" s="1009">
        <f t="shared" si="2258"/>
        <v>6</v>
      </c>
      <c r="B3709" s="1063">
        <v>21</v>
      </c>
      <c r="C3709" s="25">
        <v>46177</v>
      </c>
      <c r="D3709" s="399" t="s">
        <v>293</v>
      </c>
      <c r="E3709" s="284" t="s">
        <v>967</v>
      </c>
      <c r="F3709" s="1187" t="s">
        <v>295</v>
      </c>
      <c r="G3709" s="1233" t="s">
        <v>317</v>
      </c>
      <c r="H3709" s="1034" t="s">
        <v>935</v>
      </c>
      <c r="I3709" s="1013">
        <f t="shared" si="2242"/>
        <v>9.5</v>
      </c>
      <c r="J3709" s="1036">
        <v>30</v>
      </c>
      <c r="K3709" s="302">
        <v>10</v>
      </c>
      <c r="L3709" s="251">
        <v>285</v>
      </c>
      <c r="M3709" s="266">
        <f t="shared" si="2262"/>
        <v>17100</v>
      </c>
      <c r="N3709" s="251">
        <v>541</v>
      </c>
      <c r="O3709" s="373">
        <v>22</v>
      </c>
      <c r="P3709" s="373">
        <v>0</v>
      </c>
      <c r="Q3709" s="305">
        <f t="shared" ref="Q3709:Q3716" si="2263">P3709*N3709</f>
        <v>0</v>
      </c>
      <c r="R3709" s="306">
        <f t="shared" ref="R3709:R3716" si="2264">Q3709/M3709</f>
        <v>0</v>
      </c>
      <c r="S3709" s="796"/>
      <c r="T3709" s="796"/>
      <c r="U3709" s="796"/>
      <c r="V3709" s="308">
        <f t="shared" si="2245"/>
        <v>11902</v>
      </c>
      <c r="W3709" s="255">
        <f t="shared" si="2251"/>
        <v>0.69602339181286554</v>
      </c>
      <c r="X3709" s="1279">
        <f t="shared" si="2252"/>
        <v>0.69602339181286554</v>
      </c>
      <c r="Y3709" s="1280" t="s">
        <v>968</v>
      </c>
      <c r="Z3709" s="207"/>
      <c r="AA3709" s="1247">
        <v>176</v>
      </c>
      <c r="AB3709" s="1247">
        <v>177</v>
      </c>
      <c r="AC3709" s="1247">
        <v>177</v>
      </c>
      <c r="AD3709" s="1351">
        <v>0.61799999999999999</v>
      </c>
      <c r="AE3709" s="773"/>
    </row>
    <row r="3710" spans="1:31" ht="20.25" customHeight="1">
      <c r="A3710" s="1019">
        <f t="shared" si="2258"/>
        <v>6</v>
      </c>
      <c r="B3710" s="1040">
        <v>21</v>
      </c>
      <c r="C3710" s="25">
        <v>46177</v>
      </c>
      <c r="D3710" s="399" t="s">
        <v>293</v>
      </c>
      <c r="E3710" s="284" t="s">
        <v>967</v>
      </c>
      <c r="F3710" s="1187" t="s">
        <v>295</v>
      </c>
      <c r="G3710" s="1225" t="s">
        <v>318</v>
      </c>
      <c r="H3710" s="977" t="s">
        <v>935</v>
      </c>
      <c r="I3710" s="986">
        <f t="shared" si="2242"/>
        <v>9.5</v>
      </c>
      <c r="J3710" s="978">
        <v>30</v>
      </c>
      <c r="K3710" s="298">
        <v>10</v>
      </c>
      <c r="L3710" s="246">
        <v>285</v>
      </c>
      <c r="M3710" s="234">
        <f>L3710*60</f>
        <v>17100</v>
      </c>
      <c r="N3710" s="246">
        <v>541</v>
      </c>
      <c r="O3710" s="368">
        <v>25</v>
      </c>
      <c r="P3710" s="368">
        <v>0</v>
      </c>
      <c r="Q3710" s="275">
        <f t="shared" si="2263"/>
        <v>0</v>
      </c>
      <c r="R3710" s="72">
        <f t="shared" si="2264"/>
        <v>0</v>
      </c>
      <c r="S3710" s="288"/>
      <c r="T3710" s="288"/>
      <c r="U3710" s="288"/>
      <c r="V3710" s="73">
        <f t="shared" si="2245"/>
        <v>13525</v>
      </c>
      <c r="W3710" s="152">
        <f t="shared" si="2251"/>
        <v>0.79093567251461994</v>
      </c>
      <c r="X3710" s="772">
        <f t="shared" si="2252"/>
        <v>0.79093567251461994</v>
      </c>
      <c r="Y3710" s="299" t="s">
        <v>968</v>
      </c>
      <c r="Z3710" s="242"/>
      <c r="AA3710" s="216">
        <v>177</v>
      </c>
      <c r="AB3710" s="216">
        <v>176</v>
      </c>
      <c r="AC3710" s="216">
        <v>177</v>
      </c>
      <c r="AD3710" s="1352">
        <v>0.69</v>
      </c>
      <c r="AE3710" s="773"/>
    </row>
    <row r="3711" spans="1:31" ht="20.25" customHeight="1">
      <c r="A3711" s="1019">
        <f t="shared" si="2258"/>
        <v>6</v>
      </c>
      <c r="B3711" s="1040">
        <v>21</v>
      </c>
      <c r="C3711" s="25">
        <v>46177</v>
      </c>
      <c r="D3711" s="399" t="s">
        <v>293</v>
      </c>
      <c r="E3711" s="284" t="s">
        <v>967</v>
      </c>
      <c r="F3711" s="1187" t="s">
        <v>295</v>
      </c>
      <c r="G3711" s="1225" t="s">
        <v>319</v>
      </c>
      <c r="H3711" s="977" t="s">
        <v>935</v>
      </c>
      <c r="I3711" s="986">
        <f t="shared" si="2242"/>
        <v>9.5</v>
      </c>
      <c r="J3711" s="978">
        <v>30</v>
      </c>
      <c r="K3711" s="298">
        <v>10</v>
      </c>
      <c r="L3711" s="246">
        <v>285</v>
      </c>
      <c r="M3711" s="234">
        <f>L3711*60</f>
        <v>17100</v>
      </c>
      <c r="N3711" s="246">
        <v>541</v>
      </c>
      <c r="O3711" s="368">
        <v>25</v>
      </c>
      <c r="P3711" s="368">
        <v>0</v>
      </c>
      <c r="Q3711" s="275">
        <f t="shared" si="2263"/>
        <v>0</v>
      </c>
      <c r="R3711" s="72">
        <f t="shared" si="2264"/>
        <v>0</v>
      </c>
      <c r="S3711" s="288"/>
      <c r="T3711" s="288"/>
      <c r="U3711" s="288"/>
      <c r="V3711" s="73">
        <f t="shared" si="2245"/>
        <v>13525</v>
      </c>
      <c r="W3711" s="152">
        <f t="shared" si="2251"/>
        <v>0.79093567251461994</v>
      </c>
      <c r="X3711" s="772">
        <f t="shared" si="2252"/>
        <v>0.79093567251461994</v>
      </c>
      <c r="Y3711" s="299" t="s">
        <v>968</v>
      </c>
      <c r="Z3711" s="243"/>
      <c r="AA3711" s="33">
        <v>176</v>
      </c>
      <c r="AB3711" s="33">
        <v>177</v>
      </c>
      <c r="AC3711" s="33">
        <v>176</v>
      </c>
      <c r="AD3711" s="1352">
        <v>0.98</v>
      </c>
      <c r="AE3711" s="773"/>
    </row>
    <row r="3712" spans="1:31" ht="20.25" customHeight="1">
      <c r="A3712" s="1019">
        <f t="shared" si="2258"/>
        <v>6</v>
      </c>
      <c r="B3712" s="1040">
        <v>21</v>
      </c>
      <c r="C3712" s="25">
        <v>46177</v>
      </c>
      <c r="D3712" s="399" t="s">
        <v>293</v>
      </c>
      <c r="E3712" s="284" t="s">
        <v>967</v>
      </c>
      <c r="F3712" s="1187" t="s">
        <v>295</v>
      </c>
      <c r="G3712" s="1225" t="s">
        <v>320</v>
      </c>
      <c r="H3712" s="977" t="s">
        <v>935</v>
      </c>
      <c r="I3712" s="986">
        <f t="shared" si="2242"/>
        <v>9.5</v>
      </c>
      <c r="J3712" s="978">
        <v>30</v>
      </c>
      <c r="K3712" s="298">
        <v>10</v>
      </c>
      <c r="L3712" s="246">
        <v>285</v>
      </c>
      <c r="M3712" s="234">
        <f>L3712*60</f>
        <v>17100</v>
      </c>
      <c r="N3712" s="246">
        <v>541</v>
      </c>
      <c r="O3712" s="368">
        <v>27</v>
      </c>
      <c r="P3712" s="368">
        <v>0</v>
      </c>
      <c r="Q3712" s="275">
        <f t="shared" si="2263"/>
        <v>0</v>
      </c>
      <c r="R3712" s="72">
        <f t="shared" si="2264"/>
        <v>0</v>
      </c>
      <c r="S3712" s="288" t="s">
        <v>297</v>
      </c>
      <c r="T3712" s="288" t="s">
        <v>297</v>
      </c>
      <c r="U3712" s="288" t="s">
        <v>297</v>
      </c>
      <c r="V3712" s="73">
        <f t="shared" si="2245"/>
        <v>14607</v>
      </c>
      <c r="W3712" s="152">
        <f t="shared" si="2251"/>
        <v>0.85421052631578942</v>
      </c>
      <c r="X3712" s="772">
        <f t="shared" si="2252"/>
        <v>0.85421052631578942</v>
      </c>
      <c r="Y3712" s="1096"/>
      <c r="Z3712" s="1269" t="s">
        <v>969</v>
      </c>
      <c r="AA3712" s="216">
        <v>177</v>
      </c>
      <c r="AB3712" s="216">
        <v>176</v>
      </c>
      <c r="AC3712" s="216">
        <v>177</v>
      </c>
      <c r="AD3712" s="1352">
        <v>0.84</v>
      </c>
      <c r="AE3712" s="773"/>
    </row>
    <row r="3713" spans="1:31" ht="20.25" customHeight="1">
      <c r="A3713" s="1019">
        <f t="shared" si="2258"/>
        <v>6</v>
      </c>
      <c r="B3713" s="1040">
        <v>21</v>
      </c>
      <c r="C3713" s="25">
        <v>46177</v>
      </c>
      <c r="D3713" s="399" t="s">
        <v>293</v>
      </c>
      <c r="E3713" s="284" t="s">
        <v>967</v>
      </c>
      <c r="F3713" s="1187" t="s">
        <v>295</v>
      </c>
      <c r="G3713" s="1225" t="s">
        <v>321</v>
      </c>
      <c r="H3713" s="977" t="s">
        <v>935</v>
      </c>
      <c r="I3713" s="986">
        <f t="shared" ref="I3713:I3744" si="2265">L3713/J3713</f>
        <v>9.5</v>
      </c>
      <c r="J3713" s="978">
        <v>30</v>
      </c>
      <c r="K3713" s="298">
        <v>10</v>
      </c>
      <c r="L3713" s="246">
        <v>285</v>
      </c>
      <c r="M3713" s="234">
        <f>L3713*60</f>
        <v>17100</v>
      </c>
      <c r="N3713" s="246">
        <v>541</v>
      </c>
      <c r="O3713" s="368">
        <v>24</v>
      </c>
      <c r="P3713" s="368">
        <v>0</v>
      </c>
      <c r="Q3713" s="275">
        <f t="shared" si="2263"/>
        <v>0</v>
      </c>
      <c r="R3713" s="72">
        <f t="shared" si="2264"/>
        <v>0</v>
      </c>
      <c r="S3713" s="288"/>
      <c r="T3713" s="288"/>
      <c r="U3713" s="288"/>
      <c r="V3713" s="73">
        <f t="shared" ref="V3713:V3744" si="2266">N3713*O3713</f>
        <v>12984</v>
      </c>
      <c r="W3713" s="152">
        <f t="shared" si="2251"/>
        <v>0.75929824561403514</v>
      </c>
      <c r="X3713" s="772">
        <f t="shared" si="2252"/>
        <v>0.75929824561403514</v>
      </c>
      <c r="Y3713" s="652"/>
      <c r="Z3713" s="34"/>
      <c r="AA3713" s="216">
        <v>177</v>
      </c>
      <c r="AB3713" s="216">
        <v>176</v>
      </c>
      <c r="AC3713" s="216">
        <v>177</v>
      </c>
      <c r="AD3713" s="1352">
        <v>0.75</v>
      </c>
      <c r="AE3713" s="773"/>
    </row>
    <row r="3714" spans="1:31" ht="20.25" customHeight="1">
      <c r="A3714" s="1019">
        <f t="shared" si="2258"/>
        <v>6</v>
      </c>
      <c r="B3714" s="1040">
        <v>21</v>
      </c>
      <c r="C3714" s="25">
        <v>46177</v>
      </c>
      <c r="D3714" s="399" t="s">
        <v>293</v>
      </c>
      <c r="E3714" s="284" t="s">
        <v>967</v>
      </c>
      <c r="F3714" s="1187" t="s">
        <v>295</v>
      </c>
      <c r="G3714" s="1225" t="s">
        <v>322</v>
      </c>
      <c r="H3714" s="977" t="s">
        <v>935</v>
      </c>
      <c r="I3714" s="986">
        <f t="shared" si="2265"/>
        <v>9.5</v>
      </c>
      <c r="J3714" s="978">
        <v>30</v>
      </c>
      <c r="K3714" s="298">
        <v>10</v>
      </c>
      <c r="L3714" s="246">
        <v>285</v>
      </c>
      <c r="M3714" s="234">
        <f t="shared" ref="M3714:M3718" si="2267">L3714*60</f>
        <v>17100</v>
      </c>
      <c r="N3714" s="246">
        <v>541</v>
      </c>
      <c r="O3714" s="368">
        <v>26</v>
      </c>
      <c r="P3714" s="368">
        <v>0</v>
      </c>
      <c r="Q3714" s="275">
        <f t="shared" si="2263"/>
        <v>0</v>
      </c>
      <c r="R3714" s="72">
        <f t="shared" si="2264"/>
        <v>0</v>
      </c>
      <c r="S3714" s="288"/>
      <c r="T3714" s="288"/>
      <c r="U3714" s="288"/>
      <c r="V3714" s="73">
        <f t="shared" si="2266"/>
        <v>14066</v>
      </c>
      <c r="W3714" s="152">
        <f t="shared" si="2251"/>
        <v>0.82257309941520473</v>
      </c>
      <c r="X3714" s="772">
        <f t="shared" si="2252"/>
        <v>0.82257309941520473</v>
      </c>
      <c r="Y3714" s="640"/>
      <c r="AA3714" s="33">
        <v>176</v>
      </c>
      <c r="AB3714" s="33">
        <v>177</v>
      </c>
      <c r="AC3714" s="33">
        <v>176</v>
      </c>
      <c r="AD3714" s="1352">
        <v>0.82</v>
      </c>
      <c r="AE3714" s="773"/>
    </row>
    <row r="3715" spans="1:31" ht="20.25" customHeight="1">
      <c r="A3715" s="1019">
        <f t="shared" si="2258"/>
        <v>6</v>
      </c>
      <c r="B3715" s="1040">
        <v>21</v>
      </c>
      <c r="C3715" s="25">
        <v>46177</v>
      </c>
      <c r="D3715" s="399" t="s">
        <v>293</v>
      </c>
      <c r="E3715" s="284" t="s">
        <v>967</v>
      </c>
      <c r="F3715" s="1187" t="s">
        <v>295</v>
      </c>
      <c r="G3715" s="1225" t="s">
        <v>323</v>
      </c>
      <c r="H3715" s="977" t="s">
        <v>935</v>
      </c>
      <c r="I3715" s="986">
        <f t="shared" si="2265"/>
        <v>9.5</v>
      </c>
      <c r="J3715" s="978">
        <v>30</v>
      </c>
      <c r="K3715" s="298">
        <v>10</v>
      </c>
      <c r="L3715" s="246">
        <v>285</v>
      </c>
      <c r="M3715" s="234">
        <f t="shared" si="2267"/>
        <v>17100</v>
      </c>
      <c r="N3715" s="246">
        <v>541</v>
      </c>
      <c r="O3715" s="368">
        <v>28</v>
      </c>
      <c r="P3715" s="368">
        <v>0</v>
      </c>
      <c r="Q3715" s="275">
        <f t="shared" si="2263"/>
        <v>0</v>
      </c>
      <c r="R3715" s="72">
        <f t="shared" si="2264"/>
        <v>0</v>
      </c>
      <c r="S3715" s="288"/>
      <c r="T3715" s="288"/>
      <c r="U3715" s="288"/>
      <c r="V3715" s="73">
        <f t="shared" si="2266"/>
        <v>15148</v>
      </c>
      <c r="W3715" s="152">
        <f t="shared" si="2251"/>
        <v>0.88584795321637422</v>
      </c>
      <c r="X3715" s="772">
        <f t="shared" si="2252"/>
        <v>0.88584795321637422</v>
      </c>
      <c r="Y3715" s="640"/>
      <c r="AA3715" s="216">
        <v>177</v>
      </c>
      <c r="AB3715" s="216">
        <v>176</v>
      </c>
      <c r="AC3715" s="216">
        <v>177</v>
      </c>
      <c r="AD3715" s="1352">
        <v>0.874</v>
      </c>
      <c r="AE3715" s="773"/>
    </row>
    <row r="3716" spans="1:31" ht="20.25" customHeight="1">
      <c r="A3716" s="1019">
        <f t="shared" si="2258"/>
        <v>6</v>
      </c>
      <c r="B3716" s="1040">
        <v>21</v>
      </c>
      <c r="C3716" s="25">
        <v>46177</v>
      </c>
      <c r="D3716" s="399" t="s">
        <v>293</v>
      </c>
      <c r="E3716" s="284" t="s">
        <v>967</v>
      </c>
      <c r="F3716" s="1187" t="s">
        <v>295</v>
      </c>
      <c r="G3716" s="1225" t="s">
        <v>324</v>
      </c>
      <c r="H3716" s="977" t="s">
        <v>935</v>
      </c>
      <c r="I3716" s="986">
        <f t="shared" si="2265"/>
        <v>9.5</v>
      </c>
      <c r="J3716" s="978">
        <v>30</v>
      </c>
      <c r="K3716" s="298">
        <v>10</v>
      </c>
      <c r="L3716" s="246">
        <v>285</v>
      </c>
      <c r="M3716" s="234">
        <f t="shared" si="2267"/>
        <v>17100</v>
      </c>
      <c r="N3716" s="246">
        <v>541</v>
      </c>
      <c r="O3716" s="274">
        <v>25</v>
      </c>
      <c r="P3716" s="274">
        <v>0</v>
      </c>
      <c r="Q3716" s="275">
        <f t="shared" si="2263"/>
        <v>0</v>
      </c>
      <c r="R3716" s="72">
        <f t="shared" si="2264"/>
        <v>0</v>
      </c>
      <c r="S3716" s="288"/>
      <c r="T3716" s="288"/>
      <c r="U3716" s="288"/>
      <c r="V3716" s="73">
        <f t="shared" si="2266"/>
        <v>13525</v>
      </c>
      <c r="W3716" s="152">
        <f t="shared" si="2251"/>
        <v>0.79093567251461994</v>
      </c>
      <c r="X3716" s="772">
        <f t="shared" si="2252"/>
        <v>0.79093567251461994</v>
      </c>
      <c r="Y3716" s="640"/>
      <c r="AA3716" s="33">
        <v>176</v>
      </c>
      <c r="AB3716" s="33">
        <v>177</v>
      </c>
      <c r="AC3716" s="33">
        <v>176</v>
      </c>
      <c r="AD3716" s="1352">
        <v>0.78</v>
      </c>
      <c r="AE3716" s="773"/>
    </row>
    <row r="3717" spans="1:31" ht="20.25" customHeight="1">
      <c r="A3717" s="1019">
        <f t="shared" si="2258"/>
        <v>6</v>
      </c>
      <c r="B3717" s="1040">
        <v>21</v>
      </c>
      <c r="C3717" s="25">
        <v>46177</v>
      </c>
      <c r="D3717" s="399" t="s">
        <v>293</v>
      </c>
      <c r="E3717" s="284" t="s">
        <v>967</v>
      </c>
      <c r="F3717" s="1187" t="s">
        <v>295</v>
      </c>
      <c r="G3717" s="1225" t="s">
        <v>325</v>
      </c>
      <c r="H3717" s="977" t="s">
        <v>935</v>
      </c>
      <c r="I3717" s="986">
        <f t="shared" si="2265"/>
        <v>9.5</v>
      </c>
      <c r="J3717" s="978">
        <v>30</v>
      </c>
      <c r="K3717" s="298">
        <v>10</v>
      </c>
      <c r="L3717" s="246">
        <v>285</v>
      </c>
      <c r="M3717" s="234">
        <f t="shared" si="2267"/>
        <v>17100</v>
      </c>
      <c r="N3717" s="246">
        <v>541</v>
      </c>
      <c r="O3717" s="274">
        <v>28</v>
      </c>
      <c r="P3717" s="274">
        <v>0</v>
      </c>
      <c r="Q3717" s="275">
        <f t="shared" ref="Q3717:Q3720" si="2268">P3717*N3717</f>
        <v>0</v>
      </c>
      <c r="R3717" s="72">
        <f t="shared" ref="R3717:R3720" si="2269">Q3717/M3717</f>
        <v>0</v>
      </c>
      <c r="S3717" s="288"/>
      <c r="T3717" s="288"/>
      <c r="U3717" s="288"/>
      <c r="V3717" s="73">
        <f t="shared" si="2266"/>
        <v>15148</v>
      </c>
      <c r="W3717" s="152">
        <f t="shared" ref="W3717:W3748" si="2270">V3717/M3717</f>
        <v>0.88584795321637422</v>
      </c>
      <c r="X3717" s="772">
        <f t="shared" ref="X3717:X3748" si="2271">W3717+R3717</f>
        <v>0.88584795321637422</v>
      </c>
      <c r="Y3717" s="640"/>
      <c r="AA3717" s="216">
        <v>177</v>
      </c>
      <c r="AB3717" s="216">
        <v>176</v>
      </c>
      <c r="AC3717" s="216">
        <v>177</v>
      </c>
      <c r="AD3717" s="1352">
        <v>0.88200000000000001</v>
      </c>
      <c r="AE3717" s="773"/>
    </row>
    <row r="3718" spans="1:31" ht="20.25" customHeight="1">
      <c r="A3718" s="1019">
        <f t="shared" si="2258"/>
        <v>6</v>
      </c>
      <c r="B3718" s="1040">
        <v>21</v>
      </c>
      <c r="C3718" s="25">
        <v>46177</v>
      </c>
      <c r="D3718" s="399" t="s">
        <v>293</v>
      </c>
      <c r="E3718" s="284" t="s">
        <v>967</v>
      </c>
      <c r="F3718" s="1187" t="s">
        <v>295</v>
      </c>
      <c r="G3718" s="1225" t="s">
        <v>326</v>
      </c>
      <c r="H3718" s="977" t="s">
        <v>935</v>
      </c>
      <c r="I3718" s="986">
        <f t="shared" si="2265"/>
        <v>9.5</v>
      </c>
      <c r="J3718" s="978">
        <v>30</v>
      </c>
      <c r="K3718" s="298">
        <v>10</v>
      </c>
      <c r="L3718" s="246">
        <v>285</v>
      </c>
      <c r="M3718" s="234">
        <f t="shared" si="2267"/>
        <v>17100</v>
      </c>
      <c r="N3718" s="246">
        <v>541</v>
      </c>
      <c r="O3718" s="274">
        <v>27</v>
      </c>
      <c r="P3718" s="274">
        <v>0</v>
      </c>
      <c r="Q3718" s="275">
        <f t="shared" si="2268"/>
        <v>0</v>
      </c>
      <c r="R3718" s="72">
        <f t="shared" si="2269"/>
        <v>0</v>
      </c>
      <c r="S3718" s="288"/>
      <c r="T3718" s="288"/>
      <c r="U3718" s="288"/>
      <c r="V3718" s="73">
        <f t="shared" si="2266"/>
        <v>14607</v>
      </c>
      <c r="W3718" s="152">
        <f t="shared" si="2270"/>
        <v>0.85421052631578942</v>
      </c>
      <c r="X3718" s="772">
        <f t="shared" si="2271"/>
        <v>0.85421052631578942</v>
      </c>
      <c r="Y3718" s="1098" t="s">
        <v>970</v>
      </c>
      <c r="AA3718" s="33">
        <v>175</v>
      </c>
      <c r="AB3718" s="33">
        <v>176</v>
      </c>
      <c r="AC3718" s="33">
        <v>175</v>
      </c>
      <c r="AD3718" s="1352">
        <v>0.87</v>
      </c>
      <c r="AE3718" s="773"/>
    </row>
    <row r="3719" spans="1:31" ht="20.25" customHeight="1">
      <c r="A3719" s="1019">
        <f t="shared" si="2258"/>
        <v>6</v>
      </c>
      <c r="B3719" s="1040">
        <v>21</v>
      </c>
      <c r="C3719" s="25">
        <v>46177</v>
      </c>
      <c r="D3719" s="399" t="s">
        <v>293</v>
      </c>
      <c r="E3719" s="284" t="s">
        <v>967</v>
      </c>
      <c r="F3719" s="1187" t="s">
        <v>295</v>
      </c>
      <c r="G3719" s="1225" t="s">
        <v>327</v>
      </c>
      <c r="H3719" s="977" t="s">
        <v>935</v>
      </c>
      <c r="I3719" s="986">
        <f t="shared" si="2265"/>
        <v>9.5</v>
      </c>
      <c r="J3719" s="978">
        <v>30</v>
      </c>
      <c r="K3719" s="298">
        <v>10</v>
      </c>
      <c r="L3719" s="246">
        <v>285</v>
      </c>
      <c r="M3719" s="234">
        <f t="shared" si="2262"/>
        <v>17100</v>
      </c>
      <c r="N3719" s="246">
        <v>541</v>
      </c>
      <c r="O3719" s="274">
        <v>27</v>
      </c>
      <c r="P3719" s="274">
        <v>0</v>
      </c>
      <c r="Q3719" s="275">
        <f t="shared" si="2268"/>
        <v>0</v>
      </c>
      <c r="R3719" s="72">
        <f t="shared" si="2269"/>
        <v>0</v>
      </c>
      <c r="S3719" s="288"/>
      <c r="T3719" s="288"/>
      <c r="U3719" s="288"/>
      <c r="V3719" s="73">
        <f t="shared" si="2266"/>
        <v>14607</v>
      </c>
      <c r="W3719" s="152">
        <f t="shared" si="2270"/>
        <v>0.85421052631578942</v>
      </c>
      <c r="X3719" s="772">
        <f t="shared" si="2271"/>
        <v>0.85421052631578942</v>
      </c>
      <c r="Y3719" s="1283" t="s">
        <v>970</v>
      </c>
      <c r="AA3719" s="33">
        <v>175</v>
      </c>
      <c r="AB3719" s="33">
        <v>175</v>
      </c>
      <c r="AC3719" s="33">
        <v>176</v>
      </c>
      <c r="AD3719" s="1352">
        <v>0.9</v>
      </c>
      <c r="AE3719" s="773"/>
    </row>
    <row r="3720" spans="1:31" ht="20.25" customHeight="1">
      <c r="A3720" s="1019">
        <f t="shared" si="2258"/>
        <v>6</v>
      </c>
      <c r="B3720" s="1040">
        <v>21</v>
      </c>
      <c r="C3720" s="238">
        <v>46177</v>
      </c>
      <c r="D3720" s="655" t="s">
        <v>293</v>
      </c>
      <c r="E3720" s="1284" t="s">
        <v>967</v>
      </c>
      <c r="F3720" s="676" t="s">
        <v>295</v>
      </c>
      <c r="G3720" s="1226" t="s">
        <v>328</v>
      </c>
      <c r="H3720" s="981" t="s">
        <v>935</v>
      </c>
      <c r="I3720" s="986">
        <f t="shared" si="2265"/>
        <v>9.5</v>
      </c>
      <c r="J3720" s="982">
        <v>30</v>
      </c>
      <c r="K3720" s="54">
        <v>10</v>
      </c>
      <c r="L3720" s="110">
        <v>285</v>
      </c>
      <c r="M3720" s="160">
        <f t="shared" si="2262"/>
        <v>17100</v>
      </c>
      <c r="N3720" s="110">
        <v>541</v>
      </c>
      <c r="O3720" s="360">
        <v>28</v>
      </c>
      <c r="P3720" s="360">
        <v>0</v>
      </c>
      <c r="Q3720" s="155">
        <f t="shared" si="2268"/>
        <v>0</v>
      </c>
      <c r="R3720" s="163">
        <f t="shared" si="2269"/>
        <v>0</v>
      </c>
      <c r="S3720" s="361"/>
      <c r="T3720" s="361"/>
      <c r="U3720" s="361"/>
      <c r="V3720" s="165">
        <f t="shared" si="2266"/>
        <v>15148</v>
      </c>
      <c r="W3720" s="166">
        <f t="shared" si="2270"/>
        <v>0.88584795321637422</v>
      </c>
      <c r="X3720" s="773">
        <f t="shared" si="2271"/>
        <v>0.88584795321637422</v>
      </c>
      <c r="Y3720" s="1285" t="s">
        <v>970</v>
      </c>
      <c r="Z3720" s="167"/>
      <c r="AA3720" s="264">
        <v>175</v>
      </c>
      <c r="AB3720" s="264">
        <v>175</v>
      </c>
      <c r="AC3720" s="264">
        <v>176</v>
      </c>
      <c r="AD3720" s="1353">
        <v>1</v>
      </c>
      <c r="AE3720" s="773"/>
    </row>
    <row r="3721" spans="1:31" ht="20.25" customHeight="1">
      <c r="A3721" s="1102">
        <f t="shared" si="2258"/>
        <v>6</v>
      </c>
      <c r="B3721" s="1033">
        <v>21</v>
      </c>
      <c r="C3721" s="300">
        <v>46178</v>
      </c>
      <c r="D3721" s="199" t="s">
        <v>271</v>
      </c>
      <c r="E3721" s="485" t="s">
        <v>971</v>
      </c>
      <c r="F3721" s="301" t="s">
        <v>339</v>
      </c>
      <c r="G3721" s="710" t="s">
        <v>274</v>
      </c>
      <c r="H3721" s="1034" t="s">
        <v>935</v>
      </c>
      <c r="I3721" s="1035">
        <f t="shared" si="2265"/>
        <v>9.5</v>
      </c>
      <c r="J3721" s="1036">
        <v>30</v>
      </c>
      <c r="K3721" s="302">
        <v>10</v>
      </c>
      <c r="L3721" s="251">
        <v>285</v>
      </c>
      <c r="M3721" s="266">
        <f t="shared" si="2262"/>
        <v>17100</v>
      </c>
      <c r="N3721" s="251">
        <v>541</v>
      </c>
      <c r="O3721" s="373">
        <v>25</v>
      </c>
      <c r="P3721" s="373">
        <v>0</v>
      </c>
      <c r="Q3721" s="305">
        <f t="shared" ref="Q3721:Q3728" si="2272">P3721*N3721</f>
        <v>0</v>
      </c>
      <c r="R3721" s="306">
        <f t="shared" ref="R3721:R3728" si="2273">Q3721/M3721</f>
        <v>0</v>
      </c>
      <c r="S3721" s="796"/>
      <c r="T3721" s="796"/>
      <c r="U3721" s="796"/>
      <c r="V3721" s="308">
        <f t="shared" si="2266"/>
        <v>13525</v>
      </c>
      <c r="W3721" s="255">
        <f t="shared" si="2270"/>
        <v>0.79093567251461994</v>
      </c>
      <c r="X3721" s="255">
        <f t="shared" si="2271"/>
        <v>0.79093567251461994</v>
      </c>
      <c r="Y3721" s="1247" t="s">
        <v>970</v>
      </c>
      <c r="Z3721" s="309"/>
      <c r="AA3721" s="632">
        <v>177</v>
      </c>
      <c r="AB3721" s="632">
        <v>176</v>
      </c>
      <c r="AC3721" s="632">
        <v>177</v>
      </c>
      <c r="AD3721" s="1348">
        <v>0.88</v>
      </c>
      <c r="AE3721" s="773"/>
    </row>
    <row r="3722" spans="1:31" ht="20.25" customHeight="1">
      <c r="A3722" s="1104">
        <f t="shared" si="2258"/>
        <v>6</v>
      </c>
      <c r="B3722" s="296">
        <v>21</v>
      </c>
      <c r="C3722" s="297">
        <v>46178</v>
      </c>
      <c r="D3722" s="185" t="s">
        <v>271</v>
      </c>
      <c r="E3722" s="482" t="s">
        <v>971</v>
      </c>
      <c r="F3722" s="224" t="s">
        <v>339</v>
      </c>
      <c r="G3722" s="144" t="s">
        <v>276</v>
      </c>
      <c r="H3722" s="977" t="s">
        <v>935</v>
      </c>
      <c r="I3722" s="820">
        <f t="shared" si="2265"/>
        <v>9.5</v>
      </c>
      <c r="J3722" s="978">
        <v>30</v>
      </c>
      <c r="K3722" s="298">
        <v>10</v>
      </c>
      <c r="L3722" s="246">
        <v>285</v>
      </c>
      <c r="M3722" s="234">
        <f>L3722*60</f>
        <v>17100</v>
      </c>
      <c r="N3722" s="246">
        <v>541</v>
      </c>
      <c r="O3722" s="368">
        <v>23</v>
      </c>
      <c r="P3722" s="368">
        <v>0</v>
      </c>
      <c r="Q3722" s="275">
        <f t="shared" si="2272"/>
        <v>0</v>
      </c>
      <c r="R3722" s="72">
        <f t="shared" si="2273"/>
        <v>0</v>
      </c>
      <c r="S3722" s="288"/>
      <c r="T3722" s="288"/>
      <c r="U3722" s="288"/>
      <c r="V3722" s="73">
        <f t="shared" si="2266"/>
        <v>12443</v>
      </c>
      <c r="W3722" s="152">
        <f t="shared" si="2270"/>
        <v>0.72766081871345034</v>
      </c>
      <c r="X3722" s="152">
        <f t="shared" si="2271"/>
        <v>0.72766081871345034</v>
      </c>
      <c r="Y3722" s="299"/>
      <c r="Z3722" s="299"/>
      <c r="AA3722" s="190">
        <v>176</v>
      </c>
      <c r="AB3722" s="190">
        <v>177</v>
      </c>
      <c r="AC3722" s="190">
        <v>176</v>
      </c>
      <c r="AD3722" s="1349">
        <v>0.73599999999999999</v>
      </c>
      <c r="AE3722" s="773"/>
    </row>
    <row r="3723" spans="1:31" ht="20.25" customHeight="1">
      <c r="A3723" s="1104">
        <f t="shared" ref="A3723:A3730" si="2274">MONTH(C3723)</f>
        <v>6</v>
      </c>
      <c r="B3723" s="296">
        <v>21</v>
      </c>
      <c r="C3723" s="297">
        <v>46178</v>
      </c>
      <c r="D3723" s="185" t="s">
        <v>271</v>
      </c>
      <c r="E3723" s="482" t="s">
        <v>971</v>
      </c>
      <c r="F3723" s="224" t="s">
        <v>339</v>
      </c>
      <c r="G3723" s="145" t="s">
        <v>277</v>
      </c>
      <c r="H3723" s="977" t="s">
        <v>935</v>
      </c>
      <c r="I3723" s="820">
        <f t="shared" si="2265"/>
        <v>9.5</v>
      </c>
      <c r="J3723" s="978">
        <v>30</v>
      </c>
      <c r="K3723" s="298">
        <v>10</v>
      </c>
      <c r="L3723" s="246">
        <v>285</v>
      </c>
      <c r="M3723" s="234">
        <f>L3723*60</f>
        <v>17100</v>
      </c>
      <c r="N3723" s="246">
        <v>541</v>
      </c>
      <c r="O3723" s="368">
        <v>25</v>
      </c>
      <c r="P3723" s="368">
        <v>0</v>
      </c>
      <c r="Q3723" s="275">
        <f t="shared" si="2272"/>
        <v>0</v>
      </c>
      <c r="R3723" s="72">
        <f t="shared" si="2273"/>
        <v>0</v>
      </c>
      <c r="S3723" s="288"/>
      <c r="T3723" s="288"/>
      <c r="U3723" s="288"/>
      <c r="V3723" s="73">
        <f t="shared" si="2266"/>
        <v>13525</v>
      </c>
      <c r="W3723" s="152">
        <f t="shared" si="2270"/>
        <v>0.79093567251461994</v>
      </c>
      <c r="X3723" s="152">
        <f t="shared" si="2271"/>
        <v>0.79093567251461994</v>
      </c>
      <c r="Y3723" s="299"/>
      <c r="Z3723" s="1269"/>
      <c r="AA3723" s="216">
        <v>177</v>
      </c>
      <c r="AB3723" s="216">
        <v>176</v>
      </c>
      <c r="AC3723" s="216">
        <v>177</v>
      </c>
      <c r="AD3723" s="1349">
        <v>0.78</v>
      </c>
      <c r="AE3723" s="773"/>
    </row>
    <row r="3724" spans="1:31" ht="20.25" customHeight="1">
      <c r="A3724" s="1104">
        <f t="shared" si="2274"/>
        <v>6</v>
      </c>
      <c r="B3724" s="296">
        <v>21</v>
      </c>
      <c r="C3724" s="297">
        <v>46178</v>
      </c>
      <c r="D3724" s="185" t="s">
        <v>271</v>
      </c>
      <c r="E3724" s="482" t="s">
        <v>971</v>
      </c>
      <c r="F3724" s="224" t="s">
        <v>339</v>
      </c>
      <c r="G3724" s="144" t="s">
        <v>280</v>
      </c>
      <c r="H3724" s="977" t="s">
        <v>935</v>
      </c>
      <c r="I3724" s="820">
        <f t="shared" si="2265"/>
        <v>9.5</v>
      </c>
      <c r="J3724" s="978">
        <v>30</v>
      </c>
      <c r="K3724" s="298">
        <v>10</v>
      </c>
      <c r="L3724" s="246">
        <v>285</v>
      </c>
      <c r="M3724" s="234">
        <f>L3724*60</f>
        <v>17100</v>
      </c>
      <c r="N3724" s="246">
        <v>541</v>
      </c>
      <c r="O3724" s="368">
        <v>27</v>
      </c>
      <c r="P3724" s="368">
        <v>0</v>
      </c>
      <c r="Q3724" s="275">
        <f t="shared" si="2272"/>
        <v>0</v>
      </c>
      <c r="R3724" s="72">
        <f t="shared" si="2273"/>
        <v>0</v>
      </c>
      <c r="S3724" s="288"/>
      <c r="T3724" s="288"/>
      <c r="U3724" s="288"/>
      <c r="V3724" s="73">
        <f t="shared" si="2266"/>
        <v>14607</v>
      </c>
      <c r="W3724" s="152">
        <f t="shared" si="2270"/>
        <v>0.85421052631578942</v>
      </c>
      <c r="X3724" s="152">
        <f t="shared" si="2271"/>
        <v>0.85421052631578942</v>
      </c>
      <c r="Y3724" s="299"/>
      <c r="Z3724" s="299"/>
      <c r="AA3724" s="190">
        <v>176</v>
      </c>
      <c r="AB3724" s="190">
        <v>177</v>
      </c>
      <c r="AC3724" s="190">
        <v>176</v>
      </c>
      <c r="AD3724" s="1349">
        <v>0.84</v>
      </c>
      <c r="AE3724" s="773"/>
    </row>
    <row r="3725" spans="1:31" ht="20.25" customHeight="1">
      <c r="A3725" s="1104">
        <f t="shared" si="2274"/>
        <v>6</v>
      </c>
      <c r="B3725" s="296">
        <v>21</v>
      </c>
      <c r="C3725" s="297">
        <v>46178</v>
      </c>
      <c r="D3725" s="185" t="s">
        <v>271</v>
      </c>
      <c r="E3725" s="482" t="s">
        <v>971</v>
      </c>
      <c r="F3725" s="224" t="s">
        <v>339</v>
      </c>
      <c r="G3725" s="144" t="s">
        <v>281</v>
      </c>
      <c r="H3725" s="977" t="s">
        <v>935</v>
      </c>
      <c r="I3725" s="820">
        <f t="shared" si="2265"/>
        <v>9.5</v>
      </c>
      <c r="J3725" s="978">
        <v>30</v>
      </c>
      <c r="K3725" s="298">
        <v>10</v>
      </c>
      <c r="L3725" s="246">
        <v>285</v>
      </c>
      <c r="M3725" s="234">
        <f>L3725*60</f>
        <v>17100</v>
      </c>
      <c r="N3725" s="246">
        <v>541</v>
      </c>
      <c r="O3725" s="368">
        <v>27</v>
      </c>
      <c r="P3725" s="368">
        <v>0</v>
      </c>
      <c r="Q3725" s="275">
        <f t="shared" si="2272"/>
        <v>0</v>
      </c>
      <c r="R3725" s="72">
        <f t="shared" si="2273"/>
        <v>0</v>
      </c>
      <c r="S3725" s="288"/>
      <c r="T3725" s="288"/>
      <c r="U3725" s="288"/>
      <c r="V3725" s="73">
        <f t="shared" si="2266"/>
        <v>14607</v>
      </c>
      <c r="W3725" s="152">
        <f t="shared" si="2270"/>
        <v>0.85421052631578942</v>
      </c>
      <c r="X3725" s="152">
        <f t="shared" si="2271"/>
        <v>0.85421052631578942</v>
      </c>
      <c r="Y3725" s="299"/>
      <c r="Z3725" s="299"/>
      <c r="AA3725" s="216">
        <v>177</v>
      </c>
      <c r="AB3725" s="216">
        <v>176</v>
      </c>
      <c r="AC3725" s="216">
        <v>177</v>
      </c>
      <c r="AD3725" s="1349">
        <v>0.86</v>
      </c>
      <c r="AE3725" s="773"/>
    </row>
    <row r="3726" spans="1:31" ht="20.25" customHeight="1">
      <c r="A3726" s="1104">
        <f t="shared" si="2274"/>
        <v>6</v>
      </c>
      <c r="B3726" s="296">
        <v>21</v>
      </c>
      <c r="C3726" s="297">
        <v>46178</v>
      </c>
      <c r="D3726" s="185" t="s">
        <v>271</v>
      </c>
      <c r="E3726" s="482" t="s">
        <v>971</v>
      </c>
      <c r="F3726" s="224" t="s">
        <v>339</v>
      </c>
      <c r="G3726" s="145" t="s">
        <v>282</v>
      </c>
      <c r="H3726" s="977" t="s">
        <v>935</v>
      </c>
      <c r="I3726" s="820">
        <f t="shared" si="2265"/>
        <v>9.5</v>
      </c>
      <c r="J3726" s="978">
        <v>30</v>
      </c>
      <c r="K3726" s="298">
        <v>10</v>
      </c>
      <c r="L3726" s="246">
        <v>285</v>
      </c>
      <c r="M3726" s="234">
        <f t="shared" ref="M3726:M3729" si="2275">L3726*60</f>
        <v>17100</v>
      </c>
      <c r="N3726" s="246">
        <v>541</v>
      </c>
      <c r="O3726" s="368">
        <v>27</v>
      </c>
      <c r="P3726" s="368">
        <v>0</v>
      </c>
      <c r="Q3726" s="275">
        <f t="shared" si="2272"/>
        <v>0</v>
      </c>
      <c r="R3726" s="72">
        <f t="shared" si="2273"/>
        <v>0</v>
      </c>
      <c r="S3726" s="288"/>
      <c r="T3726" s="288"/>
      <c r="U3726" s="288"/>
      <c r="V3726" s="73">
        <f t="shared" si="2266"/>
        <v>14607</v>
      </c>
      <c r="W3726" s="152">
        <f t="shared" si="2270"/>
        <v>0.85421052631578942</v>
      </c>
      <c r="X3726" s="152">
        <f t="shared" si="2271"/>
        <v>0.85421052631578942</v>
      </c>
      <c r="Y3726" s="299"/>
      <c r="Z3726" s="299"/>
      <c r="AA3726" s="216">
        <v>177</v>
      </c>
      <c r="AB3726" s="216">
        <v>176</v>
      </c>
      <c r="AC3726" s="216">
        <v>177</v>
      </c>
      <c r="AD3726" s="1349">
        <v>0.84</v>
      </c>
      <c r="AE3726" s="773"/>
    </row>
    <row r="3727" spans="1:31" ht="20.25" customHeight="1">
      <c r="A3727" s="1104">
        <f t="shared" si="2274"/>
        <v>6</v>
      </c>
      <c r="B3727" s="296">
        <v>21</v>
      </c>
      <c r="C3727" s="297">
        <v>46178</v>
      </c>
      <c r="D3727" s="185" t="s">
        <v>271</v>
      </c>
      <c r="E3727" s="482" t="s">
        <v>971</v>
      </c>
      <c r="F3727" s="224" t="s">
        <v>339</v>
      </c>
      <c r="G3727" s="144" t="s">
        <v>284</v>
      </c>
      <c r="H3727" s="977" t="s">
        <v>935</v>
      </c>
      <c r="I3727" s="820">
        <f t="shared" si="2265"/>
        <v>9.5</v>
      </c>
      <c r="J3727" s="978">
        <v>30</v>
      </c>
      <c r="K3727" s="298">
        <v>10</v>
      </c>
      <c r="L3727" s="246">
        <v>285</v>
      </c>
      <c r="M3727" s="234">
        <f t="shared" si="2275"/>
        <v>17100</v>
      </c>
      <c r="N3727" s="246">
        <v>541</v>
      </c>
      <c r="O3727" s="368">
        <v>26</v>
      </c>
      <c r="P3727" s="368">
        <v>0</v>
      </c>
      <c r="Q3727" s="275">
        <f t="shared" si="2272"/>
        <v>0</v>
      </c>
      <c r="R3727" s="72">
        <f t="shared" si="2273"/>
        <v>0</v>
      </c>
      <c r="S3727" s="288"/>
      <c r="T3727" s="288"/>
      <c r="U3727" s="288"/>
      <c r="V3727" s="73">
        <f t="shared" si="2266"/>
        <v>14066</v>
      </c>
      <c r="W3727" s="152">
        <f t="shared" si="2270"/>
        <v>0.82257309941520473</v>
      </c>
      <c r="X3727" s="152">
        <f t="shared" si="2271"/>
        <v>0.82257309941520473</v>
      </c>
      <c r="Y3727" s="799" t="s">
        <v>959</v>
      </c>
      <c r="Z3727" s="299"/>
      <c r="AA3727" s="190">
        <v>176</v>
      </c>
      <c r="AB3727" s="190">
        <v>177</v>
      </c>
      <c r="AC3727" s="190">
        <v>176</v>
      </c>
      <c r="AD3727" s="1349">
        <v>0.91</v>
      </c>
      <c r="AE3727" s="773"/>
    </row>
    <row r="3728" spans="1:31" ht="20.25" customHeight="1">
      <c r="A3728" s="1104">
        <f t="shared" si="2274"/>
        <v>6</v>
      </c>
      <c r="B3728" s="296">
        <v>21</v>
      </c>
      <c r="C3728" s="297">
        <v>46178</v>
      </c>
      <c r="D3728" s="185" t="s">
        <v>271</v>
      </c>
      <c r="E3728" s="482" t="s">
        <v>971</v>
      </c>
      <c r="F3728" s="224" t="s">
        <v>339</v>
      </c>
      <c r="G3728" s="144" t="s">
        <v>285</v>
      </c>
      <c r="H3728" s="977" t="s">
        <v>935</v>
      </c>
      <c r="I3728" s="820">
        <f t="shared" si="2265"/>
        <v>9.5</v>
      </c>
      <c r="J3728" s="978">
        <v>30</v>
      </c>
      <c r="K3728" s="298">
        <v>10</v>
      </c>
      <c r="L3728" s="246">
        <v>285</v>
      </c>
      <c r="M3728" s="234">
        <f t="shared" si="2275"/>
        <v>17100</v>
      </c>
      <c r="N3728" s="246">
        <v>541</v>
      </c>
      <c r="O3728" s="274">
        <v>27</v>
      </c>
      <c r="P3728" s="274">
        <v>0</v>
      </c>
      <c r="Q3728" s="275">
        <f t="shared" si="2272"/>
        <v>0</v>
      </c>
      <c r="R3728" s="72">
        <f t="shared" si="2273"/>
        <v>0</v>
      </c>
      <c r="S3728" s="288"/>
      <c r="T3728" s="288"/>
      <c r="U3728" s="288"/>
      <c r="V3728" s="73">
        <f t="shared" si="2266"/>
        <v>14607</v>
      </c>
      <c r="W3728" s="152">
        <f t="shared" si="2270"/>
        <v>0.85421052631578942</v>
      </c>
      <c r="X3728" s="152">
        <f t="shared" si="2271"/>
        <v>0.85421052631578942</v>
      </c>
      <c r="Y3728" s="799" t="s">
        <v>959</v>
      </c>
      <c r="Z3728" s="299"/>
      <c r="AA3728" s="216">
        <v>177</v>
      </c>
      <c r="AB3728" s="216">
        <v>176</v>
      </c>
      <c r="AC3728" s="216">
        <v>177</v>
      </c>
      <c r="AD3728" s="1349">
        <v>0.95</v>
      </c>
      <c r="AE3728" s="773"/>
    </row>
    <row r="3729" spans="1:31" ht="20.25" customHeight="1">
      <c r="A3729" s="1104">
        <f t="shared" si="2274"/>
        <v>6</v>
      </c>
      <c r="B3729" s="296">
        <v>21</v>
      </c>
      <c r="C3729" s="297">
        <v>46178</v>
      </c>
      <c r="D3729" s="185" t="s">
        <v>271</v>
      </c>
      <c r="E3729" s="482" t="s">
        <v>971</v>
      </c>
      <c r="F3729" s="224" t="s">
        <v>339</v>
      </c>
      <c r="G3729" s="144" t="s">
        <v>286</v>
      </c>
      <c r="H3729" s="977" t="s">
        <v>935</v>
      </c>
      <c r="I3729" s="820">
        <f t="shared" si="2265"/>
        <v>9.5</v>
      </c>
      <c r="J3729" s="978">
        <v>30</v>
      </c>
      <c r="K3729" s="298">
        <v>10</v>
      </c>
      <c r="L3729" s="246">
        <v>285</v>
      </c>
      <c r="M3729" s="234">
        <f t="shared" si="2275"/>
        <v>17100</v>
      </c>
      <c r="N3729" s="246">
        <v>541</v>
      </c>
      <c r="O3729" s="274">
        <v>26</v>
      </c>
      <c r="P3729" s="274">
        <v>0</v>
      </c>
      <c r="Q3729" s="275">
        <f t="shared" ref="Q3729:Q3732" si="2276">P3729*N3729</f>
        <v>0</v>
      </c>
      <c r="R3729" s="72">
        <f t="shared" ref="R3729:R3732" si="2277">Q3729/M3729</f>
        <v>0</v>
      </c>
      <c r="S3729" s="288"/>
      <c r="T3729" s="288"/>
      <c r="U3729" s="288"/>
      <c r="V3729" s="73">
        <f t="shared" si="2266"/>
        <v>14066</v>
      </c>
      <c r="W3729" s="152">
        <f t="shared" si="2270"/>
        <v>0.82257309941520473</v>
      </c>
      <c r="X3729" s="152">
        <f t="shared" si="2271"/>
        <v>0.82257309941520473</v>
      </c>
      <c r="Y3729" s="799" t="s">
        <v>959</v>
      </c>
      <c r="Z3729" s="299"/>
      <c r="AA3729" s="190">
        <v>176</v>
      </c>
      <c r="AB3729" s="190">
        <v>177</v>
      </c>
      <c r="AC3729" s="190">
        <v>176</v>
      </c>
      <c r="AD3729" s="1349">
        <v>0.93</v>
      </c>
      <c r="AE3729" s="773"/>
    </row>
    <row r="3730" spans="1:31" ht="20.25" customHeight="1">
      <c r="A3730" s="1104">
        <f t="shared" si="2274"/>
        <v>6</v>
      </c>
      <c r="B3730" s="296">
        <v>21</v>
      </c>
      <c r="C3730" s="297">
        <v>46178</v>
      </c>
      <c r="D3730" s="185" t="s">
        <v>271</v>
      </c>
      <c r="E3730" s="482" t="s">
        <v>971</v>
      </c>
      <c r="F3730" s="224" t="s">
        <v>339</v>
      </c>
      <c r="G3730" s="144" t="s">
        <v>287</v>
      </c>
      <c r="H3730" s="977" t="s">
        <v>935</v>
      </c>
      <c r="I3730" s="820">
        <f t="shared" si="2265"/>
        <v>9.5</v>
      </c>
      <c r="J3730" s="978">
        <v>30</v>
      </c>
      <c r="K3730" s="298">
        <v>10</v>
      </c>
      <c r="L3730" s="246">
        <v>285</v>
      </c>
      <c r="M3730" s="234">
        <f>L3730*60</f>
        <v>17100</v>
      </c>
      <c r="N3730" s="246">
        <v>541</v>
      </c>
      <c r="O3730" s="274">
        <v>27</v>
      </c>
      <c r="P3730" s="274">
        <v>0</v>
      </c>
      <c r="Q3730" s="275">
        <f t="shared" si="2276"/>
        <v>0</v>
      </c>
      <c r="R3730" s="72">
        <f t="shared" si="2277"/>
        <v>0</v>
      </c>
      <c r="S3730" s="288"/>
      <c r="T3730" s="288"/>
      <c r="U3730" s="288"/>
      <c r="V3730" s="73">
        <f t="shared" si="2266"/>
        <v>14607</v>
      </c>
      <c r="W3730" s="152">
        <f t="shared" si="2270"/>
        <v>0.85421052631578942</v>
      </c>
      <c r="X3730" s="152">
        <f t="shared" si="2271"/>
        <v>0.85421052631578942</v>
      </c>
      <c r="Y3730" s="799" t="s">
        <v>959</v>
      </c>
      <c r="Z3730" s="299"/>
      <c r="AA3730" s="216">
        <v>177</v>
      </c>
      <c r="AB3730" s="216">
        <v>176</v>
      </c>
      <c r="AC3730" s="216">
        <v>177</v>
      </c>
      <c r="AD3730" s="1349">
        <v>0.93</v>
      </c>
      <c r="AE3730" s="773"/>
    </row>
    <row r="3731" spans="1:31" ht="20.25" customHeight="1">
      <c r="A3731" s="1104">
        <f t="shared" ref="A3731:A3734" si="2278">MONTH(C3731)</f>
        <v>6</v>
      </c>
      <c r="B3731" s="296">
        <v>21</v>
      </c>
      <c r="C3731" s="297">
        <v>46178</v>
      </c>
      <c r="D3731" s="185" t="s">
        <v>271</v>
      </c>
      <c r="E3731" s="482" t="s">
        <v>971</v>
      </c>
      <c r="F3731" s="224" t="s">
        <v>339</v>
      </c>
      <c r="G3731" s="144" t="s">
        <v>289</v>
      </c>
      <c r="H3731" s="977" t="s">
        <v>935</v>
      </c>
      <c r="I3731" s="820">
        <f t="shared" si="2265"/>
        <v>9.5</v>
      </c>
      <c r="J3731" s="978">
        <v>30</v>
      </c>
      <c r="K3731" s="298">
        <v>10</v>
      </c>
      <c r="L3731" s="246">
        <v>285</v>
      </c>
      <c r="M3731" s="234">
        <f t="shared" ref="M3731:M3733" si="2279">L3731*60</f>
        <v>17100</v>
      </c>
      <c r="N3731" s="246">
        <v>541</v>
      </c>
      <c r="O3731" s="274">
        <v>27</v>
      </c>
      <c r="P3731" s="274">
        <v>0</v>
      </c>
      <c r="Q3731" s="275">
        <f t="shared" si="2276"/>
        <v>0</v>
      </c>
      <c r="R3731" s="72">
        <f t="shared" si="2277"/>
        <v>0</v>
      </c>
      <c r="S3731" s="288"/>
      <c r="T3731" s="288"/>
      <c r="U3731" s="288"/>
      <c r="V3731" s="73">
        <f t="shared" si="2266"/>
        <v>14607</v>
      </c>
      <c r="W3731" s="152">
        <f t="shared" si="2270"/>
        <v>0.85421052631578942</v>
      </c>
      <c r="X3731" s="152">
        <f t="shared" si="2271"/>
        <v>0.85421052631578942</v>
      </c>
      <c r="Y3731" s="299"/>
      <c r="Z3731" s="299"/>
      <c r="AA3731" s="216">
        <v>177</v>
      </c>
      <c r="AB3731" s="216">
        <v>176</v>
      </c>
      <c r="AC3731" s="216">
        <v>177</v>
      </c>
      <c r="AD3731" s="1349">
        <v>0.83</v>
      </c>
      <c r="AE3731" s="773"/>
    </row>
    <row r="3732" spans="1:31" ht="20.25" customHeight="1">
      <c r="A3732" s="1019">
        <f t="shared" si="2278"/>
        <v>6</v>
      </c>
      <c r="B3732" s="1040">
        <v>21</v>
      </c>
      <c r="C3732" s="319">
        <v>46178</v>
      </c>
      <c r="D3732" s="53" t="s">
        <v>271</v>
      </c>
      <c r="E3732" s="517" t="s">
        <v>971</v>
      </c>
      <c r="F3732" s="229" t="s">
        <v>339</v>
      </c>
      <c r="G3732" s="147" t="s">
        <v>291</v>
      </c>
      <c r="H3732" s="981" t="s">
        <v>935</v>
      </c>
      <c r="I3732" s="986">
        <f t="shared" si="2265"/>
        <v>9.5</v>
      </c>
      <c r="J3732" s="982">
        <v>30</v>
      </c>
      <c r="K3732" s="54">
        <v>10</v>
      </c>
      <c r="L3732" s="110">
        <v>285</v>
      </c>
      <c r="M3732" s="160">
        <f t="shared" si="2279"/>
        <v>17100</v>
      </c>
      <c r="N3732" s="110">
        <v>541</v>
      </c>
      <c r="O3732" s="360">
        <v>25</v>
      </c>
      <c r="P3732" s="360">
        <v>0</v>
      </c>
      <c r="Q3732" s="155">
        <f t="shared" si="2276"/>
        <v>0</v>
      </c>
      <c r="R3732" s="163">
        <f t="shared" si="2277"/>
        <v>0</v>
      </c>
      <c r="S3732" s="361"/>
      <c r="T3732" s="361"/>
      <c r="U3732" s="361"/>
      <c r="V3732" s="165">
        <f t="shared" si="2266"/>
        <v>13525</v>
      </c>
      <c r="W3732" s="166">
        <f t="shared" si="2270"/>
        <v>0.79093567251461994</v>
      </c>
      <c r="X3732" s="166">
        <f t="shared" si="2271"/>
        <v>0.79093567251461994</v>
      </c>
      <c r="Y3732" s="322"/>
      <c r="Z3732" s="322"/>
      <c r="AA3732" s="170">
        <v>176</v>
      </c>
      <c r="AB3732" s="170">
        <v>177</v>
      </c>
      <c r="AC3732" s="170">
        <v>176</v>
      </c>
      <c r="AD3732" s="1350">
        <v>0.79700000000000004</v>
      </c>
      <c r="AE3732" s="773"/>
    </row>
    <row r="3733" spans="1:31" ht="20.25" customHeight="1">
      <c r="A3733" s="1102">
        <f t="shared" si="2278"/>
        <v>6</v>
      </c>
      <c r="B3733" s="1033">
        <v>21</v>
      </c>
      <c r="C3733" s="193">
        <v>46178</v>
      </c>
      <c r="D3733" s="1064" t="s">
        <v>293</v>
      </c>
      <c r="E3733" s="485" t="s">
        <v>931</v>
      </c>
      <c r="F3733" s="1286" t="s">
        <v>342</v>
      </c>
      <c r="G3733" s="1233" t="s">
        <v>317</v>
      </c>
      <c r="H3733" s="1034" t="s">
        <v>935</v>
      </c>
      <c r="I3733" s="1013">
        <f t="shared" si="2265"/>
        <v>9.5</v>
      </c>
      <c r="J3733" s="1036">
        <v>30</v>
      </c>
      <c r="K3733" s="302">
        <v>10</v>
      </c>
      <c r="L3733" s="251">
        <v>285</v>
      </c>
      <c r="M3733" s="266">
        <f t="shared" si="2279"/>
        <v>17100</v>
      </c>
      <c r="N3733" s="251">
        <v>541</v>
      </c>
      <c r="O3733" s="373">
        <v>27</v>
      </c>
      <c r="P3733" s="373">
        <v>0</v>
      </c>
      <c r="Q3733" s="305">
        <f t="shared" ref="Q3733:Q3740" si="2280">P3733*N3733</f>
        <v>0</v>
      </c>
      <c r="R3733" s="306">
        <f t="shared" ref="R3733:R3740" si="2281">Q3733/M3733</f>
        <v>0</v>
      </c>
      <c r="S3733" s="796"/>
      <c r="T3733" s="796"/>
      <c r="U3733" s="796"/>
      <c r="V3733" s="308">
        <f t="shared" si="2266"/>
        <v>14607</v>
      </c>
      <c r="W3733" s="255">
        <f t="shared" si="2270"/>
        <v>0.85421052631578942</v>
      </c>
      <c r="X3733" s="1279">
        <f t="shared" si="2271"/>
        <v>0.85421052631578942</v>
      </c>
      <c r="Y3733" s="1287" t="s">
        <v>972</v>
      </c>
      <c r="Z3733" s="207"/>
      <c r="AA3733" s="1247">
        <v>175</v>
      </c>
      <c r="AB3733" s="1247">
        <v>176</v>
      </c>
      <c r="AC3733" s="1247">
        <v>175</v>
      </c>
      <c r="AD3733" s="1351">
        <v>0.91</v>
      </c>
      <c r="AE3733" s="773"/>
    </row>
    <row r="3734" spans="1:31" ht="20.25" customHeight="1">
      <c r="A3734" s="1104">
        <f t="shared" si="2278"/>
        <v>6</v>
      </c>
      <c r="B3734" s="296">
        <v>21</v>
      </c>
      <c r="C3734" s="15">
        <v>46178</v>
      </c>
      <c r="D3734" s="399" t="s">
        <v>293</v>
      </c>
      <c r="E3734" s="482" t="s">
        <v>931</v>
      </c>
      <c r="F3734" s="1286" t="s">
        <v>342</v>
      </c>
      <c r="G3734" s="1225" t="s">
        <v>318</v>
      </c>
      <c r="H3734" s="977" t="s">
        <v>935</v>
      </c>
      <c r="I3734" s="986">
        <f t="shared" si="2265"/>
        <v>9.5</v>
      </c>
      <c r="J3734" s="978">
        <v>30</v>
      </c>
      <c r="K3734" s="298">
        <v>10</v>
      </c>
      <c r="L3734" s="246">
        <v>285</v>
      </c>
      <c r="M3734" s="234">
        <f>L3734*60</f>
        <v>17100</v>
      </c>
      <c r="N3734" s="246">
        <v>541</v>
      </c>
      <c r="O3734" s="368">
        <v>27</v>
      </c>
      <c r="P3734" s="368">
        <v>0</v>
      </c>
      <c r="Q3734" s="275">
        <f t="shared" si="2280"/>
        <v>0</v>
      </c>
      <c r="R3734" s="72">
        <f t="shared" si="2281"/>
        <v>0</v>
      </c>
      <c r="S3734" s="288"/>
      <c r="T3734" s="288"/>
      <c r="U3734" s="288"/>
      <c r="V3734" s="73">
        <f t="shared" si="2266"/>
        <v>14607</v>
      </c>
      <c r="W3734" s="152">
        <f t="shared" si="2270"/>
        <v>0.85421052631578942</v>
      </c>
      <c r="X3734" s="772">
        <f t="shared" si="2271"/>
        <v>0.85421052631578942</v>
      </c>
      <c r="AA3734" s="216">
        <v>177</v>
      </c>
      <c r="AB3734" s="216">
        <v>176</v>
      </c>
      <c r="AC3734" s="216">
        <v>177</v>
      </c>
      <c r="AD3734" s="1354">
        <v>0.83</v>
      </c>
      <c r="AE3734" s="773"/>
    </row>
    <row r="3735" spans="1:31" ht="20.25" customHeight="1">
      <c r="A3735" s="1104">
        <f t="shared" ref="A3735:A3743" si="2282">MONTH(C3735)</f>
        <v>6</v>
      </c>
      <c r="B3735" s="296">
        <v>21</v>
      </c>
      <c r="C3735" s="15">
        <v>46178</v>
      </c>
      <c r="D3735" s="399" t="s">
        <v>293</v>
      </c>
      <c r="E3735" s="482" t="s">
        <v>931</v>
      </c>
      <c r="F3735" s="1286" t="s">
        <v>342</v>
      </c>
      <c r="G3735" s="1225" t="s">
        <v>319</v>
      </c>
      <c r="H3735" s="977" t="s">
        <v>935</v>
      </c>
      <c r="I3735" s="986">
        <f t="shared" si="2265"/>
        <v>9.5</v>
      </c>
      <c r="J3735" s="978">
        <v>30</v>
      </c>
      <c r="K3735" s="298">
        <v>10</v>
      </c>
      <c r="L3735" s="246">
        <v>285</v>
      </c>
      <c r="M3735" s="234">
        <f>L3735*60</f>
        <v>17100</v>
      </c>
      <c r="N3735" s="246">
        <v>541</v>
      </c>
      <c r="O3735" s="368">
        <v>27</v>
      </c>
      <c r="P3735" s="368">
        <v>0</v>
      </c>
      <c r="Q3735" s="275">
        <f t="shared" si="2280"/>
        <v>0</v>
      </c>
      <c r="R3735" s="72">
        <f t="shared" si="2281"/>
        <v>0</v>
      </c>
      <c r="S3735" s="288"/>
      <c r="T3735" s="288"/>
      <c r="U3735" s="288"/>
      <c r="V3735" s="73">
        <f t="shared" si="2266"/>
        <v>14607</v>
      </c>
      <c r="W3735" s="152">
        <f t="shared" si="2270"/>
        <v>0.85421052631578942</v>
      </c>
      <c r="X3735" s="772">
        <f t="shared" si="2271"/>
        <v>0.85421052631578942</v>
      </c>
      <c r="Y3735" s="799" t="s">
        <v>959</v>
      </c>
      <c r="AA3735" s="216">
        <v>175</v>
      </c>
      <c r="AB3735" s="216">
        <v>175</v>
      </c>
      <c r="AC3735" s="216">
        <v>175</v>
      </c>
      <c r="AD3735" s="1354">
        <v>0.94699999999999995</v>
      </c>
      <c r="AE3735" s="773"/>
    </row>
    <row r="3736" spans="1:31" ht="20.25" customHeight="1">
      <c r="A3736" s="1104">
        <f t="shared" si="2282"/>
        <v>6</v>
      </c>
      <c r="B3736" s="296">
        <v>21</v>
      </c>
      <c r="C3736" s="15">
        <v>46178</v>
      </c>
      <c r="D3736" s="399" t="s">
        <v>293</v>
      </c>
      <c r="E3736" s="482" t="s">
        <v>931</v>
      </c>
      <c r="F3736" s="1286" t="s">
        <v>342</v>
      </c>
      <c r="G3736" s="1225" t="s">
        <v>320</v>
      </c>
      <c r="H3736" s="977" t="s">
        <v>935</v>
      </c>
      <c r="I3736" s="986">
        <f t="shared" si="2265"/>
        <v>9.5</v>
      </c>
      <c r="J3736" s="978">
        <v>30</v>
      </c>
      <c r="K3736" s="298">
        <v>10</v>
      </c>
      <c r="L3736" s="246">
        <v>285</v>
      </c>
      <c r="M3736" s="234">
        <f t="shared" ref="M3736:M3737" si="2283">L3736*60</f>
        <v>17100</v>
      </c>
      <c r="N3736" s="246">
        <v>541</v>
      </c>
      <c r="O3736" s="368">
        <v>28</v>
      </c>
      <c r="P3736" s="368">
        <v>0</v>
      </c>
      <c r="Q3736" s="275">
        <f t="shared" si="2280"/>
        <v>0</v>
      </c>
      <c r="R3736" s="72">
        <f t="shared" si="2281"/>
        <v>0</v>
      </c>
      <c r="S3736" s="288"/>
      <c r="T3736" s="288"/>
      <c r="U3736" s="288"/>
      <c r="V3736" s="73">
        <f t="shared" si="2266"/>
        <v>15148</v>
      </c>
      <c r="W3736" s="152">
        <f t="shared" si="2270"/>
        <v>0.88584795321637422</v>
      </c>
      <c r="X3736" s="772">
        <f t="shared" si="2271"/>
        <v>0.88584795321637422</v>
      </c>
      <c r="Y3736" s="799" t="s">
        <v>959</v>
      </c>
      <c r="AA3736" s="216">
        <v>175</v>
      </c>
      <c r="AB3736" s="216">
        <v>174</v>
      </c>
      <c r="AC3736" s="216">
        <v>175</v>
      </c>
      <c r="AD3736" s="1354">
        <v>0.97199999999999998</v>
      </c>
      <c r="AE3736" s="773"/>
    </row>
    <row r="3737" spans="1:31" ht="20.25" customHeight="1">
      <c r="A3737" s="1104">
        <f t="shared" si="2282"/>
        <v>6</v>
      </c>
      <c r="B3737" s="296">
        <v>21</v>
      </c>
      <c r="C3737" s="15">
        <v>46178</v>
      </c>
      <c r="D3737" s="399" t="s">
        <v>293</v>
      </c>
      <c r="E3737" s="482" t="s">
        <v>931</v>
      </c>
      <c r="F3737" s="1286" t="s">
        <v>342</v>
      </c>
      <c r="G3737" s="1225" t="s">
        <v>321</v>
      </c>
      <c r="H3737" s="977" t="s">
        <v>935</v>
      </c>
      <c r="I3737" s="986">
        <f t="shared" si="2265"/>
        <v>9.5</v>
      </c>
      <c r="J3737" s="978">
        <v>30</v>
      </c>
      <c r="K3737" s="298">
        <v>10</v>
      </c>
      <c r="L3737" s="246">
        <v>285</v>
      </c>
      <c r="M3737" s="234">
        <f t="shared" si="2283"/>
        <v>17100</v>
      </c>
      <c r="N3737" s="246">
        <v>541</v>
      </c>
      <c r="O3737" s="368">
        <v>26</v>
      </c>
      <c r="P3737" s="368">
        <v>0</v>
      </c>
      <c r="Q3737" s="275">
        <f t="shared" si="2280"/>
        <v>0</v>
      </c>
      <c r="R3737" s="72">
        <f t="shared" si="2281"/>
        <v>0</v>
      </c>
      <c r="S3737" s="288"/>
      <c r="T3737" s="288"/>
      <c r="U3737" s="288"/>
      <c r="V3737" s="73">
        <f t="shared" si="2266"/>
        <v>14066</v>
      </c>
      <c r="W3737" s="152">
        <f t="shared" si="2270"/>
        <v>0.82257309941520473</v>
      </c>
      <c r="X3737" s="772">
        <f t="shared" si="2271"/>
        <v>0.82257309941520473</v>
      </c>
      <c r="Y3737" s="799" t="s">
        <v>959</v>
      </c>
      <c r="AA3737" s="216">
        <v>175</v>
      </c>
      <c r="AB3737" s="216">
        <v>174</v>
      </c>
      <c r="AC3737" s="216">
        <v>175</v>
      </c>
      <c r="AD3737" s="1354">
        <v>0.98199999999999998</v>
      </c>
      <c r="AE3737" s="773"/>
    </row>
    <row r="3738" spans="1:31" ht="20.25" customHeight="1">
      <c r="A3738" s="1104">
        <f t="shared" si="2282"/>
        <v>6</v>
      </c>
      <c r="B3738" s="296">
        <v>21</v>
      </c>
      <c r="C3738" s="15">
        <v>46178</v>
      </c>
      <c r="D3738" s="399" t="s">
        <v>293</v>
      </c>
      <c r="E3738" s="482" t="s">
        <v>931</v>
      </c>
      <c r="F3738" s="1286" t="s">
        <v>342</v>
      </c>
      <c r="G3738" s="1225" t="s">
        <v>322</v>
      </c>
      <c r="H3738" s="977" t="s">
        <v>935</v>
      </c>
      <c r="I3738" s="986">
        <f t="shared" si="2265"/>
        <v>9.5</v>
      </c>
      <c r="J3738" s="978">
        <v>30</v>
      </c>
      <c r="K3738" s="298">
        <v>10</v>
      </c>
      <c r="L3738" s="246">
        <v>285</v>
      </c>
      <c r="M3738" s="234">
        <f t="shared" ref="M3738:M3743" si="2284">L3738*60</f>
        <v>17100</v>
      </c>
      <c r="N3738" s="246">
        <v>541</v>
      </c>
      <c r="O3738" s="368">
        <v>27</v>
      </c>
      <c r="P3738" s="368">
        <v>0</v>
      </c>
      <c r="Q3738" s="275">
        <f t="shared" si="2280"/>
        <v>0</v>
      </c>
      <c r="R3738" s="72">
        <f t="shared" si="2281"/>
        <v>0</v>
      </c>
      <c r="S3738" s="288"/>
      <c r="T3738" s="288"/>
      <c r="U3738" s="288"/>
      <c r="V3738" s="73">
        <f t="shared" si="2266"/>
        <v>14607</v>
      </c>
      <c r="W3738" s="152">
        <f t="shared" si="2270"/>
        <v>0.85421052631578942</v>
      </c>
      <c r="X3738" s="772">
        <f t="shared" si="2271"/>
        <v>0.85421052631578942</v>
      </c>
      <c r="Y3738" s="799" t="s">
        <v>959</v>
      </c>
      <c r="AA3738" s="216">
        <v>175</v>
      </c>
      <c r="AB3738" s="216">
        <v>174</v>
      </c>
      <c r="AC3738" s="216">
        <v>175</v>
      </c>
      <c r="AD3738" s="1354">
        <v>1.04</v>
      </c>
      <c r="AE3738" s="773"/>
    </row>
    <row r="3739" spans="1:31" ht="20.25" customHeight="1">
      <c r="A3739" s="1104">
        <f t="shared" si="2282"/>
        <v>6</v>
      </c>
      <c r="B3739" s="296">
        <v>21</v>
      </c>
      <c r="C3739" s="15">
        <v>46178</v>
      </c>
      <c r="D3739" s="399" t="s">
        <v>293</v>
      </c>
      <c r="E3739" s="482" t="s">
        <v>931</v>
      </c>
      <c r="F3739" s="1286" t="s">
        <v>342</v>
      </c>
      <c r="G3739" s="1225" t="s">
        <v>323</v>
      </c>
      <c r="H3739" s="977" t="s">
        <v>935</v>
      </c>
      <c r="I3739" s="986">
        <f t="shared" si="2265"/>
        <v>9.5</v>
      </c>
      <c r="J3739" s="978">
        <v>30</v>
      </c>
      <c r="K3739" s="298">
        <v>10</v>
      </c>
      <c r="L3739" s="246">
        <v>285</v>
      </c>
      <c r="M3739" s="234">
        <f t="shared" si="2284"/>
        <v>17100</v>
      </c>
      <c r="N3739" s="246">
        <v>541</v>
      </c>
      <c r="O3739" s="368">
        <v>27</v>
      </c>
      <c r="P3739" s="368">
        <v>0</v>
      </c>
      <c r="Q3739" s="275">
        <f t="shared" si="2280"/>
        <v>0</v>
      </c>
      <c r="R3739" s="72">
        <f t="shared" si="2281"/>
        <v>0</v>
      </c>
      <c r="S3739" s="288"/>
      <c r="T3739" s="288"/>
      <c r="U3739" s="288"/>
      <c r="V3739" s="73">
        <f t="shared" si="2266"/>
        <v>14607</v>
      </c>
      <c r="W3739" s="152">
        <f t="shared" si="2270"/>
        <v>0.85421052631578942</v>
      </c>
      <c r="X3739" s="772">
        <f t="shared" si="2271"/>
        <v>0.85421052631578942</v>
      </c>
      <c r="AA3739" s="216">
        <v>175</v>
      </c>
      <c r="AB3739" s="216">
        <v>174</v>
      </c>
      <c r="AC3739" s="216">
        <v>175</v>
      </c>
      <c r="AD3739" s="1354">
        <v>0.89600000000000002</v>
      </c>
      <c r="AE3739" s="773"/>
    </row>
    <row r="3740" spans="1:31" ht="20.25" customHeight="1">
      <c r="A3740" s="1104">
        <f t="shared" si="2282"/>
        <v>6</v>
      </c>
      <c r="B3740" s="296">
        <v>21</v>
      </c>
      <c r="C3740" s="15">
        <v>46178</v>
      </c>
      <c r="D3740" s="399" t="s">
        <v>293</v>
      </c>
      <c r="E3740" s="482" t="s">
        <v>931</v>
      </c>
      <c r="F3740" s="1286" t="s">
        <v>342</v>
      </c>
      <c r="G3740" s="1225" t="s">
        <v>324</v>
      </c>
      <c r="H3740" s="977" t="s">
        <v>935</v>
      </c>
      <c r="I3740" s="986">
        <f t="shared" si="2265"/>
        <v>9.5</v>
      </c>
      <c r="J3740" s="978">
        <v>30</v>
      </c>
      <c r="K3740" s="298">
        <v>10</v>
      </c>
      <c r="L3740" s="246">
        <v>285</v>
      </c>
      <c r="M3740" s="234">
        <f t="shared" si="2284"/>
        <v>17100</v>
      </c>
      <c r="N3740" s="246">
        <v>541</v>
      </c>
      <c r="O3740" s="274">
        <v>27</v>
      </c>
      <c r="P3740" s="274">
        <v>0</v>
      </c>
      <c r="Q3740" s="275">
        <f t="shared" si="2280"/>
        <v>0</v>
      </c>
      <c r="R3740" s="72">
        <f t="shared" si="2281"/>
        <v>0</v>
      </c>
      <c r="S3740" s="288"/>
      <c r="T3740" s="288"/>
      <c r="U3740" s="288"/>
      <c r="V3740" s="73">
        <f t="shared" si="2266"/>
        <v>14607</v>
      </c>
      <c r="W3740" s="152">
        <f t="shared" si="2270"/>
        <v>0.85421052631578942</v>
      </c>
      <c r="X3740" s="772">
        <f t="shared" si="2271"/>
        <v>0.85421052631578942</v>
      </c>
      <c r="Y3740" s="616" t="s">
        <v>968</v>
      </c>
      <c r="AA3740" s="216">
        <v>175</v>
      </c>
      <c r="AB3740" s="216">
        <v>174</v>
      </c>
      <c r="AC3740" s="216">
        <v>175</v>
      </c>
      <c r="AD3740" s="1354">
        <v>0.81299999999999994</v>
      </c>
      <c r="AE3740" s="773"/>
    </row>
    <row r="3741" spans="1:31" ht="20.25" customHeight="1">
      <c r="A3741" s="1104">
        <f t="shared" si="2282"/>
        <v>6</v>
      </c>
      <c r="B3741" s="296">
        <v>21</v>
      </c>
      <c r="C3741" s="15">
        <v>46178</v>
      </c>
      <c r="D3741" s="399" t="s">
        <v>293</v>
      </c>
      <c r="E3741" s="482" t="s">
        <v>931</v>
      </c>
      <c r="F3741" s="1286" t="s">
        <v>342</v>
      </c>
      <c r="G3741" s="1225" t="s">
        <v>325</v>
      </c>
      <c r="H3741" s="977" t="s">
        <v>935</v>
      </c>
      <c r="I3741" s="986">
        <f t="shared" si="2265"/>
        <v>9.5</v>
      </c>
      <c r="J3741" s="978">
        <v>30</v>
      </c>
      <c r="K3741" s="298">
        <v>10</v>
      </c>
      <c r="L3741" s="246">
        <v>285</v>
      </c>
      <c r="M3741" s="234">
        <f t="shared" si="2284"/>
        <v>17100</v>
      </c>
      <c r="N3741" s="246">
        <v>541</v>
      </c>
      <c r="O3741" s="274">
        <v>13</v>
      </c>
      <c r="P3741" s="274">
        <v>15</v>
      </c>
      <c r="Q3741" s="275">
        <f t="shared" ref="Q3741:Q3744" si="2285">P3741*N3741</f>
        <v>8115</v>
      </c>
      <c r="R3741" s="72">
        <f t="shared" ref="R3741:R3744" si="2286">Q3741/M3741</f>
        <v>0.47456140350877191</v>
      </c>
      <c r="S3741" s="288"/>
      <c r="T3741" s="288"/>
      <c r="U3741" s="288"/>
      <c r="V3741" s="73">
        <f t="shared" si="2266"/>
        <v>7033</v>
      </c>
      <c r="W3741" s="152">
        <f t="shared" si="2270"/>
        <v>0.41128654970760237</v>
      </c>
      <c r="X3741" s="772">
        <f t="shared" si="2271"/>
        <v>0.88584795321637433</v>
      </c>
      <c r="Y3741" s="616" t="s">
        <v>963</v>
      </c>
      <c r="Z3741" s="33" t="s">
        <v>973</v>
      </c>
      <c r="AA3741" s="216">
        <v>175</v>
      </c>
      <c r="AB3741" s="216">
        <v>174</v>
      </c>
      <c r="AC3741" s="216">
        <v>175</v>
      </c>
      <c r="AD3741" s="1354">
        <v>0.93799999999999994</v>
      </c>
      <c r="AE3741" s="773"/>
    </row>
    <row r="3742" spans="1:31" ht="20.25" customHeight="1">
      <c r="A3742" s="1104">
        <f t="shared" si="2282"/>
        <v>6</v>
      </c>
      <c r="B3742" s="296">
        <v>21</v>
      </c>
      <c r="C3742" s="15">
        <v>46178</v>
      </c>
      <c r="D3742" s="399" t="s">
        <v>293</v>
      </c>
      <c r="E3742" s="482" t="s">
        <v>931</v>
      </c>
      <c r="F3742" s="1286" t="s">
        <v>342</v>
      </c>
      <c r="G3742" s="1225" t="s">
        <v>326</v>
      </c>
      <c r="H3742" s="977" t="s">
        <v>935</v>
      </c>
      <c r="I3742" s="986">
        <f t="shared" si="2265"/>
        <v>9.5</v>
      </c>
      <c r="J3742" s="978">
        <v>30</v>
      </c>
      <c r="K3742" s="298">
        <v>10</v>
      </c>
      <c r="L3742" s="246">
        <v>285</v>
      </c>
      <c r="M3742" s="234">
        <f t="shared" si="2284"/>
        <v>17100</v>
      </c>
      <c r="N3742" s="246">
        <v>541</v>
      </c>
      <c r="O3742" s="274">
        <v>0</v>
      </c>
      <c r="P3742" s="274">
        <v>27</v>
      </c>
      <c r="Q3742" s="275">
        <f t="shared" si="2285"/>
        <v>14607</v>
      </c>
      <c r="R3742" s="72">
        <f t="shared" si="2286"/>
        <v>0.85421052631578942</v>
      </c>
      <c r="S3742" s="288"/>
      <c r="T3742" s="288"/>
      <c r="U3742" s="288"/>
      <c r="V3742" s="73">
        <f t="shared" si="2266"/>
        <v>0</v>
      </c>
      <c r="W3742" s="152">
        <f t="shared" si="2270"/>
        <v>0</v>
      </c>
      <c r="X3742" s="772">
        <f t="shared" si="2271"/>
        <v>0.85421052631578942</v>
      </c>
      <c r="Y3742" s="799" t="s">
        <v>959</v>
      </c>
      <c r="Z3742" s="33" t="s">
        <v>973</v>
      </c>
      <c r="AA3742" s="216">
        <v>175</v>
      </c>
      <c r="AB3742" s="216">
        <v>174</v>
      </c>
      <c r="AC3742" s="216">
        <v>175</v>
      </c>
      <c r="AD3742" s="1354">
        <v>0.84</v>
      </c>
      <c r="AE3742" s="773"/>
    </row>
    <row r="3743" spans="1:31" ht="20.25" customHeight="1">
      <c r="A3743" s="1104">
        <f t="shared" si="2282"/>
        <v>6</v>
      </c>
      <c r="B3743" s="296">
        <v>21</v>
      </c>
      <c r="C3743" s="15">
        <v>46178</v>
      </c>
      <c r="D3743" s="399" t="s">
        <v>293</v>
      </c>
      <c r="E3743" s="482" t="s">
        <v>931</v>
      </c>
      <c r="F3743" s="1286" t="s">
        <v>342</v>
      </c>
      <c r="G3743" s="1225" t="s">
        <v>327</v>
      </c>
      <c r="H3743" s="977" t="s">
        <v>935</v>
      </c>
      <c r="I3743" s="986">
        <f t="shared" si="2265"/>
        <v>9.5</v>
      </c>
      <c r="J3743" s="978">
        <v>30</v>
      </c>
      <c r="K3743" s="298">
        <v>10</v>
      </c>
      <c r="L3743" s="246">
        <v>285</v>
      </c>
      <c r="M3743" s="234">
        <f t="shared" si="2284"/>
        <v>17100</v>
      </c>
      <c r="N3743" s="246">
        <v>541</v>
      </c>
      <c r="O3743" s="274">
        <v>27</v>
      </c>
      <c r="P3743" s="274">
        <v>0</v>
      </c>
      <c r="Q3743" s="275">
        <f t="shared" si="2285"/>
        <v>0</v>
      </c>
      <c r="R3743" s="72">
        <f t="shared" si="2286"/>
        <v>0</v>
      </c>
      <c r="S3743" s="288"/>
      <c r="T3743" s="288"/>
      <c r="U3743" s="288"/>
      <c r="V3743" s="73">
        <f t="shared" si="2266"/>
        <v>14607</v>
      </c>
      <c r="W3743" s="152">
        <f t="shared" si="2270"/>
        <v>0.85421052631578942</v>
      </c>
      <c r="X3743" s="772">
        <f t="shared" si="2271"/>
        <v>0.85421052631578942</v>
      </c>
      <c r="Y3743" s="616" t="s">
        <v>963</v>
      </c>
      <c r="AA3743" s="216">
        <v>175</v>
      </c>
      <c r="AB3743" s="216">
        <v>174</v>
      </c>
      <c r="AC3743" s="216">
        <v>175</v>
      </c>
      <c r="AD3743" s="1354">
        <v>0.98899999999999999</v>
      </c>
      <c r="AE3743" s="773"/>
    </row>
    <row r="3744" spans="1:31" ht="20.25" customHeight="1">
      <c r="A3744" s="1019">
        <f t="shared" ref="A3744:A3746" si="2287">MONTH(C3744)</f>
        <v>6</v>
      </c>
      <c r="B3744" s="1040">
        <v>21</v>
      </c>
      <c r="C3744" s="161">
        <v>46178</v>
      </c>
      <c r="D3744" s="655" t="s">
        <v>293</v>
      </c>
      <c r="E3744" s="517" t="s">
        <v>931</v>
      </c>
      <c r="F3744" s="1288" t="s">
        <v>342</v>
      </c>
      <c r="G3744" s="1226" t="s">
        <v>328</v>
      </c>
      <c r="H3744" s="981" t="s">
        <v>935</v>
      </c>
      <c r="I3744" s="986">
        <f t="shared" si="2265"/>
        <v>9.5</v>
      </c>
      <c r="J3744" s="982">
        <v>30</v>
      </c>
      <c r="K3744" s="54">
        <v>10</v>
      </c>
      <c r="L3744" s="110">
        <v>285</v>
      </c>
      <c r="M3744" s="160">
        <f>L3744*60</f>
        <v>17100</v>
      </c>
      <c r="N3744" s="110">
        <v>541</v>
      </c>
      <c r="O3744" s="360">
        <v>27</v>
      </c>
      <c r="P3744" s="360">
        <v>0</v>
      </c>
      <c r="Q3744" s="155">
        <f t="shared" si="2285"/>
        <v>0</v>
      </c>
      <c r="R3744" s="163">
        <f t="shared" si="2286"/>
        <v>0</v>
      </c>
      <c r="S3744" s="361"/>
      <c r="T3744" s="361"/>
      <c r="U3744" s="361"/>
      <c r="V3744" s="165">
        <f t="shared" si="2266"/>
        <v>14607</v>
      </c>
      <c r="W3744" s="166">
        <f t="shared" si="2270"/>
        <v>0.85421052631578942</v>
      </c>
      <c r="X3744" s="773">
        <f t="shared" si="2271"/>
        <v>0.85421052631578942</v>
      </c>
      <c r="Y3744" s="167"/>
      <c r="Z3744" s="167"/>
      <c r="AA3744" s="223">
        <v>175</v>
      </c>
      <c r="AB3744" s="223">
        <v>174</v>
      </c>
      <c r="AC3744" s="223">
        <v>175</v>
      </c>
      <c r="AD3744" s="1355">
        <v>0.80400000000000005</v>
      </c>
      <c r="AE3744" s="773"/>
    </row>
    <row r="3745" spans="1:31" ht="20.25" customHeight="1">
      <c r="A3745" s="1102">
        <f t="shared" si="2287"/>
        <v>6</v>
      </c>
      <c r="B3745" s="1033">
        <v>21</v>
      </c>
      <c r="C3745" s="193">
        <v>46179</v>
      </c>
      <c r="D3745" s="194" t="s">
        <v>271</v>
      </c>
      <c r="E3745" s="1292" t="s">
        <v>974</v>
      </c>
      <c r="F3745" s="856" t="s">
        <v>339</v>
      </c>
      <c r="G3745" s="710" t="s">
        <v>274</v>
      </c>
      <c r="H3745" s="1034" t="s">
        <v>935</v>
      </c>
      <c r="I3745" s="1035">
        <f t="shared" ref="I3745:I3759" si="2288">L3745/J3745</f>
        <v>9.5</v>
      </c>
      <c r="J3745" s="982">
        <f t="shared" ref="J3745:J3756" si="2289">K3743*3</f>
        <v>30</v>
      </c>
      <c r="K3745" s="302">
        <v>10</v>
      </c>
      <c r="L3745" s="251">
        <v>285</v>
      </c>
      <c r="M3745" s="266">
        <f t="shared" ref="M3745" si="2290">L3745*60</f>
        <v>17100</v>
      </c>
      <c r="N3745" s="251">
        <v>541</v>
      </c>
      <c r="O3745" s="373">
        <v>19</v>
      </c>
      <c r="P3745" s="373">
        <v>0</v>
      </c>
      <c r="Q3745" s="305">
        <f t="shared" ref="Q3745:Q3752" si="2291">P3745*N3745</f>
        <v>0</v>
      </c>
      <c r="R3745" s="306">
        <f t="shared" ref="R3745:R3752" si="2292">Q3745/M3745</f>
        <v>0</v>
      </c>
      <c r="S3745" s="796"/>
      <c r="T3745" s="796"/>
      <c r="U3745" s="796"/>
      <c r="V3745" s="308">
        <f t="shared" ref="V3745:V3780" si="2293">N3745*O3745</f>
        <v>10279</v>
      </c>
      <c r="W3745" s="255">
        <f t="shared" si="2270"/>
        <v>0.60111111111111115</v>
      </c>
      <c r="X3745" s="1279">
        <f t="shared" si="2271"/>
        <v>0.60111111111111115</v>
      </c>
      <c r="Y3745" s="799" t="s">
        <v>975</v>
      </c>
      <c r="Z3745" s="269"/>
      <c r="AA3745" s="216">
        <v>177</v>
      </c>
      <c r="AB3745" s="216">
        <v>176</v>
      </c>
      <c r="AC3745" s="216">
        <v>177</v>
      </c>
      <c r="AD3745" s="1351">
        <v>0.98499999999999999</v>
      </c>
      <c r="AE3745" s="773"/>
    </row>
    <row r="3746" spans="1:31" ht="20.25" customHeight="1">
      <c r="A3746" s="1104">
        <f t="shared" si="2287"/>
        <v>6</v>
      </c>
      <c r="B3746" s="296">
        <v>21</v>
      </c>
      <c r="C3746" s="15">
        <v>46179</v>
      </c>
      <c r="D3746" s="112" t="s">
        <v>271</v>
      </c>
      <c r="E3746" s="1292" t="s">
        <v>974</v>
      </c>
      <c r="F3746" s="853" t="s">
        <v>339</v>
      </c>
      <c r="G3746" s="144" t="s">
        <v>276</v>
      </c>
      <c r="H3746" s="977" t="s">
        <v>935</v>
      </c>
      <c r="I3746" s="820">
        <f t="shared" si="2288"/>
        <v>9.5</v>
      </c>
      <c r="J3746" s="982">
        <f t="shared" si="2289"/>
        <v>30</v>
      </c>
      <c r="K3746" s="298">
        <v>10</v>
      </c>
      <c r="L3746" s="246">
        <v>285</v>
      </c>
      <c r="M3746" s="234">
        <f>L3746*60</f>
        <v>17100</v>
      </c>
      <c r="N3746" s="246">
        <v>541</v>
      </c>
      <c r="O3746" s="368">
        <v>27</v>
      </c>
      <c r="P3746" s="368">
        <v>0</v>
      </c>
      <c r="Q3746" s="275">
        <f t="shared" si="2291"/>
        <v>0</v>
      </c>
      <c r="R3746" s="72">
        <f t="shared" si="2292"/>
        <v>0</v>
      </c>
      <c r="S3746" s="288"/>
      <c r="T3746" s="288"/>
      <c r="U3746" s="288"/>
      <c r="V3746" s="73">
        <f t="shared" si="2293"/>
        <v>14607</v>
      </c>
      <c r="W3746" s="152">
        <f t="shared" si="2270"/>
        <v>0.85421052631578942</v>
      </c>
      <c r="X3746" s="772">
        <f t="shared" si="2271"/>
        <v>0.85421052631578942</v>
      </c>
      <c r="Y3746" s="799" t="s">
        <v>975</v>
      </c>
      <c r="Z3746" s="242"/>
      <c r="AA3746" s="216">
        <v>177</v>
      </c>
      <c r="AB3746" s="216">
        <v>176</v>
      </c>
      <c r="AC3746" s="216">
        <v>177</v>
      </c>
      <c r="AD3746" s="1354">
        <v>1.02</v>
      </c>
      <c r="AE3746" s="773"/>
    </row>
    <row r="3747" spans="1:31" ht="20.25" customHeight="1">
      <c r="A3747" s="1104">
        <f t="shared" ref="A3747:A3780" si="2294">MONTH(C3747)</f>
        <v>6</v>
      </c>
      <c r="B3747" s="296">
        <v>21</v>
      </c>
      <c r="C3747" s="15">
        <v>46179</v>
      </c>
      <c r="D3747" s="112" t="s">
        <v>271</v>
      </c>
      <c r="E3747" s="1292" t="s">
        <v>974</v>
      </c>
      <c r="F3747" s="853" t="s">
        <v>339</v>
      </c>
      <c r="G3747" s="145" t="s">
        <v>277</v>
      </c>
      <c r="H3747" s="977" t="s">
        <v>935</v>
      </c>
      <c r="I3747" s="820">
        <f t="shared" si="2288"/>
        <v>9.5</v>
      </c>
      <c r="J3747" s="982">
        <f t="shared" si="2289"/>
        <v>30</v>
      </c>
      <c r="K3747" s="298">
        <v>10</v>
      </c>
      <c r="L3747" s="246">
        <v>285</v>
      </c>
      <c r="M3747" s="234">
        <f>L3747*60</f>
        <v>17100</v>
      </c>
      <c r="N3747" s="246">
        <v>541</v>
      </c>
      <c r="O3747" s="368">
        <v>13</v>
      </c>
      <c r="P3747" s="368">
        <v>0</v>
      </c>
      <c r="Q3747" s="275">
        <f t="shared" si="2291"/>
        <v>0</v>
      </c>
      <c r="R3747" s="72">
        <f t="shared" si="2292"/>
        <v>0</v>
      </c>
      <c r="S3747" s="288"/>
      <c r="T3747" s="288"/>
      <c r="U3747" s="288"/>
      <c r="V3747" s="73">
        <f t="shared" si="2293"/>
        <v>7033</v>
      </c>
      <c r="W3747" s="152">
        <f t="shared" si="2270"/>
        <v>0.41128654970760237</v>
      </c>
      <c r="X3747" s="772">
        <f t="shared" si="2271"/>
        <v>0.41128654970760237</v>
      </c>
      <c r="Y3747" s="799" t="s">
        <v>975</v>
      </c>
      <c r="Z3747" s="242" t="s">
        <v>976</v>
      </c>
      <c r="AA3747" s="190">
        <v>176</v>
      </c>
      <c r="AB3747" s="190">
        <v>177</v>
      </c>
      <c r="AC3747" s="190">
        <v>176</v>
      </c>
      <c r="AD3747" s="1354">
        <v>0.56000000000000005</v>
      </c>
      <c r="AE3747" s="773"/>
    </row>
    <row r="3748" spans="1:31" ht="20.25" hidden="1" customHeight="1">
      <c r="A3748" s="1104">
        <f t="shared" si="2294"/>
        <v>6</v>
      </c>
      <c r="B3748" s="296">
        <v>21</v>
      </c>
      <c r="C3748" s="15">
        <v>46179</v>
      </c>
      <c r="D3748" s="112" t="s">
        <v>271</v>
      </c>
      <c r="E3748" s="1292" t="s">
        <v>974</v>
      </c>
      <c r="F3748" s="853" t="s">
        <v>339</v>
      </c>
      <c r="G3748" s="144" t="s">
        <v>280</v>
      </c>
      <c r="H3748" s="1038" t="s">
        <v>977</v>
      </c>
      <c r="I3748" s="821">
        <f t="shared" si="2288"/>
        <v>10</v>
      </c>
      <c r="J3748" s="982">
        <f t="shared" si="2289"/>
        <v>30</v>
      </c>
      <c r="K3748" s="577">
        <v>10</v>
      </c>
      <c r="L3748" s="234">
        <v>300</v>
      </c>
      <c r="M3748" s="234">
        <f>L3748*60</f>
        <v>18000</v>
      </c>
      <c r="N3748" s="234">
        <v>576</v>
      </c>
      <c r="O3748" s="368">
        <v>0</v>
      </c>
      <c r="P3748" s="368">
        <v>0</v>
      </c>
      <c r="Q3748" s="275">
        <f t="shared" si="2291"/>
        <v>0</v>
      </c>
      <c r="R3748" s="72">
        <f t="shared" si="2292"/>
        <v>0</v>
      </c>
      <c r="S3748" s="288"/>
      <c r="T3748" s="288"/>
      <c r="U3748" s="288"/>
      <c r="V3748" s="73">
        <f t="shared" si="2293"/>
        <v>0</v>
      </c>
      <c r="W3748" s="152">
        <f t="shared" si="2270"/>
        <v>0</v>
      </c>
      <c r="X3748" s="152">
        <f t="shared" si="2271"/>
        <v>0</v>
      </c>
      <c r="Y3748" s="34"/>
      <c r="AA3748" s="216"/>
      <c r="AB3748" s="216"/>
      <c r="AC3748" s="216"/>
      <c r="AD3748" s="1354">
        <v>0</v>
      </c>
      <c r="AE3748" s="773"/>
    </row>
    <row r="3749" spans="1:31" ht="20.25" hidden="1" customHeight="1">
      <c r="A3749" s="1104">
        <f t="shared" si="2294"/>
        <v>6</v>
      </c>
      <c r="B3749" s="296">
        <v>21</v>
      </c>
      <c r="C3749" s="15">
        <v>46179</v>
      </c>
      <c r="D3749" s="112" t="s">
        <v>271</v>
      </c>
      <c r="E3749" s="1292" t="s">
        <v>974</v>
      </c>
      <c r="F3749" s="853" t="s">
        <v>339</v>
      </c>
      <c r="G3749" s="144" t="s">
        <v>281</v>
      </c>
      <c r="H3749" s="977" t="s">
        <v>977</v>
      </c>
      <c r="I3749" s="820">
        <f t="shared" si="2288"/>
        <v>10</v>
      </c>
      <c r="J3749" s="982">
        <f t="shared" si="2289"/>
        <v>30</v>
      </c>
      <c r="K3749" s="298">
        <v>10</v>
      </c>
      <c r="L3749" s="246">
        <v>300</v>
      </c>
      <c r="M3749" s="234">
        <f>L3749*60</f>
        <v>18000</v>
      </c>
      <c r="N3749" s="246">
        <v>576</v>
      </c>
      <c r="O3749" s="368">
        <v>0</v>
      </c>
      <c r="P3749" s="368">
        <v>0</v>
      </c>
      <c r="Q3749" s="275">
        <f t="shared" si="2291"/>
        <v>0</v>
      </c>
      <c r="R3749" s="72">
        <f t="shared" si="2292"/>
        <v>0</v>
      </c>
      <c r="S3749" s="288"/>
      <c r="T3749" s="288"/>
      <c r="U3749" s="288"/>
      <c r="V3749" s="73">
        <f t="shared" si="2293"/>
        <v>0</v>
      </c>
      <c r="W3749" s="152">
        <f t="shared" ref="W3749:W3780" si="2295">V3749/M3749</f>
        <v>0</v>
      </c>
      <c r="X3749" s="152">
        <f t="shared" ref="X3749:X3792" si="2296">W3749+R3749</f>
        <v>0</v>
      </c>
      <c r="AA3749" s="190"/>
      <c r="AB3749" s="190"/>
      <c r="AC3749" s="190"/>
      <c r="AD3749" s="1354">
        <v>0</v>
      </c>
      <c r="AE3749" s="773"/>
    </row>
    <row r="3750" spans="1:31" ht="20.25" hidden="1" customHeight="1">
      <c r="A3750" s="1104">
        <f t="shared" si="2294"/>
        <v>6</v>
      </c>
      <c r="B3750" s="296">
        <v>21</v>
      </c>
      <c r="C3750" s="15">
        <v>46179</v>
      </c>
      <c r="D3750" s="112" t="s">
        <v>271</v>
      </c>
      <c r="E3750" s="1292" t="s">
        <v>974</v>
      </c>
      <c r="F3750" s="853" t="s">
        <v>339</v>
      </c>
      <c r="G3750" s="145" t="s">
        <v>282</v>
      </c>
      <c r="H3750" s="977" t="s">
        <v>977</v>
      </c>
      <c r="I3750" s="820">
        <f t="shared" si="2288"/>
        <v>10</v>
      </c>
      <c r="J3750" s="982">
        <f t="shared" si="2289"/>
        <v>30</v>
      </c>
      <c r="K3750" s="298">
        <v>10</v>
      </c>
      <c r="L3750" s="246">
        <v>300</v>
      </c>
      <c r="M3750" s="234">
        <f t="shared" ref="M3750:M3753" si="2297">L3750*60</f>
        <v>18000</v>
      </c>
      <c r="N3750" s="246">
        <v>576</v>
      </c>
      <c r="O3750" s="368">
        <v>0</v>
      </c>
      <c r="P3750" s="368">
        <v>0</v>
      </c>
      <c r="Q3750" s="275">
        <f t="shared" si="2291"/>
        <v>0</v>
      </c>
      <c r="R3750" s="72">
        <f t="shared" si="2292"/>
        <v>0</v>
      </c>
      <c r="S3750" s="288"/>
      <c r="T3750" s="288"/>
      <c r="U3750" s="288"/>
      <c r="V3750" s="73">
        <f t="shared" si="2293"/>
        <v>0</v>
      </c>
      <c r="W3750" s="152">
        <f t="shared" si="2295"/>
        <v>0</v>
      </c>
      <c r="X3750" s="152">
        <f t="shared" si="2296"/>
        <v>0</v>
      </c>
      <c r="AA3750" s="216"/>
      <c r="AB3750" s="216"/>
      <c r="AC3750" s="216"/>
      <c r="AD3750" s="1354">
        <v>0</v>
      </c>
      <c r="AE3750" s="773"/>
    </row>
    <row r="3751" spans="1:31" ht="20.25" hidden="1" customHeight="1">
      <c r="A3751" s="1104">
        <f t="shared" si="2294"/>
        <v>6</v>
      </c>
      <c r="B3751" s="296">
        <v>21</v>
      </c>
      <c r="C3751" s="15">
        <v>46179</v>
      </c>
      <c r="D3751" s="112" t="s">
        <v>271</v>
      </c>
      <c r="E3751" s="1292" t="s">
        <v>974</v>
      </c>
      <c r="F3751" s="853" t="s">
        <v>339</v>
      </c>
      <c r="G3751" s="144" t="s">
        <v>284</v>
      </c>
      <c r="H3751" s="977" t="s">
        <v>977</v>
      </c>
      <c r="I3751" s="820">
        <f t="shared" si="2288"/>
        <v>10</v>
      </c>
      <c r="J3751" s="982">
        <f t="shared" si="2289"/>
        <v>30</v>
      </c>
      <c r="K3751" s="298">
        <v>10</v>
      </c>
      <c r="L3751" s="246">
        <v>300</v>
      </c>
      <c r="M3751" s="234">
        <f t="shared" si="2297"/>
        <v>18000</v>
      </c>
      <c r="N3751" s="246">
        <v>576</v>
      </c>
      <c r="O3751" s="368">
        <v>0</v>
      </c>
      <c r="P3751" s="368">
        <v>9</v>
      </c>
      <c r="Q3751" s="275">
        <f t="shared" si="2291"/>
        <v>5184</v>
      </c>
      <c r="R3751" s="72">
        <f t="shared" si="2292"/>
        <v>0.28799999999999998</v>
      </c>
      <c r="S3751" s="288" t="s">
        <v>308</v>
      </c>
      <c r="T3751" s="288"/>
      <c r="U3751" s="288"/>
      <c r="V3751" s="73">
        <f t="shared" si="2293"/>
        <v>0</v>
      </c>
      <c r="W3751" s="152">
        <f t="shared" si="2295"/>
        <v>0</v>
      </c>
      <c r="X3751" s="152">
        <f t="shared" si="2296"/>
        <v>0.28799999999999998</v>
      </c>
      <c r="Y3751" s="230" t="s">
        <v>978</v>
      </c>
      <c r="AA3751" s="223">
        <v>136</v>
      </c>
      <c r="AB3751" s="223">
        <v>138</v>
      </c>
      <c r="AC3751" s="223">
        <v>137</v>
      </c>
      <c r="AD3751" s="1354">
        <v>0.28999999999999998</v>
      </c>
      <c r="AE3751" s="773"/>
    </row>
    <row r="3752" spans="1:31" ht="20.25" hidden="1" customHeight="1">
      <c r="A3752" s="1104">
        <f t="shared" si="2294"/>
        <v>6</v>
      </c>
      <c r="B3752" s="296">
        <v>21</v>
      </c>
      <c r="C3752" s="15">
        <v>46179</v>
      </c>
      <c r="D3752" s="112" t="s">
        <v>271</v>
      </c>
      <c r="E3752" s="1292" t="s">
        <v>974</v>
      </c>
      <c r="F3752" s="853" t="s">
        <v>339</v>
      </c>
      <c r="G3752" s="144" t="s">
        <v>285</v>
      </c>
      <c r="H3752" s="977" t="s">
        <v>977</v>
      </c>
      <c r="I3752" s="820">
        <f t="shared" si="2288"/>
        <v>10</v>
      </c>
      <c r="J3752" s="982">
        <f t="shared" si="2289"/>
        <v>30</v>
      </c>
      <c r="K3752" s="298">
        <v>10</v>
      </c>
      <c r="L3752" s="246">
        <v>300</v>
      </c>
      <c r="M3752" s="234">
        <f t="shared" si="2297"/>
        <v>18000</v>
      </c>
      <c r="N3752" s="246">
        <v>576</v>
      </c>
      <c r="O3752" s="274">
        <v>12</v>
      </c>
      <c r="P3752" s="274">
        <v>4</v>
      </c>
      <c r="Q3752" s="275">
        <f t="shared" si="2291"/>
        <v>2304</v>
      </c>
      <c r="R3752" s="72">
        <f t="shared" si="2292"/>
        <v>0.128</v>
      </c>
      <c r="S3752" s="288" t="s">
        <v>308</v>
      </c>
      <c r="T3752" s="288"/>
      <c r="U3752" s="288"/>
      <c r="V3752" s="73">
        <f t="shared" si="2293"/>
        <v>6912</v>
      </c>
      <c r="W3752" s="152">
        <f t="shared" si="2295"/>
        <v>0.38400000000000001</v>
      </c>
      <c r="X3752" s="152">
        <f t="shared" si="2296"/>
        <v>0.51200000000000001</v>
      </c>
      <c r="Y3752" s="230" t="s">
        <v>978</v>
      </c>
      <c r="Z3752" s="215"/>
      <c r="AA3752" s="223">
        <v>136</v>
      </c>
      <c r="AB3752" s="223">
        <v>138</v>
      </c>
      <c r="AC3752" s="223">
        <v>137</v>
      </c>
      <c r="AD3752" s="1356">
        <v>0.51</v>
      </c>
      <c r="AE3752" s="773"/>
    </row>
    <row r="3753" spans="1:31" ht="20.25" hidden="1" customHeight="1">
      <c r="A3753" s="1104">
        <f t="shared" si="2294"/>
        <v>6</v>
      </c>
      <c r="B3753" s="296">
        <v>21</v>
      </c>
      <c r="C3753" s="15">
        <v>46179</v>
      </c>
      <c r="D3753" s="112" t="s">
        <v>271</v>
      </c>
      <c r="E3753" s="1292" t="s">
        <v>974</v>
      </c>
      <c r="F3753" s="853" t="s">
        <v>339</v>
      </c>
      <c r="G3753" s="144" t="s">
        <v>286</v>
      </c>
      <c r="H3753" s="977" t="s">
        <v>977</v>
      </c>
      <c r="I3753" s="820">
        <f t="shared" si="2288"/>
        <v>10</v>
      </c>
      <c r="J3753" s="982">
        <f t="shared" si="2289"/>
        <v>30</v>
      </c>
      <c r="K3753" s="298">
        <v>10</v>
      </c>
      <c r="L3753" s="246">
        <v>300</v>
      </c>
      <c r="M3753" s="234">
        <f t="shared" si="2297"/>
        <v>18000</v>
      </c>
      <c r="N3753" s="246">
        <v>576</v>
      </c>
      <c r="O3753" s="274">
        <v>19</v>
      </c>
      <c r="P3753" s="274">
        <v>0</v>
      </c>
      <c r="Q3753" s="275">
        <f t="shared" ref="Q3753:Q3756" si="2298">P3753*N3753</f>
        <v>0</v>
      </c>
      <c r="R3753" s="72">
        <f t="shared" ref="R3753:R3756" si="2299">Q3753/M3753</f>
        <v>0</v>
      </c>
      <c r="S3753" s="288"/>
      <c r="T3753" s="288"/>
      <c r="U3753" s="288"/>
      <c r="V3753" s="73">
        <f t="shared" si="2293"/>
        <v>10944</v>
      </c>
      <c r="W3753" s="152">
        <f t="shared" si="2295"/>
        <v>0.60799999999999998</v>
      </c>
      <c r="X3753" s="152">
        <f t="shared" si="2296"/>
        <v>0.60799999999999998</v>
      </c>
      <c r="Z3753" s="215" t="s">
        <v>456</v>
      </c>
      <c r="AA3753" s="223">
        <v>136</v>
      </c>
      <c r="AB3753" s="223">
        <v>138</v>
      </c>
      <c r="AC3753" s="223">
        <v>137</v>
      </c>
      <c r="AD3753" s="1356">
        <v>0.62</v>
      </c>
      <c r="AE3753" s="773"/>
    </row>
    <row r="3754" spans="1:31" ht="20.25" hidden="1" customHeight="1">
      <c r="A3754" s="1104">
        <f t="shared" si="2294"/>
        <v>6</v>
      </c>
      <c r="B3754" s="296">
        <v>21</v>
      </c>
      <c r="C3754" s="15">
        <v>46179</v>
      </c>
      <c r="D3754" s="112" t="s">
        <v>271</v>
      </c>
      <c r="E3754" s="1292" t="s">
        <v>974</v>
      </c>
      <c r="F3754" s="853" t="s">
        <v>339</v>
      </c>
      <c r="G3754" s="144" t="s">
        <v>287</v>
      </c>
      <c r="H3754" s="977" t="s">
        <v>977</v>
      </c>
      <c r="I3754" s="820">
        <f t="shared" si="2288"/>
        <v>10</v>
      </c>
      <c r="J3754" s="982">
        <f t="shared" si="2289"/>
        <v>30</v>
      </c>
      <c r="K3754" s="298">
        <v>10</v>
      </c>
      <c r="L3754" s="246">
        <v>300</v>
      </c>
      <c r="M3754" s="234">
        <f>L3754*60</f>
        <v>18000</v>
      </c>
      <c r="N3754" s="246">
        <v>576</v>
      </c>
      <c r="O3754" s="274">
        <v>21</v>
      </c>
      <c r="P3754" s="274">
        <v>0</v>
      </c>
      <c r="Q3754" s="275">
        <f t="shared" si="2298"/>
        <v>0</v>
      </c>
      <c r="R3754" s="72">
        <f t="shared" si="2299"/>
        <v>0</v>
      </c>
      <c r="S3754" s="288"/>
      <c r="T3754" s="288"/>
      <c r="U3754" s="288"/>
      <c r="V3754" s="73">
        <f t="shared" si="2293"/>
        <v>12096</v>
      </c>
      <c r="W3754" s="152">
        <f t="shared" si="2295"/>
        <v>0.67200000000000004</v>
      </c>
      <c r="X3754" s="152">
        <f t="shared" si="2296"/>
        <v>0.67200000000000004</v>
      </c>
      <c r="Z3754" s="215" t="s">
        <v>456</v>
      </c>
      <c r="AA3754" s="223">
        <v>136</v>
      </c>
      <c r="AB3754" s="223">
        <v>138</v>
      </c>
      <c r="AC3754" s="223">
        <v>137</v>
      </c>
      <c r="AD3754" s="1356">
        <v>0.76700000000000002</v>
      </c>
      <c r="AE3754" s="773"/>
    </row>
    <row r="3755" spans="1:31" ht="20.25" hidden="1" customHeight="1">
      <c r="A3755" s="1104">
        <f t="shared" si="2294"/>
        <v>6</v>
      </c>
      <c r="B3755" s="296">
        <v>21</v>
      </c>
      <c r="C3755" s="15">
        <v>46179</v>
      </c>
      <c r="D3755" s="112" t="s">
        <v>271</v>
      </c>
      <c r="E3755" s="1292" t="s">
        <v>974</v>
      </c>
      <c r="F3755" s="853" t="s">
        <v>339</v>
      </c>
      <c r="G3755" s="144" t="s">
        <v>289</v>
      </c>
      <c r="H3755" s="977" t="s">
        <v>977</v>
      </c>
      <c r="I3755" s="820">
        <f t="shared" si="2288"/>
        <v>10</v>
      </c>
      <c r="J3755" s="982">
        <f t="shared" si="2289"/>
        <v>30</v>
      </c>
      <c r="K3755" s="298">
        <v>10</v>
      </c>
      <c r="L3755" s="246">
        <v>300</v>
      </c>
      <c r="M3755" s="234">
        <f t="shared" ref="M3755:M3759" si="2300">L3755*60</f>
        <v>18000</v>
      </c>
      <c r="N3755" s="246">
        <v>576</v>
      </c>
      <c r="O3755" s="274">
        <v>23</v>
      </c>
      <c r="P3755" s="274">
        <v>0</v>
      </c>
      <c r="Q3755" s="275">
        <f t="shared" si="2298"/>
        <v>0</v>
      </c>
      <c r="R3755" s="72">
        <f t="shared" si="2299"/>
        <v>0</v>
      </c>
      <c r="S3755" s="288"/>
      <c r="T3755" s="288"/>
      <c r="U3755" s="288"/>
      <c r="V3755" s="73">
        <f t="shared" si="2293"/>
        <v>13248</v>
      </c>
      <c r="W3755" s="152">
        <f t="shared" si="2295"/>
        <v>0.73599999999999999</v>
      </c>
      <c r="X3755" s="152">
        <f t="shared" si="2296"/>
        <v>0.73599999999999999</v>
      </c>
      <c r="AA3755" s="223">
        <v>136</v>
      </c>
      <c r="AB3755" s="223">
        <v>138</v>
      </c>
      <c r="AC3755" s="223">
        <v>137</v>
      </c>
      <c r="AD3755" s="1355">
        <v>0.63</v>
      </c>
      <c r="AE3755" s="773"/>
    </row>
    <row r="3756" spans="1:31" ht="20.25" hidden="1" customHeight="1">
      <c r="A3756" s="1104">
        <f t="shared" si="2294"/>
        <v>6</v>
      </c>
      <c r="B3756" s="1040">
        <v>21</v>
      </c>
      <c r="C3756" s="870">
        <v>46179</v>
      </c>
      <c r="D3756" s="140" t="s">
        <v>271</v>
      </c>
      <c r="E3756" s="1292" t="s">
        <v>974</v>
      </c>
      <c r="F3756" s="1031" t="s">
        <v>339</v>
      </c>
      <c r="G3756" s="147" t="s">
        <v>291</v>
      </c>
      <c r="H3756" s="981" t="s">
        <v>977</v>
      </c>
      <c r="I3756" s="986">
        <f t="shared" si="2288"/>
        <v>10</v>
      </c>
      <c r="J3756" s="982">
        <f t="shared" si="2289"/>
        <v>30</v>
      </c>
      <c r="K3756" s="54">
        <v>10</v>
      </c>
      <c r="L3756" s="110">
        <v>300</v>
      </c>
      <c r="M3756" s="160">
        <f t="shared" si="2300"/>
        <v>18000</v>
      </c>
      <c r="N3756" s="110">
        <v>576</v>
      </c>
      <c r="O3756" s="360">
        <v>16</v>
      </c>
      <c r="P3756" s="360">
        <v>0</v>
      </c>
      <c r="Q3756" s="155">
        <f t="shared" si="2298"/>
        <v>0</v>
      </c>
      <c r="R3756" s="163">
        <f t="shared" si="2299"/>
        <v>0</v>
      </c>
      <c r="S3756" s="361"/>
      <c r="T3756" s="361"/>
      <c r="U3756" s="361"/>
      <c r="V3756" s="165">
        <f t="shared" si="2293"/>
        <v>9216</v>
      </c>
      <c r="W3756" s="166">
        <f t="shared" si="2295"/>
        <v>0.51200000000000001</v>
      </c>
      <c r="X3756" s="166">
        <f t="shared" si="2296"/>
        <v>0.51200000000000001</v>
      </c>
      <c r="Y3756" s="167"/>
      <c r="Z3756" s="167"/>
      <c r="AA3756" s="223">
        <v>136</v>
      </c>
      <c r="AB3756" s="223">
        <v>138</v>
      </c>
      <c r="AC3756" s="223">
        <v>137</v>
      </c>
      <c r="AD3756" s="1357">
        <v>0.5</v>
      </c>
      <c r="AE3756" s="773"/>
    </row>
    <row r="3757" spans="1:31" ht="20.25" hidden="1" customHeight="1">
      <c r="A3757" s="1104">
        <f t="shared" si="2294"/>
        <v>6</v>
      </c>
      <c r="B3757" s="1216">
        <v>21</v>
      </c>
      <c r="C3757" s="1289">
        <v>46179</v>
      </c>
      <c r="D3757" s="1064" t="s">
        <v>293</v>
      </c>
      <c r="E3757" s="380" t="s">
        <v>316</v>
      </c>
      <c r="F3757" s="1122" t="s">
        <v>295</v>
      </c>
      <c r="G3757" s="1103" t="s">
        <v>317</v>
      </c>
      <c r="H3757" s="977" t="s">
        <v>977</v>
      </c>
      <c r="I3757" s="1035">
        <f t="shared" si="2288"/>
        <v>10</v>
      </c>
      <c r="J3757" s="1036">
        <f t="shared" ref="J3757:J3759" si="2301">K3755*3</f>
        <v>30</v>
      </c>
      <c r="K3757" s="302">
        <v>10</v>
      </c>
      <c r="L3757" s="251">
        <v>300</v>
      </c>
      <c r="M3757" s="266">
        <f t="shared" si="2300"/>
        <v>18000</v>
      </c>
      <c r="N3757" s="251">
        <v>576</v>
      </c>
      <c r="O3757" s="373">
        <v>21</v>
      </c>
      <c r="P3757" s="373">
        <v>0</v>
      </c>
      <c r="Q3757" s="305">
        <f t="shared" ref="Q3757:Q3764" si="2302">P3757*N3757</f>
        <v>0</v>
      </c>
      <c r="R3757" s="306">
        <f t="shared" ref="R3757:R3764" si="2303">Q3757/M3757</f>
        <v>0</v>
      </c>
      <c r="S3757" s="796"/>
      <c r="T3757" s="796"/>
      <c r="U3757" s="796"/>
      <c r="V3757" s="308">
        <f t="shared" si="2293"/>
        <v>12096</v>
      </c>
      <c r="W3757" s="255">
        <f t="shared" si="2295"/>
        <v>0.67200000000000004</v>
      </c>
      <c r="X3757" s="255">
        <f t="shared" si="2296"/>
        <v>0.67200000000000004</v>
      </c>
      <c r="Y3757" s="309"/>
      <c r="Z3757" s="309"/>
      <c r="AA3757" s="223">
        <v>136</v>
      </c>
      <c r="AB3757" s="223">
        <v>138</v>
      </c>
      <c r="AC3757" s="223">
        <v>137</v>
      </c>
      <c r="AD3757" s="1354">
        <v>0.67500000000000004</v>
      </c>
      <c r="AE3757" s="773"/>
    </row>
    <row r="3758" spans="1:31" ht="20.25" hidden="1" customHeight="1">
      <c r="A3758" s="1104">
        <f t="shared" si="2294"/>
        <v>6</v>
      </c>
      <c r="B3758" s="1217">
        <v>21</v>
      </c>
      <c r="C3758" s="1290">
        <v>46179</v>
      </c>
      <c r="D3758" s="399" t="s">
        <v>293</v>
      </c>
      <c r="E3758" s="385" t="s">
        <v>316</v>
      </c>
      <c r="F3758" s="1123" t="s">
        <v>295</v>
      </c>
      <c r="G3758" s="1101" t="s">
        <v>318</v>
      </c>
      <c r="H3758" s="977" t="s">
        <v>977</v>
      </c>
      <c r="I3758" s="820">
        <f t="shared" si="2288"/>
        <v>10</v>
      </c>
      <c r="J3758" s="978">
        <f t="shared" si="2301"/>
        <v>30</v>
      </c>
      <c r="K3758" s="298">
        <v>10</v>
      </c>
      <c r="L3758" s="246">
        <v>300</v>
      </c>
      <c r="M3758" s="234">
        <f t="shared" si="2300"/>
        <v>18000</v>
      </c>
      <c r="N3758" s="246">
        <v>576</v>
      </c>
      <c r="O3758" s="368">
        <v>18</v>
      </c>
      <c r="P3758" s="368">
        <v>0</v>
      </c>
      <c r="Q3758" s="275">
        <f t="shared" si="2302"/>
        <v>0</v>
      </c>
      <c r="R3758" s="72">
        <f t="shared" si="2303"/>
        <v>0</v>
      </c>
      <c r="S3758" s="288"/>
      <c r="T3758" s="288"/>
      <c r="U3758" s="288"/>
      <c r="V3758" s="73">
        <f t="shared" si="2293"/>
        <v>10368</v>
      </c>
      <c r="W3758" s="152">
        <f t="shared" si="2295"/>
        <v>0.57599999999999996</v>
      </c>
      <c r="X3758" s="152">
        <f t="shared" si="2296"/>
        <v>0.57599999999999996</v>
      </c>
      <c r="Y3758" s="299"/>
      <c r="Z3758" s="299"/>
      <c r="AA3758" s="216">
        <v>137</v>
      </c>
      <c r="AB3758" s="216">
        <v>137</v>
      </c>
      <c r="AC3758" s="216">
        <v>136</v>
      </c>
      <c r="AD3758" s="1354">
        <v>0.57999999999999996</v>
      </c>
      <c r="AE3758" s="773"/>
    </row>
    <row r="3759" spans="1:31" ht="20.25" hidden="1" customHeight="1">
      <c r="A3759" s="1104">
        <f t="shared" si="2294"/>
        <v>6</v>
      </c>
      <c r="B3759" s="1217">
        <v>21</v>
      </c>
      <c r="C3759" s="1290">
        <v>46179</v>
      </c>
      <c r="D3759" s="399" t="s">
        <v>293</v>
      </c>
      <c r="E3759" s="385" t="s">
        <v>316</v>
      </c>
      <c r="F3759" s="1123" t="s">
        <v>295</v>
      </c>
      <c r="G3759" s="1101" t="s">
        <v>319</v>
      </c>
      <c r="H3759" s="977" t="s">
        <v>977</v>
      </c>
      <c r="I3759" s="820">
        <f t="shared" si="2288"/>
        <v>10</v>
      </c>
      <c r="J3759" s="978">
        <f t="shared" si="2301"/>
        <v>30</v>
      </c>
      <c r="K3759" s="298">
        <v>10</v>
      </c>
      <c r="L3759" s="246">
        <v>300</v>
      </c>
      <c r="M3759" s="234">
        <f t="shared" si="2300"/>
        <v>18000</v>
      </c>
      <c r="N3759" s="246">
        <v>576</v>
      </c>
      <c r="O3759" s="368">
        <v>22</v>
      </c>
      <c r="P3759" s="368">
        <v>0</v>
      </c>
      <c r="Q3759" s="275">
        <f t="shared" si="2302"/>
        <v>0</v>
      </c>
      <c r="R3759" s="72">
        <f t="shared" si="2303"/>
        <v>0</v>
      </c>
      <c r="S3759" s="288"/>
      <c r="T3759" s="288"/>
      <c r="U3759" s="288"/>
      <c r="V3759" s="73">
        <f t="shared" si="2293"/>
        <v>12672</v>
      </c>
      <c r="W3759" s="152">
        <f t="shared" si="2295"/>
        <v>0.70399999999999996</v>
      </c>
      <c r="X3759" s="152">
        <f t="shared" si="2296"/>
        <v>0.70399999999999996</v>
      </c>
      <c r="Y3759" s="299"/>
      <c r="Z3759" s="299"/>
      <c r="AA3759" s="216">
        <v>137</v>
      </c>
      <c r="AB3759" s="216">
        <v>137</v>
      </c>
      <c r="AC3759" s="216">
        <v>136</v>
      </c>
      <c r="AD3759" s="1354">
        <v>0.7</v>
      </c>
      <c r="AE3759" s="773"/>
    </row>
    <row r="3760" spans="1:31" ht="20.25" hidden="1" customHeight="1">
      <c r="A3760" s="1104">
        <f t="shared" si="2294"/>
        <v>6</v>
      </c>
      <c r="B3760" s="1217">
        <v>21</v>
      </c>
      <c r="C3760" s="1290">
        <v>46179</v>
      </c>
      <c r="D3760" s="399" t="s">
        <v>293</v>
      </c>
      <c r="E3760" s="385" t="s">
        <v>316</v>
      </c>
      <c r="F3760" s="1123" t="s">
        <v>295</v>
      </c>
      <c r="G3760" s="1101" t="s">
        <v>320</v>
      </c>
      <c r="H3760" s="977" t="s">
        <v>977</v>
      </c>
      <c r="I3760" s="820">
        <f t="shared" ref="I3760:I3768" si="2304">L3760/J3760</f>
        <v>10</v>
      </c>
      <c r="J3760" s="978">
        <f t="shared" ref="J3760:J3792" si="2305">K3758*3</f>
        <v>30</v>
      </c>
      <c r="K3760" s="298">
        <v>10</v>
      </c>
      <c r="L3760" s="246">
        <v>300</v>
      </c>
      <c r="M3760" s="234">
        <f t="shared" ref="M3760:M3768" si="2306">L3760*60</f>
        <v>18000</v>
      </c>
      <c r="N3760" s="246">
        <v>576</v>
      </c>
      <c r="O3760" s="368">
        <v>23</v>
      </c>
      <c r="P3760" s="368">
        <v>0</v>
      </c>
      <c r="Q3760" s="275">
        <f t="shared" si="2302"/>
        <v>0</v>
      </c>
      <c r="R3760" s="72">
        <f t="shared" si="2303"/>
        <v>0</v>
      </c>
      <c r="S3760" s="288"/>
      <c r="T3760" s="288" t="s">
        <v>297</v>
      </c>
      <c r="U3760" s="288" t="s">
        <v>297</v>
      </c>
      <c r="V3760" s="73">
        <f t="shared" si="2293"/>
        <v>13248</v>
      </c>
      <c r="W3760" s="152">
        <f t="shared" si="2295"/>
        <v>0.73599999999999999</v>
      </c>
      <c r="X3760" s="152">
        <f t="shared" si="2296"/>
        <v>0.73599999999999999</v>
      </c>
      <c r="Y3760" s="299"/>
      <c r="Z3760" s="299"/>
      <c r="AA3760" s="216">
        <v>137</v>
      </c>
      <c r="AB3760" s="216">
        <v>137</v>
      </c>
      <c r="AC3760" s="216">
        <v>136</v>
      </c>
      <c r="AD3760" s="1354">
        <v>0.73</v>
      </c>
      <c r="AE3760" s="773"/>
    </row>
    <row r="3761" spans="1:31" ht="20.25" hidden="1" customHeight="1">
      <c r="A3761" s="1104">
        <f t="shared" si="2294"/>
        <v>6</v>
      </c>
      <c r="B3761" s="1217">
        <v>21</v>
      </c>
      <c r="C3761" s="1290">
        <v>46179</v>
      </c>
      <c r="D3761" s="399" t="s">
        <v>293</v>
      </c>
      <c r="E3761" s="385" t="s">
        <v>316</v>
      </c>
      <c r="F3761" s="1123" t="s">
        <v>295</v>
      </c>
      <c r="G3761" s="1101" t="s">
        <v>321</v>
      </c>
      <c r="H3761" s="977" t="s">
        <v>977</v>
      </c>
      <c r="I3761" s="820">
        <f t="shared" si="2304"/>
        <v>10</v>
      </c>
      <c r="J3761" s="978">
        <f t="shared" si="2305"/>
        <v>30</v>
      </c>
      <c r="K3761" s="298">
        <v>10</v>
      </c>
      <c r="L3761" s="246">
        <v>300</v>
      </c>
      <c r="M3761" s="234">
        <f t="shared" si="2306"/>
        <v>18000</v>
      </c>
      <c r="N3761" s="246">
        <v>576</v>
      </c>
      <c r="O3761" s="368">
        <v>2</v>
      </c>
      <c r="P3761" s="368">
        <v>20</v>
      </c>
      <c r="Q3761" s="275">
        <f t="shared" si="2302"/>
        <v>11520</v>
      </c>
      <c r="R3761" s="72">
        <f t="shared" si="2303"/>
        <v>0.64</v>
      </c>
      <c r="S3761" s="288" t="s">
        <v>278</v>
      </c>
      <c r="T3761" s="288"/>
      <c r="U3761" s="288"/>
      <c r="V3761" s="73">
        <f t="shared" si="2293"/>
        <v>1152</v>
      </c>
      <c r="W3761" s="152">
        <f t="shared" si="2295"/>
        <v>6.4000000000000001E-2</v>
      </c>
      <c r="X3761" s="152">
        <f t="shared" si="2296"/>
        <v>0.70399999999999996</v>
      </c>
      <c r="Y3761" s="299"/>
      <c r="Z3761" s="331" t="s">
        <v>979</v>
      </c>
      <c r="AA3761" s="216">
        <v>137</v>
      </c>
      <c r="AB3761" s="216">
        <v>137</v>
      </c>
      <c r="AC3761" s="216">
        <v>136</v>
      </c>
      <c r="AD3761" s="1354">
        <v>0.71</v>
      </c>
      <c r="AE3761" s="773"/>
    </row>
    <row r="3762" spans="1:31" ht="20.25" hidden="1" customHeight="1">
      <c r="A3762" s="1104">
        <f t="shared" si="2294"/>
        <v>6</v>
      </c>
      <c r="B3762" s="1217">
        <v>21</v>
      </c>
      <c r="C3762" s="1290">
        <v>46179</v>
      </c>
      <c r="D3762" s="399" t="s">
        <v>293</v>
      </c>
      <c r="E3762" s="385" t="s">
        <v>316</v>
      </c>
      <c r="F3762" s="1123" t="s">
        <v>295</v>
      </c>
      <c r="G3762" s="1101" t="s">
        <v>322</v>
      </c>
      <c r="H3762" s="977" t="s">
        <v>977</v>
      </c>
      <c r="I3762" s="820">
        <f t="shared" si="2304"/>
        <v>10</v>
      </c>
      <c r="J3762" s="978">
        <f t="shared" si="2305"/>
        <v>30</v>
      </c>
      <c r="K3762" s="298">
        <v>10</v>
      </c>
      <c r="L3762" s="246">
        <v>300</v>
      </c>
      <c r="M3762" s="234">
        <f t="shared" si="2306"/>
        <v>18000</v>
      </c>
      <c r="N3762" s="246">
        <v>576</v>
      </c>
      <c r="O3762" s="368">
        <v>0</v>
      </c>
      <c r="P3762" s="368">
        <v>19</v>
      </c>
      <c r="Q3762" s="275">
        <f t="shared" si="2302"/>
        <v>10944</v>
      </c>
      <c r="R3762" s="72">
        <f t="shared" si="2303"/>
        <v>0.60799999999999998</v>
      </c>
      <c r="S3762" s="288" t="s">
        <v>278</v>
      </c>
      <c r="T3762" s="288"/>
      <c r="U3762" s="288"/>
      <c r="V3762" s="73">
        <f t="shared" si="2293"/>
        <v>0</v>
      </c>
      <c r="W3762" s="152">
        <f t="shared" si="2295"/>
        <v>0</v>
      </c>
      <c r="X3762" s="152">
        <f t="shared" si="2296"/>
        <v>0.60799999999999998</v>
      </c>
      <c r="Y3762" s="299"/>
      <c r="Z3762" s="331" t="s">
        <v>979</v>
      </c>
      <c r="AA3762" s="299">
        <v>137</v>
      </c>
      <c r="AB3762" s="299">
        <v>137</v>
      </c>
      <c r="AC3762" s="299">
        <v>136</v>
      </c>
      <c r="AD3762" s="1354">
        <v>0.59</v>
      </c>
      <c r="AE3762" s="773"/>
    </row>
    <row r="3763" spans="1:31" ht="20.25" hidden="1" customHeight="1">
      <c r="A3763" s="1104">
        <f t="shared" si="2294"/>
        <v>6</v>
      </c>
      <c r="B3763" s="1217">
        <v>21</v>
      </c>
      <c r="C3763" s="1290">
        <v>46179</v>
      </c>
      <c r="D3763" s="399" t="s">
        <v>293</v>
      </c>
      <c r="E3763" s="385" t="s">
        <v>316</v>
      </c>
      <c r="F3763" s="1123" t="s">
        <v>295</v>
      </c>
      <c r="G3763" s="1101" t="s">
        <v>323</v>
      </c>
      <c r="H3763" s="977" t="s">
        <v>977</v>
      </c>
      <c r="I3763" s="820">
        <f t="shared" si="2304"/>
        <v>10</v>
      </c>
      <c r="J3763" s="978">
        <f t="shared" si="2305"/>
        <v>30</v>
      </c>
      <c r="K3763" s="298">
        <v>10</v>
      </c>
      <c r="L3763" s="246">
        <v>300</v>
      </c>
      <c r="M3763" s="234">
        <f t="shared" si="2306"/>
        <v>18000</v>
      </c>
      <c r="N3763" s="246">
        <v>576</v>
      </c>
      <c r="O3763" s="368">
        <v>20</v>
      </c>
      <c r="P3763" s="368">
        <v>0</v>
      </c>
      <c r="Q3763" s="275">
        <f t="shared" si="2302"/>
        <v>0</v>
      </c>
      <c r="R3763" s="72">
        <f t="shared" si="2303"/>
        <v>0</v>
      </c>
      <c r="S3763" s="288"/>
      <c r="T3763" s="288"/>
      <c r="U3763" s="288"/>
      <c r="V3763" s="73">
        <f t="shared" si="2293"/>
        <v>11520</v>
      </c>
      <c r="W3763" s="152">
        <f t="shared" si="2295"/>
        <v>0.64</v>
      </c>
      <c r="X3763" s="152">
        <f t="shared" si="2296"/>
        <v>0.64</v>
      </c>
      <c r="Y3763" s="299"/>
      <c r="Z3763" s="331"/>
      <c r="AA3763" s="299">
        <v>137</v>
      </c>
      <c r="AB3763" s="299">
        <v>136</v>
      </c>
      <c r="AC3763" s="299">
        <v>136</v>
      </c>
      <c r="AD3763" s="1354">
        <v>0.62</v>
      </c>
      <c r="AE3763" s="773"/>
    </row>
    <row r="3764" spans="1:31" ht="20.25" hidden="1" customHeight="1">
      <c r="A3764" s="1104">
        <f t="shared" si="2294"/>
        <v>6</v>
      </c>
      <c r="B3764" s="1217">
        <v>21</v>
      </c>
      <c r="C3764" s="1290">
        <v>46179</v>
      </c>
      <c r="D3764" s="399" t="s">
        <v>293</v>
      </c>
      <c r="E3764" s="385" t="s">
        <v>316</v>
      </c>
      <c r="F3764" s="1123" t="s">
        <v>295</v>
      </c>
      <c r="G3764" s="1101" t="s">
        <v>324</v>
      </c>
      <c r="H3764" s="977" t="s">
        <v>977</v>
      </c>
      <c r="I3764" s="820">
        <f t="shared" si="2304"/>
        <v>10</v>
      </c>
      <c r="J3764" s="978">
        <f t="shared" si="2305"/>
        <v>30</v>
      </c>
      <c r="K3764" s="298">
        <v>10</v>
      </c>
      <c r="L3764" s="246">
        <v>300</v>
      </c>
      <c r="M3764" s="234">
        <f t="shared" si="2306"/>
        <v>18000</v>
      </c>
      <c r="N3764" s="246">
        <v>576</v>
      </c>
      <c r="O3764" s="274">
        <v>20</v>
      </c>
      <c r="P3764" s="274">
        <v>0</v>
      </c>
      <c r="Q3764" s="275">
        <f t="shared" si="2302"/>
        <v>0</v>
      </c>
      <c r="R3764" s="72">
        <f t="shared" si="2303"/>
        <v>0</v>
      </c>
      <c r="S3764" s="288"/>
      <c r="T3764" s="288"/>
      <c r="U3764" s="288"/>
      <c r="V3764" s="73">
        <f t="shared" si="2293"/>
        <v>11520</v>
      </c>
      <c r="W3764" s="152">
        <f t="shared" si="2295"/>
        <v>0.64</v>
      </c>
      <c r="X3764" s="152">
        <f t="shared" si="2296"/>
        <v>0.64</v>
      </c>
      <c r="Y3764" s="299"/>
      <c r="Z3764" s="331"/>
      <c r="AA3764" s="299">
        <v>136</v>
      </c>
      <c r="AB3764" s="299">
        <v>137</v>
      </c>
      <c r="AC3764" s="299">
        <v>137</v>
      </c>
      <c r="AD3764" s="1354">
        <v>0.64</v>
      </c>
      <c r="AE3764" s="773"/>
    </row>
    <row r="3765" spans="1:31" ht="20.25" hidden="1" customHeight="1">
      <c r="A3765" s="1104">
        <f t="shared" si="2294"/>
        <v>6</v>
      </c>
      <c r="B3765" s="1217">
        <v>21</v>
      </c>
      <c r="C3765" s="1290">
        <v>46179</v>
      </c>
      <c r="D3765" s="399" t="s">
        <v>293</v>
      </c>
      <c r="E3765" s="385" t="s">
        <v>316</v>
      </c>
      <c r="F3765" s="1123" t="s">
        <v>295</v>
      </c>
      <c r="G3765" s="1101" t="s">
        <v>325</v>
      </c>
      <c r="H3765" s="977" t="s">
        <v>977</v>
      </c>
      <c r="I3765" s="820">
        <f t="shared" si="2304"/>
        <v>10</v>
      </c>
      <c r="J3765" s="978">
        <f t="shared" si="2305"/>
        <v>30</v>
      </c>
      <c r="K3765" s="298">
        <v>10</v>
      </c>
      <c r="L3765" s="246">
        <v>300</v>
      </c>
      <c r="M3765" s="234">
        <f t="shared" si="2306"/>
        <v>18000</v>
      </c>
      <c r="N3765" s="246">
        <v>576</v>
      </c>
      <c r="O3765" s="274">
        <v>18</v>
      </c>
      <c r="P3765" s="274">
        <v>0</v>
      </c>
      <c r="Q3765" s="275">
        <f t="shared" ref="Q3765:Q3768" si="2307">P3765*N3765</f>
        <v>0</v>
      </c>
      <c r="R3765" s="72">
        <f t="shared" ref="R3765:R3768" si="2308">Q3765/M3765</f>
        <v>0</v>
      </c>
      <c r="S3765" s="288"/>
      <c r="T3765" s="288"/>
      <c r="U3765" s="288"/>
      <c r="V3765" s="73">
        <f t="shared" si="2293"/>
        <v>10368</v>
      </c>
      <c r="W3765" s="152">
        <f t="shared" si="2295"/>
        <v>0.57599999999999996</v>
      </c>
      <c r="X3765" s="152">
        <f t="shared" si="2296"/>
        <v>0.57599999999999996</v>
      </c>
      <c r="Y3765" s="299"/>
      <c r="Z3765" s="299"/>
      <c r="AA3765" s="216">
        <v>137</v>
      </c>
      <c r="AB3765" s="216">
        <v>137</v>
      </c>
      <c r="AC3765" s="216">
        <v>136</v>
      </c>
      <c r="AD3765" s="1354">
        <v>0.56000000000000005</v>
      </c>
      <c r="AE3765" s="773"/>
    </row>
    <row r="3766" spans="1:31" ht="20.25" hidden="1" customHeight="1">
      <c r="A3766" s="1104">
        <f t="shared" si="2294"/>
        <v>6</v>
      </c>
      <c r="B3766" s="1217">
        <v>21</v>
      </c>
      <c r="C3766" s="1290">
        <v>46179</v>
      </c>
      <c r="D3766" s="399" t="s">
        <v>293</v>
      </c>
      <c r="E3766" s="385" t="s">
        <v>316</v>
      </c>
      <c r="F3766" s="1123" t="s">
        <v>295</v>
      </c>
      <c r="G3766" s="1101" t="s">
        <v>326</v>
      </c>
      <c r="H3766" s="977" t="s">
        <v>977</v>
      </c>
      <c r="I3766" s="820">
        <f t="shared" si="2304"/>
        <v>10</v>
      </c>
      <c r="J3766" s="978">
        <f t="shared" si="2305"/>
        <v>30</v>
      </c>
      <c r="K3766" s="298">
        <v>10</v>
      </c>
      <c r="L3766" s="246">
        <v>300</v>
      </c>
      <c r="M3766" s="234">
        <f t="shared" si="2306"/>
        <v>18000</v>
      </c>
      <c r="N3766" s="246">
        <v>576</v>
      </c>
      <c r="O3766" s="274">
        <v>20</v>
      </c>
      <c r="P3766" s="274">
        <v>0</v>
      </c>
      <c r="Q3766" s="275">
        <f t="shared" si="2307"/>
        <v>0</v>
      </c>
      <c r="R3766" s="72">
        <f t="shared" si="2308"/>
        <v>0</v>
      </c>
      <c r="S3766" s="288"/>
      <c r="T3766" s="288"/>
      <c r="U3766" s="288"/>
      <c r="V3766" s="73">
        <f t="shared" si="2293"/>
        <v>11520</v>
      </c>
      <c r="W3766" s="152">
        <f t="shared" si="2295"/>
        <v>0.64</v>
      </c>
      <c r="X3766" s="152">
        <f t="shared" si="2296"/>
        <v>0.64</v>
      </c>
      <c r="Y3766" s="299"/>
      <c r="Z3766" s="299"/>
      <c r="AA3766" s="216">
        <v>137</v>
      </c>
      <c r="AB3766" s="216">
        <v>137</v>
      </c>
      <c r="AC3766" s="216">
        <v>136</v>
      </c>
      <c r="AD3766" s="1354">
        <v>0.625</v>
      </c>
      <c r="AE3766" s="773"/>
    </row>
    <row r="3767" spans="1:31" ht="20.25" hidden="1" customHeight="1">
      <c r="A3767" s="1104">
        <f t="shared" si="2294"/>
        <v>6</v>
      </c>
      <c r="B3767" s="1217">
        <v>21</v>
      </c>
      <c r="C3767" s="1290">
        <v>46179</v>
      </c>
      <c r="D3767" s="399" t="s">
        <v>293</v>
      </c>
      <c r="E3767" s="369" t="s">
        <v>316</v>
      </c>
      <c r="F3767" s="1123" t="s">
        <v>295</v>
      </c>
      <c r="G3767" s="1101" t="s">
        <v>327</v>
      </c>
      <c r="H3767" s="977" t="s">
        <v>977</v>
      </c>
      <c r="I3767" s="820">
        <f t="shared" si="2304"/>
        <v>10</v>
      </c>
      <c r="J3767" s="978">
        <f t="shared" si="2305"/>
        <v>30</v>
      </c>
      <c r="K3767" s="298">
        <v>10</v>
      </c>
      <c r="L3767" s="246">
        <v>300</v>
      </c>
      <c r="M3767" s="234">
        <f t="shared" si="2306"/>
        <v>18000</v>
      </c>
      <c r="N3767" s="246">
        <v>576</v>
      </c>
      <c r="O3767" s="274">
        <v>20</v>
      </c>
      <c r="P3767" s="274">
        <v>0</v>
      </c>
      <c r="Q3767" s="275">
        <f t="shared" si="2307"/>
        <v>0</v>
      </c>
      <c r="R3767" s="72">
        <f t="shared" si="2308"/>
        <v>0</v>
      </c>
      <c r="S3767" s="288"/>
      <c r="T3767" s="288"/>
      <c r="U3767" s="288"/>
      <c r="V3767" s="73">
        <f t="shared" si="2293"/>
        <v>11520</v>
      </c>
      <c r="W3767" s="152">
        <f t="shared" si="2295"/>
        <v>0.64</v>
      </c>
      <c r="X3767" s="152">
        <f t="shared" si="2296"/>
        <v>0.64</v>
      </c>
      <c r="Y3767" s="299"/>
      <c r="Z3767" s="634"/>
      <c r="AA3767" s="216">
        <v>137</v>
      </c>
      <c r="AB3767" s="216">
        <v>137</v>
      </c>
      <c r="AC3767" s="216">
        <v>136</v>
      </c>
      <c r="AD3767" s="1354">
        <v>0.62</v>
      </c>
      <c r="AE3767" s="773"/>
    </row>
    <row r="3768" spans="1:31" ht="20.25" hidden="1" customHeight="1">
      <c r="A3768" s="1104">
        <f t="shared" si="2294"/>
        <v>6</v>
      </c>
      <c r="B3768" s="1218">
        <v>21</v>
      </c>
      <c r="C3768" s="1291">
        <v>46179</v>
      </c>
      <c r="D3768" s="400" t="s">
        <v>293</v>
      </c>
      <c r="E3768" s="383" t="s">
        <v>316</v>
      </c>
      <c r="F3768" s="1127" t="s">
        <v>295</v>
      </c>
      <c r="G3768" s="1106" t="s">
        <v>328</v>
      </c>
      <c r="H3768" s="983" t="s">
        <v>977</v>
      </c>
      <c r="I3768" s="987">
        <f t="shared" si="2304"/>
        <v>10</v>
      </c>
      <c r="J3768" s="984">
        <f t="shared" si="2305"/>
        <v>30</v>
      </c>
      <c r="K3768" s="56">
        <v>10</v>
      </c>
      <c r="L3768" s="143">
        <v>300</v>
      </c>
      <c r="M3768" s="565">
        <f t="shared" si="2306"/>
        <v>18000</v>
      </c>
      <c r="N3768" s="143">
        <v>576</v>
      </c>
      <c r="O3768" s="366">
        <v>19</v>
      </c>
      <c r="P3768" s="366">
        <v>0</v>
      </c>
      <c r="Q3768" s="153">
        <f t="shared" si="2307"/>
        <v>0</v>
      </c>
      <c r="R3768" s="74">
        <f t="shared" si="2308"/>
        <v>0</v>
      </c>
      <c r="S3768" s="770"/>
      <c r="T3768" s="770"/>
      <c r="U3768" s="770"/>
      <c r="V3768" s="75">
        <f t="shared" si="2293"/>
        <v>10944</v>
      </c>
      <c r="W3768" s="154">
        <f t="shared" si="2295"/>
        <v>0.60799999999999998</v>
      </c>
      <c r="X3768" s="154">
        <f t="shared" si="2296"/>
        <v>0.60799999999999998</v>
      </c>
      <c r="Y3768" s="317"/>
      <c r="Z3768" s="636"/>
      <c r="AA3768" s="317">
        <v>136</v>
      </c>
      <c r="AB3768" s="317">
        <v>137</v>
      </c>
      <c r="AC3768" s="317">
        <v>137</v>
      </c>
      <c r="AD3768" s="1354">
        <v>0.62</v>
      </c>
      <c r="AE3768" s="773"/>
    </row>
    <row r="3769" spans="1:31" ht="20.25" hidden="1" customHeight="1">
      <c r="A3769" s="1104">
        <f t="shared" si="2294"/>
        <v>6</v>
      </c>
      <c r="B3769" s="1033">
        <v>21</v>
      </c>
      <c r="C3769" s="193">
        <v>46180</v>
      </c>
      <c r="D3769" s="194" t="s">
        <v>271</v>
      </c>
      <c r="E3769" s="482" t="s">
        <v>974</v>
      </c>
      <c r="F3769" s="856" t="s">
        <v>339</v>
      </c>
      <c r="G3769" s="710" t="s">
        <v>274</v>
      </c>
      <c r="H3769" s="979" t="s">
        <v>977</v>
      </c>
      <c r="I3769" s="1026">
        <f t="shared" ref="I3769:I3780" si="2309">L3769/J3769</f>
        <v>10</v>
      </c>
      <c r="J3769" s="1045">
        <f t="shared" ref="J3769:J3776" si="2310">K3767*3</f>
        <v>30</v>
      </c>
      <c r="K3769" s="332">
        <v>10</v>
      </c>
      <c r="L3769" s="271">
        <v>300</v>
      </c>
      <c r="M3769" s="599">
        <f>L3769*60</f>
        <v>18000</v>
      </c>
      <c r="N3769" s="271">
        <v>576</v>
      </c>
      <c r="O3769" s="597">
        <v>0</v>
      </c>
      <c r="P3769" s="373">
        <v>14</v>
      </c>
      <c r="Q3769" s="305">
        <f t="shared" ref="Q3769:Q3776" si="2311">P3769*N3769</f>
        <v>8064</v>
      </c>
      <c r="R3769" s="306">
        <f t="shared" ref="R3769:R3776" si="2312">Q3769/M3769</f>
        <v>0.44800000000000001</v>
      </c>
      <c r="S3769" s="288" t="s">
        <v>278</v>
      </c>
      <c r="T3769" s="796"/>
      <c r="U3769" s="796"/>
      <c r="V3769" s="308">
        <f t="shared" si="2293"/>
        <v>0</v>
      </c>
      <c r="W3769" s="255">
        <f t="shared" si="2295"/>
        <v>0</v>
      </c>
      <c r="X3769" s="1279">
        <f t="shared" si="2296"/>
        <v>0.44800000000000001</v>
      </c>
      <c r="Y3769" s="34"/>
      <c r="Z3769" s="331" t="s">
        <v>980</v>
      </c>
      <c r="AA3769" s="34">
        <v>137</v>
      </c>
      <c r="AB3769" s="34">
        <v>136</v>
      </c>
      <c r="AC3769" s="34">
        <v>137</v>
      </c>
      <c r="AD3769" s="1358">
        <v>0.43</v>
      </c>
      <c r="AE3769" s="773"/>
    </row>
    <row r="3770" spans="1:31" ht="20.25" hidden="1" customHeight="1">
      <c r="A3770" s="1104">
        <f t="shared" si="2294"/>
        <v>6</v>
      </c>
      <c r="B3770" s="296">
        <v>21</v>
      </c>
      <c r="C3770" s="15">
        <v>46180</v>
      </c>
      <c r="D3770" s="112" t="s">
        <v>271</v>
      </c>
      <c r="E3770" s="482" t="s">
        <v>974</v>
      </c>
      <c r="F3770" s="853" t="s">
        <v>339</v>
      </c>
      <c r="G3770" s="144" t="s">
        <v>276</v>
      </c>
      <c r="H3770" s="977" t="s">
        <v>977</v>
      </c>
      <c r="I3770" s="820">
        <f t="shared" si="2309"/>
        <v>10</v>
      </c>
      <c r="J3770" s="982">
        <f t="shared" si="2310"/>
        <v>30</v>
      </c>
      <c r="K3770" s="298">
        <v>10</v>
      </c>
      <c r="L3770" s="246">
        <v>300</v>
      </c>
      <c r="M3770" s="234">
        <f t="shared" ref="M3770:M3773" si="2313">L3770*60</f>
        <v>18000</v>
      </c>
      <c r="N3770" s="246">
        <v>576</v>
      </c>
      <c r="O3770" s="368">
        <v>0</v>
      </c>
      <c r="P3770" s="368">
        <v>13</v>
      </c>
      <c r="Q3770" s="275">
        <f t="shared" si="2311"/>
        <v>7488</v>
      </c>
      <c r="R3770" s="72">
        <f t="shared" si="2312"/>
        <v>0.41599999999999998</v>
      </c>
      <c r="S3770" s="288" t="s">
        <v>278</v>
      </c>
      <c r="T3770" s="288"/>
      <c r="U3770" s="288"/>
      <c r="V3770" s="73">
        <f t="shared" si="2293"/>
        <v>0</v>
      </c>
      <c r="W3770" s="152">
        <f t="shared" si="2295"/>
        <v>0</v>
      </c>
      <c r="X3770" s="772">
        <f t="shared" si="2296"/>
        <v>0.41599999999999998</v>
      </c>
      <c r="Z3770" s="331" t="s">
        <v>981</v>
      </c>
      <c r="AA3770" s="216">
        <v>137</v>
      </c>
      <c r="AB3770" s="216">
        <v>137</v>
      </c>
      <c r="AC3770" s="216">
        <v>136</v>
      </c>
      <c r="AD3770" s="1358">
        <v>0.43</v>
      </c>
      <c r="AE3770" s="773"/>
    </row>
    <row r="3771" spans="1:31" ht="20.25" hidden="1" customHeight="1">
      <c r="A3771" s="1104">
        <f t="shared" si="2294"/>
        <v>6</v>
      </c>
      <c r="B3771" s="296">
        <v>21</v>
      </c>
      <c r="C3771" s="15">
        <v>46180</v>
      </c>
      <c r="D3771" s="112" t="s">
        <v>271</v>
      </c>
      <c r="E3771" s="482" t="s">
        <v>974</v>
      </c>
      <c r="F3771" s="853" t="s">
        <v>339</v>
      </c>
      <c r="G3771" s="145" t="s">
        <v>277</v>
      </c>
      <c r="H3771" s="977" t="s">
        <v>977</v>
      </c>
      <c r="I3771" s="820">
        <f t="shared" si="2309"/>
        <v>10</v>
      </c>
      <c r="J3771" s="982">
        <f t="shared" si="2310"/>
        <v>30</v>
      </c>
      <c r="K3771" s="298">
        <v>10</v>
      </c>
      <c r="L3771" s="246">
        <v>300</v>
      </c>
      <c r="M3771" s="234">
        <f t="shared" si="2313"/>
        <v>18000</v>
      </c>
      <c r="N3771" s="246">
        <v>576</v>
      </c>
      <c r="O3771" s="368">
        <v>7</v>
      </c>
      <c r="P3771" s="368">
        <v>8</v>
      </c>
      <c r="Q3771" s="275">
        <f t="shared" si="2311"/>
        <v>4608</v>
      </c>
      <c r="R3771" s="72">
        <f t="shared" si="2312"/>
        <v>0.25600000000000001</v>
      </c>
      <c r="S3771" s="288" t="s">
        <v>278</v>
      </c>
      <c r="T3771" s="288"/>
      <c r="U3771" s="288"/>
      <c r="V3771" s="73">
        <f t="shared" si="2293"/>
        <v>4032</v>
      </c>
      <c r="W3771" s="152">
        <f t="shared" si="2295"/>
        <v>0.224</v>
      </c>
      <c r="X3771" s="772">
        <f t="shared" si="2296"/>
        <v>0.48</v>
      </c>
      <c r="Y3771" s="215"/>
      <c r="Z3771" s="1293" t="s">
        <v>982</v>
      </c>
      <c r="AA3771" s="216">
        <v>137</v>
      </c>
      <c r="AB3771" s="216">
        <v>137</v>
      </c>
      <c r="AC3771" s="216">
        <v>136</v>
      </c>
      <c r="AD3771" s="1358">
        <v>0.5</v>
      </c>
      <c r="AE3771" s="773"/>
    </row>
    <row r="3772" spans="1:31" ht="20.25" hidden="1" customHeight="1">
      <c r="A3772" s="1104">
        <f t="shared" si="2294"/>
        <v>6</v>
      </c>
      <c r="B3772" s="296">
        <v>21</v>
      </c>
      <c r="C3772" s="15">
        <v>46180</v>
      </c>
      <c r="D3772" s="112" t="s">
        <v>271</v>
      </c>
      <c r="E3772" s="482" t="s">
        <v>974</v>
      </c>
      <c r="F3772" s="853" t="s">
        <v>339</v>
      </c>
      <c r="G3772" s="144" t="s">
        <v>280</v>
      </c>
      <c r="H3772" s="977" t="s">
        <v>977</v>
      </c>
      <c r="I3772" s="820">
        <f t="shared" si="2309"/>
        <v>10</v>
      </c>
      <c r="J3772" s="982">
        <f t="shared" si="2310"/>
        <v>30</v>
      </c>
      <c r="K3772" s="298">
        <v>10</v>
      </c>
      <c r="L3772" s="246">
        <v>300</v>
      </c>
      <c r="M3772" s="234">
        <f t="shared" si="2313"/>
        <v>18000</v>
      </c>
      <c r="N3772" s="246">
        <v>576</v>
      </c>
      <c r="O3772" s="368">
        <v>2</v>
      </c>
      <c r="P3772" s="368">
        <v>17</v>
      </c>
      <c r="Q3772" s="275">
        <f t="shared" si="2311"/>
        <v>9792</v>
      </c>
      <c r="R3772" s="72">
        <f t="shared" si="2312"/>
        <v>0.54400000000000004</v>
      </c>
      <c r="S3772" s="288" t="s">
        <v>278</v>
      </c>
      <c r="T3772" s="288"/>
      <c r="U3772" s="288"/>
      <c r="V3772" s="73">
        <f t="shared" si="2293"/>
        <v>1152</v>
      </c>
      <c r="W3772" s="152">
        <f t="shared" si="2295"/>
        <v>6.4000000000000001E-2</v>
      </c>
      <c r="X3772" s="152">
        <f t="shared" si="2296"/>
        <v>0.6080000000000001</v>
      </c>
      <c r="Y3772" s="215"/>
      <c r="Z3772" s="1293" t="s">
        <v>982</v>
      </c>
      <c r="AA3772" s="216">
        <v>137</v>
      </c>
      <c r="AB3772" s="216">
        <v>136</v>
      </c>
      <c r="AC3772" s="216">
        <v>136</v>
      </c>
      <c r="AD3772" s="1358">
        <v>0.57999999999999996</v>
      </c>
      <c r="AE3772" s="773"/>
    </row>
    <row r="3773" spans="1:31" ht="20.25" hidden="1" customHeight="1">
      <c r="A3773" s="1104">
        <f t="shared" si="2294"/>
        <v>6</v>
      </c>
      <c r="B3773" s="296">
        <v>21</v>
      </c>
      <c r="C3773" s="15">
        <v>46180</v>
      </c>
      <c r="D3773" s="112" t="s">
        <v>271</v>
      </c>
      <c r="E3773" s="482" t="s">
        <v>974</v>
      </c>
      <c r="F3773" s="853" t="s">
        <v>339</v>
      </c>
      <c r="G3773" s="144" t="s">
        <v>281</v>
      </c>
      <c r="H3773" s="977" t="s">
        <v>977</v>
      </c>
      <c r="I3773" s="820">
        <f t="shared" si="2309"/>
        <v>10</v>
      </c>
      <c r="J3773" s="982">
        <f t="shared" si="2310"/>
        <v>30</v>
      </c>
      <c r="K3773" s="298">
        <v>10</v>
      </c>
      <c r="L3773" s="246">
        <v>300</v>
      </c>
      <c r="M3773" s="234">
        <f t="shared" si="2313"/>
        <v>18000</v>
      </c>
      <c r="N3773" s="246">
        <v>576</v>
      </c>
      <c r="O3773" s="368">
        <v>16</v>
      </c>
      <c r="P3773" s="368">
        <v>0</v>
      </c>
      <c r="Q3773" s="275">
        <f t="shared" si="2311"/>
        <v>0</v>
      </c>
      <c r="R3773" s="72">
        <f t="shared" si="2312"/>
        <v>0</v>
      </c>
      <c r="S3773" s="288"/>
      <c r="T3773" s="288"/>
      <c r="U3773" s="288"/>
      <c r="V3773" s="73">
        <f t="shared" si="2293"/>
        <v>9216</v>
      </c>
      <c r="W3773" s="152">
        <f t="shared" si="2295"/>
        <v>0.51200000000000001</v>
      </c>
      <c r="X3773" s="152">
        <f t="shared" si="2296"/>
        <v>0.51200000000000001</v>
      </c>
      <c r="AA3773" s="216">
        <v>136</v>
      </c>
      <c r="AB3773" s="216">
        <v>137</v>
      </c>
      <c r="AC3773" s="216">
        <v>137</v>
      </c>
      <c r="AD3773" s="1358">
        <v>0.51700000000000002</v>
      </c>
      <c r="AE3773" s="773"/>
    </row>
    <row r="3774" spans="1:31" ht="20.25" hidden="1" customHeight="1">
      <c r="A3774" s="1104">
        <f t="shared" si="2294"/>
        <v>6</v>
      </c>
      <c r="B3774" s="296">
        <v>21</v>
      </c>
      <c r="C3774" s="15">
        <v>46180</v>
      </c>
      <c r="D3774" s="112" t="s">
        <v>271</v>
      </c>
      <c r="E3774" s="482" t="s">
        <v>974</v>
      </c>
      <c r="F3774" s="853" t="s">
        <v>339</v>
      </c>
      <c r="G3774" s="145" t="s">
        <v>282</v>
      </c>
      <c r="H3774" s="977" t="s">
        <v>977</v>
      </c>
      <c r="I3774" s="820">
        <f t="shared" si="2309"/>
        <v>10</v>
      </c>
      <c r="J3774" s="982">
        <f t="shared" si="2310"/>
        <v>30</v>
      </c>
      <c r="K3774" s="298">
        <v>10</v>
      </c>
      <c r="L3774" s="246">
        <v>300</v>
      </c>
      <c r="M3774" s="234">
        <f>L3774*60</f>
        <v>18000</v>
      </c>
      <c r="N3774" s="246">
        <v>576</v>
      </c>
      <c r="O3774" s="368">
        <v>21</v>
      </c>
      <c r="P3774" s="368">
        <v>0</v>
      </c>
      <c r="Q3774" s="275">
        <f t="shared" si="2311"/>
        <v>0</v>
      </c>
      <c r="R3774" s="72">
        <f t="shared" si="2312"/>
        <v>0</v>
      </c>
      <c r="S3774" s="288"/>
      <c r="T3774" s="288"/>
      <c r="U3774" s="288"/>
      <c r="V3774" s="73">
        <f t="shared" si="2293"/>
        <v>12096</v>
      </c>
      <c r="W3774" s="152">
        <f t="shared" si="2295"/>
        <v>0.67200000000000004</v>
      </c>
      <c r="X3774" s="152">
        <f t="shared" si="2296"/>
        <v>0.67200000000000004</v>
      </c>
      <c r="AA3774" s="216">
        <v>137</v>
      </c>
      <c r="AB3774" s="216">
        <v>137</v>
      </c>
      <c r="AC3774" s="216">
        <v>136</v>
      </c>
      <c r="AD3774" s="1358">
        <v>0.69</v>
      </c>
      <c r="AE3774" s="773"/>
    </row>
    <row r="3775" spans="1:31" ht="20.25" hidden="1" customHeight="1">
      <c r="A3775" s="1104">
        <f t="shared" si="2294"/>
        <v>6</v>
      </c>
      <c r="B3775" s="296">
        <v>21</v>
      </c>
      <c r="C3775" s="15">
        <v>46180</v>
      </c>
      <c r="D3775" s="112" t="s">
        <v>271</v>
      </c>
      <c r="E3775" s="482" t="s">
        <v>974</v>
      </c>
      <c r="F3775" s="853" t="s">
        <v>339</v>
      </c>
      <c r="G3775" s="144" t="s">
        <v>284</v>
      </c>
      <c r="H3775" s="977" t="s">
        <v>977</v>
      </c>
      <c r="I3775" s="820">
        <f t="shared" si="2309"/>
        <v>10</v>
      </c>
      <c r="J3775" s="982">
        <f t="shared" si="2310"/>
        <v>30</v>
      </c>
      <c r="K3775" s="298">
        <v>10</v>
      </c>
      <c r="L3775" s="246">
        <v>300</v>
      </c>
      <c r="M3775" s="234">
        <f t="shared" ref="M3775:M3776" si="2314">L3775*60</f>
        <v>18000</v>
      </c>
      <c r="N3775" s="246">
        <v>576</v>
      </c>
      <c r="O3775" s="368">
        <v>21</v>
      </c>
      <c r="P3775" s="368">
        <v>0</v>
      </c>
      <c r="Q3775" s="275">
        <f t="shared" si="2311"/>
        <v>0</v>
      </c>
      <c r="R3775" s="72">
        <f t="shared" si="2312"/>
        <v>0</v>
      </c>
      <c r="S3775" s="288"/>
      <c r="T3775" s="288"/>
      <c r="U3775" s="288"/>
      <c r="V3775" s="73">
        <f t="shared" si="2293"/>
        <v>12096</v>
      </c>
      <c r="W3775" s="152">
        <f t="shared" si="2295"/>
        <v>0.67200000000000004</v>
      </c>
      <c r="X3775" s="152">
        <f t="shared" si="2296"/>
        <v>0.67200000000000004</v>
      </c>
      <c r="AA3775" s="223">
        <v>137</v>
      </c>
      <c r="AB3775" s="223">
        <v>137</v>
      </c>
      <c r="AC3775" s="223">
        <v>136</v>
      </c>
      <c r="AD3775" s="1358">
        <v>0.67800000000000005</v>
      </c>
      <c r="AE3775" s="773"/>
    </row>
    <row r="3776" spans="1:31" ht="20.25" hidden="1" customHeight="1">
      <c r="A3776" s="1104">
        <f t="shared" si="2294"/>
        <v>6</v>
      </c>
      <c r="B3776" s="296">
        <v>21</v>
      </c>
      <c r="C3776" s="15">
        <v>46180</v>
      </c>
      <c r="D3776" s="112" t="s">
        <v>271</v>
      </c>
      <c r="E3776" s="482" t="s">
        <v>974</v>
      </c>
      <c r="F3776" s="853" t="s">
        <v>339</v>
      </c>
      <c r="G3776" s="144" t="s">
        <v>285</v>
      </c>
      <c r="H3776" s="981" t="s">
        <v>977</v>
      </c>
      <c r="I3776" s="986">
        <f t="shared" si="2309"/>
        <v>10</v>
      </c>
      <c r="J3776" s="982">
        <f t="shared" si="2310"/>
        <v>30</v>
      </c>
      <c r="K3776" s="54">
        <v>10</v>
      </c>
      <c r="L3776" s="110">
        <v>300</v>
      </c>
      <c r="M3776" s="234">
        <f t="shared" si="2314"/>
        <v>18000</v>
      </c>
      <c r="N3776" s="110">
        <v>576</v>
      </c>
      <c r="O3776" s="274">
        <v>23</v>
      </c>
      <c r="P3776" s="274">
        <v>0</v>
      </c>
      <c r="Q3776" s="275">
        <f t="shared" si="2311"/>
        <v>0</v>
      </c>
      <c r="R3776" s="72">
        <f t="shared" si="2312"/>
        <v>0</v>
      </c>
      <c r="S3776" s="288"/>
      <c r="T3776" s="288"/>
      <c r="U3776" s="288"/>
      <c r="V3776" s="73">
        <f t="shared" si="2293"/>
        <v>13248</v>
      </c>
      <c r="W3776" s="152">
        <f t="shared" si="2295"/>
        <v>0.73599999999999999</v>
      </c>
      <c r="X3776" s="152">
        <f>W3776+R3776</f>
        <v>0.73599999999999999</v>
      </c>
      <c r="Z3776" s="218"/>
      <c r="AA3776" s="216">
        <v>137</v>
      </c>
      <c r="AB3776" s="216">
        <v>137</v>
      </c>
      <c r="AC3776" s="216">
        <v>136</v>
      </c>
      <c r="AD3776" s="1359">
        <v>0.73</v>
      </c>
      <c r="AE3776" s="773"/>
    </row>
    <row r="3777" spans="1:31" ht="20.25" hidden="1" customHeight="1">
      <c r="A3777" s="1104">
        <f t="shared" si="2294"/>
        <v>6</v>
      </c>
      <c r="B3777" s="296">
        <v>21</v>
      </c>
      <c r="C3777" s="15">
        <v>46180</v>
      </c>
      <c r="D3777" s="112" t="s">
        <v>271</v>
      </c>
      <c r="E3777" s="482" t="s">
        <v>974</v>
      </c>
      <c r="F3777" s="853" t="s">
        <v>339</v>
      </c>
      <c r="G3777" s="144" t="s">
        <v>286</v>
      </c>
      <c r="H3777" s="977" t="s">
        <v>977</v>
      </c>
      <c r="I3777" s="820">
        <f t="shared" si="2309"/>
        <v>10</v>
      </c>
      <c r="J3777" s="982">
        <f t="shared" si="2305"/>
        <v>30</v>
      </c>
      <c r="K3777" s="298">
        <v>10</v>
      </c>
      <c r="L3777" s="246">
        <v>300</v>
      </c>
      <c r="M3777" s="234">
        <f t="shared" ref="M3777:M3778" si="2315">L3777*60</f>
        <v>18000</v>
      </c>
      <c r="N3777" s="246">
        <v>576</v>
      </c>
      <c r="O3777" s="274">
        <v>25</v>
      </c>
      <c r="P3777" s="274">
        <v>0</v>
      </c>
      <c r="Q3777" s="275">
        <f t="shared" ref="Q3777:Q3792" si="2316">P3777*N3777</f>
        <v>0</v>
      </c>
      <c r="R3777" s="72">
        <f t="shared" ref="R3777:R3792" si="2317">Q3777/M3777</f>
        <v>0</v>
      </c>
      <c r="S3777" s="288"/>
      <c r="T3777" s="288"/>
      <c r="U3777" s="288"/>
      <c r="V3777" s="73">
        <f t="shared" si="2293"/>
        <v>14400</v>
      </c>
      <c r="W3777" s="152">
        <f t="shared" si="2295"/>
        <v>0.8</v>
      </c>
      <c r="X3777" s="152">
        <f t="shared" si="2296"/>
        <v>0.8</v>
      </c>
      <c r="Z3777" s="215"/>
      <c r="AA3777" s="216">
        <v>136</v>
      </c>
      <c r="AB3777" s="216">
        <v>137</v>
      </c>
      <c r="AC3777" s="216">
        <v>137</v>
      </c>
      <c r="AD3777" s="1360">
        <v>0.81</v>
      </c>
      <c r="AE3777" s="773"/>
    </row>
    <row r="3778" spans="1:31" ht="20.25" hidden="1" customHeight="1">
      <c r="A3778" s="1104">
        <f t="shared" si="2294"/>
        <v>6</v>
      </c>
      <c r="B3778" s="296">
        <v>21</v>
      </c>
      <c r="C3778" s="15">
        <v>46180</v>
      </c>
      <c r="D3778" s="112" t="s">
        <v>271</v>
      </c>
      <c r="E3778" s="482" t="s">
        <v>974</v>
      </c>
      <c r="F3778" s="853" t="s">
        <v>339</v>
      </c>
      <c r="G3778" s="144" t="s">
        <v>287</v>
      </c>
      <c r="H3778" s="977" t="s">
        <v>977</v>
      </c>
      <c r="I3778" s="820">
        <f t="shared" si="2309"/>
        <v>10</v>
      </c>
      <c r="J3778" s="982">
        <f t="shared" si="2305"/>
        <v>30</v>
      </c>
      <c r="K3778" s="298">
        <v>10</v>
      </c>
      <c r="L3778" s="246">
        <v>300</v>
      </c>
      <c r="M3778" s="234">
        <f t="shared" si="2315"/>
        <v>18000</v>
      </c>
      <c r="N3778" s="246">
        <v>576</v>
      </c>
      <c r="O3778" s="274">
        <v>22</v>
      </c>
      <c r="P3778" s="274">
        <v>0</v>
      </c>
      <c r="Q3778" s="275">
        <f t="shared" si="2316"/>
        <v>0</v>
      </c>
      <c r="R3778" s="72">
        <f t="shared" si="2317"/>
        <v>0</v>
      </c>
      <c r="S3778" s="288"/>
      <c r="T3778" s="288"/>
      <c r="U3778" s="288"/>
      <c r="V3778" s="73">
        <f t="shared" si="2293"/>
        <v>12672</v>
      </c>
      <c r="W3778" s="152">
        <f t="shared" si="2295"/>
        <v>0.70399999999999996</v>
      </c>
      <c r="X3778" s="152">
        <f t="shared" si="2296"/>
        <v>0.70399999999999996</v>
      </c>
      <c r="AA3778" s="216">
        <v>137</v>
      </c>
      <c r="AB3778" s="216">
        <v>137</v>
      </c>
      <c r="AC3778" s="216">
        <v>136</v>
      </c>
      <c r="AD3778" s="1359">
        <v>0.70599999999999996</v>
      </c>
      <c r="AE3778" s="773"/>
    </row>
    <row r="3779" spans="1:31" ht="20.25" hidden="1" customHeight="1">
      <c r="A3779" s="1104">
        <f t="shared" si="2294"/>
        <v>6</v>
      </c>
      <c r="B3779" s="296">
        <v>21</v>
      </c>
      <c r="C3779" s="15">
        <v>46180</v>
      </c>
      <c r="D3779" s="112" t="s">
        <v>271</v>
      </c>
      <c r="E3779" s="482" t="s">
        <v>974</v>
      </c>
      <c r="F3779" s="853" t="s">
        <v>339</v>
      </c>
      <c r="G3779" s="144" t="s">
        <v>289</v>
      </c>
      <c r="H3779" s="977" t="s">
        <v>977</v>
      </c>
      <c r="I3779" s="820">
        <f t="shared" si="2309"/>
        <v>10</v>
      </c>
      <c r="J3779" s="982">
        <f t="shared" si="2305"/>
        <v>30</v>
      </c>
      <c r="K3779" s="298">
        <v>10</v>
      </c>
      <c r="L3779" s="246">
        <v>300</v>
      </c>
      <c r="M3779" s="234">
        <f t="shared" ref="M3779" si="2318">L3779*60</f>
        <v>18000</v>
      </c>
      <c r="N3779" s="246">
        <v>576</v>
      </c>
      <c r="O3779" s="274">
        <v>5</v>
      </c>
      <c r="P3779" s="274">
        <v>13</v>
      </c>
      <c r="Q3779" s="275">
        <f t="shared" si="2316"/>
        <v>7488</v>
      </c>
      <c r="R3779" s="72">
        <f t="shared" si="2317"/>
        <v>0.41599999999999998</v>
      </c>
      <c r="S3779" s="288" t="s">
        <v>278</v>
      </c>
      <c r="T3779" s="288"/>
      <c r="U3779" s="288"/>
      <c r="V3779" s="73">
        <f t="shared" si="2293"/>
        <v>2880</v>
      </c>
      <c r="W3779" s="152">
        <f t="shared" si="2295"/>
        <v>0.16</v>
      </c>
      <c r="X3779" s="152">
        <f t="shared" si="2296"/>
        <v>0.57599999999999996</v>
      </c>
      <c r="Z3779" s="534" t="s">
        <v>983</v>
      </c>
      <c r="AA3779" s="216">
        <v>137</v>
      </c>
      <c r="AB3779" s="216">
        <v>136</v>
      </c>
      <c r="AC3779" s="216">
        <v>136</v>
      </c>
      <c r="AD3779" s="1358">
        <v>0.57999999999999996</v>
      </c>
      <c r="AE3779" s="773"/>
    </row>
    <row r="3780" spans="1:31" ht="20.25" hidden="1" customHeight="1">
      <c r="A3780" s="1022">
        <f t="shared" si="2294"/>
        <v>6</v>
      </c>
      <c r="B3780" s="1037">
        <v>21</v>
      </c>
      <c r="C3780" s="393">
        <v>46180</v>
      </c>
      <c r="D3780" s="173" t="s">
        <v>271</v>
      </c>
      <c r="E3780" s="482" t="s">
        <v>974</v>
      </c>
      <c r="F3780" s="869" t="s">
        <v>339</v>
      </c>
      <c r="G3780" s="146" t="s">
        <v>291</v>
      </c>
      <c r="H3780" s="983" t="s">
        <v>977</v>
      </c>
      <c r="I3780" s="987">
        <f t="shared" si="2309"/>
        <v>10</v>
      </c>
      <c r="J3780" s="984">
        <f t="shared" si="2305"/>
        <v>30</v>
      </c>
      <c r="K3780" s="56">
        <v>10</v>
      </c>
      <c r="L3780" s="143">
        <v>300</v>
      </c>
      <c r="M3780" s="234">
        <f>L3780*60</f>
        <v>18000</v>
      </c>
      <c r="N3780" s="143">
        <v>576</v>
      </c>
      <c r="O3780" s="366">
        <v>18</v>
      </c>
      <c r="P3780" s="366">
        <v>0</v>
      </c>
      <c r="Q3780" s="153">
        <f t="shared" si="2316"/>
        <v>0</v>
      </c>
      <c r="R3780" s="74">
        <f t="shared" si="2317"/>
        <v>0</v>
      </c>
      <c r="S3780" s="770"/>
      <c r="T3780" s="770"/>
      <c r="U3780" s="770"/>
      <c r="V3780" s="75">
        <f t="shared" si="2293"/>
        <v>10368</v>
      </c>
      <c r="W3780" s="154">
        <f t="shared" si="2295"/>
        <v>0.57599999999999996</v>
      </c>
      <c r="X3780" s="154">
        <f t="shared" si="2296"/>
        <v>0.57599999999999996</v>
      </c>
      <c r="Y3780" s="264"/>
      <c r="Z3780" s="264"/>
      <c r="AA3780" s="216">
        <v>136</v>
      </c>
      <c r="AB3780" s="216">
        <v>137</v>
      </c>
      <c r="AC3780" s="216">
        <v>137</v>
      </c>
      <c r="AD3780" s="1361">
        <v>0.57999999999999996</v>
      </c>
      <c r="AE3780" s="773"/>
    </row>
    <row r="3781" spans="1:31" ht="20.25" hidden="1" customHeight="1">
      <c r="A3781" s="1104">
        <f t="shared" ref="A3781:A3792" si="2319">MONTH(C3781)</f>
        <v>6</v>
      </c>
      <c r="B3781" s="296">
        <v>21</v>
      </c>
      <c r="C3781" s="15">
        <v>46180</v>
      </c>
      <c r="D3781" s="1064" t="s">
        <v>293</v>
      </c>
      <c r="E3781" s="485" t="s">
        <v>931</v>
      </c>
      <c r="F3781" s="1286" t="s">
        <v>342</v>
      </c>
      <c r="G3781" s="1233" t="s">
        <v>317</v>
      </c>
      <c r="H3781" s="981" t="s">
        <v>977</v>
      </c>
      <c r="I3781" s="986">
        <f t="shared" ref="I3781:I3792" si="2320">L3781/J3781</f>
        <v>10</v>
      </c>
      <c r="J3781" s="982">
        <f t="shared" si="2305"/>
        <v>30</v>
      </c>
      <c r="K3781" s="54">
        <v>10</v>
      </c>
      <c r="L3781" s="110">
        <v>300</v>
      </c>
      <c r="M3781" s="234">
        <f t="shared" ref="M3781:M3792" si="2321">L3781*60</f>
        <v>18000</v>
      </c>
      <c r="N3781" s="110">
        <v>576</v>
      </c>
      <c r="O3781" s="274">
        <v>6</v>
      </c>
      <c r="P3781" s="274">
        <v>13</v>
      </c>
      <c r="Q3781" s="275">
        <f t="shared" si="2316"/>
        <v>7488</v>
      </c>
      <c r="R3781" s="72">
        <f t="shared" si="2317"/>
        <v>0.41599999999999998</v>
      </c>
      <c r="S3781" s="288" t="s">
        <v>278</v>
      </c>
      <c r="T3781" s="288"/>
      <c r="U3781" s="288"/>
      <c r="V3781" s="73">
        <f t="shared" ref="V3781:V3792" si="2322">N3781*O3781</f>
        <v>3456</v>
      </c>
      <c r="W3781" s="152">
        <f t="shared" ref="W3781:W3792" si="2323">V3781/M3781</f>
        <v>0.192</v>
      </c>
      <c r="X3781" s="152">
        <f t="shared" si="2296"/>
        <v>0.60799999999999998</v>
      </c>
      <c r="Y3781" s="34"/>
      <c r="Z3781" s="534" t="s">
        <v>984</v>
      </c>
      <c r="AA3781" s="216" t="s">
        <v>985</v>
      </c>
      <c r="AB3781" s="216">
        <v>137</v>
      </c>
      <c r="AC3781" s="216">
        <v>136</v>
      </c>
      <c r="AD3781" s="1358">
        <v>0.61</v>
      </c>
      <c r="AE3781" s="773"/>
    </row>
    <row r="3782" spans="1:31" ht="20.25" hidden="1" customHeight="1">
      <c r="A3782" s="1104">
        <f t="shared" si="2319"/>
        <v>6</v>
      </c>
      <c r="B3782" s="296">
        <v>21</v>
      </c>
      <c r="C3782" s="15">
        <v>46180</v>
      </c>
      <c r="D3782" s="399" t="s">
        <v>293</v>
      </c>
      <c r="E3782" s="482" t="s">
        <v>931</v>
      </c>
      <c r="F3782" s="1286" t="s">
        <v>342</v>
      </c>
      <c r="G3782" s="1225" t="s">
        <v>318</v>
      </c>
      <c r="H3782" s="981" t="s">
        <v>977</v>
      </c>
      <c r="I3782" s="986">
        <f t="shared" si="2320"/>
        <v>10</v>
      </c>
      <c r="J3782" s="982">
        <f t="shared" si="2305"/>
        <v>30</v>
      </c>
      <c r="K3782" s="54">
        <v>10</v>
      </c>
      <c r="L3782" s="110">
        <v>300</v>
      </c>
      <c r="M3782" s="234">
        <f t="shared" si="2321"/>
        <v>18000</v>
      </c>
      <c r="N3782" s="110">
        <v>576</v>
      </c>
      <c r="O3782" s="274">
        <v>24</v>
      </c>
      <c r="P3782" s="274">
        <v>0</v>
      </c>
      <c r="Q3782" s="275">
        <f t="shared" si="2316"/>
        <v>0</v>
      </c>
      <c r="R3782" s="72">
        <f t="shared" si="2317"/>
        <v>0</v>
      </c>
      <c r="S3782" s="288"/>
      <c r="T3782" s="288"/>
      <c r="U3782" s="288"/>
      <c r="V3782" s="73">
        <f t="shared" si="2322"/>
        <v>13824</v>
      </c>
      <c r="W3782" s="152">
        <f t="shared" si="2323"/>
        <v>0.76800000000000002</v>
      </c>
      <c r="X3782" s="152">
        <f t="shared" si="2296"/>
        <v>0.76800000000000002</v>
      </c>
      <c r="AA3782" s="216">
        <v>137</v>
      </c>
      <c r="AB3782" s="216">
        <v>137</v>
      </c>
      <c r="AC3782" s="216">
        <v>136</v>
      </c>
      <c r="AD3782" s="1358">
        <v>0.754</v>
      </c>
      <c r="AE3782" s="773"/>
    </row>
    <row r="3783" spans="1:31" ht="20.25" hidden="1" customHeight="1">
      <c r="A3783" s="1104">
        <f t="shared" si="2319"/>
        <v>6</v>
      </c>
      <c r="B3783" s="296">
        <v>21</v>
      </c>
      <c r="C3783" s="15">
        <v>46180</v>
      </c>
      <c r="D3783" s="399" t="s">
        <v>293</v>
      </c>
      <c r="E3783" s="482" t="s">
        <v>931</v>
      </c>
      <c r="F3783" s="1286" t="s">
        <v>342</v>
      </c>
      <c r="G3783" s="1225" t="s">
        <v>319</v>
      </c>
      <c r="H3783" s="981" t="s">
        <v>977</v>
      </c>
      <c r="I3783" s="986">
        <f t="shared" si="2320"/>
        <v>10</v>
      </c>
      <c r="J3783" s="982">
        <f t="shared" si="2305"/>
        <v>30</v>
      </c>
      <c r="K3783" s="54">
        <v>10</v>
      </c>
      <c r="L3783" s="110">
        <v>300</v>
      </c>
      <c r="M3783" s="234">
        <f t="shared" si="2321"/>
        <v>18000</v>
      </c>
      <c r="N3783" s="110">
        <v>576</v>
      </c>
      <c r="O3783" s="274">
        <v>25</v>
      </c>
      <c r="P3783" s="274">
        <v>0</v>
      </c>
      <c r="Q3783" s="275">
        <f t="shared" si="2316"/>
        <v>0</v>
      </c>
      <c r="R3783" s="72">
        <f t="shared" si="2317"/>
        <v>0</v>
      </c>
      <c r="S3783" s="288"/>
      <c r="T3783" s="288"/>
      <c r="U3783" s="288"/>
      <c r="V3783" s="73">
        <f t="shared" si="2322"/>
        <v>14400</v>
      </c>
      <c r="W3783" s="152">
        <f t="shared" si="2323"/>
        <v>0.8</v>
      </c>
      <c r="X3783" s="152">
        <f t="shared" si="2296"/>
        <v>0.8</v>
      </c>
      <c r="AA3783" s="299">
        <v>137</v>
      </c>
      <c r="AB3783" s="299">
        <v>137</v>
      </c>
      <c r="AC3783" s="299">
        <v>136</v>
      </c>
      <c r="AD3783" s="1358">
        <v>0.80400000000000005</v>
      </c>
      <c r="AE3783" s="773"/>
    </row>
    <row r="3784" spans="1:31" ht="20.25" hidden="1" customHeight="1">
      <c r="A3784" s="1104">
        <f t="shared" si="2319"/>
        <v>6</v>
      </c>
      <c r="B3784" s="296">
        <v>21</v>
      </c>
      <c r="C3784" s="15">
        <v>46180</v>
      </c>
      <c r="D3784" s="399" t="s">
        <v>293</v>
      </c>
      <c r="E3784" s="482" t="s">
        <v>931</v>
      </c>
      <c r="F3784" s="1286" t="s">
        <v>342</v>
      </c>
      <c r="G3784" s="1225" t="s">
        <v>320</v>
      </c>
      <c r="H3784" s="981" t="s">
        <v>977</v>
      </c>
      <c r="I3784" s="986">
        <f t="shared" si="2320"/>
        <v>10</v>
      </c>
      <c r="J3784" s="982">
        <f t="shared" si="2305"/>
        <v>30</v>
      </c>
      <c r="K3784" s="54">
        <v>10</v>
      </c>
      <c r="L3784" s="110">
        <v>300</v>
      </c>
      <c r="M3784" s="234">
        <f t="shared" si="2321"/>
        <v>18000</v>
      </c>
      <c r="N3784" s="110">
        <v>576</v>
      </c>
      <c r="O3784" s="274">
        <v>24</v>
      </c>
      <c r="P3784" s="274">
        <v>0</v>
      </c>
      <c r="Q3784" s="275">
        <f t="shared" si="2316"/>
        <v>0</v>
      </c>
      <c r="R3784" s="72">
        <f t="shared" si="2317"/>
        <v>0</v>
      </c>
      <c r="S3784" s="288"/>
      <c r="T3784" s="288"/>
      <c r="U3784" s="288"/>
      <c r="V3784" s="73">
        <f t="shared" si="2322"/>
        <v>13824</v>
      </c>
      <c r="W3784" s="152">
        <f t="shared" si="2323"/>
        <v>0.76800000000000002</v>
      </c>
      <c r="X3784" s="152">
        <f t="shared" si="2296"/>
        <v>0.76800000000000002</v>
      </c>
      <c r="AA3784" s="299">
        <v>137</v>
      </c>
      <c r="AB3784" s="299">
        <v>136</v>
      </c>
      <c r="AC3784" s="299">
        <v>136</v>
      </c>
      <c r="AD3784" s="1358">
        <v>0.77700000000000002</v>
      </c>
      <c r="AE3784" s="773"/>
    </row>
    <row r="3785" spans="1:31" ht="20.25" hidden="1" customHeight="1">
      <c r="A3785" s="1104">
        <f t="shared" si="2319"/>
        <v>6</v>
      </c>
      <c r="B3785" s="296">
        <v>21</v>
      </c>
      <c r="C3785" s="15">
        <v>46180</v>
      </c>
      <c r="D3785" s="399" t="s">
        <v>293</v>
      </c>
      <c r="E3785" s="482" t="s">
        <v>931</v>
      </c>
      <c r="F3785" s="1286" t="s">
        <v>342</v>
      </c>
      <c r="G3785" s="1225" t="s">
        <v>321</v>
      </c>
      <c r="H3785" s="981" t="s">
        <v>977</v>
      </c>
      <c r="I3785" s="986">
        <f t="shared" si="2320"/>
        <v>10</v>
      </c>
      <c r="J3785" s="982">
        <f t="shared" si="2305"/>
        <v>30</v>
      </c>
      <c r="K3785" s="54">
        <v>10</v>
      </c>
      <c r="L3785" s="110">
        <v>300</v>
      </c>
      <c r="M3785" s="234">
        <f t="shared" si="2321"/>
        <v>18000</v>
      </c>
      <c r="N3785" s="110">
        <v>576</v>
      </c>
      <c r="O3785" s="274">
        <v>23</v>
      </c>
      <c r="P3785" s="274">
        <v>0</v>
      </c>
      <c r="Q3785" s="275">
        <f t="shared" si="2316"/>
        <v>0</v>
      </c>
      <c r="R3785" s="72">
        <f t="shared" si="2317"/>
        <v>0</v>
      </c>
      <c r="S3785" s="288"/>
      <c r="T3785" s="288"/>
      <c r="U3785" s="288"/>
      <c r="V3785" s="73">
        <f t="shared" si="2322"/>
        <v>13248</v>
      </c>
      <c r="W3785" s="152">
        <f t="shared" si="2323"/>
        <v>0.73599999999999999</v>
      </c>
      <c r="X3785" s="152">
        <f t="shared" si="2296"/>
        <v>0.73599999999999999</v>
      </c>
      <c r="AA3785" s="299">
        <v>136</v>
      </c>
      <c r="AB3785" s="299">
        <v>137</v>
      </c>
      <c r="AC3785" s="299">
        <v>137</v>
      </c>
      <c r="AD3785" s="1358">
        <v>0.70699999999999996</v>
      </c>
      <c r="AE3785" s="773"/>
    </row>
    <row r="3786" spans="1:31" ht="20.25" hidden="1" customHeight="1">
      <c r="A3786" s="1104">
        <f t="shared" si="2319"/>
        <v>6</v>
      </c>
      <c r="B3786" s="296">
        <v>21</v>
      </c>
      <c r="C3786" s="15">
        <v>46180</v>
      </c>
      <c r="D3786" s="399" t="s">
        <v>293</v>
      </c>
      <c r="E3786" s="482" t="s">
        <v>931</v>
      </c>
      <c r="F3786" s="1286" t="s">
        <v>342</v>
      </c>
      <c r="G3786" s="1225" t="s">
        <v>322</v>
      </c>
      <c r="H3786" s="981" t="s">
        <v>977</v>
      </c>
      <c r="I3786" s="986">
        <f t="shared" si="2320"/>
        <v>10</v>
      </c>
      <c r="J3786" s="982">
        <f t="shared" si="2305"/>
        <v>30</v>
      </c>
      <c r="K3786" s="54">
        <v>10</v>
      </c>
      <c r="L3786" s="110">
        <v>300</v>
      </c>
      <c r="M3786" s="234">
        <f t="shared" si="2321"/>
        <v>18000</v>
      </c>
      <c r="N3786" s="110">
        <v>576</v>
      </c>
      <c r="O3786" s="274">
        <v>23</v>
      </c>
      <c r="P3786" s="274">
        <v>0</v>
      </c>
      <c r="Q3786" s="275">
        <f t="shared" si="2316"/>
        <v>0</v>
      </c>
      <c r="R3786" s="72">
        <f t="shared" si="2317"/>
        <v>0</v>
      </c>
      <c r="S3786" s="288"/>
      <c r="T3786" s="288"/>
      <c r="U3786" s="288"/>
      <c r="V3786" s="73">
        <f t="shared" si="2322"/>
        <v>13248</v>
      </c>
      <c r="W3786" s="152">
        <f t="shared" si="2323"/>
        <v>0.73599999999999999</v>
      </c>
      <c r="X3786" s="152">
        <f t="shared" si="2296"/>
        <v>0.73599999999999999</v>
      </c>
      <c r="AA3786" s="216">
        <v>137</v>
      </c>
      <c r="AB3786" s="216">
        <v>137</v>
      </c>
      <c r="AC3786" s="216">
        <v>136</v>
      </c>
      <c r="AD3786" s="1358">
        <v>0.748</v>
      </c>
      <c r="AE3786" s="773"/>
    </row>
    <row r="3787" spans="1:31" ht="20.25" hidden="1" customHeight="1">
      <c r="A3787" s="1104">
        <f t="shared" si="2319"/>
        <v>6</v>
      </c>
      <c r="B3787" s="296">
        <v>21</v>
      </c>
      <c r="C3787" s="15">
        <v>46180</v>
      </c>
      <c r="D3787" s="399" t="s">
        <v>293</v>
      </c>
      <c r="E3787" s="482" t="s">
        <v>931</v>
      </c>
      <c r="F3787" s="1286" t="s">
        <v>342</v>
      </c>
      <c r="G3787" s="1225" t="s">
        <v>323</v>
      </c>
      <c r="H3787" s="981" t="s">
        <v>977</v>
      </c>
      <c r="I3787" s="986">
        <f t="shared" si="2320"/>
        <v>10</v>
      </c>
      <c r="J3787" s="982">
        <f t="shared" si="2305"/>
        <v>30</v>
      </c>
      <c r="K3787" s="54">
        <v>10</v>
      </c>
      <c r="L3787" s="110">
        <v>300</v>
      </c>
      <c r="M3787" s="234">
        <f t="shared" si="2321"/>
        <v>18000</v>
      </c>
      <c r="N3787" s="110">
        <v>576</v>
      </c>
      <c r="O3787" s="274">
        <v>20</v>
      </c>
      <c r="P3787" s="274">
        <v>0</v>
      </c>
      <c r="Q3787" s="275">
        <f t="shared" si="2316"/>
        <v>0</v>
      </c>
      <c r="R3787" s="72">
        <f t="shared" si="2317"/>
        <v>0</v>
      </c>
      <c r="S3787" s="288"/>
      <c r="T3787" s="288"/>
      <c r="U3787" s="288"/>
      <c r="V3787" s="73">
        <f t="shared" si="2322"/>
        <v>11520</v>
      </c>
      <c r="W3787" s="152">
        <f t="shared" si="2323"/>
        <v>0.64</v>
      </c>
      <c r="X3787" s="152">
        <f t="shared" si="2296"/>
        <v>0.64</v>
      </c>
      <c r="AA3787" s="216">
        <v>137</v>
      </c>
      <c r="AB3787" s="216">
        <v>137</v>
      </c>
      <c r="AC3787" s="216">
        <v>136</v>
      </c>
      <c r="AD3787" s="1358">
        <v>0.63500000000000001</v>
      </c>
      <c r="AE3787" s="773"/>
    </row>
    <row r="3788" spans="1:31" ht="20.25" hidden="1" customHeight="1">
      <c r="A3788" s="1104">
        <f t="shared" si="2319"/>
        <v>6</v>
      </c>
      <c r="B3788" s="296">
        <v>21</v>
      </c>
      <c r="C3788" s="15">
        <v>46180</v>
      </c>
      <c r="D3788" s="399" t="s">
        <v>293</v>
      </c>
      <c r="E3788" s="482" t="s">
        <v>931</v>
      </c>
      <c r="F3788" s="1286" t="s">
        <v>342</v>
      </c>
      <c r="G3788" s="1225" t="s">
        <v>324</v>
      </c>
      <c r="H3788" s="981" t="s">
        <v>977</v>
      </c>
      <c r="I3788" s="986">
        <f t="shared" si="2320"/>
        <v>10</v>
      </c>
      <c r="J3788" s="982">
        <f t="shared" si="2305"/>
        <v>30</v>
      </c>
      <c r="K3788" s="54">
        <v>10</v>
      </c>
      <c r="L3788" s="110">
        <v>300</v>
      </c>
      <c r="M3788" s="234">
        <f t="shared" si="2321"/>
        <v>18000</v>
      </c>
      <c r="N3788" s="110">
        <v>576</v>
      </c>
      <c r="O3788" s="274">
        <v>21</v>
      </c>
      <c r="P3788" s="274">
        <v>0</v>
      </c>
      <c r="Q3788" s="275">
        <f t="shared" si="2316"/>
        <v>0</v>
      </c>
      <c r="R3788" s="72">
        <f t="shared" si="2317"/>
        <v>0</v>
      </c>
      <c r="S3788" s="288"/>
      <c r="T3788" s="288"/>
      <c r="U3788" s="288"/>
      <c r="V3788" s="73">
        <f t="shared" si="2322"/>
        <v>12096</v>
      </c>
      <c r="W3788" s="152">
        <f t="shared" si="2323"/>
        <v>0.67200000000000004</v>
      </c>
      <c r="X3788" s="152">
        <f t="shared" si="2296"/>
        <v>0.67200000000000004</v>
      </c>
      <c r="AA3788" s="216">
        <v>137</v>
      </c>
      <c r="AB3788" s="216">
        <v>137</v>
      </c>
      <c r="AC3788" s="216">
        <v>136</v>
      </c>
      <c r="AD3788" s="1358">
        <v>0.64700000000000002</v>
      </c>
      <c r="AE3788" s="773"/>
    </row>
    <row r="3789" spans="1:31" ht="20.25" hidden="1" customHeight="1">
      <c r="A3789" s="1104">
        <f t="shared" si="2319"/>
        <v>6</v>
      </c>
      <c r="B3789" s="296">
        <v>21</v>
      </c>
      <c r="C3789" s="15">
        <v>46180</v>
      </c>
      <c r="D3789" s="399" t="s">
        <v>293</v>
      </c>
      <c r="E3789" s="482" t="s">
        <v>931</v>
      </c>
      <c r="F3789" s="1286" t="s">
        <v>342</v>
      </c>
      <c r="G3789" s="1225" t="s">
        <v>325</v>
      </c>
      <c r="H3789" s="981" t="s">
        <v>977</v>
      </c>
      <c r="I3789" s="986">
        <f t="shared" si="2320"/>
        <v>10</v>
      </c>
      <c r="J3789" s="982">
        <f t="shared" si="2305"/>
        <v>30</v>
      </c>
      <c r="K3789" s="54">
        <v>10</v>
      </c>
      <c r="L3789" s="110">
        <v>300</v>
      </c>
      <c r="M3789" s="234">
        <f t="shared" si="2321"/>
        <v>18000</v>
      </c>
      <c r="N3789" s="110">
        <v>576</v>
      </c>
      <c r="O3789" s="274">
        <v>22</v>
      </c>
      <c r="P3789" s="274">
        <v>0</v>
      </c>
      <c r="Q3789" s="275">
        <f t="shared" si="2316"/>
        <v>0</v>
      </c>
      <c r="R3789" s="72">
        <f t="shared" si="2317"/>
        <v>0</v>
      </c>
      <c r="S3789" s="288"/>
      <c r="T3789" s="288"/>
      <c r="U3789" s="288"/>
      <c r="V3789" s="73">
        <f t="shared" si="2322"/>
        <v>12672</v>
      </c>
      <c r="W3789" s="152">
        <f t="shared" si="2323"/>
        <v>0.70399999999999996</v>
      </c>
      <c r="X3789" s="152">
        <f t="shared" si="2296"/>
        <v>0.70399999999999996</v>
      </c>
      <c r="AA3789" s="216">
        <v>137</v>
      </c>
      <c r="AB3789" s="216">
        <v>137</v>
      </c>
      <c r="AC3789" s="216">
        <v>136</v>
      </c>
      <c r="AD3789" s="1358">
        <v>0.69799999999999995</v>
      </c>
      <c r="AE3789" s="773"/>
    </row>
    <row r="3790" spans="1:31" ht="20.25" hidden="1" customHeight="1">
      <c r="A3790" s="1104">
        <f t="shared" si="2319"/>
        <v>6</v>
      </c>
      <c r="B3790" s="296">
        <v>21</v>
      </c>
      <c r="C3790" s="15">
        <v>46180</v>
      </c>
      <c r="D3790" s="399" t="s">
        <v>293</v>
      </c>
      <c r="E3790" s="482" t="s">
        <v>931</v>
      </c>
      <c r="F3790" s="1286" t="s">
        <v>342</v>
      </c>
      <c r="G3790" s="1225" t="s">
        <v>326</v>
      </c>
      <c r="H3790" s="981" t="s">
        <v>977</v>
      </c>
      <c r="I3790" s="986">
        <f t="shared" si="2320"/>
        <v>10</v>
      </c>
      <c r="J3790" s="982">
        <f t="shared" si="2305"/>
        <v>30</v>
      </c>
      <c r="K3790" s="54">
        <v>10</v>
      </c>
      <c r="L3790" s="110">
        <v>300</v>
      </c>
      <c r="M3790" s="234">
        <f t="shared" si="2321"/>
        <v>18000</v>
      </c>
      <c r="N3790" s="110">
        <v>576</v>
      </c>
      <c r="O3790" s="274">
        <v>25</v>
      </c>
      <c r="P3790" s="274">
        <v>0</v>
      </c>
      <c r="Q3790" s="275">
        <f t="shared" si="2316"/>
        <v>0</v>
      </c>
      <c r="R3790" s="72">
        <f t="shared" si="2317"/>
        <v>0</v>
      </c>
      <c r="S3790" s="288"/>
      <c r="T3790" s="288"/>
      <c r="U3790" s="288"/>
      <c r="V3790" s="73">
        <f t="shared" si="2322"/>
        <v>14400</v>
      </c>
      <c r="W3790" s="152">
        <f t="shared" si="2323"/>
        <v>0.8</v>
      </c>
      <c r="X3790" s="152">
        <f t="shared" si="2296"/>
        <v>0.8</v>
      </c>
      <c r="AA3790" s="299">
        <v>137</v>
      </c>
      <c r="AB3790" s="299">
        <v>137</v>
      </c>
      <c r="AC3790" s="299">
        <v>136</v>
      </c>
      <c r="AD3790" s="1358">
        <v>0.79600000000000004</v>
      </c>
      <c r="AE3790" s="773"/>
    </row>
    <row r="3791" spans="1:31" ht="20.25" hidden="1" customHeight="1">
      <c r="A3791" s="1104">
        <f t="shared" si="2319"/>
        <v>6</v>
      </c>
      <c r="B3791" s="296">
        <v>21</v>
      </c>
      <c r="C3791" s="15">
        <v>46180</v>
      </c>
      <c r="D3791" s="399" t="s">
        <v>293</v>
      </c>
      <c r="E3791" s="482" t="s">
        <v>931</v>
      </c>
      <c r="F3791" s="1286" t="s">
        <v>342</v>
      </c>
      <c r="G3791" s="1225" t="s">
        <v>327</v>
      </c>
      <c r="H3791" s="981" t="s">
        <v>977</v>
      </c>
      <c r="I3791" s="986">
        <f t="shared" si="2320"/>
        <v>10</v>
      </c>
      <c r="J3791" s="982">
        <f t="shared" si="2305"/>
        <v>30</v>
      </c>
      <c r="K3791" s="54">
        <v>10</v>
      </c>
      <c r="L3791" s="110">
        <v>300</v>
      </c>
      <c r="M3791" s="234">
        <f t="shared" si="2321"/>
        <v>18000</v>
      </c>
      <c r="N3791" s="110">
        <v>576</v>
      </c>
      <c r="O3791" s="274">
        <v>22</v>
      </c>
      <c r="P3791" s="274">
        <v>0</v>
      </c>
      <c r="Q3791" s="275">
        <f t="shared" si="2316"/>
        <v>0</v>
      </c>
      <c r="R3791" s="72">
        <f t="shared" si="2317"/>
        <v>0</v>
      </c>
      <c r="S3791" s="288"/>
      <c r="T3791" s="288"/>
      <c r="U3791" s="288"/>
      <c r="V3791" s="73">
        <f t="shared" si="2322"/>
        <v>12672</v>
      </c>
      <c r="W3791" s="152">
        <f t="shared" si="2323"/>
        <v>0.70399999999999996</v>
      </c>
      <c r="X3791" s="152">
        <f t="shared" si="2296"/>
        <v>0.70399999999999996</v>
      </c>
      <c r="AA3791" s="299">
        <v>137</v>
      </c>
      <c r="AB3791" s="299">
        <v>136</v>
      </c>
      <c r="AC3791" s="299">
        <v>136</v>
      </c>
      <c r="AD3791" s="1358">
        <v>0.72099999999999997</v>
      </c>
      <c r="AE3791" s="773"/>
    </row>
    <row r="3792" spans="1:31" ht="20.25" hidden="1" customHeight="1">
      <c r="A3792" s="1022">
        <f t="shared" si="2319"/>
        <v>6</v>
      </c>
      <c r="B3792" s="1037">
        <v>21</v>
      </c>
      <c r="C3792" s="393">
        <v>46180</v>
      </c>
      <c r="D3792" s="400" t="s">
        <v>293</v>
      </c>
      <c r="E3792" s="483" t="s">
        <v>931</v>
      </c>
      <c r="F3792" s="1294" t="s">
        <v>342</v>
      </c>
      <c r="G3792" s="1231" t="s">
        <v>328</v>
      </c>
      <c r="H3792" s="983" t="s">
        <v>977</v>
      </c>
      <c r="I3792" s="987">
        <f t="shared" si="2320"/>
        <v>10</v>
      </c>
      <c r="J3792" s="984">
        <f t="shared" si="2305"/>
        <v>30</v>
      </c>
      <c r="K3792" s="56">
        <v>10</v>
      </c>
      <c r="L3792" s="143">
        <v>300</v>
      </c>
      <c r="M3792" s="565">
        <f t="shared" si="2321"/>
        <v>18000</v>
      </c>
      <c r="N3792" s="143">
        <v>576</v>
      </c>
      <c r="O3792" s="315">
        <v>20</v>
      </c>
      <c r="P3792" s="315">
        <v>0</v>
      </c>
      <c r="Q3792" s="153">
        <f t="shared" si="2316"/>
        <v>0</v>
      </c>
      <c r="R3792" s="74">
        <f t="shared" si="2317"/>
        <v>0</v>
      </c>
      <c r="S3792" s="770"/>
      <c r="T3792" s="770"/>
      <c r="U3792" s="770"/>
      <c r="V3792" s="75">
        <f t="shared" si="2322"/>
        <v>11520</v>
      </c>
      <c r="W3792" s="154">
        <f t="shared" si="2323"/>
        <v>0.64</v>
      </c>
      <c r="X3792" s="154">
        <f t="shared" si="2296"/>
        <v>0.64</v>
      </c>
      <c r="Y3792" s="264"/>
      <c r="Z3792" s="264"/>
      <c r="AA3792" s="317">
        <v>136</v>
      </c>
      <c r="AB3792" s="317">
        <v>137</v>
      </c>
      <c r="AC3792" s="317">
        <v>137</v>
      </c>
      <c r="AD3792" s="1361">
        <v>0.65600000000000003</v>
      </c>
      <c r="AE3792" s="773"/>
    </row>
    <row r="3793" spans="1:31" ht="20.25" hidden="1" customHeight="1">
      <c r="A3793" s="1104">
        <f t="shared" ref="A3793:A3801" si="2324">MONTH(C3793)</f>
        <v>6</v>
      </c>
      <c r="B3793" s="1033">
        <v>21</v>
      </c>
      <c r="C3793" s="760">
        <v>46181</v>
      </c>
      <c r="D3793" s="194" t="s">
        <v>271</v>
      </c>
      <c r="E3793" s="482" t="s">
        <v>974</v>
      </c>
      <c r="F3793" s="856" t="s">
        <v>339</v>
      </c>
      <c r="G3793" s="710" t="s">
        <v>274</v>
      </c>
      <c r="H3793" s="979" t="s">
        <v>977</v>
      </c>
      <c r="I3793" s="986">
        <f t="shared" ref="I3793:I3802" si="2325">L3793/J3793</f>
        <v>10</v>
      </c>
      <c r="J3793" s="982">
        <f t="shared" ref="J3793:J3802" si="2326">K3791*3</f>
        <v>30</v>
      </c>
      <c r="K3793" s="54">
        <v>10</v>
      </c>
      <c r="L3793" s="110">
        <v>300</v>
      </c>
      <c r="M3793" s="234">
        <f t="shared" ref="M3793:M3799" si="2327">L3793*60</f>
        <v>18000</v>
      </c>
      <c r="N3793" s="110">
        <v>576</v>
      </c>
      <c r="O3793" s="368">
        <v>22</v>
      </c>
      <c r="P3793" s="274">
        <v>3</v>
      </c>
      <c r="Q3793" s="275">
        <f t="shared" ref="Q3793:Q3803" si="2328">P3793*N3793</f>
        <v>1728</v>
      </c>
      <c r="R3793" s="72">
        <f t="shared" ref="R3793:R3803" si="2329">Q3793/M3793</f>
        <v>9.6000000000000002E-2</v>
      </c>
      <c r="S3793" s="288"/>
      <c r="T3793" s="288"/>
      <c r="U3793" s="288"/>
      <c r="V3793" s="73">
        <f t="shared" ref="V3793:V3803" si="2330">N3793*O3793</f>
        <v>12672</v>
      </c>
      <c r="W3793" s="152">
        <f t="shared" ref="W3793:W3803" si="2331">V3793/M3793</f>
        <v>0.70399999999999996</v>
      </c>
      <c r="X3793" s="152">
        <f t="shared" ref="X3793:X3803" si="2332">W3793+R3793</f>
        <v>0.79999999999999993</v>
      </c>
      <c r="Y3793" s="34"/>
      <c r="Z3793" s="534"/>
      <c r="AA3793" s="216">
        <v>137</v>
      </c>
      <c r="AB3793" s="216">
        <v>137</v>
      </c>
      <c r="AC3793" s="216">
        <v>136</v>
      </c>
      <c r="AD3793" s="1358">
        <v>0.81</v>
      </c>
      <c r="AE3793" s="773"/>
    </row>
    <row r="3794" spans="1:31" ht="20.25" hidden="1" customHeight="1">
      <c r="A3794" s="1104">
        <f t="shared" si="2324"/>
        <v>6</v>
      </c>
      <c r="B3794" s="1295">
        <v>21</v>
      </c>
      <c r="C3794" s="536">
        <v>46181</v>
      </c>
      <c r="D3794" s="395" t="s">
        <v>271</v>
      </c>
      <c r="E3794" s="482" t="s">
        <v>974</v>
      </c>
      <c r="F3794" s="853" t="s">
        <v>339</v>
      </c>
      <c r="G3794" s="144" t="s">
        <v>276</v>
      </c>
      <c r="H3794" s="977" t="s">
        <v>977</v>
      </c>
      <c r="I3794" s="986">
        <f t="shared" si="2325"/>
        <v>10</v>
      </c>
      <c r="J3794" s="982">
        <f t="shared" si="2326"/>
        <v>30</v>
      </c>
      <c r="K3794" s="54">
        <v>10</v>
      </c>
      <c r="L3794" s="110">
        <v>300</v>
      </c>
      <c r="M3794" s="234">
        <f t="shared" si="2327"/>
        <v>18000</v>
      </c>
      <c r="N3794" s="110">
        <v>576</v>
      </c>
      <c r="O3794" s="368">
        <v>0</v>
      </c>
      <c r="P3794" s="274">
        <v>23</v>
      </c>
      <c r="Q3794" s="275">
        <f t="shared" si="2328"/>
        <v>13248</v>
      </c>
      <c r="R3794" s="72">
        <f t="shared" si="2329"/>
        <v>0.73599999999999999</v>
      </c>
      <c r="S3794" s="288" t="s">
        <v>278</v>
      </c>
      <c r="T3794" s="288"/>
      <c r="U3794" s="288"/>
      <c r="V3794" s="73">
        <f t="shared" si="2330"/>
        <v>0</v>
      </c>
      <c r="W3794" s="152">
        <f t="shared" si="2331"/>
        <v>0</v>
      </c>
      <c r="X3794" s="152">
        <f t="shared" si="2332"/>
        <v>0.73599999999999999</v>
      </c>
      <c r="Z3794" s="534" t="s">
        <v>986</v>
      </c>
      <c r="AA3794" s="216">
        <v>137</v>
      </c>
      <c r="AB3794" s="216">
        <v>137</v>
      </c>
      <c r="AC3794" s="216">
        <v>136</v>
      </c>
      <c r="AD3794" s="1358">
        <v>0.72</v>
      </c>
      <c r="AE3794" s="773"/>
    </row>
    <row r="3795" spans="1:31" ht="20.25" hidden="1" customHeight="1">
      <c r="A3795" s="1104">
        <f t="shared" si="2324"/>
        <v>6</v>
      </c>
      <c r="B3795" s="1295">
        <v>21</v>
      </c>
      <c r="C3795" s="536">
        <v>46181</v>
      </c>
      <c r="D3795" s="395" t="s">
        <v>271</v>
      </c>
      <c r="E3795" s="482" t="s">
        <v>974</v>
      </c>
      <c r="F3795" s="853" t="s">
        <v>339</v>
      </c>
      <c r="G3795" s="145" t="s">
        <v>277</v>
      </c>
      <c r="H3795" s="977" t="s">
        <v>977</v>
      </c>
      <c r="I3795" s="986">
        <f t="shared" si="2325"/>
        <v>10</v>
      </c>
      <c r="J3795" s="982">
        <f t="shared" si="2326"/>
        <v>30</v>
      </c>
      <c r="K3795" s="54">
        <v>10</v>
      </c>
      <c r="L3795" s="110">
        <v>300</v>
      </c>
      <c r="M3795" s="234">
        <f t="shared" si="2327"/>
        <v>18000</v>
      </c>
      <c r="N3795" s="110">
        <v>576</v>
      </c>
      <c r="O3795" s="368">
        <v>19</v>
      </c>
      <c r="P3795" s="274">
        <v>0</v>
      </c>
      <c r="Q3795" s="275">
        <f t="shared" si="2328"/>
        <v>0</v>
      </c>
      <c r="R3795" s="72">
        <f t="shared" si="2329"/>
        <v>0</v>
      </c>
      <c r="S3795" s="288"/>
      <c r="T3795" s="288"/>
      <c r="U3795" s="288"/>
      <c r="V3795" s="73">
        <f t="shared" si="2330"/>
        <v>10944</v>
      </c>
      <c r="W3795" s="152">
        <f t="shared" si="2331"/>
        <v>0.60799999999999998</v>
      </c>
      <c r="X3795" s="152">
        <f t="shared" si="2332"/>
        <v>0.60799999999999998</v>
      </c>
      <c r="Y3795" s="33" t="s">
        <v>987</v>
      </c>
      <c r="AA3795" s="216">
        <v>137</v>
      </c>
      <c r="AB3795" s="216">
        <v>137</v>
      </c>
      <c r="AC3795" s="216">
        <v>136</v>
      </c>
      <c r="AD3795" s="1358">
        <v>0.76</v>
      </c>
      <c r="AE3795" s="773"/>
    </row>
    <row r="3796" spans="1:31" ht="20.25" hidden="1" customHeight="1">
      <c r="A3796" s="1104">
        <f t="shared" si="2324"/>
        <v>6</v>
      </c>
      <c r="B3796" s="1295">
        <v>21</v>
      </c>
      <c r="C3796" s="536">
        <v>46181</v>
      </c>
      <c r="D3796" s="395" t="s">
        <v>271</v>
      </c>
      <c r="E3796" s="482" t="s">
        <v>974</v>
      </c>
      <c r="F3796" s="853" t="s">
        <v>339</v>
      </c>
      <c r="G3796" s="144" t="s">
        <v>280</v>
      </c>
      <c r="H3796" s="977" t="s">
        <v>977</v>
      </c>
      <c r="I3796" s="986">
        <f t="shared" si="2325"/>
        <v>10</v>
      </c>
      <c r="J3796" s="982">
        <f t="shared" si="2326"/>
        <v>30</v>
      </c>
      <c r="K3796" s="54">
        <v>10</v>
      </c>
      <c r="L3796" s="110">
        <v>300</v>
      </c>
      <c r="M3796" s="234">
        <f t="shared" si="2327"/>
        <v>18000</v>
      </c>
      <c r="N3796" s="110">
        <v>576</v>
      </c>
      <c r="O3796" s="368">
        <v>15</v>
      </c>
      <c r="P3796" s="274">
        <v>0</v>
      </c>
      <c r="Q3796" s="275">
        <f t="shared" si="2328"/>
        <v>0</v>
      </c>
      <c r="R3796" s="72">
        <f t="shared" si="2329"/>
        <v>0</v>
      </c>
      <c r="S3796" s="288"/>
      <c r="T3796" s="288"/>
      <c r="U3796" s="288"/>
      <c r="V3796" s="73">
        <f t="shared" si="2330"/>
        <v>8640</v>
      </c>
      <c r="W3796" s="152">
        <f t="shared" si="2331"/>
        <v>0.48</v>
      </c>
      <c r="X3796" s="152">
        <f t="shared" si="2332"/>
        <v>0.48</v>
      </c>
      <c r="Y3796" s="33" t="s">
        <v>987</v>
      </c>
      <c r="AA3796" s="322">
        <v>137</v>
      </c>
      <c r="AB3796" s="322">
        <v>137</v>
      </c>
      <c r="AC3796" s="322">
        <v>136</v>
      </c>
      <c r="AD3796" s="1362">
        <v>0.56000000000000005</v>
      </c>
      <c r="AE3796" s="773"/>
    </row>
    <row r="3797" spans="1:31" ht="20.25" hidden="1" customHeight="1">
      <c r="A3797" s="1104">
        <f t="shared" si="2324"/>
        <v>6</v>
      </c>
      <c r="B3797" s="1295">
        <v>21</v>
      </c>
      <c r="C3797" s="536">
        <v>46181</v>
      </c>
      <c r="D3797" s="395" t="s">
        <v>271</v>
      </c>
      <c r="E3797" s="482" t="s">
        <v>974</v>
      </c>
      <c r="F3797" s="853" t="s">
        <v>339</v>
      </c>
      <c r="G3797" s="144" t="s">
        <v>281</v>
      </c>
      <c r="H3797" s="977" t="s">
        <v>977</v>
      </c>
      <c r="I3797" s="986">
        <f t="shared" si="2325"/>
        <v>10</v>
      </c>
      <c r="J3797" s="982">
        <f t="shared" si="2326"/>
        <v>30</v>
      </c>
      <c r="K3797" s="54">
        <v>10</v>
      </c>
      <c r="L3797" s="110">
        <v>300</v>
      </c>
      <c r="M3797" s="234">
        <f t="shared" si="2327"/>
        <v>18000</v>
      </c>
      <c r="N3797" s="110">
        <v>576</v>
      </c>
      <c r="O3797" s="368">
        <v>13</v>
      </c>
      <c r="P3797" s="274">
        <v>1</v>
      </c>
      <c r="Q3797" s="275">
        <f t="shared" si="2328"/>
        <v>576</v>
      </c>
      <c r="R3797" s="72">
        <f t="shared" si="2329"/>
        <v>3.2000000000000001E-2</v>
      </c>
      <c r="S3797" s="288"/>
      <c r="T3797" s="288"/>
      <c r="U3797" s="288"/>
      <c r="V3797" s="73">
        <f t="shared" si="2330"/>
        <v>7488</v>
      </c>
      <c r="W3797" s="152">
        <f t="shared" si="2331"/>
        <v>0.41599999999999998</v>
      </c>
      <c r="X3797" s="152">
        <f t="shared" si="2332"/>
        <v>0.44799999999999995</v>
      </c>
      <c r="Z3797" s="215"/>
      <c r="AA3797" s="299">
        <v>137</v>
      </c>
      <c r="AB3797" s="299">
        <v>136</v>
      </c>
      <c r="AC3797" s="299">
        <v>136</v>
      </c>
      <c r="AD3797" s="772">
        <v>0.44</v>
      </c>
      <c r="AE3797" s="773"/>
    </row>
    <row r="3798" spans="1:31" ht="20.25" hidden="1" customHeight="1">
      <c r="A3798" s="1104">
        <f t="shared" si="2324"/>
        <v>6</v>
      </c>
      <c r="B3798" s="1295">
        <v>21</v>
      </c>
      <c r="C3798" s="536">
        <v>46181</v>
      </c>
      <c r="D3798" s="395" t="s">
        <v>271</v>
      </c>
      <c r="E3798" s="482" t="s">
        <v>974</v>
      </c>
      <c r="F3798" s="853" t="s">
        <v>339</v>
      </c>
      <c r="G3798" s="145" t="s">
        <v>282</v>
      </c>
      <c r="H3798" s="977" t="s">
        <v>977</v>
      </c>
      <c r="I3798" s="986">
        <f t="shared" si="2325"/>
        <v>10</v>
      </c>
      <c r="J3798" s="982">
        <f t="shared" si="2326"/>
        <v>30</v>
      </c>
      <c r="K3798" s="54">
        <v>10</v>
      </c>
      <c r="L3798" s="110">
        <v>300</v>
      </c>
      <c r="M3798" s="234">
        <f t="shared" si="2327"/>
        <v>18000</v>
      </c>
      <c r="N3798" s="110">
        <v>576</v>
      </c>
      <c r="O3798" s="368">
        <v>0</v>
      </c>
      <c r="P3798" s="274">
        <v>25</v>
      </c>
      <c r="Q3798" s="275">
        <f t="shared" si="2328"/>
        <v>14400</v>
      </c>
      <c r="R3798" s="72">
        <f t="shared" si="2329"/>
        <v>0.8</v>
      </c>
      <c r="S3798" s="288" t="s">
        <v>278</v>
      </c>
      <c r="T3798" s="288"/>
      <c r="U3798" s="288"/>
      <c r="V3798" s="73">
        <f t="shared" si="2330"/>
        <v>0</v>
      </c>
      <c r="W3798" s="152">
        <f t="shared" si="2331"/>
        <v>0</v>
      </c>
      <c r="X3798" s="152">
        <f t="shared" si="2332"/>
        <v>0.8</v>
      </c>
      <c r="Y3798" s="534"/>
      <c r="Z3798" s="218" t="s">
        <v>986</v>
      </c>
      <c r="AA3798" s="299">
        <v>136</v>
      </c>
      <c r="AB3798" s="299">
        <v>137</v>
      </c>
      <c r="AC3798" s="299">
        <v>137</v>
      </c>
      <c r="AD3798" s="772">
        <v>0.73</v>
      </c>
      <c r="AE3798" s="773"/>
    </row>
    <row r="3799" spans="1:31" ht="20.25" hidden="1" customHeight="1">
      <c r="A3799" s="1104">
        <f t="shared" si="2324"/>
        <v>6</v>
      </c>
      <c r="B3799" s="1295">
        <v>21</v>
      </c>
      <c r="C3799" s="536">
        <v>46181</v>
      </c>
      <c r="D3799" s="395" t="s">
        <v>271</v>
      </c>
      <c r="E3799" s="482" t="s">
        <v>974</v>
      </c>
      <c r="F3799" s="853" t="s">
        <v>339</v>
      </c>
      <c r="G3799" s="144" t="s">
        <v>284</v>
      </c>
      <c r="H3799" s="977" t="s">
        <v>977</v>
      </c>
      <c r="I3799" s="986">
        <f t="shared" si="2325"/>
        <v>10</v>
      </c>
      <c r="J3799" s="982">
        <f t="shared" si="2326"/>
        <v>30</v>
      </c>
      <c r="K3799" s="54">
        <v>10</v>
      </c>
      <c r="L3799" s="110">
        <v>300</v>
      </c>
      <c r="M3799" s="234">
        <f t="shared" si="2327"/>
        <v>18000</v>
      </c>
      <c r="N3799" s="110">
        <v>576</v>
      </c>
      <c r="O3799" s="368">
        <v>0</v>
      </c>
      <c r="P3799" s="274">
        <v>24</v>
      </c>
      <c r="Q3799" s="275">
        <f t="shared" si="2328"/>
        <v>13824</v>
      </c>
      <c r="R3799" s="72">
        <f t="shared" si="2329"/>
        <v>0.76800000000000002</v>
      </c>
      <c r="S3799" s="288"/>
      <c r="T3799" s="288"/>
      <c r="U3799" s="288"/>
      <c r="V3799" s="73">
        <f t="shared" si="2330"/>
        <v>0</v>
      </c>
      <c r="W3799" s="152">
        <f t="shared" si="2331"/>
        <v>0</v>
      </c>
      <c r="X3799" s="152">
        <f t="shared" si="2332"/>
        <v>0.76800000000000002</v>
      </c>
      <c r="Z3799" s="218" t="s">
        <v>988</v>
      </c>
      <c r="AA3799" s="216">
        <v>137</v>
      </c>
      <c r="AB3799" s="216">
        <v>137</v>
      </c>
      <c r="AC3799" s="216">
        <v>136</v>
      </c>
      <c r="AD3799" s="772">
        <v>0.73799999999999999</v>
      </c>
      <c r="AE3799" s="773"/>
    </row>
    <row r="3800" spans="1:31" ht="20.25" hidden="1" customHeight="1">
      <c r="A3800" s="1104">
        <f t="shared" si="2324"/>
        <v>6</v>
      </c>
      <c r="B3800" s="1295">
        <v>21</v>
      </c>
      <c r="C3800" s="536">
        <v>46181</v>
      </c>
      <c r="D3800" s="395" t="s">
        <v>271</v>
      </c>
      <c r="E3800" s="482" t="s">
        <v>974</v>
      </c>
      <c r="F3800" s="853" t="s">
        <v>339</v>
      </c>
      <c r="G3800" s="144" t="s">
        <v>285</v>
      </c>
      <c r="H3800" s="981" t="s">
        <v>977</v>
      </c>
      <c r="I3800" s="986">
        <f t="shared" si="2325"/>
        <v>10</v>
      </c>
      <c r="J3800" s="982">
        <f t="shared" si="2326"/>
        <v>30</v>
      </c>
      <c r="K3800" s="54">
        <v>10</v>
      </c>
      <c r="L3800" s="110">
        <v>300</v>
      </c>
      <c r="M3800" s="234">
        <f t="shared" ref="M3800:M3801" si="2333">L3800*60</f>
        <v>18000</v>
      </c>
      <c r="N3800" s="110">
        <v>576</v>
      </c>
      <c r="O3800" s="368">
        <v>9</v>
      </c>
      <c r="P3800" s="274">
        <v>13</v>
      </c>
      <c r="Q3800" s="275">
        <f t="shared" si="2328"/>
        <v>7488</v>
      </c>
      <c r="R3800" s="72">
        <f t="shared" si="2329"/>
        <v>0.41599999999999998</v>
      </c>
      <c r="S3800" s="288" t="s">
        <v>278</v>
      </c>
      <c r="T3800" s="288"/>
      <c r="U3800" s="288"/>
      <c r="V3800" s="73">
        <f t="shared" si="2330"/>
        <v>5184</v>
      </c>
      <c r="W3800" s="152">
        <f t="shared" si="2331"/>
        <v>0.28799999999999998</v>
      </c>
      <c r="X3800" s="152">
        <f t="shared" si="2332"/>
        <v>0.70399999999999996</v>
      </c>
      <c r="Z3800" s="534" t="s">
        <v>989</v>
      </c>
      <c r="AA3800" s="632">
        <v>137</v>
      </c>
      <c r="AB3800" s="632">
        <v>137</v>
      </c>
      <c r="AC3800" s="632">
        <v>136</v>
      </c>
      <c r="AD3800" s="1358">
        <v>0.73</v>
      </c>
      <c r="AE3800" s="773"/>
    </row>
    <row r="3801" spans="1:31" ht="20.25" hidden="1" customHeight="1">
      <c r="A3801" s="1104">
        <f t="shared" si="2324"/>
        <v>6</v>
      </c>
      <c r="B3801" s="1295">
        <v>21</v>
      </c>
      <c r="C3801" s="536">
        <v>46181</v>
      </c>
      <c r="D3801" s="395" t="s">
        <v>271</v>
      </c>
      <c r="E3801" s="482" t="s">
        <v>974</v>
      </c>
      <c r="F3801" s="853" t="s">
        <v>339</v>
      </c>
      <c r="G3801" s="144" t="s">
        <v>286</v>
      </c>
      <c r="H3801" s="977" t="s">
        <v>977</v>
      </c>
      <c r="I3801" s="986">
        <f t="shared" si="2325"/>
        <v>10</v>
      </c>
      <c r="J3801" s="982">
        <f t="shared" si="2326"/>
        <v>30</v>
      </c>
      <c r="K3801" s="54">
        <v>10</v>
      </c>
      <c r="L3801" s="110">
        <v>300</v>
      </c>
      <c r="M3801" s="234">
        <f t="shared" si="2333"/>
        <v>18000</v>
      </c>
      <c r="N3801" s="110">
        <v>576</v>
      </c>
      <c r="O3801" s="368">
        <v>18</v>
      </c>
      <c r="P3801" s="274">
        <v>0</v>
      </c>
      <c r="Q3801" s="275">
        <f t="shared" si="2328"/>
        <v>0</v>
      </c>
      <c r="R3801" s="72">
        <f t="shared" si="2329"/>
        <v>0</v>
      </c>
      <c r="S3801" s="288"/>
      <c r="T3801" s="288"/>
      <c r="U3801" s="288"/>
      <c r="V3801" s="73">
        <f t="shared" si="2330"/>
        <v>10368</v>
      </c>
      <c r="W3801" s="152">
        <f t="shared" si="2331"/>
        <v>0.57599999999999996</v>
      </c>
      <c r="X3801" s="152">
        <f t="shared" si="2332"/>
        <v>0.57599999999999996</v>
      </c>
      <c r="Z3801" s="534"/>
      <c r="AA3801" s="216">
        <v>137</v>
      </c>
      <c r="AB3801" s="216">
        <v>137</v>
      </c>
      <c r="AC3801" s="216">
        <v>136</v>
      </c>
      <c r="AD3801" s="1358">
        <v>0.56699999999999995</v>
      </c>
      <c r="AE3801" s="773"/>
    </row>
    <row r="3802" spans="1:31" ht="20.25" hidden="1" customHeight="1">
      <c r="A3802" s="1104">
        <f t="shared" ref="A3802:A3812" si="2334">MONTH(C3802)</f>
        <v>6</v>
      </c>
      <c r="B3802" s="1295">
        <v>21</v>
      </c>
      <c r="C3802" s="536">
        <v>46181</v>
      </c>
      <c r="D3802" s="395" t="s">
        <v>271</v>
      </c>
      <c r="E3802" s="482" t="s">
        <v>974</v>
      </c>
      <c r="F3802" s="853" t="s">
        <v>339</v>
      </c>
      <c r="G3802" s="144" t="s">
        <v>287</v>
      </c>
      <c r="H3802" s="977" t="s">
        <v>977</v>
      </c>
      <c r="I3802" s="986">
        <f t="shared" si="2325"/>
        <v>10</v>
      </c>
      <c r="J3802" s="982">
        <f t="shared" si="2326"/>
        <v>30</v>
      </c>
      <c r="K3802" s="54">
        <v>10</v>
      </c>
      <c r="L3802" s="110">
        <v>300</v>
      </c>
      <c r="M3802" s="234">
        <f>L3802*60</f>
        <v>18000</v>
      </c>
      <c r="N3802" s="110">
        <v>576</v>
      </c>
      <c r="O3802" s="368">
        <v>22</v>
      </c>
      <c r="P3802" s="274">
        <v>0</v>
      </c>
      <c r="Q3802" s="275">
        <f t="shared" si="2328"/>
        <v>0</v>
      </c>
      <c r="R3802" s="72">
        <f t="shared" si="2329"/>
        <v>0</v>
      </c>
      <c r="S3802" s="288"/>
      <c r="T3802" s="288"/>
      <c r="U3802" s="288"/>
      <c r="V3802" s="73">
        <f t="shared" si="2330"/>
        <v>12672</v>
      </c>
      <c r="W3802" s="152">
        <f t="shared" si="2331"/>
        <v>0.70399999999999996</v>
      </c>
      <c r="X3802" s="152">
        <f t="shared" si="2332"/>
        <v>0.70399999999999996</v>
      </c>
      <c r="Z3802" s="534" t="s">
        <v>990</v>
      </c>
      <c r="AA3802" s="299">
        <v>137</v>
      </c>
      <c r="AB3802" s="299">
        <v>137</v>
      </c>
      <c r="AC3802" s="299">
        <v>136</v>
      </c>
      <c r="AD3802" s="1358"/>
      <c r="AE3802" s="773"/>
    </row>
    <row r="3803" spans="1:31" ht="20.25" hidden="1" customHeight="1">
      <c r="A3803" s="1019">
        <f t="shared" si="2334"/>
        <v>6</v>
      </c>
      <c r="B3803" s="1160">
        <v>21</v>
      </c>
      <c r="C3803" s="540">
        <v>46181</v>
      </c>
      <c r="D3803" s="491" t="s">
        <v>271</v>
      </c>
      <c r="E3803" s="517" t="s">
        <v>974</v>
      </c>
      <c r="F3803" s="1031" t="s">
        <v>339</v>
      </c>
      <c r="G3803" s="147" t="s">
        <v>289</v>
      </c>
      <c r="H3803" s="981" t="s">
        <v>977</v>
      </c>
      <c r="I3803" s="986">
        <f t="shared" ref="I3803:I3815" si="2335">L3803/J3803</f>
        <v>10</v>
      </c>
      <c r="J3803" s="982">
        <f t="shared" ref="J3803:J3815" si="2336">K3801*3</f>
        <v>30</v>
      </c>
      <c r="K3803" s="54">
        <v>10</v>
      </c>
      <c r="L3803" s="110">
        <v>300</v>
      </c>
      <c r="M3803" s="160">
        <f t="shared" ref="M3803:M3815" si="2337">L3803*60</f>
        <v>18000</v>
      </c>
      <c r="N3803" s="110">
        <v>576</v>
      </c>
      <c r="O3803" s="360">
        <v>23</v>
      </c>
      <c r="P3803" s="320">
        <v>0</v>
      </c>
      <c r="Q3803" s="155">
        <f t="shared" si="2328"/>
        <v>0</v>
      </c>
      <c r="R3803" s="163">
        <f t="shared" si="2329"/>
        <v>0</v>
      </c>
      <c r="S3803" s="361"/>
      <c r="T3803" s="361"/>
      <c r="U3803" s="361"/>
      <c r="V3803" s="165">
        <f t="shared" si="2330"/>
        <v>13248</v>
      </c>
      <c r="W3803" s="166">
        <f t="shared" si="2331"/>
        <v>0.73599999999999999</v>
      </c>
      <c r="X3803" s="166">
        <f t="shared" si="2332"/>
        <v>0.73599999999999999</v>
      </c>
      <c r="Y3803" s="167"/>
      <c r="Z3803" s="1296"/>
      <c r="AA3803" s="322">
        <v>137</v>
      </c>
      <c r="AB3803" s="322">
        <v>136</v>
      </c>
      <c r="AC3803" s="322">
        <v>136</v>
      </c>
      <c r="AD3803" s="1362"/>
      <c r="AE3803" s="773"/>
    </row>
    <row r="3804" spans="1:31" ht="20.25" hidden="1" customHeight="1">
      <c r="A3804" s="1022">
        <f t="shared" si="2334"/>
        <v>6</v>
      </c>
      <c r="B3804" s="1161">
        <v>21</v>
      </c>
      <c r="C3804" s="537">
        <v>46181</v>
      </c>
      <c r="D3804" s="541" t="s">
        <v>271</v>
      </c>
      <c r="E3804" s="483" t="s">
        <v>974</v>
      </c>
      <c r="F3804" s="869" t="s">
        <v>339</v>
      </c>
      <c r="G3804" s="146" t="s">
        <v>291</v>
      </c>
      <c r="H3804" s="983" t="s">
        <v>977</v>
      </c>
      <c r="I3804" s="987">
        <f t="shared" si="2335"/>
        <v>10</v>
      </c>
      <c r="J3804" s="984">
        <f t="shared" si="2336"/>
        <v>30</v>
      </c>
      <c r="K3804" s="56">
        <v>10</v>
      </c>
      <c r="L3804" s="143">
        <v>300</v>
      </c>
      <c r="M3804" s="565">
        <f t="shared" si="2337"/>
        <v>18000</v>
      </c>
      <c r="N3804" s="143">
        <v>576</v>
      </c>
      <c r="O3804" s="366">
        <v>22</v>
      </c>
      <c r="P3804" s="315">
        <v>0</v>
      </c>
      <c r="Q3804" s="153">
        <f t="shared" ref="Q3804:Q3815" si="2338">P3804*N3804</f>
        <v>0</v>
      </c>
      <c r="R3804" s="74">
        <f t="shared" ref="R3804:R3815" si="2339">Q3804/M3804</f>
        <v>0</v>
      </c>
      <c r="S3804" s="770"/>
      <c r="T3804" s="770"/>
      <c r="U3804" s="770"/>
      <c r="V3804" s="75">
        <f t="shared" ref="V3804:V3815" si="2340">N3804*O3804</f>
        <v>12672</v>
      </c>
      <c r="W3804" s="154">
        <f t="shared" ref="W3804:W3815" si="2341">V3804/M3804</f>
        <v>0.70399999999999996</v>
      </c>
      <c r="X3804" s="154">
        <f t="shared" ref="X3804:X3815" si="2342">W3804+R3804</f>
        <v>0.70399999999999996</v>
      </c>
      <c r="Y3804" s="171"/>
      <c r="Z3804" s="171"/>
      <c r="AA3804" s="317">
        <v>136</v>
      </c>
      <c r="AB3804" s="317">
        <v>137</v>
      </c>
      <c r="AC3804" s="317">
        <v>137</v>
      </c>
      <c r="AD3804" s="1363"/>
      <c r="AE3804" s="773"/>
    </row>
    <row r="3805" spans="1:31" ht="20.25" hidden="1" customHeight="1">
      <c r="A3805" s="1115">
        <f t="shared" si="2334"/>
        <v>6</v>
      </c>
      <c r="B3805" s="1297">
        <v>21</v>
      </c>
      <c r="C3805" s="538">
        <v>46181</v>
      </c>
      <c r="D3805" s="398" t="s">
        <v>293</v>
      </c>
      <c r="E3805" s="380" t="s">
        <v>316</v>
      </c>
      <c r="F3805" s="1298" t="s">
        <v>295</v>
      </c>
      <c r="G3805" s="1130" t="s">
        <v>317</v>
      </c>
      <c r="H3805" s="979" t="s">
        <v>977</v>
      </c>
      <c r="I3805" s="989">
        <f t="shared" si="2335"/>
        <v>10.1</v>
      </c>
      <c r="J3805" s="1045">
        <f t="shared" si="2336"/>
        <v>30</v>
      </c>
      <c r="K3805" s="817">
        <v>10</v>
      </c>
      <c r="L3805" s="271">
        <v>303</v>
      </c>
      <c r="M3805" s="725">
        <f t="shared" si="2337"/>
        <v>18180</v>
      </c>
      <c r="N3805" s="151">
        <v>576</v>
      </c>
      <c r="O3805" s="26">
        <v>21</v>
      </c>
      <c r="P3805" s="26">
        <v>0</v>
      </c>
      <c r="Q3805" s="159">
        <f t="shared" si="2338"/>
        <v>0</v>
      </c>
      <c r="R3805" s="225">
        <f t="shared" si="2339"/>
        <v>0</v>
      </c>
      <c r="S3805" s="797" t="s">
        <v>278</v>
      </c>
      <c r="T3805" s="797"/>
      <c r="U3805" s="797"/>
      <c r="V3805" s="226">
        <f t="shared" si="2340"/>
        <v>12096</v>
      </c>
      <c r="W3805" s="265">
        <f t="shared" si="2341"/>
        <v>0.66534653465346538</v>
      </c>
      <c r="X3805" s="265">
        <f t="shared" si="2342"/>
        <v>0.66534653465346538</v>
      </c>
      <c r="Y3805" s="182" t="s">
        <v>962</v>
      </c>
      <c r="Z3805" s="181" t="s">
        <v>991</v>
      </c>
      <c r="AA3805" s="322">
        <v>136</v>
      </c>
      <c r="AB3805" s="322">
        <v>137</v>
      </c>
      <c r="AC3805" s="322">
        <v>137</v>
      </c>
      <c r="AD3805" s="1362">
        <v>0.6</v>
      </c>
      <c r="AE3805" s="773"/>
    </row>
    <row r="3806" spans="1:31" ht="20.25" hidden="1" customHeight="1">
      <c r="A3806" s="1104">
        <f t="shared" si="2334"/>
        <v>6</v>
      </c>
      <c r="B3806" s="1295">
        <v>21</v>
      </c>
      <c r="C3806" s="536">
        <v>46181</v>
      </c>
      <c r="D3806" s="399" t="s">
        <v>293</v>
      </c>
      <c r="E3806" s="385" t="s">
        <v>316</v>
      </c>
      <c r="F3806" s="1123" t="s">
        <v>295</v>
      </c>
      <c r="G3806" s="1101" t="s">
        <v>318</v>
      </c>
      <c r="H3806" s="977" t="s">
        <v>977</v>
      </c>
      <c r="I3806" s="986">
        <f t="shared" si="2335"/>
        <v>10.1</v>
      </c>
      <c r="J3806" s="982">
        <f t="shared" si="2336"/>
        <v>30</v>
      </c>
      <c r="K3806" s="618">
        <v>10</v>
      </c>
      <c r="L3806" s="246">
        <v>303</v>
      </c>
      <c r="M3806" s="1108">
        <f t="shared" si="2337"/>
        <v>18180</v>
      </c>
      <c r="N3806" s="110">
        <v>576</v>
      </c>
      <c r="O3806" s="18">
        <v>26</v>
      </c>
      <c r="P3806" s="18">
        <v>0</v>
      </c>
      <c r="Q3806" s="155">
        <f t="shared" si="2338"/>
        <v>0</v>
      </c>
      <c r="R3806" s="163">
        <f t="shared" si="2339"/>
        <v>0</v>
      </c>
      <c r="S3806" s="361"/>
      <c r="T3806" s="361"/>
      <c r="U3806" s="361"/>
      <c r="V3806" s="165">
        <f t="shared" si="2340"/>
        <v>14976</v>
      </c>
      <c r="W3806" s="166">
        <f t="shared" si="2341"/>
        <v>0.82376237623762372</v>
      </c>
      <c r="X3806" s="166">
        <f t="shared" si="2342"/>
        <v>0.82376237623762372</v>
      </c>
      <c r="Y3806" s="182"/>
      <c r="Z3806" s="215"/>
      <c r="AA3806" s="299">
        <v>136</v>
      </c>
      <c r="AB3806" s="299">
        <v>137</v>
      </c>
      <c r="AC3806" s="299">
        <v>137</v>
      </c>
      <c r="AD3806" s="1364">
        <v>0.84</v>
      </c>
      <c r="AE3806" s="773"/>
    </row>
    <row r="3807" spans="1:31" ht="20.25" hidden="1" customHeight="1">
      <c r="A3807" s="1104">
        <f t="shared" si="2334"/>
        <v>6</v>
      </c>
      <c r="B3807" s="1295">
        <v>21</v>
      </c>
      <c r="C3807" s="536">
        <v>46181</v>
      </c>
      <c r="D3807" s="399" t="s">
        <v>293</v>
      </c>
      <c r="E3807" s="385" t="s">
        <v>316</v>
      </c>
      <c r="F3807" s="1123" t="s">
        <v>295</v>
      </c>
      <c r="G3807" s="1101" t="s">
        <v>319</v>
      </c>
      <c r="H3807" s="977" t="s">
        <v>977</v>
      </c>
      <c r="I3807" s="986">
        <f t="shared" si="2335"/>
        <v>10.1</v>
      </c>
      <c r="J3807" s="982">
        <f t="shared" si="2336"/>
        <v>30</v>
      </c>
      <c r="K3807" s="618">
        <v>10</v>
      </c>
      <c r="L3807" s="246">
        <v>303</v>
      </c>
      <c r="M3807" s="1108">
        <f t="shared" si="2337"/>
        <v>18180</v>
      </c>
      <c r="N3807" s="110">
        <v>576</v>
      </c>
      <c r="O3807" s="18">
        <v>23</v>
      </c>
      <c r="P3807" s="18">
        <v>0</v>
      </c>
      <c r="Q3807" s="155">
        <f t="shared" si="2338"/>
        <v>0</v>
      </c>
      <c r="R3807" s="163">
        <f t="shared" si="2339"/>
        <v>0</v>
      </c>
      <c r="S3807" s="361"/>
      <c r="T3807" s="361"/>
      <c r="U3807" s="361"/>
      <c r="V3807" s="165">
        <f t="shared" si="2340"/>
        <v>13248</v>
      </c>
      <c r="W3807" s="166">
        <f t="shared" si="2341"/>
        <v>0.72871287128712869</v>
      </c>
      <c r="X3807" s="166">
        <f t="shared" si="2342"/>
        <v>0.72871287128712869</v>
      </c>
      <c r="Y3807" s="182"/>
      <c r="Z3807" s="215"/>
      <c r="AA3807" s="299">
        <v>136</v>
      </c>
      <c r="AB3807" s="299">
        <v>137</v>
      </c>
      <c r="AC3807" s="299">
        <v>137</v>
      </c>
      <c r="AD3807" s="1364">
        <v>0.74</v>
      </c>
      <c r="AE3807" s="773"/>
    </row>
    <row r="3808" spans="1:31" ht="20.25" hidden="1" customHeight="1">
      <c r="A3808" s="1104">
        <f t="shared" si="2334"/>
        <v>6</v>
      </c>
      <c r="B3808" s="1295">
        <v>21</v>
      </c>
      <c r="C3808" s="536">
        <v>46181</v>
      </c>
      <c r="D3808" s="399" t="s">
        <v>293</v>
      </c>
      <c r="E3808" s="385" t="s">
        <v>316</v>
      </c>
      <c r="F3808" s="1123" t="s">
        <v>295</v>
      </c>
      <c r="G3808" s="1101" t="s">
        <v>320</v>
      </c>
      <c r="H3808" s="977" t="s">
        <v>977</v>
      </c>
      <c r="I3808" s="986">
        <f t="shared" si="2335"/>
        <v>10.1</v>
      </c>
      <c r="J3808" s="982">
        <f t="shared" si="2336"/>
        <v>30</v>
      </c>
      <c r="K3808" s="618">
        <v>10</v>
      </c>
      <c r="L3808" s="246">
        <v>303</v>
      </c>
      <c r="M3808" s="1108">
        <f t="shared" si="2337"/>
        <v>18180</v>
      </c>
      <c r="N3808" s="110">
        <v>576</v>
      </c>
      <c r="O3808" s="18">
        <v>27</v>
      </c>
      <c r="P3808" s="18">
        <v>0</v>
      </c>
      <c r="Q3808" s="155">
        <f t="shared" si="2338"/>
        <v>0</v>
      </c>
      <c r="R3808" s="163">
        <f t="shared" si="2339"/>
        <v>0</v>
      </c>
      <c r="S3808" s="361"/>
      <c r="T3808" s="361"/>
      <c r="U3808" s="361"/>
      <c r="V3808" s="165">
        <f t="shared" si="2340"/>
        <v>15552</v>
      </c>
      <c r="W3808" s="166">
        <f t="shared" si="2341"/>
        <v>0.85544554455445543</v>
      </c>
      <c r="X3808" s="166">
        <f t="shared" si="2342"/>
        <v>0.85544554455445543</v>
      </c>
      <c r="Y3808" s="182" t="s">
        <v>992</v>
      </c>
      <c r="Z3808" s="215"/>
      <c r="AA3808" s="299">
        <v>136</v>
      </c>
      <c r="AB3808" s="299">
        <v>137</v>
      </c>
      <c r="AC3808" s="299">
        <v>137</v>
      </c>
      <c r="AD3808" s="1364">
        <v>0.87</v>
      </c>
      <c r="AE3808" s="773"/>
    </row>
    <row r="3809" spans="1:31" ht="20.25" hidden="1" customHeight="1">
      <c r="A3809" s="1104">
        <f t="shared" si="2334"/>
        <v>6</v>
      </c>
      <c r="B3809" s="1295">
        <v>21</v>
      </c>
      <c r="C3809" s="536">
        <v>46181</v>
      </c>
      <c r="D3809" s="399" t="s">
        <v>293</v>
      </c>
      <c r="E3809" s="385" t="s">
        <v>316</v>
      </c>
      <c r="F3809" s="1123" t="s">
        <v>295</v>
      </c>
      <c r="G3809" s="1101" t="s">
        <v>321</v>
      </c>
      <c r="H3809" s="977" t="s">
        <v>977</v>
      </c>
      <c r="I3809" s="986">
        <f t="shared" si="2335"/>
        <v>10.1</v>
      </c>
      <c r="J3809" s="982">
        <f t="shared" si="2336"/>
        <v>30</v>
      </c>
      <c r="K3809" s="618">
        <v>10</v>
      </c>
      <c r="L3809" s="246">
        <v>303</v>
      </c>
      <c r="M3809" s="1108">
        <f t="shared" si="2337"/>
        <v>18180</v>
      </c>
      <c r="N3809" s="110">
        <v>576</v>
      </c>
      <c r="O3809" s="18">
        <v>26</v>
      </c>
      <c r="P3809" s="18">
        <v>0</v>
      </c>
      <c r="Q3809" s="155">
        <f t="shared" si="2338"/>
        <v>0</v>
      </c>
      <c r="R3809" s="163">
        <f t="shared" si="2339"/>
        <v>0</v>
      </c>
      <c r="S3809" s="361"/>
      <c r="T3809" s="361"/>
      <c r="U3809" s="361"/>
      <c r="V3809" s="165">
        <f t="shared" si="2340"/>
        <v>14976</v>
      </c>
      <c r="W3809" s="166">
        <f t="shared" si="2341"/>
        <v>0.82376237623762372</v>
      </c>
      <c r="X3809" s="166">
        <f t="shared" si="2342"/>
        <v>0.82376237623762372</v>
      </c>
      <c r="Y3809" s="182"/>
      <c r="Z3809" s="215"/>
      <c r="AA3809" s="299">
        <v>136</v>
      </c>
      <c r="AB3809" s="299">
        <v>137</v>
      </c>
      <c r="AC3809" s="299">
        <v>137</v>
      </c>
      <c r="AD3809" s="1364">
        <v>0.81</v>
      </c>
      <c r="AE3809" s="773"/>
    </row>
    <row r="3810" spans="1:31" ht="20.25" hidden="1" customHeight="1">
      <c r="A3810" s="1104">
        <f t="shared" si="2334"/>
        <v>6</v>
      </c>
      <c r="B3810" s="1295">
        <v>21</v>
      </c>
      <c r="C3810" s="536">
        <v>46181</v>
      </c>
      <c r="D3810" s="399" t="s">
        <v>293</v>
      </c>
      <c r="E3810" s="385" t="s">
        <v>316</v>
      </c>
      <c r="F3810" s="1123" t="s">
        <v>295</v>
      </c>
      <c r="G3810" s="1101" t="s">
        <v>322</v>
      </c>
      <c r="H3810" s="977" t="s">
        <v>977</v>
      </c>
      <c r="I3810" s="986">
        <f t="shared" si="2335"/>
        <v>10.1</v>
      </c>
      <c r="J3810" s="982">
        <f t="shared" si="2336"/>
        <v>30</v>
      </c>
      <c r="K3810" s="618">
        <v>10</v>
      </c>
      <c r="L3810" s="246">
        <v>303</v>
      </c>
      <c r="M3810" s="1108">
        <f t="shared" si="2337"/>
        <v>18180</v>
      </c>
      <c r="N3810" s="110">
        <v>576</v>
      </c>
      <c r="O3810" s="18">
        <v>28</v>
      </c>
      <c r="P3810" s="18">
        <v>0</v>
      </c>
      <c r="Q3810" s="155">
        <f t="shared" si="2338"/>
        <v>0</v>
      </c>
      <c r="R3810" s="163">
        <f t="shared" si="2339"/>
        <v>0</v>
      </c>
      <c r="S3810" s="361"/>
      <c r="T3810" s="361"/>
      <c r="U3810" s="361"/>
      <c r="V3810" s="165">
        <f t="shared" si="2340"/>
        <v>16128</v>
      </c>
      <c r="W3810" s="166">
        <f t="shared" si="2341"/>
        <v>0.88712871287128714</v>
      </c>
      <c r="X3810" s="166">
        <f t="shared" si="2342"/>
        <v>0.88712871287128714</v>
      </c>
      <c r="Y3810" s="182" t="s">
        <v>992</v>
      </c>
      <c r="AA3810" s="299">
        <v>136</v>
      </c>
      <c r="AB3810" s="299">
        <v>136</v>
      </c>
      <c r="AC3810" s="299">
        <v>136</v>
      </c>
      <c r="AD3810" s="772">
        <v>0.89</v>
      </c>
      <c r="AE3810" s="773"/>
    </row>
    <row r="3811" spans="1:31" ht="20.25" hidden="1" customHeight="1">
      <c r="A3811" s="1104">
        <f t="shared" si="2334"/>
        <v>6</v>
      </c>
      <c r="B3811" s="1295">
        <v>21</v>
      </c>
      <c r="C3811" s="536">
        <v>46181</v>
      </c>
      <c r="D3811" s="399" t="s">
        <v>293</v>
      </c>
      <c r="E3811" s="385" t="s">
        <v>316</v>
      </c>
      <c r="F3811" s="1123" t="s">
        <v>295</v>
      </c>
      <c r="G3811" s="1101" t="s">
        <v>323</v>
      </c>
      <c r="H3811" s="977" t="s">
        <v>977</v>
      </c>
      <c r="I3811" s="986">
        <f t="shared" si="2335"/>
        <v>10.1</v>
      </c>
      <c r="J3811" s="982">
        <f t="shared" si="2336"/>
        <v>30</v>
      </c>
      <c r="K3811" s="618">
        <v>10</v>
      </c>
      <c r="L3811" s="246">
        <v>303</v>
      </c>
      <c r="M3811" s="1108">
        <f t="shared" si="2337"/>
        <v>18180</v>
      </c>
      <c r="N3811" s="110">
        <v>576</v>
      </c>
      <c r="O3811" s="18">
        <v>26</v>
      </c>
      <c r="P3811" s="18">
        <v>0</v>
      </c>
      <c r="Q3811" s="155">
        <f t="shared" si="2338"/>
        <v>0</v>
      </c>
      <c r="R3811" s="163">
        <f t="shared" si="2339"/>
        <v>0</v>
      </c>
      <c r="S3811" s="361"/>
      <c r="T3811" s="361"/>
      <c r="U3811" s="361"/>
      <c r="V3811" s="165">
        <f t="shared" si="2340"/>
        <v>14976</v>
      </c>
      <c r="W3811" s="166">
        <f t="shared" si="2341"/>
        <v>0.82376237623762372</v>
      </c>
      <c r="X3811" s="166">
        <f t="shared" si="2342"/>
        <v>0.82376237623762372</v>
      </c>
      <c r="Y3811" s="182"/>
      <c r="AA3811" s="299">
        <v>136</v>
      </c>
      <c r="AB3811" s="299">
        <v>136</v>
      </c>
      <c r="AC3811" s="299">
        <v>137</v>
      </c>
      <c r="AD3811" s="772">
        <v>0.81</v>
      </c>
      <c r="AE3811" s="773"/>
    </row>
    <row r="3812" spans="1:31" ht="20.25" hidden="1" customHeight="1">
      <c r="A3812" s="1104">
        <f t="shared" si="2334"/>
        <v>6</v>
      </c>
      <c r="B3812" s="1295">
        <v>21</v>
      </c>
      <c r="C3812" s="536">
        <v>46181</v>
      </c>
      <c r="D3812" s="399" t="s">
        <v>293</v>
      </c>
      <c r="E3812" s="385" t="s">
        <v>316</v>
      </c>
      <c r="F3812" s="1123" t="s">
        <v>295</v>
      </c>
      <c r="G3812" s="1101" t="s">
        <v>324</v>
      </c>
      <c r="H3812" s="977" t="s">
        <v>977</v>
      </c>
      <c r="I3812" s="986">
        <f t="shared" si="2335"/>
        <v>10.1</v>
      </c>
      <c r="J3812" s="982">
        <f t="shared" si="2336"/>
        <v>30</v>
      </c>
      <c r="K3812" s="618">
        <v>10</v>
      </c>
      <c r="L3812" s="246">
        <v>303</v>
      </c>
      <c r="M3812" s="1108">
        <f t="shared" si="2337"/>
        <v>18180</v>
      </c>
      <c r="N3812" s="110">
        <v>576</v>
      </c>
      <c r="O3812" s="18">
        <v>24</v>
      </c>
      <c r="P3812" s="18">
        <v>0</v>
      </c>
      <c r="Q3812" s="155">
        <f t="shared" si="2338"/>
        <v>0</v>
      </c>
      <c r="R3812" s="163">
        <f t="shared" si="2339"/>
        <v>0</v>
      </c>
      <c r="S3812" s="361"/>
      <c r="T3812" s="361"/>
      <c r="U3812" s="361"/>
      <c r="V3812" s="165">
        <f t="shared" si="2340"/>
        <v>13824</v>
      </c>
      <c r="W3812" s="166">
        <f t="shared" si="2341"/>
        <v>0.76039603960396041</v>
      </c>
      <c r="X3812" s="166">
        <f t="shared" si="2342"/>
        <v>0.76039603960396041</v>
      </c>
      <c r="Y3812" s="182"/>
      <c r="AA3812" s="299">
        <v>136</v>
      </c>
      <c r="AB3812" s="299">
        <v>137</v>
      </c>
      <c r="AC3812" s="299">
        <v>136</v>
      </c>
      <c r="AD3812" s="772">
        <v>0.77</v>
      </c>
      <c r="AE3812" s="773"/>
    </row>
    <row r="3813" spans="1:31" ht="20.25" hidden="1" customHeight="1">
      <c r="A3813" s="1104">
        <f t="shared" ref="A3813:A3825" si="2343">MONTH(C3813)</f>
        <v>6</v>
      </c>
      <c r="B3813" s="1295">
        <v>21</v>
      </c>
      <c r="C3813" s="536">
        <v>46181</v>
      </c>
      <c r="D3813" s="399" t="s">
        <v>293</v>
      </c>
      <c r="E3813" s="385" t="s">
        <v>316</v>
      </c>
      <c r="F3813" s="1123" t="s">
        <v>295</v>
      </c>
      <c r="G3813" s="1101" t="s">
        <v>325</v>
      </c>
      <c r="H3813" s="977" t="s">
        <v>977</v>
      </c>
      <c r="I3813" s="986">
        <f t="shared" si="2335"/>
        <v>10.1</v>
      </c>
      <c r="J3813" s="982">
        <f t="shared" si="2336"/>
        <v>30</v>
      </c>
      <c r="K3813" s="618">
        <v>10</v>
      </c>
      <c r="L3813" s="246">
        <v>303</v>
      </c>
      <c r="M3813" s="1108">
        <f t="shared" si="2337"/>
        <v>18180</v>
      </c>
      <c r="N3813" s="110">
        <v>576</v>
      </c>
      <c r="O3813" s="18">
        <v>25</v>
      </c>
      <c r="P3813" s="18">
        <v>0</v>
      </c>
      <c r="Q3813" s="155">
        <f t="shared" si="2338"/>
        <v>0</v>
      </c>
      <c r="R3813" s="163">
        <f t="shared" si="2339"/>
        <v>0</v>
      </c>
      <c r="S3813" s="361"/>
      <c r="T3813" s="361"/>
      <c r="U3813" s="361"/>
      <c r="V3813" s="165">
        <f t="shared" si="2340"/>
        <v>14400</v>
      </c>
      <c r="W3813" s="166">
        <f t="shared" si="2341"/>
        <v>0.79207920792079212</v>
      </c>
      <c r="X3813" s="166">
        <f t="shared" si="2342"/>
        <v>0.79207920792079212</v>
      </c>
      <c r="Y3813" s="182"/>
      <c r="AA3813" s="299">
        <v>136</v>
      </c>
      <c r="AB3813" s="299">
        <v>137</v>
      </c>
      <c r="AC3813" s="299">
        <v>137</v>
      </c>
      <c r="AD3813" s="772">
        <v>0.79</v>
      </c>
      <c r="AE3813" s="773"/>
    </row>
    <row r="3814" spans="1:31" ht="20.25" hidden="1" customHeight="1">
      <c r="A3814" s="1104">
        <f t="shared" si="2343"/>
        <v>6</v>
      </c>
      <c r="B3814" s="1295">
        <v>21</v>
      </c>
      <c r="C3814" s="536">
        <v>46181</v>
      </c>
      <c r="D3814" s="399" t="s">
        <v>293</v>
      </c>
      <c r="E3814" s="385" t="s">
        <v>316</v>
      </c>
      <c r="F3814" s="1123" t="s">
        <v>295</v>
      </c>
      <c r="G3814" s="1101" t="s">
        <v>326</v>
      </c>
      <c r="H3814" s="977" t="s">
        <v>977</v>
      </c>
      <c r="I3814" s="986">
        <f t="shared" si="2335"/>
        <v>10.1</v>
      </c>
      <c r="J3814" s="982">
        <f t="shared" si="2336"/>
        <v>30</v>
      </c>
      <c r="K3814" s="618">
        <v>10</v>
      </c>
      <c r="L3814" s="246">
        <v>303</v>
      </c>
      <c r="M3814" s="1108">
        <f t="shared" si="2337"/>
        <v>18180</v>
      </c>
      <c r="N3814" s="110">
        <v>576</v>
      </c>
      <c r="O3814" s="18">
        <v>28</v>
      </c>
      <c r="P3814" s="18">
        <v>0</v>
      </c>
      <c r="Q3814" s="155">
        <f t="shared" si="2338"/>
        <v>0</v>
      </c>
      <c r="R3814" s="163">
        <f t="shared" si="2339"/>
        <v>0</v>
      </c>
      <c r="S3814" s="361"/>
      <c r="T3814" s="361"/>
      <c r="U3814" s="361"/>
      <c r="V3814" s="165">
        <f t="shared" si="2340"/>
        <v>16128</v>
      </c>
      <c r="W3814" s="166">
        <f t="shared" si="2341"/>
        <v>0.88712871287128714</v>
      </c>
      <c r="X3814" s="166">
        <f t="shared" si="2342"/>
        <v>0.88712871287128714</v>
      </c>
      <c r="Y3814" s="182" t="s">
        <v>992</v>
      </c>
      <c r="AA3814" s="33">
        <v>137</v>
      </c>
      <c r="AB3814" s="33">
        <v>136</v>
      </c>
      <c r="AC3814" s="215">
        <v>136</v>
      </c>
      <c r="AD3814" s="772">
        <v>1.01</v>
      </c>
      <c r="AE3814" s="773"/>
    </row>
    <row r="3815" spans="1:31" ht="20.25" hidden="1" customHeight="1">
      <c r="A3815" s="1019">
        <f t="shared" si="2343"/>
        <v>6</v>
      </c>
      <c r="B3815" s="1160">
        <v>21</v>
      </c>
      <c r="C3815" s="540">
        <v>46181</v>
      </c>
      <c r="D3815" s="655" t="s">
        <v>293</v>
      </c>
      <c r="E3815" s="369" t="s">
        <v>316</v>
      </c>
      <c r="F3815" s="1137" t="s">
        <v>295</v>
      </c>
      <c r="G3815" s="1114" t="s">
        <v>327</v>
      </c>
      <c r="H3815" s="981" t="s">
        <v>977</v>
      </c>
      <c r="I3815" s="986">
        <f t="shared" si="2335"/>
        <v>10.1</v>
      </c>
      <c r="J3815" s="982">
        <f t="shared" si="2336"/>
        <v>30</v>
      </c>
      <c r="K3815" s="618">
        <v>10</v>
      </c>
      <c r="L3815" s="110">
        <v>303</v>
      </c>
      <c r="M3815" s="818">
        <f t="shared" si="2337"/>
        <v>18180</v>
      </c>
      <c r="N3815" s="110">
        <v>576</v>
      </c>
      <c r="O3815" s="36">
        <v>28</v>
      </c>
      <c r="P3815" s="36">
        <v>0</v>
      </c>
      <c r="Q3815" s="155">
        <f t="shared" si="2338"/>
        <v>0</v>
      </c>
      <c r="R3815" s="163">
        <f t="shared" si="2339"/>
        <v>0</v>
      </c>
      <c r="S3815" s="361"/>
      <c r="T3815" s="361"/>
      <c r="U3815" s="361"/>
      <c r="V3815" s="165">
        <f t="shared" si="2340"/>
        <v>16128</v>
      </c>
      <c r="W3815" s="166">
        <f t="shared" si="2341"/>
        <v>0.88712871287128714</v>
      </c>
      <c r="X3815" s="166">
        <f t="shared" si="2342"/>
        <v>0.88712871287128714</v>
      </c>
      <c r="Y3815" s="179" t="s">
        <v>992</v>
      </c>
      <c r="Z3815" s="167"/>
      <c r="AA3815" s="167">
        <v>136</v>
      </c>
      <c r="AB3815" s="167">
        <v>137</v>
      </c>
      <c r="AC3815" s="217">
        <v>137</v>
      </c>
      <c r="AD3815" s="773">
        <v>0.96</v>
      </c>
      <c r="AE3815" s="773"/>
    </row>
    <row r="3816" spans="1:31" ht="20.25" hidden="1" customHeight="1">
      <c r="A3816" s="1022">
        <f t="shared" si="2343"/>
        <v>6</v>
      </c>
      <c r="B3816" s="1161">
        <v>21</v>
      </c>
      <c r="C3816" s="537">
        <v>46181</v>
      </c>
      <c r="D3816" s="400" t="s">
        <v>293</v>
      </c>
      <c r="E3816" s="383" t="s">
        <v>316</v>
      </c>
      <c r="F3816" s="1127" t="s">
        <v>295</v>
      </c>
      <c r="G3816" s="1106" t="s">
        <v>328</v>
      </c>
      <c r="H3816" s="983" t="s">
        <v>977</v>
      </c>
      <c r="I3816" s="987">
        <f t="shared" ref="I3816:I3840" si="2344">L3816/J3816</f>
        <v>10.1</v>
      </c>
      <c r="J3816" s="984">
        <f t="shared" ref="J3816:J3840" si="2345">K3814*3</f>
        <v>30</v>
      </c>
      <c r="K3816" s="619">
        <v>10</v>
      </c>
      <c r="L3816" s="143">
        <v>303</v>
      </c>
      <c r="M3816" s="819">
        <f t="shared" ref="M3816:M3840" si="2346">L3816*60</f>
        <v>18180</v>
      </c>
      <c r="N3816" s="143">
        <v>576</v>
      </c>
      <c r="O3816" s="175">
        <v>28</v>
      </c>
      <c r="P3816" s="175">
        <v>0</v>
      </c>
      <c r="Q3816" s="153">
        <f t="shared" ref="Q3816:Q3840" si="2347">P3816*N3816</f>
        <v>0</v>
      </c>
      <c r="R3816" s="74">
        <f t="shared" ref="R3816:R3840" si="2348">Q3816/M3816</f>
        <v>0</v>
      </c>
      <c r="S3816" s="770"/>
      <c r="T3816" s="770"/>
      <c r="U3816" s="770"/>
      <c r="V3816" s="75">
        <f t="shared" ref="V3816:V3840" si="2349">N3816*O3816</f>
        <v>16128</v>
      </c>
      <c r="W3816" s="154">
        <f t="shared" ref="W3816:W3840" si="2350">V3816/M3816</f>
        <v>0.88712871287128714</v>
      </c>
      <c r="X3816" s="154">
        <f t="shared" ref="X3816:X3851" si="2351">W3816+R3816</f>
        <v>0.88712871287128714</v>
      </c>
      <c r="Y3816" s="456" t="s">
        <v>993</v>
      </c>
      <c r="Z3816" s="177"/>
      <c r="AA3816" s="167">
        <v>136</v>
      </c>
      <c r="AB3816" s="167">
        <v>137</v>
      </c>
      <c r="AC3816" s="217">
        <v>137</v>
      </c>
      <c r="AD3816" s="774">
        <v>0.94</v>
      </c>
      <c r="AE3816" s="773"/>
    </row>
    <row r="3817" spans="1:31" ht="20.25" hidden="1" customHeight="1">
      <c r="A3817" s="1115">
        <f t="shared" si="2343"/>
        <v>6</v>
      </c>
      <c r="B3817" s="1297">
        <v>21</v>
      </c>
      <c r="C3817" s="25">
        <v>46182</v>
      </c>
      <c r="D3817" s="111" t="s">
        <v>271</v>
      </c>
      <c r="E3817" s="523" t="s">
        <v>994</v>
      </c>
      <c r="F3817" s="854" t="s">
        <v>339</v>
      </c>
      <c r="G3817" s="701" t="s">
        <v>274</v>
      </c>
      <c r="H3817" s="1044" t="s">
        <v>977</v>
      </c>
      <c r="I3817" s="989">
        <f t="shared" si="2344"/>
        <v>10.1</v>
      </c>
      <c r="J3817" s="1045">
        <f t="shared" si="2345"/>
        <v>30</v>
      </c>
      <c r="K3817" s="817">
        <v>10</v>
      </c>
      <c r="L3817" s="151">
        <v>303</v>
      </c>
      <c r="M3817" s="765">
        <f t="shared" si="2346"/>
        <v>18180</v>
      </c>
      <c r="N3817" s="151">
        <v>576</v>
      </c>
      <c r="O3817" s="138">
        <v>24</v>
      </c>
      <c r="P3817" s="138">
        <v>0</v>
      </c>
      <c r="Q3817" s="159">
        <f t="shared" si="2347"/>
        <v>0</v>
      </c>
      <c r="R3817" s="225">
        <f t="shared" si="2348"/>
        <v>0</v>
      </c>
      <c r="S3817" s="797"/>
      <c r="T3817" s="797"/>
      <c r="U3817" s="797"/>
      <c r="V3817" s="226">
        <f t="shared" si="2349"/>
        <v>13824</v>
      </c>
      <c r="W3817" s="265">
        <f t="shared" si="2350"/>
        <v>0.76039603960396041</v>
      </c>
      <c r="X3817" s="265">
        <f t="shared" si="2351"/>
        <v>0.76039603960396041</v>
      </c>
      <c r="Y3817" s="34"/>
      <c r="Z3817" s="34"/>
      <c r="AA3817" s="167">
        <v>136</v>
      </c>
      <c r="AB3817" s="167">
        <v>137</v>
      </c>
      <c r="AC3817" s="217">
        <v>137</v>
      </c>
      <c r="AD3817" s="1365">
        <v>0.79</v>
      </c>
      <c r="AE3817" s="773"/>
    </row>
    <row r="3818" spans="1:31" ht="20.25" hidden="1" customHeight="1">
      <c r="A3818" s="1104">
        <f t="shared" si="2343"/>
        <v>6</v>
      </c>
      <c r="B3818" s="1295">
        <v>21</v>
      </c>
      <c r="C3818" s="25">
        <v>46182</v>
      </c>
      <c r="D3818" s="395" t="s">
        <v>271</v>
      </c>
      <c r="E3818" s="523" t="s">
        <v>994</v>
      </c>
      <c r="F3818" s="853" t="s">
        <v>339</v>
      </c>
      <c r="G3818" s="144" t="s">
        <v>276</v>
      </c>
      <c r="H3818" s="981" t="s">
        <v>977</v>
      </c>
      <c r="I3818" s="986">
        <f t="shared" si="2344"/>
        <v>10.1</v>
      </c>
      <c r="J3818" s="982">
        <f t="shared" si="2345"/>
        <v>30</v>
      </c>
      <c r="K3818" s="618">
        <v>10</v>
      </c>
      <c r="L3818" s="110">
        <v>303</v>
      </c>
      <c r="M3818" s="818">
        <f t="shared" si="2346"/>
        <v>18180</v>
      </c>
      <c r="N3818" s="110">
        <v>576</v>
      </c>
      <c r="O3818" s="36">
        <v>23</v>
      </c>
      <c r="P3818" s="36">
        <v>0</v>
      </c>
      <c r="Q3818" s="155">
        <f t="shared" si="2347"/>
        <v>0</v>
      </c>
      <c r="R3818" s="163">
        <f t="shared" si="2348"/>
        <v>0</v>
      </c>
      <c r="S3818" s="361"/>
      <c r="T3818" s="361"/>
      <c r="U3818" s="361"/>
      <c r="V3818" s="165">
        <f t="shared" si="2349"/>
        <v>13248</v>
      </c>
      <c r="W3818" s="166">
        <f t="shared" si="2350"/>
        <v>0.72871287128712869</v>
      </c>
      <c r="X3818" s="166">
        <f t="shared" si="2351"/>
        <v>0.72871287128712869</v>
      </c>
      <c r="Z3818" s="28"/>
      <c r="AA3818" s="167">
        <v>136</v>
      </c>
      <c r="AB3818" s="167">
        <v>137</v>
      </c>
      <c r="AC3818" s="217">
        <v>137</v>
      </c>
      <c r="AD3818" s="1364">
        <v>0.70799999999999996</v>
      </c>
      <c r="AE3818" s="773"/>
    </row>
    <row r="3819" spans="1:31" ht="20.25" hidden="1" customHeight="1">
      <c r="A3819" s="1104">
        <f t="shared" si="2343"/>
        <v>6</v>
      </c>
      <c r="B3819" s="1295">
        <v>21</v>
      </c>
      <c r="C3819" s="25">
        <v>46182</v>
      </c>
      <c r="D3819" s="395" t="s">
        <v>271</v>
      </c>
      <c r="E3819" s="523" t="s">
        <v>994</v>
      </c>
      <c r="F3819" s="853" t="s">
        <v>339</v>
      </c>
      <c r="G3819" s="145" t="s">
        <v>277</v>
      </c>
      <c r="H3819" s="981" t="s">
        <v>977</v>
      </c>
      <c r="I3819" s="986">
        <f t="shared" si="2344"/>
        <v>10.1</v>
      </c>
      <c r="J3819" s="982">
        <f t="shared" si="2345"/>
        <v>30</v>
      </c>
      <c r="K3819" s="618">
        <v>10</v>
      </c>
      <c r="L3819" s="110">
        <v>303</v>
      </c>
      <c r="M3819" s="818">
        <f t="shared" si="2346"/>
        <v>18180</v>
      </c>
      <c r="N3819" s="110">
        <v>576</v>
      </c>
      <c r="O3819" s="36">
        <v>20</v>
      </c>
      <c r="P3819" s="36">
        <v>0</v>
      </c>
      <c r="Q3819" s="155">
        <f t="shared" si="2347"/>
        <v>0</v>
      </c>
      <c r="R3819" s="163">
        <f t="shared" si="2348"/>
        <v>0</v>
      </c>
      <c r="S3819" s="361"/>
      <c r="T3819" s="361"/>
      <c r="U3819" s="361"/>
      <c r="V3819" s="165">
        <f t="shared" si="2349"/>
        <v>11520</v>
      </c>
      <c r="W3819" s="166">
        <f t="shared" si="2350"/>
        <v>0.63366336633663367</v>
      </c>
      <c r="X3819" s="166">
        <f t="shared" si="2351"/>
        <v>0.63366336633663367</v>
      </c>
      <c r="Z3819" s="28" t="s">
        <v>995</v>
      </c>
      <c r="AA3819" s="167">
        <v>136</v>
      </c>
      <c r="AB3819" s="167">
        <v>137</v>
      </c>
      <c r="AC3819" s="217">
        <v>137</v>
      </c>
      <c r="AD3819" s="1364">
        <v>0.64</v>
      </c>
      <c r="AE3819" s="773"/>
    </row>
    <row r="3820" spans="1:31" ht="20.25" hidden="1" customHeight="1">
      <c r="A3820" s="1104">
        <f t="shared" si="2343"/>
        <v>6</v>
      </c>
      <c r="B3820" s="1295">
        <v>21</v>
      </c>
      <c r="C3820" s="25">
        <v>46182</v>
      </c>
      <c r="D3820" s="395" t="s">
        <v>271</v>
      </c>
      <c r="E3820" s="523" t="s">
        <v>994</v>
      </c>
      <c r="F3820" s="853" t="s">
        <v>339</v>
      </c>
      <c r="G3820" s="144" t="s">
        <v>280</v>
      </c>
      <c r="H3820" s="981" t="s">
        <v>977</v>
      </c>
      <c r="I3820" s="986">
        <f t="shared" si="2344"/>
        <v>10.1</v>
      </c>
      <c r="J3820" s="982">
        <f t="shared" si="2345"/>
        <v>30</v>
      </c>
      <c r="K3820" s="618">
        <v>10</v>
      </c>
      <c r="L3820" s="110">
        <v>303</v>
      </c>
      <c r="M3820" s="818">
        <f t="shared" si="2346"/>
        <v>18180</v>
      </c>
      <c r="N3820" s="110">
        <v>576</v>
      </c>
      <c r="O3820" s="36">
        <v>23</v>
      </c>
      <c r="P3820" s="36">
        <v>0</v>
      </c>
      <c r="Q3820" s="155">
        <f t="shared" si="2347"/>
        <v>0</v>
      </c>
      <c r="R3820" s="163">
        <f t="shared" si="2348"/>
        <v>0</v>
      </c>
      <c r="S3820" s="361"/>
      <c r="T3820" s="361"/>
      <c r="U3820" s="361"/>
      <c r="V3820" s="165">
        <f t="shared" si="2349"/>
        <v>13248</v>
      </c>
      <c r="W3820" s="166">
        <f t="shared" si="2350"/>
        <v>0.72871287128712869</v>
      </c>
      <c r="X3820" s="166">
        <f t="shared" si="2351"/>
        <v>0.72871287128712869</v>
      </c>
      <c r="Y3820" s="1299" t="s">
        <v>996</v>
      </c>
      <c r="AA3820" s="167">
        <v>136</v>
      </c>
      <c r="AB3820" s="167">
        <v>136</v>
      </c>
      <c r="AC3820" s="217">
        <v>137</v>
      </c>
      <c r="AD3820" s="772">
        <v>0.53</v>
      </c>
      <c r="AE3820" s="773"/>
    </row>
    <row r="3821" spans="1:31" ht="20.25" hidden="1" customHeight="1">
      <c r="A3821" s="1104">
        <f t="shared" si="2343"/>
        <v>6</v>
      </c>
      <c r="B3821" s="1295">
        <v>21</v>
      </c>
      <c r="C3821" s="25">
        <v>46182</v>
      </c>
      <c r="D3821" s="395" t="s">
        <v>271</v>
      </c>
      <c r="E3821" s="523" t="s">
        <v>994</v>
      </c>
      <c r="F3821" s="853" t="s">
        <v>339</v>
      </c>
      <c r="G3821" s="144" t="s">
        <v>281</v>
      </c>
      <c r="H3821" s="981" t="s">
        <v>977</v>
      </c>
      <c r="I3821" s="986">
        <f t="shared" si="2344"/>
        <v>10.1</v>
      </c>
      <c r="J3821" s="982">
        <f t="shared" si="2345"/>
        <v>30</v>
      </c>
      <c r="K3821" s="618">
        <v>10</v>
      </c>
      <c r="L3821" s="110">
        <v>303</v>
      </c>
      <c r="M3821" s="818">
        <f t="shared" si="2346"/>
        <v>18180</v>
      </c>
      <c r="N3821" s="110">
        <v>576</v>
      </c>
      <c r="O3821" s="36">
        <v>20</v>
      </c>
      <c r="P3821" s="36">
        <v>0</v>
      </c>
      <c r="Q3821" s="155">
        <f t="shared" si="2347"/>
        <v>0</v>
      </c>
      <c r="R3821" s="163">
        <f t="shared" si="2348"/>
        <v>0</v>
      </c>
      <c r="S3821" s="361"/>
      <c r="T3821" s="361"/>
      <c r="U3821" s="361"/>
      <c r="V3821" s="165">
        <f t="shared" si="2349"/>
        <v>11520</v>
      </c>
      <c r="W3821" s="166">
        <f t="shared" si="2350"/>
        <v>0.63366336633663367</v>
      </c>
      <c r="X3821" s="166">
        <f t="shared" si="2351"/>
        <v>0.63366336633663367</v>
      </c>
      <c r="Y3821" s="1299" t="s">
        <v>996</v>
      </c>
      <c r="Z3821" s="28" t="s">
        <v>997</v>
      </c>
      <c r="AA3821" s="167">
        <v>136</v>
      </c>
      <c r="AB3821" s="167">
        <v>137</v>
      </c>
      <c r="AC3821" s="217">
        <v>137</v>
      </c>
      <c r="AD3821" s="772">
        <v>0.87</v>
      </c>
      <c r="AE3821" s="773"/>
    </row>
    <row r="3822" spans="1:31" ht="20.25" hidden="1" customHeight="1">
      <c r="A3822" s="1104">
        <f t="shared" si="2343"/>
        <v>6</v>
      </c>
      <c r="B3822" s="1295">
        <v>21</v>
      </c>
      <c r="C3822" s="25">
        <v>46182</v>
      </c>
      <c r="D3822" s="395" t="s">
        <v>271</v>
      </c>
      <c r="E3822" s="523" t="s">
        <v>994</v>
      </c>
      <c r="F3822" s="853" t="s">
        <v>339</v>
      </c>
      <c r="G3822" s="145" t="s">
        <v>282</v>
      </c>
      <c r="H3822" s="981" t="s">
        <v>977</v>
      </c>
      <c r="I3822" s="986">
        <f t="shared" si="2344"/>
        <v>10.1</v>
      </c>
      <c r="J3822" s="982">
        <f t="shared" si="2345"/>
        <v>30</v>
      </c>
      <c r="K3822" s="618">
        <v>10</v>
      </c>
      <c r="L3822" s="110">
        <v>303</v>
      </c>
      <c r="M3822" s="818">
        <f t="shared" si="2346"/>
        <v>18180</v>
      </c>
      <c r="N3822" s="110">
        <v>576</v>
      </c>
      <c r="O3822" s="36">
        <v>25</v>
      </c>
      <c r="P3822" s="36">
        <v>0</v>
      </c>
      <c r="Q3822" s="155">
        <f t="shared" si="2347"/>
        <v>0</v>
      </c>
      <c r="R3822" s="163">
        <f t="shared" si="2348"/>
        <v>0</v>
      </c>
      <c r="S3822" s="361"/>
      <c r="T3822" s="361"/>
      <c r="U3822" s="361"/>
      <c r="V3822" s="165">
        <f t="shared" si="2349"/>
        <v>14400</v>
      </c>
      <c r="W3822" s="166">
        <f t="shared" si="2350"/>
        <v>0.79207920792079212</v>
      </c>
      <c r="X3822" s="166">
        <f t="shared" si="2351"/>
        <v>0.79207920792079212</v>
      </c>
      <c r="AA3822" s="167">
        <v>136</v>
      </c>
      <c r="AB3822" s="167">
        <v>137</v>
      </c>
      <c r="AC3822" s="217">
        <v>137</v>
      </c>
      <c r="AD3822" s="772">
        <v>0.78</v>
      </c>
      <c r="AE3822" s="773"/>
    </row>
    <row r="3823" spans="1:31" ht="20.25" hidden="1" customHeight="1">
      <c r="A3823" s="1104">
        <f t="shared" si="2343"/>
        <v>6</v>
      </c>
      <c r="B3823" s="1295">
        <v>21</v>
      </c>
      <c r="C3823" s="25">
        <v>46182</v>
      </c>
      <c r="D3823" s="395" t="s">
        <v>271</v>
      </c>
      <c r="E3823" s="523" t="s">
        <v>994</v>
      </c>
      <c r="F3823" s="853" t="s">
        <v>339</v>
      </c>
      <c r="G3823" s="144" t="s">
        <v>284</v>
      </c>
      <c r="H3823" s="981" t="s">
        <v>977</v>
      </c>
      <c r="I3823" s="986">
        <f t="shared" si="2344"/>
        <v>10.1</v>
      </c>
      <c r="J3823" s="982">
        <f t="shared" si="2345"/>
        <v>30</v>
      </c>
      <c r="K3823" s="618">
        <v>10</v>
      </c>
      <c r="L3823" s="110">
        <v>303</v>
      </c>
      <c r="M3823" s="818">
        <f t="shared" si="2346"/>
        <v>18180</v>
      </c>
      <c r="N3823" s="110">
        <v>576</v>
      </c>
      <c r="O3823" s="36">
        <v>8</v>
      </c>
      <c r="P3823" s="36">
        <v>15</v>
      </c>
      <c r="Q3823" s="155">
        <f t="shared" si="2347"/>
        <v>8640</v>
      </c>
      <c r="R3823" s="163">
        <f t="shared" si="2348"/>
        <v>0.47524752475247523</v>
      </c>
      <c r="S3823" s="361" t="s">
        <v>330</v>
      </c>
      <c r="T3823" s="361"/>
      <c r="U3823" s="361"/>
      <c r="V3823" s="165">
        <f t="shared" si="2349"/>
        <v>4608</v>
      </c>
      <c r="W3823" s="166">
        <f t="shared" si="2350"/>
        <v>0.25346534653465347</v>
      </c>
      <c r="X3823" s="166">
        <f t="shared" si="2351"/>
        <v>0.72871287128712869</v>
      </c>
      <c r="Z3823" s="181" t="s">
        <v>998</v>
      </c>
      <c r="AA3823" s="33">
        <v>136</v>
      </c>
      <c r="AB3823" s="33">
        <v>136</v>
      </c>
      <c r="AC3823" s="33">
        <v>136</v>
      </c>
      <c r="AD3823" s="772">
        <v>0.70799999999999996</v>
      </c>
      <c r="AE3823" s="773"/>
    </row>
    <row r="3824" spans="1:31" ht="20.25" hidden="1" customHeight="1">
      <c r="A3824" s="1104">
        <f t="shared" si="2343"/>
        <v>6</v>
      </c>
      <c r="B3824" s="1295">
        <v>21</v>
      </c>
      <c r="C3824" s="25">
        <v>46182</v>
      </c>
      <c r="D3824" s="395" t="s">
        <v>271</v>
      </c>
      <c r="E3824" s="523" t="s">
        <v>994</v>
      </c>
      <c r="F3824" s="853" t="s">
        <v>339</v>
      </c>
      <c r="G3824" s="144" t="s">
        <v>285</v>
      </c>
      <c r="H3824" s="981" t="s">
        <v>977</v>
      </c>
      <c r="I3824" s="986">
        <f t="shared" si="2344"/>
        <v>10.1</v>
      </c>
      <c r="J3824" s="982">
        <f t="shared" si="2345"/>
        <v>30</v>
      </c>
      <c r="K3824" s="618">
        <v>10</v>
      </c>
      <c r="L3824" s="110">
        <v>303</v>
      </c>
      <c r="M3824" s="818">
        <f t="shared" si="2346"/>
        <v>18180</v>
      </c>
      <c r="N3824" s="110">
        <v>576</v>
      </c>
      <c r="O3824" s="36">
        <v>22</v>
      </c>
      <c r="P3824" s="36">
        <v>0</v>
      </c>
      <c r="Q3824" s="155">
        <f t="shared" si="2347"/>
        <v>0</v>
      </c>
      <c r="R3824" s="163">
        <f t="shared" si="2348"/>
        <v>0</v>
      </c>
      <c r="S3824" s="361"/>
      <c r="T3824" s="361"/>
      <c r="U3824" s="361"/>
      <c r="V3824" s="165">
        <f t="shared" si="2349"/>
        <v>12672</v>
      </c>
      <c r="W3824" s="166">
        <f t="shared" si="2350"/>
        <v>0.69702970297029698</v>
      </c>
      <c r="X3824" s="166">
        <f t="shared" si="2351"/>
        <v>0.69702970297029698</v>
      </c>
      <c r="Z3824" s="28" t="s">
        <v>999</v>
      </c>
      <c r="AA3824" s="33">
        <v>136</v>
      </c>
      <c r="AB3824" s="33">
        <v>136</v>
      </c>
      <c r="AC3824" s="33">
        <v>136</v>
      </c>
      <c r="AD3824" s="773">
        <v>0.7</v>
      </c>
      <c r="AE3824" s="773"/>
    </row>
    <row r="3825" spans="1:31" ht="20.25" hidden="1" customHeight="1">
      <c r="A3825" s="1104">
        <f t="shared" si="2343"/>
        <v>6</v>
      </c>
      <c r="B3825" s="1295">
        <v>21</v>
      </c>
      <c r="C3825" s="25">
        <v>46182</v>
      </c>
      <c r="D3825" s="395" t="s">
        <v>271</v>
      </c>
      <c r="E3825" s="523" t="s">
        <v>994</v>
      </c>
      <c r="F3825" s="853" t="s">
        <v>339</v>
      </c>
      <c r="G3825" s="144" t="s">
        <v>286</v>
      </c>
      <c r="H3825" s="981" t="s">
        <v>977</v>
      </c>
      <c r="I3825" s="986">
        <f t="shared" si="2344"/>
        <v>10.1</v>
      </c>
      <c r="J3825" s="982">
        <f t="shared" si="2345"/>
        <v>30</v>
      </c>
      <c r="K3825" s="618">
        <v>10</v>
      </c>
      <c r="L3825" s="110">
        <v>303</v>
      </c>
      <c r="M3825" s="818">
        <f t="shared" si="2346"/>
        <v>18180</v>
      </c>
      <c r="N3825" s="110">
        <v>576</v>
      </c>
      <c r="O3825" s="36">
        <v>20</v>
      </c>
      <c r="P3825" s="36">
        <v>0</v>
      </c>
      <c r="Q3825" s="155">
        <f t="shared" si="2347"/>
        <v>0</v>
      </c>
      <c r="R3825" s="163">
        <f t="shared" si="2348"/>
        <v>0</v>
      </c>
      <c r="S3825" s="361"/>
      <c r="T3825" s="361"/>
      <c r="U3825" s="361"/>
      <c r="V3825" s="165">
        <f t="shared" si="2349"/>
        <v>11520</v>
      </c>
      <c r="W3825" s="166">
        <f t="shared" si="2350"/>
        <v>0.63366336633663367</v>
      </c>
      <c r="X3825" s="166">
        <f t="shared" si="2351"/>
        <v>0.63366336633663367</v>
      </c>
      <c r="Z3825" s="28" t="s">
        <v>1000</v>
      </c>
      <c r="AA3825" s="170">
        <v>136</v>
      </c>
      <c r="AB3825" s="170">
        <v>137</v>
      </c>
      <c r="AC3825" s="1301">
        <v>137</v>
      </c>
      <c r="AD3825" s="773">
        <v>0.65600000000000003</v>
      </c>
      <c r="AE3825" s="773"/>
    </row>
    <row r="3826" spans="1:31" ht="20.25" hidden="1" customHeight="1">
      <c r="A3826" s="1104">
        <f t="shared" ref="A3826:A3840" si="2352">MONTH(C3826)</f>
        <v>6</v>
      </c>
      <c r="B3826" s="1295">
        <v>21</v>
      </c>
      <c r="C3826" s="25">
        <v>46182</v>
      </c>
      <c r="D3826" s="395" t="s">
        <v>271</v>
      </c>
      <c r="E3826" s="523" t="s">
        <v>994</v>
      </c>
      <c r="F3826" s="853" t="s">
        <v>339</v>
      </c>
      <c r="G3826" s="144" t="s">
        <v>287</v>
      </c>
      <c r="H3826" s="981" t="s">
        <v>977</v>
      </c>
      <c r="I3826" s="986">
        <f t="shared" si="2344"/>
        <v>10.1</v>
      </c>
      <c r="J3826" s="982">
        <f t="shared" si="2345"/>
        <v>30</v>
      </c>
      <c r="K3826" s="618">
        <v>10</v>
      </c>
      <c r="L3826" s="110">
        <v>303</v>
      </c>
      <c r="M3826" s="818">
        <f t="shared" si="2346"/>
        <v>18180</v>
      </c>
      <c r="N3826" s="110">
        <v>576</v>
      </c>
      <c r="O3826" s="36">
        <v>18</v>
      </c>
      <c r="P3826" s="36">
        <v>0</v>
      </c>
      <c r="Q3826" s="155">
        <f t="shared" si="2347"/>
        <v>0</v>
      </c>
      <c r="R3826" s="163">
        <f t="shared" si="2348"/>
        <v>0</v>
      </c>
      <c r="S3826" s="361"/>
      <c r="T3826" s="361"/>
      <c r="U3826" s="361"/>
      <c r="V3826" s="165">
        <f t="shared" si="2349"/>
        <v>10368</v>
      </c>
      <c r="W3826" s="166">
        <f t="shared" si="2350"/>
        <v>0.57029702970297025</v>
      </c>
      <c r="X3826" s="166">
        <f t="shared" si="2351"/>
        <v>0.57029702970297025</v>
      </c>
      <c r="Z3826" s="28" t="s">
        <v>1001</v>
      </c>
      <c r="AA3826" s="33">
        <v>136</v>
      </c>
      <c r="AB3826" s="33">
        <v>136</v>
      </c>
      <c r="AC3826" s="190">
        <v>136</v>
      </c>
      <c r="AD3826" s="773">
        <v>0.57999999999999996</v>
      </c>
      <c r="AE3826" s="773"/>
    </row>
    <row r="3827" spans="1:31" ht="20.25" hidden="1" customHeight="1">
      <c r="A3827" s="1104">
        <f t="shared" si="2352"/>
        <v>6</v>
      </c>
      <c r="B3827" s="1295">
        <v>21</v>
      </c>
      <c r="C3827" s="25">
        <v>46182</v>
      </c>
      <c r="D3827" s="491" t="s">
        <v>271</v>
      </c>
      <c r="E3827" s="523" t="s">
        <v>994</v>
      </c>
      <c r="F3827" s="1031" t="s">
        <v>339</v>
      </c>
      <c r="G3827" s="147" t="s">
        <v>289</v>
      </c>
      <c r="H3827" s="981" t="s">
        <v>977</v>
      </c>
      <c r="I3827" s="986">
        <f t="shared" si="2344"/>
        <v>10.1</v>
      </c>
      <c r="J3827" s="982">
        <f t="shared" si="2345"/>
        <v>30</v>
      </c>
      <c r="K3827" s="618">
        <v>10</v>
      </c>
      <c r="L3827" s="110">
        <v>303</v>
      </c>
      <c r="M3827" s="818">
        <f t="shared" si="2346"/>
        <v>18180</v>
      </c>
      <c r="N3827" s="110">
        <v>576</v>
      </c>
      <c r="O3827" s="36">
        <v>21</v>
      </c>
      <c r="P3827" s="36">
        <v>0</v>
      </c>
      <c r="Q3827" s="155">
        <f t="shared" si="2347"/>
        <v>0</v>
      </c>
      <c r="R3827" s="163">
        <f t="shared" si="2348"/>
        <v>0</v>
      </c>
      <c r="S3827" s="361"/>
      <c r="T3827" s="361"/>
      <c r="U3827" s="361"/>
      <c r="V3827" s="165">
        <f t="shared" si="2349"/>
        <v>12096</v>
      </c>
      <c r="W3827" s="166">
        <f t="shared" si="2350"/>
        <v>0.66534653465346538</v>
      </c>
      <c r="X3827" s="166">
        <f t="shared" si="2351"/>
        <v>0.66534653465346538</v>
      </c>
      <c r="Y3827" s="167"/>
      <c r="Z3827" s="167"/>
      <c r="AA3827" s="190">
        <v>136</v>
      </c>
      <c r="AB3827" s="190">
        <v>136</v>
      </c>
      <c r="AC3827" s="190">
        <v>136</v>
      </c>
      <c r="AD3827" s="773">
        <v>0.66500000000000004</v>
      </c>
      <c r="AE3827" s="773"/>
    </row>
    <row r="3828" spans="1:31" ht="20.25" hidden="1" customHeight="1">
      <c r="A3828" s="1019">
        <f t="shared" si="2352"/>
        <v>6</v>
      </c>
      <c r="B3828" s="1160">
        <v>21</v>
      </c>
      <c r="C3828" s="238">
        <v>46182</v>
      </c>
      <c r="D3828" s="491" t="s">
        <v>271</v>
      </c>
      <c r="E3828" s="523" t="s">
        <v>994</v>
      </c>
      <c r="F3828" s="1031" t="s">
        <v>339</v>
      </c>
      <c r="G3828" s="147" t="s">
        <v>291</v>
      </c>
      <c r="H3828" s="981" t="s">
        <v>977</v>
      </c>
      <c r="I3828" s="986">
        <f t="shared" si="2344"/>
        <v>10.1</v>
      </c>
      <c r="J3828" s="982">
        <f t="shared" si="2345"/>
        <v>30</v>
      </c>
      <c r="K3828" s="618">
        <v>10</v>
      </c>
      <c r="L3828" s="110">
        <v>303</v>
      </c>
      <c r="M3828" s="818">
        <f t="shared" si="2346"/>
        <v>18180</v>
      </c>
      <c r="N3828" s="110">
        <v>576</v>
      </c>
      <c r="O3828" s="212">
        <v>24</v>
      </c>
      <c r="P3828" s="212">
        <v>0</v>
      </c>
      <c r="Q3828" s="155">
        <f t="shared" si="2347"/>
        <v>0</v>
      </c>
      <c r="R3828" s="163">
        <f t="shared" si="2348"/>
        <v>0</v>
      </c>
      <c r="S3828" s="361"/>
      <c r="T3828" s="361"/>
      <c r="U3828" s="361"/>
      <c r="V3828" s="165">
        <f t="shared" si="2349"/>
        <v>13824</v>
      </c>
      <c r="W3828" s="166">
        <f t="shared" si="2350"/>
        <v>0.76039603960396041</v>
      </c>
      <c r="X3828" s="166">
        <f t="shared" si="2351"/>
        <v>0.76039603960396041</v>
      </c>
      <c r="Y3828" s="213"/>
      <c r="Z3828" s="213"/>
      <c r="AA3828" s="170">
        <v>136</v>
      </c>
      <c r="AB3828" s="170">
        <v>137</v>
      </c>
      <c r="AC3828" s="1301">
        <v>137</v>
      </c>
      <c r="AD3828" s="773">
        <v>0.76</v>
      </c>
      <c r="AE3828" s="773"/>
    </row>
    <row r="3829" spans="1:31" ht="20.25" hidden="1" customHeight="1">
      <c r="A3829" s="1102">
        <f t="shared" si="2352"/>
        <v>6</v>
      </c>
      <c r="B3829" s="1300">
        <v>21</v>
      </c>
      <c r="C3829" s="193">
        <v>46182</v>
      </c>
      <c r="D3829" s="1064" t="s">
        <v>293</v>
      </c>
      <c r="E3829" s="485" t="s">
        <v>931</v>
      </c>
      <c r="F3829" s="1286" t="s">
        <v>342</v>
      </c>
      <c r="G3829" s="1233" t="s">
        <v>317</v>
      </c>
      <c r="H3829" s="1067" t="s">
        <v>977</v>
      </c>
      <c r="I3829" s="1013">
        <f t="shared" si="2344"/>
        <v>10</v>
      </c>
      <c r="J3829" s="1069">
        <f t="shared" si="2345"/>
        <v>30</v>
      </c>
      <c r="K3829" s="196">
        <v>10</v>
      </c>
      <c r="L3829" s="1014">
        <v>300</v>
      </c>
      <c r="M3829" s="266">
        <f t="shared" si="2346"/>
        <v>18000</v>
      </c>
      <c r="N3829" s="197">
        <v>576</v>
      </c>
      <c r="O3829" s="304">
        <v>24</v>
      </c>
      <c r="P3829" s="304">
        <v>0</v>
      </c>
      <c r="Q3829" s="305">
        <f t="shared" si="2347"/>
        <v>0</v>
      </c>
      <c r="R3829" s="306">
        <f t="shared" si="2348"/>
        <v>0</v>
      </c>
      <c r="S3829" s="796"/>
      <c r="T3829" s="796"/>
      <c r="U3829" s="796"/>
      <c r="V3829" s="308">
        <f t="shared" si="2349"/>
        <v>13824</v>
      </c>
      <c r="W3829" s="255">
        <f t="shared" si="2350"/>
        <v>0.76800000000000002</v>
      </c>
      <c r="X3829" s="255">
        <f t="shared" si="2351"/>
        <v>0.76800000000000002</v>
      </c>
      <c r="Y3829" s="207"/>
      <c r="Z3829" s="207"/>
      <c r="AA3829" s="379">
        <v>136</v>
      </c>
      <c r="AB3829" s="379">
        <v>136</v>
      </c>
      <c r="AC3829" s="379">
        <v>136</v>
      </c>
      <c r="AD3829" s="1234">
        <v>0.71799999999999997</v>
      </c>
      <c r="AE3829" s="773"/>
    </row>
    <row r="3830" spans="1:31" ht="20.25" hidden="1" customHeight="1">
      <c r="A3830" s="1104">
        <f t="shared" si="2352"/>
        <v>6</v>
      </c>
      <c r="B3830" s="1295">
        <v>21</v>
      </c>
      <c r="C3830" s="25">
        <v>46182</v>
      </c>
      <c r="D3830" s="399" t="s">
        <v>293</v>
      </c>
      <c r="E3830" s="482" t="s">
        <v>931</v>
      </c>
      <c r="F3830" s="1286" t="s">
        <v>342</v>
      </c>
      <c r="G3830" s="1225" t="s">
        <v>318</v>
      </c>
      <c r="H3830" s="981" t="s">
        <v>977</v>
      </c>
      <c r="I3830" s="986">
        <f t="shared" si="2344"/>
        <v>10</v>
      </c>
      <c r="J3830" s="982">
        <f t="shared" si="2345"/>
        <v>30</v>
      </c>
      <c r="K3830" s="54">
        <v>10</v>
      </c>
      <c r="L3830" s="110">
        <v>300</v>
      </c>
      <c r="M3830" s="234">
        <f t="shared" si="2346"/>
        <v>18000</v>
      </c>
      <c r="N3830" s="110">
        <v>576</v>
      </c>
      <c r="O3830" s="274">
        <v>21</v>
      </c>
      <c r="P3830" s="274">
        <v>0</v>
      </c>
      <c r="Q3830" s="275">
        <f t="shared" si="2347"/>
        <v>0</v>
      </c>
      <c r="R3830" s="72">
        <f t="shared" si="2348"/>
        <v>0</v>
      </c>
      <c r="S3830" s="288"/>
      <c r="T3830" s="288"/>
      <c r="U3830" s="288"/>
      <c r="V3830" s="73">
        <f t="shared" si="2349"/>
        <v>12096</v>
      </c>
      <c r="W3830" s="152">
        <f t="shared" si="2350"/>
        <v>0.67200000000000004</v>
      </c>
      <c r="X3830" s="152">
        <f t="shared" si="2351"/>
        <v>0.67200000000000004</v>
      </c>
      <c r="AA3830" s="33">
        <v>136</v>
      </c>
      <c r="AB3830" s="33">
        <v>136</v>
      </c>
      <c r="AC3830" s="33">
        <v>136</v>
      </c>
      <c r="AD3830" s="773">
        <v>0.68</v>
      </c>
      <c r="AE3830" s="773"/>
    </row>
    <row r="3831" spans="1:31" ht="20.25" hidden="1" customHeight="1">
      <c r="A3831" s="1104">
        <f t="shared" si="2352"/>
        <v>6</v>
      </c>
      <c r="B3831" s="1295">
        <v>21</v>
      </c>
      <c r="C3831" s="25">
        <v>46182</v>
      </c>
      <c r="D3831" s="399" t="s">
        <v>293</v>
      </c>
      <c r="E3831" s="482" t="s">
        <v>931</v>
      </c>
      <c r="F3831" s="1286" t="s">
        <v>342</v>
      </c>
      <c r="G3831" s="1225" t="s">
        <v>319</v>
      </c>
      <c r="H3831" s="981" t="s">
        <v>977</v>
      </c>
      <c r="I3831" s="986">
        <f t="shared" si="2344"/>
        <v>10</v>
      </c>
      <c r="J3831" s="982">
        <f t="shared" si="2345"/>
        <v>30</v>
      </c>
      <c r="K3831" s="54">
        <v>10</v>
      </c>
      <c r="L3831" s="110">
        <v>300</v>
      </c>
      <c r="M3831" s="234">
        <f t="shared" si="2346"/>
        <v>18000</v>
      </c>
      <c r="N3831" s="110">
        <v>576</v>
      </c>
      <c r="O3831" s="274">
        <v>9</v>
      </c>
      <c r="P3831" s="274">
        <v>13</v>
      </c>
      <c r="Q3831" s="275">
        <f t="shared" si="2347"/>
        <v>7488</v>
      </c>
      <c r="R3831" s="72">
        <f t="shared" si="2348"/>
        <v>0.41599999999999998</v>
      </c>
      <c r="S3831" s="288" t="s">
        <v>278</v>
      </c>
      <c r="T3831" s="288"/>
      <c r="U3831" s="288"/>
      <c r="V3831" s="73">
        <f t="shared" si="2349"/>
        <v>5184</v>
      </c>
      <c r="W3831" s="152">
        <f t="shared" si="2350"/>
        <v>0.28799999999999998</v>
      </c>
      <c r="X3831" s="152">
        <f t="shared" si="2351"/>
        <v>0.70399999999999996</v>
      </c>
      <c r="Z3831" s="181" t="s">
        <v>1002</v>
      </c>
      <c r="AA3831" s="33">
        <v>137</v>
      </c>
      <c r="AB3831" s="33">
        <v>137</v>
      </c>
      <c r="AC3831" s="33">
        <v>137</v>
      </c>
      <c r="AD3831" s="773">
        <v>0.63</v>
      </c>
      <c r="AE3831" s="773"/>
    </row>
    <row r="3832" spans="1:31" ht="20.25" hidden="1" customHeight="1">
      <c r="A3832" s="1104">
        <f t="shared" si="2352"/>
        <v>6</v>
      </c>
      <c r="B3832" s="1295">
        <v>21</v>
      </c>
      <c r="C3832" s="25">
        <v>46182</v>
      </c>
      <c r="D3832" s="399" t="s">
        <v>293</v>
      </c>
      <c r="E3832" s="482" t="s">
        <v>931</v>
      </c>
      <c r="F3832" s="1286" t="s">
        <v>342</v>
      </c>
      <c r="G3832" s="1225" t="s">
        <v>320</v>
      </c>
      <c r="H3832" s="981" t="s">
        <v>977</v>
      </c>
      <c r="I3832" s="986">
        <f t="shared" si="2344"/>
        <v>10</v>
      </c>
      <c r="J3832" s="982">
        <f t="shared" si="2345"/>
        <v>30</v>
      </c>
      <c r="K3832" s="54">
        <v>10</v>
      </c>
      <c r="L3832" s="110">
        <v>300</v>
      </c>
      <c r="M3832" s="234">
        <f t="shared" si="2346"/>
        <v>18000</v>
      </c>
      <c r="N3832" s="110">
        <v>576</v>
      </c>
      <c r="O3832" s="274">
        <v>24</v>
      </c>
      <c r="P3832" s="274">
        <v>0</v>
      </c>
      <c r="Q3832" s="275">
        <f t="shared" si="2347"/>
        <v>0</v>
      </c>
      <c r="R3832" s="72">
        <f t="shared" si="2348"/>
        <v>0</v>
      </c>
      <c r="S3832" s="288"/>
      <c r="T3832" s="288"/>
      <c r="U3832" s="288"/>
      <c r="V3832" s="73">
        <f t="shared" si="2349"/>
        <v>13824</v>
      </c>
      <c r="W3832" s="152">
        <f t="shared" si="2350"/>
        <v>0.76800000000000002</v>
      </c>
      <c r="X3832" s="152">
        <f t="shared" si="2351"/>
        <v>0.76800000000000002</v>
      </c>
      <c r="AA3832" s="33">
        <v>137</v>
      </c>
      <c r="AB3832" s="33">
        <v>137</v>
      </c>
      <c r="AC3832" s="33">
        <v>137</v>
      </c>
      <c r="AD3832" s="773">
        <v>0.78</v>
      </c>
      <c r="AE3832" s="773"/>
    </row>
    <row r="3833" spans="1:31" ht="20.25" hidden="1" customHeight="1">
      <c r="A3833" s="1104">
        <f t="shared" si="2352"/>
        <v>6</v>
      </c>
      <c r="B3833" s="1295">
        <v>21</v>
      </c>
      <c r="C3833" s="25">
        <v>46182</v>
      </c>
      <c r="D3833" s="399" t="s">
        <v>293</v>
      </c>
      <c r="E3833" s="482" t="s">
        <v>931</v>
      </c>
      <c r="F3833" s="1286" t="s">
        <v>342</v>
      </c>
      <c r="G3833" s="1225" t="s">
        <v>321</v>
      </c>
      <c r="H3833" s="981" t="s">
        <v>977</v>
      </c>
      <c r="I3833" s="986">
        <f t="shared" si="2344"/>
        <v>10</v>
      </c>
      <c r="J3833" s="982">
        <f t="shared" si="2345"/>
        <v>30</v>
      </c>
      <c r="K3833" s="54">
        <v>10</v>
      </c>
      <c r="L3833" s="110">
        <v>300</v>
      </c>
      <c r="M3833" s="234">
        <f t="shared" si="2346"/>
        <v>18000</v>
      </c>
      <c r="N3833" s="110">
        <v>576</v>
      </c>
      <c r="O3833" s="274">
        <v>23</v>
      </c>
      <c r="P3833" s="274">
        <v>0</v>
      </c>
      <c r="Q3833" s="275">
        <f t="shared" si="2347"/>
        <v>0</v>
      </c>
      <c r="R3833" s="72">
        <f t="shared" si="2348"/>
        <v>0</v>
      </c>
      <c r="S3833" s="288"/>
      <c r="T3833" s="288"/>
      <c r="U3833" s="288"/>
      <c r="V3833" s="73">
        <f t="shared" si="2349"/>
        <v>13248</v>
      </c>
      <c r="W3833" s="152">
        <f t="shared" si="2350"/>
        <v>0.73599999999999999</v>
      </c>
      <c r="X3833" s="152">
        <f t="shared" si="2351"/>
        <v>0.73599999999999999</v>
      </c>
      <c r="Y3833" s="1299" t="s">
        <v>1003</v>
      </c>
      <c r="Z3833" s="348"/>
      <c r="AA3833" s="33">
        <v>136</v>
      </c>
      <c r="AB3833" s="33">
        <v>136</v>
      </c>
      <c r="AC3833" s="33">
        <v>136</v>
      </c>
      <c r="AD3833" s="773">
        <v>0.55800000000000005</v>
      </c>
      <c r="AE3833" s="773"/>
    </row>
    <row r="3834" spans="1:31" ht="20.25" hidden="1" customHeight="1">
      <c r="A3834" s="1104">
        <f t="shared" si="2352"/>
        <v>6</v>
      </c>
      <c r="B3834" s="1295">
        <v>21</v>
      </c>
      <c r="C3834" s="25">
        <v>46182</v>
      </c>
      <c r="D3834" s="399" t="s">
        <v>293</v>
      </c>
      <c r="E3834" s="482" t="s">
        <v>931</v>
      </c>
      <c r="F3834" s="1286" t="s">
        <v>342</v>
      </c>
      <c r="G3834" s="1225" t="s">
        <v>322</v>
      </c>
      <c r="H3834" s="981" t="s">
        <v>977</v>
      </c>
      <c r="I3834" s="986">
        <f t="shared" si="2344"/>
        <v>10</v>
      </c>
      <c r="J3834" s="982">
        <f t="shared" si="2345"/>
        <v>30</v>
      </c>
      <c r="K3834" s="54">
        <v>10</v>
      </c>
      <c r="L3834" s="110">
        <v>300</v>
      </c>
      <c r="M3834" s="234">
        <f t="shared" si="2346"/>
        <v>18000</v>
      </c>
      <c r="N3834" s="110">
        <v>576</v>
      </c>
      <c r="O3834" s="274">
        <v>23</v>
      </c>
      <c r="P3834" s="274">
        <v>0</v>
      </c>
      <c r="Q3834" s="275">
        <f t="shared" si="2347"/>
        <v>0</v>
      </c>
      <c r="R3834" s="72">
        <f t="shared" si="2348"/>
        <v>0</v>
      </c>
      <c r="S3834" s="288"/>
      <c r="T3834" s="288"/>
      <c r="U3834" s="288"/>
      <c r="V3834" s="73">
        <f t="shared" si="2349"/>
        <v>13248</v>
      </c>
      <c r="W3834" s="152">
        <f t="shared" si="2350"/>
        <v>0.73599999999999999</v>
      </c>
      <c r="X3834" s="152">
        <f t="shared" si="2351"/>
        <v>0.73599999999999999</v>
      </c>
      <c r="Y3834" s="1299" t="s">
        <v>1004</v>
      </c>
      <c r="AA3834" s="33">
        <v>137</v>
      </c>
      <c r="AB3834" s="33">
        <v>137</v>
      </c>
      <c r="AC3834" s="33">
        <v>137</v>
      </c>
      <c r="AD3834" s="773">
        <v>0.89400000000000002</v>
      </c>
      <c r="AE3834" s="773"/>
    </row>
    <row r="3835" spans="1:31" ht="20.25" hidden="1" customHeight="1">
      <c r="A3835" s="1104">
        <f t="shared" si="2352"/>
        <v>6</v>
      </c>
      <c r="B3835" s="1295">
        <v>21</v>
      </c>
      <c r="C3835" s="25">
        <v>46182</v>
      </c>
      <c r="D3835" s="399" t="s">
        <v>293</v>
      </c>
      <c r="E3835" s="482" t="s">
        <v>931</v>
      </c>
      <c r="F3835" s="1286" t="s">
        <v>342</v>
      </c>
      <c r="G3835" s="1225" t="s">
        <v>323</v>
      </c>
      <c r="H3835" s="981" t="s">
        <v>977</v>
      </c>
      <c r="I3835" s="986">
        <f t="shared" si="2344"/>
        <v>10</v>
      </c>
      <c r="J3835" s="982">
        <f t="shared" si="2345"/>
        <v>30</v>
      </c>
      <c r="K3835" s="54">
        <v>10</v>
      </c>
      <c r="L3835" s="110">
        <v>300</v>
      </c>
      <c r="M3835" s="234">
        <f t="shared" si="2346"/>
        <v>18000</v>
      </c>
      <c r="N3835" s="110">
        <v>576</v>
      </c>
      <c r="O3835" s="274">
        <v>26</v>
      </c>
      <c r="P3835" s="274">
        <v>0</v>
      </c>
      <c r="Q3835" s="275">
        <f t="shared" si="2347"/>
        <v>0</v>
      </c>
      <c r="R3835" s="72">
        <f t="shared" si="2348"/>
        <v>0</v>
      </c>
      <c r="S3835" s="288"/>
      <c r="T3835" s="288"/>
      <c r="U3835" s="288"/>
      <c r="V3835" s="73">
        <f t="shared" si="2349"/>
        <v>14976</v>
      </c>
      <c r="W3835" s="152">
        <f t="shared" si="2350"/>
        <v>0.83199999999999996</v>
      </c>
      <c r="X3835" s="152">
        <f t="shared" si="2351"/>
        <v>0.83199999999999996</v>
      </c>
      <c r="AA3835" s="33">
        <v>137</v>
      </c>
      <c r="AB3835" s="33">
        <v>137</v>
      </c>
      <c r="AC3835" s="33">
        <v>137</v>
      </c>
      <c r="AD3835" s="773">
        <v>0.82399999999999995</v>
      </c>
      <c r="AE3835" s="773"/>
    </row>
    <row r="3836" spans="1:31" ht="20.25" hidden="1" customHeight="1">
      <c r="A3836" s="1104">
        <f t="shared" si="2352"/>
        <v>6</v>
      </c>
      <c r="B3836" s="1295">
        <v>21</v>
      </c>
      <c r="C3836" s="25">
        <v>46182</v>
      </c>
      <c r="D3836" s="399" t="s">
        <v>293</v>
      </c>
      <c r="E3836" s="482" t="s">
        <v>931</v>
      </c>
      <c r="F3836" s="1286" t="s">
        <v>342</v>
      </c>
      <c r="G3836" s="1225" t="s">
        <v>324</v>
      </c>
      <c r="H3836" s="981" t="s">
        <v>977</v>
      </c>
      <c r="I3836" s="986">
        <f t="shared" si="2344"/>
        <v>10</v>
      </c>
      <c r="J3836" s="982">
        <f t="shared" si="2345"/>
        <v>30</v>
      </c>
      <c r="K3836" s="54">
        <v>10</v>
      </c>
      <c r="L3836" s="110">
        <v>300</v>
      </c>
      <c r="M3836" s="234">
        <f t="shared" si="2346"/>
        <v>18000</v>
      </c>
      <c r="N3836" s="110">
        <v>576</v>
      </c>
      <c r="O3836" s="274">
        <v>26</v>
      </c>
      <c r="P3836" s="274">
        <v>0</v>
      </c>
      <c r="Q3836" s="275">
        <f t="shared" si="2347"/>
        <v>0</v>
      </c>
      <c r="R3836" s="72">
        <f t="shared" si="2348"/>
        <v>0</v>
      </c>
      <c r="S3836" s="288"/>
      <c r="T3836" s="288"/>
      <c r="U3836" s="288"/>
      <c r="V3836" s="73">
        <f t="shared" si="2349"/>
        <v>14976</v>
      </c>
      <c r="W3836" s="152">
        <f t="shared" si="2350"/>
        <v>0.83199999999999996</v>
      </c>
      <c r="X3836" s="152">
        <f t="shared" si="2351"/>
        <v>0.83199999999999996</v>
      </c>
      <c r="AA3836" s="33">
        <v>137</v>
      </c>
      <c r="AB3836" s="33">
        <v>137</v>
      </c>
      <c r="AC3836" s="33">
        <v>137</v>
      </c>
      <c r="AD3836" s="773">
        <v>0.84199999999999997</v>
      </c>
      <c r="AE3836" s="773"/>
    </row>
    <row r="3837" spans="1:31" ht="20.25" hidden="1" customHeight="1">
      <c r="A3837" s="1104">
        <f t="shared" si="2352"/>
        <v>6</v>
      </c>
      <c r="B3837" s="1295">
        <v>21</v>
      </c>
      <c r="C3837" s="25">
        <v>46182</v>
      </c>
      <c r="D3837" s="399" t="s">
        <v>293</v>
      </c>
      <c r="E3837" s="482" t="s">
        <v>931</v>
      </c>
      <c r="F3837" s="1286" t="s">
        <v>342</v>
      </c>
      <c r="G3837" s="1225" t="s">
        <v>325</v>
      </c>
      <c r="H3837" s="981" t="s">
        <v>977</v>
      </c>
      <c r="I3837" s="986">
        <f t="shared" si="2344"/>
        <v>10</v>
      </c>
      <c r="J3837" s="982">
        <f t="shared" si="2345"/>
        <v>30</v>
      </c>
      <c r="K3837" s="54">
        <v>10</v>
      </c>
      <c r="L3837" s="110">
        <v>300</v>
      </c>
      <c r="M3837" s="234">
        <f t="shared" si="2346"/>
        <v>18000</v>
      </c>
      <c r="N3837" s="110">
        <v>576</v>
      </c>
      <c r="O3837" s="274">
        <v>24</v>
      </c>
      <c r="P3837" s="274">
        <v>0</v>
      </c>
      <c r="Q3837" s="275">
        <f t="shared" si="2347"/>
        <v>0</v>
      </c>
      <c r="R3837" s="72">
        <f t="shared" si="2348"/>
        <v>0</v>
      </c>
      <c r="S3837" s="288"/>
      <c r="T3837" s="288"/>
      <c r="U3837" s="288"/>
      <c r="V3837" s="73">
        <f t="shared" si="2349"/>
        <v>13824</v>
      </c>
      <c r="W3837" s="152">
        <f t="shared" si="2350"/>
        <v>0.76800000000000002</v>
      </c>
      <c r="X3837" s="152">
        <f t="shared" si="2351"/>
        <v>0.76800000000000002</v>
      </c>
      <c r="Y3837" s="1302" t="s">
        <v>1004</v>
      </c>
      <c r="AA3837" s="33">
        <v>136</v>
      </c>
      <c r="AB3837" s="33">
        <v>136</v>
      </c>
      <c r="AC3837" s="33">
        <v>136</v>
      </c>
      <c r="AD3837" s="773">
        <v>0.84599999999999997</v>
      </c>
      <c r="AE3837" s="773"/>
    </row>
    <row r="3838" spans="1:31" ht="20.25" hidden="1" customHeight="1">
      <c r="A3838" s="1104">
        <f t="shared" si="2352"/>
        <v>6</v>
      </c>
      <c r="B3838" s="1295">
        <v>21</v>
      </c>
      <c r="C3838" s="25">
        <v>46182</v>
      </c>
      <c r="D3838" s="399" t="s">
        <v>293</v>
      </c>
      <c r="E3838" s="482" t="s">
        <v>931</v>
      </c>
      <c r="F3838" s="1286" t="s">
        <v>342</v>
      </c>
      <c r="G3838" s="1225" t="s">
        <v>326</v>
      </c>
      <c r="H3838" s="981" t="s">
        <v>977</v>
      </c>
      <c r="I3838" s="986">
        <f t="shared" si="2344"/>
        <v>10</v>
      </c>
      <c r="J3838" s="982">
        <f t="shared" si="2345"/>
        <v>30</v>
      </c>
      <c r="K3838" s="54">
        <v>10</v>
      </c>
      <c r="L3838" s="110">
        <v>300</v>
      </c>
      <c r="M3838" s="234">
        <f t="shared" si="2346"/>
        <v>18000</v>
      </c>
      <c r="N3838" s="110">
        <v>576</v>
      </c>
      <c r="O3838" s="274">
        <v>25</v>
      </c>
      <c r="P3838" s="274">
        <v>0</v>
      </c>
      <c r="Q3838" s="275">
        <f t="shared" si="2347"/>
        <v>0</v>
      </c>
      <c r="R3838" s="72">
        <f t="shared" si="2348"/>
        <v>0</v>
      </c>
      <c r="S3838" s="288"/>
      <c r="T3838" s="288"/>
      <c r="U3838" s="288"/>
      <c r="V3838" s="73">
        <f t="shared" si="2349"/>
        <v>14400</v>
      </c>
      <c r="W3838" s="152">
        <f t="shared" si="2350"/>
        <v>0.8</v>
      </c>
      <c r="X3838" s="152">
        <f t="shared" si="2351"/>
        <v>0.8</v>
      </c>
      <c r="Y3838" s="1299" t="s">
        <v>1005</v>
      </c>
      <c r="AA3838" s="33">
        <v>137</v>
      </c>
      <c r="AB3838" s="33">
        <v>137</v>
      </c>
      <c r="AC3838" s="33">
        <v>137</v>
      </c>
      <c r="AD3838" s="773">
        <v>0.88</v>
      </c>
      <c r="AE3838" s="773"/>
    </row>
    <row r="3839" spans="1:31" ht="20.25" hidden="1" customHeight="1">
      <c r="A3839" s="1019">
        <f t="shared" si="2352"/>
        <v>6</v>
      </c>
      <c r="B3839" s="1160">
        <v>21</v>
      </c>
      <c r="C3839" s="238">
        <v>46182</v>
      </c>
      <c r="D3839" s="655" t="s">
        <v>293</v>
      </c>
      <c r="E3839" s="517" t="s">
        <v>931</v>
      </c>
      <c r="F3839" s="1288" t="s">
        <v>342</v>
      </c>
      <c r="G3839" s="1226" t="s">
        <v>327</v>
      </c>
      <c r="H3839" s="981" t="s">
        <v>977</v>
      </c>
      <c r="I3839" s="986">
        <f t="shared" si="2344"/>
        <v>10</v>
      </c>
      <c r="J3839" s="982">
        <f t="shared" si="2345"/>
        <v>30</v>
      </c>
      <c r="K3839" s="54">
        <v>10</v>
      </c>
      <c r="L3839" s="110">
        <v>300</v>
      </c>
      <c r="M3839" s="160">
        <f t="shared" si="2346"/>
        <v>18000</v>
      </c>
      <c r="N3839" s="110">
        <v>576</v>
      </c>
      <c r="O3839" s="320">
        <v>24</v>
      </c>
      <c r="P3839" s="320">
        <v>0</v>
      </c>
      <c r="Q3839" s="155">
        <f t="shared" si="2347"/>
        <v>0</v>
      </c>
      <c r="R3839" s="163">
        <f t="shared" si="2348"/>
        <v>0</v>
      </c>
      <c r="S3839" s="361"/>
      <c r="T3839" s="361"/>
      <c r="U3839" s="361"/>
      <c r="V3839" s="165">
        <f t="shared" si="2349"/>
        <v>13824</v>
      </c>
      <c r="W3839" s="166">
        <f t="shared" si="2350"/>
        <v>0.76800000000000002</v>
      </c>
      <c r="X3839" s="166">
        <f t="shared" si="2351"/>
        <v>0.76800000000000002</v>
      </c>
      <c r="Y3839" s="167"/>
      <c r="Z3839" s="167"/>
      <c r="AA3839" s="167">
        <v>137</v>
      </c>
      <c r="AB3839" s="167">
        <v>137</v>
      </c>
      <c r="AC3839" s="167">
        <v>137</v>
      </c>
      <c r="AD3839" s="773">
        <v>0.83799999999999997</v>
      </c>
      <c r="AE3839" s="773"/>
    </row>
    <row r="3840" spans="1:31" ht="20.25" hidden="1" customHeight="1">
      <c r="A3840" s="1022">
        <f t="shared" si="2352"/>
        <v>6</v>
      </c>
      <c r="B3840" s="1161">
        <v>21</v>
      </c>
      <c r="C3840" s="172">
        <v>46182</v>
      </c>
      <c r="D3840" s="400" t="s">
        <v>293</v>
      </c>
      <c r="E3840" s="483" t="s">
        <v>931</v>
      </c>
      <c r="F3840" s="1131" t="s">
        <v>342</v>
      </c>
      <c r="G3840" s="1231" t="s">
        <v>328</v>
      </c>
      <c r="H3840" s="983" t="s">
        <v>977</v>
      </c>
      <c r="I3840" s="987">
        <f t="shared" si="2344"/>
        <v>10</v>
      </c>
      <c r="J3840" s="984">
        <f t="shared" si="2345"/>
        <v>30</v>
      </c>
      <c r="K3840" s="56">
        <v>10</v>
      </c>
      <c r="L3840" s="143">
        <v>300</v>
      </c>
      <c r="M3840" s="565">
        <f t="shared" si="2346"/>
        <v>18000</v>
      </c>
      <c r="N3840" s="143">
        <v>576</v>
      </c>
      <c r="O3840" s="315">
        <v>24</v>
      </c>
      <c r="P3840" s="315">
        <v>0</v>
      </c>
      <c r="Q3840" s="153">
        <f t="shared" si="2347"/>
        <v>0</v>
      </c>
      <c r="R3840" s="74">
        <f t="shared" si="2348"/>
        <v>0</v>
      </c>
      <c r="S3840" s="770"/>
      <c r="T3840" s="770"/>
      <c r="U3840" s="770"/>
      <c r="V3840" s="75">
        <f t="shared" si="2349"/>
        <v>13824</v>
      </c>
      <c r="W3840" s="154">
        <f t="shared" si="2350"/>
        <v>0.76800000000000002</v>
      </c>
      <c r="X3840" s="154">
        <f t="shared" si="2351"/>
        <v>0.76800000000000002</v>
      </c>
      <c r="Y3840" s="177"/>
      <c r="Z3840" s="177"/>
      <c r="AA3840" s="171">
        <v>136</v>
      </c>
      <c r="AB3840" s="171">
        <v>136</v>
      </c>
      <c r="AC3840" s="171">
        <v>136</v>
      </c>
      <c r="AD3840" s="774">
        <v>0.76</v>
      </c>
      <c r="AE3840" s="773"/>
    </row>
    <row r="3841" spans="1:31" ht="20.25" hidden="1" customHeight="1">
      <c r="A3841" s="1115">
        <f t="shared" ref="A3841:A3850" si="2353">MONTH(C3841)</f>
        <v>6</v>
      </c>
      <c r="B3841" s="1115">
        <v>21</v>
      </c>
      <c r="C3841" s="324">
        <v>46183</v>
      </c>
      <c r="D3841" s="325" t="s">
        <v>271</v>
      </c>
      <c r="E3841" s="380" t="s">
        <v>316</v>
      </c>
      <c r="F3841" s="1089" t="s">
        <v>365</v>
      </c>
      <c r="G3841" s="701" t="s">
        <v>274</v>
      </c>
      <c r="H3841" s="979" t="s">
        <v>977</v>
      </c>
      <c r="I3841" s="1026">
        <f t="shared" ref="I3841:I3849" si="2354">L3841/J3841</f>
        <v>10</v>
      </c>
      <c r="J3841" s="980">
        <f t="shared" ref="J3841:J3849" si="2355">K3839*3</f>
        <v>30</v>
      </c>
      <c r="K3841" s="332">
        <v>10</v>
      </c>
      <c r="L3841" s="151">
        <v>300</v>
      </c>
      <c r="M3841" s="599">
        <f t="shared" ref="M3841:M3849" si="2356">L3841*60</f>
        <v>18000</v>
      </c>
      <c r="N3841" s="271">
        <v>576</v>
      </c>
      <c r="O3841" s="405">
        <v>26</v>
      </c>
      <c r="P3841" s="405">
        <v>0</v>
      </c>
      <c r="Q3841" s="335">
        <f t="shared" ref="Q3841:Q3851" si="2357">P3841*N3841</f>
        <v>0</v>
      </c>
      <c r="R3841" s="156">
        <f t="shared" ref="R3841:R3851" si="2358">Q3841/M3841</f>
        <v>0</v>
      </c>
      <c r="S3841" s="622"/>
      <c r="T3841" s="622"/>
      <c r="U3841" s="622"/>
      <c r="V3841" s="157">
        <f t="shared" ref="V3841:V3851" si="2359">N3841*O3841</f>
        <v>14976</v>
      </c>
      <c r="W3841" s="158">
        <f t="shared" ref="W3841:W3851" si="2360">V3841/M3841</f>
        <v>0.83199999999999996</v>
      </c>
      <c r="X3841" s="158">
        <f t="shared" si="2351"/>
        <v>0.83199999999999996</v>
      </c>
      <c r="Y3841" s="343"/>
      <c r="Z3841" s="343"/>
      <c r="AA3841" s="343">
        <v>137</v>
      </c>
      <c r="AB3841" s="343">
        <v>136</v>
      </c>
      <c r="AC3841" s="343">
        <v>137</v>
      </c>
      <c r="AD3841" s="771">
        <v>0.84</v>
      </c>
      <c r="AE3841" s="773"/>
    </row>
    <row r="3842" spans="1:31" ht="20.25" hidden="1" customHeight="1">
      <c r="A3842" s="1104">
        <f t="shared" si="2353"/>
        <v>6</v>
      </c>
      <c r="B3842" s="1104">
        <v>21</v>
      </c>
      <c r="C3842" s="297">
        <v>46183</v>
      </c>
      <c r="D3842" s="185" t="s">
        <v>271</v>
      </c>
      <c r="E3842" s="385" t="s">
        <v>316</v>
      </c>
      <c r="F3842" s="1286" t="s">
        <v>365</v>
      </c>
      <c r="G3842" s="144" t="s">
        <v>276</v>
      </c>
      <c r="H3842" s="977" t="s">
        <v>977</v>
      </c>
      <c r="I3842" s="820">
        <f t="shared" si="2354"/>
        <v>10</v>
      </c>
      <c r="J3842" s="978">
        <f t="shared" si="2355"/>
        <v>30</v>
      </c>
      <c r="K3842" s="298">
        <v>10</v>
      </c>
      <c r="L3842" s="110">
        <v>300</v>
      </c>
      <c r="M3842" s="234">
        <f t="shared" si="2356"/>
        <v>18000</v>
      </c>
      <c r="N3842" s="246">
        <v>576</v>
      </c>
      <c r="O3842" s="274">
        <v>24</v>
      </c>
      <c r="P3842" s="274">
        <v>0</v>
      </c>
      <c r="Q3842" s="275">
        <f t="shared" si="2357"/>
        <v>0</v>
      </c>
      <c r="R3842" s="72">
        <f t="shared" si="2358"/>
        <v>0</v>
      </c>
      <c r="S3842" s="288"/>
      <c r="T3842" s="288"/>
      <c r="U3842" s="288"/>
      <c r="V3842" s="73">
        <f t="shared" si="2359"/>
        <v>13824</v>
      </c>
      <c r="W3842" s="152">
        <f t="shared" si="2360"/>
        <v>0.76800000000000002</v>
      </c>
      <c r="X3842" s="152">
        <f t="shared" si="2351"/>
        <v>0.76800000000000002</v>
      </c>
      <c r="Y3842" s="299"/>
      <c r="Z3842" s="299"/>
      <c r="AA3842" s="343">
        <v>137</v>
      </c>
      <c r="AB3842" s="343">
        <v>136</v>
      </c>
      <c r="AC3842" s="343">
        <v>137</v>
      </c>
      <c r="AD3842" s="772">
        <v>0.77</v>
      </c>
      <c r="AE3842" s="773"/>
    </row>
    <row r="3843" spans="1:31" ht="20.25" hidden="1" customHeight="1">
      <c r="A3843" s="1104">
        <f t="shared" si="2353"/>
        <v>6</v>
      </c>
      <c r="B3843" s="1104">
        <v>21</v>
      </c>
      <c r="C3843" s="297">
        <v>46183</v>
      </c>
      <c r="D3843" s="185" t="s">
        <v>271</v>
      </c>
      <c r="E3843" s="385" t="s">
        <v>316</v>
      </c>
      <c r="F3843" s="1286" t="s">
        <v>365</v>
      </c>
      <c r="G3843" s="145" t="s">
        <v>277</v>
      </c>
      <c r="H3843" s="977" t="s">
        <v>977</v>
      </c>
      <c r="I3843" s="820">
        <f t="shared" si="2354"/>
        <v>10</v>
      </c>
      <c r="J3843" s="978">
        <f t="shared" si="2355"/>
        <v>30</v>
      </c>
      <c r="K3843" s="298">
        <v>10</v>
      </c>
      <c r="L3843" s="110">
        <v>300</v>
      </c>
      <c r="M3843" s="234">
        <f t="shared" si="2356"/>
        <v>18000</v>
      </c>
      <c r="N3843" s="246">
        <v>576</v>
      </c>
      <c r="O3843" s="274">
        <v>19</v>
      </c>
      <c r="P3843" s="274">
        <v>0</v>
      </c>
      <c r="Q3843" s="275">
        <f t="shared" si="2357"/>
        <v>0</v>
      </c>
      <c r="R3843" s="72">
        <f t="shared" si="2358"/>
        <v>0</v>
      </c>
      <c r="S3843" s="288"/>
      <c r="T3843" s="288"/>
      <c r="U3843" s="288"/>
      <c r="V3843" s="73">
        <f t="shared" si="2359"/>
        <v>10944</v>
      </c>
      <c r="W3843" s="152">
        <f t="shared" si="2360"/>
        <v>0.60799999999999998</v>
      </c>
      <c r="X3843" s="152">
        <f t="shared" si="2351"/>
        <v>0.60799999999999998</v>
      </c>
      <c r="Y3843" s="299"/>
      <c r="Z3843" s="299" t="s">
        <v>1006</v>
      </c>
      <c r="AA3843" s="343">
        <v>137</v>
      </c>
      <c r="AB3843" s="343">
        <v>136</v>
      </c>
      <c r="AC3843" s="343">
        <v>137</v>
      </c>
      <c r="AD3843" s="772">
        <v>0.62</v>
      </c>
      <c r="AE3843" s="773"/>
    </row>
    <row r="3844" spans="1:31" ht="20.25" hidden="1" customHeight="1">
      <c r="A3844" s="1104">
        <f t="shared" si="2353"/>
        <v>6</v>
      </c>
      <c r="B3844" s="1104">
        <v>21</v>
      </c>
      <c r="C3844" s="297">
        <v>46183</v>
      </c>
      <c r="D3844" s="185" t="s">
        <v>271</v>
      </c>
      <c r="E3844" s="385" t="s">
        <v>316</v>
      </c>
      <c r="F3844" s="1286" t="s">
        <v>365</v>
      </c>
      <c r="G3844" s="144" t="s">
        <v>280</v>
      </c>
      <c r="H3844" s="977" t="s">
        <v>977</v>
      </c>
      <c r="I3844" s="820">
        <f t="shared" si="2354"/>
        <v>10</v>
      </c>
      <c r="J3844" s="978">
        <f t="shared" si="2355"/>
        <v>30</v>
      </c>
      <c r="K3844" s="298">
        <v>10</v>
      </c>
      <c r="L3844" s="110">
        <v>300</v>
      </c>
      <c r="M3844" s="234">
        <f t="shared" si="2356"/>
        <v>18000</v>
      </c>
      <c r="N3844" s="246">
        <v>576</v>
      </c>
      <c r="O3844" s="274">
        <v>21</v>
      </c>
      <c r="P3844" s="274">
        <v>0</v>
      </c>
      <c r="Q3844" s="275">
        <f t="shared" si="2357"/>
        <v>0</v>
      </c>
      <c r="R3844" s="72">
        <f t="shared" si="2358"/>
        <v>0</v>
      </c>
      <c r="S3844" s="288"/>
      <c r="T3844" s="288"/>
      <c r="U3844" s="288"/>
      <c r="V3844" s="73">
        <f t="shared" si="2359"/>
        <v>12096</v>
      </c>
      <c r="W3844" s="152">
        <f t="shared" si="2360"/>
        <v>0.67200000000000004</v>
      </c>
      <c r="X3844" s="152">
        <f t="shared" si="2351"/>
        <v>0.67200000000000004</v>
      </c>
      <c r="Y3844" s="299"/>
      <c r="Z3844" s="299" t="s">
        <v>1007</v>
      </c>
      <c r="AA3844" s="343">
        <v>137</v>
      </c>
      <c r="AB3844" s="343">
        <v>136</v>
      </c>
      <c r="AC3844" s="343">
        <v>137</v>
      </c>
      <c r="AD3844" s="772">
        <v>0.68</v>
      </c>
      <c r="AE3844" s="773"/>
    </row>
    <row r="3845" spans="1:31" ht="20.25" hidden="1" customHeight="1">
      <c r="A3845" s="1104">
        <f t="shared" si="2353"/>
        <v>6</v>
      </c>
      <c r="B3845" s="1104">
        <v>21</v>
      </c>
      <c r="C3845" s="297">
        <v>46183</v>
      </c>
      <c r="D3845" s="185" t="s">
        <v>271</v>
      </c>
      <c r="E3845" s="385" t="s">
        <v>316</v>
      </c>
      <c r="F3845" s="1286" t="s">
        <v>365</v>
      </c>
      <c r="G3845" s="144" t="s">
        <v>281</v>
      </c>
      <c r="H3845" s="977" t="s">
        <v>977</v>
      </c>
      <c r="I3845" s="820">
        <f t="shared" si="2354"/>
        <v>10</v>
      </c>
      <c r="J3845" s="978">
        <f t="shared" si="2355"/>
        <v>30</v>
      </c>
      <c r="K3845" s="298">
        <v>10</v>
      </c>
      <c r="L3845" s="110">
        <v>300</v>
      </c>
      <c r="M3845" s="234">
        <f t="shared" si="2356"/>
        <v>18000</v>
      </c>
      <c r="N3845" s="246">
        <v>576</v>
      </c>
      <c r="O3845" s="274">
        <v>8</v>
      </c>
      <c r="P3845" s="274">
        <v>13</v>
      </c>
      <c r="Q3845" s="275">
        <f t="shared" si="2357"/>
        <v>7488</v>
      </c>
      <c r="R3845" s="72">
        <f t="shared" si="2358"/>
        <v>0.41599999999999998</v>
      </c>
      <c r="S3845" s="288" t="s">
        <v>345</v>
      </c>
      <c r="T3845" s="288"/>
      <c r="U3845" s="288"/>
      <c r="V3845" s="73">
        <f t="shared" si="2359"/>
        <v>4608</v>
      </c>
      <c r="W3845" s="152">
        <f t="shared" si="2360"/>
        <v>0.25600000000000001</v>
      </c>
      <c r="X3845" s="152">
        <f t="shared" si="2351"/>
        <v>0.67199999999999993</v>
      </c>
      <c r="Y3845" s="299"/>
      <c r="Z3845" s="534" t="s">
        <v>1008</v>
      </c>
      <c r="AA3845" s="343">
        <v>137</v>
      </c>
      <c r="AB3845" s="343">
        <v>136</v>
      </c>
      <c r="AC3845" s="343">
        <v>137</v>
      </c>
      <c r="AD3845" s="772">
        <v>0.66</v>
      </c>
      <c r="AE3845" s="773"/>
    </row>
    <row r="3846" spans="1:31" ht="20.25" hidden="1" customHeight="1">
      <c r="A3846" s="1104">
        <f t="shared" si="2353"/>
        <v>6</v>
      </c>
      <c r="B3846" s="1104">
        <v>21</v>
      </c>
      <c r="C3846" s="297">
        <v>46183</v>
      </c>
      <c r="D3846" s="185" t="s">
        <v>271</v>
      </c>
      <c r="E3846" s="385" t="s">
        <v>316</v>
      </c>
      <c r="F3846" s="1286" t="s">
        <v>365</v>
      </c>
      <c r="G3846" s="145" t="s">
        <v>282</v>
      </c>
      <c r="H3846" s="977" t="s">
        <v>977</v>
      </c>
      <c r="I3846" s="820">
        <f t="shared" si="2354"/>
        <v>9.9</v>
      </c>
      <c r="J3846" s="978">
        <f t="shared" si="2355"/>
        <v>30</v>
      </c>
      <c r="K3846" s="298">
        <v>10</v>
      </c>
      <c r="L3846" s="160">
        <v>297</v>
      </c>
      <c r="M3846" s="234">
        <f t="shared" si="2356"/>
        <v>17820</v>
      </c>
      <c r="N3846" s="246">
        <v>576</v>
      </c>
      <c r="O3846" s="274">
        <v>21</v>
      </c>
      <c r="P3846" s="274">
        <v>0</v>
      </c>
      <c r="Q3846" s="275">
        <f t="shared" si="2357"/>
        <v>0</v>
      </c>
      <c r="R3846" s="72">
        <f t="shared" si="2358"/>
        <v>0</v>
      </c>
      <c r="S3846" s="288"/>
      <c r="T3846" s="288"/>
      <c r="U3846" s="288"/>
      <c r="V3846" s="73">
        <f t="shared" si="2359"/>
        <v>12096</v>
      </c>
      <c r="W3846" s="152">
        <f t="shared" si="2360"/>
        <v>0.67878787878787883</v>
      </c>
      <c r="X3846" s="152">
        <f t="shared" si="2351"/>
        <v>0.67878787878787883</v>
      </c>
      <c r="Y3846" s="299"/>
      <c r="Z3846" s="299"/>
      <c r="AA3846" s="343">
        <v>137</v>
      </c>
      <c r="AB3846" s="343">
        <v>136</v>
      </c>
      <c r="AC3846" s="343">
        <v>137</v>
      </c>
      <c r="AD3846" s="772">
        <v>0.66</v>
      </c>
      <c r="AE3846" s="773"/>
    </row>
    <row r="3847" spans="1:31" ht="20.25" hidden="1" customHeight="1">
      <c r="A3847" s="1104">
        <f t="shared" si="2353"/>
        <v>6</v>
      </c>
      <c r="B3847" s="1104">
        <v>21</v>
      </c>
      <c r="C3847" s="297">
        <v>46183</v>
      </c>
      <c r="D3847" s="185" t="s">
        <v>271</v>
      </c>
      <c r="E3847" s="385" t="s">
        <v>316</v>
      </c>
      <c r="F3847" s="1286" t="s">
        <v>365</v>
      </c>
      <c r="G3847" s="144" t="s">
        <v>284</v>
      </c>
      <c r="H3847" s="977" t="s">
        <v>977</v>
      </c>
      <c r="I3847" s="820">
        <f t="shared" si="2354"/>
        <v>9.9</v>
      </c>
      <c r="J3847" s="978">
        <f t="shared" si="2355"/>
        <v>30</v>
      </c>
      <c r="K3847" s="298">
        <v>10</v>
      </c>
      <c r="L3847" s="110">
        <v>297</v>
      </c>
      <c r="M3847" s="234">
        <f t="shared" si="2356"/>
        <v>17820</v>
      </c>
      <c r="N3847" s="246">
        <v>576</v>
      </c>
      <c r="O3847" s="274">
        <v>6</v>
      </c>
      <c r="P3847" s="274">
        <v>13</v>
      </c>
      <c r="Q3847" s="275">
        <f t="shared" si="2357"/>
        <v>7488</v>
      </c>
      <c r="R3847" s="72">
        <f t="shared" si="2358"/>
        <v>0.42020202020202019</v>
      </c>
      <c r="S3847" s="288" t="s">
        <v>278</v>
      </c>
      <c r="T3847" s="288"/>
      <c r="U3847" s="288"/>
      <c r="V3847" s="73">
        <f t="shared" si="2359"/>
        <v>3456</v>
      </c>
      <c r="W3847" s="152">
        <f t="shared" si="2360"/>
        <v>0.19393939393939394</v>
      </c>
      <c r="X3847" s="152">
        <f t="shared" si="2351"/>
        <v>0.6141414141414141</v>
      </c>
      <c r="Y3847" s="299"/>
      <c r="Z3847" s="534" t="s">
        <v>1009</v>
      </c>
      <c r="AA3847" s="343">
        <v>137</v>
      </c>
      <c r="AB3847" s="343">
        <v>136</v>
      </c>
      <c r="AC3847" s="343">
        <v>137</v>
      </c>
      <c r="AD3847" s="772">
        <v>0.6</v>
      </c>
      <c r="AE3847" s="773"/>
    </row>
    <row r="3848" spans="1:31" ht="20.25" hidden="1" customHeight="1">
      <c r="A3848" s="1104">
        <f t="shared" si="2353"/>
        <v>6</v>
      </c>
      <c r="B3848" s="1104">
        <v>21</v>
      </c>
      <c r="C3848" s="297">
        <v>46183</v>
      </c>
      <c r="D3848" s="185" t="s">
        <v>271</v>
      </c>
      <c r="E3848" s="385" t="s">
        <v>316</v>
      </c>
      <c r="F3848" s="1286" t="s">
        <v>365</v>
      </c>
      <c r="G3848" s="144" t="s">
        <v>285</v>
      </c>
      <c r="H3848" s="977" t="s">
        <v>977</v>
      </c>
      <c r="I3848" s="820">
        <f t="shared" si="2354"/>
        <v>9.9</v>
      </c>
      <c r="J3848" s="978">
        <f t="shared" si="2355"/>
        <v>30</v>
      </c>
      <c r="K3848" s="298">
        <v>10</v>
      </c>
      <c r="L3848" s="110">
        <v>297</v>
      </c>
      <c r="M3848" s="234">
        <f t="shared" si="2356"/>
        <v>17820</v>
      </c>
      <c r="N3848" s="246">
        <v>576</v>
      </c>
      <c r="O3848" s="274">
        <v>0</v>
      </c>
      <c r="P3848" s="274">
        <v>22</v>
      </c>
      <c r="Q3848" s="275">
        <f t="shared" si="2357"/>
        <v>12672</v>
      </c>
      <c r="R3848" s="72">
        <f t="shared" si="2358"/>
        <v>0.71111111111111114</v>
      </c>
      <c r="S3848" s="288" t="s">
        <v>278</v>
      </c>
      <c r="T3848" s="288"/>
      <c r="U3848" s="288"/>
      <c r="V3848" s="73">
        <f t="shared" si="2359"/>
        <v>0</v>
      </c>
      <c r="W3848" s="152">
        <f t="shared" si="2360"/>
        <v>0</v>
      </c>
      <c r="X3848" s="152">
        <f t="shared" si="2351"/>
        <v>0.71111111111111114</v>
      </c>
      <c r="Y3848" s="299"/>
      <c r="Z3848" s="534" t="s">
        <v>1010</v>
      </c>
      <c r="AA3848" s="343">
        <v>137</v>
      </c>
      <c r="AB3848" s="343">
        <v>136</v>
      </c>
      <c r="AC3848" s="343">
        <v>137</v>
      </c>
      <c r="AD3848" s="772">
        <v>0.7</v>
      </c>
      <c r="AE3848" s="773"/>
    </row>
    <row r="3849" spans="1:31" ht="20.25" hidden="1" customHeight="1">
      <c r="A3849" s="1104">
        <f t="shared" si="2353"/>
        <v>6</v>
      </c>
      <c r="B3849" s="1104">
        <v>21</v>
      </c>
      <c r="C3849" s="297">
        <v>46183</v>
      </c>
      <c r="D3849" s="185" t="s">
        <v>271</v>
      </c>
      <c r="E3849" s="385" t="s">
        <v>316</v>
      </c>
      <c r="F3849" s="1286" t="s">
        <v>365</v>
      </c>
      <c r="G3849" s="144" t="s">
        <v>286</v>
      </c>
      <c r="H3849" s="977" t="s">
        <v>977</v>
      </c>
      <c r="I3849" s="820">
        <f t="shared" si="2354"/>
        <v>9.9</v>
      </c>
      <c r="J3849" s="978">
        <f t="shared" si="2355"/>
        <v>30</v>
      </c>
      <c r="K3849" s="298">
        <v>10</v>
      </c>
      <c r="L3849" s="110">
        <v>297</v>
      </c>
      <c r="M3849" s="234">
        <f t="shared" si="2356"/>
        <v>17820</v>
      </c>
      <c r="N3849" s="246">
        <v>576</v>
      </c>
      <c r="O3849" s="274">
        <v>20</v>
      </c>
      <c r="P3849" s="274">
        <v>0</v>
      </c>
      <c r="Q3849" s="275">
        <f t="shared" si="2357"/>
        <v>0</v>
      </c>
      <c r="R3849" s="72">
        <f t="shared" si="2358"/>
        <v>0</v>
      </c>
      <c r="S3849" s="288"/>
      <c r="T3849" s="288"/>
      <c r="U3849" s="288"/>
      <c r="V3849" s="73">
        <f t="shared" si="2359"/>
        <v>11520</v>
      </c>
      <c r="W3849" s="152">
        <f t="shared" si="2360"/>
        <v>0.64646464646464652</v>
      </c>
      <c r="X3849" s="152">
        <f t="shared" si="2351"/>
        <v>0.64646464646464652</v>
      </c>
      <c r="Y3849" s="299"/>
      <c r="Z3849" s="299"/>
      <c r="AA3849" s="343">
        <v>137</v>
      </c>
      <c r="AB3849" s="343">
        <v>136</v>
      </c>
      <c r="AC3849" s="343">
        <v>137</v>
      </c>
      <c r="AD3849" s="772">
        <v>0.64</v>
      </c>
      <c r="AE3849" s="773"/>
    </row>
    <row r="3850" spans="1:31" ht="20.25" hidden="1" customHeight="1">
      <c r="A3850" s="1104">
        <f t="shared" si="2353"/>
        <v>6</v>
      </c>
      <c r="B3850" s="1104">
        <v>21</v>
      </c>
      <c r="C3850" s="297">
        <v>46183</v>
      </c>
      <c r="D3850" s="185" t="s">
        <v>271</v>
      </c>
      <c r="E3850" s="385" t="s">
        <v>316</v>
      </c>
      <c r="F3850" s="1286" t="s">
        <v>365</v>
      </c>
      <c r="G3850" s="144" t="s">
        <v>287</v>
      </c>
      <c r="H3850" s="977" t="s">
        <v>977</v>
      </c>
      <c r="I3850" s="820">
        <f t="shared" ref="I3850:I3862" si="2361">L3850/J3850</f>
        <v>9.9</v>
      </c>
      <c r="J3850" s="978">
        <f t="shared" ref="J3850:J3862" si="2362">K3848*3</f>
        <v>30</v>
      </c>
      <c r="K3850" s="298">
        <v>10</v>
      </c>
      <c r="L3850" s="110">
        <v>297</v>
      </c>
      <c r="M3850" s="234">
        <f t="shared" ref="M3850:M3862" si="2363">L3850*60</f>
        <v>17820</v>
      </c>
      <c r="N3850" s="246">
        <v>576</v>
      </c>
      <c r="O3850" s="274">
        <v>20</v>
      </c>
      <c r="P3850" s="274">
        <v>0</v>
      </c>
      <c r="Q3850" s="275">
        <f t="shared" si="2357"/>
        <v>0</v>
      </c>
      <c r="R3850" s="72">
        <f t="shared" si="2358"/>
        <v>0</v>
      </c>
      <c r="S3850" s="288"/>
      <c r="T3850" s="288"/>
      <c r="U3850" s="288"/>
      <c r="V3850" s="73">
        <f t="shared" si="2359"/>
        <v>11520</v>
      </c>
      <c r="W3850" s="152">
        <f t="shared" si="2360"/>
        <v>0.64646464646464652</v>
      </c>
      <c r="X3850" s="152">
        <f t="shared" si="2351"/>
        <v>0.64646464646464652</v>
      </c>
      <c r="Y3850" s="299"/>
      <c r="Z3850" s="299" t="s">
        <v>1011</v>
      </c>
      <c r="AA3850" s="343">
        <v>137</v>
      </c>
      <c r="AB3850" s="343">
        <v>136</v>
      </c>
      <c r="AC3850" s="343">
        <v>137</v>
      </c>
      <c r="AD3850" s="772">
        <v>0.65</v>
      </c>
      <c r="AE3850" s="773"/>
    </row>
    <row r="3851" spans="1:31" ht="20.25" hidden="1" customHeight="1">
      <c r="A3851" s="1104">
        <f t="shared" ref="A3851:A3863" si="2364">MONTH(C3851)</f>
        <v>6</v>
      </c>
      <c r="B3851" s="1104">
        <v>21</v>
      </c>
      <c r="C3851" s="297">
        <v>46183</v>
      </c>
      <c r="D3851" s="53" t="s">
        <v>271</v>
      </c>
      <c r="E3851" s="369" t="s">
        <v>316</v>
      </c>
      <c r="F3851" s="1288" t="s">
        <v>365</v>
      </c>
      <c r="G3851" s="147" t="s">
        <v>289</v>
      </c>
      <c r="H3851" s="977" t="s">
        <v>977</v>
      </c>
      <c r="I3851" s="820">
        <f t="shared" si="2361"/>
        <v>9.9</v>
      </c>
      <c r="J3851" s="978">
        <f t="shared" si="2362"/>
        <v>30</v>
      </c>
      <c r="K3851" s="298">
        <v>10</v>
      </c>
      <c r="L3851" s="110">
        <v>297</v>
      </c>
      <c r="M3851" s="234">
        <f t="shared" si="2363"/>
        <v>17820</v>
      </c>
      <c r="N3851" s="246">
        <v>576</v>
      </c>
      <c r="O3851" s="320">
        <v>20</v>
      </c>
      <c r="P3851" s="320">
        <v>0</v>
      </c>
      <c r="Q3851" s="155">
        <f t="shared" si="2357"/>
        <v>0</v>
      </c>
      <c r="R3851" s="163">
        <f t="shared" si="2358"/>
        <v>0</v>
      </c>
      <c r="S3851" s="361"/>
      <c r="T3851" s="361"/>
      <c r="U3851" s="361"/>
      <c r="V3851" s="165">
        <f t="shared" si="2359"/>
        <v>11520</v>
      </c>
      <c r="W3851" s="166">
        <f t="shared" si="2360"/>
        <v>0.64646464646464652</v>
      </c>
      <c r="X3851" s="166">
        <f t="shared" si="2351"/>
        <v>0.64646464646464652</v>
      </c>
      <c r="Y3851" s="322"/>
      <c r="Z3851" s="322"/>
      <c r="AA3851" s="343">
        <v>137</v>
      </c>
      <c r="AB3851" s="343">
        <v>136</v>
      </c>
      <c r="AC3851" s="343">
        <v>137</v>
      </c>
      <c r="AD3851" s="773">
        <v>0.65</v>
      </c>
      <c r="AE3851" s="773"/>
    </row>
    <row r="3852" spans="1:31" ht="20.25" hidden="1" customHeight="1">
      <c r="A3852" s="1022">
        <f t="shared" si="2364"/>
        <v>6</v>
      </c>
      <c r="B3852" s="1022">
        <v>21</v>
      </c>
      <c r="C3852" s="313">
        <v>46183</v>
      </c>
      <c r="D3852" s="55" t="s">
        <v>271</v>
      </c>
      <c r="E3852" s="383" t="s">
        <v>316</v>
      </c>
      <c r="F3852" s="1131" t="s">
        <v>365</v>
      </c>
      <c r="G3852" s="146" t="s">
        <v>291</v>
      </c>
      <c r="H3852" s="983" t="s">
        <v>977</v>
      </c>
      <c r="I3852" s="987">
        <f t="shared" si="2361"/>
        <v>9.9</v>
      </c>
      <c r="J3852" s="984">
        <f t="shared" si="2362"/>
        <v>30</v>
      </c>
      <c r="K3852" s="56">
        <v>10</v>
      </c>
      <c r="L3852" s="143">
        <v>297</v>
      </c>
      <c r="M3852" s="565">
        <f t="shared" si="2363"/>
        <v>17820</v>
      </c>
      <c r="N3852" s="143">
        <v>576</v>
      </c>
      <c r="O3852" s="315">
        <v>22</v>
      </c>
      <c r="P3852" s="315">
        <v>0</v>
      </c>
      <c r="Q3852" s="153">
        <f t="shared" ref="Q3852:Q3860" si="2365">P3852*N3852</f>
        <v>0</v>
      </c>
      <c r="R3852" s="74">
        <f t="shared" ref="R3852:R3860" si="2366">Q3852/M3852</f>
        <v>0</v>
      </c>
      <c r="S3852" s="770"/>
      <c r="T3852" s="770"/>
      <c r="U3852" s="770"/>
      <c r="V3852" s="75">
        <f t="shared" ref="V3852:V3862" si="2367">N3852*O3852</f>
        <v>12672</v>
      </c>
      <c r="W3852" s="154">
        <f t="shared" ref="W3852:W3862" si="2368">V3852/M3852</f>
        <v>0.71111111111111114</v>
      </c>
      <c r="X3852" s="154">
        <f t="shared" ref="X3852:X3862" si="2369">W3852+R3852</f>
        <v>0.71111111111111114</v>
      </c>
      <c r="Y3852" s="317"/>
      <c r="Z3852" s="317"/>
      <c r="AA3852" s="317">
        <v>136</v>
      </c>
      <c r="AB3852" s="317">
        <v>137</v>
      </c>
      <c r="AC3852" s="317">
        <v>137</v>
      </c>
      <c r="AD3852" s="772">
        <v>0.72</v>
      </c>
      <c r="AE3852" s="773"/>
    </row>
    <row r="3853" spans="1:31" ht="20.25" hidden="1" customHeight="1">
      <c r="A3853" s="1115">
        <f t="shared" si="2364"/>
        <v>6</v>
      </c>
      <c r="B3853" s="1115">
        <v>21</v>
      </c>
      <c r="C3853" s="324">
        <v>46183</v>
      </c>
      <c r="D3853" s="398" t="s">
        <v>293</v>
      </c>
      <c r="E3853" s="523" t="s">
        <v>971</v>
      </c>
      <c r="F3853" s="1031" t="s">
        <v>307</v>
      </c>
      <c r="G3853" s="1233" t="s">
        <v>317</v>
      </c>
      <c r="H3853" s="979" t="s">
        <v>977</v>
      </c>
      <c r="I3853" s="1026">
        <f t="shared" si="2361"/>
        <v>9.9</v>
      </c>
      <c r="J3853" s="980">
        <f t="shared" si="2362"/>
        <v>30</v>
      </c>
      <c r="K3853" s="332">
        <v>10</v>
      </c>
      <c r="L3853" s="151">
        <v>297</v>
      </c>
      <c r="M3853" s="599">
        <f t="shared" si="2363"/>
        <v>17820</v>
      </c>
      <c r="N3853" s="271">
        <v>576</v>
      </c>
      <c r="O3853" s="26">
        <v>8</v>
      </c>
      <c r="P3853" s="26">
        <v>13</v>
      </c>
      <c r="Q3853" s="159">
        <f t="shared" si="2365"/>
        <v>7488</v>
      </c>
      <c r="R3853" s="225">
        <f t="shared" si="2366"/>
        <v>0.42020202020202019</v>
      </c>
      <c r="S3853" s="288" t="s">
        <v>345</v>
      </c>
      <c r="T3853" s="27"/>
      <c r="U3853" s="27"/>
      <c r="V3853" s="226">
        <f t="shared" si="2367"/>
        <v>4608</v>
      </c>
      <c r="W3853" s="265">
        <f t="shared" si="2368"/>
        <v>0.25858585858585859</v>
      </c>
      <c r="X3853" s="265">
        <f t="shared" si="2369"/>
        <v>0.67878787878787872</v>
      </c>
      <c r="Y3853" s="34"/>
      <c r="Z3853" s="534" t="s">
        <v>1012</v>
      </c>
      <c r="AA3853" s="632">
        <v>137</v>
      </c>
      <c r="AB3853" s="632">
        <v>136</v>
      </c>
      <c r="AC3853" s="632">
        <v>137</v>
      </c>
      <c r="AD3853" s="773">
        <v>0.68</v>
      </c>
      <c r="AE3853" s="773"/>
    </row>
    <row r="3854" spans="1:31" ht="20.25" hidden="1" customHeight="1">
      <c r="A3854" s="1104">
        <f t="shared" si="2364"/>
        <v>6</v>
      </c>
      <c r="B3854" s="1104">
        <v>21</v>
      </c>
      <c r="C3854" s="297">
        <v>46183</v>
      </c>
      <c r="D3854" s="399" t="s">
        <v>293</v>
      </c>
      <c r="E3854" s="482" t="s">
        <v>971</v>
      </c>
      <c r="F3854" s="1031" t="s">
        <v>307</v>
      </c>
      <c r="G3854" s="1225" t="s">
        <v>318</v>
      </c>
      <c r="H3854" s="977" t="s">
        <v>977</v>
      </c>
      <c r="I3854" s="820">
        <f t="shared" si="2361"/>
        <v>9.9</v>
      </c>
      <c r="J3854" s="978">
        <f t="shared" si="2362"/>
        <v>30</v>
      </c>
      <c r="K3854" s="298">
        <v>10</v>
      </c>
      <c r="L3854" s="110">
        <v>297</v>
      </c>
      <c r="M3854" s="234">
        <f t="shared" si="2363"/>
        <v>17820</v>
      </c>
      <c r="N3854" s="246">
        <v>576</v>
      </c>
      <c r="O3854" s="18">
        <v>1</v>
      </c>
      <c r="P3854" s="18">
        <v>19</v>
      </c>
      <c r="Q3854" s="275">
        <f t="shared" si="2365"/>
        <v>10944</v>
      </c>
      <c r="R3854" s="72">
        <f t="shared" si="2366"/>
        <v>0.6141414141414141</v>
      </c>
      <c r="S3854" s="288" t="s">
        <v>345</v>
      </c>
      <c r="V3854" s="73">
        <f t="shared" si="2367"/>
        <v>576</v>
      </c>
      <c r="W3854" s="152">
        <f t="shared" si="2368"/>
        <v>3.2323232323232323E-2</v>
      </c>
      <c r="X3854" s="152">
        <f t="shared" si="2369"/>
        <v>0.64646464646464641</v>
      </c>
      <c r="Z3854" s="534" t="s">
        <v>1012</v>
      </c>
      <c r="AA3854" s="632">
        <v>137</v>
      </c>
      <c r="AB3854" s="632">
        <v>136</v>
      </c>
      <c r="AC3854" s="632">
        <v>137</v>
      </c>
      <c r="AD3854" s="772">
        <v>0.65</v>
      </c>
      <c r="AE3854" s="773"/>
    </row>
    <row r="3855" spans="1:31" ht="20.25" hidden="1" customHeight="1">
      <c r="A3855" s="1104">
        <f t="shared" si="2364"/>
        <v>6</v>
      </c>
      <c r="B3855" s="1104">
        <v>21</v>
      </c>
      <c r="C3855" s="297">
        <v>46183</v>
      </c>
      <c r="D3855" s="399" t="s">
        <v>293</v>
      </c>
      <c r="E3855" s="482" t="s">
        <v>971</v>
      </c>
      <c r="F3855" s="1031" t="s">
        <v>307</v>
      </c>
      <c r="G3855" s="1225" t="s">
        <v>319</v>
      </c>
      <c r="H3855" s="977" t="s">
        <v>977</v>
      </c>
      <c r="I3855" s="820">
        <f t="shared" si="2361"/>
        <v>9.9</v>
      </c>
      <c r="J3855" s="978">
        <f t="shared" si="2362"/>
        <v>30</v>
      </c>
      <c r="K3855" s="298">
        <v>10</v>
      </c>
      <c r="L3855" s="110">
        <v>297</v>
      </c>
      <c r="M3855" s="234">
        <f t="shared" si="2363"/>
        <v>17820</v>
      </c>
      <c r="N3855" s="246">
        <v>576</v>
      </c>
      <c r="O3855" s="18">
        <v>6</v>
      </c>
      <c r="P3855" s="18">
        <v>13</v>
      </c>
      <c r="Q3855" s="155">
        <f t="shared" si="2365"/>
        <v>7488</v>
      </c>
      <c r="R3855" s="163">
        <f t="shared" si="2366"/>
        <v>0.42020202020202019</v>
      </c>
      <c r="S3855" s="288" t="s">
        <v>345</v>
      </c>
      <c r="V3855" s="165">
        <f t="shared" si="2367"/>
        <v>3456</v>
      </c>
      <c r="W3855" s="166">
        <f t="shared" si="2368"/>
        <v>0.19393939393939394</v>
      </c>
      <c r="X3855" s="166">
        <f t="shared" si="2369"/>
        <v>0.6141414141414141</v>
      </c>
      <c r="Z3855" s="534" t="s">
        <v>1013</v>
      </c>
      <c r="AA3855" s="632">
        <v>137</v>
      </c>
      <c r="AB3855" s="632">
        <v>136</v>
      </c>
      <c r="AC3855" s="632">
        <v>137</v>
      </c>
      <c r="AD3855" s="772">
        <v>0.62</v>
      </c>
      <c r="AE3855" s="773"/>
    </row>
    <row r="3856" spans="1:31" ht="20.25" hidden="1" customHeight="1">
      <c r="A3856" s="1104">
        <f t="shared" si="2364"/>
        <v>6</v>
      </c>
      <c r="B3856" s="1104">
        <v>21</v>
      </c>
      <c r="C3856" s="297">
        <v>46183</v>
      </c>
      <c r="D3856" s="399" t="s">
        <v>293</v>
      </c>
      <c r="E3856" s="482" t="s">
        <v>971</v>
      </c>
      <c r="F3856" s="1031" t="s">
        <v>307</v>
      </c>
      <c r="G3856" s="1225" t="s">
        <v>320</v>
      </c>
      <c r="H3856" s="977" t="s">
        <v>977</v>
      </c>
      <c r="I3856" s="820">
        <f t="shared" si="2361"/>
        <v>9.9</v>
      </c>
      <c r="J3856" s="978">
        <f t="shared" si="2362"/>
        <v>30</v>
      </c>
      <c r="K3856" s="298">
        <v>10</v>
      </c>
      <c r="L3856" s="110">
        <v>297</v>
      </c>
      <c r="M3856" s="234">
        <f t="shared" si="2363"/>
        <v>17820</v>
      </c>
      <c r="N3856" s="246">
        <v>576</v>
      </c>
      <c r="O3856" s="18">
        <v>0</v>
      </c>
      <c r="P3856" s="18">
        <v>20</v>
      </c>
      <c r="Q3856" s="275">
        <f t="shared" si="2365"/>
        <v>11520</v>
      </c>
      <c r="R3856" s="72">
        <f t="shared" si="2366"/>
        <v>0.64646464646464652</v>
      </c>
      <c r="S3856" s="288" t="s">
        <v>345</v>
      </c>
      <c r="V3856" s="73">
        <f t="shared" si="2367"/>
        <v>0</v>
      </c>
      <c r="W3856" s="152">
        <f t="shared" si="2368"/>
        <v>0</v>
      </c>
      <c r="X3856" s="152">
        <f t="shared" si="2369"/>
        <v>0.64646464646464652</v>
      </c>
      <c r="Z3856" s="534" t="s">
        <v>1013</v>
      </c>
      <c r="AA3856" s="632">
        <v>137</v>
      </c>
      <c r="AB3856" s="632">
        <v>136</v>
      </c>
      <c r="AC3856" s="632">
        <v>137</v>
      </c>
      <c r="AD3856" s="772">
        <v>0.64</v>
      </c>
      <c r="AE3856" s="773"/>
    </row>
    <row r="3857" spans="1:31" ht="20.25" hidden="1" customHeight="1">
      <c r="A3857" s="1104">
        <f t="shared" si="2364"/>
        <v>6</v>
      </c>
      <c r="B3857" s="1104">
        <v>21</v>
      </c>
      <c r="C3857" s="297">
        <v>46183</v>
      </c>
      <c r="D3857" s="399" t="s">
        <v>293</v>
      </c>
      <c r="E3857" s="482" t="s">
        <v>971</v>
      </c>
      <c r="F3857" s="1031" t="s">
        <v>307</v>
      </c>
      <c r="G3857" s="1225" t="s">
        <v>321</v>
      </c>
      <c r="H3857" s="977" t="s">
        <v>977</v>
      </c>
      <c r="I3857" s="820">
        <f t="shared" si="2361"/>
        <v>9.9</v>
      </c>
      <c r="J3857" s="978">
        <f t="shared" si="2362"/>
        <v>30</v>
      </c>
      <c r="K3857" s="298">
        <v>10</v>
      </c>
      <c r="L3857" s="110">
        <v>297</v>
      </c>
      <c r="M3857" s="234">
        <f t="shared" si="2363"/>
        <v>17820</v>
      </c>
      <c r="N3857" s="246">
        <v>576</v>
      </c>
      <c r="O3857" s="18">
        <v>19</v>
      </c>
      <c r="P3857" s="18">
        <v>0</v>
      </c>
      <c r="Q3857" s="155">
        <f t="shared" si="2365"/>
        <v>0</v>
      </c>
      <c r="R3857" s="163">
        <f t="shared" si="2366"/>
        <v>0</v>
      </c>
      <c r="V3857" s="165">
        <f t="shared" si="2367"/>
        <v>10944</v>
      </c>
      <c r="W3857" s="166">
        <f t="shared" si="2368"/>
        <v>0.6141414141414141</v>
      </c>
      <c r="X3857" s="166">
        <f t="shared" si="2369"/>
        <v>0.6141414141414141</v>
      </c>
      <c r="AA3857" s="632">
        <v>137</v>
      </c>
      <c r="AB3857" s="632">
        <v>136</v>
      </c>
      <c r="AC3857" s="632">
        <v>137</v>
      </c>
      <c r="AD3857" s="772">
        <v>0.62</v>
      </c>
      <c r="AE3857" s="773"/>
    </row>
    <row r="3858" spans="1:31" ht="20.25" hidden="1" customHeight="1">
      <c r="A3858" s="1104">
        <f t="shared" si="2364"/>
        <v>6</v>
      </c>
      <c r="B3858" s="1104">
        <v>21</v>
      </c>
      <c r="C3858" s="297">
        <v>46183</v>
      </c>
      <c r="D3858" s="399" t="s">
        <v>293</v>
      </c>
      <c r="E3858" s="482" t="s">
        <v>971</v>
      </c>
      <c r="F3858" s="1031" t="s">
        <v>307</v>
      </c>
      <c r="G3858" s="1225" t="s">
        <v>322</v>
      </c>
      <c r="H3858" s="977" t="s">
        <v>977</v>
      </c>
      <c r="I3858" s="820">
        <f t="shared" si="2361"/>
        <v>9.9</v>
      </c>
      <c r="J3858" s="978">
        <f t="shared" si="2362"/>
        <v>30</v>
      </c>
      <c r="K3858" s="298">
        <v>10</v>
      </c>
      <c r="L3858" s="110">
        <v>297</v>
      </c>
      <c r="M3858" s="234">
        <f t="shared" si="2363"/>
        <v>17820</v>
      </c>
      <c r="N3858" s="246">
        <v>576</v>
      </c>
      <c r="O3858" s="18">
        <v>16</v>
      </c>
      <c r="P3858" s="18">
        <v>0</v>
      </c>
      <c r="Q3858" s="275">
        <f t="shared" si="2365"/>
        <v>0</v>
      </c>
      <c r="R3858" s="72">
        <f t="shared" si="2366"/>
        <v>0</v>
      </c>
      <c r="V3858" s="73">
        <f t="shared" si="2367"/>
        <v>9216</v>
      </c>
      <c r="W3858" s="152">
        <f t="shared" si="2368"/>
        <v>0.51717171717171717</v>
      </c>
      <c r="X3858" s="152">
        <f t="shared" si="2369"/>
        <v>0.51717171717171717</v>
      </c>
      <c r="AA3858" s="632">
        <v>137</v>
      </c>
      <c r="AB3858" s="632">
        <v>136</v>
      </c>
      <c r="AC3858" s="632">
        <v>137</v>
      </c>
      <c r="AD3858" s="772">
        <v>0.52</v>
      </c>
      <c r="AE3858" s="773"/>
    </row>
    <row r="3859" spans="1:31" ht="20.25" hidden="1" customHeight="1">
      <c r="A3859" s="1104">
        <f t="shared" si="2364"/>
        <v>6</v>
      </c>
      <c r="B3859" s="1104">
        <v>21</v>
      </c>
      <c r="C3859" s="297">
        <v>46183</v>
      </c>
      <c r="D3859" s="399" t="s">
        <v>293</v>
      </c>
      <c r="E3859" s="482" t="s">
        <v>971</v>
      </c>
      <c r="F3859" s="1031" t="s">
        <v>307</v>
      </c>
      <c r="G3859" s="1225" t="s">
        <v>323</v>
      </c>
      <c r="H3859" s="977" t="s">
        <v>977</v>
      </c>
      <c r="I3859" s="820">
        <f t="shared" si="2361"/>
        <v>9.9</v>
      </c>
      <c r="J3859" s="978">
        <f t="shared" si="2362"/>
        <v>30</v>
      </c>
      <c r="K3859" s="298">
        <v>10</v>
      </c>
      <c r="L3859" s="110">
        <v>297</v>
      </c>
      <c r="M3859" s="234">
        <f t="shared" si="2363"/>
        <v>17820</v>
      </c>
      <c r="N3859" s="246">
        <v>576</v>
      </c>
      <c r="O3859" s="18">
        <v>22</v>
      </c>
      <c r="P3859" s="18">
        <v>0</v>
      </c>
      <c r="Q3859" s="155">
        <f t="shared" si="2365"/>
        <v>0</v>
      </c>
      <c r="R3859" s="163">
        <f t="shared" si="2366"/>
        <v>0</v>
      </c>
      <c r="V3859" s="165">
        <f t="shared" si="2367"/>
        <v>12672</v>
      </c>
      <c r="W3859" s="166">
        <f t="shared" si="2368"/>
        <v>0.71111111111111114</v>
      </c>
      <c r="X3859" s="166">
        <f t="shared" si="2369"/>
        <v>0.71111111111111114</v>
      </c>
      <c r="AA3859" s="632">
        <v>137</v>
      </c>
      <c r="AB3859" s="632">
        <v>136</v>
      </c>
      <c r="AC3859" s="632">
        <v>137</v>
      </c>
      <c r="AD3859" s="772">
        <v>0.71</v>
      </c>
      <c r="AE3859" s="773"/>
    </row>
    <row r="3860" spans="1:31" ht="20.25" hidden="1" customHeight="1">
      <c r="A3860" s="1104">
        <f t="shared" si="2364"/>
        <v>6</v>
      </c>
      <c r="B3860" s="1104">
        <v>21</v>
      </c>
      <c r="C3860" s="297">
        <v>46183</v>
      </c>
      <c r="D3860" s="399" t="s">
        <v>293</v>
      </c>
      <c r="E3860" s="482" t="s">
        <v>971</v>
      </c>
      <c r="F3860" s="1031" t="s">
        <v>307</v>
      </c>
      <c r="G3860" s="1225" t="s">
        <v>324</v>
      </c>
      <c r="H3860" s="977" t="s">
        <v>977</v>
      </c>
      <c r="I3860" s="820">
        <f t="shared" si="2361"/>
        <v>10</v>
      </c>
      <c r="J3860" s="978">
        <f t="shared" si="2362"/>
        <v>30</v>
      </c>
      <c r="K3860" s="298">
        <v>10</v>
      </c>
      <c r="L3860" s="160">
        <v>300</v>
      </c>
      <c r="M3860" s="234">
        <f t="shared" si="2363"/>
        <v>18000</v>
      </c>
      <c r="N3860" s="246">
        <v>576</v>
      </c>
      <c r="O3860" s="18">
        <v>21</v>
      </c>
      <c r="P3860" s="18">
        <v>0</v>
      </c>
      <c r="Q3860" s="275">
        <f t="shared" si="2365"/>
        <v>0</v>
      </c>
      <c r="R3860" s="72">
        <f t="shared" si="2366"/>
        <v>0</v>
      </c>
      <c r="V3860" s="73">
        <f t="shared" si="2367"/>
        <v>12096</v>
      </c>
      <c r="W3860" s="152">
        <f t="shared" si="2368"/>
        <v>0.67200000000000004</v>
      </c>
      <c r="X3860" s="152">
        <f t="shared" si="2369"/>
        <v>0.67200000000000004</v>
      </c>
      <c r="AA3860" s="632">
        <v>137</v>
      </c>
      <c r="AB3860" s="632">
        <v>136</v>
      </c>
      <c r="AC3860" s="632">
        <v>137</v>
      </c>
      <c r="AD3860" s="772">
        <v>0.67</v>
      </c>
      <c r="AE3860" s="773"/>
    </row>
    <row r="3861" spans="1:31" ht="20.25" hidden="1" customHeight="1">
      <c r="A3861" s="1104">
        <f t="shared" si="2364"/>
        <v>6</v>
      </c>
      <c r="B3861" s="1104">
        <v>21</v>
      </c>
      <c r="C3861" s="297">
        <v>46183</v>
      </c>
      <c r="D3861" s="399" t="s">
        <v>293</v>
      </c>
      <c r="E3861" s="482" t="s">
        <v>971</v>
      </c>
      <c r="F3861" s="1031" t="s">
        <v>307</v>
      </c>
      <c r="G3861" s="1225" t="s">
        <v>325</v>
      </c>
      <c r="H3861" s="977" t="s">
        <v>977</v>
      </c>
      <c r="I3861" s="820">
        <f t="shared" si="2361"/>
        <v>10</v>
      </c>
      <c r="J3861" s="978">
        <f t="shared" si="2362"/>
        <v>30</v>
      </c>
      <c r="K3861" s="298">
        <v>10</v>
      </c>
      <c r="L3861" s="110">
        <v>300</v>
      </c>
      <c r="M3861" s="234">
        <f t="shared" si="2363"/>
        <v>18000</v>
      </c>
      <c r="N3861" s="246">
        <v>576</v>
      </c>
      <c r="O3861" s="18">
        <v>20</v>
      </c>
      <c r="P3861" s="18">
        <v>0</v>
      </c>
      <c r="Q3861" s="155">
        <f t="shared" ref="Q3861:Q3864" si="2370">P3861*N3861</f>
        <v>0</v>
      </c>
      <c r="R3861" s="163">
        <f t="shared" ref="R3861:R3864" si="2371">Q3861/M3861</f>
        <v>0</v>
      </c>
      <c r="V3861" s="165">
        <f t="shared" si="2367"/>
        <v>11520</v>
      </c>
      <c r="W3861" s="166">
        <f t="shared" si="2368"/>
        <v>0.64</v>
      </c>
      <c r="X3861" s="166">
        <f t="shared" si="2369"/>
        <v>0.64</v>
      </c>
      <c r="AA3861" s="1314">
        <v>137</v>
      </c>
      <c r="AB3861" s="1314">
        <v>136</v>
      </c>
      <c r="AC3861" s="1314">
        <v>137</v>
      </c>
      <c r="AD3861" s="772">
        <v>0.65</v>
      </c>
      <c r="AE3861" s="773"/>
    </row>
    <row r="3862" spans="1:31" ht="20.25" hidden="1" customHeight="1">
      <c r="A3862" s="1104">
        <f t="shared" si="2364"/>
        <v>6</v>
      </c>
      <c r="B3862" s="1104">
        <v>21</v>
      </c>
      <c r="C3862" s="297">
        <v>46183</v>
      </c>
      <c r="D3862" s="399" t="s">
        <v>293</v>
      </c>
      <c r="E3862" s="482" t="s">
        <v>971</v>
      </c>
      <c r="F3862" s="1031" t="s">
        <v>307</v>
      </c>
      <c r="G3862" s="1225" t="s">
        <v>326</v>
      </c>
      <c r="H3862" s="977" t="s">
        <v>977</v>
      </c>
      <c r="I3862" s="820">
        <f t="shared" si="2361"/>
        <v>10</v>
      </c>
      <c r="J3862" s="978">
        <f t="shared" si="2362"/>
        <v>30</v>
      </c>
      <c r="K3862" s="298">
        <v>10</v>
      </c>
      <c r="L3862" s="110">
        <v>300</v>
      </c>
      <c r="M3862" s="234">
        <f t="shared" si="2363"/>
        <v>18000</v>
      </c>
      <c r="N3862" s="246">
        <v>576</v>
      </c>
      <c r="O3862" s="1303">
        <v>19</v>
      </c>
      <c r="P3862" s="18">
        <v>0</v>
      </c>
      <c r="Q3862" s="275">
        <f t="shared" si="2370"/>
        <v>0</v>
      </c>
      <c r="R3862" s="72">
        <f t="shared" si="2371"/>
        <v>0</v>
      </c>
      <c r="S3862" s="1306"/>
      <c r="T3862" s="1306"/>
      <c r="U3862" s="1306"/>
      <c r="V3862" s="1307">
        <f t="shared" si="2367"/>
        <v>10944</v>
      </c>
      <c r="W3862" s="166">
        <f t="shared" si="2368"/>
        <v>0.60799999999999998</v>
      </c>
      <c r="X3862" s="166">
        <f t="shared" si="2369"/>
        <v>0.60799999999999998</v>
      </c>
      <c r="Y3862" s="230" t="s">
        <v>1014</v>
      </c>
      <c r="Z3862" s="215"/>
      <c r="AA3862" s="216">
        <v>137</v>
      </c>
      <c r="AB3862" s="216">
        <v>136</v>
      </c>
      <c r="AC3862" s="216">
        <v>137</v>
      </c>
      <c r="AD3862" s="1366">
        <v>0.69</v>
      </c>
      <c r="AE3862" s="773"/>
    </row>
    <row r="3863" spans="1:31" ht="20.25" hidden="1" customHeight="1">
      <c r="A3863" s="1104">
        <f t="shared" si="2364"/>
        <v>6</v>
      </c>
      <c r="B3863" s="1104">
        <v>21</v>
      </c>
      <c r="C3863" s="297">
        <v>46183</v>
      </c>
      <c r="D3863" s="399" t="s">
        <v>293</v>
      </c>
      <c r="E3863" s="482" t="s">
        <v>971</v>
      </c>
      <c r="F3863" s="1031" t="s">
        <v>307</v>
      </c>
      <c r="G3863" s="1225" t="s">
        <v>327</v>
      </c>
      <c r="H3863" s="977" t="s">
        <v>977</v>
      </c>
      <c r="I3863" s="820">
        <f t="shared" ref="I3863:I3888" si="2372">L3863/J3863</f>
        <v>10</v>
      </c>
      <c r="J3863" s="978">
        <f t="shared" ref="J3863:J3888" si="2373">K3861*3</f>
        <v>30</v>
      </c>
      <c r="K3863" s="298">
        <v>10</v>
      </c>
      <c r="L3863" s="110">
        <v>300</v>
      </c>
      <c r="M3863" s="234">
        <f t="shared" ref="M3863:M3886" si="2374">L3863*60</f>
        <v>18000</v>
      </c>
      <c r="N3863" s="246">
        <v>576</v>
      </c>
      <c r="O3863" s="1303">
        <v>21</v>
      </c>
      <c r="P3863" s="18">
        <v>0</v>
      </c>
      <c r="Q3863" s="155">
        <f t="shared" si="2370"/>
        <v>0</v>
      </c>
      <c r="R3863" s="163">
        <f t="shared" si="2371"/>
        <v>0</v>
      </c>
      <c r="S3863" s="1306"/>
      <c r="T3863" s="1306"/>
      <c r="U3863" s="1306"/>
      <c r="V3863" s="165">
        <f t="shared" ref="V3863:V3888" si="2375">N3863*O3863</f>
        <v>12096</v>
      </c>
      <c r="W3863" s="166">
        <f t="shared" ref="W3863:W3888" si="2376">V3863/M3863</f>
        <v>0.67200000000000004</v>
      </c>
      <c r="X3863" s="166">
        <f t="shared" ref="X3863:X3888" si="2377">W3863+R3863</f>
        <v>0.67200000000000004</v>
      </c>
      <c r="Y3863" s="1308"/>
      <c r="Z3863" s="215"/>
      <c r="AA3863" s="216">
        <v>136</v>
      </c>
      <c r="AB3863" s="216">
        <v>136</v>
      </c>
      <c r="AC3863" s="216">
        <v>136</v>
      </c>
      <c r="AD3863" s="1366">
        <v>0.68</v>
      </c>
      <c r="AE3863" s="773"/>
    </row>
    <row r="3864" spans="1:31" ht="20.25" hidden="1" customHeight="1">
      <c r="A3864" s="1104">
        <f t="shared" ref="A3864:A3866" si="2378">MONTH(C3864)</f>
        <v>6</v>
      </c>
      <c r="B3864" s="1104">
        <v>21</v>
      </c>
      <c r="C3864" s="313">
        <v>46183</v>
      </c>
      <c r="D3864" s="400" t="s">
        <v>293</v>
      </c>
      <c r="E3864" s="483" t="s">
        <v>971</v>
      </c>
      <c r="F3864" s="869" t="s">
        <v>307</v>
      </c>
      <c r="G3864" s="1225" t="s">
        <v>328</v>
      </c>
      <c r="H3864" s="983" t="s">
        <v>977</v>
      </c>
      <c r="I3864" s="987">
        <f t="shared" si="2372"/>
        <v>10</v>
      </c>
      <c r="J3864" s="984">
        <f t="shared" si="2373"/>
        <v>30</v>
      </c>
      <c r="K3864" s="56">
        <v>10</v>
      </c>
      <c r="L3864" s="143">
        <v>300</v>
      </c>
      <c r="M3864" s="565">
        <f t="shared" si="2374"/>
        <v>18000</v>
      </c>
      <c r="N3864" s="143">
        <v>576</v>
      </c>
      <c r="O3864" s="1309">
        <v>0</v>
      </c>
      <c r="P3864" s="262">
        <v>22</v>
      </c>
      <c r="Q3864" s="153">
        <f t="shared" si="2370"/>
        <v>12672</v>
      </c>
      <c r="R3864" s="74">
        <f t="shared" si="2371"/>
        <v>0.70399999999999996</v>
      </c>
      <c r="S3864" s="1310" t="s">
        <v>278</v>
      </c>
      <c r="T3864" s="1310"/>
      <c r="U3864" s="1310"/>
      <c r="V3864" s="1312">
        <f t="shared" si="2375"/>
        <v>0</v>
      </c>
      <c r="W3864" s="154">
        <f t="shared" si="2376"/>
        <v>0</v>
      </c>
      <c r="X3864" s="154">
        <f t="shared" si="2377"/>
        <v>0.70399999999999996</v>
      </c>
      <c r="Y3864" s="1311"/>
      <c r="Z3864" s="1313" t="s">
        <v>1015</v>
      </c>
      <c r="AA3864" s="542">
        <v>136</v>
      </c>
      <c r="AB3864" s="542">
        <v>136</v>
      </c>
      <c r="AC3864" s="542">
        <v>136</v>
      </c>
      <c r="AD3864" s="1366">
        <v>0.71</v>
      </c>
      <c r="AE3864" s="773"/>
    </row>
    <row r="3865" spans="1:31" ht="20.25" hidden="1" customHeight="1">
      <c r="A3865" s="1104">
        <f t="shared" si="2378"/>
        <v>6</v>
      </c>
      <c r="B3865" s="1104">
        <v>21</v>
      </c>
      <c r="C3865" s="25">
        <v>46184</v>
      </c>
      <c r="D3865" s="325" t="s">
        <v>271</v>
      </c>
      <c r="E3865" s="380" t="s">
        <v>316</v>
      </c>
      <c r="F3865" s="1089" t="s">
        <v>365</v>
      </c>
      <c r="G3865" s="701" t="s">
        <v>274</v>
      </c>
      <c r="H3865" s="979" t="s">
        <v>977</v>
      </c>
      <c r="I3865" s="1026">
        <f t="shared" si="2372"/>
        <v>10</v>
      </c>
      <c r="J3865" s="980">
        <f t="shared" si="2373"/>
        <v>30</v>
      </c>
      <c r="K3865" s="332">
        <v>10</v>
      </c>
      <c r="L3865" s="151">
        <v>300</v>
      </c>
      <c r="M3865" s="599">
        <f t="shared" si="2374"/>
        <v>18000</v>
      </c>
      <c r="N3865" s="271">
        <v>576</v>
      </c>
      <c r="O3865" s="26">
        <v>19</v>
      </c>
      <c r="P3865" s="26">
        <v>0</v>
      </c>
      <c r="Q3865" s="159">
        <f t="shared" ref="Q3865:Q3888" si="2379">P3865*N3865</f>
        <v>0</v>
      </c>
      <c r="R3865" s="225">
        <f t="shared" ref="R3865:R3888" si="2380">Q3865/M3865</f>
        <v>0</v>
      </c>
      <c r="S3865" s="27"/>
      <c r="T3865" s="27"/>
      <c r="U3865" s="27"/>
      <c r="V3865" s="226">
        <f t="shared" si="2375"/>
        <v>10944</v>
      </c>
      <c r="W3865" s="265">
        <f t="shared" si="2376"/>
        <v>0.60799999999999998</v>
      </c>
      <c r="X3865" s="265">
        <f t="shared" si="2377"/>
        <v>0.60799999999999998</v>
      </c>
      <c r="Y3865" s="34"/>
      <c r="Z3865" s="219"/>
      <c r="AA3865" s="632">
        <v>137</v>
      </c>
      <c r="AB3865" s="632">
        <v>137</v>
      </c>
      <c r="AC3865" s="632">
        <v>136</v>
      </c>
      <c r="AD3865" s="1364">
        <v>0.62</v>
      </c>
      <c r="AE3865" s="773"/>
    </row>
    <row r="3866" spans="1:31" ht="20.25" hidden="1" customHeight="1">
      <c r="A3866" s="1104">
        <f t="shared" si="2378"/>
        <v>6</v>
      </c>
      <c r="B3866" s="1104">
        <v>21</v>
      </c>
      <c r="C3866" s="15">
        <v>46184</v>
      </c>
      <c r="D3866" s="185" t="s">
        <v>271</v>
      </c>
      <c r="E3866" s="385" t="s">
        <v>316</v>
      </c>
      <c r="F3866" s="1286" t="s">
        <v>365</v>
      </c>
      <c r="G3866" s="144" t="s">
        <v>276</v>
      </c>
      <c r="H3866" s="977" t="s">
        <v>977</v>
      </c>
      <c r="I3866" s="820">
        <f t="shared" si="2372"/>
        <v>10</v>
      </c>
      <c r="J3866" s="978">
        <f t="shared" si="2373"/>
        <v>30</v>
      </c>
      <c r="K3866" s="298">
        <v>10</v>
      </c>
      <c r="L3866" s="110">
        <v>300</v>
      </c>
      <c r="M3866" s="234">
        <f t="shared" si="2374"/>
        <v>18000</v>
      </c>
      <c r="N3866" s="246">
        <v>576</v>
      </c>
      <c r="O3866" s="18">
        <v>21</v>
      </c>
      <c r="P3866" s="18">
        <v>0</v>
      </c>
      <c r="Q3866" s="1304">
        <f t="shared" si="2379"/>
        <v>0</v>
      </c>
      <c r="R3866" s="1305">
        <f t="shared" si="2380"/>
        <v>0</v>
      </c>
      <c r="V3866" s="73">
        <f t="shared" si="2375"/>
        <v>12096</v>
      </c>
      <c r="W3866" s="166">
        <f t="shared" si="2376"/>
        <v>0.67200000000000004</v>
      </c>
      <c r="X3866" s="166">
        <f t="shared" si="2377"/>
        <v>0.67200000000000004</v>
      </c>
      <c r="Z3866" s="215" t="s">
        <v>1016</v>
      </c>
      <c r="AA3866" s="216">
        <v>137</v>
      </c>
      <c r="AB3866" s="216">
        <v>137</v>
      </c>
      <c r="AC3866" s="216">
        <v>136</v>
      </c>
      <c r="AD3866" s="1364">
        <v>0.68</v>
      </c>
      <c r="AE3866" s="773"/>
    </row>
    <row r="3867" spans="1:31" ht="20.25" hidden="1" customHeight="1">
      <c r="A3867" s="1104">
        <f t="shared" ref="A3867:A3873" si="2381">MONTH(C3867)</f>
        <v>6</v>
      </c>
      <c r="B3867" s="1104">
        <v>21</v>
      </c>
      <c r="C3867" s="15">
        <v>46184</v>
      </c>
      <c r="D3867" s="185" t="s">
        <v>271</v>
      </c>
      <c r="E3867" s="385" t="s">
        <v>316</v>
      </c>
      <c r="F3867" s="1286" t="s">
        <v>365</v>
      </c>
      <c r="G3867" s="145" t="s">
        <v>277</v>
      </c>
      <c r="H3867" s="977" t="s">
        <v>977</v>
      </c>
      <c r="I3867" s="820">
        <f t="shared" si="2372"/>
        <v>10</v>
      </c>
      <c r="J3867" s="978">
        <f t="shared" si="2373"/>
        <v>30</v>
      </c>
      <c r="K3867" s="298">
        <v>10</v>
      </c>
      <c r="L3867" s="110">
        <v>300</v>
      </c>
      <c r="M3867" s="234">
        <f t="shared" si="2374"/>
        <v>18000</v>
      </c>
      <c r="N3867" s="246">
        <v>576</v>
      </c>
      <c r="O3867" s="18">
        <v>22</v>
      </c>
      <c r="P3867" s="18">
        <v>0</v>
      </c>
      <c r="Q3867" s="155">
        <f t="shared" si="2379"/>
        <v>0</v>
      </c>
      <c r="R3867" s="163">
        <f t="shared" si="2380"/>
        <v>0</v>
      </c>
      <c r="V3867" s="165">
        <f t="shared" si="2375"/>
        <v>12672</v>
      </c>
      <c r="W3867" s="166">
        <f t="shared" si="2376"/>
        <v>0.70399999999999996</v>
      </c>
      <c r="X3867" s="166">
        <f t="shared" si="2377"/>
        <v>0.70399999999999996</v>
      </c>
      <c r="Z3867" s="215" t="s">
        <v>1017</v>
      </c>
      <c r="AA3867" s="216">
        <v>137</v>
      </c>
      <c r="AB3867" s="216">
        <v>137</v>
      </c>
      <c r="AC3867" s="216">
        <v>136</v>
      </c>
      <c r="AD3867" s="1364">
        <v>0.69</v>
      </c>
      <c r="AE3867" s="773"/>
    </row>
    <row r="3868" spans="1:31" ht="20.25" hidden="1" customHeight="1">
      <c r="A3868" s="1104">
        <f t="shared" si="2381"/>
        <v>6</v>
      </c>
      <c r="B3868" s="1104">
        <v>21</v>
      </c>
      <c r="C3868" s="15">
        <v>46184</v>
      </c>
      <c r="D3868" s="185" t="s">
        <v>271</v>
      </c>
      <c r="E3868" s="385" t="s">
        <v>316</v>
      </c>
      <c r="F3868" s="1286" t="s">
        <v>365</v>
      </c>
      <c r="G3868" s="144" t="s">
        <v>280</v>
      </c>
      <c r="H3868" s="977" t="s">
        <v>977</v>
      </c>
      <c r="I3868" s="820">
        <f t="shared" si="2372"/>
        <v>10</v>
      </c>
      <c r="J3868" s="978">
        <f t="shared" si="2373"/>
        <v>30</v>
      </c>
      <c r="K3868" s="298">
        <v>10</v>
      </c>
      <c r="L3868" s="110">
        <v>300</v>
      </c>
      <c r="M3868" s="234">
        <f>L3868*60</f>
        <v>18000</v>
      </c>
      <c r="N3868" s="246">
        <v>576</v>
      </c>
      <c r="O3868" s="18">
        <v>21</v>
      </c>
      <c r="P3868" s="18">
        <v>0</v>
      </c>
      <c r="Q3868" s="1304">
        <f t="shared" si="2379"/>
        <v>0</v>
      </c>
      <c r="R3868" s="1305">
        <f t="shared" si="2380"/>
        <v>0</v>
      </c>
      <c r="V3868" s="73">
        <f t="shared" si="2375"/>
        <v>12096</v>
      </c>
      <c r="W3868" s="166">
        <f t="shared" si="2376"/>
        <v>0.67200000000000004</v>
      </c>
      <c r="X3868" s="166">
        <f t="shared" si="2377"/>
        <v>0.67200000000000004</v>
      </c>
      <c r="Z3868" s="215" t="s">
        <v>1018</v>
      </c>
      <c r="AA3868" s="216">
        <v>137</v>
      </c>
      <c r="AB3868" s="216">
        <v>137</v>
      </c>
      <c r="AC3868" s="216">
        <v>136</v>
      </c>
      <c r="AD3868" s="1364">
        <v>0.66</v>
      </c>
      <c r="AE3868" s="773"/>
    </row>
    <row r="3869" spans="1:31" ht="20.25" hidden="1" customHeight="1">
      <c r="A3869" s="1104">
        <f t="shared" si="2381"/>
        <v>6</v>
      </c>
      <c r="B3869" s="1104">
        <v>21</v>
      </c>
      <c r="C3869" s="15">
        <v>46184</v>
      </c>
      <c r="D3869" s="185" t="s">
        <v>271</v>
      </c>
      <c r="E3869" s="385" t="s">
        <v>316</v>
      </c>
      <c r="F3869" s="1286" t="s">
        <v>365</v>
      </c>
      <c r="G3869" s="144" t="s">
        <v>281</v>
      </c>
      <c r="H3869" s="977" t="s">
        <v>977</v>
      </c>
      <c r="I3869" s="820">
        <f t="shared" si="2372"/>
        <v>10.1</v>
      </c>
      <c r="J3869" s="978">
        <f t="shared" si="2373"/>
        <v>30</v>
      </c>
      <c r="K3869" s="298">
        <v>10</v>
      </c>
      <c r="L3869" s="160">
        <v>303</v>
      </c>
      <c r="M3869" s="234">
        <f t="shared" si="2374"/>
        <v>18180</v>
      </c>
      <c r="N3869" s="246">
        <v>576</v>
      </c>
      <c r="O3869" s="18">
        <v>18</v>
      </c>
      <c r="P3869" s="18">
        <v>0</v>
      </c>
      <c r="Q3869" s="155">
        <f t="shared" si="2379"/>
        <v>0</v>
      </c>
      <c r="R3869" s="163">
        <f t="shared" si="2380"/>
        <v>0</v>
      </c>
      <c r="V3869" s="165">
        <f t="shared" si="2375"/>
        <v>10368</v>
      </c>
      <c r="W3869" s="166">
        <f t="shared" si="2376"/>
        <v>0.57029702970297025</v>
      </c>
      <c r="X3869" s="166">
        <f t="shared" si="2377"/>
        <v>0.57029702970297025</v>
      </c>
      <c r="Z3869" s="215" t="s">
        <v>1019</v>
      </c>
      <c r="AA3869" s="223">
        <v>137</v>
      </c>
      <c r="AB3869" s="223">
        <v>137</v>
      </c>
      <c r="AC3869" s="223">
        <v>136</v>
      </c>
      <c r="AD3869" s="1364">
        <v>0.57999999999999996</v>
      </c>
      <c r="AE3869" s="773"/>
    </row>
    <row r="3870" spans="1:31" ht="20.25" hidden="1" customHeight="1">
      <c r="A3870" s="1104">
        <f t="shared" si="2381"/>
        <v>6</v>
      </c>
      <c r="B3870" s="1104">
        <v>21</v>
      </c>
      <c r="C3870" s="15">
        <v>46184</v>
      </c>
      <c r="D3870" s="185" t="s">
        <v>271</v>
      </c>
      <c r="E3870" s="385" t="s">
        <v>316</v>
      </c>
      <c r="F3870" s="1286" t="s">
        <v>365</v>
      </c>
      <c r="G3870" s="145" t="s">
        <v>282</v>
      </c>
      <c r="H3870" s="977" t="s">
        <v>977</v>
      </c>
      <c r="I3870" s="820">
        <f t="shared" si="2372"/>
        <v>10.1</v>
      </c>
      <c r="J3870" s="978">
        <f t="shared" si="2373"/>
        <v>30</v>
      </c>
      <c r="K3870" s="298">
        <v>10</v>
      </c>
      <c r="L3870" s="110">
        <v>303</v>
      </c>
      <c r="M3870" s="234">
        <f t="shared" si="2374"/>
        <v>18180</v>
      </c>
      <c r="N3870" s="246">
        <v>576</v>
      </c>
      <c r="O3870" s="18">
        <v>23</v>
      </c>
      <c r="P3870" s="18">
        <v>0</v>
      </c>
      <c r="Q3870" s="1304">
        <f t="shared" si="2379"/>
        <v>0</v>
      </c>
      <c r="R3870" s="1305">
        <f t="shared" si="2380"/>
        <v>0</v>
      </c>
      <c r="V3870" s="73">
        <f t="shared" si="2375"/>
        <v>13248</v>
      </c>
      <c r="W3870" s="166">
        <f t="shared" si="2376"/>
        <v>0.72871287128712869</v>
      </c>
      <c r="X3870" s="166">
        <f t="shared" si="2377"/>
        <v>0.72871287128712869</v>
      </c>
      <c r="Z3870" s="215" t="s">
        <v>1018</v>
      </c>
      <c r="AA3870" s="216">
        <v>137</v>
      </c>
      <c r="AB3870" s="216">
        <v>137</v>
      </c>
      <c r="AC3870" s="216">
        <v>136</v>
      </c>
      <c r="AD3870" s="1364">
        <v>0.75</v>
      </c>
      <c r="AE3870" s="773"/>
    </row>
    <row r="3871" spans="1:31" ht="20.25" hidden="1" customHeight="1">
      <c r="A3871" s="1104">
        <f t="shared" si="2381"/>
        <v>6</v>
      </c>
      <c r="B3871" s="1104">
        <v>21</v>
      </c>
      <c r="C3871" s="15">
        <v>46184</v>
      </c>
      <c r="D3871" s="185" t="s">
        <v>271</v>
      </c>
      <c r="E3871" s="385" t="s">
        <v>316</v>
      </c>
      <c r="F3871" s="1286" t="s">
        <v>365</v>
      </c>
      <c r="G3871" s="144" t="s">
        <v>284</v>
      </c>
      <c r="H3871" s="977" t="s">
        <v>977</v>
      </c>
      <c r="I3871" s="820">
        <f t="shared" si="2372"/>
        <v>10.1</v>
      </c>
      <c r="J3871" s="978">
        <f t="shared" si="2373"/>
        <v>30</v>
      </c>
      <c r="K3871" s="298">
        <v>10</v>
      </c>
      <c r="L3871" s="110">
        <v>303</v>
      </c>
      <c r="M3871" s="234">
        <f t="shared" si="2374"/>
        <v>18180</v>
      </c>
      <c r="N3871" s="246">
        <v>576</v>
      </c>
      <c r="O3871" s="18">
        <v>8</v>
      </c>
      <c r="P3871" s="18">
        <v>13</v>
      </c>
      <c r="Q3871" s="155">
        <f t="shared" si="2379"/>
        <v>7488</v>
      </c>
      <c r="R3871" s="163">
        <f t="shared" si="2380"/>
        <v>0.41188118811881186</v>
      </c>
      <c r="S3871" s="21" t="s">
        <v>278</v>
      </c>
      <c r="V3871" s="165">
        <f t="shared" si="2375"/>
        <v>4608</v>
      </c>
      <c r="W3871" s="166">
        <f t="shared" si="2376"/>
        <v>0.25346534653465347</v>
      </c>
      <c r="X3871" s="166">
        <f t="shared" si="2377"/>
        <v>0.66534653465346527</v>
      </c>
      <c r="Z3871" s="850" t="s">
        <v>1020</v>
      </c>
      <c r="AA3871" s="216">
        <v>137</v>
      </c>
      <c r="AB3871" s="216">
        <v>137</v>
      </c>
      <c r="AC3871" s="216">
        <v>136</v>
      </c>
      <c r="AD3871" s="1364">
        <v>0.64</v>
      </c>
      <c r="AE3871" s="773"/>
    </row>
    <row r="3872" spans="1:31" ht="20.25" hidden="1" customHeight="1">
      <c r="A3872" s="1104">
        <f t="shared" si="2381"/>
        <v>6</v>
      </c>
      <c r="B3872" s="1104">
        <v>21</v>
      </c>
      <c r="C3872" s="15">
        <v>46184</v>
      </c>
      <c r="D3872" s="185" t="s">
        <v>271</v>
      </c>
      <c r="E3872" s="385" t="s">
        <v>316</v>
      </c>
      <c r="F3872" s="1286" t="s">
        <v>365</v>
      </c>
      <c r="G3872" s="144" t="s">
        <v>285</v>
      </c>
      <c r="H3872" s="977" t="s">
        <v>977</v>
      </c>
      <c r="I3872" s="820">
        <f t="shared" si="2372"/>
        <v>10.1</v>
      </c>
      <c r="J3872" s="978">
        <f t="shared" si="2373"/>
        <v>30</v>
      </c>
      <c r="K3872" s="298">
        <v>10</v>
      </c>
      <c r="L3872" s="110">
        <v>303</v>
      </c>
      <c r="M3872" s="234">
        <f t="shared" si="2374"/>
        <v>18180</v>
      </c>
      <c r="N3872" s="246">
        <v>576</v>
      </c>
      <c r="O3872" s="18">
        <v>18</v>
      </c>
      <c r="P3872" s="18">
        <v>0</v>
      </c>
      <c r="Q3872" s="1304">
        <f t="shared" si="2379"/>
        <v>0</v>
      </c>
      <c r="R3872" s="1305">
        <f t="shared" si="2380"/>
        <v>0</v>
      </c>
      <c r="V3872" s="73">
        <f t="shared" si="2375"/>
        <v>10368</v>
      </c>
      <c r="W3872" s="166">
        <f t="shared" si="2376"/>
        <v>0.57029702970297025</v>
      </c>
      <c r="X3872" s="166">
        <f t="shared" si="2377"/>
        <v>0.57029702970297025</v>
      </c>
      <c r="Z3872" s="215" t="s">
        <v>1021</v>
      </c>
      <c r="AA3872" s="216">
        <v>137</v>
      </c>
      <c r="AB3872" s="216">
        <v>137</v>
      </c>
      <c r="AC3872" s="216">
        <v>136</v>
      </c>
      <c r="AD3872" s="1364">
        <v>0.56999999999999995</v>
      </c>
      <c r="AE3872" s="773"/>
    </row>
    <row r="3873" spans="1:31" ht="20.25" hidden="1" customHeight="1">
      <c r="A3873" s="1104">
        <f t="shared" si="2381"/>
        <v>6</v>
      </c>
      <c r="B3873" s="1104">
        <v>21</v>
      </c>
      <c r="C3873" s="15">
        <v>46184</v>
      </c>
      <c r="D3873" s="185" t="s">
        <v>271</v>
      </c>
      <c r="E3873" s="385" t="s">
        <v>316</v>
      </c>
      <c r="F3873" s="1286" t="s">
        <v>365</v>
      </c>
      <c r="G3873" s="144" t="s">
        <v>286</v>
      </c>
      <c r="H3873" s="977" t="s">
        <v>977</v>
      </c>
      <c r="I3873" s="820">
        <f t="shared" si="2372"/>
        <v>10</v>
      </c>
      <c r="J3873" s="978">
        <f t="shared" si="2373"/>
        <v>30</v>
      </c>
      <c r="K3873" s="298">
        <v>10</v>
      </c>
      <c r="L3873" s="160">
        <v>300</v>
      </c>
      <c r="M3873" s="234">
        <f t="shared" si="2374"/>
        <v>18000</v>
      </c>
      <c r="N3873" s="246">
        <v>576</v>
      </c>
      <c r="O3873" s="18">
        <v>22</v>
      </c>
      <c r="P3873" s="18">
        <v>0</v>
      </c>
      <c r="Q3873" s="155">
        <f t="shared" si="2379"/>
        <v>0</v>
      </c>
      <c r="R3873" s="163">
        <f t="shared" si="2380"/>
        <v>0</v>
      </c>
      <c r="V3873" s="165">
        <f t="shared" si="2375"/>
        <v>12672</v>
      </c>
      <c r="W3873" s="166">
        <f t="shared" si="2376"/>
        <v>0.70399999999999996</v>
      </c>
      <c r="X3873" s="166">
        <f t="shared" si="2377"/>
        <v>0.70399999999999996</v>
      </c>
      <c r="Z3873" s="215" t="s">
        <v>1019</v>
      </c>
      <c r="AA3873" s="299">
        <v>139</v>
      </c>
      <c r="AB3873" s="299">
        <v>138</v>
      </c>
      <c r="AC3873" s="299">
        <v>138</v>
      </c>
      <c r="AD3873" s="1364">
        <v>0.7</v>
      </c>
      <c r="AE3873" s="773"/>
    </row>
    <row r="3874" spans="1:31" ht="20.25" hidden="1" customHeight="1">
      <c r="A3874" s="1104">
        <f t="shared" ref="A3874:A3887" si="2382">MONTH(C3874)</f>
        <v>6</v>
      </c>
      <c r="B3874" s="1104">
        <v>21</v>
      </c>
      <c r="C3874" s="15">
        <v>46184</v>
      </c>
      <c r="D3874" s="185" t="s">
        <v>271</v>
      </c>
      <c r="E3874" s="385" t="s">
        <v>316</v>
      </c>
      <c r="F3874" s="1286" t="s">
        <v>365</v>
      </c>
      <c r="G3874" s="144" t="s">
        <v>287</v>
      </c>
      <c r="H3874" s="977" t="s">
        <v>977</v>
      </c>
      <c r="I3874" s="820">
        <f t="shared" si="2372"/>
        <v>10</v>
      </c>
      <c r="J3874" s="978">
        <f t="shared" si="2373"/>
        <v>30</v>
      </c>
      <c r="K3874" s="298">
        <v>10</v>
      </c>
      <c r="L3874" s="110">
        <v>300</v>
      </c>
      <c r="M3874" s="234">
        <f t="shared" si="2374"/>
        <v>18000</v>
      </c>
      <c r="N3874" s="246">
        <v>576</v>
      </c>
      <c r="O3874" s="18">
        <v>22</v>
      </c>
      <c r="P3874" s="18">
        <v>0</v>
      </c>
      <c r="Q3874" s="1304">
        <f t="shared" si="2379"/>
        <v>0</v>
      </c>
      <c r="R3874" s="1305">
        <f t="shared" si="2380"/>
        <v>0</v>
      </c>
      <c r="V3874" s="73">
        <f t="shared" si="2375"/>
        <v>12672</v>
      </c>
      <c r="W3874" s="166">
        <f t="shared" si="2376"/>
        <v>0.70399999999999996</v>
      </c>
      <c r="X3874" s="166">
        <f t="shared" si="2377"/>
        <v>0.70399999999999996</v>
      </c>
      <c r="Z3874" s="215" t="s">
        <v>1019</v>
      </c>
      <c r="AA3874" s="299">
        <v>136</v>
      </c>
      <c r="AB3874" s="299">
        <v>138</v>
      </c>
      <c r="AC3874" s="299">
        <v>137</v>
      </c>
      <c r="AD3874" s="1364">
        <v>0.71</v>
      </c>
      <c r="AE3874" s="773"/>
    </row>
    <row r="3875" spans="1:31" ht="20.25" hidden="1" customHeight="1">
      <c r="A3875" s="1104">
        <f t="shared" si="2382"/>
        <v>6</v>
      </c>
      <c r="B3875" s="1104">
        <v>21</v>
      </c>
      <c r="C3875" s="15">
        <v>46184</v>
      </c>
      <c r="D3875" s="53" t="s">
        <v>271</v>
      </c>
      <c r="E3875" s="369" t="s">
        <v>316</v>
      </c>
      <c r="F3875" s="1288" t="s">
        <v>365</v>
      </c>
      <c r="G3875" s="147" t="s">
        <v>289</v>
      </c>
      <c r="H3875" s="981" t="s">
        <v>977</v>
      </c>
      <c r="I3875" s="986">
        <f t="shared" si="2372"/>
        <v>10</v>
      </c>
      <c r="J3875" s="982">
        <f t="shared" si="2373"/>
        <v>30</v>
      </c>
      <c r="K3875" s="54">
        <v>10</v>
      </c>
      <c r="L3875" s="110">
        <v>300</v>
      </c>
      <c r="M3875" s="160">
        <f t="shared" si="2374"/>
        <v>18000</v>
      </c>
      <c r="N3875" s="110">
        <v>576</v>
      </c>
      <c r="O3875" s="36">
        <v>20</v>
      </c>
      <c r="P3875" s="36">
        <v>0</v>
      </c>
      <c r="Q3875" s="155">
        <f t="shared" si="2379"/>
        <v>0</v>
      </c>
      <c r="R3875" s="163">
        <f t="shared" si="2380"/>
        <v>0</v>
      </c>
      <c r="S3875" s="164"/>
      <c r="T3875" s="164"/>
      <c r="U3875" s="164"/>
      <c r="V3875" s="165">
        <f t="shared" si="2375"/>
        <v>11520</v>
      </c>
      <c r="W3875" s="166">
        <f t="shared" si="2376"/>
        <v>0.64</v>
      </c>
      <c r="X3875" s="166">
        <f t="shared" si="2377"/>
        <v>0.64</v>
      </c>
      <c r="Y3875" s="167"/>
      <c r="Z3875" s="217" t="s">
        <v>1019</v>
      </c>
      <c r="AA3875" s="299">
        <v>137</v>
      </c>
      <c r="AB3875" s="299">
        <v>136</v>
      </c>
      <c r="AC3875" s="299">
        <v>137</v>
      </c>
      <c r="AD3875" s="1366">
        <v>0.62</v>
      </c>
      <c r="AE3875" s="773"/>
    </row>
    <row r="3876" spans="1:31" ht="20.25" hidden="1" customHeight="1">
      <c r="A3876" s="1019">
        <f t="shared" si="2382"/>
        <v>6</v>
      </c>
      <c r="B3876" s="1019">
        <v>21</v>
      </c>
      <c r="C3876" s="161">
        <v>46184</v>
      </c>
      <c r="D3876" s="53" t="s">
        <v>271</v>
      </c>
      <c r="E3876" s="369" t="s">
        <v>316</v>
      </c>
      <c r="F3876" s="1315" t="s">
        <v>365</v>
      </c>
      <c r="G3876" s="147" t="s">
        <v>291</v>
      </c>
      <c r="H3876" s="981" t="s">
        <v>977</v>
      </c>
      <c r="I3876" s="986">
        <f t="shared" si="2372"/>
        <v>10</v>
      </c>
      <c r="J3876" s="982">
        <f t="shared" si="2373"/>
        <v>30</v>
      </c>
      <c r="K3876" s="54">
        <v>10</v>
      </c>
      <c r="L3876" s="110">
        <v>300</v>
      </c>
      <c r="M3876" s="160">
        <f t="shared" si="2374"/>
        <v>18000</v>
      </c>
      <c r="N3876" s="110">
        <v>576</v>
      </c>
      <c r="O3876" s="212">
        <v>19</v>
      </c>
      <c r="P3876" s="212">
        <v>0</v>
      </c>
      <c r="Q3876" s="1316">
        <f t="shared" si="2379"/>
        <v>0</v>
      </c>
      <c r="R3876" s="1317">
        <f t="shared" si="2380"/>
        <v>0</v>
      </c>
      <c r="S3876" s="258"/>
      <c r="T3876" s="258"/>
      <c r="U3876" s="258"/>
      <c r="V3876" s="165">
        <f t="shared" si="2375"/>
        <v>10944</v>
      </c>
      <c r="W3876" s="166">
        <f t="shared" si="2376"/>
        <v>0.60799999999999998</v>
      </c>
      <c r="X3876" s="166">
        <f t="shared" si="2377"/>
        <v>0.60799999999999998</v>
      </c>
      <c r="Y3876" s="213"/>
      <c r="Z3876" s="614" t="s">
        <v>1022</v>
      </c>
      <c r="AA3876" s="322">
        <v>138</v>
      </c>
      <c r="AB3876" s="322">
        <v>137</v>
      </c>
      <c r="AC3876" s="322">
        <v>138</v>
      </c>
      <c r="AD3876" s="1366">
        <v>0.63700000000000001</v>
      </c>
      <c r="AE3876" s="773"/>
    </row>
    <row r="3877" spans="1:31" ht="20.25" hidden="1" customHeight="1">
      <c r="A3877" s="1216">
        <f t="shared" si="2382"/>
        <v>6</v>
      </c>
      <c r="B3877" s="1102">
        <v>21</v>
      </c>
      <c r="C3877" s="193">
        <v>46184</v>
      </c>
      <c r="D3877" s="1064" t="s">
        <v>293</v>
      </c>
      <c r="E3877" s="485" t="s">
        <v>931</v>
      </c>
      <c r="F3877" s="1286" t="s">
        <v>342</v>
      </c>
      <c r="G3877" s="1233" t="s">
        <v>317</v>
      </c>
      <c r="H3877" s="1067" t="s">
        <v>977</v>
      </c>
      <c r="I3877" s="1013">
        <f t="shared" si="2372"/>
        <v>10</v>
      </c>
      <c r="J3877" s="1069">
        <f t="shared" si="2373"/>
        <v>30</v>
      </c>
      <c r="K3877" s="196">
        <v>10</v>
      </c>
      <c r="L3877" s="197">
        <v>300</v>
      </c>
      <c r="M3877" s="266">
        <f t="shared" si="2374"/>
        <v>18000</v>
      </c>
      <c r="N3877" s="197">
        <v>576</v>
      </c>
      <c r="O3877" s="304">
        <v>23</v>
      </c>
      <c r="P3877" s="304">
        <v>0</v>
      </c>
      <c r="Q3877" s="305">
        <f t="shared" si="2379"/>
        <v>0</v>
      </c>
      <c r="R3877" s="306">
        <f t="shared" si="2380"/>
        <v>0</v>
      </c>
      <c r="S3877" s="796"/>
      <c r="T3877" s="796"/>
      <c r="U3877" s="796"/>
      <c r="V3877" s="308">
        <f t="shared" si="2375"/>
        <v>13248</v>
      </c>
      <c r="W3877" s="255">
        <f t="shared" si="2376"/>
        <v>0.73599999999999999</v>
      </c>
      <c r="X3877" s="255">
        <f t="shared" si="2377"/>
        <v>0.73599999999999999</v>
      </c>
      <c r="Y3877" s="207"/>
      <c r="Z3877" s="535"/>
      <c r="AA3877" s="309">
        <v>138</v>
      </c>
      <c r="AB3877" s="309">
        <v>138</v>
      </c>
      <c r="AC3877" s="309">
        <v>139</v>
      </c>
      <c r="AD3877" s="1367">
        <v>0.746</v>
      </c>
      <c r="AE3877" s="773"/>
    </row>
    <row r="3878" spans="1:31" ht="20.25" hidden="1" customHeight="1">
      <c r="A3878" s="1217">
        <f t="shared" si="2382"/>
        <v>6</v>
      </c>
      <c r="B3878" s="1104">
        <v>21</v>
      </c>
      <c r="C3878" s="15">
        <v>46184</v>
      </c>
      <c r="D3878" s="399" t="s">
        <v>293</v>
      </c>
      <c r="E3878" s="482" t="s">
        <v>931</v>
      </c>
      <c r="F3878" s="1286" t="s">
        <v>342</v>
      </c>
      <c r="G3878" s="1225" t="s">
        <v>318</v>
      </c>
      <c r="H3878" s="981" t="s">
        <v>977</v>
      </c>
      <c r="I3878" s="986">
        <f t="shared" si="2372"/>
        <v>10</v>
      </c>
      <c r="J3878" s="982">
        <f t="shared" si="2373"/>
        <v>30</v>
      </c>
      <c r="K3878" s="54">
        <v>10</v>
      </c>
      <c r="L3878" s="110">
        <v>300</v>
      </c>
      <c r="M3878" s="234">
        <f t="shared" si="2374"/>
        <v>18000</v>
      </c>
      <c r="N3878" s="110">
        <v>576</v>
      </c>
      <c r="O3878" s="274">
        <v>21</v>
      </c>
      <c r="P3878" s="274">
        <v>0</v>
      </c>
      <c r="Q3878" s="275">
        <f t="shared" si="2379"/>
        <v>0</v>
      </c>
      <c r="R3878" s="72">
        <f t="shared" si="2380"/>
        <v>0</v>
      </c>
      <c r="S3878" s="288"/>
      <c r="T3878" s="288"/>
      <c r="U3878" s="288"/>
      <c r="V3878" s="73">
        <f t="shared" si="2375"/>
        <v>12096</v>
      </c>
      <c r="W3878" s="152">
        <f t="shared" si="2376"/>
        <v>0.67200000000000004</v>
      </c>
      <c r="X3878" s="152">
        <f t="shared" si="2377"/>
        <v>0.67200000000000004</v>
      </c>
      <c r="Z3878" s="215"/>
      <c r="AA3878" s="299">
        <v>138</v>
      </c>
      <c r="AB3878" s="299">
        <v>138</v>
      </c>
      <c r="AC3878" s="299">
        <v>139</v>
      </c>
      <c r="AD3878" s="1364">
        <v>0.68100000000000005</v>
      </c>
      <c r="AE3878" s="773"/>
    </row>
    <row r="3879" spans="1:31" ht="20.25" hidden="1" customHeight="1">
      <c r="A3879" s="1217">
        <f t="shared" si="2382"/>
        <v>6</v>
      </c>
      <c r="B3879" s="1104">
        <v>21</v>
      </c>
      <c r="C3879" s="15">
        <v>46184</v>
      </c>
      <c r="D3879" s="399" t="s">
        <v>293</v>
      </c>
      <c r="E3879" s="482" t="s">
        <v>931</v>
      </c>
      <c r="F3879" s="1286" t="s">
        <v>342</v>
      </c>
      <c r="G3879" s="1225" t="s">
        <v>319</v>
      </c>
      <c r="H3879" s="981" t="s">
        <v>977</v>
      </c>
      <c r="I3879" s="986">
        <f t="shared" si="2372"/>
        <v>10</v>
      </c>
      <c r="J3879" s="982">
        <f t="shared" si="2373"/>
        <v>30</v>
      </c>
      <c r="K3879" s="54">
        <v>10</v>
      </c>
      <c r="L3879" s="110">
        <v>300</v>
      </c>
      <c r="M3879" s="234">
        <f t="shared" si="2374"/>
        <v>18000</v>
      </c>
      <c r="N3879" s="110">
        <v>576</v>
      </c>
      <c r="O3879" s="274">
        <v>21</v>
      </c>
      <c r="P3879" s="274">
        <v>0</v>
      </c>
      <c r="Q3879" s="275">
        <f t="shared" si="2379"/>
        <v>0</v>
      </c>
      <c r="R3879" s="72">
        <f t="shared" si="2380"/>
        <v>0</v>
      </c>
      <c r="S3879" s="288"/>
      <c r="T3879" s="288"/>
      <c r="U3879" s="288"/>
      <c r="V3879" s="73">
        <f t="shared" si="2375"/>
        <v>12096</v>
      </c>
      <c r="W3879" s="152">
        <f t="shared" si="2376"/>
        <v>0.67200000000000004</v>
      </c>
      <c r="X3879" s="152">
        <f t="shared" si="2377"/>
        <v>0.67200000000000004</v>
      </c>
      <c r="Z3879" s="215"/>
      <c r="AA3879" s="299">
        <v>138</v>
      </c>
      <c r="AB3879" s="299">
        <v>138</v>
      </c>
      <c r="AC3879" s="299">
        <v>138</v>
      </c>
      <c r="AD3879" s="1364">
        <v>0.65400000000000003</v>
      </c>
      <c r="AE3879" s="773"/>
    </row>
    <row r="3880" spans="1:31" ht="20.25" hidden="1" customHeight="1">
      <c r="A3880" s="1217">
        <f t="shared" si="2382"/>
        <v>6</v>
      </c>
      <c r="B3880" s="1104">
        <v>21</v>
      </c>
      <c r="C3880" s="15">
        <v>46184</v>
      </c>
      <c r="D3880" s="399" t="s">
        <v>293</v>
      </c>
      <c r="E3880" s="482" t="s">
        <v>931</v>
      </c>
      <c r="F3880" s="1286" t="s">
        <v>342</v>
      </c>
      <c r="G3880" s="1225" t="s">
        <v>320</v>
      </c>
      <c r="H3880" s="981" t="s">
        <v>977</v>
      </c>
      <c r="I3880" s="986">
        <f t="shared" si="2372"/>
        <v>10</v>
      </c>
      <c r="J3880" s="982">
        <f t="shared" si="2373"/>
        <v>30</v>
      </c>
      <c r="K3880" s="54">
        <v>10</v>
      </c>
      <c r="L3880" s="110">
        <v>300</v>
      </c>
      <c r="M3880" s="234">
        <f t="shared" si="2374"/>
        <v>18000</v>
      </c>
      <c r="N3880" s="110">
        <v>576</v>
      </c>
      <c r="O3880" s="274">
        <v>23</v>
      </c>
      <c r="P3880" s="274">
        <v>0</v>
      </c>
      <c r="Q3880" s="275">
        <f t="shared" si="2379"/>
        <v>0</v>
      </c>
      <c r="R3880" s="72">
        <f t="shared" si="2380"/>
        <v>0</v>
      </c>
      <c r="S3880" s="288"/>
      <c r="T3880" s="288"/>
      <c r="U3880" s="288"/>
      <c r="V3880" s="73">
        <f t="shared" si="2375"/>
        <v>13248</v>
      </c>
      <c r="W3880" s="152">
        <f t="shared" si="2376"/>
        <v>0.73599999999999999</v>
      </c>
      <c r="X3880" s="152">
        <f t="shared" si="2377"/>
        <v>0.73599999999999999</v>
      </c>
      <c r="Z3880" s="215"/>
      <c r="AA3880" s="299">
        <v>138</v>
      </c>
      <c r="AB3880" s="299">
        <v>139</v>
      </c>
      <c r="AC3880" s="299">
        <v>138</v>
      </c>
      <c r="AD3880" s="1364">
        <v>0.74</v>
      </c>
      <c r="AE3880" s="773"/>
    </row>
    <row r="3881" spans="1:31" ht="20.25" hidden="1" customHeight="1">
      <c r="A3881" s="1217">
        <f t="shared" si="2382"/>
        <v>6</v>
      </c>
      <c r="B3881" s="1104">
        <v>21</v>
      </c>
      <c r="C3881" s="15">
        <v>46184</v>
      </c>
      <c r="D3881" s="399" t="s">
        <v>293</v>
      </c>
      <c r="E3881" s="482" t="s">
        <v>931</v>
      </c>
      <c r="F3881" s="1286" t="s">
        <v>342</v>
      </c>
      <c r="G3881" s="1225" t="s">
        <v>321</v>
      </c>
      <c r="H3881" s="981" t="s">
        <v>977</v>
      </c>
      <c r="I3881" s="986">
        <f t="shared" si="2372"/>
        <v>10</v>
      </c>
      <c r="J3881" s="982">
        <f t="shared" si="2373"/>
        <v>30</v>
      </c>
      <c r="K3881" s="54">
        <v>10</v>
      </c>
      <c r="L3881" s="110">
        <v>300</v>
      </c>
      <c r="M3881" s="234">
        <f t="shared" si="2374"/>
        <v>18000</v>
      </c>
      <c r="N3881" s="110">
        <v>576</v>
      </c>
      <c r="O3881" s="274">
        <v>23</v>
      </c>
      <c r="P3881" s="274">
        <v>0</v>
      </c>
      <c r="Q3881" s="275">
        <f t="shared" si="2379"/>
        <v>0</v>
      </c>
      <c r="R3881" s="72">
        <f t="shared" si="2380"/>
        <v>0</v>
      </c>
      <c r="S3881" s="288"/>
      <c r="T3881" s="288"/>
      <c r="U3881" s="288"/>
      <c r="V3881" s="73">
        <f t="shared" si="2375"/>
        <v>13248</v>
      </c>
      <c r="W3881" s="152">
        <f t="shared" si="2376"/>
        <v>0.73599999999999999</v>
      </c>
      <c r="X3881" s="152">
        <f t="shared" si="2377"/>
        <v>0.73599999999999999</v>
      </c>
      <c r="AA3881" s="299">
        <v>138</v>
      </c>
      <c r="AB3881" s="299">
        <v>138</v>
      </c>
      <c r="AC3881" s="299">
        <v>138</v>
      </c>
      <c r="AD3881" s="772">
        <v>0.72</v>
      </c>
      <c r="AE3881" s="773"/>
    </row>
    <row r="3882" spans="1:31" ht="20.25" hidden="1" customHeight="1">
      <c r="A3882" s="1217">
        <f t="shared" si="2382"/>
        <v>6</v>
      </c>
      <c r="B3882" s="1104">
        <v>21</v>
      </c>
      <c r="C3882" s="15">
        <v>46184</v>
      </c>
      <c r="D3882" s="399" t="s">
        <v>293</v>
      </c>
      <c r="E3882" s="482" t="s">
        <v>931</v>
      </c>
      <c r="F3882" s="1286" t="s">
        <v>342</v>
      </c>
      <c r="G3882" s="1225" t="s">
        <v>322</v>
      </c>
      <c r="H3882" s="981" t="s">
        <v>977</v>
      </c>
      <c r="I3882" s="986">
        <f t="shared" si="2372"/>
        <v>10</v>
      </c>
      <c r="J3882" s="982">
        <f t="shared" si="2373"/>
        <v>30</v>
      </c>
      <c r="K3882" s="54">
        <v>10</v>
      </c>
      <c r="L3882" s="110">
        <v>300</v>
      </c>
      <c r="M3882" s="234">
        <f t="shared" si="2374"/>
        <v>18000</v>
      </c>
      <c r="N3882" s="110">
        <v>576</v>
      </c>
      <c r="O3882" s="274">
        <v>21</v>
      </c>
      <c r="P3882" s="274">
        <v>0</v>
      </c>
      <c r="Q3882" s="275">
        <f t="shared" si="2379"/>
        <v>0</v>
      </c>
      <c r="R3882" s="72">
        <f t="shared" si="2380"/>
        <v>0</v>
      </c>
      <c r="S3882" s="288"/>
      <c r="T3882" s="288"/>
      <c r="U3882" s="288"/>
      <c r="V3882" s="73">
        <f t="shared" si="2375"/>
        <v>12096</v>
      </c>
      <c r="W3882" s="152">
        <f t="shared" si="2376"/>
        <v>0.67200000000000004</v>
      </c>
      <c r="X3882" s="152">
        <f t="shared" si="2377"/>
        <v>0.67200000000000004</v>
      </c>
      <c r="AA3882" s="299">
        <v>138</v>
      </c>
      <c r="AB3882" s="299">
        <v>139</v>
      </c>
      <c r="AC3882" s="299">
        <v>138</v>
      </c>
      <c r="AD3882" s="772">
        <v>0.68</v>
      </c>
      <c r="AE3882" s="773"/>
    </row>
    <row r="3883" spans="1:31" ht="20.25" hidden="1" customHeight="1">
      <c r="A3883" s="1217">
        <f t="shared" si="2382"/>
        <v>6</v>
      </c>
      <c r="B3883" s="1104">
        <v>21</v>
      </c>
      <c r="C3883" s="15">
        <v>46184</v>
      </c>
      <c r="D3883" s="399" t="s">
        <v>293</v>
      </c>
      <c r="E3883" s="482" t="s">
        <v>931</v>
      </c>
      <c r="F3883" s="1286" t="s">
        <v>342</v>
      </c>
      <c r="G3883" s="1225" t="s">
        <v>323</v>
      </c>
      <c r="H3883" s="981" t="s">
        <v>977</v>
      </c>
      <c r="I3883" s="986">
        <f t="shared" si="2372"/>
        <v>10</v>
      </c>
      <c r="J3883" s="982">
        <f t="shared" si="2373"/>
        <v>30</v>
      </c>
      <c r="K3883" s="54">
        <v>10</v>
      </c>
      <c r="L3883" s="110">
        <v>300</v>
      </c>
      <c r="M3883" s="234">
        <f t="shared" si="2374"/>
        <v>18000</v>
      </c>
      <c r="N3883" s="110">
        <v>576</v>
      </c>
      <c r="O3883" s="274">
        <v>21</v>
      </c>
      <c r="P3883" s="274">
        <v>0</v>
      </c>
      <c r="Q3883" s="275">
        <f t="shared" si="2379"/>
        <v>0</v>
      </c>
      <c r="R3883" s="72">
        <f t="shared" si="2380"/>
        <v>0</v>
      </c>
      <c r="S3883" s="288"/>
      <c r="T3883" s="288"/>
      <c r="U3883" s="288"/>
      <c r="V3883" s="73">
        <f t="shared" si="2375"/>
        <v>12096</v>
      </c>
      <c r="W3883" s="152">
        <f t="shared" si="2376"/>
        <v>0.67200000000000004</v>
      </c>
      <c r="X3883" s="152">
        <f t="shared" si="2377"/>
        <v>0.67200000000000004</v>
      </c>
      <c r="Y3883" s="1299" t="s">
        <v>1023</v>
      </c>
      <c r="AA3883" s="299">
        <v>138</v>
      </c>
      <c r="AB3883" s="299">
        <v>138</v>
      </c>
      <c r="AC3883" s="299">
        <v>138</v>
      </c>
      <c r="AD3883" s="772">
        <v>0.63400000000000001</v>
      </c>
      <c r="AE3883" s="773"/>
    </row>
    <row r="3884" spans="1:31" ht="20.25" hidden="1" customHeight="1">
      <c r="A3884" s="1217">
        <f t="shared" si="2382"/>
        <v>6</v>
      </c>
      <c r="B3884" s="1104">
        <v>21</v>
      </c>
      <c r="C3884" s="15">
        <v>46184</v>
      </c>
      <c r="D3884" s="399" t="s">
        <v>293</v>
      </c>
      <c r="E3884" s="482" t="s">
        <v>931</v>
      </c>
      <c r="F3884" s="1286" t="s">
        <v>342</v>
      </c>
      <c r="G3884" s="1225" t="s">
        <v>324</v>
      </c>
      <c r="H3884" s="981" t="s">
        <v>977</v>
      </c>
      <c r="I3884" s="986">
        <f t="shared" si="2372"/>
        <v>10</v>
      </c>
      <c r="J3884" s="982">
        <f t="shared" si="2373"/>
        <v>30</v>
      </c>
      <c r="K3884" s="54">
        <v>10</v>
      </c>
      <c r="L3884" s="110">
        <v>300</v>
      </c>
      <c r="M3884" s="234">
        <f t="shared" si="2374"/>
        <v>18000</v>
      </c>
      <c r="N3884" s="110">
        <v>576</v>
      </c>
      <c r="O3884" s="274">
        <v>22</v>
      </c>
      <c r="P3884" s="274">
        <v>0</v>
      </c>
      <c r="Q3884" s="275">
        <f t="shared" si="2379"/>
        <v>0</v>
      </c>
      <c r="R3884" s="72">
        <f t="shared" si="2380"/>
        <v>0</v>
      </c>
      <c r="S3884" s="288"/>
      <c r="T3884" s="288"/>
      <c r="U3884" s="288"/>
      <c r="V3884" s="73">
        <f t="shared" si="2375"/>
        <v>12672</v>
      </c>
      <c r="W3884" s="152">
        <f t="shared" si="2376"/>
        <v>0.70399999999999996</v>
      </c>
      <c r="X3884" s="152">
        <f t="shared" si="2377"/>
        <v>0.70399999999999996</v>
      </c>
      <c r="Y3884" s="1299" t="s">
        <v>1003</v>
      </c>
      <c r="AA3884" s="299">
        <v>138</v>
      </c>
      <c r="AB3884" s="299">
        <v>139</v>
      </c>
      <c r="AC3884" s="299">
        <v>138</v>
      </c>
      <c r="AD3884" s="772">
        <v>0.60799999999999998</v>
      </c>
      <c r="AE3884" s="773"/>
    </row>
    <row r="3885" spans="1:31" ht="20.25" hidden="1" customHeight="1">
      <c r="A3885" s="1217">
        <f t="shared" si="2382"/>
        <v>6</v>
      </c>
      <c r="B3885" s="1104">
        <v>21</v>
      </c>
      <c r="C3885" s="15">
        <v>46184</v>
      </c>
      <c r="D3885" s="399" t="s">
        <v>293</v>
      </c>
      <c r="E3885" s="482" t="s">
        <v>931</v>
      </c>
      <c r="F3885" s="1286" t="s">
        <v>342</v>
      </c>
      <c r="G3885" s="1225" t="s">
        <v>325</v>
      </c>
      <c r="H3885" s="981" t="s">
        <v>977</v>
      </c>
      <c r="I3885" s="986">
        <f t="shared" si="2372"/>
        <v>10</v>
      </c>
      <c r="J3885" s="982">
        <f t="shared" si="2373"/>
        <v>30</v>
      </c>
      <c r="K3885" s="54">
        <v>10</v>
      </c>
      <c r="L3885" s="110">
        <v>300</v>
      </c>
      <c r="M3885" s="234">
        <f t="shared" si="2374"/>
        <v>18000</v>
      </c>
      <c r="N3885" s="110">
        <v>576</v>
      </c>
      <c r="O3885" s="274">
        <v>22</v>
      </c>
      <c r="P3885" s="274">
        <v>0</v>
      </c>
      <c r="Q3885" s="275">
        <f t="shared" si="2379"/>
        <v>0</v>
      </c>
      <c r="R3885" s="72">
        <f t="shared" si="2380"/>
        <v>0</v>
      </c>
      <c r="S3885" s="288"/>
      <c r="T3885" s="288"/>
      <c r="U3885" s="288"/>
      <c r="V3885" s="73">
        <f t="shared" si="2375"/>
        <v>12672</v>
      </c>
      <c r="W3885" s="152">
        <f t="shared" si="2376"/>
        <v>0.70399999999999996</v>
      </c>
      <c r="X3885" s="152">
        <f t="shared" si="2377"/>
        <v>0.70399999999999996</v>
      </c>
      <c r="AA3885" s="299">
        <v>138</v>
      </c>
      <c r="AB3885" s="299">
        <v>138</v>
      </c>
      <c r="AC3885" s="299">
        <v>138</v>
      </c>
      <c r="AD3885" s="772">
        <v>0.7</v>
      </c>
      <c r="AE3885" s="773"/>
    </row>
    <row r="3886" spans="1:31" ht="20.25" hidden="1" customHeight="1">
      <c r="A3886" s="1217">
        <f t="shared" si="2382"/>
        <v>6</v>
      </c>
      <c r="B3886" s="1104">
        <v>21</v>
      </c>
      <c r="C3886" s="15">
        <v>46184</v>
      </c>
      <c r="D3886" s="399" t="s">
        <v>293</v>
      </c>
      <c r="E3886" s="482" t="s">
        <v>931</v>
      </c>
      <c r="F3886" s="1286" t="s">
        <v>342</v>
      </c>
      <c r="G3886" s="1225" t="s">
        <v>326</v>
      </c>
      <c r="H3886" s="981" t="s">
        <v>977</v>
      </c>
      <c r="I3886" s="986">
        <f t="shared" si="2372"/>
        <v>10</v>
      </c>
      <c r="J3886" s="982">
        <f t="shared" si="2373"/>
        <v>30</v>
      </c>
      <c r="K3886" s="54">
        <v>10</v>
      </c>
      <c r="L3886" s="110">
        <v>300</v>
      </c>
      <c r="M3886" s="234">
        <f t="shared" si="2374"/>
        <v>18000</v>
      </c>
      <c r="N3886" s="110">
        <v>576</v>
      </c>
      <c r="O3886" s="274">
        <v>23</v>
      </c>
      <c r="P3886" s="274">
        <v>0</v>
      </c>
      <c r="Q3886" s="275">
        <f t="shared" si="2379"/>
        <v>0</v>
      </c>
      <c r="R3886" s="72">
        <f t="shared" si="2380"/>
        <v>0</v>
      </c>
      <c r="S3886" s="288"/>
      <c r="T3886" s="288"/>
      <c r="U3886" s="288"/>
      <c r="V3886" s="73">
        <f t="shared" si="2375"/>
        <v>13248</v>
      </c>
      <c r="W3886" s="152">
        <f t="shared" si="2376"/>
        <v>0.73599999999999999</v>
      </c>
      <c r="X3886" s="152">
        <f t="shared" si="2377"/>
        <v>0.73599999999999999</v>
      </c>
      <c r="Y3886" s="1299" t="s">
        <v>992</v>
      </c>
      <c r="AA3886" s="299">
        <v>138</v>
      </c>
      <c r="AB3886" s="299">
        <v>139</v>
      </c>
      <c r="AC3886" s="299">
        <v>138</v>
      </c>
      <c r="AD3886" s="772">
        <v>0.81399999999999995</v>
      </c>
      <c r="AE3886" s="773"/>
    </row>
    <row r="3887" spans="1:31" ht="20.25" hidden="1" customHeight="1">
      <c r="A3887" s="1217">
        <f t="shared" si="2382"/>
        <v>6</v>
      </c>
      <c r="B3887" s="1104">
        <v>21</v>
      </c>
      <c r="C3887" s="15">
        <v>46184</v>
      </c>
      <c r="D3887" s="655" t="s">
        <v>293</v>
      </c>
      <c r="E3887" s="517" t="s">
        <v>931</v>
      </c>
      <c r="F3887" s="1288" t="s">
        <v>342</v>
      </c>
      <c r="G3887" s="1226" t="s">
        <v>327</v>
      </c>
      <c r="H3887" s="981" t="s">
        <v>977</v>
      </c>
      <c r="I3887" s="986">
        <f t="shared" si="2372"/>
        <v>10</v>
      </c>
      <c r="J3887" s="982">
        <f t="shared" si="2373"/>
        <v>30</v>
      </c>
      <c r="K3887" s="54">
        <v>10</v>
      </c>
      <c r="L3887" s="110">
        <v>300</v>
      </c>
      <c r="M3887" s="234">
        <f t="shared" ref="M3887:M3903" si="2383">L3887*60</f>
        <v>18000</v>
      </c>
      <c r="N3887" s="110">
        <v>576</v>
      </c>
      <c r="O3887" s="274">
        <v>23</v>
      </c>
      <c r="P3887" s="320">
        <v>0</v>
      </c>
      <c r="Q3887" s="155">
        <f t="shared" si="2379"/>
        <v>0</v>
      </c>
      <c r="R3887" s="163">
        <f t="shared" si="2380"/>
        <v>0</v>
      </c>
      <c r="S3887" s="361"/>
      <c r="T3887" s="361"/>
      <c r="U3887" s="361"/>
      <c r="V3887" s="165">
        <f t="shared" si="2375"/>
        <v>13248</v>
      </c>
      <c r="W3887" s="166">
        <f t="shared" si="2376"/>
        <v>0.73599999999999999</v>
      </c>
      <c r="X3887" s="166">
        <f t="shared" si="2377"/>
        <v>0.73599999999999999</v>
      </c>
      <c r="Y3887" s="1299" t="s">
        <v>1024</v>
      </c>
      <c r="AA3887" s="299">
        <v>138</v>
      </c>
      <c r="AB3887" s="299">
        <v>138</v>
      </c>
      <c r="AC3887" s="299">
        <v>138</v>
      </c>
      <c r="AD3887" s="772">
        <v>0.69</v>
      </c>
      <c r="AE3887" s="773"/>
    </row>
    <row r="3888" spans="1:31" ht="20.25" hidden="1" customHeight="1">
      <c r="A3888" s="1223">
        <f t="shared" ref="A3888:A3921" si="2384">MONTH(C3888)</f>
        <v>6</v>
      </c>
      <c r="B3888" s="1019">
        <v>21</v>
      </c>
      <c r="C3888" s="161">
        <v>46184</v>
      </c>
      <c r="D3888" s="655" t="s">
        <v>293</v>
      </c>
      <c r="E3888" s="517" t="s">
        <v>931</v>
      </c>
      <c r="F3888" s="1315" t="s">
        <v>342</v>
      </c>
      <c r="G3888" s="1226" t="s">
        <v>328</v>
      </c>
      <c r="H3888" s="981" t="s">
        <v>977</v>
      </c>
      <c r="I3888" s="986">
        <f t="shared" si="2372"/>
        <v>10</v>
      </c>
      <c r="J3888" s="982">
        <f t="shared" si="2373"/>
        <v>30</v>
      </c>
      <c r="K3888" s="54">
        <v>10</v>
      </c>
      <c r="L3888" s="110">
        <v>300</v>
      </c>
      <c r="M3888" s="160">
        <f t="shared" si="2383"/>
        <v>18000</v>
      </c>
      <c r="N3888" s="110">
        <v>576</v>
      </c>
      <c r="O3888" s="320">
        <v>23</v>
      </c>
      <c r="P3888" s="320">
        <v>0</v>
      </c>
      <c r="Q3888" s="155">
        <f t="shared" si="2379"/>
        <v>0</v>
      </c>
      <c r="R3888" s="163">
        <f t="shared" si="2380"/>
        <v>0</v>
      </c>
      <c r="S3888" s="361"/>
      <c r="T3888" s="361"/>
      <c r="U3888" s="361"/>
      <c r="V3888" s="165">
        <f t="shared" si="2375"/>
        <v>13248</v>
      </c>
      <c r="W3888" s="166">
        <f t="shared" si="2376"/>
        <v>0.73599999999999999</v>
      </c>
      <c r="X3888" s="166">
        <f t="shared" si="2377"/>
        <v>0.73599999999999999</v>
      </c>
      <c r="Y3888" s="1299" t="s">
        <v>992</v>
      </c>
      <c r="Z3888" s="167"/>
      <c r="AA3888" s="322">
        <v>138</v>
      </c>
      <c r="AB3888" s="322">
        <v>139</v>
      </c>
      <c r="AC3888" s="322">
        <v>138</v>
      </c>
      <c r="AD3888" s="773">
        <v>0.78500000000000003</v>
      </c>
      <c r="AE3888" s="773"/>
    </row>
    <row r="3889" spans="1:31" ht="20.25" hidden="1" customHeight="1">
      <c r="A3889" s="1216">
        <f t="shared" si="2384"/>
        <v>6</v>
      </c>
      <c r="B3889" s="1102">
        <v>21</v>
      </c>
      <c r="C3889" s="193">
        <v>46185</v>
      </c>
      <c r="D3889" s="199" t="s">
        <v>271</v>
      </c>
      <c r="E3889" s="365" t="s">
        <v>316</v>
      </c>
      <c r="F3889" s="1286" t="s">
        <v>365</v>
      </c>
      <c r="G3889" s="710" t="s">
        <v>274</v>
      </c>
      <c r="H3889" s="1034" t="s">
        <v>977</v>
      </c>
      <c r="I3889" s="1035">
        <f t="shared" ref="I3889:I3924" si="2385">L3889/J3889</f>
        <v>10</v>
      </c>
      <c r="J3889" s="1036">
        <f t="shared" ref="J3889:J3924" si="2386">K3887*3</f>
        <v>30</v>
      </c>
      <c r="K3889" s="302">
        <v>10</v>
      </c>
      <c r="L3889" s="197">
        <v>300</v>
      </c>
      <c r="M3889" s="266">
        <f t="shared" si="2383"/>
        <v>18000</v>
      </c>
      <c r="N3889" s="197">
        <v>576</v>
      </c>
      <c r="O3889" s="200">
        <v>22</v>
      </c>
      <c r="P3889" s="200">
        <v>0</v>
      </c>
      <c r="Q3889" s="202">
        <f t="shared" ref="Q3889:Q3924" si="2387">P3889*N3889</f>
        <v>0</v>
      </c>
      <c r="R3889" s="203">
        <f t="shared" ref="R3889:R3924" si="2388">Q3889/M3889</f>
        <v>0</v>
      </c>
      <c r="S3889" s="227"/>
      <c r="T3889" s="227"/>
      <c r="U3889" s="227"/>
      <c r="V3889" s="205">
        <f t="shared" ref="V3889:V3924" si="2389">N3889*O3889</f>
        <v>12672</v>
      </c>
      <c r="W3889" s="206">
        <f t="shared" ref="W3889:W3924" si="2390">V3889/M3889</f>
        <v>0.70399999999999996</v>
      </c>
      <c r="X3889" s="206">
        <f t="shared" ref="X3889:X3925" si="2391">W3889+R3889</f>
        <v>0.70399999999999996</v>
      </c>
      <c r="Y3889" s="207"/>
      <c r="Z3889" s="207"/>
      <c r="AA3889" s="322">
        <v>138</v>
      </c>
      <c r="AB3889" s="322">
        <v>139</v>
      </c>
      <c r="AC3889" s="322">
        <v>138</v>
      </c>
      <c r="AD3889" s="1279">
        <v>0.71</v>
      </c>
      <c r="AE3889" s="773"/>
    </row>
    <row r="3890" spans="1:31" ht="20.25" hidden="1" customHeight="1">
      <c r="A3890" s="1217">
        <f t="shared" si="2384"/>
        <v>6</v>
      </c>
      <c r="B3890" s="1104">
        <v>21</v>
      </c>
      <c r="C3890" s="15">
        <v>46185</v>
      </c>
      <c r="D3890" s="185" t="s">
        <v>271</v>
      </c>
      <c r="E3890" s="385" t="s">
        <v>316</v>
      </c>
      <c r="F3890" s="1318" t="s">
        <v>365</v>
      </c>
      <c r="G3890" s="144" t="s">
        <v>276</v>
      </c>
      <c r="H3890" s="977" t="s">
        <v>977</v>
      </c>
      <c r="I3890" s="820">
        <f t="shared" si="2385"/>
        <v>10</v>
      </c>
      <c r="J3890" s="978">
        <f t="shared" si="2386"/>
        <v>30</v>
      </c>
      <c r="K3890" s="298">
        <v>10</v>
      </c>
      <c r="L3890" s="110">
        <v>300</v>
      </c>
      <c r="M3890" s="234">
        <f t="shared" si="2383"/>
        <v>18000</v>
      </c>
      <c r="N3890" s="110">
        <v>576</v>
      </c>
      <c r="O3890" s="18">
        <v>10</v>
      </c>
      <c r="P3890" s="18">
        <v>0</v>
      </c>
      <c r="Q3890" s="275">
        <f t="shared" si="2387"/>
        <v>0</v>
      </c>
      <c r="R3890" s="72">
        <f t="shared" si="2388"/>
        <v>0</v>
      </c>
      <c r="V3890" s="73">
        <f t="shared" si="2389"/>
        <v>5760</v>
      </c>
      <c r="W3890" s="166">
        <f t="shared" si="2390"/>
        <v>0.32</v>
      </c>
      <c r="X3890" s="166">
        <f t="shared" si="2391"/>
        <v>0.32</v>
      </c>
      <c r="Y3890" s="230" t="s">
        <v>1025</v>
      </c>
      <c r="AA3890" s="322">
        <v>138</v>
      </c>
      <c r="AB3890" s="322">
        <v>139</v>
      </c>
      <c r="AC3890" s="322">
        <v>138</v>
      </c>
      <c r="AD3890" s="772">
        <v>0.31</v>
      </c>
      <c r="AE3890" s="773"/>
    </row>
    <row r="3891" spans="1:31" ht="20.25" hidden="1" customHeight="1">
      <c r="A3891" s="1217">
        <f t="shared" si="2384"/>
        <v>6</v>
      </c>
      <c r="B3891" s="1104">
        <v>21</v>
      </c>
      <c r="C3891" s="15">
        <v>46185</v>
      </c>
      <c r="D3891" s="185" t="s">
        <v>271</v>
      </c>
      <c r="E3891" s="385" t="s">
        <v>316</v>
      </c>
      <c r="F3891" s="1318" t="s">
        <v>365</v>
      </c>
      <c r="G3891" s="145" t="s">
        <v>277</v>
      </c>
      <c r="H3891" s="977" t="s">
        <v>977</v>
      </c>
      <c r="I3891" s="820">
        <f t="shared" si="2385"/>
        <v>10</v>
      </c>
      <c r="J3891" s="978">
        <f t="shared" si="2386"/>
        <v>30</v>
      </c>
      <c r="K3891" s="298">
        <v>10</v>
      </c>
      <c r="L3891" s="110">
        <v>300</v>
      </c>
      <c r="M3891" s="234">
        <f t="shared" si="2383"/>
        <v>18000</v>
      </c>
      <c r="N3891" s="110">
        <v>576</v>
      </c>
      <c r="O3891" s="18">
        <v>3</v>
      </c>
      <c r="P3891" s="18">
        <v>13</v>
      </c>
      <c r="Q3891" s="155">
        <f t="shared" si="2387"/>
        <v>7488</v>
      </c>
      <c r="R3891" s="163">
        <f t="shared" si="2388"/>
        <v>0.41599999999999998</v>
      </c>
      <c r="S3891" s="21" t="s">
        <v>278</v>
      </c>
      <c r="V3891" s="165">
        <f t="shared" si="2389"/>
        <v>1728</v>
      </c>
      <c r="W3891" s="166">
        <f t="shared" si="2390"/>
        <v>9.6000000000000002E-2</v>
      </c>
      <c r="X3891" s="166">
        <f t="shared" si="2391"/>
        <v>0.51200000000000001</v>
      </c>
      <c r="Y3891" s="230" t="s">
        <v>1025</v>
      </c>
      <c r="Z3891" s="28" t="s">
        <v>1026</v>
      </c>
      <c r="AA3891" s="33">
        <v>142</v>
      </c>
      <c r="AB3891" s="33">
        <v>143</v>
      </c>
      <c r="AC3891" s="215">
        <v>143</v>
      </c>
      <c r="AD3891" s="772">
        <v>0.51</v>
      </c>
      <c r="AE3891" s="773"/>
    </row>
    <row r="3892" spans="1:31" ht="20.25" hidden="1" customHeight="1">
      <c r="A3892" s="1217">
        <f t="shared" si="2384"/>
        <v>6</v>
      </c>
      <c r="B3892" s="1104">
        <v>21</v>
      </c>
      <c r="C3892" s="15">
        <v>46185</v>
      </c>
      <c r="D3892" s="185" t="s">
        <v>271</v>
      </c>
      <c r="E3892" s="385" t="s">
        <v>316</v>
      </c>
      <c r="F3892" s="1318" t="s">
        <v>365</v>
      </c>
      <c r="G3892" s="144" t="s">
        <v>280</v>
      </c>
      <c r="H3892" s="977" t="s">
        <v>977</v>
      </c>
      <c r="I3892" s="820">
        <f t="shared" si="2385"/>
        <v>10</v>
      </c>
      <c r="J3892" s="978">
        <f t="shared" si="2386"/>
        <v>30</v>
      </c>
      <c r="K3892" s="298">
        <v>10</v>
      </c>
      <c r="L3892" s="110">
        <v>300</v>
      </c>
      <c r="M3892" s="234">
        <f t="shared" si="2383"/>
        <v>18000</v>
      </c>
      <c r="N3892" s="110">
        <v>576</v>
      </c>
      <c r="O3892" s="18">
        <v>0</v>
      </c>
      <c r="P3892" s="18">
        <v>13</v>
      </c>
      <c r="Q3892" s="275">
        <f t="shared" si="2387"/>
        <v>7488</v>
      </c>
      <c r="R3892" s="72">
        <f t="shared" si="2388"/>
        <v>0.41599999999999998</v>
      </c>
      <c r="S3892" s="21" t="s">
        <v>278</v>
      </c>
      <c r="V3892" s="73">
        <f t="shared" si="2389"/>
        <v>0</v>
      </c>
      <c r="W3892" s="166">
        <f t="shared" si="2390"/>
        <v>0</v>
      </c>
      <c r="X3892" s="166">
        <f t="shared" si="2391"/>
        <v>0.41599999999999998</v>
      </c>
      <c r="Z3892" s="182" t="s">
        <v>1027</v>
      </c>
      <c r="AA3892" s="33">
        <v>140</v>
      </c>
      <c r="AB3892" s="33">
        <v>139</v>
      </c>
      <c r="AC3892" s="33">
        <v>139</v>
      </c>
      <c r="AD3892" s="772">
        <v>0.44</v>
      </c>
      <c r="AE3892" s="773"/>
    </row>
    <row r="3893" spans="1:31" ht="20.25" hidden="1" customHeight="1">
      <c r="A3893" s="1217">
        <f t="shared" si="2384"/>
        <v>6</v>
      </c>
      <c r="B3893" s="1104">
        <v>21</v>
      </c>
      <c r="C3893" s="15">
        <v>46185</v>
      </c>
      <c r="D3893" s="185" t="s">
        <v>271</v>
      </c>
      <c r="E3893" s="385" t="s">
        <v>316</v>
      </c>
      <c r="F3893" s="1318" t="s">
        <v>365</v>
      </c>
      <c r="G3893" s="144" t="s">
        <v>281</v>
      </c>
      <c r="H3893" s="977" t="s">
        <v>977</v>
      </c>
      <c r="I3893" s="820">
        <f t="shared" si="2385"/>
        <v>10</v>
      </c>
      <c r="J3893" s="978">
        <f t="shared" si="2386"/>
        <v>30</v>
      </c>
      <c r="K3893" s="298">
        <v>10</v>
      </c>
      <c r="L3893" s="110">
        <v>300</v>
      </c>
      <c r="M3893" s="234">
        <f t="shared" si="2383"/>
        <v>18000</v>
      </c>
      <c r="N3893" s="110">
        <v>576</v>
      </c>
      <c r="O3893" s="18">
        <v>22</v>
      </c>
      <c r="P3893" s="18">
        <v>0</v>
      </c>
      <c r="Q3893" s="155">
        <f t="shared" si="2387"/>
        <v>0</v>
      </c>
      <c r="R3893" s="163">
        <f t="shared" si="2388"/>
        <v>0</v>
      </c>
      <c r="V3893" s="165">
        <f t="shared" si="2389"/>
        <v>12672</v>
      </c>
      <c r="W3893" s="166">
        <f t="shared" si="2390"/>
        <v>0.70399999999999996</v>
      </c>
      <c r="X3893" s="166">
        <f t="shared" si="2391"/>
        <v>0.70399999999999996</v>
      </c>
      <c r="AA3893" s="33">
        <v>139</v>
      </c>
      <c r="AB3893" s="33">
        <v>140</v>
      </c>
      <c r="AC3893" s="33">
        <v>139</v>
      </c>
      <c r="AD3893" s="772">
        <v>0.7</v>
      </c>
      <c r="AE3893" s="773"/>
    </row>
    <row r="3894" spans="1:31" ht="20.25" hidden="1" customHeight="1">
      <c r="A3894" s="1217">
        <f t="shared" si="2384"/>
        <v>6</v>
      </c>
      <c r="B3894" s="1104">
        <v>21</v>
      </c>
      <c r="C3894" s="15">
        <v>46185</v>
      </c>
      <c r="D3894" s="185" t="s">
        <v>271</v>
      </c>
      <c r="E3894" s="385" t="s">
        <v>316</v>
      </c>
      <c r="F3894" s="1318" t="s">
        <v>365</v>
      </c>
      <c r="G3894" s="145" t="s">
        <v>282</v>
      </c>
      <c r="H3894" s="977" t="s">
        <v>977</v>
      </c>
      <c r="I3894" s="820">
        <f t="shared" si="2385"/>
        <v>10</v>
      </c>
      <c r="J3894" s="978">
        <f t="shared" si="2386"/>
        <v>30</v>
      </c>
      <c r="K3894" s="298">
        <v>10</v>
      </c>
      <c r="L3894" s="110">
        <v>300</v>
      </c>
      <c r="M3894" s="234">
        <f t="shared" si="2383"/>
        <v>18000</v>
      </c>
      <c r="N3894" s="110">
        <v>576</v>
      </c>
      <c r="O3894" s="18">
        <v>24</v>
      </c>
      <c r="P3894" s="18">
        <v>0</v>
      </c>
      <c r="Q3894" s="275">
        <f t="shared" si="2387"/>
        <v>0</v>
      </c>
      <c r="R3894" s="72">
        <f t="shared" si="2388"/>
        <v>0</v>
      </c>
      <c r="V3894" s="73">
        <f t="shared" si="2389"/>
        <v>13824</v>
      </c>
      <c r="W3894" s="166">
        <f t="shared" si="2390"/>
        <v>0.76800000000000002</v>
      </c>
      <c r="X3894" s="166">
        <f t="shared" si="2391"/>
        <v>0.76800000000000002</v>
      </c>
      <c r="AA3894" s="33">
        <v>140</v>
      </c>
      <c r="AB3894" s="33">
        <v>139</v>
      </c>
      <c r="AC3894" s="33">
        <v>140</v>
      </c>
      <c r="AD3894" s="772">
        <v>0.77</v>
      </c>
      <c r="AE3894" s="773"/>
    </row>
    <row r="3895" spans="1:31" ht="20.25" hidden="1" customHeight="1">
      <c r="A3895" s="1217">
        <f t="shared" si="2384"/>
        <v>6</v>
      </c>
      <c r="B3895" s="1104">
        <v>21</v>
      </c>
      <c r="C3895" s="15">
        <v>46185</v>
      </c>
      <c r="D3895" s="185" t="s">
        <v>271</v>
      </c>
      <c r="E3895" s="385" t="s">
        <v>316</v>
      </c>
      <c r="F3895" s="1318" t="s">
        <v>365</v>
      </c>
      <c r="G3895" s="144" t="s">
        <v>284</v>
      </c>
      <c r="H3895" s="977" t="s">
        <v>977</v>
      </c>
      <c r="I3895" s="820">
        <f t="shared" si="2385"/>
        <v>10</v>
      </c>
      <c r="J3895" s="978">
        <f t="shared" si="2386"/>
        <v>30</v>
      </c>
      <c r="K3895" s="298">
        <v>10</v>
      </c>
      <c r="L3895" s="110">
        <v>300</v>
      </c>
      <c r="M3895" s="234">
        <f t="shared" si="2383"/>
        <v>18000</v>
      </c>
      <c r="N3895" s="110">
        <v>576</v>
      </c>
      <c r="O3895" s="18">
        <v>24</v>
      </c>
      <c r="P3895" s="18">
        <v>0</v>
      </c>
      <c r="Q3895" s="155">
        <f t="shared" si="2387"/>
        <v>0</v>
      </c>
      <c r="R3895" s="163">
        <f t="shared" si="2388"/>
        <v>0</v>
      </c>
      <c r="V3895" s="165">
        <f t="shared" si="2389"/>
        <v>13824</v>
      </c>
      <c r="W3895" s="166">
        <f t="shared" si="2390"/>
        <v>0.76800000000000002</v>
      </c>
      <c r="X3895" s="166">
        <f t="shared" si="2391"/>
        <v>0.76800000000000002</v>
      </c>
      <c r="AA3895" s="33">
        <v>140</v>
      </c>
      <c r="AB3895" s="33">
        <v>140</v>
      </c>
      <c r="AC3895" s="33">
        <v>139</v>
      </c>
      <c r="AD3895" s="772">
        <v>0.77</v>
      </c>
      <c r="AE3895" s="773"/>
    </row>
    <row r="3896" spans="1:31" ht="20.25" hidden="1" customHeight="1">
      <c r="A3896" s="1217">
        <f t="shared" si="2384"/>
        <v>6</v>
      </c>
      <c r="B3896" s="1104">
        <v>21</v>
      </c>
      <c r="C3896" s="15">
        <v>46185</v>
      </c>
      <c r="D3896" s="185" t="s">
        <v>271</v>
      </c>
      <c r="E3896" s="385" t="s">
        <v>316</v>
      </c>
      <c r="F3896" s="1318" t="s">
        <v>365</v>
      </c>
      <c r="G3896" s="144" t="s">
        <v>285</v>
      </c>
      <c r="H3896" s="977" t="s">
        <v>977</v>
      </c>
      <c r="I3896" s="820">
        <f t="shared" si="2385"/>
        <v>10</v>
      </c>
      <c r="J3896" s="978">
        <f t="shared" si="2386"/>
        <v>30</v>
      </c>
      <c r="K3896" s="298">
        <v>10</v>
      </c>
      <c r="L3896" s="110">
        <v>300</v>
      </c>
      <c r="M3896" s="234">
        <f t="shared" si="2383"/>
        <v>18000</v>
      </c>
      <c r="N3896" s="110">
        <v>576</v>
      </c>
      <c r="O3896" s="18">
        <v>23</v>
      </c>
      <c r="P3896" s="18">
        <v>0</v>
      </c>
      <c r="Q3896" s="275">
        <f t="shared" si="2387"/>
        <v>0</v>
      </c>
      <c r="R3896" s="72">
        <f t="shared" si="2388"/>
        <v>0</v>
      </c>
      <c r="V3896" s="73">
        <f t="shared" si="2389"/>
        <v>13248</v>
      </c>
      <c r="W3896" s="166">
        <f t="shared" si="2390"/>
        <v>0.73599999999999999</v>
      </c>
      <c r="X3896" s="166">
        <f t="shared" si="2391"/>
        <v>0.73599999999999999</v>
      </c>
      <c r="AA3896" s="33">
        <v>138</v>
      </c>
      <c r="AB3896" s="33">
        <v>139</v>
      </c>
      <c r="AC3896" s="33">
        <v>139</v>
      </c>
      <c r="AD3896" s="772">
        <v>0.73</v>
      </c>
      <c r="AE3896" s="773"/>
    </row>
    <row r="3897" spans="1:31" ht="20.25" hidden="1" customHeight="1">
      <c r="A3897" s="1217">
        <f t="shared" si="2384"/>
        <v>6</v>
      </c>
      <c r="B3897" s="1104">
        <v>21</v>
      </c>
      <c r="C3897" s="15">
        <v>46185</v>
      </c>
      <c r="D3897" s="185" t="s">
        <v>271</v>
      </c>
      <c r="E3897" s="385" t="s">
        <v>316</v>
      </c>
      <c r="F3897" s="1318" t="s">
        <v>365</v>
      </c>
      <c r="G3897" s="144" t="s">
        <v>286</v>
      </c>
      <c r="H3897" s="977" t="s">
        <v>977</v>
      </c>
      <c r="I3897" s="820">
        <f t="shared" si="2385"/>
        <v>10</v>
      </c>
      <c r="J3897" s="978">
        <f t="shared" si="2386"/>
        <v>30</v>
      </c>
      <c r="K3897" s="298">
        <v>10</v>
      </c>
      <c r="L3897" s="110">
        <v>300</v>
      </c>
      <c r="M3897" s="234">
        <f t="shared" si="2383"/>
        <v>18000</v>
      </c>
      <c r="N3897" s="110">
        <v>576</v>
      </c>
      <c r="O3897" s="18">
        <v>17</v>
      </c>
      <c r="P3897" s="18">
        <v>0</v>
      </c>
      <c r="Q3897" s="155">
        <f t="shared" si="2387"/>
        <v>0</v>
      </c>
      <c r="R3897" s="163">
        <f t="shared" si="2388"/>
        <v>0</v>
      </c>
      <c r="V3897" s="165">
        <f t="shared" si="2389"/>
        <v>9792</v>
      </c>
      <c r="W3897" s="166">
        <f t="shared" si="2390"/>
        <v>0.54400000000000004</v>
      </c>
      <c r="X3897" s="166">
        <f t="shared" si="2391"/>
        <v>0.54400000000000004</v>
      </c>
      <c r="Y3897" s="230" t="s">
        <v>1025</v>
      </c>
      <c r="AA3897" s="33">
        <v>138</v>
      </c>
      <c r="AB3897" s="33">
        <v>139</v>
      </c>
      <c r="AC3897" s="33">
        <v>139</v>
      </c>
      <c r="AD3897" s="772">
        <v>0.54</v>
      </c>
      <c r="AE3897" s="773"/>
    </row>
    <row r="3898" spans="1:31" ht="20.25" hidden="1" customHeight="1">
      <c r="A3898" s="1217">
        <f t="shared" si="2384"/>
        <v>6</v>
      </c>
      <c r="B3898" s="1104">
        <v>21</v>
      </c>
      <c r="C3898" s="15">
        <v>46185</v>
      </c>
      <c r="D3898" s="185" t="s">
        <v>271</v>
      </c>
      <c r="E3898" s="385" t="s">
        <v>316</v>
      </c>
      <c r="F3898" s="1318" t="s">
        <v>365</v>
      </c>
      <c r="G3898" s="144" t="s">
        <v>287</v>
      </c>
      <c r="H3898" s="977" t="s">
        <v>977</v>
      </c>
      <c r="I3898" s="820">
        <f t="shared" si="2385"/>
        <v>10</v>
      </c>
      <c r="J3898" s="978">
        <f t="shared" si="2386"/>
        <v>30</v>
      </c>
      <c r="K3898" s="298">
        <v>10</v>
      </c>
      <c r="L3898" s="110">
        <v>300</v>
      </c>
      <c r="M3898" s="234">
        <f t="shared" si="2383"/>
        <v>18000</v>
      </c>
      <c r="N3898" s="110">
        <v>576</v>
      </c>
      <c r="O3898" s="18">
        <v>8</v>
      </c>
      <c r="P3898" s="18">
        <v>13</v>
      </c>
      <c r="Q3898" s="275">
        <f t="shared" si="2387"/>
        <v>7488</v>
      </c>
      <c r="R3898" s="72">
        <f t="shared" si="2388"/>
        <v>0.41599999999999998</v>
      </c>
      <c r="S3898" s="21" t="s">
        <v>278</v>
      </c>
      <c r="V3898" s="73">
        <f t="shared" si="2389"/>
        <v>4608</v>
      </c>
      <c r="W3898" s="166">
        <f t="shared" si="2390"/>
        <v>0.25600000000000001</v>
      </c>
      <c r="X3898" s="166">
        <f t="shared" si="2391"/>
        <v>0.67199999999999993</v>
      </c>
      <c r="Z3898" s="182" t="s">
        <v>1028</v>
      </c>
      <c r="AA3898" s="33">
        <v>138</v>
      </c>
      <c r="AB3898" s="33">
        <v>139</v>
      </c>
      <c r="AC3898" s="33">
        <v>139</v>
      </c>
      <c r="AD3898" s="772">
        <v>0.68</v>
      </c>
      <c r="AE3898" s="773"/>
    </row>
    <row r="3899" spans="1:31" ht="20.25" hidden="1" customHeight="1">
      <c r="A3899" s="1217">
        <f t="shared" si="2384"/>
        <v>6</v>
      </c>
      <c r="B3899" s="1104">
        <v>21</v>
      </c>
      <c r="C3899" s="15">
        <v>46185</v>
      </c>
      <c r="D3899" s="53" t="s">
        <v>271</v>
      </c>
      <c r="E3899" s="369" t="s">
        <v>316</v>
      </c>
      <c r="F3899" s="1319" t="s">
        <v>365</v>
      </c>
      <c r="G3899" s="147" t="s">
        <v>289</v>
      </c>
      <c r="H3899" s="981" t="s">
        <v>977</v>
      </c>
      <c r="I3899" s="986">
        <f t="shared" si="2385"/>
        <v>10</v>
      </c>
      <c r="J3899" s="982">
        <f t="shared" si="2386"/>
        <v>30</v>
      </c>
      <c r="K3899" s="54">
        <v>10</v>
      </c>
      <c r="L3899" s="110">
        <v>300</v>
      </c>
      <c r="M3899" s="234">
        <f t="shared" si="2383"/>
        <v>18000</v>
      </c>
      <c r="N3899" s="110">
        <v>576</v>
      </c>
      <c r="O3899" s="338">
        <v>23</v>
      </c>
      <c r="P3899" s="338">
        <v>0</v>
      </c>
      <c r="Q3899" s="155">
        <f t="shared" si="2387"/>
        <v>0</v>
      </c>
      <c r="R3899" s="163">
        <f t="shared" si="2388"/>
        <v>0</v>
      </c>
      <c r="S3899" s="346"/>
      <c r="T3899" s="346"/>
      <c r="U3899" s="346"/>
      <c r="V3899" s="165">
        <f t="shared" si="2389"/>
        <v>13248</v>
      </c>
      <c r="W3899" s="166">
        <f t="shared" si="2390"/>
        <v>0.73599999999999999</v>
      </c>
      <c r="X3899" s="166">
        <f t="shared" si="2391"/>
        <v>0.73599999999999999</v>
      </c>
      <c r="AA3899" s="33">
        <v>138</v>
      </c>
      <c r="AB3899" s="33">
        <v>139</v>
      </c>
      <c r="AC3899" s="33">
        <v>139</v>
      </c>
      <c r="AD3899" s="772">
        <v>0.72</v>
      </c>
      <c r="AE3899" s="773"/>
    </row>
    <row r="3900" spans="1:31" ht="20.25" hidden="1" customHeight="1">
      <c r="A3900" s="1218">
        <f t="shared" si="2384"/>
        <v>6</v>
      </c>
      <c r="B3900" s="1022">
        <v>21</v>
      </c>
      <c r="C3900" s="393">
        <v>46185</v>
      </c>
      <c r="D3900" s="55" t="s">
        <v>271</v>
      </c>
      <c r="E3900" s="383" t="s">
        <v>316</v>
      </c>
      <c r="F3900" s="1144" t="s">
        <v>365</v>
      </c>
      <c r="G3900" s="146" t="s">
        <v>291</v>
      </c>
      <c r="H3900" s="983" t="s">
        <v>977</v>
      </c>
      <c r="I3900" s="987">
        <f t="shared" si="2385"/>
        <v>10</v>
      </c>
      <c r="J3900" s="984">
        <f t="shared" si="2386"/>
        <v>30</v>
      </c>
      <c r="K3900" s="56">
        <v>10</v>
      </c>
      <c r="L3900" s="143">
        <v>300</v>
      </c>
      <c r="M3900" s="565">
        <f t="shared" si="2383"/>
        <v>18000</v>
      </c>
      <c r="N3900" s="143">
        <v>576</v>
      </c>
      <c r="O3900" s="548">
        <v>23</v>
      </c>
      <c r="P3900" s="548">
        <v>0</v>
      </c>
      <c r="Q3900" s="153">
        <f t="shared" si="2387"/>
        <v>0</v>
      </c>
      <c r="R3900" s="74">
        <f t="shared" si="2388"/>
        <v>0</v>
      </c>
      <c r="S3900" s="549"/>
      <c r="T3900" s="549"/>
      <c r="U3900" s="549"/>
      <c r="V3900" s="75">
        <f t="shared" si="2389"/>
        <v>13248</v>
      </c>
      <c r="W3900" s="154">
        <f t="shared" si="2390"/>
        <v>0.73599999999999999</v>
      </c>
      <c r="X3900" s="154">
        <f t="shared" si="2391"/>
        <v>0.73599999999999999</v>
      </c>
      <c r="Y3900" s="264"/>
      <c r="Z3900" s="264"/>
      <c r="AA3900" s="33">
        <v>138</v>
      </c>
      <c r="AB3900" s="33">
        <v>139</v>
      </c>
      <c r="AC3900" s="33">
        <v>139</v>
      </c>
      <c r="AD3900" s="774">
        <v>0.72</v>
      </c>
      <c r="AE3900" s="773"/>
    </row>
    <row r="3901" spans="1:31" ht="20.25" hidden="1" customHeight="1">
      <c r="A3901" s="1216">
        <f t="shared" si="2384"/>
        <v>6</v>
      </c>
      <c r="B3901" s="1102">
        <v>21</v>
      </c>
      <c r="C3901" s="362">
        <v>46185</v>
      </c>
      <c r="D3901" s="1064" t="s">
        <v>293</v>
      </c>
      <c r="E3901" s="385" t="s">
        <v>1029</v>
      </c>
      <c r="F3901" s="1031" t="s">
        <v>307</v>
      </c>
      <c r="G3901" s="1233" t="s">
        <v>317</v>
      </c>
      <c r="H3901" s="1034" t="s">
        <v>977</v>
      </c>
      <c r="I3901" s="1035">
        <f t="shared" si="2385"/>
        <v>10</v>
      </c>
      <c r="J3901" s="1036">
        <f t="shared" si="2386"/>
        <v>30</v>
      </c>
      <c r="K3901" s="302">
        <v>10</v>
      </c>
      <c r="L3901" s="197">
        <v>300</v>
      </c>
      <c r="M3901" s="266">
        <f t="shared" si="2383"/>
        <v>18000</v>
      </c>
      <c r="N3901" s="197">
        <v>576</v>
      </c>
      <c r="O3901" s="551">
        <v>20</v>
      </c>
      <c r="P3901" s="551">
        <v>0</v>
      </c>
      <c r="Q3901" s="202">
        <f t="shared" si="2387"/>
        <v>0</v>
      </c>
      <c r="R3901" s="203">
        <f t="shared" si="2388"/>
        <v>0</v>
      </c>
      <c r="S3901" s="552"/>
      <c r="T3901" s="552"/>
      <c r="U3901" s="552"/>
      <c r="V3901" s="205">
        <f t="shared" si="2389"/>
        <v>11520</v>
      </c>
      <c r="W3901" s="206">
        <f t="shared" si="2390"/>
        <v>0.64</v>
      </c>
      <c r="X3901" s="206">
        <f t="shared" si="2391"/>
        <v>0.64</v>
      </c>
      <c r="Y3901" s="34"/>
      <c r="Z3901" s="34"/>
      <c r="AA3901" s="33">
        <v>138</v>
      </c>
      <c r="AB3901" s="33">
        <v>139</v>
      </c>
      <c r="AC3901" s="33">
        <v>139</v>
      </c>
      <c r="AD3901" s="771">
        <v>0.63300000000000001</v>
      </c>
      <c r="AE3901" s="773"/>
    </row>
    <row r="3902" spans="1:31" ht="20.25" hidden="1" customHeight="1">
      <c r="A3902" s="1217">
        <f t="shared" si="2384"/>
        <v>6</v>
      </c>
      <c r="B3902" s="1104">
        <v>21</v>
      </c>
      <c r="C3902" s="15">
        <v>46185</v>
      </c>
      <c r="D3902" s="399" t="s">
        <v>293</v>
      </c>
      <c r="E3902" s="385" t="s">
        <v>1029</v>
      </c>
      <c r="F3902" s="1031" t="s">
        <v>307</v>
      </c>
      <c r="G3902" s="1225" t="s">
        <v>318</v>
      </c>
      <c r="H3902" s="977" t="s">
        <v>977</v>
      </c>
      <c r="I3902" s="820">
        <f t="shared" si="2385"/>
        <v>10</v>
      </c>
      <c r="J3902" s="978">
        <f t="shared" si="2386"/>
        <v>30</v>
      </c>
      <c r="K3902" s="298">
        <v>10</v>
      </c>
      <c r="L3902" s="110">
        <v>300</v>
      </c>
      <c r="M3902" s="234">
        <f t="shared" si="2383"/>
        <v>18000</v>
      </c>
      <c r="N3902" s="110">
        <v>576</v>
      </c>
      <c r="O3902" s="18">
        <v>23</v>
      </c>
      <c r="P3902" s="18">
        <v>0</v>
      </c>
      <c r="Q3902" s="275">
        <f t="shared" si="2387"/>
        <v>0</v>
      </c>
      <c r="R3902" s="72">
        <f t="shared" si="2388"/>
        <v>0</v>
      </c>
      <c r="V3902" s="73">
        <f t="shared" si="2389"/>
        <v>13248</v>
      </c>
      <c r="W3902" s="166">
        <f t="shared" si="2390"/>
        <v>0.73599999999999999</v>
      </c>
      <c r="X3902" s="166">
        <f t="shared" si="2391"/>
        <v>0.73599999999999999</v>
      </c>
      <c r="AA3902" s="33">
        <v>138</v>
      </c>
      <c r="AB3902" s="33">
        <v>139</v>
      </c>
      <c r="AC3902" s="33">
        <v>139</v>
      </c>
      <c r="AD3902" s="772">
        <v>0.73</v>
      </c>
      <c r="AE3902" s="773"/>
    </row>
    <row r="3903" spans="1:31" ht="20.25" hidden="1" customHeight="1">
      <c r="A3903" s="1217">
        <f t="shared" si="2384"/>
        <v>6</v>
      </c>
      <c r="B3903" s="1104">
        <v>21</v>
      </c>
      <c r="C3903" s="15">
        <v>46185</v>
      </c>
      <c r="D3903" s="399" t="s">
        <v>293</v>
      </c>
      <c r="E3903" s="385" t="s">
        <v>1029</v>
      </c>
      <c r="F3903" s="1031" t="s">
        <v>307</v>
      </c>
      <c r="G3903" s="1225" t="s">
        <v>319</v>
      </c>
      <c r="H3903" s="977" t="s">
        <v>977</v>
      </c>
      <c r="I3903" s="820">
        <f t="shared" si="2385"/>
        <v>10</v>
      </c>
      <c r="J3903" s="978">
        <f t="shared" si="2386"/>
        <v>30</v>
      </c>
      <c r="K3903" s="298">
        <v>10</v>
      </c>
      <c r="L3903" s="110">
        <v>300</v>
      </c>
      <c r="M3903" s="234">
        <f t="shared" si="2383"/>
        <v>18000</v>
      </c>
      <c r="N3903" s="110">
        <v>576</v>
      </c>
      <c r="O3903" s="18">
        <v>19</v>
      </c>
      <c r="P3903" s="18">
        <v>0</v>
      </c>
      <c r="Q3903" s="155">
        <f t="shared" si="2387"/>
        <v>0</v>
      </c>
      <c r="R3903" s="163">
        <f t="shared" si="2388"/>
        <v>0</v>
      </c>
      <c r="V3903" s="165">
        <f t="shared" si="2389"/>
        <v>10944</v>
      </c>
      <c r="W3903" s="166">
        <f t="shared" si="2390"/>
        <v>0.60799999999999998</v>
      </c>
      <c r="X3903" s="166">
        <f t="shared" si="2391"/>
        <v>0.60799999999999998</v>
      </c>
      <c r="AA3903" s="33">
        <v>138</v>
      </c>
      <c r="AB3903" s="33">
        <v>139</v>
      </c>
      <c r="AC3903" s="33">
        <v>139</v>
      </c>
      <c r="AD3903" s="772">
        <v>0.61</v>
      </c>
      <c r="AE3903" s="773"/>
    </row>
    <row r="3904" spans="1:31" ht="20.25" hidden="1" customHeight="1">
      <c r="A3904" s="1217">
        <f t="shared" si="2384"/>
        <v>6</v>
      </c>
      <c r="B3904" s="1104">
        <v>21</v>
      </c>
      <c r="C3904" s="15">
        <v>46185</v>
      </c>
      <c r="D3904" s="399" t="s">
        <v>293</v>
      </c>
      <c r="E3904" s="385" t="s">
        <v>1029</v>
      </c>
      <c r="F3904" s="1031" t="s">
        <v>307</v>
      </c>
      <c r="G3904" s="1225" t="s">
        <v>320</v>
      </c>
      <c r="H3904" s="977" t="s">
        <v>977</v>
      </c>
      <c r="I3904" s="820">
        <f t="shared" si="2385"/>
        <v>10</v>
      </c>
      <c r="J3904" s="978">
        <f t="shared" si="2386"/>
        <v>30</v>
      </c>
      <c r="K3904" s="298">
        <v>10</v>
      </c>
      <c r="L3904" s="110">
        <v>300</v>
      </c>
      <c r="M3904" s="234">
        <f t="shared" ref="M3904:M3911" si="2392">L3904*60</f>
        <v>18000</v>
      </c>
      <c r="N3904" s="110">
        <v>576</v>
      </c>
      <c r="O3904" s="18">
        <v>21</v>
      </c>
      <c r="P3904" s="18">
        <v>0</v>
      </c>
      <c r="Q3904" s="275">
        <f t="shared" si="2387"/>
        <v>0</v>
      </c>
      <c r="R3904" s="72">
        <f t="shared" si="2388"/>
        <v>0</v>
      </c>
      <c r="V3904" s="73">
        <f t="shared" si="2389"/>
        <v>12096</v>
      </c>
      <c r="W3904" s="166">
        <f t="shared" si="2390"/>
        <v>0.67200000000000004</v>
      </c>
      <c r="X3904" s="166">
        <f t="shared" si="2391"/>
        <v>0.67200000000000004</v>
      </c>
      <c r="AA3904" s="33">
        <v>138</v>
      </c>
      <c r="AB3904" s="33">
        <v>139</v>
      </c>
      <c r="AC3904" s="33">
        <v>139</v>
      </c>
      <c r="AD3904" s="772">
        <v>0.67</v>
      </c>
      <c r="AE3904" s="773"/>
    </row>
    <row r="3905" spans="1:31" ht="20.25" hidden="1" customHeight="1">
      <c r="A3905" s="1217">
        <f t="shared" si="2384"/>
        <v>6</v>
      </c>
      <c r="B3905" s="1104">
        <v>21</v>
      </c>
      <c r="C3905" s="15">
        <v>46185</v>
      </c>
      <c r="D3905" s="399" t="s">
        <v>293</v>
      </c>
      <c r="E3905" s="385" t="s">
        <v>1029</v>
      </c>
      <c r="F3905" s="1031" t="s">
        <v>307</v>
      </c>
      <c r="G3905" s="1225" t="s">
        <v>321</v>
      </c>
      <c r="H3905" s="977" t="s">
        <v>977</v>
      </c>
      <c r="I3905" s="820">
        <f t="shared" si="2385"/>
        <v>10</v>
      </c>
      <c r="J3905" s="978">
        <f t="shared" si="2386"/>
        <v>30</v>
      </c>
      <c r="K3905" s="298">
        <v>10</v>
      </c>
      <c r="L3905" s="110">
        <v>300</v>
      </c>
      <c r="M3905" s="234">
        <f t="shared" si="2392"/>
        <v>18000</v>
      </c>
      <c r="N3905" s="110">
        <v>576</v>
      </c>
      <c r="O3905" s="18">
        <v>7</v>
      </c>
      <c r="P3905" s="18">
        <v>13</v>
      </c>
      <c r="Q3905" s="155">
        <f t="shared" si="2387"/>
        <v>7488</v>
      </c>
      <c r="R3905" s="163">
        <f t="shared" si="2388"/>
        <v>0.41599999999999998</v>
      </c>
      <c r="S3905" s="21" t="s">
        <v>345</v>
      </c>
      <c r="V3905" s="165">
        <f t="shared" si="2389"/>
        <v>4032</v>
      </c>
      <c r="W3905" s="166">
        <f t="shared" si="2390"/>
        <v>0.224</v>
      </c>
      <c r="X3905" s="166">
        <f t="shared" si="2391"/>
        <v>0.64</v>
      </c>
      <c r="Z3905" s="182" t="s">
        <v>1030</v>
      </c>
      <c r="AA3905" s="33">
        <v>138</v>
      </c>
      <c r="AB3905" s="33">
        <v>139</v>
      </c>
      <c r="AC3905" s="33">
        <v>139</v>
      </c>
      <c r="AD3905" s="772">
        <v>0.64</v>
      </c>
      <c r="AE3905" s="773"/>
    </row>
    <row r="3906" spans="1:31" ht="20.25" hidden="1" customHeight="1">
      <c r="A3906" s="1217">
        <f t="shared" si="2384"/>
        <v>6</v>
      </c>
      <c r="B3906" s="1104">
        <v>21</v>
      </c>
      <c r="C3906" s="15">
        <v>46185</v>
      </c>
      <c r="D3906" s="399" t="s">
        <v>293</v>
      </c>
      <c r="E3906" s="385" t="s">
        <v>1029</v>
      </c>
      <c r="F3906" s="1031" t="s">
        <v>307</v>
      </c>
      <c r="G3906" s="1225" t="s">
        <v>322</v>
      </c>
      <c r="H3906" s="977" t="s">
        <v>977</v>
      </c>
      <c r="I3906" s="820">
        <f t="shared" si="2385"/>
        <v>10</v>
      </c>
      <c r="J3906" s="978">
        <f t="shared" si="2386"/>
        <v>30</v>
      </c>
      <c r="K3906" s="298">
        <v>10</v>
      </c>
      <c r="L3906" s="110">
        <v>300</v>
      </c>
      <c r="M3906" s="234">
        <f t="shared" si="2392"/>
        <v>18000</v>
      </c>
      <c r="N3906" s="110">
        <v>576</v>
      </c>
      <c r="O3906" s="18">
        <v>20</v>
      </c>
      <c r="P3906" s="18">
        <v>0</v>
      </c>
      <c r="Q3906" s="275">
        <f t="shared" si="2387"/>
        <v>0</v>
      </c>
      <c r="R3906" s="72">
        <f t="shared" si="2388"/>
        <v>0</v>
      </c>
      <c r="V3906" s="73">
        <f t="shared" si="2389"/>
        <v>11520</v>
      </c>
      <c r="W3906" s="166">
        <f t="shared" si="2390"/>
        <v>0.64</v>
      </c>
      <c r="X3906" s="166">
        <f t="shared" si="2391"/>
        <v>0.64</v>
      </c>
      <c r="AA3906" s="33">
        <v>138</v>
      </c>
      <c r="AB3906" s="33">
        <v>139</v>
      </c>
      <c r="AC3906" s="33">
        <v>139</v>
      </c>
      <c r="AD3906" s="772">
        <v>0.65</v>
      </c>
      <c r="AE3906" s="773"/>
    </row>
    <row r="3907" spans="1:31" ht="20.25" hidden="1" customHeight="1">
      <c r="A3907" s="1217">
        <f t="shared" si="2384"/>
        <v>6</v>
      </c>
      <c r="B3907" s="1104">
        <v>21</v>
      </c>
      <c r="C3907" s="15">
        <v>46185</v>
      </c>
      <c r="D3907" s="399" t="s">
        <v>293</v>
      </c>
      <c r="E3907" s="385" t="s">
        <v>1029</v>
      </c>
      <c r="F3907" s="1031" t="s">
        <v>307</v>
      </c>
      <c r="G3907" s="1225" t="s">
        <v>323</v>
      </c>
      <c r="H3907" s="977" t="s">
        <v>977</v>
      </c>
      <c r="I3907" s="820">
        <f t="shared" si="2385"/>
        <v>10</v>
      </c>
      <c r="J3907" s="978">
        <f t="shared" si="2386"/>
        <v>30</v>
      </c>
      <c r="K3907" s="298">
        <v>10</v>
      </c>
      <c r="L3907" s="110">
        <v>300</v>
      </c>
      <c r="M3907" s="234">
        <f t="shared" si="2392"/>
        <v>18000</v>
      </c>
      <c r="N3907" s="110">
        <v>576</v>
      </c>
      <c r="O3907" s="18">
        <v>14</v>
      </c>
      <c r="P3907" s="18">
        <v>10</v>
      </c>
      <c r="Q3907" s="155">
        <f t="shared" si="2387"/>
        <v>5760</v>
      </c>
      <c r="R3907" s="163">
        <f t="shared" si="2388"/>
        <v>0.32</v>
      </c>
      <c r="S3907" s="21" t="s">
        <v>278</v>
      </c>
      <c r="V3907" s="165">
        <f t="shared" si="2389"/>
        <v>8064</v>
      </c>
      <c r="W3907" s="166">
        <f t="shared" si="2390"/>
        <v>0.44800000000000001</v>
      </c>
      <c r="X3907" s="166">
        <f t="shared" si="2391"/>
        <v>0.76800000000000002</v>
      </c>
      <c r="Z3907" s="182" t="s">
        <v>1031</v>
      </c>
      <c r="AA3907" s="33">
        <v>138</v>
      </c>
      <c r="AB3907" s="33">
        <v>139</v>
      </c>
      <c r="AC3907" s="33">
        <v>139</v>
      </c>
      <c r="AD3907" s="772">
        <v>0.76</v>
      </c>
      <c r="AE3907" s="773"/>
    </row>
    <row r="3908" spans="1:31" ht="20.25" hidden="1" customHeight="1">
      <c r="A3908" s="1217">
        <f t="shared" si="2384"/>
        <v>6</v>
      </c>
      <c r="B3908" s="1104">
        <v>21</v>
      </c>
      <c r="C3908" s="15">
        <v>46185</v>
      </c>
      <c r="D3908" s="399" t="s">
        <v>293</v>
      </c>
      <c r="E3908" s="385" t="s">
        <v>1029</v>
      </c>
      <c r="F3908" s="1031" t="s">
        <v>307</v>
      </c>
      <c r="G3908" s="1225" t="s">
        <v>324</v>
      </c>
      <c r="H3908" s="977" t="s">
        <v>977</v>
      </c>
      <c r="I3908" s="820">
        <f t="shared" si="2385"/>
        <v>10</v>
      </c>
      <c r="J3908" s="978">
        <f t="shared" si="2386"/>
        <v>30</v>
      </c>
      <c r="K3908" s="298">
        <v>10</v>
      </c>
      <c r="L3908" s="110">
        <v>300</v>
      </c>
      <c r="M3908" s="234">
        <f t="shared" si="2392"/>
        <v>18000</v>
      </c>
      <c r="N3908" s="110">
        <v>576</v>
      </c>
      <c r="O3908" s="18">
        <v>0</v>
      </c>
      <c r="P3908" s="18">
        <v>16</v>
      </c>
      <c r="Q3908" s="275">
        <f t="shared" si="2387"/>
        <v>9216</v>
      </c>
      <c r="R3908" s="72">
        <f t="shared" si="2388"/>
        <v>0.51200000000000001</v>
      </c>
      <c r="S3908" s="21" t="s">
        <v>278</v>
      </c>
      <c r="V3908" s="73">
        <f t="shared" si="2389"/>
        <v>0</v>
      </c>
      <c r="W3908" s="166">
        <f t="shared" si="2390"/>
        <v>0</v>
      </c>
      <c r="X3908" s="166">
        <f t="shared" si="2391"/>
        <v>0.51200000000000001</v>
      </c>
      <c r="Z3908" s="182" t="s">
        <v>1031</v>
      </c>
      <c r="AA3908" s="33">
        <v>138</v>
      </c>
      <c r="AB3908" s="33">
        <v>139</v>
      </c>
      <c r="AC3908" s="33">
        <v>139</v>
      </c>
      <c r="AD3908" s="772">
        <v>0.53</v>
      </c>
      <c r="AE3908" s="773"/>
    </row>
    <row r="3909" spans="1:31" ht="20.25" hidden="1" customHeight="1">
      <c r="A3909" s="1217">
        <f t="shared" si="2384"/>
        <v>6</v>
      </c>
      <c r="B3909" s="1104">
        <v>21</v>
      </c>
      <c r="C3909" s="15">
        <v>46185</v>
      </c>
      <c r="D3909" s="399" t="s">
        <v>293</v>
      </c>
      <c r="E3909" s="385" t="s">
        <v>1029</v>
      </c>
      <c r="F3909" s="1031" t="s">
        <v>307</v>
      </c>
      <c r="G3909" s="1225" t="s">
        <v>325</v>
      </c>
      <c r="H3909" s="977" t="s">
        <v>977</v>
      </c>
      <c r="I3909" s="820">
        <f t="shared" si="2385"/>
        <v>10</v>
      </c>
      <c r="J3909" s="978">
        <f t="shared" si="2386"/>
        <v>30</v>
      </c>
      <c r="K3909" s="298">
        <v>10</v>
      </c>
      <c r="L3909" s="110">
        <v>300</v>
      </c>
      <c r="M3909" s="234">
        <f t="shared" si="2392"/>
        <v>18000</v>
      </c>
      <c r="N3909" s="110">
        <v>576</v>
      </c>
      <c r="O3909" s="18">
        <v>22</v>
      </c>
      <c r="P3909" s="18">
        <v>0</v>
      </c>
      <c r="Q3909" s="155">
        <f t="shared" si="2387"/>
        <v>0</v>
      </c>
      <c r="R3909" s="163">
        <f t="shared" si="2388"/>
        <v>0</v>
      </c>
      <c r="V3909" s="165">
        <f t="shared" si="2389"/>
        <v>12672</v>
      </c>
      <c r="W3909" s="166">
        <f t="shared" si="2390"/>
        <v>0.70399999999999996</v>
      </c>
      <c r="X3909" s="166">
        <f t="shared" si="2391"/>
        <v>0.70399999999999996</v>
      </c>
      <c r="AA3909" s="33">
        <v>138</v>
      </c>
      <c r="AB3909" s="33">
        <v>139</v>
      </c>
      <c r="AC3909" s="33">
        <v>139</v>
      </c>
      <c r="AD3909" s="772">
        <v>0.68</v>
      </c>
      <c r="AE3909" s="773"/>
    </row>
    <row r="3910" spans="1:31" ht="20.25" hidden="1" customHeight="1">
      <c r="A3910" s="1217">
        <f t="shared" si="2384"/>
        <v>6</v>
      </c>
      <c r="B3910" s="1104">
        <v>21</v>
      </c>
      <c r="C3910" s="15">
        <v>46185</v>
      </c>
      <c r="D3910" s="399" t="s">
        <v>293</v>
      </c>
      <c r="E3910" s="385" t="s">
        <v>1029</v>
      </c>
      <c r="F3910" s="1031" t="s">
        <v>307</v>
      </c>
      <c r="G3910" s="1225" t="s">
        <v>326</v>
      </c>
      <c r="H3910" s="977" t="s">
        <v>977</v>
      </c>
      <c r="I3910" s="820">
        <f t="shared" si="2385"/>
        <v>10</v>
      </c>
      <c r="J3910" s="978">
        <f t="shared" si="2386"/>
        <v>30</v>
      </c>
      <c r="K3910" s="298">
        <v>10</v>
      </c>
      <c r="L3910" s="110">
        <v>300</v>
      </c>
      <c r="M3910" s="234">
        <f t="shared" si="2392"/>
        <v>18000</v>
      </c>
      <c r="N3910" s="110">
        <v>576</v>
      </c>
      <c r="O3910" s="18">
        <v>21</v>
      </c>
      <c r="P3910" s="18">
        <v>0</v>
      </c>
      <c r="Q3910" s="275">
        <f t="shared" si="2387"/>
        <v>0</v>
      </c>
      <c r="R3910" s="72">
        <f t="shared" si="2388"/>
        <v>0</v>
      </c>
      <c r="V3910" s="73">
        <f t="shared" si="2389"/>
        <v>12096</v>
      </c>
      <c r="W3910" s="166">
        <f t="shared" si="2390"/>
        <v>0.67200000000000004</v>
      </c>
      <c r="X3910" s="166">
        <f t="shared" si="2391"/>
        <v>0.67200000000000004</v>
      </c>
      <c r="Y3910" s="1207"/>
      <c r="AA3910" s="33">
        <v>138</v>
      </c>
      <c r="AB3910" s="33">
        <v>139</v>
      </c>
      <c r="AC3910" s="33">
        <v>139</v>
      </c>
      <c r="AD3910" s="772">
        <v>0.84</v>
      </c>
      <c r="AE3910" s="773"/>
    </row>
    <row r="3911" spans="1:31" ht="20.25" hidden="1" customHeight="1">
      <c r="A3911" s="1223">
        <f t="shared" si="2384"/>
        <v>6</v>
      </c>
      <c r="B3911" s="1019">
        <v>21</v>
      </c>
      <c r="C3911" s="161">
        <v>46185</v>
      </c>
      <c r="D3911" s="655" t="s">
        <v>293</v>
      </c>
      <c r="E3911" s="369" t="s">
        <v>1029</v>
      </c>
      <c r="F3911" s="1031" t="s">
        <v>307</v>
      </c>
      <c r="G3911" s="1226" t="s">
        <v>327</v>
      </c>
      <c r="H3911" s="981" t="s">
        <v>977</v>
      </c>
      <c r="I3911" s="986">
        <f t="shared" si="2385"/>
        <v>10</v>
      </c>
      <c r="J3911" s="982">
        <f t="shared" si="2386"/>
        <v>30</v>
      </c>
      <c r="K3911" s="54">
        <v>10</v>
      </c>
      <c r="L3911" s="110">
        <v>300</v>
      </c>
      <c r="M3911" s="160">
        <f t="shared" si="2392"/>
        <v>18000</v>
      </c>
      <c r="N3911" s="110">
        <v>576</v>
      </c>
      <c r="O3911" s="338">
        <v>20</v>
      </c>
      <c r="P3911" s="338">
        <v>0</v>
      </c>
      <c r="Q3911" s="155">
        <f t="shared" si="2387"/>
        <v>0</v>
      </c>
      <c r="R3911" s="163">
        <f t="shared" si="2388"/>
        <v>0</v>
      </c>
      <c r="S3911" s="346"/>
      <c r="T3911" s="346"/>
      <c r="U3911" s="346"/>
      <c r="V3911" s="165">
        <f t="shared" si="2389"/>
        <v>11520</v>
      </c>
      <c r="W3911" s="166">
        <f t="shared" si="2390"/>
        <v>0.64</v>
      </c>
      <c r="X3911" s="166">
        <f t="shared" si="2391"/>
        <v>0.64</v>
      </c>
      <c r="Y3911" s="1320" t="s">
        <v>1032</v>
      </c>
      <c r="Z3911" s="167"/>
      <c r="AA3911" s="167">
        <v>138</v>
      </c>
      <c r="AB3911" s="167">
        <v>139</v>
      </c>
      <c r="AC3911" s="167">
        <v>139</v>
      </c>
      <c r="AD3911" s="773">
        <v>1.38</v>
      </c>
      <c r="AE3911" s="773"/>
    </row>
    <row r="3912" spans="1:31" ht="20.25" hidden="1" customHeight="1">
      <c r="A3912" s="1218">
        <f t="shared" si="2384"/>
        <v>6</v>
      </c>
      <c r="B3912" s="1022">
        <v>21</v>
      </c>
      <c r="C3912" s="558">
        <v>46185</v>
      </c>
      <c r="D3912" s="400" t="s">
        <v>293</v>
      </c>
      <c r="E3912" s="383" t="s">
        <v>1029</v>
      </c>
      <c r="F3912" s="869" t="s">
        <v>307</v>
      </c>
      <c r="G3912" s="1231" t="s">
        <v>328</v>
      </c>
      <c r="H3912" s="983" t="s">
        <v>977</v>
      </c>
      <c r="I3912" s="987">
        <f t="shared" si="2385"/>
        <v>10</v>
      </c>
      <c r="J3912" s="984">
        <f t="shared" si="2386"/>
        <v>30</v>
      </c>
      <c r="K3912" s="56">
        <v>10</v>
      </c>
      <c r="L3912" s="143">
        <v>300</v>
      </c>
      <c r="M3912" s="565">
        <f t="shared" ref="M3912:M3924" si="2393">L3912*60</f>
        <v>18000</v>
      </c>
      <c r="N3912" s="143">
        <v>576</v>
      </c>
      <c r="O3912" s="548">
        <v>21</v>
      </c>
      <c r="P3912" s="548">
        <v>0</v>
      </c>
      <c r="Q3912" s="153">
        <f t="shared" si="2387"/>
        <v>0</v>
      </c>
      <c r="R3912" s="74">
        <f t="shared" si="2388"/>
        <v>0</v>
      </c>
      <c r="S3912" s="549"/>
      <c r="T3912" s="549"/>
      <c r="U3912" s="549"/>
      <c r="V3912" s="75">
        <f t="shared" si="2389"/>
        <v>12096</v>
      </c>
      <c r="W3912" s="154">
        <f t="shared" si="2390"/>
        <v>0.67200000000000004</v>
      </c>
      <c r="X3912" s="154">
        <f t="shared" si="2391"/>
        <v>0.67200000000000004</v>
      </c>
      <c r="Y3912" s="177"/>
      <c r="Z3912" s="177"/>
      <c r="AA3912" s="177">
        <v>138</v>
      </c>
      <c r="AB3912" s="177">
        <v>139</v>
      </c>
      <c r="AC3912" s="177">
        <v>139</v>
      </c>
      <c r="AD3912" s="774">
        <v>0.61</v>
      </c>
      <c r="AE3912" s="773"/>
    </row>
    <row r="3913" spans="1:31" ht="20.25" hidden="1" customHeight="1">
      <c r="A3913" s="1238">
        <f t="shared" si="2384"/>
        <v>6</v>
      </c>
      <c r="B3913" s="1238">
        <v>21</v>
      </c>
      <c r="C3913" s="538">
        <v>46186</v>
      </c>
      <c r="D3913" s="1321" t="s">
        <v>271</v>
      </c>
      <c r="E3913" s="365" t="s">
        <v>316</v>
      </c>
      <c r="F3913" s="1142" t="s">
        <v>365</v>
      </c>
      <c r="G3913" s="701" t="s">
        <v>274</v>
      </c>
      <c r="H3913" s="979" t="s">
        <v>977</v>
      </c>
      <c r="I3913" s="1026">
        <f t="shared" si="2385"/>
        <v>10</v>
      </c>
      <c r="J3913" s="980">
        <f t="shared" si="2386"/>
        <v>30</v>
      </c>
      <c r="K3913" s="332">
        <v>10</v>
      </c>
      <c r="L3913" s="151">
        <v>300</v>
      </c>
      <c r="M3913" s="599">
        <f t="shared" si="2393"/>
        <v>18000</v>
      </c>
      <c r="N3913" s="151">
        <v>576</v>
      </c>
      <c r="O3913" s="340">
        <v>24</v>
      </c>
      <c r="P3913" s="340">
        <v>0</v>
      </c>
      <c r="Q3913" s="159">
        <f t="shared" si="2387"/>
        <v>0</v>
      </c>
      <c r="R3913" s="225">
        <f t="shared" si="2388"/>
        <v>0</v>
      </c>
      <c r="S3913" s="342"/>
      <c r="T3913" s="342"/>
      <c r="U3913" s="342"/>
      <c r="V3913" s="226">
        <f t="shared" si="2389"/>
        <v>13824</v>
      </c>
      <c r="W3913" s="265">
        <f t="shared" si="2390"/>
        <v>0.76800000000000002</v>
      </c>
      <c r="X3913" s="265">
        <f t="shared" si="2391"/>
        <v>0.76800000000000002</v>
      </c>
      <c r="Y3913" s="34"/>
      <c r="Z3913" s="34"/>
      <c r="AA3913" s="814">
        <v>138</v>
      </c>
      <c r="AB3913" s="814">
        <v>139</v>
      </c>
      <c r="AC3913" s="814">
        <v>139</v>
      </c>
      <c r="AD3913" s="771">
        <v>0.79</v>
      </c>
      <c r="AE3913" s="773"/>
    </row>
    <row r="3914" spans="1:31" ht="20.25" hidden="1" customHeight="1">
      <c r="A3914" s="1217">
        <f t="shared" si="2384"/>
        <v>6</v>
      </c>
      <c r="B3914" s="1217">
        <v>21</v>
      </c>
      <c r="C3914" s="536">
        <v>46186</v>
      </c>
      <c r="D3914" s="389" t="s">
        <v>271</v>
      </c>
      <c r="E3914" s="385" t="s">
        <v>316</v>
      </c>
      <c r="F3914" s="1318" t="s">
        <v>365</v>
      </c>
      <c r="G3914" s="144" t="s">
        <v>276</v>
      </c>
      <c r="H3914" s="977" t="s">
        <v>977</v>
      </c>
      <c r="I3914" s="820">
        <f t="shared" si="2385"/>
        <v>10</v>
      </c>
      <c r="J3914" s="978">
        <f t="shared" si="2386"/>
        <v>30</v>
      </c>
      <c r="K3914" s="298">
        <v>10</v>
      </c>
      <c r="L3914" s="110">
        <v>300</v>
      </c>
      <c r="M3914" s="234">
        <f t="shared" si="2393"/>
        <v>18000</v>
      </c>
      <c r="N3914" s="110">
        <v>576</v>
      </c>
      <c r="O3914" s="18">
        <v>20</v>
      </c>
      <c r="P3914" s="18">
        <v>0</v>
      </c>
      <c r="Q3914" s="275">
        <f t="shared" si="2387"/>
        <v>0</v>
      </c>
      <c r="R3914" s="72">
        <f t="shared" si="2388"/>
        <v>0</v>
      </c>
      <c r="V3914" s="73">
        <f t="shared" si="2389"/>
        <v>11520</v>
      </c>
      <c r="W3914" s="166">
        <f t="shared" si="2390"/>
        <v>0.64</v>
      </c>
      <c r="X3914" s="166">
        <f t="shared" si="2391"/>
        <v>0.64</v>
      </c>
      <c r="Z3914" s="215"/>
      <c r="AA3914" s="216">
        <v>138</v>
      </c>
      <c r="AB3914" s="216">
        <v>139</v>
      </c>
      <c r="AC3914" s="216">
        <v>139</v>
      </c>
      <c r="AD3914" s="1364">
        <v>0.64</v>
      </c>
      <c r="AE3914" s="773"/>
    </row>
    <row r="3915" spans="1:31" ht="20.25" hidden="1" customHeight="1">
      <c r="A3915" s="1217">
        <f t="shared" si="2384"/>
        <v>6</v>
      </c>
      <c r="B3915" s="1217">
        <v>21</v>
      </c>
      <c r="C3915" s="536">
        <v>46186</v>
      </c>
      <c r="D3915" s="389" t="s">
        <v>271</v>
      </c>
      <c r="E3915" s="385" t="s">
        <v>316</v>
      </c>
      <c r="F3915" s="1318" t="s">
        <v>365</v>
      </c>
      <c r="G3915" s="145" t="s">
        <v>277</v>
      </c>
      <c r="H3915" s="977" t="s">
        <v>977</v>
      </c>
      <c r="I3915" s="820">
        <f t="shared" si="2385"/>
        <v>10</v>
      </c>
      <c r="J3915" s="978">
        <f t="shared" si="2386"/>
        <v>30</v>
      </c>
      <c r="K3915" s="298">
        <v>10</v>
      </c>
      <c r="L3915" s="110">
        <v>300</v>
      </c>
      <c r="M3915" s="234">
        <f t="shared" si="2393"/>
        <v>18000</v>
      </c>
      <c r="N3915" s="110">
        <v>576</v>
      </c>
      <c r="O3915" s="18">
        <v>19</v>
      </c>
      <c r="P3915" s="18">
        <v>0</v>
      </c>
      <c r="Q3915" s="155">
        <f t="shared" si="2387"/>
        <v>0</v>
      </c>
      <c r="R3915" s="163">
        <f t="shared" si="2388"/>
        <v>0</v>
      </c>
      <c r="V3915" s="165">
        <f t="shared" si="2389"/>
        <v>10944</v>
      </c>
      <c r="W3915" s="166">
        <f t="shared" si="2390"/>
        <v>0.60799999999999998</v>
      </c>
      <c r="X3915" s="166">
        <f t="shared" si="2391"/>
        <v>0.60799999999999998</v>
      </c>
      <c r="Z3915" s="215"/>
      <c r="AA3915" s="216">
        <v>138</v>
      </c>
      <c r="AB3915" s="216">
        <v>139</v>
      </c>
      <c r="AC3915" s="216">
        <v>139</v>
      </c>
      <c r="AD3915" s="1364">
        <v>0.62</v>
      </c>
      <c r="AE3915" s="773"/>
    </row>
    <row r="3916" spans="1:31" ht="20.25" hidden="1" customHeight="1">
      <c r="A3916" s="1217">
        <f t="shared" si="2384"/>
        <v>6</v>
      </c>
      <c r="B3916" s="1217">
        <v>21</v>
      </c>
      <c r="C3916" s="536">
        <v>46186</v>
      </c>
      <c r="D3916" s="389" t="s">
        <v>271</v>
      </c>
      <c r="E3916" s="385" t="s">
        <v>316</v>
      </c>
      <c r="F3916" s="1318" t="s">
        <v>365</v>
      </c>
      <c r="G3916" s="144" t="s">
        <v>280</v>
      </c>
      <c r="H3916" s="977" t="s">
        <v>977</v>
      </c>
      <c r="I3916" s="820">
        <f t="shared" si="2385"/>
        <v>10</v>
      </c>
      <c r="J3916" s="978">
        <f t="shared" si="2386"/>
        <v>30</v>
      </c>
      <c r="K3916" s="298">
        <v>10</v>
      </c>
      <c r="L3916" s="110">
        <v>300</v>
      </c>
      <c r="M3916" s="234">
        <f t="shared" si="2393"/>
        <v>18000</v>
      </c>
      <c r="N3916" s="110">
        <v>576</v>
      </c>
      <c r="O3916" s="18">
        <v>21</v>
      </c>
      <c r="P3916" s="18">
        <v>0</v>
      </c>
      <c r="Q3916" s="275">
        <f t="shared" si="2387"/>
        <v>0</v>
      </c>
      <c r="R3916" s="72">
        <f t="shared" si="2388"/>
        <v>0</v>
      </c>
      <c r="V3916" s="73">
        <f t="shared" si="2389"/>
        <v>12096</v>
      </c>
      <c r="W3916" s="166">
        <f t="shared" si="2390"/>
        <v>0.67200000000000004</v>
      </c>
      <c r="X3916" s="166">
        <f t="shared" si="2391"/>
        <v>0.67200000000000004</v>
      </c>
      <c r="Z3916" s="215"/>
      <c r="AA3916" s="216">
        <v>138</v>
      </c>
      <c r="AB3916" s="216">
        <v>139</v>
      </c>
      <c r="AC3916" s="216">
        <v>139</v>
      </c>
      <c r="AD3916" s="1364">
        <v>0.67</v>
      </c>
      <c r="AE3916" s="773"/>
    </row>
    <row r="3917" spans="1:31" ht="20.25" hidden="1" customHeight="1">
      <c r="A3917" s="1217">
        <f t="shared" si="2384"/>
        <v>6</v>
      </c>
      <c r="B3917" s="1217">
        <v>21</v>
      </c>
      <c r="C3917" s="536">
        <v>46186</v>
      </c>
      <c r="D3917" s="389" t="s">
        <v>271</v>
      </c>
      <c r="E3917" s="385" t="s">
        <v>316</v>
      </c>
      <c r="F3917" s="1318" t="s">
        <v>365</v>
      </c>
      <c r="G3917" s="144" t="s">
        <v>281</v>
      </c>
      <c r="H3917" s="977" t="s">
        <v>977</v>
      </c>
      <c r="I3917" s="820">
        <f t="shared" si="2385"/>
        <v>10</v>
      </c>
      <c r="J3917" s="978">
        <f t="shared" si="2386"/>
        <v>30</v>
      </c>
      <c r="K3917" s="298">
        <v>10</v>
      </c>
      <c r="L3917" s="110">
        <v>300</v>
      </c>
      <c r="M3917" s="234">
        <f t="shared" si="2393"/>
        <v>18000</v>
      </c>
      <c r="N3917" s="110">
        <v>576</v>
      </c>
      <c r="O3917" s="18">
        <v>21</v>
      </c>
      <c r="P3917" s="18">
        <v>0</v>
      </c>
      <c r="Q3917" s="155">
        <f t="shared" si="2387"/>
        <v>0</v>
      </c>
      <c r="R3917" s="163">
        <f t="shared" si="2388"/>
        <v>0</v>
      </c>
      <c r="V3917" s="165">
        <f t="shared" si="2389"/>
        <v>12096</v>
      </c>
      <c r="W3917" s="166">
        <f t="shared" si="2390"/>
        <v>0.67200000000000004</v>
      </c>
      <c r="X3917" s="166">
        <f t="shared" si="2391"/>
        <v>0.67200000000000004</v>
      </c>
      <c r="Z3917" s="215"/>
      <c r="AA3917" s="216">
        <v>138</v>
      </c>
      <c r="AB3917" s="216">
        <v>139</v>
      </c>
      <c r="AC3917" s="216">
        <v>139</v>
      </c>
      <c r="AD3917" s="1364">
        <v>0.68</v>
      </c>
      <c r="AE3917" s="773"/>
    </row>
    <row r="3918" spans="1:31" ht="20.25" hidden="1" customHeight="1">
      <c r="A3918" s="1217">
        <f t="shared" si="2384"/>
        <v>6</v>
      </c>
      <c r="B3918" s="1217">
        <v>21</v>
      </c>
      <c r="C3918" s="536">
        <v>46186</v>
      </c>
      <c r="D3918" s="389" t="s">
        <v>271</v>
      </c>
      <c r="E3918" s="385" t="s">
        <v>316</v>
      </c>
      <c r="F3918" s="1318" t="s">
        <v>365</v>
      </c>
      <c r="G3918" s="145" t="s">
        <v>282</v>
      </c>
      <c r="H3918" s="977" t="s">
        <v>977</v>
      </c>
      <c r="I3918" s="820">
        <f t="shared" si="2385"/>
        <v>10</v>
      </c>
      <c r="J3918" s="978">
        <f t="shared" si="2386"/>
        <v>30</v>
      </c>
      <c r="K3918" s="298">
        <v>10</v>
      </c>
      <c r="L3918" s="110">
        <v>300</v>
      </c>
      <c r="M3918" s="234">
        <f t="shared" si="2393"/>
        <v>18000</v>
      </c>
      <c r="N3918" s="110">
        <v>576</v>
      </c>
      <c r="O3918" s="18">
        <v>17</v>
      </c>
      <c r="P3918" s="18">
        <v>0</v>
      </c>
      <c r="Q3918" s="275">
        <f t="shared" si="2387"/>
        <v>0</v>
      </c>
      <c r="R3918" s="72">
        <f t="shared" si="2388"/>
        <v>0</v>
      </c>
      <c r="V3918" s="73">
        <f t="shared" si="2389"/>
        <v>9792</v>
      </c>
      <c r="W3918" s="166">
        <f t="shared" si="2390"/>
        <v>0.54400000000000004</v>
      </c>
      <c r="X3918" s="166">
        <f t="shared" si="2391"/>
        <v>0.54400000000000004</v>
      </c>
      <c r="Z3918" s="382" t="s">
        <v>1033</v>
      </c>
      <c r="AA3918" s="216">
        <v>138</v>
      </c>
      <c r="AB3918" s="216">
        <v>139</v>
      </c>
      <c r="AC3918" s="216">
        <v>139</v>
      </c>
      <c r="AD3918" s="1364">
        <v>0.55000000000000004</v>
      </c>
      <c r="AE3918" s="773"/>
    </row>
    <row r="3919" spans="1:31" ht="20.25" hidden="1" customHeight="1">
      <c r="A3919" s="1217">
        <f t="shared" si="2384"/>
        <v>6</v>
      </c>
      <c r="B3919" s="1217">
        <v>21</v>
      </c>
      <c r="C3919" s="536">
        <v>46186</v>
      </c>
      <c r="D3919" s="389" t="s">
        <v>271</v>
      </c>
      <c r="E3919" s="385" t="s">
        <v>316</v>
      </c>
      <c r="F3919" s="1318" t="s">
        <v>365</v>
      </c>
      <c r="G3919" s="144" t="s">
        <v>284</v>
      </c>
      <c r="H3919" s="977" t="s">
        <v>977</v>
      </c>
      <c r="I3919" s="820">
        <f t="shared" si="2385"/>
        <v>10</v>
      </c>
      <c r="J3919" s="978">
        <f t="shared" si="2386"/>
        <v>30</v>
      </c>
      <c r="K3919" s="298">
        <v>10</v>
      </c>
      <c r="L3919" s="110">
        <v>300</v>
      </c>
      <c r="M3919" s="234">
        <f t="shared" si="2393"/>
        <v>18000</v>
      </c>
      <c r="N3919" s="110">
        <v>576</v>
      </c>
      <c r="O3919" s="18">
        <v>20</v>
      </c>
      <c r="P3919" s="18">
        <v>0</v>
      </c>
      <c r="Q3919" s="155">
        <f t="shared" si="2387"/>
        <v>0</v>
      </c>
      <c r="R3919" s="163">
        <f t="shared" si="2388"/>
        <v>0</v>
      </c>
      <c r="V3919" s="165">
        <f t="shared" si="2389"/>
        <v>11520</v>
      </c>
      <c r="W3919" s="166">
        <f t="shared" si="2390"/>
        <v>0.64</v>
      </c>
      <c r="X3919" s="166">
        <f t="shared" si="2391"/>
        <v>0.64</v>
      </c>
      <c r="Z3919" s="1322" t="s">
        <v>1034</v>
      </c>
      <c r="AA3919" s="216">
        <v>138</v>
      </c>
      <c r="AB3919" s="216">
        <v>139</v>
      </c>
      <c r="AC3919" s="216">
        <v>139</v>
      </c>
      <c r="AD3919" s="1364">
        <v>0.63</v>
      </c>
      <c r="AE3919" s="773"/>
    </row>
    <row r="3920" spans="1:31" ht="20.25" hidden="1" customHeight="1">
      <c r="A3920" s="1217">
        <f t="shared" si="2384"/>
        <v>6</v>
      </c>
      <c r="B3920" s="1217">
        <v>21</v>
      </c>
      <c r="C3920" s="536">
        <v>46186</v>
      </c>
      <c r="D3920" s="389" t="s">
        <v>271</v>
      </c>
      <c r="E3920" s="385" t="s">
        <v>316</v>
      </c>
      <c r="F3920" s="1318" t="s">
        <v>365</v>
      </c>
      <c r="G3920" s="144" t="s">
        <v>285</v>
      </c>
      <c r="H3920" s="977" t="s">
        <v>977</v>
      </c>
      <c r="I3920" s="820">
        <f t="shared" si="2385"/>
        <v>10</v>
      </c>
      <c r="J3920" s="978">
        <f t="shared" si="2386"/>
        <v>30</v>
      </c>
      <c r="K3920" s="298">
        <v>10</v>
      </c>
      <c r="L3920" s="110">
        <v>300</v>
      </c>
      <c r="M3920" s="234">
        <f t="shared" si="2393"/>
        <v>18000</v>
      </c>
      <c r="N3920" s="110">
        <v>576</v>
      </c>
      <c r="O3920" s="18">
        <v>19</v>
      </c>
      <c r="P3920" s="18">
        <v>0</v>
      </c>
      <c r="Q3920" s="275">
        <f t="shared" si="2387"/>
        <v>0</v>
      </c>
      <c r="R3920" s="72">
        <f t="shared" si="2388"/>
        <v>0</v>
      </c>
      <c r="V3920" s="73">
        <f t="shared" si="2389"/>
        <v>10944</v>
      </c>
      <c r="W3920" s="166">
        <f t="shared" si="2390"/>
        <v>0.60799999999999998</v>
      </c>
      <c r="X3920" s="166">
        <f t="shared" si="2391"/>
        <v>0.60799999999999998</v>
      </c>
      <c r="Z3920" s="190" t="s">
        <v>1035</v>
      </c>
      <c r="AA3920" s="34">
        <v>138</v>
      </c>
      <c r="AB3920" s="34">
        <v>138</v>
      </c>
      <c r="AC3920" s="34">
        <v>138</v>
      </c>
      <c r="AD3920" s="772">
        <v>0.61</v>
      </c>
      <c r="AE3920" s="773"/>
    </row>
    <row r="3921" spans="1:31" ht="20.25" hidden="1" customHeight="1">
      <c r="A3921" s="1217">
        <f t="shared" si="2384"/>
        <v>6</v>
      </c>
      <c r="B3921" s="1217">
        <v>21</v>
      </c>
      <c r="C3921" s="536">
        <v>46186</v>
      </c>
      <c r="D3921" s="389" t="s">
        <v>271</v>
      </c>
      <c r="E3921" s="385" t="s">
        <v>316</v>
      </c>
      <c r="F3921" s="1318" t="s">
        <v>365</v>
      </c>
      <c r="G3921" s="144" t="s">
        <v>286</v>
      </c>
      <c r="H3921" s="977" t="s">
        <v>977</v>
      </c>
      <c r="I3921" s="820">
        <f t="shared" si="2385"/>
        <v>10</v>
      </c>
      <c r="J3921" s="978">
        <f t="shared" si="2386"/>
        <v>30</v>
      </c>
      <c r="K3921" s="298">
        <v>10</v>
      </c>
      <c r="L3921" s="110">
        <v>300</v>
      </c>
      <c r="M3921" s="234">
        <f t="shared" si="2393"/>
        <v>18000</v>
      </c>
      <c r="N3921" s="110">
        <v>576</v>
      </c>
      <c r="O3921" s="18">
        <v>15</v>
      </c>
      <c r="P3921" s="18">
        <v>0</v>
      </c>
      <c r="Q3921" s="155">
        <f t="shared" si="2387"/>
        <v>0</v>
      </c>
      <c r="R3921" s="163">
        <f t="shared" si="2388"/>
        <v>0</v>
      </c>
      <c r="V3921" s="165">
        <f t="shared" si="2389"/>
        <v>8640</v>
      </c>
      <c r="W3921" s="166">
        <f t="shared" si="2390"/>
        <v>0.48</v>
      </c>
      <c r="X3921" s="166">
        <f t="shared" si="2391"/>
        <v>0.48</v>
      </c>
      <c r="Z3921" s="182" t="s">
        <v>1036</v>
      </c>
      <c r="AA3921" s="34">
        <v>138</v>
      </c>
      <c r="AB3921" s="34">
        <v>138</v>
      </c>
      <c r="AC3921" s="34">
        <v>138</v>
      </c>
      <c r="AD3921" s="772">
        <v>0.47</v>
      </c>
      <c r="AE3921" s="773"/>
    </row>
    <row r="3922" spans="1:31" ht="20.25" hidden="1" customHeight="1">
      <c r="A3922" s="1217">
        <f t="shared" ref="A3922:A3935" si="2394">MONTH(C3922)</f>
        <v>6</v>
      </c>
      <c r="B3922" s="1217">
        <v>21</v>
      </c>
      <c r="C3922" s="536">
        <v>46186</v>
      </c>
      <c r="D3922" s="389" t="s">
        <v>271</v>
      </c>
      <c r="E3922" s="385" t="s">
        <v>316</v>
      </c>
      <c r="F3922" s="1318" t="s">
        <v>365</v>
      </c>
      <c r="G3922" s="144" t="s">
        <v>287</v>
      </c>
      <c r="H3922" s="977" t="s">
        <v>977</v>
      </c>
      <c r="I3922" s="820">
        <f t="shared" si="2385"/>
        <v>10</v>
      </c>
      <c r="J3922" s="978">
        <f t="shared" si="2386"/>
        <v>30</v>
      </c>
      <c r="K3922" s="298">
        <v>10</v>
      </c>
      <c r="L3922" s="110">
        <v>300</v>
      </c>
      <c r="M3922" s="234">
        <f t="shared" si="2393"/>
        <v>18000</v>
      </c>
      <c r="N3922" s="110">
        <v>576</v>
      </c>
      <c r="O3922" s="18">
        <v>21</v>
      </c>
      <c r="P3922" s="18">
        <v>0</v>
      </c>
      <c r="Q3922" s="275">
        <f t="shared" si="2387"/>
        <v>0</v>
      </c>
      <c r="R3922" s="72">
        <f t="shared" si="2388"/>
        <v>0</v>
      </c>
      <c r="S3922" s="21" t="s">
        <v>330</v>
      </c>
      <c r="V3922" s="73">
        <f t="shared" si="2389"/>
        <v>12096</v>
      </c>
      <c r="W3922" s="166">
        <f t="shared" si="2390"/>
        <v>0.67200000000000004</v>
      </c>
      <c r="X3922" s="166">
        <f t="shared" si="2391"/>
        <v>0.67200000000000004</v>
      </c>
      <c r="Z3922" s="182" t="s">
        <v>1037</v>
      </c>
      <c r="AA3922" s="34">
        <v>138</v>
      </c>
      <c r="AB3922" s="34">
        <v>138</v>
      </c>
      <c r="AC3922" s="34">
        <v>138</v>
      </c>
      <c r="AD3922" s="772">
        <v>0.65</v>
      </c>
      <c r="AE3922" s="773"/>
    </row>
    <row r="3923" spans="1:31" ht="20.25" hidden="1" customHeight="1">
      <c r="A3923" s="1217">
        <f t="shared" si="2394"/>
        <v>6</v>
      </c>
      <c r="B3923" s="1217">
        <v>21</v>
      </c>
      <c r="C3923" s="536">
        <v>46186</v>
      </c>
      <c r="D3923" s="287" t="s">
        <v>271</v>
      </c>
      <c r="E3923" s="369" t="s">
        <v>316</v>
      </c>
      <c r="F3923" s="1319" t="s">
        <v>365</v>
      </c>
      <c r="G3923" s="147" t="s">
        <v>289</v>
      </c>
      <c r="H3923" s="981" t="s">
        <v>977</v>
      </c>
      <c r="I3923" s="986">
        <f t="shared" si="2385"/>
        <v>10</v>
      </c>
      <c r="J3923" s="982">
        <f t="shared" si="2386"/>
        <v>30</v>
      </c>
      <c r="K3923" s="54">
        <v>10</v>
      </c>
      <c r="L3923" s="110">
        <v>300</v>
      </c>
      <c r="M3923" s="160">
        <f t="shared" si="2393"/>
        <v>18000</v>
      </c>
      <c r="N3923" s="110">
        <v>576</v>
      </c>
      <c r="O3923" s="338">
        <v>20</v>
      </c>
      <c r="P3923" s="338">
        <v>0</v>
      </c>
      <c r="Q3923" s="155">
        <f t="shared" si="2387"/>
        <v>0</v>
      </c>
      <c r="R3923" s="163">
        <f t="shared" si="2388"/>
        <v>0</v>
      </c>
      <c r="S3923" s="346"/>
      <c r="T3923" s="346"/>
      <c r="U3923" s="346"/>
      <c r="V3923" s="165">
        <f t="shared" si="2389"/>
        <v>11520</v>
      </c>
      <c r="W3923" s="166">
        <f t="shared" si="2390"/>
        <v>0.64</v>
      </c>
      <c r="X3923" s="166">
        <f t="shared" si="2391"/>
        <v>0.64</v>
      </c>
      <c r="Y3923" s="167"/>
      <c r="Z3923" s="167" t="s">
        <v>1038</v>
      </c>
      <c r="AA3923" s="34">
        <v>138</v>
      </c>
      <c r="AB3923" s="34">
        <v>138</v>
      </c>
      <c r="AC3923" s="34">
        <v>138</v>
      </c>
      <c r="AD3923" s="773">
        <v>0.66</v>
      </c>
      <c r="AE3923" s="773"/>
    </row>
    <row r="3924" spans="1:31" ht="20.25" hidden="1" customHeight="1">
      <c r="A3924" s="1223">
        <f t="shared" si="2394"/>
        <v>6</v>
      </c>
      <c r="B3924" s="1223">
        <v>21</v>
      </c>
      <c r="C3924" s="540">
        <v>46186</v>
      </c>
      <c r="D3924" s="53" t="s">
        <v>271</v>
      </c>
      <c r="E3924" s="369" t="s">
        <v>316</v>
      </c>
      <c r="F3924" s="1173" t="s">
        <v>365</v>
      </c>
      <c r="G3924" s="147" t="s">
        <v>291</v>
      </c>
      <c r="H3924" s="981" t="s">
        <v>977</v>
      </c>
      <c r="I3924" s="986">
        <f t="shared" si="2385"/>
        <v>10</v>
      </c>
      <c r="J3924" s="982">
        <f t="shared" si="2386"/>
        <v>30</v>
      </c>
      <c r="K3924" s="54">
        <v>10</v>
      </c>
      <c r="L3924" s="110">
        <v>300</v>
      </c>
      <c r="M3924" s="160">
        <f t="shared" si="2393"/>
        <v>18000</v>
      </c>
      <c r="N3924" s="110">
        <v>576</v>
      </c>
      <c r="O3924" s="788">
        <v>22</v>
      </c>
      <c r="P3924" s="788">
        <v>0</v>
      </c>
      <c r="Q3924" s="155">
        <f t="shared" si="2387"/>
        <v>0</v>
      </c>
      <c r="R3924" s="163">
        <f t="shared" si="2388"/>
        <v>0</v>
      </c>
      <c r="S3924" s="1174"/>
      <c r="T3924" s="1174"/>
      <c r="U3924" s="1174"/>
      <c r="V3924" s="165">
        <f t="shared" si="2389"/>
        <v>12672</v>
      </c>
      <c r="W3924" s="166">
        <f t="shared" si="2390"/>
        <v>0.70399999999999996</v>
      </c>
      <c r="X3924" s="166">
        <f t="shared" si="2391"/>
        <v>0.70399999999999996</v>
      </c>
      <c r="Y3924" s="213"/>
      <c r="Z3924" s="213" t="s">
        <v>1039</v>
      </c>
      <c r="AA3924" s="394">
        <v>138</v>
      </c>
      <c r="AB3924" s="394">
        <v>138</v>
      </c>
      <c r="AC3924" s="394">
        <v>138</v>
      </c>
      <c r="AD3924" s="773">
        <v>0.68100000000000005</v>
      </c>
      <c r="AE3924" s="773"/>
    </row>
    <row r="3925" spans="1:31" ht="20.25" hidden="1" customHeight="1">
      <c r="A3925" s="1216">
        <f t="shared" si="2394"/>
        <v>6</v>
      </c>
      <c r="B3925" s="1216">
        <v>21</v>
      </c>
      <c r="C3925" s="1124">
        <v>46186</v>
      </c>
      <c r="D3925" s="1064" t="s">
        <v>293</v>
      </c>
      <c r="E3925" s="485" t="s">
        <v>1040</v>
      </c>
      <c r="F3925" s="1286" t="s">
        <v>342</v>
      </c>
      <c r="G3925" s="1233" t="s">
        <v>317</v>
      </c>
      <c r="H3925" s="1067" t="s">
        <v>977</v>
      </c>
      <c r="I3925" s="1013">
        <f t="shared" ref="I3925:I3936" si="2395">L3925/J3925</f>
        <v>10</v>
      </c>
      <c r="J3925" s="1069">
        <f t="shared" ref="J3925:J3936" si="2396">K3923*3</f>
        <v>30</v>
      </c>
      <c r="K3925" s="196">
        <v>10</v>
      </c>
      <c r="L3925" s="197">
        <v>300</v>
      </c>
      <c r="M3925" s="266">
        <f t="shared" ref="M3925:M3936" si="2397">L3925*60</f>
        <v>18000</v>
      </c>
      <c r="N3925" s="197">
        <v>576</v>
      </c>
      <c r="O3925" s="304">
        <v>19</v>
      </c>
      <c r="P3925" s="304">
        <v>0</v>
      </c>
      <c r="Q3925" s="305">
        <f t="shared" ref="Q3925:Q3936" si="2398">P3925*N3925</f>
        <v>0</v>
      </c>
      <c r="R3925" s="306">
        <f t="shared" ref="R3925:R3936" si="2399">Q3925/M3925</f>
        <v>0</v>
      </c>
      <c r="S3925" s="796" t="s">
        <v>330</v>
      </c>
      <c r="T3925" s="796"/>
      <c r="U3925" s="796"/>
      <c r="V3925" s="308">
        <f t="shared" ref="V3925:V3936" si="2400">N3925*O3925</f>
        <v>10944</v>
      </c>
      <c r="W3925" s="255">
        <f t="shared" ref="W3925:W3936" si="2401">V3925/M3925</f>
        <v>0.60799999999999998</v>
      </c>
      <c r="X3925" s="255">
        <f t="shared" si="2391"/>
        <v>0.60799999999999998</v>
      </c>
      <c r="Y3925" s="207"/>
      <c r="Z3925" s="207" t="s">
        <v>1041</v>
      </c>
      <c r="AA3925" s="207">
        <v>138</v>
      </c>
      <c r="AB3925" s="207">
        <v>139</v>
      </c>
      <c r="AC3925" s="207">
        <v>138</v>
      </c>
      <c r="AD3925" s="1279">
        <v>0.66800000000000004</v>
      </c>
      <c r="AE3925" s="773"/>
    </row>
    <row r="3926" spans="1:31" ht="20.25" hidden="1" customHeight="1">
      <c r="A3926" s="1217">
        <f t="shared" si="2394"/>
        <v>6</v>
      </c>
      <c r="B3926" s="1217">
        <v>21</v>
      </c>
      <c r="C3926" s="536">
        <v>46186</v>
      </c>
      <c r="D3926" s="399" t="s">
        <v>293</v>
      </c>
      <c r="E3926" s="482" t="s">
        <v>1040</v>
      </c>
      <c r="F3926" s="1286" t="s">
        <v>342</v>
      </c>
      <c r="G3926" s="1225" t="s">
        <v>318</v>
      </c>
      <c r="H3926" s="981" t="s">
        <v>977</v>
      </c>
      <c r="I3926" s="986">
        <f t="shared" si="2395"/>
        <v>10</v>
      </c>
      <c r="J3926" s="982">
        <f t="shared" si="2396"/>
        <v>30</v>
      </c>
      <c r="K3926" s="54">
        <v>10</v>
      </c>
      <c r="L3926" s="110">
        <v>300</v>
      </c>
      <c r="M3926" s="234">
        <f t="shared" si="2397"/>
        <v>18000</v>
      </c>
      <c r="N3926" s="110">
        <v>576</v>
      </c>
      <c r="O3926" s="274">
        <v>23</v>
      </c>
      <c r="P3926" s="274">
        <v>0</v>
      </c>
      <c r="Q3926" s="275">
        <f t="shared" si="2398"/>
        <v>0</v>
      </c>
      <c r="R3926" s="72">
        <f t="shared" si="2399"/>
        <v>0</v>
      </c>
      <c r="S3926" s="288"/>
      <c r="T3926" s="288"/>
      <c r="U3926" s="288"/>
      <c r="V3926" s="73">
        <f t="shared" si="2400"/>
        <v>13248</v>
      </c>
      <c r="W3926" s="152">
        <f t="shared" si="2401"/>
        <v>0.73599999999999999</v>
      </c>
      <c r="X3926" s="152">
        <f t="shared" ref="X3926:X3936" si="2402">W3926+R3926</f>
        <v>0.73599999999999999</v>
      </c>
      <c r="AA3926" s="33">
        <v>138</v>
      </c>
      <c r="AB3926" s="33">
        <v>139</v>
      </c>
      <c r="AC3926" s="33">
        <v>138</v>
      </c>
      <c r="AD3926" s="771">
        <v>0.66800000000000004</v>
      </c>
      <c r="AE3926" s="773"/>
    </row>
    <row r="3927" spans="1:31" ht="20.25" hidden="1" customHeight="1">
      <c r="A3927" s="1217">
        <f t="shared" si="2394"/>
        <v>6</v>
      </c>
      <c r="B3927" s="1217">
        <v>21</v>
      </c>
      <c r="C3927" s="536">
        <v>46186</v>
      </c>
      <c r="D3927" s="399" t="s">
        <v>293</v>
      </c>
      <c r="E3927" s="482" t="s">
        <v>1040</v>
      </c>
      <c r="F3927" s="1286" t="s">
        <v>342</v>
      </c>
      <c r="G3927" s="1225" t="s">
        <v>319</v>
      </c>
      <c r="H3927" s="981" t="s">
        <v>977</v>
      </c>
      <c r="I3927" s="986">
        <f t="shared" si="2395"/>
        <v>10</v>
      </c>
      <c r="J3927" s="982">
        <f t="shared" si="2396"/>
        <v>30</v>
      </c>
      <c r="K3927" s="54">
        <v>10</v>
      </c>
      <c r="L3927" s="110">
        <v>300</v>
      </c>
      <c r="M3927" s="234">
        <f t="shared" si="2397"/>
        <v>18000</v>
      </c>
      <c r="N3927" s="110">
        <v>576</v>
      </c>
      <c r="O3927" s="274">
        <v>18</v>
      </c>
      <c r="P3927" s="274">
        <v>0</v>
      </c>
      <c r="Q3927" s="275">
        <f t="shared" si="2398"/>
        <v>0</v>
      </c>
      <c r="R3927" s="72">
        <f t="shared" si="2399"/>
        <v>0</v>
      </c>
      <c r="S3927" s="288"/>
      <c r="T3927" s="288"/>
      <c r="U3927" s="288"/>
      <c r="V3927" s="73">
        <f t="shared" si="2400"/>
        <v>10368</v>
      </c>
      <c r="W3927" s="152">
        <f t="shared" si="2401"/>
        <v>0.57599999999999996</v>
      </c>
      <c r="X3927" s="152">
        <f t="shared" si="2402"/>
        <v>0.57599999999999996</v>
      </c>
      <c r="AA3927" s="33">
        <v>138</v>
      </c>
      <c r="AB3927" s="33">
        <v>139</v>
      </c>
      <c r="AC3927" s="33">
        <v>138</v>
      </c>
      <c r="AD3927" s="771">
        <v>0.58499999999999996</v>
      </c>
      <c r="AE3927" s="773"/>
    </row>
    <row r="3928" spans="1:31" ht="20.25" hidden="1" customHeight="1">
      <c r="A3928" s="1217">
        <f t="shared" si="2394"/>
        <v>6</v>
      </c>
      <c r="B3928" s="1217">
        <v>21</v>
      </c>
      <c r="C3928" s="536">
        <v>46186</v>
      </c>
      <c r="D3928" s="399" t="s">
        <v>293</v>
      </c>
      <c r="E3928" s="482" t="s">
        <v>1040</v>
      </c>
      <c r="F3928" s="1286" t="s">
        <v>342</v>
      </c>
      <c r="G3928" s="1225" t="s">
        <v>320</v>
      </c>
      <c r="H3928" s="981" t="s">
        <v>977</v>
      </c>
      <c r="I3928" s="986">
        <f t="shared" si="2395"/>
        <v>10</v>
      </c>
      <c r="J3928" s="982">
        <f t="shared" si="2396"/>
        <v>30</v>
      </c>
      <c r="K3928" s="54">
        <v>10</v>
      </c>
      <c r="L3928" s="110">
        <v>300</v>
      </c>
      <c r="M3928" s="234">
        <f t="shared" si="2397"/>
        <v>18000</v>
      </c>
      <c r="N3928" s="110">
        <v>576</v>
      </c>
      <c r="O3928" s="274">
        <v>4</v>
      </c>
      <c r="P3928" s="274">
        <v>13</v>
      </c>
      <c r="Q3928" s="275">
        <f t="shared" si="2398"/>
        <v>7488</v>
      </c>
      <c r="R3928" s="72">
        <f t="shared" si="2399"/>
        <v>0.41599999999999998</v>
      </c>
      <c r="S3928" s="288" t="s">
        <v>330</v>
      </c>
      <c r="T3928" s="288"/>
      <c r="U3928" s="288"/>
      <c r="V3928" s="73">
        <f t="shared" si="2400"/>
        <v>2304</v>
      </c>
      <c r="W3928" s="152">
        <f t="shared" si="2401"/>
        <v>0.128</v>
      </c>
      <c r="X3928" s="152">
        <f t="shared" si="2402"/>
        <v>0.54400000000000004</v>
      </c>
      <c r="Z3928" s="33" t="s">
        <v>1042</v>
      </c>
      <c r="AA3928" s="33">
        <v>138</v>
      </c>
      <c r="AB3928" s="33">
        <v>138</v>
      </c>
      <c r="AC3928" s="33">
        <v>139</v>
      </c>
      <c r="AD3928" s="771">
        <v>0.6</v>
      </c>
      <c r="AE3928" s="773"/>
    </row>
    <row r="3929" spans="1:31" ht="20.25" hidden="1" customHeight="1">
      <c r="A3929" s="1217">
        <f t="shared" si="2394"/>
        <v>6</v>
      </c>
      <c r="B3929" s="1217">
        <v>21</v>
      </c>
      <c r="C3929" s="536">
        <v>46186</v>
      </c>
      <c r="D3929" s="399" t="s">
        <v>293</v>
      </c>
      <c r="E3929" s="482" t="s">
        <v>1040</v>
      </c>
      <c r="F3929" s="1286" t="s">
        <v>342</v>
      </c>
      <c r="G3929" s="1225" t="s">
        <v>321</v>
      </c>
      <c r="H3929" s="981" t="s">
        <v>977</v>
      </c>
      <c r="I3929" s="986">
        <f t="shared" si="2395"/>
        <v>10</v>
      </c>
      <c r="J3929" s="982">
        <f t="shared" si="2396"/>
        <v>30</v>
      </c>
      <c r="K3929" s="54">
        <v>10</v>
      </c>
      <c r="L3929" s="110">
        <v>300</v>
      </c>
      <c r="M3929" s="234">
        <f t="shared" si="2397"/>
        <v>18000</v>
      </c>
      <c r="N3929" s="110">
        <v>576</v>
      </c>
      <c r="O3929" s="274">
        <v>17</v>
      </c>
      <c r="P3929" s="274">
        <v>0</v>
      </c>
      <c r="Q3929" s="275">
        <f t="shared" si="2398"/>
        <v>0</v>
      </c>
      <c r="R3929" s="72">
        <f t="shared" si="2399"/>
        <v>0</v>
      </c>
      <c r="S3929" s="288"/>
      <c r="T3929" s="288"/>
      <c r="U3929" s="288"/>
      <c r="V3929" s="73">
        <f t="shared" si="2400"/>
        <v>9792</v>
      </c>
      <c r="W3929" s="152">
        <f t="shared" si="2401"/>
        <v>0.54400000000000004</v>
      </c>
      <c r="X3929" s="152">
        <f t="shared" si="2402"/>
        <v>0.54400000000000004</v>
      </c>
      <c r="Y3929" s="1299" t="s">
        <v>1043</v>
      </c>
      <c r="AA3929" s="33">
        <v>138</v>
      </c>
      <c r="AB3929" s="33">
        <v>139</v>
      </c>
      <c r="AC3929" s="33">
        <v>138</v>
      </c>
      <c r="AD3929" s="771">
        <v>0.46200000000000002</v>
      </c>
      <c r="AE3929" s="773"/>
    </row>
    <row r="3930" spans="1:31" ht="20.25" hidden="1" customHeight="1">
      <c r="A3930" s="1217">
        <f t="shared" si="2394"/>
        <v>6</v>
      </c>
      <c r="B3930" s="1217">
        <v>21</v>
      </c>
      <c r="C3930" s="536">
        <v>46186</v>
      </c>
      <c r="D3930" s="399" t="s">
        <v>293</v>
      </c>
      <c r="E3930" s="482" t="s">
        <v>1040</v>
      </c>
      <c r="F3930" s="1286" t="s">
        <v>342</v>
      </c>
      <c r="G3930" s="1225" t="s">
        <v>322</v>
      </c>
      <c r="H3930" s="981" t="s">
        <v>977</v>
      </c>
      <c r="I3930" s="986">
        <f t="shared" si="2395"/>
        <v>10</v>
      </c>
      <c r="J3930" s="982">
        <f t="shared" si="2396"/>
        <v>30</v>
      </c>
      <c r="K3930" s="54">
        <v>10</v>
      </c>
      <c r="L3930" s="110">
        <v>300</v>
      </c>
      <c r="M3930" s="234">
        <f t="shared" si="2397"/>
        <v>18000</v>
      </c>
      <c r="N3930" s="110">
        <v>576</v>
      </c>
      <c r="O3930" s="274">
        <v>14</v>
      </c>
      <c r="P3930" s="274">
        <v>0</v>
      </c>
      <c r="Q3930" s="275">
        <f t="shared" si="2398"/>
        <v>0</v>
      </c>
      <c r="R3930" s="72">
        <f t="shared" si="2399"/>
        <v>0</v>
      </c>
      <c r="S3930" s="288"/>
      <c r="T3930" s="288"/>
      <c r="U3930" s="288"/>
      <c r="V3930" s="73">
        <f t="shared" si="2400"/>
        <v>8064</v>
      </c>
      <c r="W3930" s="152">
        <f t="shared" si="2401"/>
        <v>0.44800000000000001</v>
      </c>
      <c r="X3930" s="152">
        <f t="shared" si="2402"/>
        <v>0.44800000000000001</v>
      </c>
      <c r="AA3930" s="33">
        <v>138</v>
      </c>
      <c r="AB3930" s="33">
        <v>139</v>
      </c>
      <c r="AC3930" s="33">
        <v>138</v>
      </c>
      <c r="AD3930" s="771">
        <v>0.45600000000000002</v>
      </c>
      <c r="AE3930" s="773"/>
    </row>
    <row r="3931" spans="1:31" ht="20.25" hidden="1" customHeight="1">
      <c r="A3931" s="1217">
        <f t="shared" si="2394"/>
        <v>6</v>
      </c>
      <c r="B3931" s="1217">
        <v>21</v>
      </c>
      <c r="C3931" s="536">
        <v>46186</v>
      </c>
      <c r="D3931" s="399" t="s">
        <v>293</v>
      </c>
      <c r="E3931" s="482" t="s">
        <v>1040</v>
      </c>
      <c r="F3931" s="1286" t="s">
        <v>342</v>
      </c>
      <c r="G3931" s="1225" t="s">
        <v>323</v>
      </c>
      <c r="H3931" s="981" t="s">
        <v>977</v>
      </c>
      <c r="I3931" s="986">
        <f t="shared" si="2395"/>
        <v>10</v>
      </c>
      <c r="J3931" s="982">
        <f t="shared" si="2396"/>
        <v>30</v>
      </c>
      <c r="K3931" s="54">
        <v>10</v>
      </c>
      <c r="L3931" s="110">
        <v>300</v>
      </c>
      <c r="M3931" s="234">
        <f t="shared" si="2397"/>
        <v>18000</v>
      </c>
      <c r="N3931" s="110">
        <v>576</v>
      </c>
      <c r="O3931" s="274">
        <v>15</v>
      </c>
      <c r="P3931" s="274">
        <v>3</v>
      </c>
      <c r="Q3931" s="275">
        <f t="shared" si="2398"/>
        <v>1728</v>
      </c>
      <c r="R3931" s="72">
        <f t="shared" si="2399"/>
        <v>9.6000000000000002E-2</v>
      </c>
      <c r="S3931" s="288" t="s">
        <v>330</v>
      </c>
      <c r="T3931" s="288"/>
      <c r="U3931" s="288"/>
      <c r="V3931" s="73">
        <f t="shared" si="2400"/>
        <v>8640</v>
      </c>
      <c r="W3931" s="152">
        <f t="shared" si="2401"/>
        <v>0.48</v>
      </c>
      <c r="X3931" s="152">
        <f t="shared" si="2402"/>
        <v>0.57599999999999996</v>
      </c>
      <c r="Z3931" s="33" t="s">
        <v>1044</v>
      </c>
      <c r="AA3931" s="33">
        <v>138</v>
      </c>
      <c r="AB3931" s="33">
        <v>138</v>
      </c>
      <c r="AC3931" s="33">
        <v>139</v>
      </c>
      <c r="AD3931" s="771">
        <v>0.58199999999999996</v>
      </c>
      <c r="AE3931" s="773"/>
    </row>
    <row r="3932" spans="1:31" ht="20.25" hidden="1" customHeight="1">
      <c r="A3932" s="1217">
        <f t="shared" si="2394"/>
        <v>6</v>
      </c>
      <c r="B3932" s="1217">
        <v>21</v>
      </c>
      <c r="C3932" s="536">
        <v>46186</v>
      </c>
      <c r="D3932" s="399" t="s">
        <v>293</v>
      </c>
      <c r="E3932" s="482" t="s">
        <v>1040</v>
      </c>
      <c r="F3932" s="1286" t="s">
        <v>342</v>
      </c>
      <c r="G3932" s="1225" t="s">
        <v>324</v>
      </c>
      <c r="H3932" s="981" t="s">
        <v>977</v>
      </c>
      <c r="I3932" s="986">
        <f t="shared" si="2395"/>
        <v>10</v>
      </c>
      <c r="J3932" s="982">
        <f t="shared" si="2396"/>
        <v>30</v>
      </c>
      <c r="K3932" s="54">
        <v>10</v>
      </c>
      <c r="L3932" s="110">
        <v>300</v>
      </c>
      <c r="M3932" s="234">
        <f t="shared" si="2397"/>
        <v>18000</v>
      </c>
      <c r="N3932" s="110">
        <v>576</v>
      </c>
      <c r="O3932" s="274">
        <v>0</v>
      </c>
      <c r="P3932" s="274">
        <v>21</v>
      </c>
      <c r="Q3932" s="275">
        <f t="shared" si="2398"/>
        <v>12096</v>
      </c>
      <c r="R3932" s="72">
        <f t="shared" si="2399"/>
        <v>0.67200000000000004</v>
      </c>
      <c r="S3932" s="288" t="s">
        <v>330</v>
      </c>
      <c r="T3932" s="288"/>
      <c r="U3932" s="288"/>
      <c r="V3932" s="73">
        <f t="shared" si="2400"/>
        <v>0</v>
      </c>
      <c r="W3932" s="152">
        <f t="shared" si="2401"/>
        <v>0</v>
      </c>
      <c r="X3932" s="152">
        <f t="shared" si="2402"/>
        <v>0.67200000000000004</v>
      </c>
      <c r="Z3932" s="33" t="s">
        <v>1044</v>
      </c>
      <c r="AA3932" s="33">
        <v>138</v>
      </c>
      <c r="AB3932" s="33">
        <v>139</v>
      </c>
      <c r="AC3932" s="33">
        <v>138</v>
      </c>
      <c r="AD3932" s="771">
        <v>0.65600000000000003</v>
      </c>
      <c r="AE3932" s="773"/>
    </row>
    <row r="3933" spans="1:31" ht="20.25" hidden="1" customHeight="1">
      <c r="A3933" s="1217">
        <f t="shared" si="2394"/>
        <v>6</v>
      </c>
      <c r="B3933" s="1217">
        <v>21</v>
      </c>
      <c r="C3933" s="536">
        <v>46186</v>
      </c>
      <c r="D3933" s="399" t="s">
        <v>293</v>
      </c>
      <c r="E3933" s="482" t="s">
        <v>1040</v>
      </c>
      <c r="F3933" s="1286" t="s">
        <v>342</v>
      </c>
      <c r="G3933" s="1225" t="s">
        <v>325</v>
      </c>
      <c r="H3933" s="981" t="s">
        <v>977</v>
      </c>
      <c r="I3933" s="986">
        <f t="shared" si="2395"/>
        <v>10</v>
      </c>
      <c r="J3933" s="982">
        <f t="shared" si="2396"/>
        <v>30</v>
      </c>
      <c r="K3933" s="54">
        <v>10</v>
      </c>
      <c r="L3933" s="110">
        <v>300</v>
      </c>
      <c r="M3933" s="234">
        <f t="shared" si="2397"/>
        <v>18000</v>
      </c>
      <c r="N3933" s="110">
        <v>576</v>
      </c>
      <c r="O3933" s="274">
        <v>22</v>
      </c>
      <c r="P3933" s="274">
        <v>0</v>
      </c>
      <c r="Q3933" s="275">
        <f t="shared" si="2398"/>
        <v>0</v>
      </c>
      <c r="R3933" s="72">
        <f t="shared" si="2399"/>
        <v>0</v>
      </c>
      <c r="S3933" s="288"/>
      <c r="T3933" s="288"/>
      <c r="U3933" s="288"/>
      <c r="V3933" s="73">
        <f t="shared" si="2400"/>
        <v>12672</v>
      </c>
      <c r="W3933" s="152">
        <f t="shared" si="2401"/>
        <v>0.70399999999999996</v>
      </c>
      <c r="X3933" s="152">
        <f t="shared" si="2402"/>
        <v>0.70399999999999996</v>
      </c>
      <c r="AA3933" s="33">
        <v>138</v>
      </c>
      <c r="AB3933" s="33">
        <v>139</v>
      </c>
      <c r="AC3933" s="33">
        <v>138</v>
      </c>
      <c r="AD3933" s="771">
        <v>0.72399999999999998</v>
      </c>
      <c r="AE3933" s="773"/>
    </row>
    <row r="3934" spans="1:31" ht="20.25" hidden="1" customHeight="1">
      <c r="A3934" s="1217">
        <f t="shared" si="2394"/>
        <v>6</v>
      </c>
      <c r="B3934" s="1217">
        <v>21</v>
      </c>
      <c r="C3934" s="536">
        <v>46186</v>
      </c>
      <c r="D3934" s="399" t="s">
        <v>293</v>
      </c>
      <c r="E3934" s="482" t="s">
        <v>1040</v>
      </c>
      <c r="F3934" s="1286" t="s">
        <v>342</v>
      </c>
      <c r="G3934" s="1225" t="s">
        <v>326</v>
      </c>
      <c r="H3934" s="981" t="s">
        <v>977</v>
      </c>
      <c r="I3934" s="986">
        <f t="shared" si="2395"/>
        <v>10</v>
      </c>
      <c r="J3934" s="982">
        <f t="shared" si="2396"/>
        <v>30</v>
      </c>
      <c r="K3934" s="54">
        <v>10</v>
      </c>
      <c r="L3934" s="110">
        <v>300</v>
      </c>
      <c r="M3934" s="234">
        <f t="shared" si="2397"/>
        <v>18000</v>
      </c>
      <c r="N3934" s="110">
        <v>576</v>
      </c>
      <c r="O3934" s="274">
        <v>21</v>
      </c>
      <c r="P3934" s="274">
        <v>0</v>
      </c>
      <c r="Q3934" s="275">
        <f t="shared" si="2398"/>
        <v>0</v>
      </c>
      <c r="R3934" s="72">
        <f t="shared" si="2399"/>
        <v>0</v>
      </c>
      <c r="S3934" s="288"/>
      <c r="T3934" s="288"/>
      <c r="U3934" s="288"/>
      <c r="V3934" s="73">
        <f t="shared" si="2400"/>
        <v>12096</v>
      </c>
      <c r="W3934" s="152">
        <f t="shared" si="2401"/>
        <v>0.67200000000000004</v>
      </c>
      <c r="X3934" s="152">
        <f t="shared" si="2402"/>
        <v>0.67200000000000004</v>
      </c>
      <c r="AA3934" s="33">
        <v>138</v>
      </c>
      <c r="AB3934" s="33">
        <v>138</v>
      </c>
      <c r="AC3934" s="33">
        <v>139</v>
      </c>
      <c r="AD3934" s="771">
        <v>0.66600000000000004</v>
      </c>
      <c r="AE3934" s="773"/>
    </row>
    <row r="3935" spans="1:31" ht="20.25" hidden="1" customHeight="1">
      <c r="A3935" s="1217">
        <f t="shared" si="2394"/>
        <v>6</v>
      </c>
      <c r="B3935" s="1217">
        <v>21</v>
      </c>
      <c r="C3935" s="536">
        <v>46186</v>
      </c>
      <c r="D3935" s="655" t="s">
        <v>293</v>
      </c>
      <c r="E3935" s="482" t="s">
        <v>1040</v>
      </c>
      <c r="F3935" s="1288" t="s">
        <v>342</v>
      </c>
      <c r="G3935" s="1226" t="s">
        <v>327</v>
      </c>
      <c r="H3935" s="981" t="s">
        <v>977</v>
      </c>
      <c r="I3935" s="986">
        <f t="shared" si="2395"/>
        <v>10</v>
      </c>
      <c r="J3935" s="982">
        <f t="shared" si="2396"/>
        <v>30</v>
      </c>
      <c r="K3935" s="54">
        <v>10</v>
      </c>
      <c r="L3935" s="110">
        <v>300</v>
      </c>
      <c r="M3935" s="234">
        <f t="shared" si="2397"/>
        <v>18000</v>
      </c>
      <c r="N3935" s="110">
        <v>576</v>
      </c>
      <c r="O3935" s="274">
        <v>19</v>
      </c>
      <c r="P3935" s="320">
        <v>0</v>
      </c>
      <c r="Q3935" s="155">
        <f t="shared" si="2398"/>
        <v>0</v>
      </c>
      <c r="R3935" s="163">
        <f t="shared" si="2399"/>
        <v>0</v>
      </c>
      <c r="S3935" s="361"/>
      <c r="T3935" s="361"/>
      <c r="U3935" s="361"/>
      <c r="V3935" s="165">
        <f t="shared" si="2400"/>
        <v>10944</v>
      </c>
      <c r="W3935" s="166">
        <f t="shared" si="2401"/>
        <v>0.60799999999999998</v>
      </c>
      <c r="X3935" s="166">
        <f t="shared" si="2402"/>
        <v>0.60799999999999998</v>
      </c>
      <c r="AA3935" s="33">
        <v>138</v>
      </c>
      <c r="AB3935" s="33">
        <v>139</v>
      </c>
      <c r="AC3935" s="33">
        <v>138</v>
      </c>
      <c r="AD3935" s="771">
        <v>0.65600000000000003</v>
      </c>
      <c r="AE3935" s="773"/>
    </row>
    <row r="3936" spans="1:31" ht="20.25" hidden="1" customHeight="1">
      <c r="A3936" s="1223">
        <f t="shared" ref="A3936:A3938" si="2403">MONTH(C3936)</f>
        <v>6</v>
      </c>
      <c r="B3936" s="1223">
        <v>21</v>
      </c>
      <c r="C3936" s="540">
        <v>46186</v>
      </c>
      <c r="D3936" s="655" t="s">
        <v>293</v>
      </c>
      <c r="E3936" s="517" t="s">
        <v>1040</v>
      </c>
      <c r="F3936" s="1315" t="s">
        <v>342</v>
      </c>
      <c r="G3936" s="1226" t="s">
        <v>328</v>
      </c>
      <c r="H3936" s="981" t="s">
        <v>977</v>
      </c>
      <c r="I3936" s="986">
        <f t="shared" si="2395"/>
        <v>10</v>
      </c>
      <c r="J3936" s="982">
        <f t="shared" si="2396"/>
        <v>30</v>
      </c>
      <c r="K3936" s="54">
        <v>10</v>
      </c>
      <c r="L3936" s="110">
        <v>300</v>
      </c>
      <c r="M3936" s="160">
        <f t="shared" si="2397"/>
        <v>18000</v>
      </c>
      <c r="N3936" s="110">
        <v>576</v>
      </c>
      <c r="O3936" s="320">
        <v>23</v>
      </c>
      <c r="P3936" s="320">
        <v>0</v>
      </c>
      <c r="Q3936" s="155">
        <f t="shared" si="2398"/>
        <v>0</v>
      </c>
      <c r="R3936" s="163">
        <f t="shared" si="2399"/>
        <v>0</v>
      </c>
      <c r="S3936" s="361"/>
      <c r="T3936" s="361"/>
      <c r="U3936" s="361"/>
      <c r="V3936" s="165">
        <f t="shared" si="2400"/>
        <v>13248</v>
      </c>
      <c r="W3936" s="166">
        <f t="shared" si="2401"/>
        <v>0.73599999999999999</v>
      </c>
      <c r="X3936" s="166">
        <f t="shared" si="2402"/>
        <v>0.73599999999999999</v>
      </c>
      <c r="Y3936" s="167"/>
      <c r="Z3936" s="167"/>
      <c r="AA3936" s="167">
        <v>138</v>
      </c>
      <c r="AB3936" s="167">
        <v>139</v>
      </c>
      <c r="AC3936" s="167">
        <v>138</v>
      </c>
      <c r="AD3936" s="1270">
        <v>0.69</v>
      </c>
      <c r="AE3936" s="773"/>
    </row>
    <row r="3937" spans="1:31" ht="20.25" hidden="1" customHeight="1">
      <c r="A3937" s="1216">
        <f t="shared" si="2403"/>
        <v>6</v>
      </c>
      <c r="B3937" s="1216">
        <v>21</v>
      </c>
      <c r="C3937" s="193">
        <v>46187</v>
      </c>
      <c r="D3937" s="388" t="s">
        <v>271</v>
      </c>
      <c r="E3937" s="365" t="s">
        <v>316</v>
      </c>
      <c r="F3937" s="1318" t="s">
        <v>365</v>
      </c>
      <c r="G3937" s="710" t="s">
        <v>274</v>
      </c>
      <c r="H3937" s="1034" t="s">
        <v>977</v>
      </c>
      <c r="I3937" s="1035">
        <f>L3937/J3937</f>
        <v>10</v>
      </c>
      <c r="J3937" s="1036">
        <f>K3935*3</f>
        <v>30</v>
      </c>
      <c r="K3937" s="302">
        <v>10</v>
      </c>
      <c r="L3937" s="197">
        <v>300</v>
      </c>
      <c r="M3937" s="266">
        <f>L3937*60</f>
        <v>18000</v>
      </c>
      <c r="N3937" s="197">
        <v>576</v>
      </c>
      <c r="O3937" s="551">
        <v>24</v>
      </c>
      <c r="P3937" s="551">
        <v>0</v>
      </c>
      <c r="Q3937" s="202">
        <f>P3937*N3937</f>
        <v>0</v>
      </c>
      <c r="R3937" s="203">
        <f>Q3937/M3937</f>
        <v>0</v>
      </c>
      <c r="S3937" s="552"/>
      <c r="T3937" s="552"/>
      <c r="U3937" s="552"/>
      <c r="V3937" s="205">
        <f>N3937*O3937</f>
        <v>13824</v>
      </c>
      <c r="W3937" s="206">
        <f>V3937/M3937</f>
        <v>0.76800000000000002</v>
      </c>
      <c r="X3937" s="206">
        <f>W3937+R3937</f>
        <v>0.76800000000000002</v>
      </c>
      <c r="Y3937" s="207"/>
      <c r="Z3937" s="207"/>
      <c r="AA3937" s="167">
        <v>138</v>
      </c>
      <c r="AB3937" s="167">
        <v>139</v>
      </c>
      <c r="AC3937" s="167">
        <v>138</v>
      </c>
      <c r="AD3937" s="1279">
        <v>0.79</v>
      </c>
      <c r="AE3937" s="773"/>
    </row>
    <row r="3938" spans="1:31" ht="20.25" hidden="1" customHeight="1">
      <c r="A3938" s="1217">
        <f t="shared" si="2403"/>
        <v>6</v>
      </c>
      <c r="B3938" s="1217">
        <v>21</v>
      </c>
      <c r="C3938" s="15">
        <v>46187</v>
      </c>
      <c r="D3938" s="389" t="s">
        <v>271</v>
      </c>
      <c r="E3938" s="385" t="s">
        <v>316</v>
      </c>
      <c r="F3938" s="1318" t="s">
        <v>365</v>
      </c>
      <c r="G3938" s="144" t="s">
        <v>276</v>
      </c>
      <c r="H3938" s="977" t="s">
        <v>977</v>
      </c>
      <c r="I3938" s="820">
        <f>L3938/J3938</f>
        <v>10</v>
      </c>
      <c r="J3938" s="978">
        <f>K3936*3</f>
        <v>30</v>
      </c>
      <c r="K3938" s="298">
        <v>10</v>
      </c>
      <c r="L3938" s="110">
        <v>300</v>
      </c>
      <c r="M3938" s="234">
        <f>L3938*60</f>
        <v>18000</v>
      </c>
      <c r="N3938" s="110">
        <v>576</v>
      </c>
      <c r="O3938" s="18">
        <v>23</v>
      </c>
      <c r="P3938" s="18">
        <v>0</v>
      </c>
      <c r="Q3938" s="275">
        <f>P3938*N3938</f>
        <v>0</v>
      </c>
      <c r="R3938" s="72">
        <f>Q3938/M3938</f>
        <v>0</v>
      </c>
      <c r="V3938" s="73">
        <f>N3938*O3938</f>
        <v>13248</v>
      </c>
      <c r="W3938" s="166">
        <f>V3938/M3938</f>
        <v>0.73599999999999999</v>
      </c>
      <c r="X3938" s="166">
        <f>W3938+R3938</f>
        <v>0.73599999999999999</v>
      </c>
      <c r="AA3938" s="167">
        <v>138</v>
      </c>
      <c r="AB3938" s="167">
        <v>139</v>
      </c>
      <c r="AC3938" s="167">
        <v>138</v>
      </c>
      <c r="AD3938" s="771">
        <v>0.72</v>
      </c>
      <c r="AE3938" s="773"/>
    </row>
    <row r="3939" spans="1:31" ht="20.25" hidden="1" customHeight="1">
      <c r="A3939" s="1217">
        <f t="shared" ref="A3939:A3947" si="2404">MONTH(C3939)</f>
        <v>6</v>
      </c>
      <c r="B3939" s="1217">
        <v>21</v>
      </c>
      <c r="C3939" s="15">
        <v>46187</v>
      </c>
      <c r="D3939" s="389" t="s">
        <v>271</v>
      </c>
      <c r="E3939" s="385" t="s">
        <v>316</v>
      </c>
      <c r="F3939" s="1318" t="s">
        <v>365</v>
      </c>
      <c r="G3939" s="145" t="s">
        <v>277</v>
      </c>
      <c r="H3939" s="981" t="s">
        <v>977</v>
      </c>
      <c r="I3939" s="820">
        <f>L3939/J3939</f>
        <v>10</v>
      </c>
      <c r="J3939" s="978">
        <f>K3937*3</f>
        <v>30</v>
      </c>
      <c r="K3939" s="298">
        <v>10</v>
      </c>
      <c r="L3939" s="110">
        <v>300</v>
      </c>
      <c r="M3939" s="234">
        <f>L3939*60</f>
        <v>18000</v>
      </c>
      <c r="N3939" s="110">
        <v>576</v>
      </c>
      <c r="O3939" s="18">
        <v>10</v>
      </c>
      <c r="P3939" s="18">
        <v>0</v>
      </c>
      <c r="Q3939" s="275">
        <f t="shared" ref="Q3939" si="2405">P3939*N3939</f>
        <v>0</v>
      </c>
      <c r="R3939" s="72">
        <f t="shared" ref="R3939" si="2406">Q3939/M3939</f>
        <v>0</v>
      </c>
      <c r="V3939" s="73">
        <f t="shared" ref="V3939" si="2407">N3939*O3939</f>
        <v>5760</v>
      </c>
      <c r="W3939" s="166">
        <f t="shared" ref="W3939" si="2408">V3939/M3939</f>
        <v>0.32</v>
      </c>
      <c r="X3939" s="166">
        <f t="shared" ref="X3939" si="2409">W3939+R3939</f>
        <v>0.32</v>
      </c>
      <c r="AA3939" s="167">
        <v>138</v>
      </c>
      <c r="AB3939" s="167">
        <v>139</v>
      </c>
      <c r="AC3939" s="167">
        <v>138</v>
      </c>
      <c r="AD3939" s="771">
        <v>0.28999999999999998</v>
      </c>
      <c r="AE3939" s="773"/>
    </row>
    <row r="3940" spans="1:31" ht="20.25" hidden="1" customHeight="1">
      <c r="A3940" s="1217">
        <f t="shared" si="2404"/>
        <v>6</v>
      </c>
      <c r="B3940" s="1217">
        <v>21</v>
      </c>
      <c r="C3940" s="15">
        <v>46187</v>
      </c>
      <c r="D3940" s="389" t="s">
        <v>271</v>
      </c>
      <c r="E3940" s="385" t="s">
        <v>316</v>
      </c>
      <c r="F3940" s="1318" t="s">
        <v>365</v>
      </c>
      <c r="G3940" s="247" t="s">
        <v>280</v>
      </c>
      <c r="H3940" s="1327" t="s">
        <v>1045</v>
      </c>
      <c r="I3940" s="1324">
        <v>9</v>
      </c>
      <c r="J3940" s="978">
        <v>30</v>
      </c>
      <c r="K3940" s="298">
        <v>10</v>
      </c>
      <c r="L3940" s="160">
        <v>277.5</v>
      </c>
      <c r="M3940" s="234">
        <f>L3940*60</f>
        <v>16650</v>
      </c>
      <c r="N3940" s="160">
        <v>529</v>
      </c>
      <c r="O3940" s="21">
        <v>0</v>
      </c>
      <c r="P3940" s="21">
        <v>0</v>
      </c>
      <c r="Q3940" s="275">
        <f>P3940*N3940</f>
        <v>0</v>
      </c>
      <c r="R3940" s="72">
        <v>0</v>
      </c>
      <c r="V3940" s="73">
        <f>N3940*O3940</f>
        <v>0</v>
      </c>
      <c r="W3940" s="166">
        <f>V3940/M3940</f>
        <v>0</v>
      </c>
      <c r="X3940" s="166">
        <f>W3940+R3940</f>
        <v>0</v>
      </c>
      <c r="AD3940" s="771"/>
      <c r="AE3940" s="773"/>
    </row>
    <row r="3941" spans="1:31" ht="20.25" hidden="1" customHeight="1">
      <c r="A3941" s="1217">
        <f t="shared" si="2404"/>
        <v>6</v>
      </c>
      <c r="B3941" s="1217">
        <v>21</v>
      </c>
      <c r="C3941" s="15">
        <v>46187</v>
      </c>
      <c r="D3941" s="389" t="s">
        <v>271</v>
      </c>
      <c r="E3941" s="385" t="s">
        <v>316</v>
      </c>
      <c r="F3941" s="1318" t="s">
        <v>365</v>
      </c>
      <c r="G3941" s="247" t="s">
        <v>281</v>
      </c>
      <c r="H3941" s="1327" t="s">
        <v>1045</v>
      </c>
      <c r="I3941" s="1324">
        <v>9</v>
      </c>
      <c r="J3941" s="978">
        <v>30</v>
      </c>
      <c r="K3941" s="298">
        <v>10</v>
      </c>
      <c r="L3941" s="110"/>
      <c r="M3941" s="234"/>
      <c r="N3941" s="110"/>
      <c r="Q3941" s="155"/>
      <c r="R3941" s="163"/>
      <c r="V3941" s="165"/>
      <c r="W3941" s="166"/>
      <c r="X3941" s="166"/>
      <c r="AD3941" s="771"/>
      <c r="AE3941" s="773"/>
    </row>
    <row r="3942" spans="1:31" ht="20.25" hidden="1" customHeight="1">
      <c r="A3942" s="1217">
        <f t="shared" si="2404"/>
        <v>6</v>
      </c>
      <c r="B3942" s="1217">
        <v>21</v>
      </c>
      <c r="C3942" s="15">
        <v>46187</v>
      </c>
      <c r="D3942" s="389" t="s">
        <v>271</v>
      </c>
      <c r="E3942" s="385" t="s">
        <v>316</v>
      </c>
      <c r="F3942" s="1318" t="s">
        <v>365</v>
      </c>
      <c r="G3942" s="768" t="s">
        <v>282</v>
      </c>
      <c r="H3942" s="1327" t="s">
        <v>1045</v>
      </c>
      <c r="I3942" s="1324">
        <v>9</v>
      </c>
      <c r="J3942" s="978">
        <v>30</v>
      </c>
      <c r="K3942" s="298">
        <v>10</v>
      </c>
      <c r="L3942" s="110"/>
      <c r="M3942" s="234"/>
      <c r="N3942" s="110"/>
      <c r="Q3942" s="275"/>
      <c r="R3942" s="72"/>
      <c r="V3942" s="73"/>
      <c r="W3942" s="166"/>
      <c r="X3942" s="166"/>
      <c r="AD3942" s="771"/>
      <c r="AE3942" s="773"/>
    </row>
    <row r="3943" spans="1:31" ht="20.25" hidden="1" customHeight="1">
      <c r="A3943" s="1217">
        <f t="shared" si="2404"/>
        <v>6</v>
      </c>
      <c r="B3943" s="1217">
        <v>21</v>
      </c>
      <c r="C3943" s="15">
        <v>46187</v>
      </c>
      <c r="D3943" s="389" t="s">
        <v>271</v>
      </c>
      <c r="E3943" s="385" t="s">
        <v>316</v>
      </c>
      <c r="F3943" s="1318" t="s">
        <v>365</v>
      </c>
      <c r="G3943" s="247" t="s">
        <v>284</v>
      </c>
      <c r="H3943" s="1327" t="s">
        <v>1045</v>
      </c>
      <c r="I3943" s="1324">
        <v>9</v>
      </c>
      <c r="J3943" s="978">
        <v>30</v>
      </c>
      <c r="K3943" s="298">
        <v>10</v>
      </c>
      <c r="L3943" s="110"/>
      <c r="M3943" s="234"/>
      <c r="N3943" s="110"/>
      <c r="Q3943" s="155"/>
      <c r="R3943" s="163"/>
      <c r="V3943" s="165"/>
      <c r="W3943" s="166"/>
      <c r="X3943" s="166"/>
      <c r="AD3943" s="771"/>
      <c r="AE3943" s="773"/>
    </row>
    <row r="3944" spans="1:31" ht="20.25" hidden="1" customHeight="1">
      <c r="A3944" s="1217">
        <f t="shared" si="2404"/>
        <v>6</v>
      </c>
      <c r="B3944" s="1217">
        <v>21</v>
      </c>
      <c r="C3944" s="15">
        <v>46187</v>
      </c>
      <c r="D3944" s="389" t="s">
        <v>271</v>
      </c>
      <c r="E3944" s="385" t="s">
        <v>316</v>
      </c>
      <c r="F3944" s="1318" t="s">
        <v>365</v>
      </c>
      <c r="G3944" s="247" t="s">
        <v>285</v>
      </c>
      <c r="H3944" s="1327" t="s">
        <v>1045</v>
      </c>
      <c r="I3944" s="1324">
        <v>9</v>
      </c>
      <c r="J3944" s="978">
        <v>30</v>
      </c>
      <c r="K3944" s="298">
        <v>10</v>
      </c>
      <c r="L3944" s="160">
        <v>277.5</v>
      </c>
      <c r="M3944" s="234">
        <f>L3944*60</f>
        <v>16650</v>
      </c>
      <c r="N3944" s="160">
        <v>529</v>
      </c>
      <c r="O3944" s="21">
        <v>0</v>
      </c>
      <c r="P3944" s="21">
        <v>0</v>
      </c>
      <c r="Q3944" s="275">
        <f>P3944*N3944</f>
        <v>0</v>
      </c>
      <c r="R3944" s="72">
        <v>0</v>
      </c>
      <c r="V3944" s="73">
        <f>N3944*O3944</f>
        <v>0</v>
      </c>
      <c r="W3944" s="166">
        <f>V3944/M3944</f>
        <v>0</v>
      </c>
      <c r="X3944" s="166">
        <f>W3944+R3944</f>
        <v>0</v>
      </c>
      <c r="AD3944" s="771"/>
      <c r="AE3944" s="773"/>
    </row>
    <row r="3945" spans="1:31" ht="20.25" hidden="1" customHeight="1">
      <c r="A3945" s="1217">
        <f t="shared" si="2404"/>
        <v>6</v>
      </c>
      <c r="B3945" s="1217">
        <v>21</v>
      </c>
      <c r="C3945" s="15">
        <v>46187</v>
      </c>
      <c r="D3945" s="389" t="s">
        <v>271</v>
      </c>
      <c r="E3945" s="385" t="s">
        <v>316</v>
      </c>
      <c r="F3945" s="1318" t="s">
        <v>365</v>
      </c>
      <c r="G3945" s="247" t="s">
        <v>286</v>
      </c>
      <c r="H3945" s="1323" t="s">
        <v>1046</v>
      </c>
      <c r="I3945" s="1324">
        <v>9</v>
      </c>
      <c r="J3945" s="978">
        <v>30</v>
      </c>
      <c r="K3945" s="298">
        <v>10</v>
      </c>
      <c r="L3945" s="110">
        <v>277.5</v>
      </c>
      <c r="M3945" s="234">
        <f>L3945*60</f>
        <v>16650</v>
      </c>
      <c r="N3945" s="110">
        <v>529</v>
      </c>
      <c r="O3945" s="18">
        <v>10</v>
      </c>
      <c r="P3945" s="18">
        <v>0</v>
      </c>
      <c r="Q3945" s="155">
        <f>P3945*N3945</f>
        <v>0</v>
      </c>
      <c r="R3945" s="163">
        <f>Q3945/M3945</f>
        <v>0</v>
      </c>
      <c r="V3945" s="165">
        <f>N3945*O3945</f>
        <v>5290</v>
      </c>
      <c r="W3945" s="166">
        <f>V3945/M3945</f>
        <v>0.31771771771771773</v>
      </c>
      <c r="X3945" s="166">
        <f>W3945+R3945</f>
        <v>0.31771771771771773</v>
      </c>
      <c r="AA3945" s="33">
        <v>156</v>
      </c>
      <c r="AB3945" s="33">
        <v>158</v>
      </c>
      <c r="AC3945" s="33">
        <v>158</v>
      </c>
      <c r="AD3945" s="771">
        <v>0.39</v>
      </c>
      <c r="AE3945" s="773"/>
    </row>
    <row r="3946" spans="1:31" ht="20.25" hidden="1" customHeight="1">
      <c r="A3946" s="1217">
        <f t="shared" si="2404"/>
        <v>6</v>
      </c>
      <c r="B3946" s="1217">
        <v>21</v>
      </c>
      <c r="C3946" s="15">
        <v>46187</v>
      </c>
      <c r="D3946" s="389" t="s">
        <v>271</v>
      </c>
      <c r="E3946" s="385" t="s">
        <v>316</v>
      </c>
      <c r="F3946" s="1318" t="s">
        <v>365</v>
      </c>
      <c r="G3946" s="247" t="s">
        <v>287</v>
      </c>
      <c r="H3946" s="1323" t="s">
        <v>1046</v>
      </c>
      <c r="I3946" s="1324">
        <v>9</v>
      </c>
      <c r="J3946" s="978">
        <v>30</v>
      </c>
      <c r="K3946" s="298">
        <v>10</v>
      </c>
      <c r="L3946" s="110">
        <v>277.5</v>
      </c>
      <c r="M3946" s="234">
        <f>L3946*60</f>
        <v>16650</v>
      </c>
      <c r="N3946" s="110">
        <v>529</v>
      </c>
      <c r="O3946" s="18">
        <v>15</v>
      </c>
      <c r="P3946" s="18">
        <v>0</v>
      </c>
      <c r="Q3946" s="275">
        <f>P3946*N3946</f>
        <v>0</v>
      </c>
      <c r="R3946" s="72">
        <f>Q3946/M3946</f>
        <v>0</v>
      </c>
      <c r="V3946" s="73">
        <f>N3946*O3946</f>
        <v>7935</v>
      </c>
      <c r="W3946" s="166">
        <f>V3946/M3946</f>
        <v>0.47657657657657659</v>
      </c>
      <c r="X3946" s="166">
        <f>W3946+R3946</f>
        <v>0.47657657657657659</v>
      </c>
      <c r="AA3946" s="33">
        <v>158</v>
      </c>
      <c r="AB3946" s="33">
        <v>157</v>
      </c>
      <c r="AC3946" s="33">
        <v>157</v>
      </c>
      <c r="AD3946" s="771">
        <v>0.49</v>
      </c>
      <c r="AE3946" s="773"/>
    </row>
    <row r="3947" spans="1:31" ht="20.25" hidden="1" customHeight="1">
      <c r="A3947" s="1223">
        <f t="shared" si="2404"/>
        <v>6</v>
      </c>
      <c r="B3947" s="1223">
        <v>21</v>
      </c>
      <c r="C3947" s="161">
        <v>46187</v>
      </c>
      <c r="D3947" s="287" t="s">
        <v>271</v>
      </c>
      <c r="E3947" s="369" t="s">
        <v>316</v>
      </c>
      <c r="F3947" s="1319" t="s">
        <v>365</v>
      </c>
      <c r="G3947" s="700" t="s">
        <v>289</v>
      </c>
      <c r="H3947" s="1326" t="s">
        <v>1046</v>
      </c>
      <c r="I3947" s="1324">
        <v>9</v>
      </c>
      <c r="J3947" s="978">
        <v>30</v>
      </c>
      <c r="K3947" s="298">
        <v>10</v>
      </c>
      <c r="L3947" s="110">
        <v>277.5</v>
      </c>
      <c r="M3947" s="160">
        <f>L3947*60</f>
        <v>16650</v>
      </c>
      <c r="N3947" s="110">
        <v>529</v>
      </c>
      <c r="O3947" s="338">
        <v>19</v>
      </c>
      <c r="P3947" s="338">
        <v>0</v>
      </c>
      <c r="Q3947" s="155">
        <f>P3947*N3947</f>
        <v>0</v>
      </c>
      <c r="R3947" s="163">
        <f>Q3947/M3947</f>
        <v>0</v>
      </c>
      <c r="S3947" s="346"/>
      <c r="T3947" s="346"/>
      <c r="U3947" s="346"/>
      <c r="V3947" s="165">
        <f>N3947*O3947</f>
        <v>10051</v>
      </c>
      <c r="W3947" s="166">
        <f>V3947/M3947</f>
        <v>0.60366366366366364</v>
      </c>
      <c r="X3947" s="166">
        <f>W3947+R3947</f>
        <v>0.60366366366366364</v>
      </c>
      <c r="Y3947" s="167"/>
      <c r="Z3947" s="167"/>
      <c r="AA3947" s="167">
        <v>158</v>
      </c>
      <c r="AB3947" s="167">
        <v>158</v>
      </c>
      <c r="AC3947" s="167">
        <v>157</v>
      </c>
      <c r="AD3947" s="1270">
        <v>0.61</v>
      </c>
      <c r="AE3947" s="773"/>
    </row>
    <row r="3948" spans="1:31" ht="20.25" hidden="1" customHeight="1">
      <c r="A3948" s="1218">
        <f t="shared" ref="A3948:A3964" si="2410">MONTH(C3948)</f>
        <v>6</v>
      </c>
      <c r="B3948" s="1218">
        <v>21</v>
      </c>
      <c r="C3948" s="393">
        <v>46187</v>
      </c>
      <c r="D3948" s="55" t="s">
        <v>271</v>
      </c>
      <c r="E3948" s="383" t="s">
        <v>316</v>
      </c>
      <c r="F3948" s="1144" t="s">
        <v>365</v>
      </c>
      <c r="G3948" s="769" t="s">
        <v>291</v>
      </c>
      <c r="H3948" s="1325" t="s">
        <v>1046</v>
      </c>
      <c r="I3948" s="1324">
        <v>9</v>
      </c>
      <c r="J3948" s="978">
        <v>30</v>
      </c>
      <c r="K3948" s="298">
        <v>10</v>
      </c>
      <c r="L3948" s="143">
        <v>277.5</v>
      </c>
      <c r="M3948" s="565">
        <f t="shared" ref="M3948:M3958" si="2411">L3948*60</f>
        <v>16650</v>
      </c>
      <c r="N3948" s="143">
        <v>529</v>
      </c>
      <c r="O3948" s="548">
        <v>23</v>
      </c>
      <c r="P3948" s="262">
        <v>0</v>
      </c>
      <c r="Q3948" s="153">
        <f t="shared" ref="Q3948:Q3960" si="2412">P3948*N3948</f>
        <v>0</v>
      </c>
      <c r="R3948" s="74">
        <f t="shared" ref="R3948:R3960" si="2413">Q3948/M3948</f>
        <v>0</v>
      </c>
      <c r="S3948" s="549"/>
      <c r="T3948" s="549"/>
      <c r="U3948" s="549"/>
      <c r="V3948" s="75">
        <f t="shared" ref="V3948:V3960" si="2414">N3948*O3948</f>
        <v>12167</v>
      </c>
      <c r="W3948" s="154">
        <f t="shared" ref="W3948:W3960" si="2415">V3948/M3948</f>
        <v>0.7307507507507508</v>
      </c>
      <c r="X3948" s="154">
        <f t="shared" ref="X3948:X3960" si="2416">W3948+R3948</f>
        <v>0.7307507507507508</v>
      </c>
      <c r="Y3948" s="177"/>
      <c r="Z3948" s="177"/>
      <c r="AA3948" s="213">
        <v>158</v>
      </c>
      <c r="AB3948" s="213">
        <v>158</v>
      </c>
      <c r="AC3948" s="213">
        <v>159</v>
      </c>
      <c r="AD3948" s="773">
        <v>0.73</v>
      </c>
      <c r="AE3948" s="773"/>
    </row>
    <row r="3949" spans="1:31" ht="20.25" hidden="1" customHeight="1">
      <c r="A3949" s="1329">
        <f t="shared" si="2410"/>
        <v>6</v>
      </c>
      <c r="B3949" s="1329">
        <v>21</v>
      </c>
      <c r="C3949" s="238">
        <v>46187</v>
      </c>
      <c r="D3949" s="398" t="s">
        <v>293</v>
      </c>
      <c r="E3949" s="380" t="s">
        <v>1029</v>
      </c>
      <c r="F3949" s="866" t="s">
        <v>307</v>
      </c>
      <c r="G3949" s="1230" t="s">
        <v>317</v>
      </c>
      <c r="H3949" s="1328" t="s">
        <v>1046</v>
      </c>
      <c r="I3949" s="1324">
        <v>9</v>
      </c>
      <c r="J3949" s="978">
        <v>30</v>
      </c>
      <c r="K3949" s="298">
        <v>10</v>
      </c>
      <c r="L3949" s="151">
        <v>277.5</v>
      </c>
      <c r="M3949" s="702">
        <f t="shared" si="2411"/>
        <v>16650</v>
      </c>
      <c r="N3949" s="151">
        <v>529</v>
      </c>
      <c r="O3949" s="26">
        <v>22</v>
      </c>
      <c r="P3949" s="341">
        <v>0</v>
      </c>
      <c r="Q3949" s="159">
        <f t="shared" si="2412"/>
        <v>0</v>
      </c>
      <c r="R3949" s="225">
        <f t="shared" si="2413"/>
        <v>0</v>
      </c>
      <c r="S3949" s="27" t="s">
        <v>460</v>
      </c>
      <c r="T3949" s="27"/>
      <c r="U3949" s="27"/>
      <c r="V3949" s="226">
        <f t="shared" si="2414"/>
        <v>11638</v>
      </c>
      <c r="W3949" s="265">
        <f t="shared" si="2415"/>
        <v>0.69897897897897898</v>
      </c>
      <c r="X3949" s="265">
        <f t="shared" si="2416"/>
        <v>0.69897897897897898</v>
      </c>
      <c r="Y3949" s="34"/>
      <c r="Z3949" s="215" t="s">
        <v>1047</v>
      </c>
      <c r="AA3949" s="1209">
        <v>156</v>
      </c>
      <c r="AB3949" s="309">
        <v>158</v>
      </c>
      <c r="AC3949" s="309">
        <v>158</v>
      </c>
      <c r="AD3949" s="1279">
        <v>0.69</v>
      </c>
      <c r="AE3949" s="773"/>
    </row>
    <row r="3950" spans="1:31" ht="20.25" hidden="1" customHeight="1">
      <c r="A3950" s="1223">
        <f t="shared" si="2410"/>
        <v>6</v>
      </c>
      <c r="B3950" s="1223">
        <v>21</v>
      </c>
      <c r="C3950" s="161">
        <v>46187</v>
      </c>
      <c r="D3950" s="399" t="s">
        <v>293</v>
      </c>
      <c r="E3950" s="385" t="s">
        <v>1029</v>
      </c>
      <c r="F3950" s="1031" t="s">
        <v>307</v>
      </c>
      <c r="G3950" s="1225" t="s">
        <v>318</v>
      </c>
      <c r="H3950" s="1326" t="s">
        <v>1046</v>
      </c>
      <c r="I3950" s="1324">
        <v>9</v>
      </c>
      <c r="J3950" s="978">
        <v>30</v>
      </c>
      <c r="K3950" s="298">
        <v>10</v>
      </c>
      <c r="L3950" s="110">
        <v>277.5</v>
      </c>
      <c r="M3950" s="160">
        <f t="shared" si="2411"/>
        <v>16650</v>
      </c>
      <c r="N3950" s="110">
        <v>529</v>
      </c>
      <c r="O3950" s="18">
        <v>21</v>
      </c>
      <c r="P3950" s="18">
        <v>0</v>
      </c>
      <c r="Q3950" s="275">
        <f t="shared" si="2412"/>
        <v>0</v>
      </c>
      <c r="R3950" s="72">
        <f t="shared" si="2413"/>
        <v>0</v>
      </c>
      <c r="S3950" s="21" t="s">
        <v>330</v>
      </c>
      <c r="V3950" s="73">
        <f t="shared" si="2414"/>
        <v>11109</v>
      </c>
      <c r="W3950" s="166">
        <f t="shared" si="2415"/>
        <v>0.66720720720720716</v>
      </c>
      <c r="X3950" s="166">
        <f t="shared" si="2416"/>
        <v>0.66720720720720716</v>
      </c>
      <c r="Z3950" s="215" t="s">
        <v>1048</v>
      </c>
      <c r="AA3950" s="1210">
        <v>158</v>
      </c>
      <c r="AB3950" s="299">
        <v>157</v>
      </c>
      <c r="AC3950" s="299">
        <v>157</v>
      </c>
      <c r="AD3950" s="772">
        <v>0.69499999999999995</v>
      </c>
      <c r="AE3950" s="773"/>
    </row>
    <row r="3951" spans="1:31" ht="20.25" hidden="1" customHeight="1">
      <c r="A3951" s="1223">
        <f t="shared" si="2410"/>
        <v>6</v>
      </c>
      <c r="B3951" s="1223">
        <v>21</v>
      </c>
      <c r="C3951" s="161">
        <v>46187</v>
      </c>
      <c r="D3951" s="399" t="s">
        <v>293</v>
      </c>
      <c r="E3951" s="385" t="s">
        <v>1029</v>
      </c>
      <c r="F3951" s="1031" t="s">
        <v>307</v>
      </c>
      <c r="G3951" s="1225" t="s">
        <v>319</v>
      </c>
      <c r="H3951" s="1326" t="s">
        <v>1046</v>
      </c>
      <c r="I3951" s="1324">
        <v>9</v>
      </c>
      <c r="J3951" s="978">
        <v>30</v>
      </c>
      <c r="K3951" s="298">
        <v>10</v>
      </c>
      <c r="L3951" s="110">
        <v>277.5</v>
      </c>
      <c r="M3951" s="160">
        <f t="shared" si="2411"/>
        <v>16650</v>
      </c>
      <c r="N3951" s="110">
        <v>529</v>
      </c>
      <c r="O3951" s="18">
        <v>24</v>
      </c>
      <c r="P3951" s="338">
        <v>0</v>
      </c>
      <c r="Q3951" s="155">
        <f t="shared" si="2412"/>
        <v>0</v>
      </c>
      <c r="R3951" s="163">
        <f t="shared" si="2413"/>
        <v>0</v>
      </c>
      <c r="S3951" s="21" t="s">
        <v>460</v>
      </c>
      <c r="V3951" s="165">
        <f t="shared" si="2414"/>
        <v>12696</v>
      </c>
      <c r="W3951" s="166">
        <f t="shared" si="2415"/>
        <v>0.76252252252252251</v>
      </c>
      <c r="X3951" s="166">
        <f t="shared" si="2416"/>
        <v>0.76252252252252251</v>
      </c>
      <c r="Z3951" s="215" t="s">
        <v>1049</v>
      </c>
      <c r="AA3951" s="1210">
        <v>158</v>
      </c>
      <c r="AB3951" s="299">
        <v>158</v>
      </c>
      <c r="AC3951" s="299">
        <v>157</v>
      </c>
      <c r="AD3951" s="772">
        <v>0.77</v>
      </c>
      <c r="AE3951" s="773"/>
    </row>
    <row r="3952" spans="1:31" ht="20.25" hidden="1" customHeight="1">
      <c r="A3952" s="1223">
        <f t="shared" si="2410"/>
        <v>6</v>
      </c>
      <c r="B3952" s="1223">
        <v>21</v>
      </c>
      <c r="C3952" s="161">
        <v>46187</v>
      </c>
      <c r="D3952" s="399" t="s">
        <v>293</v>
      </c>
      <c r="E3952" s="385" t="s">
        <v>1029</v>
      </c>
      <c r="F3952" s="1031" t="s">
        <v>307</v>
      </c>
      <c r="G3952" s="1225" t="s">
        <v>320</v>
      </c>
      <c r="H3952" s="1326" t="s">
        <v>1046</v>
      </c>
      <c r="I3952" s="1324">
        <v>9</v>
      </c>
      <c r="J3952" s="978">
        <v>30</v>
      </c>
      <c r="K3952" s="298">
        <v>10</v>
      </c>
      <c r="L3952" s="110">
        <v>277.5</v>
      </c>
      <c r="M3952" s="160">
        <f t="shared" si="2411"/>
        <v>16650</v>
      </c>
      <c r="N3952" s="110">
        <v>529</v>
      </c>
      <c r="O3952" s="18">
        <v>22</v>
      </c>
      <c r="P3952" s="18">
        <v>0</v>
      </c>
      <c r="Q3952" s="275">
        <f t="shared" si="2412"/>
        <v>0</v>
      </c>
      <c r="R3952" s="72">
        <f t="shared" si="2413"/>
        <v>0</v>
      </c>
      <c r="V3952" s="73">
        <f t="shared" si="2414"/>
        <v>11638</v>
      </c>
      <c r="W3952" s="166">
        <f t="shared" si="2415"/>
        <v>0.69897897897897898</v>
      </c>
      <c r="X3952" s="166">
        <f t="shared" si="2416"/>
        <v>0.69897897897897898</v>
      </c>
      <c r="Z3952" s="215"/>
      <c r="AA3952" s="1210">
        <v>158</v>
      </c>
      <c r="AB3952" s="299">
        <v>158</v>
      </c>
      <c r="AC3952" s="299">
        <v>159</v>
      </c>
      <c r="AD3952" s="772">
        <v>0.69</v>
      </c>
      <c r="AE3952" s="773"/>
    </row>
    <row r="3953" spans="1:31" ht="20.25" hidden="1" customHeight="1">
      <c r="A3953" s="1223">
        <f t="shared" si="2410"/>
        <v>6</v>
      </c>
      <c r="B3953" s="1223">
        <v>21</v>
      </c>
      <c r="C3953" s="161">
        <v>46187</v>
      </c>
      <c r="D3953" s="399" t="s">
        <v>293</v>
      </c>
      <c r="E3953" s="385" t="s">
        <v>1029</v>
      </c>
      <c r="F3953" s="1031" t="s">
        <v>307</v>
      </c>
      <c r="G3953" s="1225" t="s">
        <v>321</v>
      </c>
      <c r="H3953" s="1326" t="s">
        <v>1046</v>
      </c>
      <c r="I3953" s="1324">
        <v>9</v>
      </c>
      <c r="J3953" s="978">
        <v>30</v>
      </c>
      <c r="K3953" s="298">
        <v>10</v>
      </c>
      <c r="L3953" s="110">
        <v>277.5</v>
      </c>
      <c r="M3953" s="160">
        <f t="shared" si="2411"/>
        <v>16650</v>
      </c>
      <c r="N3953" s="110">
        <v>529</v>
      </c>
      <c r="O3953" s="18">
        <v>22</v>
      </c>
      <c r="P3953" s="338">
        <v>0</v>
      </c>
      <c r="Q3953" s="155">
        <f t="shared" si="2412"/>
        <v>0</v>
      </c>
      <c r="R3953" s="163">
        <f t="shared" si="2413"/>
        <v>0</v>
      </c>
      <c r="V3953" s="165">
        <f t="shared" si="2414"/>
        <v>11638</v>
      </c>
      <c r="W3953" s="166">
        <f t="shared" si="2415"/>
        <v>0.69897897897897898</v>
      </c>
      <c r="X3953" s="166">
        <f t="shared" si="2416"/>
        <v>0.69897897897897898</v>
      </c>
      <c r="Z3953" s="215"/>
      <c r="AA3953" s="1210">
        <v>156</v>
      </c>
      <c r="AB3953" s="299">
        <v>158</v>
      </c>
      <c r="AC3953" s="299">
        <v>158</v>
      </c>
      <c r="AD3953" s="772">
        <v>0.71799999999999997</v>
      </c>
      <c r="AE3953" s="773"/>
    </row>
    <row r="3954" spans="1:31" ht="20.25" hidden="1" customHeight="1">
      <c r="A3954" s="1223">
        <f t="shared" si="2410"/>
        <v>6</v>
      </c>
      <c r="B3954" s="1223">
        <v>21</v>
      </c>
      <c r="C3954" s="161">
        <v>46187</v>
      </c>
      <c r="D3954" s="399" t="s">
        <v>293</v>
      </c>
      <c r="E3954" s="385" t="s">
        <v>1029</v>
      </c>
      <c r="F3954" s="1031" t="s">
        <v>307</v>
      </c>
      <c r="G3954" s="1225" t="s">
        <v>322</v>
      </c>
      <c r="H3954" s="1326" t="s">
        <v>1046</v>
      </c>
      <c r="I3954" s="1324">
        <v>9</v>
      </c>
      <c r="J3954" s="978">
        <v>30</v>
      </c>
      <c r="K3954" s="298">
        <v>10</v>
      </c>
      <c r="L3954" s="110">
        <v>277.5</v>
      </c>
      <c r="M3954" s="160">
        <f t="shared" si="2411"/>
        <v>16650</v>
      </c>
      <c r="N3954" s="110">
        <v>529</v>
      </c>
      <c r="O3954" s="18">
        <v>0</v>
      </c>
      <c r="P3954" s="18">
        <v>17</v>
      </c>
      <c r="Q3954" s="275">
        <f t="shared" si="2412"/>
        <v>8993</v>
      </c>
      <c r="R3954" s="72">
        <f t="shared" si="2413"/>
        <v>0.54012012012012012</v>
      </c>
      <c r="S3954" s="21" t="s">
        <v>345</v>
      </c>
      <c r="V3954" s="73">
        <f t="shared" si="2414"/>
        <v>0</v>
      </c>
      <c r="W3954" s="166">
        <f t="shared" si="2415"/>
        <v>0</v>
      </c>
      <c r="X3954" s="166">
        <f t="shared" si="2416"/>
        <v>0.54012012012012012</v>
      </c>
      <c r="Y3954" s="33" t="s">
        <v>1050</v>
      </c>
      <c r="Z3954" s="215" t="s">
        <v>1051</v>
      </c>
      <c r="AA3954" s="1210">
        <v>158</v>
      </c>
      <c r="AB3954" s="299">
        <v>157</v>
      </c>
      <c r="AC3954" s="299">
        <v>157</v>
      </c>
      <c r="AD3954" s="772">
        <v>0.69</v>
      </c>
      <c r="AE3954" s="773"/>
    </row>
    <row r="3955" spans="1:31" ht="20.25" hidden="1" customHeight="1">
      <c r="A3955" s="1223">
        <f t="shared" si="2410"/>
        <v>6</v>
      </c>
      <c r="B3955" s="1223">
        <v>21</v>
      </c>
      <c r="C3955" s="161">
        <v>46187</v>
      </c>
      <c r="D3955" s="399" t="s">
        <v>293</v>
      </c>
      <c r="E3955" s="385" t="s">
        <v>1029</v>
      </c>
      <c r="F3955" s="1031" t="s">
        <v>307</v>
      </c>
      <c r="G3955" s="1225" t="s">
        <v>323</v>
      </c>
      <c r="H3955" s="1326" t="s">
        <v>1046</v>
      </c>
      <c r="I3955" s="1324">
        <v>9</v>
      </c>
      <c r="J3955" s="978">
        <v>30</v>
      </c>
      <c r="K3955" s="298">
        <v>10</v>
      </c>
      <c r="L3955" s="110">
        <v>277.5</v>
      </c>
      <c r="M3955" s="160">
        <f t="shared" si="2411"/>
        <v>16650</v>
      </c>
      <c r="N3955" s="110">
        <v>529</v>
      </c>
      <c r="O3955" s="18">
        <v>19</v>
      </c>
      <c r="P3955" s="338">
        <v>0</v>
      </c>
      <c r="Q3955" s="155">
        <f t="shared" si="2412"/>
        <v>0</v>
      </c>
      <c r="R3955" s="163">
        <f t="shared" si="2413"/>
        <v>0</v>
      </c>
      <c r="S3955" s="21" t="s">
        <v>345</v>
      </c>
      <c r="V3955" s="165">
        <f t="shared" si="2414"/>
        <v>10051</v>
      </c>
      <c r="W3955" s="166">
        <f t="shared" si="2415"/>
        <v>0.60366366366366364</v>
      </c>
      <c r="X3955" s="166">
        <f t="shared" si="2416"/>
        <v>0.60366366366366364</v>
      </c>
      <c r="Z3955" s="215" t="s">
        <v>1052</v>
      </c>
      <c r="AA3955" s="1210">
        <v>158</v>
      </c>
      <c r="AB3955" s="299">
        <v>158</v>
      </c>
      <c r="AC3955" s="299">
        <v>157</v>
      </c>
      <c r="AD3955" s="772">
        <v>0.59</v>
      </c>
      <c r="AE3955" s="773"/>
    </row>
    <row r="3956" spans="1:31" ht="20.25" hidden="1" customHeight="1">
      <c r="A3956" s="1223">
        <f t="shared" si="2410"/>
        <v>6</v>
      </c>
      <c r="B3956" s="1223">
        <v>21</v>
      </c>
      <c r="C3956" s="161">
        <v>46187</v>
      </c>
      <c r="D3956" s="399" t="s">
        <v>293</v>
      </c>
      <c r="E3956" s="385" t="s">
        <v>1029</v>
      </c>
      <c r="F3956" s="1031" t="s">
        <v>307</v>
      </c>
      <c r="G3956" s="1225" t="s">
        <v>324</v>
      </c>
      <c r="H3956" s="1326" t="s">
        <v>1046</v>
      </c>
      <c r="I3956" s="1324">
        <v>9</v>
      </c>
      <c r="J3956" s="978">
        <v>30</v>
      </c>
      <c r="K3956" s="298">
        <v>10</v>
      </c>
      <c r="L3956" s="110">
        <v>277.5</v>
      </c>
      <c r="M3956" s="160">
        <f t="shared" si="2411"/>
        <v>16650</v>
      </c>
      <c r="N3956" s="110">
        <v>529</v>
      </c>
      <c r="O3956" s="18">
        <v>19</v>
      </c>
      <c r="P3956" s="18">
        <v>0</v>
      </c>
      <c r="Q3956" s="275">
        <f t="shared" si="2412"/>
        <v>0</v>
      </c>
      <c r="R3956" s="72">
        <f t="shared" si="2413"/>
        <v>0</v>
      </c>
      <c r="S3956" s="21" t="s">
        <v>330</v>
      </c>
      <c r="V3956" s="73">
        <f t="shared" si="2414"/>
        <v>10051</v>
      </c>
      <c r="W3956" s="166">
        <f t="shared" si="2415"/>
        <v>0.60366366366366364</v>
      </c>
      <c r="X3956" s="166">
        <f t="shared" si="2416"/>
        <v>0.60366366366366364</v>
      </c>
      <c r="Y3956" s="33" t="s">
        <v>1050</v>
      </c>
      <c r="Z3956" s="215" t="s">
        <v>1053</v>
      </c>
      <c r="AA3956" s="1210">
        <v>158</v>
      </c>
      <c r="AB3956" s="299">
        <v>158</v>
      </c>
      <c r="AC3956" s="299">
        <v>159</v>
      </c>
      <c r="AD3956" s="772">
        <v>0.76</v>
      </c>
      <c r="AE3956" s="773"/>
    </row>
    <row r="3957" spans="1:31" ht="20.25" hidden="1" customHeight="1">
      <c r="A3957" s="1223">
        <f t="shared" si="2410"/>
        <v>6</v>
      </c>
      <c r="B3957" s="1223">
        <v>21</v>
      </c>
      <c r="C3957" s="161">
        <v>46187</v>
      </c>
      <c r="D3957" s="399" t="s">
        <v>293</v>
      </c>
      <c r="E3957" s="385" t="s">
        <v>1029</v>
      </c>
      <c r="F3957" s="1031" t="s">
        <v>307</v>
      </c>
      <c r="G3957" s="1225" t="s">
        <v>325</v>
      </c>
      <c r="H3957" s="1326" t="s">
        <v>1046</v>
      </c>
      <c r="I3957" s="1324">
        <v>9</v>
      </c>
      <c r="J3957" s="978">
        <v>30</v>
      </c>
      <c r="K3957" s="298">
        <v>10</v>
      </c>
      <c r="L3957" s="110">
        <v>277.5</v>
      </c>
      <c r="M3957" s="160">
        <f t="shared" si="2411"/>
        <v>16650</v>
      </c>
      <c r="N3957" s="110">
        <v>529</v>
      </c>
      <c r="O3957" s="18">
        <v>25</v>
      </c>
      <c r="P3957" s="338">
        <v>0</v>
      </c>
      <c r="Q3957" s="155">
        <f t="shared" si="2412"/>
        <v>0</v>
      </c>
      <c r="R3957" s="163">
        <f t="shared" si="2413"/>
        <v>0</v>
      </c>
      <c r="V3957" s="165">
        <f t="shared" si="2414"/>
        <v>13225</v>
      </c>
      <c r="W3957" s="166">
        <f t="shared" si="2415"/>
        <v>0.79429429429429432</v>
      </c>
      <c r="X3957" s="166">
        <f t="shared" si="2416"/>
        <v>0.79429429429429432</v>
      </c>
      <c r="Z3957" s="215"/>
      <c r="AA3957" s="1210">
        <v>158</v>
      </c>
      <c r="AB3957" s="299">
        <v>158</v>
      </c>
      <c r="AC3957" s="299">
        <v>157</v>
      </c>
      <c r="AD3957" s="772">
        <v>0.83</v>
      </c>
      <c r="AE3957" s="773"/>
    </row>
    <row r="3958" spans="1:31" ht="20.25" hidden="1" customHeight="1">
      <c r="A3958" s="1223">
        <f t="shared" si="2410"/>
        <v>6</v>
      </c>
      <c r="B3958" s="1223">
        <v>21</v>
      </c>
      <c r="C3958" s="161">
        <v>46187</v>
      </c>
      <c r="D3958" s="399" t="s">
        <v>293</v>
      </c>
      <c r="E3958" s="385" t="s">
        <v>1029</v>
      </c>
      <c r="F3958" s="1031" t="s">
        <v>307</v>
      </c>
      <c r="G3958" s="1225" t="s">
        <v>326</v>
      </c>
      <c r="H3958" s="1326" t="s">
        <v>1046</v>
      </c>
      <c r="I3958" s="1324">
        <v>9</v>
      </c>
      <c r="J3958" s="978">
        <v>30</v>
      </c>
      <c r="K3958" s="298">
        <v>10</v>
      </c>
      <c r="L3958" s="110">
        <v>277.5</v>
      </c>
      <c r="M3958" s="160">
        <f t="shared" si="2411"/>
        <v>16650</v>
      </c>
      <c r="N3958" s="110">
        <v>529</v>
      </c>
      <c r="O3958" s="18">
        <v>21</v>
      </c>
      <c r="P3958" s="18">
        <v>0</v>
      </c>
      <c r="Q3958" s="275">
        <f t="shared" si="2412"/>
        <v>0</v>
      </c>
      <c r="R3958" s="72">
        <f t="shared" si="2413"/>
        <v>0</v>
      </c>
      <c r="S3958" s="21" t="s">
        <v>330</v>
      </c>
      <c r="V3958" s="73">
        <f t="shared" si="2414"/>
        <v>11109</v>
      </c>
      <c r="W3958" s="166">
        <f t="shared" si="2415"/>
        <v>0.66720720720720716</v>
      </c>
      <c r="X3958" s="166">
        <f t="shared" si="2416"/>
        <v>0.66720720720720716</v>
      </c>
      <c r="Y3958" s="33" t="s">
        <v>1050</v>
      </c>
      <c r="Z3958" s="215" t="s">
        <v>1054</v>
      </c>
      <c r="AA3958" s="1210">
        <v>158</v>
      </c>
      <c r="AB3958" s="299">
        <v>158</v>
      </c>
      <c r="AC3958" s="299">
        <v>157</v>
      </c>
      <c r="AD3958" s="772">
        <v>0.85</v>
      </c>
      <c r="AE3958" s="773"/>
    </row>
    <row r="3959" spans="1:31" ht="20.25" hidden="1" customHeight="1">
      <c r="A3959" s="1223">
        <f t="shared" si="2410"/>
        <v>6</v>
      </c>
      <c r="B3959" s="1223">
        <v>21</v>
      </c>
      <c r="C3959" s="161">
        <v>46187</v>
      </c>
      <c r="D3959" s="655" t="s">
        <v>293</v>
      </c>
      <c r="E3959" s="369" t="s">
        <v>1029</v>
      </c>
      <c r="F3959" s="1031" t="s">
        <v>307</v>
      </c>
      <c r="G3959" s="1226" t="s">
        <v>327</v>
      </c>
      <c r="H3959" s="1326" t="s">
        <v>1046</v>
      </c>
      <c r="I3959" s="1324">
        <v>9</v>
      </c>
      <c r="J3959" s="978">
        <v>30</v>
      </c>
      <c r="K3959" s="298">
        <v>10</v>
      </c>
      <c r="L3959" s="110">
        <v>277.5</v>
      </c>
      <c r="M3959" s="160">
        <f>L3959*60</f>
        <v>16650</v>
      </c>
      <c r="N3959" s="110">
        <v>529</v>
      </c>
      <c r="O3959" s="18">
        <v>21</v>
      </c>
      <c r="P3959" s="338">
        <v>0</v>
      </c>
      <c r="Q3959" s="155">
        <f t="shared" si="2412"/>
        <v>0</v>
      </c>
      <c r="R3959" s="163">
        <f t="shared" si="2413"/>
        <v>0</v>
      </c>
      <c r="V3959" s="165">
        <f t="shared" si="2414"/>
        <v>11109</v>
      </c>
      <c r="W3959" s="166">
        <f t="shared" si="2415"/>
        <v>0.66720720720720716</v>
      </c>
      <c r="X3959" s="166">
        <f t="shared" si="2416"/>
        <v>0.66720720720720716</v>
      </c>
      <c r="Z3959" s="215"/>
      <c r="AA3959" s="1210">
        <v>158</v>
      </c>
      <c r="AB3959" s="299">
        <v>158</v>
      </c>
      <c r="AC3959" s="299">
        <v>158</v>
      </c>
      <c r="AD3959" s="772">
        <v>0.66</v>
      </c>
      <c r="AE3959" s="773"/>
    </row>
    <row r="3960" spans="1:31" ht="20.25" hidden="1" customHeight="1">
      <c r="A3960" s="1223">
        <f t="shared" si="2410"/>
        <v>6</v>
      </c>
      <c r="B3960" s="1223">
        <v>21</v>
      </c>
      <c r="C3960" s="161">
        <v>46187</v>
      </c>
      <c r="D3960" s="655" t="s">
        <v>293</v>
      </c>
      <c r="E3960" s="369" t="s">
        <v>1029</v>
      </c>
      <c r="F3960" s="1031" t="s">
        <v>307</v>
      </c>
      <c r="G3960" s="1226" t="s">
        <v>328</v>
      </c>
      <c r="H3960" s="1326" t="s">
        <v>1046</v>
      </c>
      <c r="I3960" s="1324">
        <v>9</v>
      </c>
      <c r="J3960" s="978">
        <v>30</v>
      </c>
      <c r="K3960" s="298">
        <v>10</v>
      </c>
      <c r="L3960" s="110">
        <v>277.5</v>
      </c>
      <c r="M3960" s="160">
        <f>L3960*60</f>
        <v>16650</v>
      </c>
      <c r="N3960" s="110">
        <v>529</v>
      </c>
      <c r="O3960" s="36">
        <v>28</v>
      </c>
      <c r="P3960" s="36">
        <v>0</v>
      </c>
      <c r="Q3960" s="155">
        <f t="shared" si="2412"/>
        <v>0</v>
      </c>
      <c r="R3960" s="163">
        <f t="shared" si="2413"/>
        <v>0</v>
      </c>
      <c r="S3960" s="164"/>
      <c r="T3960" s="164"/>
      <c r="U3960" s="164"/>
      <c r="V3960" s="165">
        <f t="shared" si="2414"/>
        <v>14812</v>
      </c>
      <c r="W3960" s="166">
        <f t="shared" si="2415"/>
        <v>0.88960960960960966</v>
      </c>
      <c r="X3960" s="166">
        <f t="shared" si="2416"/>
        <v>0.88960960960960966</v>
      </c>
      <c r="Y3960" s="167"/>
      <c r="Z3960" s="775"/>
      <c r="AA3960" s="1249">
        <v>157</v>
      </c>
      <c r="AB3960" s="216">
        <v>157</v>
      </c>
      <c r="AC3960" s="216">
        <v>158</v>
      </c>
      <c r="AD3960" s="774">
        <v>0.9</v>
      </c>
      <c r="AE3960" s="773"/>
    </row>
    <row r="3961" spans="1:31" ht="20.25" hidden="1" customHeight="1">
      <c r="A3961" s="1102">
        <f t="shared" si="2410"/>
        <v>6</v>
      </c>
      <c r="B3961" s="1033">
        <v>21</v>
      </c>
      <c r="C3961" s="300">
        <v>46188</v>
      </c>
      <c r="D3961" s="199" t="s">
        <v>271</v>
      </c>
      <c r="E3961" s="482" t="s">
        <v>1040</v>
      </c>
      <c r="F3961" s="1122" t="s">
        <v>273</v>
      </c>
      <c r="G3961" s="710" t="s">
        <v>274</v>
      </c>
      <c r="H3961" s="1330" t="s">
        <v>1046</v>
      </c>
      <c r="I3961" s="1324">
        <v>9</v>
      </c>
      <c r="J3961" s="978">
        <v>30</v>
      </c>
      <c r="K3961" s="298">
        <v>10</v>
      </c>
      <c r="L3961" s="251">
        <v>277.5</v>
      </c>
      <c r="M3961" s="266">
        <f t="shared" ref="M3961:M3971" si="2417">L3961*60</f>
        <v>16650</v>
      </c>
      <c r="N3961" s="251">
        <v>529</v>
      </c>
      <c r="O3961" s="304">
        <v>25</v>
      </c>
      <c r="P3961" s="304">
        <v>0</v>
      </c>
      <c r="Q3961" s="305">
        <f t="shared" ref="Q3961:Q3972" si="2418">P3961*N3961</f>
        <v>0</v>
      </c>
      <c r="R3961" s="306">
        <f t="shared" ref="R3961:R3972" si="2419">Q3961/M3961</f>
        <v>0</v>
      </c>
      <c r="S3961" s="307"/>
      <c r="T3961" s="307"/>
      <c r="U3961" s="307"/>
      <c r="V3961" s="308">
        <f t="shared" ref="V3961:V3972" si="2420">N3961*O3961</f>
        <v>13225</v>
      </c>
      <c r="W3961" s="255">
        <f t="shared" ref="W3961:W3972" si="2421">V3961/M3961</f>
        <v>0.79429429429429432</v>
      </c>
      <c r="X3961" s="255">
        <f t="shared" ref="X3961:X3972" si="2422">W3961+R3961</f>
        <v>0.79429429429429432</v>
      </c>
      <c r="Y3961" s="311"/>
      <c r="Z3961" s="241"/>
      <c r="AA3961" s="34">
        <v>158</v>
      </c>
      <c r="AB3961" s="34">
        <v>158</v>
      </c>
      <c r="AC3961" s="34">
        <v>157</v>
      </c>
      <c r="AD3961" s="1368">
        <v>0.81</v>
      </c>
      <c r="AE3961" s="773"/>
    </row>
    <row r="3962" spans="1:31" ht="20.25" hidden="1" customHeight="1">
      <c r="A3962" s="1104">
        <f t="shared" si="2410"/>
        <v>6</v>
      </c>
      <c r="B3962" s="296">
        <v>21</v>
      </c>
      <c r="C3962" s="297">
        <v>46188</v>
      </c>
      <c r="D3962" s="185" t="s">
        <v>271</v>
      </c>
      <c r="E3962" s="482" t="s">
        <v>1040</v>
      </c>
      <c r="F3962" s="1122" t="s">
        <v>273</v>
      </c>
      <c r="G3962" s="144" t="s">
        <v>276</v>
      </c>
      <c r="H3962" s="1323" t="s">
        <v>1046</v>
      </c>
      <c r="I3962" s="1324">
        <v>9</v>
      </c>
      <c r="J3962" s="978">
        <v>30</v>
      </c>
      <c r="K3962" s="298">
        <v>10</v>
      </c>
      <c r="L3962" s="246">
        <v>277.5</v>
      </c>
      <c r="M3962" s="234">
        <f t="shared" si="2417"/>
        <v>16650</v>
      </c>
      <c r="N3962" s="246">
        <v>529</v>
      </c>
      <c r="O3962" s="274">
        <v>26</v>
      </c>
      <c r="P3962" s="274">
        <v>0</v>
      </c>
      <c r="Q3962" s="275">
        <f t="shared" si="2418"/>
        <v>0</v>
      </c>
      <c r="R3962" s="72">
        <f t="shared" si="2419"/>
        <v>0</v>
      </c>
      <c r="S3962" s="276"/>
      <c r="T3962" s="276"/>
      <c r="U3962" s="276"/>
      <c r="V3962" s="73">
        <f t="shared" si="2420"/>
        <v>13754</v>
      </c>
      <c r="W3962" s="152">
        <f t="shared" si="2421"/>
        <v>0.82606606606606603</v>
      </c>
      <c r="X3962" s="152">
        <f t="shared" si="2422"/>
        <v>0.82606606606606603</v>
      </c>
      <c r="Y3962" s="312"/>
      <c r="Z3962" s="242"/>
      <c r="AA3962" s="33">
        <v>158</v>
      </c>
      <c r="AB3962" s="33">
        <v>158</v>
      </c>
      <c r="AC3962" s="33">
        <v>157</v>
      </c>
      <c r="AD3962" s="1368">
        <v>0.82</v>
      </c>
      <c r="AE3962" s="773"/>
    </row>
    <row r="3963" spans="1:31" ht="20.25" hidden="1" customHeight="1">
      <c r="A3963" s="1104">
        <f t="shared" si="2410"/>
        <v>6</v>
      </c>
      <c r="B3963" s="296">
        <v>21</v>
      </c>
      <c r="C3963" s="297">
        <v>46188</v>
      </c>
      <c r="D3963" s="185" t="s">
        <v>271</v>
      </c>
      <c r="E3963" s="482" t="s">
        <v>1040</v>
      </c>
      <c r="F3963" s="1122" t="s">
        <v>273</v>
      </c>
      <c r="G3963" s="145" t="s">
        <v>277</v>
      </c>
      <c r="H3963" s="1323" t="s">
        <v>1046</v>
      </c>
      <c r="I3963" s="1324">
        <v>9</v>
      </c>
      <c r="J3963" s="978">
        <v>30</v>
      </c>
      <c r="K3963" s="298">
        <v>10</v>
      </c>
      <c r="L3963" s="246">
        <v>277.5</v>
      </c>
      <c r="M3963" s="234">
        <f t="shared" si="2417"/>
        <v>16650</v>
      </c>
      <c r="N3963" s="246">
        <v>529</v>
      </c>
      <c r="O3963" s="274">
        <v>25</v>
      </c>
      <c r="P3963" s="274">
        <v>0</v>
      </c>
      <c r="Q3963" s="275">
        <f t="shared" si="2418"/>
        <v>0</v>
      </c>
      <c r="R3963" s="72">
        <f t="shared" si="2419"/>
        <v>0</v>
      </c>
      <c r="S3963" s="276"/>
      <c r="T3963" s="276"/>
      <c r="U3963" s="276"/>
      <c r="V3963" s="73">
        <f t="shared" si="2420"/>
        <v>13225</v>
      </c>
      <c r="W3963" s="152">
        <f t="shared" si="2421"/>
        <v>0.79429429429429432</v>
      </c>
      <c r="X3963" s="152">
        <f t="shared" si="2422"/>
        <v>0.79429429429429432</v>
      </c>
      <c r="Y3963" s="312"/>
      <c r="Z3963" s="242"/>
      <c r="AA3963" s="33">
        <v>158</v>
      </c>
      <c r="AB3963" s="33">
        <v>158</v>
      </c>
      <c r="AC3963" s="33">
        <v>157</v>
      </c>
      <c r="AD3963" s="1368">
        <v>0.77</v>
      </c>
      <c r="AE3963" s="773"/>
    </row>
    <row r="3964" spans="1:31" ht="20.25" hidden="1" customHeight="1">
      <c r="A3964" s="1104">
        <f t="shared" si="2410"/>
        <v>6</v>
      </c>
      <c r="B3964" s="296">
        <v>21</v>
      </c>
      <c r="C3964" s="297">
        <v>46188</v>
      </c>
      <c r="D3964" s="185" t="s">
        <v>271</v>
      </c>
      <c r="E3964" s="482" t="s">
        <v>1040</v>
      </c>
      <c r="F3964" s="1122" t="s">
        <v>273</v>
      </c>
      <c r="G3964" s="144" t="s">
        <v>280</v>
      </c>
      <c r="H3964" s="1323" t="s">
        <v>1046</v>
      </c>
      <c r="I3964" s="1324">
        <v>9</v>
      </c>
      <c r="J3964" s="978">
        <v>30</v>
      </c>
      <c r="K3964" s="298">
        <v>10</v>
      </c>
      <c r="L3964" s="246">
        <v>277.5</v>
      </c>
      <c r="M3964" s="234">
        <f t="shared" si="2417"/>
        <v>16650</v>
      </c>
      <c r="N3964" s="246">
        <v>529</v>
      </c>
      <c r="O3964" s="274">
        <v>23</v>
      </c>
      <c r="P3964" s="274">
        <v>0</v>
      </c>
      <c r="Q3964" s="275">
        <f t="shared" si="2418"/>
        <v>0</v>
      </c>
      <c r="R3964" s="72">
        <f t="shared" si="2419"/>
        <v>0</v>
      </c>
      <c r="S3964" s="276"/>
      <c r="T3964" s="276"/>
      <c r="U3964" s="276"/>
      <c r="V3964" s="73">
        <f t="shared" si="2420"/>
        <v>12167</v>
      </c>
      <c r="W3964" s="152">
        <f t="shared" si="2421"/>
        <v>0.7307507507507508</v>
      </c>
      <c r="X3964" s="152">
        <f t="shared" si="2422"/>
        <v>0.7307507507507508</v>
      </c>
      <c r="Y3964" s="312"/>
      <c r="Z3964" s="242"/>
      <c r="AA3964" s="33">
        <v>158</v>
      </c>
      <c r="AB3964" s="33">
        <v>157</v>
      </c>
      <c r="AC3964" s="33">
        <v>158</v>
      </c>
      <c r="AD3964" s="1368">
        <v>0.74</v>
      </c>
      <c r="AE3964" s="773"/>
    </row>
    <row r="3965" spans="1:31" ht="20.25" hidden="1" customHeight="1">
      <c r="A3965" s="1104">
        <f t="shared" ref="A3965" si="2423">MONTH(C3965)</f>
        <v>6</v>
      </c>
      <c r="B3965" s="296">
        <v>21</v>
      </c>
      <c r="C3965" s="297">
        <v>46188</v>
      </c>
      <c r="D3965" s="185" t="s">
        <v>271</v>
      </c>
      <c r="E3965" s="482" t="s">
        <v>1040</v>
      </c>
      <c r="F3965" s="1122" t="s">
        <v>273</v>
      </c>
      <c r="G3965" s="144" t="s">
        <v>281</v>
      </c>
      <c r="H3965" s="1323" t="s">
        <v>1046</v>
      </c>
      <c r="I3965" s="1324">
        <v>9</v>
      </c>
      <c r="J3965" s="978">
        <v>30</v>
      </c>
      <c r="K3965" s="298">
        <v>10</v>
      </c>
      <c r="L3965" s="246">
        <v>277.5</v>
      </c>
      <c r="M3965" s="234">
        <f t="shared" si="2417"/>
        <v>16650</v>
      </c>
      <c r="N3965" s="246">
        <v>529</v>
      </c>
      <c r="O3965" s="274">
        <v>24</v>
      </c>
      <c r="P3965" s="274">
        <v>0</v>
      </c>
      <c r="Q3965" s="275">
        <f t="shared" si="2418"/>
        <v>0</v>
      </c>
      <c r="R3965" s="72">
        <f t="shared" si="2419"/>
        <v>0</v>
      </c>
      <c r="S3965" s="276"/>
      <c r="T3965" s="276"/>
      <c r="U3965" s="276"/>
      <c r="V3965" s="73">
        <f t="shared" si="2420"/>
        <v>12696</v>
      </c>
      <c r="W3965" s="152">
        <f t="shared" si="2421"/>
        <v>0.76252252252252251</v>
      </c>
      <c r="X3965" s="152">
        <f t="shared" si="2422"/>
        <v>0.76252252252252251</v>
      </c>
      <c r="Y3965" s="33" t="s">
        <v>1050</v>
      </c>
      <c r="Z3965" s="242"/>
      <c r="AA3965" s="33">
        <v>158</v>
      </c>
      <c r="AB3965" s="33">
        <v>158</v>
      </c>
      <c r="AC3965" s="33">
        <v>157</v>
      </c>
      <c r="AD3965" s="1368">
        <v>0.87</v>
      </c>
      <c r="AE3965" s="773"/>
    </row>
    <row r="3966" spans="1:31" ht="20.25" hidden="1" customHeight="1">
      <c r="A3966" s="1104">
        <f t="shared" ref="A3966:A3967" si="2424">MONTH(C3966)</f>
        <v>6</v>
      </c>
      <c r="B3966" s="296">
        <v>21</v>
      </c>
      <c r="C3966" s="297">
        <v>46188</v>
      </c>
      <c r="D3966" s="185" t="s">
        <v>271</v>
      </c>
      <c r="E3966" s="482" t="s">
        <v>1040</v>
      </c>
      <c r="F3966" s="1122" t="s">
        <v>273</v>
      </c>
      <c r="G3966" s="145" t="s">
        <v>282</v>
      </c>
      <c r="H3966" s="1323" t="s">
        <v>1046</v>
      </c>
      <c r="I3966" s="1324">
        <v>9</v>
      </c>
      <c r="J3966" s="978">
        <v>30</v>
      </c>
      <c r="K3966" s="298">
        <v>10</v>
      </c>
      <c r="L3966" s="246">
        <v>277.5</v>
      </c>
      <c r="M3966" s="234">
        <f t="shared" si="2417"/>
        <v>16650</v>
      </c>
      <c r="N3966" s="246">
        <v>529</v>
      </c>
      <c r="O3966" s="274">
        <v>26</v>
      </c>
      <c r="P3966" s="274">
        <v>0</v>
      </c>
      <c r="Q3966" s="275">
        <f t="shared" si="2418"/>
        <v>0</v>
      </c>
      <c r="R3966" s="72">
        <f t="shared" si="2419"/>
        <v>0</v>
      </c>
      <c r="S3966" s="21" t="s">
        <v>330</v>
      </c>
      <c r="T3966" s="276"/>
      <c r="U3966" s="276"/>
      <c r="V3966" s="73">
        <f t="shared" si="2420"/>
        <v>13754</v>
      </c>
      <c r="W3966" s="152">
        <f t="shared" si="2421"/>
        <v>0.82606606606606603</v>
      </c>
      <c r="X3966" s="152">
        <f t="shared" si="2422"/>
        <v>0.82606606606606603</v>
      </c>
      <c r="Y3966" s="190" t="s">
        <v>1050</v>
      </c>
      <c r="Z3966" s="382" t="s">
        <v>1055</v>
      </c>
      <c r="AA3966" s="33">
        <v>158</v>
      </c>
      <c r="AB3966" s="33">
        <v>158</v>
      </c>
      <c r="AC3966" s="33">
        <v>157</v>
      </c>
      <c r="AD3966" s="1368">
        <v>0.91</v>
      </c>
      <c r="AE3966" s="773"/>
    </row>
    <row r="3967" spans="1:31" ht="20.25" hidden="1" customHeight="1">
      <c r="A3967" s="1104">
        <f t="shared" si="2424"/>
        <v>6</v>
      </c>
      <c r="B3967" s="296">
        <v>21</v>
      </c>
      <c r="C3967" s="297">
        <v>46188</v>
      </c>
      <c r="D3967" s="185" t="s">
        <v>271</v>
      </c>
      <c r="E3967" s="482" t="s">
        <v>1040</v>
      </c>
      <c r="F3967" s="1122" t="s">
        <v>273</v>
      </c>
      <c r="G3967" s="144" t="s">
        <v>284</v>
      </c>
      <c r="H3967" s="1323" t="s">
        <v>1046</v>
      </c>
      <c r="I3967" s="1324">
        <v>9</v>
      </c>
      <c r="J3967" s="978">
        <v>30</v>
      </c>
      <c r="K3967" s="298">
        <v>10</v>
      </c>
      <c r="L3967" s="246">
        <v>277.5</v>
      </c>
      <c r="M3967" s="234">
        <f t="shared" si="2417"/>
        <v>16650</v>
      </c>
      <c r="N3967" s="246">
        <v>529</v>
      </c>
      <c r="O3967" s="274">
        <v>27</v>
      </c>
      <c r="P3967" s="274">
        <v>0</v>
      </c>
      <c r="Q3967" s="275">
        <f t="shared" si="2418"/>
        <v>0</v>
      </c>
      <c r="R3967" s="72">
        <f t="shared" si="2419"/>
        <v>0</v>
      </c>
      <c r="S3967" s="276"/>
      <c r="T3967" s="276"/>
      <c r="U3967" s="276"/>
      <c r="V3967" s="73">
        <f t="shared" si="2420"/>
        <v>14283</v>
      </c>
      <c r="W3967" s="152">
        <f t="shared" si="2421"/>
        <v>0.85783783783783785</v>
      </c>
      <c r="X3967" s="152">
        <f t="shared" si="2422"/>
        <v>0.85783783783783785</v>
      </c>
      <c r="Y3967" s="312"/>
      <c r="Z3967" s="242"/>
      <c r="AA3967" s="33">
        <v>158</v>
      </c>
      <c r="AB3967" s="33">
        <v>157</v>
      </c>
      <c r="AC3967" s="33">
        <v>158</v>
      </c>
      <c r="AD3967" s="1368">
        <v>0.87</v>
      </c>
      <c r="AE3967" s="773"/>
    </row>
    <row r="3968" spans="1:31" ht="20.25" hidden="1" customHeight="1">
      <c r="A3968" s="1104">
        <f t="shared" ref="A3968:A3980" si="2425">MONTH(C3968)</f>
        <v>6</v>
      </c>
      <c r="B3968" s="296">
        <v>21</v>
      </c>
      <c r="C3968" s="297">
        <v>46188</v>
      </c>
      <c r="D3968" s="185" t="s">
        <v>271</v>
      </c>
      <c r="E3968" s="482" t="s">
        <v>1040</v>
      </c>
      <c r="F3968" s="1122" t="s">
        <v>273</v>
      </c>
      <c r="G3968" s="144" t="s">
        <v>285</v>
      </c>
      <c r="H3968" s="1323" t="s">
        <v>1046</v>
      </c>
      <c r="I3968" s="1324">
        <v>9</v>
      </c>
      <c r="J3968" s="978">
        <v>30</v>
      </c>
      <c r="K3968" s="298">
        <v>10</v>
      </c>
      <c r="L3968" s="246">
        <v>277.5</v>
      </c>
      <c r="M3968" s="234">
        <f t="shared" si="2417"/>
        <v>16650</v>
      </c>
      <c r="N3968" s="246">
        <v>529</v>
      </c>
      <c r="O3968" s="274">
        <v>26</v>
      </c>
      <c r="P3968" s="274">
        <v>0</v>
      </c>
      <c r="Q3968" s="275">
        <f t="shared" si="2418"/>
        <v>0</v>
      </c>
      <c r="R3968" s="72">
        <f t="shared" si="2419"/>
        <v>0</v>
      </c>
      <c r="S3968" s="276"/>
      <c r="T3968" s="276"/>
      <c r="U3968" s="276"/>
      <c r="V3968" s="73">
        <f t="shared" si="2420"/>
        <v>13754</v>
      </c>
      <c r="W3968" s="152">
        <f t="shared" si="2421"/>
        <v>0.82606606606606603</v>
      </c>
      <c r="X3968" s="152">
        <f t="shared" si="2422"/>
        <v>0.82606606606606603</v>
      </c>
      <c r="Y3968" s="190"/>
      <c r="Z3968" s="242"/>
      <c r="AA3968" s="33">
        <v>158</v>
      </c>
      <c r="AB3968" s="33">
        <v>158</v>
      </c>
      <c r="AC3968" s="33">
        <v>157</v>
      </c>
      <c r="AD3968" s="1368">
        <v>0.81</v>
      </c>
      <c r="AE3968" s="773"/>
    </row>
    <row r="3969" spans="1:31" ht="20.25" hidden="1" customHeight="1">
      <c r="A3969" s="1104">
        <f t="shared" si="2425"/>
        <v>6</v>
      </c>
      <c r="B3969" s="296">
        <v>21</v>
      </c>
      <c r="C3969" s="297">
        <v>46188</v>
      </c>
      <c r="D3969" s="185" t="s">
        <v>271</v>
      </c>
      <c r="E3969" s="482" t="s">
        <v>1040</v>
      </c>
      <c r="F3969" s="1122" t="s">
        <v>273</v>
      </c>
      <c r="G3969" s="144" t="s">
        <v>286</v>
      </c>
      <c r="H3969" s="1323" t="s">
        <v>1046</v>
      </c>
      <c r="I3969" s="1324">
        <v>9</v>
      </c>
      <c r="J3969" s="978">
        <v>30</v>
      </c>
      <c r="K3969" s="298">
        <v>10</v>
      </c>
      <c r="L3969" s="246">
        <v>277.5</v>
      </c>
      <c r="M3969" s="234">
        <f t="shared" si="2417"/>
        <v>16650</v>
      </c>
      <c r="N3969" s="246">
        <v>529</v>
      </c>
      <c r="O3969" s="18">
        <v>25</v>
      </c>
      <c r="P3969" s="274">
        <v>0</v>
      </c>
      <c r="Q3969" s="275">
        <f t="shared" ref="Q3969" si="2426">P3969*N3969</f>
        <v>0</v>
      </c>
      <c r="R3969" s="72">
        <f t="shared" ref="R3969" si="2427">Q3969/M3969</f>
        <v>0</v>
      </c>
      <c r="S3969" s="276"/>
      <c r="T3969" s="276"/>
      <c r="U3969" s="276"/>
      <c r="V3969" s="73">
        <f t="shared" ref="V3969" si="2428">N3969*O3969</f>
        <v>13225</v>
      </c>
      <c r="W3969" s="152">
        <f t="shared" ref="W3969" si="2429">V3969/M3969</f>
        <v>0.79429429429429432</v>
      </c>
      <c r="X3969" s="152">
        <f t="shared" ref="X3969" si="2430">W3969+R3969</f>
        <v>0.79429429429429432</v>
      </c>
      <c r="Y3969" s="190" t="s">
        <v>1050</v>
      </c>
      <c r="Z3969" s="242"/>
      <c r="AA3969" s="33">
        <v>158</v>
      </c>
      <c r="AB3969" s="33">
        <v>158</v>
      </c>
      <c r="AC3969" s="33">
        <v>157</v>
      </c>
      <c r="AD3969" s="1368">
        <v>0.92</v>
      </c>
      <c r="AE3969" s="773"/>
    </row>
    <row r="3970" spans="1:31" ht="20.25" hidden="1" customHeight="1">
      <c r="A3970" s="1104">
        <f t="shared" si="2425"/>
        <v>6</v>
      </c>
      <c r="B3970" s="296">
        <v>21</v>
      </c>
      <c r="C3970" s="297">
        <v>46188</v>
      </c>
      <c r="D3970" s="185" t="s">
        <v>271</v>
      </c>
      <c r="E3970" s="482" t="s">
        <v>1040</v>
      </c>
      <c r="F3970" s="1122" t="s">
        <v>273</v>
      </c>
      <c r="G3970" s="144" t="s">
        <v>287</v>
      </c>
      <c r="H3970" s="1323" t="s">
        <v>1046</v>
      </c>
      <c r="I3970" s="1324">
        <v>9</v>
      </c>
      <c r="J3970" s="978">
        <v>30</v>
      </c>
      <c r="K3970" s="298">
        <v>10</v>
      </c>
      <c r="L3970" s="246">
        <v>277.5</v>
      </c>
      <c r="M3970" s="234">
        <f t="shared" si="2417"/>
        <v>16650</v>
      </c>
      <c r="N3970" s="246">
        <v>529</v>
      </c>
      <c r="O3970" s="274">
        <v>25</v>
      </c>
      <c r="P3970" s="274">
        <v>0</v>
      </c>
      <c r="Q3970" s="275">
        <f t="shared" si="2418"/>
        <v>0</v>
      </c>
      <c r="R3970" s="72">
        <f t="shared" si="2419"/>
        <v>0</v>
      </c>
      <c r="S3970" s="276"/>
      <c r="T3970" s="276"/>
      <c r="U3970" s="276"/>
      <c r="V3970" s="73">
        <f t="shared" si="2420"/>
        <v>13225</v>
      </c>
      <c r="W3970" s="152">
        <f t="shared" si="2421"/>
        <v>0.79429429429429432</v>
      </c>
      <c r="X3970" s="152">
        <f t="shared" si="2422"/>
        <v>0.79429429429429432</v>
      </c>
      <c r="Y3970" s="190" t="s">
        <v>1050</v>
      </c>
      <c r="Z3970" s="242"/>
      <c r="AA3970" s="33">
        <v>158</v>
      </c>
      <c r="AB3970" s="33">
        <v>157</v>
      </c>
      <c r="AC3970" s="33">
        <v>158</v>
      </c>
      <c r="AD3970" s="1368">
        <v>0.98</v>
      </c>
      <c r="AE3970" s="773"/>
    </row>
    <row r="3971" spans="1:31" ht="20.25" hidden="1" customHeight="1">
      <c r="A3971" s="1019">
        <f t="shared" si="2425"/>
        <v>6</v>
      </c>
      <c r="B3971" s="1040">
        <v>21</v>
      </c>
      <c r="C3971" s="319">
        <v>46188</v>
      </c>
      <c r="D3971" s="53" t="s">
        <v>271</v>
      </c>
      <c r="E3971" s="517" t="s">
        <v>1040</v>
      </c>
      <c r="F3971" s="1331" t="s">
        <v>273</v>
      </c>
      <c r="G3971" s="147" t="s">
        <v>289</v>
      </c>
      <c r="H3971" s="1326" t="s">
        <v>1046</v>
      </c>
      <c r="I3971" s="1324">
        <v>9</v>
      </c>
      <c r="J3971" s="978">
        <v>30</v>
      </c>
      <c r="K3971" s="298">
        <v>10</v>
      </c>
      <c r="L3971" s="110">
        <v>277.5</v>
      </c>
      <c r="M3971" s="160">
        <f t="shared" si="2417"/>
        <v>16650</v>
      </c>
      <c r="N3971" s="110">
        <v>529</v>
      </c>
      <c r="O3971" s="320">
        <v>26</v>
      </c>
      <c r="P3971" s="320">
        <v>0</v>
      </c>
      <c r="Q3971" s="155">
        <f t="shared" si="2418"/>
        <v>0</v>
      </c>
      <c r="R3971" s="163">
        <f t="shared" si="2419"/>
        <v>0</v>
      </c>
      <c r="S3971" s="346" t="s">
        <v>330</v>
      </c>
      <c r="T3971" s="321"/>
      <c r="U3971" s="321"/>
      <c r="V3971" s="165">
        <f t="shared" si="2420"/>
        <v>13754</v>
      </c>
      <c r="W3971" s="166">
        <f t="shared" si="2421"/>
        <v>0.82606606606606603</v>
      </c>
      <c r="X3971" s="166">
        <f t="shared" si="2422"/>
        <v>0.82606606606606603</v>
      </c>
      <c r="Y3971" s="323">
        <v>1</v>
      </c>
      <c r="Z3971" s="179" t="s">
        <v>1056</v>
      </c>
      <c r="AA3971" s="167">
        <v>158</v>
      </c>
      <c r="AB3971" s="167">
        <v>158</v>
      </c>
      <c r="AC3971" s="167">
        <v>157</v>
      </c>
      <c r="AD3971" s="1369">
        <v>0.85</v>
      </c>
      <c r="AE3971" s="773"/>
    </row>
    <row r="3972" spans="1:31" ht="20.25" hidden="1" customHeight="1">
      <c r="A3972" s="1022">
        <f t="shared" si="2425"/>
        <v>6</v>
      </c>
      <c r="B3972" s="1037">
        <v>21</v>
      </c>
      <c r="C3972" s="313">
        <v>46188</v>
      </c>
      <c r="D3972" s="55" t="s">
        <v>271</v>
      </c>
      <c r="E3972" s="483" t="s">
        <v>1040</v>
      </c>
      <c r="F3972" s="1127" t="s">
        <v>273</v>
      </c>
      <c r="G3972" s="146" t="s">
        <v>291</v>
      </c>
      <c r="H3972" s="1325" t="s">
        <v>1046</v>
      </c>
      <c r="I3972" s="1324">
        <v>9</v>
      </c>
      <c r="J3972" s="978">
        <v>30</v>
      </c>
      <c r="K3972" s="298">
        <v>10</v>
      </c>
      <c r="L3972" s="143">
        <v>277.5</v>
      </c>
      <c r="M3972" s="565">
        <f t="shared" ref="M3972:M3982" si="2431">L3972*60</f>
        <v>16650</v>
      </c>
      <c r="N3972" s="143">
        <v>529</v>
      </c>
      <c r="O3972" s="315">
        <v>24</v>
      </c>
      <c r="P3972" s="315">
        <v>0</v>
      </c>
      <c r="Q3972" s="153">
        <f t="shared" si="2418"/>
        <v>0</v>
      </c>
      <c r="R3972" s="74">
        <f t="shared" si="2419"/>
        <v>0</v>
      </c>
      <c r="S3972" s="316"/>
      <c r="T3972" s="316"/>
      <c r="U3972" s="316"/>
      <c r="V3972" s="75">
        <f t="shared" si="2420"/>
        <v>12696</v>
      </c>
      <c r="W3972" s="154">
        <f t="shared" si="2421"/>
        <v>0.76252252252252251</v>
      </c>
      <c r="X3972" s="154">
        <f t="shared" si="2422"/>
        <v>0.76252252252252251</v>
      </c>
      <c r="Y3972" s="318"/>
      <c r="Z3972" s="402" t="s">
        <v>962</v>
      </c>
      <c r="AA3972" s="177">
        <v>158</v>
      </c>
      <c r="AB3972" s="177">
        <v>158</v>
      </c>
      <c r="AC3972" s="177">
        <v>157</v>
      </c>
      <c r="AD3972" s="1370">
        <v>0.69</v>
      </c>
      <c r="AE3972" s="773"/>
    </row>
    <row r="3973" spans="1:31" ht="20.25" hidden="1" customHeight="1">
      <c r="A3973" s="1115">
        <f t="shared" si="2425"/>
        <v>6</v>
      </c>
      <c r="B3973" s="1043">
        <v>21</v>
      </c>
      <c r="C3973" s="324">
        <v>46188</v>
      </c>
      <c r="D3973" s="398" t="s">
        <v>293</v>
      </c>
      <c r="E3973" s="369" t="s">
        <v>316</v>
      </c>
      <c r="F3973" s="1142" t="s">
        <v>295</v>
      </c>
      <c r="G3973" s="1230" t="s">
        <v>317</v>
      </c>
      <c r="H3973" s="1332" t="s">
        <v>1046</v>
      </c>
      <c r="I3973" s="1324">
        <v>9</v>
      </c>
      <c r="J3973" s="978">
        <v>30</v>
      </c>
      <c r="K3973" s="298">
        <v>10</v>
      </c>
      <c r="L3973" s="271">
        <v>277.5</v>
      </c>
      <c r="M3973" s="599">
        <f t="shared" si="2431"/>
        <v>16650</v>
      </c>
      <c r="N3973" s="271">
        <v>529</v>
      </c>
      <c r="O3973" s="26">
        <v>25</v>
      </c>
      <c r="P3973" s="1027">
        <v>0</v>
      </c>
      <c r="Q3973" s="335">
        <f t="shared" ref="Q3973:Q3983" si="2432">P3973*N3973</f>
        <v>0</v>
      </c>
      <c r="R3973" s="156">
        <f t="shared" ref="R3973:R3983" si="2433">Q3973/M3973</f>
        <v>0</v>
      </c>
      <c r="S3973" s="406"/>
      <c r="T3973" s="406"/>
      <c r="U3973" s="406"/>
      <c r="V3973" s="157">
        <f t="shared" ref="V3973:V3983" si="2434">N3973*O3973</f>
        <v>13225</v>
      </c>
      <c r="W3973" s="158">
        <f t="shared" ref="W3973:W3983" si="2435">V3973/M3973</f>
        <v>0.79429429429429432</v>
      </c>
      <c r="X3973" s="158">
        <f t="shared" ref="X3973:X3983" si="2436">W3973+R3973</f>
        <v>0.79429429429429432</v>
      </c>
      <c r="Y3973" s="241" t="s">
        <v>1057</v>
      </c>
      <c r="Z3973" s="34"/>
      <c r="AA3973" s="213">
        <v>158</v>
      </c>
      <c r="AB3973" s="213">
        <v>158</v>
      </c>
      <c r="AC3973" s="213">
        <v>157</v>
      </c>
      <c r="AD3973" s="1347">
        <v>0.91</v>
      </c>
      <c r="AE3973" s="773"/>
    </row>
    <row r="3974" spans="1:31" ht="20.25" hidden="1" customHeight="1">
      <c r="A3974" s="1104">
        <f t="shared" si="2425"/>
        <v>6</v>
      </c>
      <c r="B3974" s="296">
        <v>21</v>
      </c>
      <c r="C3974" s="297">
        <v>46188</v>
      </c>
      <c r="D3974" s="1333" t="s">
        <v>293</v>
      </c>
      <c r="E3974" s="385" t="s">
        <v>316</v>
      </c>
      <c r="F3974" s="1187" t="s">
        <v>295</v>
      </c>
      <c r="G3974" s="1225" t="s">
        <v>318</v>
      </c>
      <c r="H3974" s="1323" t="s">
        <v>1046</v>
      </c>
      <c r="I3974" s="1324">
        <v>9</v>
      </c>
      <c r="J3974" s="978">
        <v>30</v>
      </c>
      <c r="K3974" s="298">
        <v>10</v>
      </c>
      <c r="L3974" s="246">
        <v>277.5</v>
      </c>
      <c r="M3974" s="234">
        <f t="shared" si="2431"/>
        <v>16650</v>
      </c>
      <c r="N3974" s="246">
        <v>529</v>
      </c>
      <c r="O3974" s="18">
        <v>24</v>
      </c>
      <c r="P3974" s="605">
        <v>0</v>
      </c>
      <c r="Q3974" s="275">
        <f t="shared" si="2432"/>
        <v>0</v>
      </c>
      <c r="R3974" s="72">
        <f t="shared" si="2433"/>
        <v>0</v>
      </c>
      <c r="S3974" s="276"/>
      <c r="T3974" s="276"/>
      <c r="U3974" s="276"/>
      <c r="V3974" s="73">
        <f t="shared" si="2434"/>
        <v>12696</v>
      </c>
      <c r="W3974" s="152">
        <f t="shared" si="2435"/>
        <v>0.76252252252252251</v>
      </c>
      <c r="X3974" s="152">
        <f t="shared" si="2436"/>
        <v>0.76252252252252251</v>
      </c>
      <c r="Y3974" s="242"/>
      <c r="Z3974" s="215"/>
      <c r="AA3974" s="299">
        <v>158</v>
      </c>
      <c r="AB3974" s="299">
        <v>158</v>
      </c>
      <c r="AC3974" s="299">
        <v>157</v>
      </c>
      <c r="AD3974" s="1371">
        <v>0.7</v>
      </c>
      <c r="AE3974" s="773"/>
    </row>
    <row r="3975" spans="1:31" ht="20.25" hidden="1" customHeight="1">
      <c r="A3975" s="1104">
        <f t="shared" si="2425"/>
        <v>6</v>
      </c>
      <c r="B3975" s="296">
        <v>21</v>
      </c>
      <c r="C3975" s="297">
        <v>46188</v>
      </c>
      <c r="D3975" s="1333" t="s">
        <v>293</v>
      </c>
      <c r="E3975" s="385" t="s">
        <v>316</v>
      </c>
      <c r="F3975" s="1187" t="s">
        <v>295</v>
      </c>
      <c r="G3975" s="1225" t="s">
        <v>319</v>
      </c>
      <c r="H3975" s="1323" t="s">
        <v>1046</v>
      </c>
      <c r="I3975" s="1324">
        <v>9</v>
      </c>
      <c r="J3975" s="978">
        <v>30</v>
      </c>
      <c r="K3975" s="298">
        <v>10</v>
      </c>
      <c r="L3975" s="246">
        <v>277.5</v>
      </c>
      <c r="M3975" s="234">
        <f t="shared" si="2431"/>
        <v>16650</v>
      </c>
      <c r="N3975" s="246">
        <v>529</v>
      </c>
      <c r="O3975" s="18">
        <v>25</v>
      </c>
      <c r="P3975" s="605">
        <v>0</v>
      </c>
      <c r="Q3975" s="275">
        <f t="shared" si="2432"/>
        <v>0</v>
      </c>
      <c r="R3975" s="72">
        <f t="shared" si="2433"/>
        <v>0</v>
      </c>
      <c r="S3975" s="276"/>
      <c r="T3975" s="276"/>
      <c r="U3975" s="276"/>
      <c r="V3975" s="73">
        <f t="shared" si="2434"/>
        <v>13225</v>
      </c>
      <c r="W3975" s="152">
        <f t="shared" si="2435"/>
        <v>0.79429429429429432</v>
      </c>
      <c r="X3975" s="152">
        <f t="shared" si="2436"/>
        <v>0.79429429429429432</v>
      </c>
      <c r="Y3975" s="242"/>
      <c r="Z3975" s="215"/>
      <c r="AA3975" s="299">
        <v>158</v>
      </c>
      <c r="AB3975" s="299">
        <v>158</v>
      </c>
      <c r="AC3975" s="299">
        <v>157</v>
      </c>
      <c r="AD3975" s="1371">
        <v>0.81</v>
      </c>
      <c r="AE3975" s="773"/>
    </row>
    <row r="3976" spans="1:31" ht="20.25" hidden="1" customHeight="1">
      <c r="A3976" s="1104">
        <f t="shared" si="2425"/>
        <v>6</v>
      </c>
      <c r="B3976" s="296">
        <v>21</v>
      </c>
      <c r="C3976" s="297">
        <v>46188</v>
      </c>
      <c r="D3976" s="1333" t="s">
        <v>293</v>
      </c>
      <c r="E3976" s="385" t="s">
        <v>316</v>
      </c>
      <c r="F3976" s="1187" t="s">
        <v>295</v>
      </c>
      <c r="G3976" s="1225" t="s">
        <v>320</v>
      </c>
      <c r="H3976" s="1323" t="s">
        <v>1046</v>
      </c>
      <c r="I3976" s="1324">
        <v>9</v>
      </c>
      <c r="J3976" s="978">
        <v>30</v>
      </c>
      <c r="K3976" s="298">
        <v>10</v>
      </c>
      <c r="L3976" s="246">
        <v>277.5</v>
      </c>
      <c r="M3976" s="234">
        <f t="shared" si="2431"/>
        <v>16650</v>
      </c>
      <c r="N3976" s="246">
        <v>529</v>
      </c>
      <c r="O3976" s="18">
        <v>22</v>
      </c>
      <c r="P3976" s="605">
        <v>0</v>
      </c>
      <c r="Q3976" s="275">
        <f t="shared" si="2432"/>
        <v>0</v>
      </c>
      <c r="R3976" s="72">
        <f t="shared" si="2433"/>
        <v>0</v>
      </c>
      <c r="S3976" s="276"/>
      <c r="T3976" s="276"/>
      <c r="U3976" s="276"/>
      <c r="V3976" s="73">
        <f t="shared" si="2434"/>
        <v>11638</v>
      </c>
      <c r="W3976" s="152">
        <f t="shared" si="2435"/>
        <v>0.69897897897897898</v>
      </c>
      <c r="X3976" s="152">
        <f t="shared" si="2436"/>
        <v>0.69897897897897898</v>
      </c>
      <c r="Y3976" s="190" t="s">
        <v>1058</v>
      </c>
      <c r="Z3976" s="215"/>
      <c r="AA3976" s="299">
        <v>158</v>
      </c>
      <c r="AB3976" s="299">
        <v>158</v>
      </c>
      <c r="AC3976" s="299">
        <v>157</v>
      </c>
      <c r="AD3976" s="1371">
        <v>0.79</v>
      </c>
      <c r="AE3976" s="773"/>
    </row>
    <row r="3977" spans="1:31" ht="20.25" hidden="1" customHeight="1">
      <c r="A3977" s="1104">
        <f t="shared" si="2425"/>
        <v>6</v>
      </c>
      <c r="B3977" s="296">
        <v>21</v>
      </c>
      <c r="C3977" s="297">
        <v>46188</v>
      </c>
      <c r="D3977" s="1333" t="s">
        <v>293</v>
      </c>
      <c r="E3977" s="385" t="s">
        <v>316</v>
      </c>
      <c r="F3977" s="1187" t="s">
        <v>295</v>
      </c>
      <c r="G3977" s="1225" t="s">
        <v>321</v>
      </c>
      <c r="H3977" s="1323" t="s">
        <v>1046</v>
      </c>
      <c r="I3977" s="1324">
        <v>9</v>
      </c>
      <c r="J3977" s="978">
        <v>30</v>
      </c>
      <c r="K3977" s="298">
        <v>10</v>
      </c>
      <c r="L3977" s="246">
        <v>277.5</v>
      </c>
      <c r="M3977" s="234">
        <f t="shared" si="2431"/>
        <v>16650</v>
      </c>
      <c r="N3977" s="246">
        <v>529</v>
      </c>
      <c r="O3977" s="18">
        <v>25</v>
      </c>
      <c r="P3977" s="605">
        <v>0</v>
      </c>
      <c r="Q3977" s="275">
        <f t="shared" si="2432"/>
        <v>0</v>
      </c>
      <c r="R3977" s="72">
        <f t="shared" si="2433"/>
        <v>0</v>
      </c>
      <c r="S3977" s="276"/>
      <c r="T3977" s="276"/>
      <c r="U3977" s="276"/>
      <c r="V3977" s="73">
        <f t="shared" si="2434"/>
        <v>13225</v>
      </c>
      <c r="W3977" s="152">
        <f t="shared" si="2435"/>
        <v>0.79429429429429432</v>
      </c>
      <c r="X3977" s="152">
        <f t="shared" si="2436"/>
        <v>0.79429429429429432</v>
      </c>
      <c r="Y3977" s="190" t="s">
        <v>1059</v>
      </c>
      <c r="Z3977" s="215"/>
      <c r="AA3977" s="299">
        <v>158</v>
      </c>
      <c r="AB3977" s="299">
        <v>158</v>
      </c>
      <c r="AC3977" s="299">
        <v>157</v>
      </c>
      <c r="AD3977" s="1371">
        <v>0.86</v>
      </c>
      <c r="AE3977" s="773"/>
    </row>
    <row r="3978" spans="1:31" ht="20.25" hidden="1" customHeight="1">
      <c r="A3978" s="1104">
        <f t="shared" si="2425"/>
        <v>6</v>
      </c>
      <c r="B3978" s="296">
        <v>21</v>
      </c>
      <c r="C3978" s="297">
        <v>46188</v>
      </c>
      <c r="D3978" s="1333" t="s">
        <v>293</v>
      </c>
      <c r="E3978" s="385" t="s">
        <v>316</v>
      </c>
      <c r="F3978" s="1187" t="s">
        <v>295</v>
      </c>
      <c r="G3978" s="1225" t="s">
        <v>322</v>
      </c>
      <c r="H3978" s="1323" t="s">
        <v>1046</v>
      </c>
      <c r="I3978" s="1324">
        <v>9</v>
      </c>
      <c r="J3978" s="978">
        <v>30</v>
      </c>
      <c r="K3978" s="298">
        <v>10</v>
      </c>
      <c r="L3978" s="246">
        <v>277.5</v>
      </c>
      <c r="M3978" s="234">
        <f t="shared" si="2431"/>
        <v>16650</v>
      </c>
      <c r="N3978" s="246">
        <v>529</v>
      </c>
      <c r="O3978" s="18">
        <v>22</v>
      </c>
      <c r="P3978" s="605">
        <v>0</v>
      </c>
      <c r="Q3978" s="275">
        <f t="shared" si="2432"/>
        <v>0</v>
      </c>
      <c r="R3978" s="72">
        <f t="shared" si="2433"/>
        <v>0</v>
      </c>
      <c r="S3978" s="276"/>
      <c r="T3978" s="276"/>
      <c r="U3978" s="276"/>
      <c r="V3978" s="73">
        <f t="shared" si="2434"/>
        <v>11638</v>
      </c>
      <c r="W3978" s="152">
        <f t="shared" si="2435"/>
        <v>0.69897897897897898</v>
      </c>
      <c r="X3978" s="152">
        <f t="shared" si="2436"/>
        <v>0.69897897897897898</v>
      </c>
      <c r="Y3978" s="242"/>
      <c r="Z3978" s="215"/>
      <c r="AA3978" s="216">
        <v>158</v>
      </c>
      <c r="AB3978" s="216">
        <v>158</v>
      </c>
      <c r="AC3978" s="216">
        <v>157</v>
      </c>
      <c r="AD3978" s="1371">
        <v>0.71</v>
      </c>
      <c r="AE3978" s="773"/>
    </row>
    <row r="3979" spans="1:31" ht="20.25" hidden="1" customHeight="1">
      <c r="A3979" s="1104">
        <f t="shared" si="2425"/>
        <v>6</v>
      </c>
      <c r="B3979" s="296">
        <v>21</v>
      </c>
      <c r="C3979" s="297">
        <v>46188</v>
      </c>
      <c r="D3979" s="1333" t="s">
        <v>293</v>
      </c>
      <c r="E3979" s="385" t="s">
        <v>316</v>
      </c>
      <c r="F3979" s="1187" t="s">
        <v>295</v>
      </c>
      <c r="G3979" s="1225" t="s">
        <v>323</v>
      </c>
      <c r="H3979" s="1323" t="s">
        <v>1046</v>
      </c>
      <c r="I3979" s="1324">
        <v>9</v>
      </c>
      <c r="J3979" s="978">
        <v>30</v>
      </c>
      <c r="K3979" s="298">
        <v>10</v>
      </c>
      <c r="L3979" s="246">
        <v>277.5</v>
      </c>
      <c r="M3979" s="234">
        <f t="shared" si="2431"/>
        <v>16650</v>
      </c>
      <c r="N3979" s="246">
        <v>529</v>
      </c>
      <c r="O3979" s="18">
        <v>24</v>
      </c>
      <c r="P3979" s="605">
        <v>0</v>
      </c>
      <c r="Q3979" s="275">
        <f t="shared" si="2432"/>
        <v>0</v>
      </c>
      <c r="R3979" s="72">
        <f t="shared" si="2433"/>
        <v>0</v>
      </c>
      <c r="S3979" s="276"/>
      <c r="T3979" s="276"/>
      <c r="U3979" s="276"/>
      <c r="V3979" s="73">
        <f t="shared" si="2434"/>
        <v>12696</v>
      </c>
      <c r="W3979" s="152">
        <f t="shared" si="2435"/>
        <v>0.76252252252252251</v>
      </c>
      <c r="X3979" s="152">
        <f t="shared" si="2436"/>
        <v>0.76252252252252251</v>
      </c>
      <c r="Y3979" s="242"/>
      <c r="Z3979" s="382" t="s">
        <v>1060</v>
      </c>
      <c r="AA3979" s="216">
        <v>158</v>
      </c>
      <c r="AB3979" s="216">
        <v>158</v>
      </c>
      <c r="AC3979" s="216">
        <v>157</v>
      </c>
      <c r="AD3979" s="1371">
        <v>0.69</v>
      </c>
      <c r="AE3979" s="773"/>
    </row>
    <row r="3980" spans="1:31" ht="20.25" hidden="1" customHeight="1">
      <c r="A3980" s="1104">
        <f t="shared" si="2425"/>
        <v>6</v>
      </c>
      <c r="B3980" s="296">
        <v>21</v>
      </c>
      <c r="C3980" s="297">
        <v>46188</v>
      </c>
      <c r="D3980" s="1333" t="s">
        <v>293</v>
      </c>
      <c r="E3980" s="385" t="s">
        <v>316</v>
      </c>
      <c r="F3980" s="1187" t="s">
        <v>295</v>
      </c>
      <c r="G3980" s="1225" t="s">
        <v>324</v>
      </c>
      <c r="H3980" s="1323" t="s">
        <v>1046</v>
      </c>
      <c r="I3980" s="1324">
        <v>9</v>
      </c>
      <c r="J3980" s="978">
        <v>30</v>
      </c>
      <c r="K3980" s="298">
        <v>10</v>
      </c>
      <c r="L3980" s="246">
        <v>277.5</v>
      </c>
      <c r="M3980" s="234">
        <f t="shared" si="2431"/>
        <v>16650</v>
      </c>
      <c r="N3980" s="246">
        <v>529</v>
      </c>
      <c r="O3980" s="18">
        <v>26</v>
      </c>
      <c r="P3980" s="605">
        <v>0</v>
      </c>
      <c r="Q3980" s="275">
        <f t="shared" si="2432"/>
        <v>0</v>
      </c>
      <c r="R3980" s="72">
        <f t="shared" si="2433"/>
        <v>0</v>
      </c>
      <c r="S3980" s="276"/>
      <c r="T3980" s="276"/>
      <c r="U3980" s="276"/>
      <c r="V3980" s="73">
        <f t="shared" si="2434"/>
        <v>13754</v>
      </c>
      <c r="W3980" s="152">
        <f t="shared" si="2435"/>
        <v>0.82606606606606603</v>
      </c>
      <c r="X3980" s="152">
        <f t="shared" si="2436"/>
        <v>0.82606606606606603</v>
      </c>
      <c r="Y3980" s="242"/>
      <c r="Z3980" s="215"/>
      <c r="AA3980" s="216">
        <v>158</v>
      </c>
      <c r="AB3980" s="216">
        <v>158</v>
      </c>
      <c r="AC3980" s="216">
        <v>157</v>
      </c>
      <c r="AD3980" s="1371">
        <v>0.86</v>
      </c>
      <c r="AE3980" s="773"/>
    </row>
    <row r="3981" spans="1:31" ht="20.25" hidden="1" customHeight="1">
      <c r="A3981" s="1104">
        <f t="shared" ref="A3981:A3995" si="2437">MONTH(C3981)</f>
        <v>6</v>
      </c>
      <c r="B3981" s="296">
        <v>21</v>
      </c>
      <c r="C3981" s="297">
        <v>46188</v>
      </c>
      <c r="D3981" s="1333" t="s">
        <v>293</v>
      </c>
      <c r="E3981" s="385" t="s">
        <v>316</v>
      </c>
      <c r="F3981" s="1187" t="s">
        <v>295</v>
      </c>
      <c r="G3981" s="1225" t="s">
        <v>325</v>
      </c>
      <c r="H3981" s="1323" t="s">
        <v>1046</v>
      </c>
      <c r="I3981" s="1324">
        <v>9</v>
      </c>
      <c r="J3981" s="978">
        <v>30</v>
      </c>
      <c r="K3981" s="298">
        <v>10</v>
      </c>
      <c r="L3981" s="246">
        <v>277.5</v>
      </c>
      <c r="M3981" s="234">
        <f t="shared" si="2431"/>
        <v>16650</v>
      </c>
      <c r="N3981" s="246">
        <v>529</v>
      </c>
      <c r="O3981" s="18">
        <v>27</v>
      </c>
      <c r="P3981" s="605">
        <v>0</v>
      </c>
      <c r="Q3981" s="275">
        <f t="shared" si="2432"/>
        <v>0</v>
      </c>
      <c r="R3981" s="72">
        <f t="shared" si="2433"/>
        <v>0</v>
      </c>
      <c r="S3981" s="276" t="s">
        <v>369</v>
      </c>
      <c r="T3981" s="276"/>
      <c r="U3981" s="276"/>
      <c r="V3981" s="73">
        <f t="shared" si="2434"/>
        <v>14283</v>
      </c>
      <c r="W3981" s="152">
        <f t="shared" si="2435"/>
        <v>0.85783783783783785</v>
      </c>
      <c r="X3981" s="152">
        <f t="shared" si="2436"/>
        <v>0.85783783783783785</v>
      </c>
      <c r="Y3981" s="242"/>
      <c r="Z3981" s="382" t="s">
        <v>1061</v>
      </c>
      <c r="AA3981" s="216">
        <v>158</v>
      </c>
      <c r="AB3981" s="216">
        <v>158</v>
      </c>
      <c r="AC3981" s="216">
        <v>157</v>
      </c>
      <c r="AD3981" s="1371">
        <v>0.88</v>
      </c>
      <c r="AE3981" s="773"/>
    </row>
    <row r="3982" spans="1:31" ht="20.25" hidden="1" customHeight="1">
      <c r="A3982" s="1104">
        <f t="shared" si="2437"/>
        <v>6</v>
      </c>
      <c r="B3982" s="296">
        <v>21</v>
      </c>
      <c r="C3982" s="297">
        <v>46188</v>
      </c>
      <c r="D3982" s="1333" t="s">
        <v>293</v>
      </c>
      <c r="E3982" s="385" t="s">
        <v>316</v>
      </c>
      <c r="F3982" s="1187" t="s">
        <v>295</v>
      </c>
      <c r="G3982" s="1225" t="s">
        <v>326</v>
      </c>
      <c r="H3982" s="1323" t="s">
        <v>1046</v>
      </c>
      <c r="I3982" s="1324">
        <v>9</v>
      </c>
      <c r="J3982" s="978">
        <v>30</v>
      </c>
      <c r="K3982" s="298">
        <v>10</v>
      </c>
      <c r="L3982" s="246">
        <v>277.5</v>
      </c>
      <c r="M3982" s="234">
        <f t="shared" si="2431"/>
        <v>16650</v>
      </c>
      <c r="N3982" s="246">
        <v>529</v>
      </c>
      <c r="O3982" s="18">
        <v>23</v>
      </c>
      <c r="P3982" s="605">
        <v>0</v>
      </c>
      <c r="Q3982" s="275">
        <f t="shared" si="2432"/>
        <v>0</v>
      </c>
      <c r="R3982" s="72">
        <f t="shared" si="2433"/>
        <v>0</v>
      </c>
      <c r="S3982" s="276"/>
      <c r="T3982" s="276"/>
      <c r="U3982" s="276"/>
      <c r="V3982" s="73">
        <f t="shared" si="2434"/>
        <v>12167</v>
      </c>
      <c r="W3982" s="152">
        <f t="shared" si="2435"/>
        <v>0.7307507507507508</v>
      </c>
      <c r="X3982" s="152">
        <f t="shared" si="2436"/>
        <v>0.7307507507507508</v>
      </c>
      <c r="Y3982" s="242"/>
      <c r="Z3982" s="215"/>
      <c r="AA3982" s="216">
        <v>158</v>
      </c>
      <c r="AB3982" s="216">
        <v>158</v>
      </c>
      <c r="AC3982" s="216">
        <v>157</v>
      </c>
      <c r="AD3982" s="1371">
        <v>0.74</v>
      </c>
      <c r="AE3982" s="773"/>
    </row>
    <row r="3983" spans="1:31" ht="20.25" hidden="1" customHeight="1">
      <c r="A3983" s="1019">
        <f t="shared" si="2437"/>
        <v>6</v>
      </c>
      <c r="B3983" s="1040">
        <v>21</v>
      </c>
      <c r="C3983" s="319">
        <v>46188</v>
      </c>
      <c r="D3983" s="1334" t="s">
        <v>293</v>
      </c>
      <c r="E3983" s="385" t="s">
        <v>316</v>
      </c>
      <c r="F3983" s="676" t="s">
        <v>295</v>
      </c>
      <c r="G3983" s="1226" t="s">
        <v>327</v>
      </c>
      <c r="H3983" s="1326" t="s">
        <v>1046</v>
      </c>
      <c r="I3983" s="1324">
        <v>9</v>
      </c>
      <c r="J3983" s="978">
        <v>30</v>
      </c>
      <c r="K3983" s="298">
        <v>10</v>
      </c>
      <c r="L3983" s="110">
        <v>277.5</v>
      </c>
      <c r="M3983" s="160">
        <f t="shared" ref="M3983:M4008" si="2438">L3983*60</f>
        <v>16650</v>
      </c>
      <c r="N3983" s="110">
        <v>529</v>
      </c>
      <c r="O3983" s="36">
        <v>27</v>
      </c>
      <c r="P3983" s="606">
        <v>0</v>
      </c>
      <c r="Q3983" s="155">
        <f t="shared" si="2432"/>
        <v>0</v>
      </c>
      <c r="R3983" s="163">
        <f t="shared" si="2433"/>
        <v>0</v>
      </c>
      <c r="S3983" s="321"/>
      <c r="T3983" s="321"/>
      <c r="U3983" s="321"/>
      <c r="V3983" s="165">
        <f t="shared" si="2434"/>
        <v>14283</v>
      </c>
      <c r="W3983" s="166">
        <f t="shared" si="2435"/>
        <v>0.85783783783783785</v>
      </c>
      <c r="X3983" s="166">
        <f t="shared" si="2436"/>
        <v>0.85783783783783785</v>
      </c>
      <c r="Y3983" s="243"/>
      <c r="Z3983" s="167"/>
      <c r="AA3983" s="404">
        <v>158</v>
      </c>
      <c r="AB3983" s="404">
        <v>158</v>
      </c>
      <c r="AC3983" s="404">
        <v>157</v>
      </c>
      <c r="AD3983" s="1372">
        <v>0.86</v>
      </c>
      <c r="AE3983" s="773"/>
    </row>
    <row r="3984" spans="1:31" ht="20.25" hidden="1" customHeight="1">
      <c r="A3984" s="1022">
        <f t="shared" si="2437"/>
        <v>6</v>
      </c>
      <c r="B3984" s="1037">
        <v>21</v>
      </c>
      <c r="C3984" s="313">
        <v>46188</v>
      </c>
      <c r="D3984" s="400" t="s">
        <v>293</v>
      </c>
      <c r="E3984" s="444" t="s">
        <v>316</v>
      </c>
      <c r="F3984" s="1144" t="s">
        <v>295</v>
      </c>
      <c r="G3984" s="1231" t="s">
        <v>328</v>
      </c>
      <c r="H3984" s="1325" t="s">
        <v>1046</v>
      </c>
      <c r="I3984" s="1324">
        <v>9</v>
      </c>
      <c r="J3984" s="978">
        <v>30</v>
      </c>
      <c r="K3984" s="298">
        <v>10</v>
      </c>
      <c r="L3984" s="143">
        <v>277.5</v>
      </c>
      <c r="M3984" s="565">
        <f t="shared" si="2438"/>
        <v>16650</v>
      </c>
      <c r="N3984" s="143">
        <v>529</v>
      </c>
      <c r="O3984" s="175">
        <v>27</v>
      </c>
      <c r="P3984" s="175">
        <v>0</v>
      </c>
      <c r="Q3984" s="153">
        <f t="shared" ref="Q3984:Q3994" si="2439">P3984*N3984</f>
        <v>0</v>
      </c>
      <c r="R3984" s="74">
        <f t="shared" ref="R3984:R3994" si="2440">Q3984/M3984</f>
        <v>0</v>
      </c>
      <c r="S3984" s="316"/>
      <c r="T3984" s="316"/>
      <c r="U3984" s="316"/>
      <c r="V3984" s="75">
        <f t="shared" ref="V3984:V3994" si="2441">N3984*O3984</f>
        <v>14283</v>
      </c>
      <c r="W3984" s="154">
        <f t="shared" ref="W3984:W3994" si="2442">V3984/M3984</f>
        <v>0.85783783783783785</v>
      </c>
      <c r="X3984" s="154">
        <f t="shared" ref="X3984:X3994" si="2443">W3984+R3984</f>
        <v>0.85783783783783785</v>
      </c>
      <c r="Y3984" s="171" t="s">
        <v>1058</v>
      </c>
      <c r="Z3984" s="177"/>
      <c r="AA3984" s="177">
        <v>158</v>
      </c>
      <c r="AB3984" s="177">
        <v>158</v>
      </c>
      <c r="AC3984" s="177">
        <v>157</v>
      </c>
      <c r="AD3984" s="1369">
        <v>0.96</v>
      </c>
      <c r="AE3984" s="773"/>
    </row>
    <row r="3985" spans="1:31" ht="20.25" hidden="1" customHeight="1">
      <c r="A3985" s="1115">
        <f t="shared" si="2437"/>
        <v>6</v>
      </c>
      <c r="B3985" s="1043">
        <v>21</v>
      </c>
      <c r="C3985" s="25">
        <v>46189</v>
      </c>
      <c r="D3985" s="325" t="s">
        <v>271</v>
      </c>
      <c r="E3985" s="523" t="s">
        <v>701</v>
      </c>
      <c r="F3985" s="1298" t="s">
        <v>273</v>
      </c>
      <c r="G3985" s="701" t="s">
        <v>274</v>
      </c>
      <c r="H3985" s="1332" t="s">
        <v>1046</v>
      </c>
      <c r="I3985" s="1324">
        <v>9</v>
      </c>
      <c r="J3985" s="978">
        <v>30</v>
      </c>
      <c r="K3985" s="298">
        <v>10</v>
      </c>
      <c r="L3985" s="271">
        <v>277.5</v>
      </c>
      <c r="M3985" s="599">
        <f t="shared" si="2438"/>
        <v>16650</v>
      </c>
      <c r="N3985" s="271">
        <v>529</v>
      </c>
      <c r="O3985" s="26">
        <v>27</v>
      </c>
      <c r="P3985" s="26">
        <v>0</v>
      </c>
      <c r="Q3985" s="159">
        <f t="shared" si="2439"/>
        <v>0</v>
      </c>
      <c r="R3985" s="225">
        <f t="shared" si="2440"/>
        <v>0</v>
      </c>
      <c r="S3985" s="336"/>
      <c r="T3985" s="336"/>
      <c r="U3985" s="336"/>
      <c r="V3985" s="226">
        <f t="shared" si="2441"/>
        <v>14283</v>
      </c>
      <c r="W3985" s="265">
        <f t="shared" si="2442"/>
        <v>0.85783783783783785</v>
      </c>
      <c r="X3985" s="265">
        <f t="shared" si="2443"/>
        <v>0.85783783783783785</v>
      </c>
      <c r="Y3985" s="190" t="s">
        <v>1059</v>
      </c>
      <c r="Z3985" s="394"/>
      <c r="AA3985" s="216">
        <v>158</v>
      </c>
      <c r="AB3985" s="216">
        <v>158</v>
      </c>
      <c r="AC3985" s="216">
        <v>157</v>
      </c>
      <c r="AD3985" s="1368">
        <v>0.96</v>
      </c>
      <c r="AE3985" s="773"/>
    </row>
    <row r="3986" spans="1:31" ht="20.25" hidden="1" customHeight="1">
      <c r="A3986" s="1104">
        <f t="shared" si="2437"/>
        <v>6</v>
      </c>
      <c r="B3986" s="296">
        <v>21</v>
      </c>
      <c r="C3986" s="25">
        <v>46189</v>
      </c>
      <c r="D3986" s="185" t="s">
        <v>271</v>
      </c>
      <c r="E3986" s="482" t="s">
        <v>701</v>
      </c>
      <c r="F3986" s="1122" t="s">
        <v>273</v>
      </c>
      <c r="G3986" s="144" t="s">
        <v>276</v>
      </c>
      <c r="H3986" s="1323" t="s">
        <v>1046</v>
      </c>
      <c r="I3986" s="1324">
        <v>9</v>
      </c>
      <c r="J3986" s="978">
        <v>30</v>
      </c>
      <c r="K3986" s="298">
        <v>10</v>
      </c>
      <c r="L3986" s="246">
        <v>277.5</v>
      </c>
      <c r="M3986" s="234">
        <f t="shared" si="2438"/>
        <v>16650</v>
      </c>
      <c r="N3986" s="246">
        <v>529</v>
      </c>
      <c r="O3986" s="18">
        <v>27</v>
      </c>
      <c r="P3986" s="18">
        <v>0</v>
      </c>
      <c r="Q3986" s="155">
        <f t="shared" si="2439"/>
        <v>0</v>
      </c>
      <c r="R3986" s="163">
        <f t="shared" si="2440"/>
        <v>0</v>
      </c>
      <c r="S3986" s="321"/>
      <c r="T3986" s="321"/>
      <c r="U3986" s="321"/>
      <c r="V3986" s="165">
        <f t="shared" si="2441"/>
        <v>14283</v>
      </c>
      <c r="W3986" s="166">
        <f t="shared" si="2442"/>
        <v>0.85783783783783785</v>
      </c>
      <c r="X3986" s="166">
        <f t="shared" si="2443"/>
        <v>0.85783783783783785</v>
      </c>
      <c r="Y3986" s="215"/>
      <c r="Z3986" s="299"/>
      <c r="AA3986" s="403">
        <v>158</v>
      </c>
      <c r="AB3986" s="404">
        <v>158</v>
      </c>
      <c r="AC3986" s="404">
        <v>157</v>
      </c>
      <c r="AD3986" s="1368">
        <v>0.87</v>
      </c>
      <c r="AE3986" s="773"/>
    </row>
    <row r="3987" spans="1:31" ht="20.25" hidden="1" customHeight="1">
      <c r="A3987" s="1104">
        <f t="shared" si="2437"/>
        <v>6</v>
      </c>
      <c r="B3987" s="296">
        <v>21</v>
      </c>
      <c r="C3987" s="25">
        <v>46189</v>
      </c>
      <c r="D3987" s="185" t="s">
        <v>271</v>
      </c>
      <c r="E3987" s="482" t="s">
        <v>701</v>
      </c>
      <c r="F3987" s="1122" t="s">
        <v>273</v>
      </c>
      <c r="G3987" s="145" t="s">
        <v>277</v>
      </c>
      <c r="H3987" s="1323" t="s">
        <v>1046</v>
      </c>
      <c r="I3987" s="1324">
        <v>9</v>
      </c>
      <c r="J3987" s="978">
        <v>30</v>
      </c>
      <c r="K3987" s="298">
        <v>10</v>
      </c>
      <c r="L3987" s="246">
        <v>277.5</v>
      </c>
      <c r="M3987" s="234">
        <f t="shared" si="2438"/>
        <v>16650</v>
      </c>
      <c r="N3987" s="246">
        <v>529</v>
      </c>
      <c r="O3987" s="18">
        <v>27</v>
      </c>
      <c r="P3987" s="18">
        <v>0</v>
      </c>
      <c r="Q3987" s="155">
        <f t="shared" si="2439"/>
        <v>0</v>
      </c>
      <c r="R3987" s="163">
        <f t="shared" si="2440"/>
        <v>0</v>
      </c>
      <c r="S3987" s="321"/>
      <c r="T3987" s="321"/>
      <c r="U3987" s="321"/>
      <c r="V3987" s="165">
        <f t="shared" si="2441"/>
        <v>14283</v>
      </c>
      <c r="W3987" s="166">
        <f t="shared" si="2442"/>
        <v>0.85783783783783785</v>
      </c>
      <c r="X3987" s="166">
        <f t="shared" si="2443"/>
        <v>0.85783783783783785</v>
      </c>
      <c r="Y3987" s="241" t="s">
        <v>1057</v>
      </c>
      <c r="Z3987" s="1096"/>
      <c r="AA3987" s="299">
        <v>157</v>
      </c>
      <c r="AB3987" s="299">
        <v>157</v>
      </c>
      <c r="AC3987" s="299">
        <v>158</v>
      </c>
      <c r="AD3987" s="1373">
        <v>0.68</v>
      </c>
      <c r="AE3987" s="773"/>
    </row>
    <row r="3988" spans="1:31" ht="20.25" hidden="1" customHeight="1">
      <c r="A3988" s="1104">
        <f t="shared" si="2437"/>
        <v>6</v>
      </c>
      <c r="B3988" s="296">
        <v>21</v>
      </c>
      <c r="C3988" s="25">
        <v>46189</v>
      </c>
      <c r="D3988" s="185" t="s">
        <v>271</v>
      </c>
      <c r="E3988" s="482" t="s">
        <v>701</v>
      </c>
      <c r="F3988" s="1122" t="s">
        <v>273</v>
      </c>
      <c r="G3988" s="144" t="s">
        <v>280</v>
      </c>
      <c r="H3988" s="1323" t="s">
        <v>1046</v>
      </c>
      <c r="I3988" s="1324">
        <v>9</v>
      </c>
      <c r="J3988" s="978">
        <v>30</v>
      </c>
      <c r="K3988" s="298">
        <v>10</v>
      </c>
      <c r="L3988" s="246">
        <v>277.5</v>
      </c>
      <c r="M3988" s="234">
        <f t="shared" si="2438"/>
        <v>16650</v>
      </c>
      <c r="N3988" s="246">
        <v>529</v>
      </c>
      <c r="O3988" s="18">
        <v>27</v>
      </c>
      <c r="P3988" s="18">
        <v>0</v>
      </c>
      <c r="Q3988" s="155">
        <f t="shared" si="2439"/>
        <v>0</v>
      </c>
      <c r="R3988" s="163">
        <f t="shared" si="2440"/>
        <v>0</v>
      </c>
      <c r="S3988" s="321"/>
      <c r="T3988" s="321"/>
      <c r="U3988" s="321"/>
      <c r="V3988" s="165">
        <f t="shared" si="2441"/>
        <v>14283</v>
      </c>
      <c r="W3988" s="166">
        <f t="shared" si="2442"/>
        <v>0.85783783783783785</v>
      </c>
      <c r="X3988" s="166">
        <f t="shared" si="2443"/>
        <v>0.85783783783783785</v>
      </c>
      <c r="Y3988" s="1299" t="s">
        <v>992</v>
      </c>
      <c r="Z3988" s="1335" t="s">
        <v>1062</v>
      </c>
      <c r="AA3988" s="216">
        <v>158</v>
      </c>
      <c r="AB3988" s="216">
        <v>158</v>
      </c>
      <c r="AC3988" s="216">
        <v>157</v>
      </c>
      <c r="AD3988" s="1373">
        <v>0.94</v>
      </c>
      <c r="AE3988" s="773"/>
    </row>
    <row r="3989" spans="1:31" ht="20.25" hidden="1" customHeight="1">
      <c r="A3989" s="1104">
        <f t="shared" si="2437"/>
        <v>6</v>
      </c>
      <c r="B3989" s="296">
        <v>21</v>
      </c>
      <c r="C3989" s="25">
        <v>46189</v>
      </c>
      <c r="D3989" s="185" t="s">
        <v>271</v>
      </c>
      <c r="E3989" s="482" t="s">
        <v>701</v>
      </c>
      <c r="F3989" s="1122" t="s">
        <v>273</v>
      </c>
      <c r="G3989" s="144" t="s">
        <v>281</v>
      </c>
      <c r="H3989" s="1323" t="s">
        <v>1046</v>
      </c>
      <c r="I3989" s="1324">
        <v>9</v>
      </c>
      <c r="J3989" s="978">
        <v>30</v>
      </c>
      <c r="K3989" s="298">
        <v>10</v>
      </c>
      <c r="L3989" s="246">
        <v>277.5</v>
      </c>
      <c r="M3989" s="234">
        <f t="shared" si="2438"/>
        <v>16650</v>
      </c>
      <c r="N3989" s="246">
        <v>529</v>
      </c>
      <c r="O3989" s="18">
        <v>27</v>
      </c>
      <c r="P3989" s="18">
        <v>0</v>
      </c>
      <c r="Q3989" s="155">
        <f t="shared" si="2439"/>
        <v>0</v>
      </c>
      <c r="R3989" s="163">
        <f t="shared" si="2440"/>
        <v>0</v>
      </c>
      <c r="S3989" s="321"/>
      <c r="T3989" s="321"/>
      <c r="U3989" s="321"/>
      <c r="V3989" s="165">
        <f t="shared" si="2441"/>
        <v>14283</v>
      </c>
      <c r="W3989" s="166">
        <f t="shared" si="2442"/>
        <v>0.85783783783783785</v>
      </c>
      <c r="X3989" s="166">
        <f t="shared" si="2443"/>
        <v>0.85783783783783785</v>
      </c>
      <c r="Y3989" s="190" t="s">
        <v>1059</v>
      </c>
      <c r="Z3989" s="1096"/>
      <c r="AA3989" s="299">
        <v>157</v>
      </c>
      <c r="AB3989" s="299">
        <v>157</v>
      </c>
      <c r="AC3989" s="299">
        <v>158</v>
      </c>
      <c r="AD3989" s="1373">
        <v>0.93</v>
      </c>
      <c r="AE3989" s="773"/>
    </row>
    <row r="3990" spans="1:31" ht="20.25" hidden="1" customHeight="1">
      <c r="A3990" s="1104">
        <f t="shared" si="2437"/>
        <v>6</v>
      </c>
      <c r="B3990" s="296">
        <v>21</v>
      </c>
      <c r="C3990" s="25">
        <v>46189</v>
      </c>
      <c r="D3990" s="185" t="s">
        <v>271</v>
      </c>
      <c r="E3990" s="482" t="s">
        <v>701</v>
      </c>
      <c r="F3990" s="1122" t="s">
        <v>273</v>
      </c>
      <c r="G3990" s="145" t="s">
        <v>282</v>
      </c>
      <c r="H3990" s="1323" t="s">
        <v>1046</v>
      </c>
      <c r="I3990" s="1324">
        <v>9</v>
      </c>
      <c r="J3990" s="978">
        <v>30</v>
      </c>
      <c r="K3990" s="298">
        <v>10</v>
      </c>
      <c r="L3990" s="246">
        <v>277.5</v>
      </c>
      <c r="M3990" s="234">
        <f t="shared" si="2438"/>
        <v>16650</v>
      </c>
      <c r="N3990" s="246">
        <v>529</v>
      </c>
      <c r="O3990" s="18">
        <v>27</v>
      </c>
      <c r="P3990" s="18">
        <v>0</v>
      </c>
      <c r="Q3990" s="155">
        <f t="shared" si="2439"/>
        <v>0</v>
      </c>
      <c r="R3990" s="163">
        <f t="shared" si="2440"/>
        <v>0</v>
      </c>
      <c r="S3990" s="321"/>
      <c r="T3990" s="321"/>
      <c r="U3990" s="321"/>
      <c r="V3990" s="165">
        <f t="shared" si="2441"/>
        <v>14283</v>
      </c>
      <c r="W3990" s="166">
        <f t="shared" si="2442"/>
        <v>0.85783783783783785</v>
      </c>
      <c r="X3990" s="773">
        <f t="shared" si="2443"/>
        <v>0.85783783783783785</v>
      </c>
      <c r="Y3990" s="190" t="s">
        <v>1059</v>
      </c>
      <c r="Z3990" s="1336"/>
      <c r="AA3990" s="216">
        <v>158</v>
      </c>
      <c r="AB3990" s="216">
        <v>158</v>
      </c>
      <c r="AC3990" s="216">
        <v>157</v>
      </c>
      <c r="AD3990" s="1373">
        <v>1.06</v>
      </c>
      <c r="AE3990" s="773"/>
    </row>
    <row r="3991" spans="1:31" ht="20.25" hidden="1" customHeight="1">
      <c r="A3991" s="1104">
        <f t="shared" si="2437"/>
        <v>6</v>
      </c>
      <c r="B3991" s="296">
        <v>21</v>
      </c>
      <c r="C3991" s="25">
        <v>46189</v>
      </c>
      <c r="D3991" s="185" t="s">
        <v>271</v>
      </c>
      <c r="E3991" s="482" t="s">
        <v>701</v>
      </c>
      <c r="F3991" s="1122" t="s">
        <v>273</v>
      </c>
      <c r="G3991" s="144" t="s">
        <v>284</v>
      </c>
      <c r="H3991" s="1323" t="s">
        <v>1046</v>
      </c>
      <c r="I3991" s="1324">
        <v>9</v>
      </c>
      <c r="J3991" s="978">
        <v>30</v>
      </c>
      <c r="K3991" s="298">
        <v>10</v>
      </c>
      <c r="L3991" s="246">
        <v>277.5</v>
      </c>
      <c r="M3991" s="234">
        <f t="shared" si="2438"/>
        <v>16650</v>
      </c>
      <c r="N3991" s="246">
        <v>529</v>
      </c>
      <c r="O3991" s="18">
        <v>28</v>
      </c>
      <c r="P3991" s="18">
        <v>0</v>
      </c>
      <c r="Q3991" s="155">
        <f t="shared" si="2439"/>
        <v>0</v>
      </c>
      <c r="R3991" s="163">
        <f t="shared" si="2440"/>
        <v>0</v>
      </c>
      <c r="S3991" s="321"/>
      <c r="T3991" s="321"/>
      <c r="U3991" s="321"/>
      <c r="V3991" s="165">
        <f t="shared" si="2441"/>
        <v>14812</v>
      </c>
      <c r="W3991" s="166">
        <f t="shared" si="2442"/>
        <v>0.88960960960960966</v>
      </c>
      <c r="X3991" s="773">
        <f t="shared" si="2443"/>
        <v>0.88960960960960966</v>
      </c>
      <c r="Y3991" s="190" t="s">
        <v>1059</v>
      </c>
      <c r="Z3991" s="1336"/>
      <c r="AA3991" s="216">
        <v>158</v>
      </c>
      <c r="AB3991" s="216">
        <v>158</v>
      </c>
      <c r="AC3991" s="216">
        <v>157</v>
      </c>
      <c r="AD3991" s="1373">
        <v>1.02</v>
      </c>
      <c r="AE3991" s="773"/>
    </row>
    <row r="3992" spans="1:31" ht="20.25" hidden="1" customHeight="1">
      <c r="A3992" s="1104">
        <f t="shared" si="2437"/>
        <v>6</v>
      </c>
      <c r="B3992" s="296">
        <v>21</v>
      </c>
      <c r="C3992" s="25">
        <v>46189</v>
      </c>
      <c r="D3992" s="185" t="s">
        <v>271</v>
      </c>
      <c r="E3992" s="482" t="s">
        <v>701</v>
      </c>
      <c r="F3992" s="1122" t="s">
        <v>273</v>
      </c>
      <c r="G3992" s="144" t="s">
        <v>285</v>
      </c>
      <c r="H3992" s="1323" t="s">
        <v>1046</v>
      </c>
      <c r="I3992" s="1324">
        <v>9</v>
      </c>
      <c r="J3992" s="978">
        <v>30</v>
      </c>
      <c r="K3992" s="298">
        <v>10</v>
      </c>
      <c r="L3992" s="246">
        <v>277.5</v>
      </c>
      <c r="M3992" s="234">
        <f t="shared" si="2438"/>
        <v>16650</v>
      </c>
      <c r="N3992" s="246">
        <v>529</v>
      </c>
      <c r="O3992" s="18">
        <v>26</v>
      </c>
      <c r="P3992" s="18">
        <v>0</v>
      </c>
      <c r="Q3992" s="155">
        <f t="shared" si="2439"/>
        <v>0</v>
      </c>
      <c r="R3992" s="163">
        <f t="shared" si="2440"/>
        <v>0</v>
      </c>
      <c r="S3992" s="321"/>
      <c r="T3992" s="321"/>
      <c r="U3992" s="321"/>
      <c r="V3992" s="165">
        <f t="shared" si="2441"/>
        <v>13754</v>
      </c>
      <c r="W3992" s="166">
        <f t="shared" si="2442"/>
        <v>0.82606606606606603</v>
      </c>
      <c r="X3992" s="773">
        <f t="shared" si="2443"/>
        <v>0.82606606606606603</v>
      </c>
      <c r="Y3992" s="190" t="s">
        <v>1059</v>
      </c>
      <c r="Z3992" s="850" t="s">
        <v>1063</v>
      </c>
      <c r="AA3992" s="299">
        <v>157</v>
      </c>
      <c r="AB3992" s="299">
        <v>157</v>
      </c>
      <c r="AC3992" s="299">
        <v>158</v>
      </c>
      <c r="AD3992" s="1373">
        <v>0.99</v>
      </c>
      <c r="AE3992" s="773"/>
    </row>
    <row r="3993" spans="1:31" ht="20.25" hidden="1" customHeight="1">
      <c r="A3993" s="1104">
        <f t="shared" si="2437"/>
        <v>6</v>
      </c>
      <c r="B3993" s="296">
        <v>21</v>
      </c>
      <c r="C3993" s="25">
        <v>46189</v>
      </c>
      <c r="D3993" s="185" t="s">
        <v>271</v>
      </c>
      <c r="E3993" s="482" t="s">
        <v>701</v>
      </c>
      <c r="F3993" s="1122" t="s">
        <v>273</v>
      </c>
      <c r="G3993" s="144" t="s">
        <v>286</v>
      </c>
      <c r="H3993" s="1323" t="s">
        <v>1046</v>
      </c>
      <c r="I3993" s="1324">
        <v>9</v>
      </c>
      <c r="J3993" s="978">
        <v>30</v>
      </c>
      <c r="K3993" s="298">
        <v>10</v>
      </c>
      <c r="L3993" s="246">
        <v>277.5</v>
      </c>
      <c r="M3993" s="234">
        <f t="shared" si="2438"/>
        <v>16650</v>
      </c>
      <c r="N3993" s="246">
        <v>529</v>
      </c>
      <c r="O3993" s="18">
        <v>24</v>
      </c>
      <c r="P3993" s="18">
        <v>0</v>
      </c>
      <c r="Q3993" s="155">
        <f t="shared" si="2439"/>
        <v>0</v>
      </c>
      <c r="R3993" s="163">
        <f t="shared" si="2440"/>
        <v>0</v>
      </c>
      <c r="S3993" s="321"/>
      <c r="T3993" s="321"/>
      <c r="U3993" s="321"/>
      <c r="V3993" s="165">
        <f t="shared" si="2441"/>
        <v>12696</v>
      </c>
      <c r="W3993" s="166">
        <f t="shared" si="2442"/>
        <v>0.76252252252252251</v>
      </c>
      <c r="X3993" s="166">
        <f t="shared" si="2443"/>
        <v>0.76252252252252251</v>
      </c>
      <c r="Y3993" s="190" t="s">
        <v>1059</v>
      </c>
      <c r="Z3993" s="850" t="s">
        <v>1064</v>
      </c>
      <c r="AA3993" s="216">
        <v>158</v>
      </c>
      <c r="AB3993" s="216">
        <v>158</v>
      </c>
      <c r="AC3993" s="216">
        <v>157</v>
      </c>
      <c r="AD3993" s="1373">
        <v>0.93</v>
      </c>
      <c r="AE3993" s="773"/>
    </row>
    <row r="3994" spans="1:31" ht="20.25" hidden="1" customHeight="1">
      <c r="A3994" s="1104">
        <f t="shared" si="2437"/>
        <v>6</v>
      </c>
      <c r="B3994" s="296">
        <v>21</v>
      </c>
      <c r="C3994" s="25">
        <v>46189</v>
      </c>
      <c r="D3994" s="185" t="s">
        <v>271</v>
      </c>
      <c r="E3994" s="482" t="s">
        <v>701</v>
      </c>
      <c r="F3994" s="1122" t="s">
        <v>273</v>
      </c>
      <c r="G3994" s="144" t="s">
        <v>287</v>
      </c>
      <c r="H3994" s="1323" t="s">
        <v>1046</v>
      </c>
      <c r="I3994" s="1324">
        <v>9</v>
      </c>
      <c r="J3994" s="978">
        <v>30</v>
      </c>
      <c r="K3994" s="298">
        <v>10</v>
      </c>
      <c r="L3994" s="246">
        <v>277.5</v>
      </c>
      <c r="M3994" s="234">
        <f t="shared" si="2438"/>
        <v>16650</v>
      </c>
      <c r="N3994" s="246">
        <v>529</v>
      </c>
      <c r="O3994" s="18">
        <v>23</v>
      </c>
      <c r="P3994" s="18">
        <v>0</v>
      </c>
      <c r="Q3994" s="155">
        <f t="shared" si="2439"/>
        <v>0</v>
      </c>
      <c r="R3994" s="163">
        <f t="shared" si="2440"/>
        <v>0</v>
      </c>
      <c r="S3994" s="321"/>
      <c r="T3994" s="321"/>
      <c r="U3994" s="321"/>
      <c r="V3994" s="165">
        <f t="shared" si="2441"/>
        <v>12167</v>
      </c>
      <c r="W3994" s="166">
        <f t="shared" si="2442"/>
        <v>0.7307507507507508</v>
      </c>
      <c r="X3994" s="166">
        <f t="shared" si="2443"/>
        <v>0.7307507507507508</v>
      </c>
      <c r="Z3994" s="382" t="s">
        <v>1065</v>
      </c>
      <c r="AA3994" s="216">
        <v>158</v>
      </c>
      <c r="AB3994" s="216">
        <v>158</v>
      </c>
      <c r="AC3994" s="216">
        <v>157</v>
      </c>
      <c r="AD3994" s="1373">
        <v>0.73</v>
      </c>
      <c r="AE3994" s="773"/>
    </row>
    <row r="3995" spans="1:31" ht="20.25" hidden="1" customHeight="1">
      <c r="A3995" s="1019">
        <f t="shared" si="2437"/>
        <v>6</v>
      </c>
      <c r="B3995" s="1040">
        <v>21</v>
      </c>
      <c r="C3995" s="238">
        <v>46189</v>
      </c>
      <c r="D3995" s="53" t="s">
        <v>271</v>
      </c>
      <c r="E3995" s="482" t="s">
        <v>701</v>
      </c>
      <c r="F3995" s="1331" t="s">
        <v>273</v>
      </c>
      <c r="G3995" s="147" t="s">
        <v>289</v>
      </c>
      <c r="H3995" s="1326" t="s">
        <v>1046</v>
      </c>
      <c r="I3995" s="1324">
        <v>9</v>
      </c>
      <c r="J3995" s="978">
        <v>30</v>
      </c>
      <c r="K3995" s="298">
        <v>10</v>
      </c>
      <c r="L3995" s="110">
        <v>277.5</v>
      </c>
      <c r="M3995" s="160">
        <f t="shared" si="2438"/>
        <v>16650</v>
      </c>
      <c r="N3995" s="110">
        <v>529</v>
      </c>
      <c r="O3995" s="36">
        <v>25</v>
      </c>
      <c r="P3995" s="18">
        <v>0</v>
      </c>
      <c r="Q3995" s="155">
        <f t="shared" ref="Q3995:Q4018" si="2444">P3995*N3995</f>
        <v>0</v>
      </c>
      <c r="R3995" s="163">
        <f t="shared" ref="R3995:R4018" si="2445">Q3995/M3995</f>
        <v>0</v>
      </c>
      <c r="S3995" s="321"/>
      <c r="T3995" s="321"/>
      <c r="U3995" s="321"/>
      <c r="V3995" s="165">
        <f t="shared" ref="V3995:V4006" si="2446">N3995*O3995</f>
        <v>13225</v>
      </c>
      <c r="W3995" s="166">
        <f t="shared" ref="W3995:W4006" si="2447">V3995/M3995</f>
        <v>0.79429429429429432</v>
      </c>
      <c r="X3995" s="166">
        <f t="shared" ref="X3995:X4006" si="2448">W3995+R3995</f>
        <v>0.79429429429429432</v>
      </c>
      <c r="Y3995" s="167"/>
      <c r="Z3995" s="382" t="s">
        <v>1066</v>
      </c>
      <c r="AA3995" s="299">
        <v>157</v>
      </c>
      <c r="AB3995" s="299">
        <v>157</v>
      </c>
      <c r="AC3995" s="299">
        <v>158</v>
      </c>
      <c r="AD3995" s="1373">
        <v>0.81</v>
      </c>
      <c r="AE3995" s="773"/>
    </row>
    <row r="3996" spans="1:31" ht="20.25" hidden="1" customHeight="1">
      <c r="A3996" s="1022">
        <f t="shared" ref="A3996:A4005" si="2449">MONTH(C3996)</f>
        <v>6</v>
      </c>
      <c r="B3996" s="1037">
        <v>21</v>
      </c>
      <c r="C3996" s="261">
        <v>46189</v>
      </c>
      <c r="D3996" s="55" t="s">
        <v>271</v>
      </c>
      <c r="E3996" s="483" t="s">
        <v>701</v>
      </c>
      <c r="F3996" s="1127" t="s">
        <v>273</v>
      </c>
      <c r="G3996" s="146" t="s">
        <v>291</v>
      </c>
      <c r="H3996" s="1325" t="s">
        <v>1046</v>
      </c>
      <c r="I3996" s="1324">
        <v>9</v>
      </c>
      <c r="J3996" s="978">
        <v>30</v>
      </c>
      <c r="K3996" s="298">
        <v>10</v>
      </c>
      <c r="L3996" s="143">
        <v>277.5</v>
      </c>
      <c r="M3996" s="565">
        <f t="shared" si="2438"/>
        <v>16650</v>
      </c>
      <c r="N3996" s="143">
        <v>529</v>
      </c>
      <c r="O3996" s="175">
        <v>28</v>
      </c>
      <c r="P3996" s="262">
        <v>0</v>
      </c>
      <c r="Q3996" s="153">
        <f t="shared" si="2444"/>
        <v>0</v>
      </c>
      <c r="R3996" s="74">
        <f t="shared" si="2445"/>
        <v>0</v>
      </c>
      <c r="S3996" s="316"/>
      <c r="T3996" s="316"/>
      <c r="U3996" s="316"/>
      <c r="V3996" s="75">
        <f t="shared" si="2446"/>
        <v>14812</v>
      </c>
      <c r="W3996" s="154">
        <f t="shared" si="2447"/>
        <v>0.88960960960960966</v>
      </c>
      <c r="X3996" s="154">
        <f t="shared" si="2448"/>
        <v>0.88960960960960966</v>
      </c>
      <c r="Y3996" s="177"/>
      <c r="Z3996" s="630"/>
      <c r="AA3996" s="542">
        <v>158</v>
      </c>
      <c r="AB3996" s="542">
        <v>158</v>
      </c>
      <c r="AC3996" s="542">
        <v>157</v>
      </c>
      <c r="AD3996" s="1373">
        <v>0.9</v>
      </c>
      <c r="AE3996" s="773"/>
    </row>
    <row r="3997" spans="1:31" ht="20.25" hidden="1" customHeight="1">
      <c r="A3997" s="1029">
        <f t="shared" si="2449"/>
        <v>6</v>
      </c>
      <c r="B3997" s="1074">
        <v>21</v>
      </c>
      <c r="C3997" s="238">
        <v>46189</v>
      </c>
      <c r="D3997" s="398" t="s">
        <v>293</v>
      </c>
      <c r="E3997" s="380" t="s">
        <v>1029</v>
      </c>
      <c r="F3997" s="866" t="s">
        <v>307</v>
      </c>
      <c r="G3997" s="1230" t="s">
        <v>317</v>
      </c>
      <c r="H3997" s="1328" t="s">
        <v>1046</v>
      </c>
      <c r="I3997" s="1324">
        <v>9</v>
      </c>
      <c r="J3997" s="978">
        <v>30</v>
      </c>
      <c r="K3997" s="298">
        <v>10</v>
      </c>
      <c r="L3997" s="151">
        <v>277.5</v>
      </c>
      <c r="M3997" s="702">
        <f t="shared" si="2438"/>
        <v>16650</v>
      </c>
      <c r="N3997" s="151">
        <v>529</v>
      </c>
      <c r="O3997" s="26">
        <v>27</v>
      </c>
      <c r="P3997" s="26">
        <v>0</v>
      </c>
      <c r="Q3997" s="159">
        <f t="shared" si="2444"/>
        <v>0</v>
      </c>
      <c r="R3997" s="225">
        <f t="shared" si="2445"/>
        <v>0</v>
      </c>
      <c r="S3997" s="27"/>
      <c r="T3997" s="27"/>
      <c r="U3997" s="27"/>
      <c r="V3997" s="226">
        <f t="shared" si="2446"/>
        <v>14283</v>
      </c>
      <c r="W3997" s="265">
        <f t="shared" si="2447"/>
        <v>0.85783783783783785</v>
      </c>
      <c r="X3997" s="265">
        <f t="shared" si="2448"/>
        <v>0.85783783783783785</v>
      </c>
      <c r="Y3997" s="34"/>
      <c r="Z3997" s="34"/>
      <c r="AA3997" s="216">
        <v>157</v>
      </c>
      <c r="AB3997" s="216">
        <v>157</v>
      </c>
      <c r="AC3997" s="216">
        <v>158</v>
      </c>
      <c r="AD3997" s="1371">
        <v>0.87</v>
      </c>
      <c r="AE3997" s="773"/>
    </row>
    <row r="3998" spans="1:31" ht="20.25" hidden="1" customHeight="1">
      <c r="A3998" s="1019">
        <f t="shared" si="2449"/>
        <v>6</v>
      </c>
      <c r="B3998" s="1160">
        <v>21</v>
      </c>
      <c r="C3998" s="297">
        <v>46189</v>
      </c>
      <c r="D3998" s="399" t="s">
        <v>293</v>
      </c>
      <c r="E3998" s="385" t="s">
        <v>1029</v>
      </c>
      <c r="F3998" s="1031" t="s">
        <v>307</v>
      </c>
      <c r="G3998" s="1225" t="s">
        <v>318</v>
      </c>
      <c r="H3998" s="1326" t="s">
        <v>1046</v>
      </c>
      <c r="I3998" s="1324">
        <v>9</v>
      </c>
      <c r="J3998" s="978">
        <v>30</v>
      </c>
      <c r="K3998" s="298">
        <v>10</v>
      </c>
      <c r="L3998" s="110">
        <v>277.5</v>
      </c>
      <c r="M3998" s="160">
        <f t="shared" si="2438"/>
        <v>16650</v>
      </c>
      <c r="N3998" s="110">
        <v>529</v>
      </c>
      <c r="O3998" s="18">
        <v>26</v>
      </c>
      <c r="P3998" s="18">
        <v>0</v>
      </c>
      <c r="Q3998" s="155">
        <f t="shared" si="2444"/>
        <v>0</v>
      </c>
      <c r="R3998" s="163">
        <f t="shared" si="2445"/>
        <v>0</v>
      </c>
      <c r="V3998" s="165">
        <f t="shared" si="2446"/>
        <v>13754</v>
      </c>
      <c r="W3998" s="166">
        <f t="shared" si="2447"/>
        <v>0.82606606606606603</v>
      </c>
      <c r="X3998" s="166">
        <f t="shared" si="2448"/>
        <v>0.82606606606606603</v>
      </c>
      <c r="AA3998" s="216">
        <v>158</v>
      </c>
      <c r="AB3998" s="216">
        <v>158</v>
      </c>
      <c r="AC3998" s="216">
        <v>157</v>
      </c>
      <c r="AD3998" s="1374">
        <v>0.83</v>
      </c>
      <c r="AE3998" s="773"/>
    </row>
    <row r="3999" spans="1:31" ht="20.25" hidden="1" customHeight="1">
      <c r="A3999" s="1019">
        <f t="shared" si="2449"/>
        <v>6</v>
      </c>
      <c r="B3999" s="1160">
        <v>21</v>
      </c>
      <c r="C3999" s="297">
        <v>46189</v>
      </c>
      <c r="D3999" s="399" t="s">
        <v>293</v>
      </c>
      <c r="E3999" s="385" t="s">
        <v>1029</v>
      </c>
      <c r="F3999" s="1031" t="s">
        <v>307</v>
      </c>
      <c r="G3999" s="1225" t="s">
        <v>319</v>
      </c>
      <c r="H3999" s="1326" t="s">
        <v>1046</v>
      </c>
      <c r="I3999" s="1324">
        <v>9</v>
      </c>
      <c r="J3999" s="978">
        <v>30</v>
      </c>
      <c r="K3999" s="298">
        <v>10</v>
      </c>
      <c r="L3999" s="110">
        <v>277.5</v>
      </c>
      <c r="M3999" s="160">
        <f t="shared" si="2438"/>
        <v>16650</v>
      </c>
      <c r="N3999" s="110">
        <v>529</v>
      </c>
      <c r="O3999" s="18">
        <v>24</v>
      </c>
      <c r="P3999" s="18">
        <v>0</v>
      </c>
      <c r="Q3999" s="155">
        <f t="shared" si="2444"/>
        <v>0</v>
      </c>
      <c r="R3999" s="163">
        <f t="shared" si="2445"/>
        <v>0</v>
      </c>
      <c r="V3999" s="165">
        <f t="shared" si="2446"/>
        <v>12696</v>
      </c>
      <c r="W3999" s="166">
        <f t="shared" si="2447"/>
        <v>0.76252252252252251</v>
      </c>
      <c r="X3999" s="166">
        <f t="shared" si="2448"/>
        <v>0.76252252252252251</v>
      </c>
      <c r="AA3999" s="216">
        <v>157</v>
      </c>
      <c r="AB3999" s="216">
        <v>157</v>
      </c>
      <c r="AC3999" s="216">
        <v>158</v>
      </c>
      <c r="AD3999" s="1373">
        <v>0.77</v>
      </c>
      <c r="AE3999" s="773"/>
    </row>
    <row r="4000" spans="1:31" ht="20.25" hidden="1" customHeight="1">
      <c r="A4000" s="1019">
        <f t="shared" si="2449"/>
        <v>6</v>
      </c>
      <c r="B4000" s="1160">
        <v>21</v>
      </c>
      <c r="C4000" s="297">
        <v>46189</v>
      </c>
      <c r="D4000" s="399" t="s">
        <v>293</v>
      </c>
      <c r="E4000" s="385" t="s">
        <v>1029</v>
      </c>
      <c r="F4000" s="1031" t="s">
        <v>307</v>
      </c>
      <c r="G4000" s="1225" t="s">
        <v>320</v>
      </c>
      <c r="H4000" s="1326" t="s">
        <v>1046</v>
      </c>
      <c r="I4000" s="1324">
        <v>9</v>
      </c>
      <c r="J4000" s="978">
        <v>30</v>
      </c>
      <c r="K4000" s="298">
        <v>10</v>
      </c>
      <c r="L4000" s="110">
        <v>277.5</v>
      </c>
      <c r="M4000" s="160">
        <f t="shared" si="2438"/>
        <v>16650</v>
      </c>
      <c r="N4000" s="110">
        <v>529</v>
      </c>
      <c r="O4000" s="18">
        <v>22</v>
      </c>
      <c r="P4000" s="18">
        <v>0</v>
      </c>
      <c r="Q4000" s="155">
        <f t="shared" si="2444"/>
        <v>0</v>
      </c>
      <c r="R4000" s="163">
        <f t="shared" si="2445"/>
        <v>0</v>
      </c>
      <c r="V4000" s="165">
        <f t="shared" si="2446"/>
        <v>11638</v>
      </c>
      <c r="W4000" s="166">
        <f t="shared" si="2447"/>
        <v>0.69897897897897898</v>
      </c>
      <c r="X4000" s="166">
        <f t="shared" si="2448"/>
        <v>0.69897897897897898</v>
      </c>
      <c r="Z4000" s="28" t="s">
        <v>962</v>
      </c>
      <c r="AA4000" s="216">
        <v>158</v>
      </c>
      <c r="AB4000" s="216">
        <v>158</v>
      </c>
      <c r="AC4000" s="216">
        <v>157</v>
      </c>
      <c r="AD4000" s="1373">
        <v>0.71</v>
      </c>
      <c r="AE4000" s="773"/>
    </row>
    <row r="4001" spans="1:31" ht="20.25" hidden="1" customHeight="1">
      <c r="A4001" s="1019">
        <f t="shared" si="2449"/>
        <v>6</v>
      </c>
      <c r="B4001" s="1160">
        <v>21</v>
      </c>
      <c r="C4001" s="297">
        <v>46189</v>
      </c>
      <c r="D4001" s="399" t="s">
        <v>293</v>
      </c>
      <c r="E4001" s="385" t="s">
        <v>1029</v>
      </c>
      <c r="F4001" s="1031" t="s">
        <v>307</v>
      </c>
      <c r="G4001" s="1225" t="s">
        <v>321</v>
      </c>
      <c r="H4001" s="1326" t="s">
        <v>1046</v>
      </c>
      <c r="I4001" s="1324">
        <v>9</v>
      </c>
      <c r="J4001" s="978">
        <v>30</v>
      </c>
      <c r="K4001" s="298">
        <v>10</v>
      </c>
      <c r="L4001" s="110">
        <v>277.5</v>
      </c>
      <c r="M4001" s="160">
        <f t="shared" si="2438"/>
        <v>16650</v>
      </c>
      <c r="N4001" s="110">
        <v>529</v>
      </c>
      <c r="O4001" s="18">
        <v>24</v>
      </c>
      <c r="P4001" s="18">
        <v>0</v>
      </c>
      <c r="Q4001" s="155">
        <f t="shared" si="2444"/>
        <v>0</v>
      </c>
      <c r="R4001" s="163">
        <f t="shared" si="2445"/>
        <v>0</v>
      </c>
      <c r="V4001" s="165">
        <f t="shared" si="2446"/>
        <v>12696</v>
      </c>
      <c r="W4001" s="166">
        <f t="shared" si="2447"/>
        <v>0.76252252252252251</v>
      </c>
      <c r="X4001" s="166">
        <f t="shared" si="2448"/>
        <v>0.76252252252252251</v>
      </c>
      <c r="Y4001" s="190" t="s">
        <v>1059</v>
      </c>
      <c r="AA4001" s="216">
        <v>158</v>
      </c>
      <c r="AB4001" s="216">
        <v>158</v>
      </c>
      <c r="AC4001" s="216">
        <v>157</v>
      </c>
      <c r="AD4001" s="1373">
        <v>0.93500000000000005</v>
      </c>
      <c r="AE4001" s="773"/>
    </row>
    <row r="4002" spans="1:31" ht="20.25" hidden="1" customHeight="1">
      <c r="A4002" s="1019">
        <f t="shared" si="2449"/>
        <v>6</v>
      </c>
      <c r="B4002" s="1160">
        <v>21</v>
      </c>
      <c r="C4002" s="297">
        <v>46189</v>
      </c>
      <c r="D4002" s="399" t="s">
        <v>293</v>
      </c>
      <c r="E4002" s="385" t="s">
        <v>1029</v>
      </c>
      <c r="F4002" s="1031" t="s">
        <v>307</v>
      </c>
      <c r="G4002" s="1225" t="s">
        <v>322</v>
      </c>
      <c r="H4002" s="1326" t="s">
        <v>1046</v>
      </c>
      <c r="I4002" s="1324">
        <v>9</v>
      </c>
      <c r="J4002" s="978">
        <v>30</v>
      </c>
      <c r="K4002" s="298">
        <v>10</v>
      </c>
      <c r="L4002" s="110">
        <v>277.5</v>
      </c>
      <c r="M4002" s="160">
        <f t="shared" si="2438"/>
        <v>16650</v>
      </c>
      <c r="N4002" s="110">
        <v>529</v>
      </c>
      <c r="O4002" s="18">
        <v>25</v>
      </c>
      <c r="P4002" s="18">
        <v>0</v>
      </c>
      <c r="Q4002" s="155">
        <f t="shared" si="2444"/>
        <v>0</v>
      </c>
      <c r="R4002" s="163">
        <f t="shared" si="2445"/>
        <v>0</v>
      </c>
      <c r="V4002" s="165">
        <f t="shared" si="2446"/>
        <v>13225</v>
      </c>
      <c r="W4002" s="166">
        <f t="shared" si="2447"/>
        <v>0.79429429429429432</v>
      </c>
      <c r="X4002" s="166">
        <f t="shared" si="2448"/>
        <v>0.79429429429429432</v>
      </c>
      <c r="Y4002" s="190" t="s">
        <v>1059</v>
      </c>
      <c r="AA4002" s="216">
        <v>157</v>
      </c>
      <c r="AB4002" s="216">
        <v>157</v>
      </c>
      <c r="AC4002" s="216">
        <v>158</v>
      </c>
      <c r="AD4002" s="1373">
        <v>0.9</v>
      </c>
      <c r="AE4002" s="773"/>
    </row>
    <row r="4003" spans="1:31" ht="20.25" hidden="1" customHeight="1">
      <c r="A4003" s="1019">
        <f t="shared" si="2449"/>
        <v>6</v>
      </c>
      <c r="B4003" s="1160">
        <v>21</v>
      </c>
      <c r="C4003" s="297">
        <v>46189</v>
      </c>
      <c r="D4003" s="399" t="s">
        <v>293</v>
      </c>
      <c r="E4003" s="385" t="s">
        <v>1029</v>
      </c>
      <c r="F4003" s="1031" t="s">
        <v>307</v>
      </c>
      <c r="G4003" s="1225" t="s">
        <v>323</v>
      </c>
      <c r="H4003" s="1326" t="s">
        <v>1046</v>
      </c>
      <c r="I4003" s="1324">
        <v>9</v>
      </c>
      <c r="J4003" s="978">
        <v>30</v>
      </c>
      <c r="K4003" s="298">
        <v>10</v>
      </c>
      <c r="L4003" s="110">
        <v>277.5</v>
      </c>
      <c r="M4003" s="160">
        <f t="shared" si="2438"/>
        <v>16650</v>
      </c>
      <c r="N4003" s="110">
        <v>529</v>
      </c>
      <c r="O4003" s="18">
        <v>24</v>
      </c>
      <c r="P4003" s="18">
        <v>0</v>
      </c>
      <c r="Q4003" s="155">
        <f t="shared" si="2444"/>
        <v>0</v>
      </c>
      <c r="R4003" s="163">
        <f t="shared" si="2445"/>
        <v>0</v>
      </c>
      <c r="V4003" s="165">
        <f t="shared" si="2446"/>
        <v>12696</v>
      </c>
      <c r="W4003" s="166">
        <f t="shared" si="2447"/>
        <v>0.76252252252252251</v>
      </c>
      <c r="X4003" s="166">
        <f t="shared" si="2448"/>
        <v>0.76252252252252251</v>
      </c>
      <c r="Y4003" s="190"/>
      <c r="AA4003" s="216">
        <v>158</v>
      </c>
      <c r="AB4003" s="216">
        <v>158</v>
      </c>
      <c r="AC4003" s="216">
        <v>157</v>
      </c>
      <c r="AD4003" s="1373">
        <v>0.72</v>
      </c>
      <c r="AE4003" s="773"/>
    </row>
    <row r="4004" spans="1:31" ht="20.25" hidden="1" customHeight="1">
      <c r="A4004" s="1019">
        <f t="shared" si="2449"/>
        <v>6</v>
      </c>
      <c r="B4004" s="1160">
        <v>21</v>
      </c>
      <c r="C4004" s="297">
        <v>46189</v>
      </c>
      <c r="D4004" s="399" t="s">
        <v>293</v>
      </c>
      <c r="E4004" s="385" t="s">
        <v>1029</v>
      </c>
      <c r="F4004" s="1031" t="s">
        <v>307</v>
      </c>
      <c r="G4004" s="1225" t="s">
        <v>324</v>
      </c>
      <c r="H4004" s="1326" t="s">
        <v>1046</v>
      </c>
      <c r="I4004" s="1324">
        <v>9</v>
      </c>
      <c r="J4004" s="978">
        <v>30</v>
      </c>
      <c r="K4004" s="298">
        <v>10</v>
      </c>
      <c r="L4004" s="110">
        <v>277.5</v>
      </c>
      <c r="M4004" s="160">
        <f t="shared" si="2438"/>
        <v>16650</v>
      </c>
      <c r="N4004" s="110">
        <v>529</v>
      </c>
      <c r="O4004" s="18">
        <v>27</v>
      </c>
      <c r="P4004" s="18">
        <v>0</v>
      </c>
      <c r="Q4004" s="155">
        <f t="shared" si="2444"/>
        <v>0</v>
      </c>
      <c r="R4004" s="163">
        <f t="shared" si="2445"/>
        <v>0</v>
      </c>
      <c r="V4004" s="165">
        <f t="shared" si="2446"/>
        <v>14283</v>
      </c>
      <c r="W4004" s="166">
        <f t="shared" si="2447"/>
        <v>0.85783783783783785</v>
      </c>
      <c r="X4004" s="166">
        <f t="shared" si="2448"/>
        <v>0.85783783783783785</v>
      </c>
      <c r="AA4004" s="223">
        <v>158</v>
      </c>
      <c r="AB4004" s="223">
        <v>158</v>
      </c>
      <c r="AC4004" s="223">
        <v>157</v>
      </c>
      <c r="AD4004" s="1371">
        <v>0.87</v>
      </c>
      <c r="AE4004" s="773"/>
    </row>
    <row r="4005" spans="1:31" ht="20.25" hidden="1" customHeight="1">
      <c r="A4005" s="1019">
        <f t="shared" si="2449"/>
        <v>6</v>
      </c>
      <c r="B4005" s="1160">
        <v>21</v>
      </c>
      <c r="C4005" s="297">
        <v>46189</v>
      </c>
      <c r="D4005" s="399" t="s">
        <v>293</v>
      </c>
      <c r="E4005" s="385" t="s">
        <v>1029</v>
      </c>
      <c r="F4005" s="1031" t="s">
        <v>307</v>
      </c>
      <c r="G4005" s="1225" t="s">
        <v>325</v>
      </c>
      <c r="H4005" s="1326" t="s">
        <v>1046</v>
      </c>
      <c r="I4005" s="1324">
        <v>9</v>
      </c>
      <c r="J4005" s="978">
        <v>30</v>
      </c>
      <c r="K4005" s="298">
        <v>10</v>
      </c>
      <c r="L4005" s="110">
        <v>277.5</v>
      </c>
      <c r="M4005" s="160">
        <f t="shared" si="2438"/>
        <v>16650</v>
      </c>
      <c r="N4005" s="110">
        <v>529</v>
      </c>
      <c r="O4005" s="18">
        <v>26</v>
      </c>
      <c r="P4005" s="18">
        <v>0</v>
      </c>
      <c r="Q4005" s="155">
        <f t="shared" si="2444"/>
        <v>0</v>
      </c>
      <c r="R4005" s="163">
        <f t="shared" si="2445"/>
        <v>0</v>
      </c>
      <c r="V4005" s="165">
        <f t="shared" si="2446"/>
        <v>13754</v>
      </c>
      <c r="W4005" s="166">
        <f t="shared" si="2447"/>
        <v>0.82606606606606603</v>
      </c>
      <c r="X4005" s="166">
        <f t="shared" si="2448"/>
        <v>0.82606606606606603</v>
      </c>
      <c r="Z4005" s="215"/>
      <c r="AA4005" s="216">
        <v>157</v>
      </c>
      <c r="AB4005" s="216">
        <v>157</v>
      </c>
      <c r="AC4005" s="216">
        <v>158</v>
      </c>
      <c r="AD4005" s="1371">
        <v>0.84</v>
      </c>
      <c r="AE4005" s="773"/>
    </row>
    <row r="4006" spans="1:31" ht="20.25" hidden="1" customHeight="1">
      <c r="A4006" s="1019">
        <f t="shared" ref="A4006:A4018" si="2450">MONTH(C4006)</f>
        <v>6</v>
      </c>
      <c r="B4006" s="1160">
        <v>21</v>
      </c>
      <c r="C4006" s="297">
        <v>46189</v>
      </c>
      <c r="D4006" s="399" t="s">
        <v>293</v>
      </c>
      <c r="E4006" s="385" t="s">
        <v>1029</v>
      </c>
      <c r="F4006" s="1031" t="s">
        <v>307</v>
      </c>
      <c r="G4006" s="1225" t="s">
        <v>326</v>
      </c>
      <c r="H4006" s="1326" t="s">
        <v>1046</v>
      </c>
      <c r="I4006" s="1324">
        <v>9</v>
      </c>
      <c r="J4006" s="978">
        <v>30</v>
      </c>
      <c r="K4006" s="298">
        <v>10</v>
      </c>
      <c r="L4006" s="110">
        <v>277.5</v>
      </c>
      <c r="M4006" s="160">
        <f t="shared" si="2438"/>
        <v>16650</v>
      </c>
      <c r="N4006" s="110">
        <v>529</v>
      </c>
      <c r="O4006" s="18">
        <v>26</v>
      </c>
      <c r="P4006" s="18">
        <v>0</v>
      </c>
      <c r="Q4006" s="155">
        <f t="shared" si="2444"/>
        <v>0</v>
      </c>
      <c r="R4006" s="163">
        <f t="shared" si="2445"/>
        <v>0</v>
      </c>
      <c r="V4006" s="165">
        <f t="shared" si="2446"/>
        <v>13754</v>
      </c>
      <c r="W4006" s="166">
        <f t="shared" si="2447"/>
        <v>0.82606606606606603</v>
      </c>
      <c r="X4006" s="166">
        <f t="shared" si="2448"/>
        <v>0.82606606606606603</v>
      </c>
      <c r="Z4006" s="215"/>
      <c r="AA4006" s="216">
        <v>158</v>
      </c>
      <c r="AB4006" s="216">
        <v>158</v>
      </c>
      <c r="AC4006" s="216">
        <v>157</v>
      </c>
      <c r="AD4006" s="1374">
        <v>0.82</v>
      </c>
      <c r="AE4006" s="773"/>
    </row>
    <row r="4007" spans="1:31" ht="20.25" hidden="1" customHeight="1">
      <c r="A4007" s="1019">
        <f t="shared" si="2450"/>
        <v>6</v>
      </c>
      <c r="B4007" s="1160">
        <v>21</v>
      </c>
      <c r="C4007" s="297">
        <v>46189</v>
      </c>
      <c r="D4007" s="655" t="s">
        <v>293</v>
      </c>
      <c r="E4007" s="369" t="s">
        <v>1029</v>
      </c>
      <c r="F4007" s="1031" t="s">
        <v>307</v>
      </c>
      <c r="G4007" s="1226" t="s">
        <v>327</v>
      </c>
      <c r="H4007" s="1326" t="s">
        <v>1046</v>
      </c>
      <c r="I4007" s="1324">
        <v>9</v>
      </c>
      <c r="J4007" s="978">
        <v>30</v>
      </c>
      <c r="K4007" s="298">
        <v>10</v>
      </c>
      <c r="L4007" s="110">
        <v>277.5</v>
      </c>
      <c r="M4007" s="160">
        <f t="shared" si="2438"/>
        <v>16650</v>
      </c>
      <c r="N4007" s="110">
        <v>529</v>
      </c>
      <c r="O4007" s="18">
        <v>24</v>
      </c>
      <c r="P4007" s="18">
        <v>0</v>
      </c>
      <c r="Q4007" s="155">
        <f t="shared" si="2444"/>
        <v>0</v>
      </c>
      <c r="R4007" s="163">
        <f t="shared" si="2445"/>
        <v>0</v>
      </c>
      <c r="V4007" s="165">
        <f t="shared" ref="V4007:V4019" si="2451">N4007*O4007</f>
        <v>12696</v>
      </c>
      <c r="W4007" s="166">
        <f t="shared" ref="W4007:W4018" si="2452">V4007/M4007</f>
        <v>0.76252252252252251</v>
      </c>
      <c r="X4007" s="166">
        <f t="shared" ref="X4007:X4018" si="2453">W4007+R4007</f>
        <v>0.76252252252252251</v>
      </c>
      <c r="AA4007" s="216">
        <v>157</v>
      </c>
      <c r="AB4007" s="216">
        <v>157</v>
      </c>
      <c r="AC4007" s="216">
        <v>158</v>
      </c>
      <c r="AD4007" s="1373">
        <v>0.76</v>
      </c>
      <c r="AE4007" s="773"/>
    </row>
    <row r="4008" spans="1:31" ht="20.25" hidden="1" customHeight="1">
      <c r="A4008" s="1019">
        <f t="shared" si="2450"/>
        <v>6</v>
      </c>
      <c r="B4008" s="1040">
        <v>21</v>
      </c>
      <c r="C4008" s="238">
        <v>46189</v>
      </c>
      <c r="D4008" s="655" t="s">
        <v>293</v>
      </c>
      <c r="E4008" s="369" t="s">
        <v>1029</v>
      </c>
      <c r="F4008" s="1031" t="s">
        <v>307</v>
      </c>
      <c r="G4008" s="1226" t="s">
        <v>328</v>
      </c>
      <c r="H4008" s="1326" t="s">
        <v>1046</v>
      </c>
      <c r="I4008" s="1150">
        <v>9</v>
      </c>
      <c r="J4008" s="982">
        <v>30</v>
      </c>
      <c r="K4008" s="54">
        <v>10</v>
      </c>
      <c r="L4008" s="110">
        <v>277.5</v>
      </c>
      <c r="M4008" s="160">
        <f t="shared" si="2438"/>
        <v>16650</v>
      </c>
      <c r="N4008" s="110">
        <v>529</v>
      </c>
      <c r="O4008" s="36">
        <v>24</v>
      </c>
      <c r="P4008" s="36">
        <v>0</v>
      </c>
      <c r="Q4008" s="155">
        <f t="shared" si="2444"/>
        <v>0</v>
      </c>
      <c r="R4008" s="163">
        <f t="shared" si="2445"/>
        <v>0</v>
      </c>
      <c r="S4008" s="164"/>
      <c r="T4008" s="164"/>
      <c r="U4008" s="164"/>
      <c r="V4008" s="165">
        <f t="shared" si="2451"/>
        <v>12696</v>
      </c>
      <c r="W4008" s="166">
        <f t="shared" si="2452"/>
        <v>0.76252252252252251</v>
      </c>
      <c r="X4008" s="166">
        <f t="shared" si="2453"/>
        <v>0.76252252252252251</v>
      </c>
      <c r="Y4008" s="170" t="s">
        <v>1059</v>
      </c>
      <c r="Z4008" s="167"/>
      <c r="AA4008" s="223">
        <v>158</v>
      </c>
      <c r="AB4008" s="223">
        <v>158</v>
      </c>
      <c r="AC4008" s="223">
        <v>157</v>
      </c>
      <c r="AD4008" s="1374">
        <v>0.82</v>
      </c>
      <c r="AE4008" s="773"/>
    </row>
    <row r="4009" spans="1:31" ht="20.25" hidden="1" customHeight="1">
      <c r="A4009" s="1102">
        <f t="shared" si="2450"/>
        <v>6</v>
      </c>
      <c r="B4009" s="468">
        <v>21</v>
      </c>
      <c r="C4009" s="193">
        <v>46190</v>
      </c>
      <c r="D4009" s="199" t="s">
        <v>271</v>
      </c>
      <c r="E4009" s="485" t="s">
        <v>1067</v>
      </c>
      <c r="F4009" s="1122" t="s">
        <v>273</v>
      </c>
      <c r="G4009" s="710" t="s">
        <v>274</v>
      </c>
      <c r="H4009" s="1330" t="s">
        <v>1046</v>
      </c>
      <c r="I4009" s="1338">
        <v>9</v>
      </c>
      <c r="J4009" s="1036">
        <v>30</v>
      </c>
      <c r="K4009" s="302">
        <v>10</v>
      </c>
      <c r="L4009" s="251">
        <v>277.5</v>
      </c>
      <c r="M4009" s="266">
        <f t="shared" ref="M4009:M4010" si="2454">L4009*60</f>
        <v>16650</v>
      </c>
      <c r="N4009" s="251">
        <v>529</v>
      </c>
      <c r="O4009" s="200">
        <v>27</v>
      </c>
      <c r="P4009" s="200">
        <v>0</v>
      </c>
      <c r="Q4009" s="202">
        <f t="shared" si="2444"/>
        <v>0</v>
      </c>
      <c r="R4009" s="203">
        <f t="shared" si="2445"/>
        <v>0</v>
      </c>
      <c r="S4009" s="527"/>
      <c r="T4009" s="527"/>
      <c r="U4009" s="527"/>
      <c r="V4009" s="205">
        <f t="shared" si="2451"/>
        <v>14283</v>
      </c>
      <c r="W4009" s="206">
        <f t="shared" si="2452"/>
        <v>0.85783783783783785</v>
      </c>
      <c r="X4009" s="206">
        <f t="shared" si="2453"/>
        <v>0.85783783783783785</v>
      </c>
      <c r="Y4009" s="379"/>
      <c r="Z4009" s="731"/>
      <c r="AA4009" s="1247">
        <v>158</v>
      </c>
      <c r="AB4009" s="1247">
        <v>158</v>
      </c>
      <c r="AC4009" s="1247">
        <v>157</v>
      </c>
      <c r="AD4009" s="1375">
        <v>0.88</v>
      </c>
      <c r="AE4009" s="773"/>
    </row>
    <row r="4010" spans="1:31" ht="20.25" hidden="1" customHeight="1">
      <c r="A4010" s="1104">
        <f t="shared" si="2450"/>
        <v>6</v>
      </c>
      <c r="B4010" s="466">
        <v>21</v>
      </c>
      <c r="C4010" s="25">
        <v>46190</v>
      </c>
      <c r="D4010" s="185" t="s">
        <v>271</v>
      </c>
      <c r="E4010" s="523" t="s">
        <v>1067</v>
      </c>
      <c r="F4010" s="1122" t="s">
        <v>273</v>
      </c>
      <c r="G4010" s="144" t="s">
        <v>276</v>
      </c>
      <c r="H4010" s="1323" t="s">
        <v>1046</v>
      </c>
      <c r="I4010" s="1324">
        <v>9</v>
      </c>
      <c r="J4010" s="978">
        <v>30</v>
      </c>
      <c r="K4010" s="298">
        <v>10</v>
      </c>
      <c r="L4010" s="246">
        <v>277.5</v>
      </c>
      <c r="M4010" s="234">
        <f t="shared" si="2454"/>
        <v>16650</v>
      </c>
      <c r="N4010" s="246">
        <v>529</v>
      </c>
      <c r="O4010" s="18">
        <v>27</v>
      </c>
      <c r="P4010" s="18">
        <v>0</v>
      </c>
      <c r="Q4010" s="155">
        <f t="shared" si="2444"/>
        <v>0</v>
      </c>
      <c r="R4010" s="163">
        <f t="shared" si="2445"/>
        <v>0</v>
      </c>
      <c r="S4010" s="321"/>
      <c r="T4010" s="321"/>
      <c r="U4010" s="321"/>
      <c r="V4010" s="165">
        <f t="shared" si="2451"/>
        <v>14283</v>
      </c>
      <c r="W4010" s="166">
        <f t="shared" si="2452"/>
        <v>0.85783783783783785</v>
      </c>
      <c r="X4010" s="166">
        <f t="shared" si="2453"/>
        <v>0.85783783783783785</v>
      </c>
      <c r="Y4010" s="215"/>
      <c r="Z4010" s="299"/>
      <c r="AA4010" s="216">
        <v>157</v>
      </c>
      <c r="AB4010" s="216">
        <v>157</v>
      </c>
      <c r="AC4010" s="216">
        <v>158</v>
      </c>
      <c r="AD4010" s="1368">
        <v>0.84</v>
      </c>
      <c r="AE4010" s="773"/>
    </row>
    <row r="4011" spans="1:31" ht="20.25" hidden="1" customHeight="1">
      <c r="A4011" s="1104">
        <f t="shared" si="2450"/>
        <v>6</v>
      </c>
      <c r="B4011" s="466">
        <v>21</v>
      </c>
      <c r="C4011" s="25">
        <v>46190</v>
      </c>
      <c r="D4011" s="185" t="s">
        <v>271</v>
      </c>
      <c r="E4011" s="523" t="s">
        <v>1067</v>
      </c>
      <c r="F4011" s="1122" t="s">
        <v>273</v>
      </c>
      <c r="G4011" s="145" t="s">
        <v>277</v>
      </c>
      <c r="H4011" s="1323" t="s">
        <v>1046</v>
      </c>
      <c r="I4011" s="1324">
        <v>9</v>
      </c>
      <c r="J4011" s="978">
        <v>30</v>
      </c>
      <c r="K4011" s="298">
        <v>10</v>
      </c>
      <c r="L4011" s="246">
        <v>277.5</v>
      </c>
      <c r="M4011" s="234">
        <f>L4011*60</f>
        <v>16650</v>
      </c>
      <c r="N4011" s="246">
        <v>529</v>
      </c>
      <c r="O4011" s="18">
        <v>16</v>
      </c>
      <c r="P4011" s="18">
        <v>0</v>
      </c>
      <c r="Q4011" s="155">
        <f t="shared" si="2444"/>
        <v>0</v>
      </c>
      <c r="R4011" s="163">
        <f t="shared" si="2445"/>
        <v>0</v>
      </c>
      <c r="S4011" s="321"/>
      <c r="T4011" s="321"/>
      <c r="U4011" s="321"/>
      <c r="V4011" s="165">
        <f t="shared" si="2451"/>
        <v>8464</v>
      </c>
      <c r="W4011" s="166">
        <f t="shared" si="2452"/>
        <v>0.5083483483483483</v>
      </c>
      <c r="X4011" s="166">
        <f t="shared" si="2453"/>
        <v>0.5083483483483483</v>
      </c>
      <c r="Y4011" s="1025" t="s">
        <v>1059</v>
      </c>
      <c r="Z4011" s="1340" t="s">
        <v>1068</v>
      </c>
      <c r="AA4011" s="216">
        <v>158</v>
      </c>
      <c r="AB4011" s="216">
        <v>158</v>
      </c>
      <c r="AC4011" s="216">
        <v>157</v>
      </c>
      <c r="AD4011" s="1373">
        <v>0.55000000000000004</v>
      </c>
      <c r="AE4011" s="773"/>
    </row>
    <row r="4012" spans="1:31" ht="20.25" hidden="1" customHeight="1">
      <c r="A4012" s="1104">
        <f t="shared" si="2450"/>
        <v>6</v>
      </c>
      <c r="B4012" s="466">
        <v>21</v>
      </c>
      <c r="C4012" s="25">
        <v>46190</v>
      </c>
      <c r="D4012" s="185" t="s">
        <v>271</v>
      </c>
      <c r="E4012" s="523" t="s">
        <v>1067</v>
      </c>
      <c r="F4012" s="1122" t="s">
        <v>273</v>
      </c>
      <c r="G4012" s="144" t="s">
        <v>280</v>
      </c>
      <c r="H4012" s="1327" t="s">
        <v>1045</v>
      </c>
      <c r="I4012" s="821">
        <v>11</v>
      </c>
      <c r="J4012" s="1039">
        <v>27</v>
      </c>
      <c r="K4012" s="577">
        <v>9</v>
      </c>
      <c r="L4012" s="234">
        <v>297</v>
      </c>
      <c r="M4012" s="234">
        <f t="shared" ref="M4012:M4018" si="2455">L4012*60</f>
        <v>17820</v>
      </c>
      <c r="N4012" s="234">
        <v>272</v>
      </c>
      <c r="O4012" s="21">
        <v>0</v>
      </c>
      <c r="P4012" s="21">
        <v>0</v>
      </c>
      <c r="Q4012" s="155">
        <f t="shared" si="2444"/>
        <v>0</v>
      </c>
      <c r="R4012" s="163">
        <f t="shared" si="2445"/>
        <v>0</v>
      </c>
      <c r="S4012" s="321"/>
      <c r="T4012" s="321"/>
      <c r="U4012" s="321"/>
      <c r="V4012" s="165">
        <f t="shared" si="2451"/>
        <v>0</v>
      </c>
      <c r="W4012" s="166">
        <f t="shared" si="2452"/>
        <v>0</v>
      </c>
      <c r="X4012" s="773">
        <f t="shared" si="2453"/>
        <v>0</v>
      </c>
      <c r="Y4012" s="1337"/>
      <c r="Z4012" s="1341" t="s">
        <v>1069</v>
      </c>
      <c r="AA4012" s="616"/>
      <c r="AB4012" s="616"/>
      <c r="AC4012" s="616"/>
      <c r="AD4012" s="1373"/>
      <c r="AE4012" s="773"/>
    </row>
    <row r="4013" spans="1:31" ht="20.25" hidden="1" customHeight="1">
      <c r="A4013" s="1104">
        <f t="shared" si="2450"/>
        <v>6</v>
      </c>
      <c r="B4013" s="466">
        <v>21</v>
      </c>
      <c r="C4013" s="25">
        <v>46190</v>
      </c>
      <c r="D4013" s="185" t="s">
        <v>271</v>
      </c>
      <c r="E4013" s="523" t="s">
        <v>1067</v>
      </c>
      <c r="F4013" s="1122" t="s">
        <v>273</v>
      </c>
      <c r="G4013" s="144" t="s">
        <v>281</v>
      </c>
      <c r="H4013" s="1327" t="s">
        <v>1045</v>
      </c>
      <c r="I4013" s="820">
        <v>11</v>
      </c>
      <c r="J4013" s="978">
        <v>27</v>
      </c>
      <c r="K4013" s="298">
        <v>9</v>
      </c>
      <c r="L4013" s="246">
        <v>297</v>
      </c>
      <c r="M4013" s="234">
        <f t="shared" si="2455"/>
        <v>17820</v>
      </c>
      <c r="N4013" s="246">
        <v>272</v>
      </c>
      <c r="O4013" s="18">
        <v>0</v>
      </c>
      <c r="P4013" s="18">
        <v>0</v>
      </c>
      <c r="Q4013" s="155">
        <f t="shared" si="2444"/>
        <v>0</v>
      </c>
      <c r="R4013" s="163">
        <f t="shared" si="2445"/>
        <v>0</v>
      </c>
      <c r="S4013" s="321"/>
      <c r="T4013" s="321"/>
      <c r="U4013" s="321"/>
      <c r="V4013" s="165">
        <f t="shared" si="2451"/>
        <v>0</v>
      </c>
      <c r="W4013" s="166">
        <f t="shared" si="2452"/>
        <v>0</v>
      </c>
      <c r="X4013" s="166">
        <f t="shared" si="2453"/>
        <v>0</v>
      </c>
      <c r="Y4013" s="169"/>
      <c r="Z4013" s="1341" t="s">
        <v>1069</v>
      </c>
      <c r="AA4013" s="799"/>
      <c r="AB4013" s="799"/>
      <c r="AC4013" s="799"/>
      <c r="AD4013" s="1373"/>
      <c r="AE4013" s="773"/>
    </row>
    <row r="4014" spans="1:31" ht="20.25" hidden="1" customHeight="1">
      <c r="A4014" s="1104">
        <f t="shared" si="2450"/>
        <v>6</v>
      </c>
      <c r="B4014" s="466">
        <v>21</v>
      </c>
      <c r="C4014" s="25">
        <v>46190</v>
      </c>
      <c r="D4014" s="185" t="s">
        <v>271</v>
      </c>
      <c r="E4014" s="523" t="s">
        <v>1067</v>
      </c>
      <c r="F4014" s="1122" t="s">
        <v>273</v>
      </c>
      <c r="G4014" s="145" t="s">
        <v>282</v>
      </c>
      <c r="H4014" s="1327" t="s">
        <v>1045</v>
      </c>
      <c r="I4014" s="820">
        <v>11</v>
      </c>
      <c r="J4014" s="978">
        <v>27</v>
      </c>
      <c r="K4014" s="298">
        <v>9</v>
      </c>
      <c r="L4014" s="246">
        <v>297</v>
      </c>
      <c r="M4014" s="234">
        <f t="shared" si="2455"/>
        <v>17820</v>
      </c>
      <c r="N4014" s="246">
        <v>272</v>
      </c>
      <c r="O4014" s="18">
        <v>0</v>
      </c>
      <c r="P4014" s="18">
        <v>0</v>
      </c>
      <c r="Q4014" s="155">
        <f t="shared" si="2444"/>
        <v>0</v>
      </c>
      <c r="R4014" s="163">
        <f t="shared" si="2445"/>
        <v>0</v>
      </c>
      <c r="S4014" s="321"/>
      <c r="T4014" s="321"/>
      <c r="U4014" s="321"/>
      <c r="V4014" s="165">
        <f t="shared" si="2451"/>
        <v>0</v>
      </c>
      <c r="W4014" s="166">
        <f t="shared" si="2452"/>
        <v>0</v>
      </c>
      <c r="X4014" s="773">
        <f t="shared" si="2453"/>
        <v>0</v>
      </c>
      <c r="Y4014" s="190"/>
      <c r="Z4014" s="1342" t="s">
        <v>1070</v>
      </c>
      <c r="AA4014" s="616"/>
      <c r="AB4014" s="616"/>
      <c r="AC4014" s="616"/>
      <c r="AD4014" s="1373"/>
      <c r="AE4014" s="773"/>
    </row>
    <row r="4015" spans="1:31" ht="20.25" hidden="1" customHeight="1">
      <c r="A4015" s="1104">
        <f t="shared" si="2450"/>
        <v>6</v>
      </c>
      <c r="B4015" s="466">
        <v>21</v>
      </c>
      <c r="C4015" s="25">
        <v>46190</v>
      </c>
      <c r="D4015" s="185" t="s">
        <v>271</v>
      </c>
      <c r="E4015" s="523" t="s">
        <v>1067</v>
      </c>
      <c r="F4015" s="1122" t="s">
        <v>273</v>
      </c>
      <c r="G4015" s="144" t="s">
        <v>284</v>
      </c>
      <c r="H4015" s="1327" t="s">
        <v>1045</v>
      </c>
      <c r="I4015" s="820">
        <v>11</v>
      </c>
      <c r="J4015" s="978">
        <v>27</v>
      </c>
      <c r="K4015" s="298">
        <v>9</v>
      </c>
      <c r="L4015" s="246">
        <v>297</v>
      </c>
      <c r="M4015" s="234">
        <f t="shared" si="2455"/>
        <v>17820</v>
      </c>
      <c r="N4015" s="246">
        <v>272</v>
      </c>
      <c r="O4015" s="18">
        <v>0</v>
      </c>
      <c r="P4015" s="18">
        <v>0</v>
      </c>
      <c r="Q4015" s="155">
        <f t="shared" si="2444"/>
        <v>0</v>
      </c>
      <c r="R4015" s="163">
        <f t="shared" si="2445"/>
        <v>0</v>
      </c>
      <c r="S4015" s="321"/>
      <c r="T4015" s="321"/>
      <c r="U4015" s="321"/>
      <c r="V4015" s="165">
        <f t="shared" si="2451"/>
        <v>0</v>
      </c>
      <c r="W4015" s="166">
        <f t="shared" si="2452"/>
        <v>0</v>
      </c>
      <c r="X4015" s="773">
        <f t="shared" si="2453"/>
        <v>0</v>
      </c>
      <c r="Y4015" s="190"/>
      <c r="Z4015" s="1342" t="s">
        <v>1070</v>
      </c>
      <c r="AA4015" s="616"/>
      <c r="AB4015" s="616"/>
      <c r="AC4015" s="616"/>
      <c r="AD4015" s="1373"/>
      <c r="AE4015" s="773"/>
    </row>
    <row r="4016" spans="1:31" ht="20.25" hidden="1" customHeight="1">
      <c r="A4016" s="1104">
        <f t="shared" si="2450"/>
        <v>6</v>
      </c>
      <c r="B4016" s="466">
        <v>21</v>
      </c>
      <c r="C4016" s="25">
        <v>46190</v>
      </c>
      <c r="D4016" s="185" t="s">
        <v>271</v>
      </c>
      <c r="E4016" s="523" t="s">
        <v>1067</v>
      </c>
      <c r="F4016" s="1122" t="s">
        <v>273</v>
      </c>
      <c r="G4016" s="144" t="s">
        <v>285</v>
      </c>
      <c r="H4016" s="1327" t="s">
        <v>1045</v>
      </c>
      <c r="I4016" s="820">
        <v>11</v>
      </c>
      <c r="J4016" s="978">
        <v>27</v>
      </c>
      <c r="K4016" s="298">
        <v>9</v>
      </c>
      <c r="L4016" s="246">
        <v>297</v>
      </c>
      <c r="M4016" s="234">
        <f t="shared" si="2455"/>
        <v>17820</v>
      </c>
      <c r="N4016" s="246">
        <v>272</v>
      </c>
      <c r="O4016" s="18">
        <v>0</v>
      </c>
      <c r="P4016" s="18">
        <v>0</v>
      </c>
      <c r="Q4016" s="155">
        <f t="shared" si="2444"/>
        <v>0</v>
      </c>
      <c r="R4016" s="163">
        <f t="shared" si="2445"/>
        <v>0</v>
      </c>
      <c r="S4016" s="321"/>
      <c r="T4016" s="321"/>
      <c r="U4016" s="321"/>
      <c r="V4016" s="165">
        <f t="shared" si="2451"/>
        <v>0</v>
      </c>
      <c r="W4016" s="166">
        <f t="shared" si="2452"/>
        <v>0</v>
      </c>
      <c r="X4016" s="773">
        <f t="shared" si="2453"/>
        <v>0</v>
      </c>
      <c r="Y4016" s="190"/>
      <c r="Z4016" s="1342" t="s">
        <v>1070</v>
      </c>
      <c r="AA4016" s="799"/>
      <c r="AB4016" s="799"/>
      <c r="AC4016" s="799"/>
      <c r="AD4016" s="1373"/>
      <c r="AE4016" s="773"/>
    </row>
    <row r="4017" spans="1:31" ht="20.25" hidden="1" customHeight="1">
      <c r="A4017" s="1104">
        <f t="shared" si="2450"/>
        <v>6</v>
      </c>
      <c r="B4017" s="466">
        <v>21</v>
      </c>
      <c r="C4017" s="25">
        <v>46190</v>
      </c>
      <c r="D4017" s="185" t="s">
        <v>271</v>
      </c>
      <c r="E4017" s="523" t="s">
        <v>1067</v>
      </c>
      <c r="F4017" s="1122" t="s">
        <v>273</v>
      </c>
      <c r="G4017" s="144" t="s">
        <v>286</v>
      </c>
      <c r="H4017" s="1327" t="s">
        <v>1045</v>
      </c>
      <c r="I4017" s="820">
        <v>11</v>
      </c>
      <c r="J4017" s="978">
        <v>27</v>
      </c>
      <c r="K4017" s="298">
        <v>9</v>
      </c>
      <c r="L4017" s="246">
        <v>297</v>
      </c>
      <c r="M4017" s="234">
        <f t="shared" si="2455"/>
        <v>17820</v>
      </c>
      <c r="N4017" s="246">
        <v>272</v>
      </c>
      <c r="O4017" s="18">
        <v>0</v>
      </c>
      <c r="P4017" s="18">
        <v>0</v>
      </c>
      <c r="Q4017" s="155">
        <f t="shared" si="2444"/>
        <v>0</v>
      </c>
      <c r="R4017" s="163">
        <f t="shared" si="2445"/>
        <v>0</v>
      </c>
      <c r="S4017" s="321"/>
      <c r="T4017" s="321"/>
      <c r="U4017" s="321"/>
      <c r="V4017" s="165">
        <f t="shared" si="2451"/>
        <v>0</v>
      </c>
      <c r="W4017" s="166">
        <f t="shared" si="2452"/>
        <v>0</v>
      </c>
      <c r="X4017" s="166">
        <f t="shared" si="2453"/>
        <v>0</v>
      </c>
      <c r="Y4017" s="190"/>
      <c r="Z4017" s="1342" t="s">
        <v>1070</v>
      </c>
      <c r="AA4017" s="616"/>
      <c r="AB4017" s="616"/>
      <c r="AC4017" s="616"/>
      <c r="AD4017" s="1373"/>
      <c r="AE4017" s="773"/>
    </row>
    <row r="4018" spans="1:31" ht="20.25" hidden="1" customHeight="1">
      <c r="A4018" s="1104">
        <f t="shared" si="2450"/>
        <v>6</v>
      </c>
      <c r="B4018" s="466">
        <v>21</v>
      </c>
      <c r="C4018" s="25">
        <v>46190</v>
      </c>
      <c r="D4018" s="185" t="s">
        <v>271</v>
      </c>
      <c r="E4018" s="523" t="s">
        <v>1067</v>
      </c>
      <c r="F4018" s="1122" t="s">
        <v>273</v>
      </c>
      <c r="G4018" s="144" t="s">
        <v>287</v>
      </c>
      <c r="H4018" s="1389" t="s">
        <v>1071</v>
      </c>
      <c r="I4018" s="821">
        <v>11</v>
      </c>
      <c r="J4018" s="1039">
        <v>27</v>
      </c>
      <c r="K4018" s="577">
        <v>9</v>
      </c>
      <c r="L4018" s="234">
        <v>297</v>
      </c>
      <c r="M4018" s="234">
        <f t="shared" si="2455"/>
        <v>17820</v>
      </c>
      <c r="N4018" s="234">
        <v>272</v>
      </c>
      <c r="O4018" s="21">
        <v>0</v>
      </c>
      <c r="P4018" s="21">
        <v>0</v>
      </c>
      <c r="Q4018" s="155">
        <f t="shared" si="2444"/>
        <v>0</v>
      </c>
      <c r="R4018" s="163">
        <f t="shared" si="2445"/>
        <v>0</v>
      </c>
      <c r="S4018" s="321"/>
      <c r="T4018" s="321"/>
      <c r="U4018" s="321"/>
      <c r="V4018" s="165">
        <f t="shared" si="2451"/>
        <v>0</v>
      </c>
      <c r="W4018" s="166">
        <f t="shared" si="2452"/>
        <v>0</v>
      </c>
      <c r="X4018" s="166">
        <f t="shared" si="2453"/>
        <v>0</v>
      </c>
      <c r="Z4018" s="1342" t="s">
        <v>1070</v>
      </c>
      <c r="AA4018" s="616"/>
      <c r="AB4018" s="616"/>
      <c r="AC4018" s="616"/>
      <c r="AD4018" s="1373"/>
      <c r="AE4018" s="773"/>
    </row>
    <row r="4019" spans="1:31" ht="20.25" hidden="1" customHeight="1">
      <c r="A4019" s="1019">
        <f t="shared" ref="A4019:A4029" si="2456">MONTH(C4019)</f>
        <v>6</v>
      </c>
      <c r="B4019" s="471">
        <v>21</v>
      </c>
      <c r="C4019" s="238">
        <v>46190</v>
      </c>
      <c r="D4019" s="53" t="s">
        <v>271</v>
      </c>
      <c r="E4019" s="758" t="s">
        <v>1067</v>
      </c>
      <c r="F4019" s="1331" t="s">
        <v>273</v>
      </c>
      <c r="G4019" s="147" t="s">
        <v>289</v>
      </c>
      <c r="H4019" s="1388" t="s">
        <v>1071</v>
      </c>
      <c r="I4019" s="986">
        <v>11</v>
      </c>
      <c r="J4019" s="982">
        <v>27</v>
      </c>
      <c r="K4019" s="54">
        <v>9</v>
      </c>
      <c r="L4019" s="110">
        <v>297</v>
      </c>
      <c r="M4019" s="160">
        <f t="shared" ref="M4019:M4030" si="2457">L4019*60</f>
        <v>17820</v>
      </c>
      <c r="N4019" s="110">
        <v>272</v>
      </c>
      <c r="O4019" s="36">
        <v>17</v>
      </c>
      <c r="P4019" s="36">
        <v>0</v>
      </c>
      <c r="Q4019" s="155">
        <f t="shared" ref="Q4019" si="2458">P4019*N4019</f>
        <v>0</v>
      </c>
      <c r="R4019" s="163">
        <f t="shared" ref="R4019" si="2459">Q4019/M4019</f>
        <v>0</v>
      </c>
      <c r="S4019" s="164" t="s">
        <v>345</v>
      </c>
      <c r="T4019" s="321"/>
      <c r="U4019" s="321"/>
      <c r="V4019" s="165">
        <f t="shared" si="2451"/>
        <v>4624</v>
      </c>
      <c r="W4019" s="166">
        <f t="shared" ref="W4019:W4020" si="2460">V4019/M4019</f>
        <v>0.25948372615039283</v>
      </c>
      <c r="X4019" s="166">
        <f t="shared" ref="X4019:X4020" si="2461">W4019+R4019</f>
        <v>0.25948372615039283</v>
      </c>
      <c r="Y4019" s="167"/>
      <c r="Z4019" s="1342" t="s">
        <v>1070</v>
      </c>
      <c r="AA4019" s="322">
        <v>148</v>
      </c>
      <c r="AB4019" s="322">
        <v>148</v>
      </c>
      <c r="AC4019" s="322">
        <v>148</v>
      </c>
      <c r="AD4019" s="1376">
        <v>0.27</v>
      </c>
      <c r="AE4019" s="773"/>
    </row>
    <row r="4020" spans="1:31" ht="20.25" hidden="1" customHeight="1">
      <c r="A4020" s="1022">
        <f t="shared" si="2456"/>
        <v>6</v>
      </c>
      <c r="B4020" s="470">
        <v>21</v>
      </c>
      <c r="C4020" s="172">
        <v>46190</v>
      </c>
      <c r="D4020" s="55" t="s">
        <v>271</v>
      </c>
      <c r="E4020" s="483" t="s">
        <v>1067</v>
      </c>
      <c r="F4020" s="1127" t="s">
        <v>273</v>
      </c>
      <c r="G4020" s="146" t="s">
        <v>291</v>
      </c>
      <c r="H4020" s="1390" t="s">
        <v>1071</v>
      </c>
      <c r="I4020" s="987">
        <v>11</v>
      </c>
      <c r="J4020" s="984">
        <v>27</v>
      </c>
      <c r="K4020" s="56">
        <v>9</v>
      </c>
      <c r="L4020" s="143">
        <v>297</v>
      </c>
      <c r="M4020" s="565">
        <f t="shared" si="2457"/>
        <v>17820</v>
      </c>
      <c r="N4020" s="143">
        <v>272</v>
      </c>
      <c r="O4020" s="175">
        <v>45</v>
      </c>
      <c r="P4020" s="175">
        <v>0</v>
      </c>
      <c r="Q4020" s="153">
        <f t="shared" ref="Q4020:Q4031" si="2462">P4020*N4020</f>
        <v>0</v>
      </c>
      <c r="R4020" s="74">
        <f t="shared" ref="R4020:R4031" si="2463">Q4020/M4020</f>
        <v>0</v>
      </c>
      <c r="S4020" s="176" t="s">
        <v>345</v>
      </c>
      <c r="T4020" s="316"/>
      <c r="U4020" s="316"/>
      <c r="V4020" s="75">
        <f t="shared" ref="V4020:V4031" si="2464">N4020*O4020</f>
        <v>12240</v>
      </c>
      <c r="W4020" s="154">
        <f t="shared" si="2460"/>
        <v>0.68686868686868685</v>
      </c>
      <c r="X4020" s="154">
        <f t="shared" si="2461"/>
        <v>0.68686868686868685</v>
      </c>
      <c r="Y4020" s="177"/>
      <c r="Z4020" s="826" t="s">
        <v>1072</v>
      </c>
      <c r="AA4020" s="542">
        <v>148</v>
      </c>
      <c r="AB4020" s="542">
        <v>148</v>
      </c>
      <c r="AC4020" s="542">
        <v>148</v>
      </c>
      <c r="AD4020" s="1377">
        <v>0.7</v>
      </c>
      <c r="AE4020" s="773"/>
    </row>
    <row r="4021" spans="1:31" ht="20.25" hidden="1" customHeight="1">
      <c r="A4021" s="1115">
        <f t="shared" si="2456"/>
        <v>6</v>
      </c>
      <c r="B4021" s="467">
        <v>21</v>
      </c>
      <c r="C4021" s="25">
        <v>46190</v>
      </c>
      <c r="D4021" s="398" t="s">
        <v>293</v>
      </c>
      <c r="E4021" s="384" t="s">
        <v>316</v>
      </c>
      <c r="F4021" s="1142" t="s">
        <v>295</v>
      </c>
      <c r="G4021" s="1230" t="s">
        <v>317</v>
      </c>
      <c r="H4021" s="1391" t="s">
        <v>1071</v>
      </c>
      <c r="I4021" s="1026">
        <v>11</v>
      </c>
      <c r="J4021" s="980">
        <v>27</v>
      </c>
      <c r="K4021" s="332">
        <v>9</v>
      </c>
      <c r="L4021" s="271">
        <v>297</v>
      </c>
      <c r="M4021" s="599">
        <f t="shared" si="2457"/>
        <v>17820</v>
      </c>
      <c r="N4021" s="271">
        <v>272</v>
      </c>
      <c r="O4021" s="26">
        <v>49</v>
      </c>
      <c r="P4021" s="26">
        <v>0</v>
      </c>
      <c r="Q4021" s="159">
        <f t="shared" si="2462"/>
        <v>0</v>
      </c>
      <c r="R4021" s="225">
        <f t="shared" si="2463"/>
        <v>0</v>
      </c>
      <c r="S4021" s="27"/>
      <c r="T4021" s="336"/>
      <c r="U4021" s="336"/>
      <c r="V4021" s="226">
        <f t="shared" si="2464"/>
        <v>13328</v>
      </c>
      <c r="W4021" s="265">
        <f t="shared" ref="W4021:W4031" si="2465">V4021/M4021</f>
        <v>0.74792368125701458</v>
      </c>
      <c r="X4021" s="265">
        <f t="shared" ref="X4021:X4031" si="2466">W4021+R4021</f>
        <v>0.74792368125701458</v>
      </c>
      <c r="Y4021" s="34"/>
      <c r="Z4021" s="34"/>
      <c r="AA4021" s="542">
        <v>148</v>
      </c>
      <c r="AB4021" s="542">
        <v>148</v>
      </c>
      <c r="AC4021" s="542">
        <v>148</v>
      </c>
      <c r="AD4021" s="1371">
        <v>0.76</v>
      </c>
      <c r="AE4021" s="773"/>
    </row>
    <row r="4022" spans="1:31" ht="20.25" hidden="1" customHeight="1">
      <c r="A4022" s="1104">
        <f t="shared" si="2456"/>
        <v>6</v>
      </c>
      <c r="B4022" s="466">
        <v>21</v>
      </c>
      <c r="C4022" s="25">
        <v>46190</v>
      </c>
      <c r="D4022" s="1333" t="s">
        <v>293</v>
      </c>
      <c r="E4022" s="385" t="s">
        <v>316</v>
      </c>
      <c r="F4022" s="1187" t="s">
        <v>295</v>
      </c>
      <c r="G4022" s="1225" t="s">
        <v>318</v>
      </c>
      <c r="H4022" s="1392" t="s">
        <v>1071</v>
      </c>
      <c r="I4022" s="820">
        <v>11</v>
      </c>
      <c r="J4022" s="978">
        <v>27</v>
      </c>
      <c r="K4022" s="298">
        <v>9</v>
      </c>
      <c r="L4022" s="246">
        <v>297</v>
      </c>
      <c r="M4022" s="234">
        <f t="shared" si="2457"/>
        <v>17820</v>
      </c>
      <c r="N4022" s="246">
        <v>272</v>
      </c>
      <c r="O4022" s="18">
        <v>45</v>
      </c>
      <c r="P4022" s="18">
        <v>0</v>
      </c>
      <c r="Q4022" s="155">
        <f t="shared" si="2462"/>
        <v>0</v>
      </c>
      <c r="R4022" s="163">
        <f t="shared" si="2463"/>
        <v>0</v>
      </c>
      <c r="T4022" s="321"/>
      <c r="U4022" s="321"/>
      <c r="V4022" s="165">
        <f t="shared" si="2464"/>
        <v>12240</v>
      </c>
      <c r="W4022" s="166">
        <f t="shared" si="2465"/>
        <v>0.68686868686868685</v>
      </c>
      <c r="X4022" s="166">
        <f t="shared" si="2466"/>
        <v>0.68686868686868685</v>
      </c>
      <c r="Y4022" s="232" t="s">
        <v>962</v>
      </c>
      <c r="AA4022" s="542">
        <v>148</v>
      </c>
      <c r="AB4022" s="542">
        <v>148</v>
      </c>
      <c r="AC4022" s="542">
        <v>148</v>
      </c>
      <c r="AD4022" s="1371">
        <v>0.69</v>
      </c>
      <c r="AE4022" s="773"/>
    </row>
    <row r="4023" spans="1:31" ht="20.25" hidden="1" customHeight="1">
      <c r="A4023" s="1104">
        <f t="shared" si="2456"/>
        <v>6</v>
      </c>
      <c r="B4023" s="466">
        <v>21</v>
      </c>
      <c r="C4023" s="25">
        <v>46190</v>
      </c>
      <c r="D4023" s="1333" t="s">
        <v>293</v>
      </c>
      <c r="E4023" s="385" t="s">
        <v>316</v>
      </c>
      <c r="F4023" s="1187" t="s">
        <v>295</v>
      </c>
      <c r="G4023" s="1225" t="s">
        <v>319</v>
      </c>
      <c r="H4023" s="1392" t="s">
        <v>1071</v>
      </c>
      <c r="I4023" s="820">
        <v>11</v>
      </c>
      <c r="J4023" s="978">
        <v>27</v>
      </c>
      <c r="K4023" s="298">
        <v>9</v>
      </c>
      <c r="L4023" s="246">
        <v>297</v>
      </c>
      <c r="M4023" s="234">
        <f t="shared" si="2457"/>
        <v>17820</v>
      </c>
      <c r="N4023" s="246">
        <v>272</v>
      </c>
      <c r="O4023" s="18">
        <v>56</v>
      </c>
      <c r="P4023" s="18">
        <v>0</v>
      </c>
      <c r="Q4023" s="155">
        <f t="shared" si="2462"/>
        <v>0</v>
      </c>
      <c r="R4023" s="163">
        <f t="shared" si="2463"/>
        <v>0</v>
      </c>
      <c r="T4023" s="321"/>
      <c r="U4023" s="321"/>
      <c r="V4023" s="165">
        <f t="shared" si="2464"/>
        <v>15232</v>
      </c>
      <c r="W4023" s="166">
        <f t="shared" si="2465"/>
        <v>0.85476992143658814</v>
      </c>
      <c r="X4023" s="166">
        <f t="shared" si="2466"/>
        <v>0.85476992143658814</v>
      </c>
      <c r="Y4023" s="232" t="s">
        <v>992</v>
      </c>
      <c r="AA4023" s="542">
        <v>148</v>
      </c>
      <c r="AB4023" s="542">
        <v>148</v>
      </c>
      <c r="AC4023" s="33">
        <v>149</v>
      </c>
      <c r="AD4023" s="1371">
        <v>0.86</v>
      </c>
      <c r="AE4023" s="773"/>
    </row>
    <row r="4024" spans="1:31" ht="20.25" hidden="1" customHeight="1">
      <c r="A4024" s="1104">
        <f t="shared" si="2456"/>
        <v>6</v>
      </c>
      <c r="B4024" s="466">
        <v>21</v>
      </c>
      <c r="C4024" s="25">
        <v>46190</v>
      </c>
      <c r="D4024" s="1333" t="s">
        <v>293</v>
      </c>
      <c r="E4024" s="385" t="s">
        <v>316</v>
      </c>
      <c r="F4024" s="1187" t="s">
        <v>295</v>
      </c>
      <c r="G4024" s="1225" t="s">
        <v>320</v>
      </c>
      <c r="H4024" s="1392" t="s">
        <v>1071</v>
      </c>
      <c r="I4024" s="820">
        <v>11</v>
      </c>
      <c r="J4024" s="978">
        <v>27</v>
      </c>
      <c r="K4024" s="298">
        <v>9</v>
      </c>
      <c r="L4024" s="246">
        <v>297</v>
      </c>
      <c r="M4024" s="234">
        <f t="shared" si="2457"/>
        <v>17820</v>
      </c>
      <c r="N4024" s="246">
        <v>272</v>
      </c>
      <c r="O4024" s="18">
        <v>56</v>
      </c>
      <c r="P4024" s="18">
        <v>0</v>
      </c>
      <c r="Q4024" s="155">
        <f t="shared" si="2462"/>
        <v>0</v>
      </c>
      <c r="R4024" s="163">
        <f t="shared" si="2463"/>
        <v>0</v>
      </c>
      <c r="T4024" s="321"/>
      <c r="U4024" s="321"/>
      <c r="V4024" s="165">
        <f t="shared" si="2464"/>
        <v>15232</v>
      </c>
      <c r="W4024" s="166">
        <f t="shared" si="2465"/>
        <v>0.85476992143658814</v>
      </c>
      <c r="X4024" s="166">
        <f t="shared" si="2466"/>
        <v>0.85476992143658814</v>
      </c>
      <c r="AA4024" s="542">
        <v>148</v>
      </c>
      <c r="AB4024" s="542">
        <v>148</v>
      </c>
      <c r="AC4024" s="33">
        <v>149</v>
      </c>
      <c r="AD4024" s="1371">
        <v>0.84</v>
      </c>
      <c r="AE4024" s="773"/>
    </row>
    <row r="4025" spans="1:31" ht="20.25" hidden="1" customHeight="1">
      <c r="A4025" s="1104">
        <f t="shared" si="2456"/>
        <v>6</v>
      </c>
      <c r="B4025" s="466">
        <v>21</v>
      </c>
      <c r="C4025" s="25">
        <v>46190</v>
      </c>
      <c r="D4025" s="1333" t="s">
        <v>293</v>
      </c>
      <c r="E4025" s="385" t="s">
        <v>316</v>
      </c>
      <c r="F4025" s="1187" t="s">
        <v>295</v>
      </c>
      <c r="G4025" s="1225" t="s">
        <v>321</v>
      </c>
      <c r="H4025" s="1392" t="s">
        <v>1071</v>
      </c>
      <c r="I4025" s="820">
        <v>11.11</v>
      </c>
      <c r="J4025" s="978">
        <v>27</v>
      </c>
      <c r="K4025" s="298">
        <v>9</v>
      </c>
      <c r="L4025" s="234">
        <v>300</v>
      </c>
      <c r="M4025" s="234">
        <f t="shared" si="2457"/>
        <v>18000</v>
      </c>
      <c r="N4025" s="246">
        <v>272</v>
      </c>
      <c r="O4025" s="18">
        <v>52</v>
      </c>
      <c r="P4025" s="18">
        <v>0</v>
      </c>
      <c r="Q4025" s="155">
        <f t="shared" si="2462"/>
        <v>0</v>
      </c>
      <c r="R4025" s="163">
        <f t="shared" si="2463"/>
        <v>0</v>
      </c>
      <c r="T4025" s="321"/>
      <c r="U4025" s="321"/>
      <c r="V4025" s="165">
        <f t="shared" si="2464"/>
        <v>14144</v>
      </c>
      <c r="W4025" s="166">
        <f t="shared" si="2465"/>
        <v>0.7857777777777778</v>
      </c>
      <c r="X4025" s="166">
        <f t="shared" si="2466"/>
        <v>0.7857777777777778</v>
      </c>
      <c r="Y4025" s="230" t="s">
        <v>993</v>
      </c>
      <c r="AA4025" s="542">
        <v>148</v>
      </c>
      <c r="AB4025" s="542">
        <v>148</v>
      </c>
      <c r="AC4025" s="33">
        <v>149</v>
      </c>
      <c r="AD4025" s="1371">
        <v>1.05</v>
      </c>
      <c r="AE4025" s="773"/>
    </row>
    <row r="4026" spans="1:31" ht="20.25" hidden="1" customHeight="1">
      <c r="A4026" s="1104">
        <f t="shared" si="2456"/>
        <v>6</v>
      </c>
      <c r="B4026" s="466">
        <v>21</v>
      </c>
      <c r="C4026" s="25">
        <v>46190</v>
      </c>
      <c r="D4026" s="1333" t="s">
        <v>293</v>
      </c>
      <c r="E4026" s="385" t="s">
        <v>316</v>
      </c>
      <c r="F4026" s="1187" t="s">
        <v>295</v>
      </c>
      <c r="G4026" s="1225" t="s">
        <v>322</v>
      </c>
      <c r="H4026" s="1392" t="s">
        <v>1071</v>
      </c>
      <c r="I4026" s="820">
        <v>11.11</v>
      </c>
      <c r="J4026" s="978">
        <v>27</v>
      </c>
      <c r="K4026" s="298">
        <v>9</v>
      </c>
      <c r="L4026" s="246">
        <v>300</v>
      </c>
      <c r="M4026" s="234">
        <f t="shared" si="2457"/>
        <v>18000</v>
      </c>
      <c r="N4026" s="246">
        <v>272</v>
      </c>
      <c r="O4026" s="18">
        <v>53</v>
      </c>
      <c r="P4026" s="18">
        <v>0</v>
      </c>
      <c r="Q4026" s="155">
        <f t="shared" si="2462"/>
        <v>0</v>
      </c>
      <c r="R4026" s="163">
        <f t="shared" si="2463"/>
        <v>0</v>
      </c>
      <c r="T4026" s="321"/>
      <c r="U4026" s="321"/>
      <c r="V4026" s="165">
        <f t="shared" si="2464"/>
        <v>14416</v>
      </c>
      <c r="W4026" s="166">
        <f t="shared" si="2465"/>
        <v>0.80088888888888887</v>
      </c>
      <c r="X4026" s="166">
        <f t="shared" si="2466"/>
        <v>0.80088888888888887</v>
      </c>
      <c r="AA4026" s="542">
        <v>148</v>
      </c>
      <c r="AB4026" s="542">
        <v>148</v>
      </c>
      <c r="AC4026" s="33">
        <v>149</v>
      </c>
      <c r="AD4026" s="1371">
        <v>0.83</v>
      </c>
      <c r="AE4026" s="773"/>
    </row>
    <row r="4027" spans="1:31" ht="20.25" hidden="1" customHeight="1">
      <c r="A4027" s="1104">
        <f t="shared" si="2456"/>
        <v>6</v>
      </c>
      <c r="B4027" s="466">
        <v>21</v>
      </c>
      <c r="C4027" s="25">
        <v>46190</v>
      </c>
      <c r="D4027" s="1333" t="s">
        <v>293</v>
      </c>
      <c r="E4027" s="385" t="s">
        <v>316</v>
      </c>
      <c r="F4027" s="1187" t="s">
        <v>295</v>
      </c>
      <c r="G4027" s="1225" t="s">
        <v>323</v>
      </c>
      <c r="H4027" s="1392" t="s">
        <v>1071</v>
      </c>
      <c r="I4027" s="820">
        <v>11.11</v>
      </c>
      <c r="J4027" s="978">
        <v>27</v>
      </c>
      <c r="K4027" s="298">
        <v>9</v>
      </c>
      <c r="L4027" s="246">
        <v>300</v>
      </c>
      <c r="M4027" s="234">
        <f t="shared" si="2457"/>
        <v>18000</v>
      </c>
      <c r="N4027" s="246">
        <v>272</v>
      </c>
      <c r="O4027" s="18">
        <v>53</v>
      </c>
      <c r="P4027" s="18">
        <v>0</v>
      </c>
      <c r="Q4027" s="155">
        <f t="shared" si="2462"/>
        <v>0</v>
      </c>
      <c r="R4027" s="163">
        <f t="shared" si="2463"/>
        <v>0</v>
      </c>
      <c r="T4027" s="321"/>
      <c r="U4027" s="321"/>
      <c r="V4027" s="165">
        <f t="shared" si="2464"/>
        <v>14416</v>
      </c>
      <c r="W4027" s="166">
        <f t="shared" si="2465"/>
        <v>0.80088888888888887</v>
      </c>
      <c r="X4027" s="166">
        <f t="shared" si="2466"/>
        <v>0.80088888888888887</v>
      </c>
      <c r="Y4027" s="1339" t="s">
        <v>993</v>
      </c>
      <c r="AA4027" s="542">
        <v>148</v>
      </c>
      <c r="AB4027" s="542">
        <v>148</v>
      </c>
      <c r="AC4027" s="33">
        <v>149</v>
      </c>
      <c r="AD4027" s="1371">
        <v>1.07</v>
      </c>
      <c r="AE4027" s="773"/>
    </row>
    <row r="4028" spans="1:31" ht="20.25" hidden="1" customHeight="1">
      <c r="A4028" s="1104">
        <f t="shared" si="2456"/>
        <v>6</v>
      </c>
      <c r="B4028" s="466">
        <v>21</v>
      </c>
      <c r="C4028" s="25">
        <v>46190</v>
      </c>
      <c r="D4028" s="1333" t="s">
        <v>293</v>
      </c>
      <c r="E4028" s="385" t="s">
        <v>316</v>
      </c>
      <c r="F4028" s="1187" t="s">
        <v>295</v>
      </c>
      <c r="G4028" s="1225" t="s">
        <v>324</v>
      </c>
      <c r="H4028" s="1392" t="s">
        <v>1071</v>
      </c>
      <c r="I4028" s="820">
        <v>11.11</v>
      </c>
      <c r="J4028" s="978">
        <v>27</v>
      </c>
      <c r="K4028" s="298">
        <v>9</v>
      </c>
      <c r="L4028" s="246">
        <v>300</v>
      </c>
      <c r="M4028" s="234">
        <f t="shared" si="2457"/>
        <v>18000</v>
      </c>
      <c r="N4028" s="246">
        <v>272</v>
      </c>
      <c r="O4028" s="18">
        <v>56</v>
      </c>
      <c r="P4028" s="18">
        <v>0</v>
      </c>
      <c r="Q4028" s="155">
        <f t="shared" si="2462"/>
        <v>0</v>
      </c>
      <c r="R4028" s="163">
        <f t="shared" si="2463"/>
        <v>0</v>
      </c>
      <c r="T4028" s="321"/>
      <c r="U4028" s="321"/>
      <c r="V4028" s="165">
        <f t="shared" si="2464"/>
        <v>15232</v>
      </c>
      <c r="W4028" s="166">
        <f t="shared" si="2465"/>
        <v>0.84622222222222221</v>
      </c>
      <c r="X4028" s="166">
        <f t="shared" si="2466"/>
        <v>0.84622222222222221</v>
      </c>
      <c r="Y4028" s="1339" t="s">
        <v>993</v>
      </c>
      <c r="AA4028" s="542">
        <v>148</v>
      </c>
      <c r="AB4028" s="542">
        <v>148</v>
      </c>
      <c r="AC4028" s="33">
        <v>149</v>
      </c>
      <c r="AD4028" s="1371">
        <v>0.88</v>
      </c>
      <c r="AE4028" s="773"/>
    </row>
    <row r="4029" spans="1:31" ht="20.25" hidden="1" customHeight="1">
      <c r="A4029" s="1104">
        <f t="shared" si="2456"/>
        <v>6</v>
      </c>
      <c r="B4029" s="466">
        <v>21</v>
      </c>
      <c r="C4029" s="25">
        <v>46190</v>
      </c>
      <c r="D4029" s="1333" t="s">
        <v>293</v>
      </c>
      <c r="E4029" s="385" t="s">
        <v>316</v>
      </c>
      <c r="F4029" s="1187" t="s">
        <v>295</v>
      </c>
      <c r="G4029" s="1225" t="s">
        <v>325</v>
      </c>
      <c r="H4029" s="1392" t="s">
        <v>1071</v>
      </c>
      <c r="I4029" s="820">
        <v>11.22</v>
      </c>
      <c r="J4029" s="978">
        <v>27</v>
      </c>
      <c r="K4029" s="298">
        <v>9</v>
      </c>
      <c r="L4029" s="234">
        <v>303.2</v>
      </c>
      <c r="M4029" s="234">
        <f t="shared" si="2457"/>
        <v>18192</v>
      </c>
      <c r="N4029" s="246">
        <v>272</v>
      </c>
      <c r="O4029" s="18">
        <v>55</v>
      </c>
      <c r="P4029" s="18">
        <v>0</v>
      </c>
      <c r="Q4029" s="155">
        <f t="shared" si="2462"/>
        <v>0</v>
      </c>
      <c r="R4029" s="163">
        <f t="shared" si="2463"/>
        <v>0</v>
      </c>
      <c r="T4029" s="321"/>
      <c r="U4029" s="321"/>
      <c r="V4029" s="165">
        <f t="shared" si="2464"/>
        <v>14960</v>
      </c>
      <c r="W4029" s="166">
        <f t="shared" si="2465"/>
        <v>0.82233948988566408</v>
      </c>
      <c r="X4029" s="166">
        <f t="shared" si="2466"/>
        <v>0.82233948988566408</v>
      </c>
      <c r="Y4029" s="230" t="s">
        <v>1073</v>
      </c>
      <c r="AA4029" s="542">
        <v>148</v>
      </c>
      <c r="AB4029" s="542">
        <v>148</v>
      </c>
      <c r="AC4029" s="33">
        <v>149</v>
      </c>
      <c r="AD4029" s="1371">
        <v>0.41</v>
      </c>
      <c r="AE4029" s="773"/>
    </row>
    <row r="4030" spans="1:31" ht="20.25" hidden="1" customHeight="1">
      <c r="A4030" s="1104">
        <f t="shared" ref="A4030:A4044" si="2467">MONTH(C4030)</f>
        <v>6</v>
      </c>
      <c r="B4030" s="466">
        <v>21</v>
      </c>
      <c r="C4030" s="25">
        <v>46190</v>
      </c>
      <c r="D4030" s="1333" t="s">
        <v>293</v>
      </c>
      <c r="E4030" s="385" t="s">
        <v>316</v>
      </c>
      <c r="F4030" s="1187" t="s">
        <v>295</v>
      </c>
      <c r="G4030" s="1225" t="s">
        <v>326</v>
      </c>
      <c r="H4030" s="1392" t="s">
        <v>1071</v>
      </c>
      <c r="I4030" s="820">
        <v>11.22</v>
      </c>
      <c r="J4030" s="978">
        <v>27</v>
      </c>
      <c r="K4030" s="298">
        <v>9</v>
      </c>
      <c r="L4030" s="246">
        <v>303.2</v>
      </c>
      <c r="M4030" s="234">
        <f t="shared" si="2457"/>
        <v>18192</v>
      </c>
      <c r="N4030" s="246">
        <v>272</v>
      </c>
      <c r="O4030" s="18">
        <v>57</v>
      </c>
      <c r="P4030" s="18">
        <v>0</v>
      </c>
      <c r="Q4030" s="155">
        <f t="shared" si="2462"/>
        <v>0</v>
      </c>
      <c r="R4030" s="163">
        <f t="shared" si="2463"/>
        <v>0</v>
      </c>
      <c r="T4030" s="321"/>
      <c r="U4030" s="321"/>
      <c r="V4030" s="165">
        <f t="shared" si="2464"/>
        <v>15504</v>
      </c>
      <c r="W4030" s="166">
        <f t="shared" si="2465"/>
        <v>0.85224274406332456</v>
      </c>
      <c r="X4030" s="166">
        <f t="shared" si="2466"/>
        <v>0.85224274406332456</v>
      </c>
      <c r="Y4030" s="230" t="s">
        <v>1073</v>
      </c>
      <c r="AA4030" s="542">
        <v>148</v>
      </c>
      <c r="AB4030" s="542">
        <v>148</v>
      </c>
      <c r="AC4030" s="33">
        <v>149</v>
      </c>
      <c r="AD4030" s="1371">
        <v>0.37</v>
      </c>
      <c r="AE4030" s="773"/>
    </row>
    <row r="4031" spans="1:31" ht="20.25" hidden="1" customHeight="1">
      <c r="A4031" s="1019">
        <f t="shared" si="2467"/>
        <v>6</v>
      </c>
      <c r="B4031" s="471">
        <v>21</v>
      </c>
      <c r="C4031" s="238">
        <v>46190</v>
      </c>
      <c r="D4031" s="1334" t="s">
        <v>293</v>
      </c>
      <c r="E4031" s="369" t="s">
        <v>316</v>
      </c>
      <c r="F4031" s="676" t="s">
        <v>295</v>
      </c>
      <c r="G4031" s="1226" t="s">
        <v>327</v>
      </c>
      <c r="H4031" s="1388" t="s">
        <v>1071</v>
      </c>
      <c r="I4031" s="986">
        <v>11.22</v>
      </c>
      <c r="J4031" s="982">
        <v>27</v>
      </c>
      <c r="K4031" s="54">
        <v>9</v>
      </c>
      <c r="L4031" s="110">
        <v>303.2</v>
      </c>
      <c r="M4031" s="160">
        <f t="shared" ref="M4031:M4044" si="2468">L4031*60</f>
        <v>18192</v>
      </c>
      <c r="N4031" s="110">
        <v>272</v>
      </c>
      <c r="O4031" s="36">
        <v>56</v>
      </c>
      <c r="P4031" s="36">
        <v>0</v>
      </c>
      <c r="Q4031" s="155">
        <f t="shared" si="2462"/>
        <v>0</v>
      </c>
      <c r="R4031" s="163">
        <f t="shared" si="2463"/>
        <v>0</v>
      </c>
      <c r="S4031" s="164"/>
      <c r="T4031" s="321"/>
      <c r="U4031" s="321"/>
      <c r="V4031" s="165">
        <f t="shared" si="2464"/>
        <v>15232</v>
      </c>
      <c r="W4031" s="166">
        <f t="shared" si="2465"/>
        <v>0.83729111697449432</v>
      </c>
      <c r="X4031" s="166">
        <f t="shared" si="2466"/>
        <v>0.83729111697449432</v>
      </c>
      <c r="Y4031" s="801" t="s">
        <v>1073</v>
      </c>
      <c r="Z4031" s="167"/>
      <c r="AA4031" s="223">
        <v>148</v>
      </c>
      <c r="AB4031" s="223">
        <v>148</v>
      </c>
      <c r="AC4031" s="167">
        <v>149</v>
      </c>
      <c r="AD4031" s="1374">
        <v>0.37</v>
      </c>
      <c r="AE4031" s="773"/>
    </row>
    <row r="4032" spans="1:31" ht="20.25" hidden="1" customHeight="1">
      <c r="A4032" s="1022">
        <f t="shared" si="2467"/>
        <v>6</v>
      </c>
      <c r="B4032" s="470">
        <v>21</v>
      </c>
      <c r="C4032" s="172">
        <v>46190</v>
      </c>
      <c r="D4032" s="400" t="s">
        <v>293</v>
      </c>
      <c r="E4032" s="383" t="s">
        <v>316</v>
      </c>
      <c r="F4032" s="1144" t="s">
        <v>295</v>
      </c>
      <c r="G4032" s="1231" t="s">
        <v>328</v>
      </c>
      <c r="H4032" s="1390" t="s">
        <v>1071</v>
      </c>
      <c r="I4032" s="987">
        <v>11.22</v>
      </c>
      <c r="J4032" s="984">
        <v>27</v>
      </c>
      <c r="K4032" s="56">
        <v>9</v>
      </c>
      <c r="L4032" s="143">
        <v>303.2</v>
      </c>
      <c r="M4032" s="565">
        <f t="shared" si="2468"/>
        <v>18192</v>
      </c>
      <c r="N4032" s="143">
        <v>272</v>
      </c>
      <c r="O4032" s="175">
        <v>56</v>
      </c>
      <c r="P4032" s="175">
        <v>0</v>
      </c>
      <c r="Q4032" s="153">
        <f t="shared" ref="Q4032:Q4044" si="2469">P4032*N4032</f>
        <v>0</v>
      </c>
      <c r="R4032" s="74">
        <f t="shared" ref="R4032:R4044" si="2470">Q4032/M4032</f>
        <v>0</v>
      </c>
      <c r="S4032" s="176"/>
      <c r="T4032" s="316"/>
      <c r="U4032" s="316"/>
      <c r="V4032" s="75">
        <f t="shared" ref="V4032:V4044" si="2471">N4032*O4032</f>
        <v>15232</v>
      </c>
      <c r="W4032" s="154">
        <f t="shared" ref="W4032:W4044" si="2472">V4032/M4032</f>
        <v>0.83729111697449432</v>
      </c>
      <c r="X4032" s="154">
        <f t="shared" ref="X4032:X4044" si="2473">W4032+R4032</f>
        <v>0.83729111697449432</v>
      </c>
      <c r="Y4032" s="623" t="s">
        <v>1073</v>
      </c>
      <c r="Z4032" s="177"/>
      <c r="AA4032" s="177">
        <v>148</v>
      </c>
      <c r="AB4032" s="177">
        <v>148</v>
      </c>
      <c r="AC4032" s="177">
        <v>149</v>
      </c>
      <c r="AD4032" s="1377">
        <v>0.75</v>
      </c>
      <c r="AE4032" s="773"/>
    </row>
    <row r="4033" spans="1:31" ht="20.25" hidden="1" customHeight="1">
      <c r="A4033" s="1115">
        <f t="shared" si="2467"/>
        <v>6</v>
      </c>
      <c r="B4033" s="467">
        <v>21</v>
      </c>
      <c r="C4033" s="25">
        <v>46191</v>
      </c>
      <c r="D4033" s="325" t="s">
        <v>271</v>
      </c>
      <c r="E4033" s="523" t="s">
        <v>1067</v>
      </c>
      <c r="F4033" s="1298" t="s">
        <v>273</v>
      </c>
      <c r="G4033" s="701" t="s">
        <v>274</v>
      </c>
      <c r="H4033" s="1391" t="s">
        <v>1071</v>
      </c>
      <c r="I4033" s="1026">
        <v>11.22</v>
      </c>
      <c r="J4033" s="980">
        <v>27</v>
      </c>
      <c r="K4033" s="332">
        <v>9</v>
      </c>
      <c r="L4033" s="271">
        <v>303.2</v>
      </c>
      <c r="M4033" s="599">
        <f t="shared" si="2468"/>
        <v>18192</v>
      </c>
      <c r="N4033" s="271">
        <v>272</v>
      </c>
      <c r="O4033" s="26">
        <v>53</v>
      </c>
      <c r="P4033" s="26">
        <v>0</v>
      </c>
      <c r="Q4033" s="159">
        <f t="shared" si="2469"/>
        <v>0</v>
      </c>
      <c r="R4033" s="225">
        <f t="shared" si="2470"/>
        <v>0</v>
      </c>
      <c r="S4033" s="180"/>
      <c r="T4033" s="336"/>
      <c r="U4033" s="336"/>
      <c r="V4033" s="226">
        <f t="shared" si="2471"/>
        <v>14416</v>
      </c>
      <c r="W4033" s="265">
        <f t="shared" si="2472"/>
        <v>0.79243623570800348</v>
      </c>
      <c r="X4033" s="265">
        <f t="shared" si="2473"/>
        <v>0.79243623570800348</v>
      </c>
      <c r="Y4033" s="34"/>
      <c r="Z4033" s="34"/>
      <c r="AA4033" s="34">
        <v>148</v>
      </c>
      <c r="AB4033" s="34">
        <v>148</v>
      </c>
      <c r="AC4033" s="34">
        <v>147</v>
      </c>
      <c r="AD4033" s="1371">
        <v>0.78</v>
      </c>
      <c r="AE4033" s="773"/>
    </row>
    <row r="4034" spans="1:31" ht="20.25" hidden="1" customHeight="1">
      <c r="A4034" s="1104">
        <f t="shared" si="2467"/>
        <v>6</v>
      </c>
      <c r="B4034" s="466">
        <v>21</v>
      </c>
      <c r="C4034" s="25">
        <v>46191</v>
      </c>
      <c r="D4034" s="185" t="s">
        <v>271</v>
      </c>
      <c r="E4034" s="523" t="s">
        <v>1067</v>
      </c>
      <c r="F4034" s="1122" t="s">
        <v>273</v>
      </c>
      <c r="G4034" s="144" t="s">
        <v>276</v>
      </c>
      <c r="H4034" s="1392" t="s">
        <v>1071</v>
      </c>
      <c r="I4034" s="820">
        <v>11.22</v>
      </c>
      <c r="J4034" s="978">
        <v>27</v>
      </c>
      <c r="K4034" s="298">
        <v>9</v>
      </c>
      <c r="L4034" s="246">
        <v>303.2</v>
      </c>
      <c r="M4034" s="234">
        <f t="shared" si="2468"/>
        <v>18192</v>
      </c>
      <c r="N4034" s="246">
        <v>272</v>
      </c>
      <c r="O4034" s="18">
        <v>55</v>
      </c>
      <c r="P4034" s="18">
        <v>0</v>
      </c>
      <c r="Q4034" s="155">
        <f t="shared" si="2469"/>
        <v>0</v>
      </c>
      <c r="R4034" s="163">
        <f t="shared" si="2470"/>
        <v>0</v>
      </c>
      <c r="S4034" s="164"/>
      <c r="T4034" s="321"/>
      <c r="U4034" s="321"/>
      <c r="V4034" s="165">
        <f t="shared" si="2471"/>
        <v>14960</v>
      </c>
      <c r="W4034" s="166">
        <f t="shared" si="2472"/>
        <v>0.82233948988566408</v>
      </c>
      <c r="X4034" s="166">
        <f t="shared" si="2473"/>
        <v>0.82233948988566408</v>
      </c>
      <c r="AA4034" s="33">
        <v>148</v>
      </c>
      <c r="AB4034" s="33">
        <v>148</v>
      </c>
      <c r="AC4034" s="33">
        <v>148</v>
      </c>
      <c r="AD4034" s="1371">
        <v>0.79</v>
      </c>
      <c r="AE4034" s="773"/>
    </row>
    <row r="4035" spans="1:31" ht="20.25" hidden="1" customHeight="1">
      <c r="A4035" s="1104">
        <f t="shared" si="2467"/>
        <v>6</v>
      </c>
      <c r="B4035" s="466">
        <v>21</v>
      </c>
      <c r="C4035" s="25">
        <v>46191</v>
      </c>
      <c r="D4035" s="185" t="s">
        <v>271</v>
      </c>
      <c r="E4035" s="523" t="s">
        <v>1067</v>
      </c>
      <c r="F4035" s="1122" t="s">
        <v>273</v>
      </c>
      <c r="G4035" s="145" t="s">
        <v>277</v>
      </c>
      <c r="H4035" s="1392" t="s">
        <v>1071</v>
      </c>
      <c r="I4035" s="820">
        <v>11.22</v>
      </c>
      <c r="J4035" s="978">
        <v>27</v>
      </c>
      <c r="K4035" s="298">
        <v>9</v>
      </c>
      <c r="L4035" s="246">
        <v>303.2</v>
      </c>
      <c r="M4035" s="234">
        <f t="shared" si="2468"/>
        <v>18192</v>
      </c>
      <c r="N4035" s="246">
        <v>272</v>
      </c>
      <c r="O4035" s="18">
        <v>59</v>
      </c>
      <c r="P4035" s="18">
        <v>0</v>
      </c>
      <c r="Q4035" s="155">
        <f t="shared" si="2469"/>
        <v>0</v>
      </c>
      <c r="R4035" s="163">
        <f t="shared" si="2470"/>
        <v>0</v>
      </c>
      <c r="S4035" s="164"/>
      <c r="T4035" s="321"/>
      <c r="U4035" s="321"/>
      <c r="V4035" s="165">
        <f t="shared" si="2471"/>
        <v>16048</v>
      </c>
      <c r="W4035" s="166">
        <f t="shared" si="2472"/>
        <v>0.88214599824098505</v>
      </c>
      <c r="X4035" s="166">
        <f t="shared" si="2473"/>
        <v>0.88214599824098505</v>
      </c>
      <c r="AA4035" s="33">
        <v>148</v>
      </c>
      <c r="AB4035" s="33">
        <v>148</v>
      </c>
      <c r="AC4035" s="33">
        <v>147</v>
      </c>
      <c r="AD4035" s="1371">
        <v>0.87</v>
      </c>
      <c r="AE4035" s="773"/>
    </row>
    <row r="4036" spans="1:31" ht="20.25" hidden="1" customHeight="1">
      <c r="A4036" s="1104">
        <f t="shared" si="2467"/>
        <v>6</v>
      </c>
      <c r="B4036" s="466">
        <v>21</v>
      </c>
      <c r="C4036" s="25">
        <v>46191</v>
      </c>
      <c r="D4036" s="185" t="s">
        <v>271</v>
      </c>
      <c r="E4036" s="523" t="s">
        <v>1067</v>
      </c>
      <c r="F4036" s="1122" t="s">
        <v>273</v>
      </c>
      <c r="G4036" s="144" t="s">
        <v>280</v>
      </c>
      <c r="H4036" s="1392" t="s">
        <v>1071</v>
      </c>
      <c r="I4036" s="820">
        <v>11.22</v>
      </c>
      <c r="J4036" s="978">
        <v>27</v>
      </c>
      <c r="K4036" s="298">
        <v>9</v>
      </c>
      <c r="L4036" s="246">
        <v>303.2</v>
      </c>
      <c r="M4036" s="234">
        <f t="shared" si="2468"/>
        <v>18192</v>
      </c>
      <c r="N4036" s="246">
        <v>272</v>
      </c>
      <c r="O4036" s="18">
        <v>53</v>
      </c>
      <c r="P4036" s="18">
        <v>0</v>
      </c>
      <c r="Q4036" s="155">
        <f t="shared" si="2469"/>
        <v>0</v>
      </c>
      <c r="R4036" s="163">
        <f t="shared" si="2470"/>
        <v>0</v>
      </c>
      <c r="S4036" s="164"/>
      <c r="T4036" s="321"/>
      <c r="U4036" s="321"/>
      <c r="V4036" s="165">
        <f t="shared" si="2471"/>
        <v>14416</v>
      </c>
      <c r="W4036" s="166">
        <f t="shared" si="2472"/>
        <v>0.79243623570800348</v>
      </c>
      <c r="X4036" s="166">
        <f t="shared" si="2473"/>
        <v>0.79243623570800348</v>
      </c>
      <c r="AA4036" s="33">
        <v>148</v>
      </c>
      <c r="AB4036" s="33">
        <v>148</v>
      </c>
      <c r="AC4036" s="33">
        <v>147</v>
      </c>
      <c r="AD4036" s="1371">
        <v>0.8</v>
      </c>
      <c r="AE4036" s="773"/>
    </row>
    <row r="4037" spans="1:31" ht="20.25" hidden="1" customHeight="1">
      <c r="A4037" s="1104">
        <f t="shared" si="2467"/>
        <v>6</v>
      </c>
      <c r="B4037" s="466">
        <v>21</v>
      </c>
      <c r="C4037" s="25">
        <v>46191</v>
      </c>
      <c r="D4037" s="185" t="s">
        <v>271</v>
      </c>
      <c r="E4037" s="523" t="s">
        <v>1067</v>
      </c>
      <c r="F4037" s="1122" t="s">
        <v>273</v>
      </c>
      <c r="G4037" s="144" t="s">
        <v>281</v>
      </c>
      <c r="H4037" s="1392" t="s">
        <v>1071</v>
      </c>
      <c r="I4037" s="820">
        <v>11.22</v>
      </c>
      <c r="J4037" s="978">
        <v>27</v>
      </c>
      <c r="K4037" s="298">
        <v>9</v>
      </c>
      <c r="L4037" s="246">
        <v>303.2</v>
      </c>
      <c r="M4037" s="234">
        <f t="shared" si="2468"/>
        <v>18192</v>
      </c>
      <c r="N4037" s="246">
        <v>272</v>
      </c>
      <c r="O4037" s="18">
        <v>55</v>
      </c>
      <c r="P4037" s="18">
        <v>0</v>
      </c>
      <c r="Q4037" s="155">
        <f t="shared" si="2469"/>
        <v>0</v>
      </c>
      <c r="R4037" s="163">
        <f t="shared" si="2470"/>
        <v>0</v>
      </c>
      <c r="S4037" s="164"/>
      <c r="T4037" s="321"/>
      <c r="U4037" s="321"/>
      <c r="V4037" s="165">
        <f t="shared" si="2471"/>
        <v>14960</v>
      </c>
      <c r="W4037" s="166">
        <f t="shared" si="2472"/>
        <v>0.82233948988566408</v>
      </c>
      <c r="X4037" s="166">
        <f t="shared" si="2473"/>
        <v>0.82233948988566408</v>
      </c>
      <c r="AA4037" s="33">
        <v>148</v>
      </c>
      <c r="AB4037" s="33">
        <v>148</v>
      </c>
      <c r="AC4037" s="33">
        <v>147</v>
      </c>
      <c r="AD4037" s="1371">
        <v>0.82</v>
      </c>
      <c r="AE4037" s="773"/>
    </row>
    <row r="4038" spans="1:31" ht="20.25" hidden="1" customHeight="1">
      <c r="A4038" s="1104">
        <f t="shared" si="2467"/>
        <v>6</v>
      </c>
      <c r="B4038" s="466">
        <v>21</v>
      </c>
      <c r="C4038" s="25">
        <v>46191</v>
      </c>
      <c r="D4038" s="185" t="s">
        <v>271</v>
      </c>
      <c r="E4038" s="523" t="s">
        <v>1067</v>
      </c>
      <c r="F4038" s="1122" t="s">
        <v>273</v>
      </c>
      <c r="G4038" s="145" t="s">
        <v>282</v>
      </c>
      <c r="H4038" s="1392" t="s">
        <v>1071</v>
      </c>
      <c r="I4038" s="820">
        <v>11.22</v>
      </c>
      <c r="J4038" s="978">
        <v>27</v>
      </c>
      <c r="K4038" s="298">
        <v>9</v>
      </c>
      <c r="L4038" s="246">
        <v>303.2</v>
      </c>
      <c r="M4038" s="234">
        <f t="shared" si="2468"/>
        <v>18192</v>
      </c>
      <c r="N4038" s="246">
        <v>272</v>
      </c>
      <c r="O4038" s="18">
        <v>55</v>
      </c>
      <c r="P4038" s="18">
        <v>0</v>
      </c>
      <c r="Q4038" s="155">
        <f t="shared" si="2469"/>
        <v>0</v>
      </c>
      <c r="R4038" s="163">
        <f t="shared" si="2470"/>
        <v>0</v>
      </c>
      <c r="S4038" s="164"/>
      <c r="T4038" s="321"/>
      <c r="U4038" s="321"/>
      <c r="V4038" s="165">
        <f t="shared" si="2471"/>
        <v>14960</v>
      </c>
      <c r="W4038" s="166">
        <f t="shared" si="2472"/>
        <v>0.82233948988566408</v>
      </c>
      <c r="X4038" s="166">
        <f t="shared" si="2473"/>
        <v>0.82233948988566408</v>
      </c>
      <c r="AA4038" s="33">
        <v>148</v>
      </c>
      <c r="AB4038" s="33">
        <v>148</v>
      </c>
      <c r="AC4038" s="33">
        <v>147</v>
      </c>
      <c r="AD4038" s="1371">
        <v>0.82</v>
      </c>
      <c r="AE4038" s="773"/>
    </row>
    <row r="4039" spans="1:31" ht="20.25" hidden="1" customHeight="1">
      <c r="A4039" s="1104">
        <f t="shared" si="2467"/>
        <v>6</v>
      </c>
      <c r="B4039" s="466">
        <v>21</v>
      </c>
      <c r="C4039" s="25">
        <v>46191</v>
      </c>
      <c r="D4039" s="185" t="s">
        <v>271</v>
      </c>
      <c r="E4039" s="523" t="s">
        <v>1067</v>
      </c>
      <c r="F4039" s="1122" t="s">
        <v>273</v>
      </c>
      <c r="G4039" s="144" t="s">
        <v>284</v>
      </c>
      <c r="H4039" s="1392" t="s">
        <v>1071</v>
      </c>
      <c r="I4039" s="820">
        <v>11.22</v>
      </c>
      <c r="J4039" s="978">
        <v>27</v>
      </c>
      <c r="K4039" s="298">
        <v>9</v>
      </c>
      <c r="L4039" s="246">
        <v>303.2</v>
      </c>
      <c r="M4039" s="234">
        <f t="shared" si="2468"/>
        <v>18192</v>
      </c>
      <c r="N4039" s="246">
        <v>272</v>
      </c>
      <c r="O4039" s="18">
        <v>54</v>
      </c>
      <c r="P4039" s="18">
        <v>0</v>
      </c>
      <c r="Q4039" s="155">
        <f t="shared" si="2469"/>
        <v>0</v>
      </c>
      <c r="R4039" s="163">
        <f t="shared" si="2470"/>
        <v>0</v>
      </c>
      <c r="S4039" s="164"/>
      <c r="T4039" s="321"/>
      <c r="U4039" s="321"/>
      <c r="V4039" s="165">
        <f t="shared" si="2471"/>
        <v>14688</v>
      </c>
      <c r="W4039" s="166">
        <f t="shared" si="2472"/>
        <v>0.80738786279683372</v>
      </c>
      <c r="X4039" s="166">
        <f t="shared" si="2473"/>
        <v>0.80738786279683372</v>
      </c>
      <c r="AA4039" s="33">
        <v>148</v>
      </c>
      <c r="AB4039" s="33">
        <v>148</v>
      </c>
      <c r="AC4039" s="33">
        <v>147</v>
      </c>
      <c r="AD4039" s="1371">
        <v>0.79</v>
      </c>
      <c r="AE4039" s="773"/>
    </row>
    <row r="4040" spans="1:31" ht="20.25" hidden="1" customHeight="1">
      <c r="A4040" s="1104">
        <f t="shared" si="2467"/>
        <v>6</v>
      </c>
      <c r="B4040" s="466">
        <v>21</v>
      </c>
      <c r="C4040" s="25">
        <v>46191</v>
      </c>
      <c r="D4040" s="185" t="s">
        <v>271</v>
      </c>
      <c r="E4040" s="523" t="s">
        <v>1067</v>
      </c>
      <c r="F4040" s="1122" t="s">
        <v>273</v>
      </c>
      <c r="G4040" s="144" t="s">
        <v>285</v>
      </c>
      <c r="H4040" s="1392" t="s">
        <v>1071</v>
      </c>
      <c r="I4040" s="820">
        <v>11.22</v>
      </c>
      <c r="J4040" s="978">
        <v>27</v>
      </c>
      <c r="K4040" s="298">
        <v>9</v>
      </c>
      <c r="L4040" s="246">
        <v>303.2</v>
      </c>
      <c r="M4040" s="234">
        <f t="shared" si="2468"/>
        <v>18192</v>
      </c>
      <c r="N4040" s="246">
        <v>272</v>
      </c>
      <c r="O4040" s="18">
        <v>53</v>
      </c>
      <c r="P4040" s="18">
        <v>0</v>
      </c>
      <c r="Q4040" s="155">
        <f t="shared" si="2469"/>
        <v>0</v>
      </c>
      <c r="R4040" s="163">
        <f t="shared" si="2470"/>
        <v>0</v>
      </c>
      <c r="S4040" s="164"/>
      <c r="T4040" s="321"/>
      <c r="U4040" s="321"/>
      <c r="V4040" s="165">
        <f t="shared" si="2471"/>
        <v>14416</v>
      </c>
      <c r="W4040" s="166">
        <f t="shared" si="2472"/>
        <v>0.79243623570800348</v>
      </c>
      <c r="X4040" s="166">
        <f t="shared" si="2473"/>
        <v>0.79243623570800348</v>
      </c>
      <c r="AA4040" s="33">
        <v>148</v>
      </c>
      <c r="AB4040" s="33">
        <v>148</v>
      </c>
      <c r="AC4040" s="33">
        <v>147</v>
      </c>
      <c r="AD4040" s="1371">
        <v>0.8</v>
      </c>
      <c r="AE4040" s="773"/>
    </row>
    <row r="4041" spans="1:31" ht="20.25" hidden="1" customHeight="1">
      <c r="A4041" s="1104">
        <f t="shared" si="2467"/>
        <v>6</v>
      </c>
      <c r="B4041" s="466">
        <v>21</v>
      </c>
      <c r="C4041" s="25">
        <v>46191</v>
      </c>
      <c r="D4041" s="185" t="s">
        <v>271</v>
      </c>
      <c r="E4041" s="523" t="s">
        <v>1067</v>
      </c>
      <c r="F4041" s="1122" t="s">
        <v>273</v>
      </c>
      <c r="G4041" s="144" t="s">
        <v>286</v>
      </c>
      <c r="H4041" s="1392" t="s">
        <v>1071</v>
      </c>
      <c r="I4041" s="820">
        <v>11.22</v>
      </c>
      <c r="J4041" s="978">
        <v>27</v>
      </c>
      <c r="K4041" s="298">
        <v>9</v>
      </c>
      <c r="L4041" s="246">
        <v>303.2</v>
      </c>
      <c r="M4041" s="234">
        <f t="shared" si="2468"/>
        <v>18192</v>
      </c>
      <c r="N4041" s="246">
        <v>272</v>
      </c>
      <c r="O4041" s="18">
        <v>58</v>
      </c>
      <c r="P4041" s="18">
        <v>0</v>
      </c>
      <c r="Q4041" s="155">
        <f t="shared" si="2469"/>
        <v>0</v>
      </c>
      <c r="R4041" s="163">
        <f t="shared" si="2470"/>
        <v>0</v>
      </c>
      <c r="S4041" s="164"/>
      <c r="T4041" s="321"/>
      <c r="U4041" s="321"/>
      <c r="V4041" s="165">
        <f t="shared" si="2471"/>
        <v>15776</v>
      </c>
      <c r="W4041" s="166">
        <f t="shared" si="2472"/>
        <v>0.86719437115215481</v>
      </c>
      <c r="X4041" s="166">
        <f t="shared" si="2473"/>
        <v>0.86719437115215481</v>
      </c>
      <c r="AA4041" s="33">
        <v>148</v>
      </c>
      <c r="AB4041" s="33">
        <v>148</v>
      </c>
      <c r="AC4041" s="33">
        <v>147</v>
      </c>
      <c r="AD4041" s="1371">
        <v>0.89</v>
      </c>
      <c r="AE4041" s="773"/>
    </row>
    <row r="4042" spans="1:31" ht="20.25" hidden="1" customHeight="1">
      <c r="A4042" s="1104">
        <f t="shared" si="2467"/>
        <v>6</v>
      </c>
      <c r="B4042" s="466">
        <v>21</v>
      </c>
      <c r="C4042" s="25">
        <v>46191</v>
      </c>
      <c r="D4042" s="185" t="s">
        <v>271</v>
      </c>
      <c r="E4042" s="523" t="s">
        <v>1067</v>
      </c>
      <c r="F4042" s="1122" t="s">
        <v>273</v>
      </c>
      <c r="G4042" s="144" t="s">
        <v>287</v>
      </c>
      <c r="H4042" s="1392" t="s">
        <v>1071</v>
      </c>
      <c r="I4042" s="820">
        <v>11.22</v>
      </c>
      <c r="J4042" s="978">
        <v>27</v>
      </c>
      <c r="K4042" s="298">
        <v>9</v>
      </c>
      <c r="L4042" s="246">
        <v>303.2</v>
      </c>
      <c r="M4042" s="234">
        <f t="shared" si="2468"/>
        <v>18192</v>
      </c>
      <c r="N4042" s="246">
        <v>272</v>
      </c>
      <c r="O4042" s="18">
        <v>59</v>
      </c>
      <c r="P4042" s="18">
        <v>0</v>
      </c>
      <c r="Q4042" s="155">
        <f t="shared" si="2469"/>
        <v>0</v>
      </c>
      <c r="R4042" s="163">
        <f t="shared" si="2470"/>
        <v>0</v>
      </c>
      <c r="S4042" s="164"/>
      <c r="T4042" s="321"/>
      <c r="U4042" s="321"/>
      <c r="V4042" s="165">
        <f t="shared" si="2471"/>
        <v>16048</v>
      </c>
      <c r="W4042" s="166">
        <f t="shared" si="2472"/>
        <v>0.88214599824098505</v>
      </c>
      <c r="X4042" s="166">
        <f t="shared" si="2473"/>
        <v>0.88214599824098505</v>
      </c>
      <c r="AA4042" s="33">
        <v>148</v>
      </c>
      <c r="AB4042" s="33">
        <v>148</v>
      </c>
      <c r="AC4042" s="33">
        <v>147</v>
      </c>
      <c r="AD4042" s="1371">
        <v>0.91</v>
      </c>
      <c r="AE4042" s="773"/>
    </row>
    <row r="4043" spans="1:31" ht="20.25" hidden="1" customHeight="1">
      <c r="A4043" s="1019">
        <f t="shared" si="2467"/>
        <v>6</v>
      </c>
      <c r="B4043" s="471">
        <v>21</v>
      </c>
      <c r="C4043" s="238">
        <v>46191</v>
      </c>
      <c r="D4043" s="53" t="s">
        <v>271</v>
      </c>
      <c r="E4043" s="758" t="s">
        <v>1067</v>
      </c>
      <c r="F4043" s="1331" t="s">
        <v>273</v>
      </c>
      <c r="G4043" s="147" t="s">
        <v>289</v>
      </c>
      <c r="H4043" s="1388" t="s">
        <v>1071</v>
      </c>
      <c r="I4043" s="986">
        <v>11.22</v>
      </c>
      <c r="J4043" s="982">
        <v>27</v>
      </c>
      <c r="K4043" s="54">
        <v>9</v>
      </c>
      <c r="L4043" s="110">
        <v>303.2</v>
      </c>
      <c r="M4043" s="160">
        <f t="shared" si="2468"/>
        <v>18192</v>
      </c>
      <c r="N4043" s="110">
        <v>272</v>
      </c>
      <c r="O4043" s="36">
        <v>57</v>
      </c>
      <c r="P4043" s="36">
        <v>0</v>
      </c>
      <c r="Q4043" s="155">
        <f t="shared" si="2469"/>
        <v>0</v>
      </c>
      <c r="R4043" s="163">
        <f t="shared" si="2470"/>
        <v>0</v>
      </c>
      <c r="S4043" s="164"/>
      <c r="T4043" s="321"/>
      <c r="U4043" s="321"/>
      <c r="V4043" s="165">
        <f t="shared" si="2471"/>
        <v>15504</v>
      </c>
      <c r="W4043" s="166">
        <f t="shared" si="2472"/>
        <v>0.85224274406332456</v>
      </c>
      <c r="X4043" s="166">
        <f t="shared" si="2473"/>
        <v>0.85224274406332456</v>
      </c>
      <c r="Y4043" s="167"/>
      <c r="Z4043" s="167"/>
      <c r="AA4043" s="33">
        <v>148</v>
      </c>
      <c r="AB4043" s="33">
        <v>148</v>
      </c>
      <c r="AC4043" s="33">
        <v>147</v>
      </c>
      <c r="AD4043" s="1371">
        <v>0.82</v>
      </c>
      <c r="AE4043" s="773"/>
    </row>
    <row r="4044" spans="1:31" ht="20.25" hidden="1" customHeight="1">
      <c r="A4044" s="1022">
        <f t="shared" si="2467"/>
        <v>6</v>
      </c>
      <c r="B4044" s="470">
        <v>21</v>
      </c>
      <c r="C4044" s="172">
        <v>46191</v>
      </c>
      <c r="D4044" s="55" t="s">
        <v>271</v>
      </c>
      <c r="E4044" s="483" t="s">
        <v>1067</v>
      </c>
      <c r="F4044" s="1127" t="s">
        <v>273</v>
      </c>
      <c r="G4044" s="146" t="s">
        <v>291</v>
      </c>
      <c r="H4044" s="1390" t="s">
        <v>1071</v>
      </c>
      <c r="I4044" s="987">
        <v>11.22</v>
      </c>
      <c r="J4044" s="984">
        <v>27</v>
      </c>
      <c r="K4044" s="56">
        <v>9</v>
      </c>
      <c r="L4044" s="143">
        <v>303.2</v>
      </c>
      <c r="M4044" s="565">
        <f t="shared" si="2468"/>
        <v>18192</v>
      </c>
      <c r="N4044" s="143">
        <v>272</v>
      </c>
      <c r="O4044" s="175">
        <v>51</v>
      </c>
      <c r="P4044" s="175">
        <v>0</v>
      </c>
      <c r="Q4044" s="153">
        <f t="shared" si="2469"/>
        <v>0</v>
      </c>
      <c r="R4044" s="74">
        <f t="shared" si="2470"/>
        <v>0</v>
      </c>
      <c r="S4044" s="176"/>
      <c r="T4044" s="316"/>
      <c r="U4044" s="316"/>
      <c r="V4044" s="75">
        <f t="shared" si="2471"/>
        <v>13872</v>
      </c>
      <c r="W4044" s="154">
        <f t="shared" si="2472"/>
        <v>0.76253298153034299</v>
      </c>
      <c r="X4044" s="154">
        <f t="shared" si="2473"/>
        <v>0.76253298153034299</v>
      </c>
      <c r="Y4044" s="177"/>
      <c r="Z4044" s="177" t="s">
        <v>1074</v>
      </c>
      <c r="AA4044" s="33">
        <v>148</v>
      </c>
      <c r="AB4044" s="264">
        <v>148</v>
      </c>
      <c r="AC4044" s="264">
        <v>147</v>
      </c>
      <c r="AD4044" s="1378">
        <v>0.74</v>
      </c>
      <c r="AE4044" s="774"/>
    </row>
    <row r="4045" spans="1:31" ht="20.25" hidden="1" customHeight="1">
      <c r="A4045" s="1104">
        <f t="shared" ref="A4045:A4067" si="2474">MONTH(C4045)</f>
        <v>6</v>
      </c>
      <c r="B4045" s="466">
        <v>21</v>
      </c>
      <c r="C4045" s="25">
        <v>46191</v>
      </c>
      <c r="D4045" s="1333" t="s">
        <v>293</v>
      </c>
      <c r="E4045" s="16" t="s">
        <v>613</v>
      </c>
      <c r="F4045" s="866" t="s">
        <v>307</v>
      </c>
      <c r="G4045" s="1230" t="s">
        <v>317</v>
      </c>
      <c r="H4045" s="1391" t="s">
        <v>1071</v>
      </c>
      <c r="I4045" s="1026">
        <v>11.22</v>
      </c>
      <c r="J4045" s="980">
        <v>27</v>
      </c>
      <c r="K4045" s="332">
        <v>9</v>
      </c>
      <c r="L4045" s="271">
        <v>303.2</v>
      </c>
      <c r="M4045" s="599">
        <f t="shared" ref="M4045:M4052" si="2475">L4045*60</f>
        <v>18192</v>
      </c>
      <c r="N4045" s="271">
        <v>272</v>
      </c>
      <c r="O4045" s="26">
        <v>56</v>
      </c>
      <c r="P4045" s="26">
        <v>0</v>
      </c>
      <c r="Q4045" s="155">
        <f t="shared" ref="Q4045:Q4055" si="2476">P4045*N4045</f>
        <v>0</v>
      </c>
      <c r="R4045" s="163">
        <f t="shared" ref="R4045:R4055" si="2477">Q4045/M4045</f>
        <v>0</v>
      </c>
      <c r="S4045" s="164"/>
      <c r="T4045" s="321"/>
      <c r="U4045" s="321"/>
      <c r="V4045" s="165">
        <f t="shared" ref="V4045:V4055" si="2478">N4045*O4045</f>
        <v>15232</v>
      </c>
      <c r="W4045" s="166">
        <f t="shared" ref="W4045:W4055" si="2479">V4045/M4045</f>
        <v>0.83729111697449432</v>
      </c>
      <c r="X4045" s="166">
        <f t="shared" ref="X4045:X4055" si="2480">W4045+R4045</f>
        <v>0.83729111697449432</v>
      </c>
      <c r="Y4045" s="34"/>
      <c r="Z4045" s="34"/>
      <c r="AA4045" s="34">
        <v>147</v>
      </c>
      <c r="AB4045" s="34">
        <v>148</v>
      </c>
      <c r="AC4045" s="34">
        <v>148</v>
      </c>
      <c r="AD4045" s="1371">
        <v>0.83</v>
      </c>
      <c r="AE4045" s="1270"/>
    </row>
    <row r="4046" spans="1:31" ht="20.25" hidden="1" customHeight="1">
      <c r="A4046" s="1104">
        <f t="shared" si="2474"/>
        <v>6</v>
      </c>
      <c r="B4046" s="466">
        <v>21</v>
      </c>
      <c r="C4046" s="25">
        <v>46191</v>
      </c>
      <c r="D4046" s="1333" t="s">
        <v>293</v>
      </c>
      <c r="E4046" s="16" t="s">
        <v>613</v>
      </c>
      <c r="F4046" s="1031" t="s">
        <v>307</v>
      </c>
      <c r="G4046" s="1225" t="s">
        <v>318</v>
      </c>
      <c r="H4046" s="1392" t="s">
        <v>1071</v>
      </c>
      <c r="I4046" s="820">
        <v>11.22</v>
      </c>
      <c r="J4046" s="978">
        <v>27</v>
      </c>
      <c r="K4046" s="298">
        <v>9</v>
      </c>
      <c r="L4046" s="246">
        <v>303.2</v>
      </c>
      <c r="M4046" s="234">
        <f t="shared" si="2475"/>
        <v>18192</v>
      </c>
      <c r="N4046" s="246">
        <v>272</v>
      </c>
      <c r="O4046" s="18">
        <v>55</v>
      </c>
      <c r="P4046" s="18">
        <v>0</v>
      </c>
      <c r="Q4046" s="155">
        <f t="shared" si="2476"/>
        <v>0</v>
      </c>
      <c r="R4046" s="163">
        <f t="shared" si="2477"/>
        <v>0</v>
      </c>
      <c r="S4046" s="164"/>
      <c r="T4046" s="321"/>
      <c r="U4046" s="321"/>
      <c r="V4046" s="165">
        <f t="shared" si="2478"/>
        <v>14960</v>
      </c>
      <c r="W4046" s="166">
        <f t="shared" si="2479"/>
        <v>0.82233948988566408</v>
      </c>
      <c r="X4046" s="166">
        <f t="shared" si="2480"/>
        <v>0.82233948988566408</v>
      </c>
      <c r="AA4046" s="33">
        <v>149</v>
      </c>
      <c r="AB4046" s="33">
        <v>149</v>
      </c>
      <c r="AC4046" s="33">
        <v>149</v>
      </c>
      <c r="AD4046" s="1371">
        <v>0.82</v>
      </c>
      <c r="AE4046" s="773"/>
    </row>
    <row r="4047" spans="1:31" ht="20.25" hidden="1" customHeight="1">
      <c r="A4047" s="1104">
        <f t="shared" si="2474"/>
        <v>6</v>
      </c>
      <c r="B4047" s="466">
        <v>21</v>
      </c>
      <c r="C4047" s="25">
        <v>46191</v>
      </c>
      <c r="D4047" s="1333" t="s">
        <v>293</v>
      </c>
      <c r="E4047" s="16" t="s">
        <v>613</v>
      </c>
      <c r="F4047" s="1031" t="s">
        <v>307</v>
      </c>
      <c r="G4047" s="1225" t="s">
        <v>319</v>
      </c>
      <c r="H4047" s="1392" t="s">
        <v>1071</v>
      </c>
      <c r="I4047" s="820">
        <v>11.22</v>
      </c>
      <c r="J4047" s="978">
        <v>27</v>
      </c>
      <c r="K4047" s="298">
        <v>9</v>
      </c>
      <c r="L4047" s="246">
        <v>303.2</v>
      </c>
      <c r="M4047" s="234">
        <f t="shared" si="2475"/>
        <v>18192</v>
      </c>
      <c r="N4047" s="246">
        <v>272</v>
      </c>
      <c r="O4047" s="18">
        <v>58</v>
      </c>
      <c r="P4047" s="18">
        <v>0</v>
      </c>
      <c r="Q4047" s="155">
        <f t="shared" si="2476"/>
        <v>0</v>
      </c>
      <c r="R4047" s="163">
        <f t="shared" si="2477"/>
        <v>0</v>
      </c>
      <c r="S4047" s="164"/>
      <c r="T4047" s="321"/>
      <c r="U4047" s="321"/>
      <c r="V4047" s="165">
        <f t="shared" si="2478"/>
        <v>15776</v>
      </c>
      <c r="W4047" s="166">
        <f t="shared" si="2479"/>
        <v>0.86719437115215481</v>
      </c>
      <c r="X4047" s="166">
        <f t="shared" si="2480"/>
        <v>0.86719437115215481</v>
      </c>
      <c r="AA4047" s="34">
        <v>147</v>
      </c>
      <c r="AB4047" s="34">
        <v>148</v>
      </c>
      <c r="AC4047" s="34">
        <v>148</v>
      </c>
      <c r="AD4047" s="1371">
        <v>0.87</v>
      </c>
      <c r="AE4047" s="773"/>
    </row>
    <row r="4048" spans="1:31" ht="20.25" hidden="1" customHeight="1">
      <c r="A4048" s="1104">
        <f t="shared" si="2474"/>
        <v>6</v>
      </c>
      <c r="B4048" s="466">
        <v>21</v>
      </c>
      <c r="C4048" s="25">
        <v>46191</v>
      </c>
      <c r="D4048" s="1333" t="s">
        <v>293</v>
      </c>
      <c r="E4048" s="16" t="s">
        <v>613</v>
      </c>
      <c r="F4048" s="1031" t="s">
        <v>307</v>
      </c>
      <c r="G4048" s="1225" t="s">
        <v>320</v>
      </c>
      <c r="H4048" s="1392" t="s">
        <v>1071</v>
      </c>
      <c r="I4048" s="820">
        <v>11.22</v>
      </c>
      <c r="J4048" s="978">
        <v>27</v>
      </c>
      <c r="K4048" s="298">
        <v>9</v>
      </c>
      <c r="L4048" s="246">
        <v>303.2</v>
      </c>
      <c r="M4048" s="234">
        <f t="shared" si="2475"/>
        <v>18192</v>
      </c>
      <c r="N4048" s="246">
        <v>272</v>
      </c>
      <c r="O4048" s="18">
        <v>55</v>
      </c>
      <c r="P4048" s="18">
        <v>0</v>
      </c>
      <c r="Q4048" s="155">
        <f t="shared" si="2476"/>
        <v>0</v>
      </c>
      <c r="R4048" s="163">
        <f t="shared" si="2477"/>
        <v>0</v>
      </c>
      <c r="S4048" s="164"/>
      <c r="T4048" s="321"/>
      <c r="U4048" s="321"/>
      <c r="V4048" s="165">
        <f t="shared" si="2478"/>
        <v>14960</v>
      </c>
      <c r="W4048" s="166">
        <f t="shared" si="2479"/>
        <v>0.82233948988566408</v>
      </c>
      <c r="X4048" s="166">
        <f t="shared" si="2480"/>
        <v>0.82233948988566408</v>
      </c>
      <c r="AA4048" s="33">
        <v>149</v>
      </c>
      <c r="AB4048" s="33">
        <v>149</v>
      </c>
      <c r="AC4048" s="33">
        <v>149</v>
      </c>
      <c r="AD4048" s="1371">
        <v>0.82</v>
      </c>
      <c r="AE4048" s="773"/>
    </row>
    <row r="4049" spans="1:31" ht="20.25" hidden="1" customHeight="1">
      <c r="A4049" s="1104">
        <f t="shared" si="2474"/>
        <v>6</v>
      </c>
      <c r="B4049" s="466">
        <v>21</v>
      </c>
      <c r="C4049" s="25">
        <v>46191</v>
      </c>
      <c r="D4049" s="1333" t="s">
        <v>293</v>
      </c>
      <c r="E4049" s="16" t="s">
        <v>613</v>
      </c>
      <c r="F4049" s="1031" t="s">
        <v>307</v>
      </c>
      <c r="G4049" s="1225" t="s">
        <v>321</v>
      </c>
      <c r="H4049" s="1392" t="s">
        <v>1071</v>
      </c>
      <c r="I4049" s="820">
        <v>11.22</v>
      </c>
      <c r="J4049" s="978">
        <v>27</v>
      </c>
      <c r="K4049" s="298">
        <v>9</v>
      </c>
      <c r="L4049" s="246">
        <v>303.2</v>
      </c>
      <c r="M4049" s="234">
        <f t="shared" si="2475"/>
        <v>18192</v>
      </c>
      <c r="N4049" s="246">
        <v>272</v>
      </c>
      <c r="O4049" s="18">
        <v>53</v>
      </c>
      <c r="P4049" s="18">
        <v>0</v>
      </c>
      <c r="Q4049" s="155">
        <f t="shared" si="2476"/>
        <v>0</v>
      </c>
      <c r="R4049" s="163">
        <f t="shared" si="2477"/>
        <v>0</v>
      </c>
      <c r="S4049" s="164"/>
      <c r="T4049" s="321"/>
      <c r="U4049" s="321"/>
      <c r="V4049" s="165">
        <f t="shared" si="2478"/>
        <v>14416</v>
      </c>
      <c r="W4049" s="166">
        <f t="shared" si="2479"/>
        <v>0.79243623570800348</v>
      </c>
      <c r="X4049" s="166">
        <f t="shared" si="2480"/>
        <v>0.79243623570800348</v>
      </c>
      <c r="Z4049" s="167"/>
      <c r="AA4049" s="169">
        <v>147</v>
      </c>
      <c r="AB4049" s="169">
        <v>148</v>
      </c>
      <c r="AC4049" s="169">
        <v>148</v>
      </c>
      <c r="AD4049" s="1371">
        <v>0.78</v>
      </c>
      <c r="AE4049" s="773"/>
    </row>
    <row r="4050" spans="1:31" ht="20.25" hidden="1" customHeight="1">
      <c r="A4050" s="1104">
        <f t="shared" si="2474"/>
        <v>6</v>
      </c>
      <c r="B4050" s="466">
        <v>21</v>
      </c>
      <c r="C4050" s="25">
        <v>46191</v>
      </c>
      <c r="D4050" s="1333" t="s">
        <v>293</v>
      </c>
      <c r="E4050" s="16" t="s">
        <v>613</v>
      </c>
      <c r="F4050" s="1031" t="s">
        <v>307</v>
      </c>
      <c r="G4050" s="1225" t="s">
        <v>322</v>
      </c>
      <c r="H4050" s="1392" t="s">
        <v>1071</v>
      </c>
      <c r="I4050" s="820">
        <v>11.22</v>
      </c>
      <c r="J4050" s="978">
        <v>27</v>
      </c>
      <c r="K4050" s="298">
        <v>9</v>
      </c>
      <c r="L4050" s="246">
        <v>303.2</v>
      </c>
      <c r="M4050" s="234">
        <f t="shared" si="2475"/>
        <v>18192</v>
      </c>
      <c r="N4050" s="246">
        <v>272</v>
      </c>
      <c r="O4050" s="18">
        <v>48</v>
      </c>
      <c r="P4050" s="18">
        <v>0</v>
      </c>
      <c r="Q4050" s="155">
        <f t="shared" si="2476"/>
        <v>0</v>
      </c>
      <c r="R4050" s="163">
        <f t="shared" si="2477"/>
        <v>0</v>
      </c>
      <c r="S4050" s="164" t="s">
        <v>278</v>
      </c>
      <c r="T4050" s="321"/>
      <c r="U4050" s="321"/>
      <c r="V4050" s="165">
        <f t="shared" si="2478"/>
        <v>13056</v>
      </c>
      <c r="W4050" s="166">
        <f t="shared" si="2479"/>
        <v>0.71767810026385226</v>
      </c>
      <c r="X4050" s="166">
        <f t="shared" si="2480"/>
        <v>0.71767810026385226</v>
      </c>
      <c r="Y4050" s="215"/>
      <c r="Z4050" s="331" t="s">
        <v>1075</v>
      </c>
      <c r="AA4050" s="190">
        <v>149</v>
      </c>
      <c r="AB4050" s="33">
        <v>149</v>
      </c>
      <c r="AC4050" s="33">
        <v>149</v>
      </c>
      <c r="AD4050" s="1371">
        <v>0.73</v>
      </c>
      <c r="AE4050" s="773"/>
    </row>
    <row r="4051" spans="1:31" ht="20.25" hidden="1" customHeight="1">
      <c r="A4051" s="1104">
        <f t="shared" si="2474"/>
        <v>6</v>
      </c>
      <c r="B4051" s="466">
        <v>21</v>
      </c>
      <c r="C4051" s="25">
        <v>46191</v>
      </c>
      <c r="D4051" s="1333" t="s">
        <v>293</v>
      </c>
      <c r="E4051" s="16" t="s">
        <v>613</v>
      </c>
      <c r="F4051" s="1031" t="s">
        <v>307</v>
      </c>
      <c r="G4051" s="1225" t="s">
        <v>323</v>
      </c>
      <c r="H4051" s="1392" t="s">
        <v>1071</v>
      </c>
      <c r="I4051" s="820">
        <v>11.22</v>
      </c>
      <c r="J4051" s="978">
        <v>27</v>
      </c>
      <c r="K4051" s="298">
        <v>9</v>
      </c>
      <c r="L4051" s="246">
        <v>303.2</v>
      </c>
      <c r="M4051" s="234">
        <f t="shared" si="2475"/>
        <v>18192</v>
      </c>
      <c r="N4051" s="246">
        <v>272</v>
      </c>
      <c r="O4051" s="18">
        <v>55</v>
      </c>
      <c r="P4051" s="18">
        <v>0</v>
      </c>
      <c r="Q4051" s="155">
        <f t="shared" si="2476"/>
        <v>0</v>
      </c>
      <c r="R4051" s="163">
        <f t="shared" si="2477"/>
        <v>0</v>
      </c>
      <c r="S4051" s="164" t="s">
        <v>278</v>
      </c>
      <c r="T4051" s="321"/>
      <c r="U4051" s="321"/>
      <c r="V4051" s="165">
        <f t="shared" si="2478"/>
        <v>14960</v>
      </c>
      <c r="W4051" s="166">
        <f t="shared" si="2479"/>
        <v>0.82233948988566408</v>
      </c>
      <c r="X4051" s="166">
        <f t="shared" si="2480"/>
        <v>0.82233948988566408</v>
      </c>
      <c r="Z4051" s="331" t="s">
        <v>1076</v>
      </c>
      <c r="AA4051" s="169">
        <v>147</v>
      </c>
      <c r="AB4051" s="169">
        <v>148</v>
      </c>
      <c r="AC4051" s="169">
        <v>148</v>
      </c>
      <c r="AD4051" s="1371">
        <v>0.37</v>
      </c>
      <c r="AE4051" s="1371">
        <v>0.83</v>
      </c>
    </row>
    <row r="4052" spans="1:31" ht="20.25" hidden="1" customHeight="1">
      <c r="A4052" s="1104">
        <f t="shared" si="2474"/>
        <v>6</v>
      </c>
      <c r="B4052" s="466">
        <v>21</v>
      </c>
      <c r="C4052" s="25">
        <v>46191</v>
      </c>
      <c r="D4052" s="1333" t="s">
        <v>293</v>
      </c>
      <c r="E4052" s="16" t="s">
        <v>613</v>
      </c>
      <c r="F4052" s="1031" t="s">
        <v>307</v>
      </c>
      <c r="G4052" s="1225" t="s">
        <v>324</v>
      </c>
      <c r="H4052" s="1392" t="s">
        <v>1071</v>
      </c>
      <c r="I4052" s="820">
        <v>11.22</v>
      </c>
      <c r="J4052" s="978">
        <v>27</v>
      </c>
      <c r="K4052" s="298">
        <v>9</v>
      </c>
      <c r="L4052" s="246">
        <v>303.2</v>
      </c>
      <c r="M4052" s="234">
        <f t="shared" si="2475"/>
        <v>18192</v>
      </c>
      <c r="N4052" s="246">
        <v>272</v>
      </c>
      <c r="O4052" s="18">
        <v>52</v>
      </c>
      <c r="P4052" s="18">
        <v>0</v>
      </c>
      <c r="Q4052" s="155">
        <f t="shared" si="2476"/>
        <v>0</v>
      </c>
      <c r="R4052" s="163">
        <f t="shared" si="2477"/>
        <v>0</v>
      </c>
      <c r="S4052" s="164"/>
      <c r="T4052" s="321"/>
      <c r="U4052" s="321"/>
      <c r="V4052" s="165">
        <f t="shared" si="2478"/>
        <v>14144</v>
      </c>
      <c r="W4052" s="166">
        <f t="shared" si="2479"/>
        <v>0.77748460861917323</v>
      </c>
      <c r="X4052" s="166">
        <f t="shared" si="2480"/>
        <v>0.77748460861917323</v>
      </c>
      <c r="AA4052" s="33">
        <v>149</v>
      </c>
      <c r="AB4052" s="33">
        <v>149</v>
      </c>
      <c r="AC4052" s="33">
        <v>149</v>
      </c>
      <c r="AD4052" s="1371">
        <v>0.78</v>
      </c>
      <c r="AE4052" s="773"/>
    </row>
    <row r="4053" spans="1:31" ht="20.25" hidden="1" customHeight="1">
      <c r="A4053" s="1104">
        <f t="shared" si="2474"/>
        <v>6</v>
      </c>
      <c r="B4053" s="466">
        <v>21</v>
      </c>
      <c r="C4053" s="25">
        <v>46191</v>
      </c>
      <c r="D4053" s="1333" t="s">
        <v>293</v>
      </c>
      <c r="E4053" s="16" t="s">
        <v>613</v>
      </c>
      <c r="F4053" s="1031" t="s">
        <v>307</v>
      </c>
      <c r="G4053" s="1225" t="s">
        <v>325</v>
      </c>
      <c r="H4053" s="1392" t="s">
        <v>1071</v>
      </c>
      <c r="I4053" s="820">
        <v>11.22</v>
      </c>
      <c r="J4053" s="978">
        <v>27</v>
      </c>
      <c r="K4053" s="298">
        <v>9</v>
      </c>
      <c r="L4053" s="246">
        <v>303.2</v>
      </c>
      <c r="M4053" s="234">
        <f>L4053*60</f>
        <v>18192</v>
      </c>
      <c r="N4053" s="246">
        <v>272</v>
      </c>
      <c r="O4053" s="18">
        <v>51</v>
      </c>
      <c r="P4053" s="18">
        <v>0</v>
      </c>
      <c r="Q4053" s="155">
        <f t="shared" si="2476"/>
        <v>0</v>
      </c>
      <c r="R4053" s="163">
        <f t="shared" si="2477"/>
        <v>0</v>
      </c>
      <c r="S4053" s="164" t="s">
        <v>278</v>
      </c>
      <c r="T4053" s="321"/>
      <c r="U4053" s="321"/>
      <c r="V4053" s="165">
        <f t="shared" si="2478"/>
        <v>13872</v>
      </c>
      <c r="W4053" s="166">
        <f t="shared" si="2479"/>
        <v>0.76253298153034299</v>
      </c>
      <c r="X4053" s="166">
        <f t="shared" si="2480"/>
        <v>0.76253298153034299</v>
      </c>
      <c r="Z4053" s="331" t="s">
        <v>1077</v>
      </c>
      <c r="AA4053" s="169">
        <v>147</v>
      </c>
      <c r="AB4053" s="169">
        <v>148</v>
      </c>
      <c r="AC4053" s="169">
        <v>148</v>
      </c>
      <c r="AD4053" s="1371">
        <v>0.46</v>
      </c>
      <c r="AE4053" s="1371">
        <v>0.75</v>
      </c>
    </row>
    <row r="4054" spans="1:31" ht="20.25" hidden="1" customHeight="1">
      <c r="A4054" s="1104">
        <f t="shared" si="2474"/>
        <v>6</v>
      </c>
      <c r="B4054" s="466">
        <v>21</v>
      </c>
      <c r="C4054" s="25">
        <v>46191</v>
      </c>
      <c r="D4054" s="1333" t="s">
        <v>293</v>
      </c>
      <c r="E4054" s="16" t="s">
        <v>613</v>
      </c>
      <c r="F4054" s="1031" t="s">
        <v>307</v>
      </c>
      <c r="G4054" s="1225" t="s">
        <v>326</v>
      </c>
      <c r="H4054" s="1392" t="s">
        <v>1071</v>
      </c>
      <c r="I4054" s="820">
        <v>11.22</v>
      </c>
      <c r="J4054" s="978">
        <v>27</v>
      </c>
      <c r="K4054" s="298">
        <v>9</v>
      </c>
      <c r="L4054" s="246">
        <v>303.2</v>
      </c>
      <c r="M4054" s="234">
        <f>L4054*60</f>
        <v>18192</v>
      </c>
      <c r="N4054" s="246">
        <v>272</v>
      </c>
      <c r="O4054" s="18">
        <v>48</v>
      </c>
      <c r="P4054" s="18">
        <v>0</v>
      </c>
      <c r="Q4054" s="155">
        <f t="shared" si="2476"/>
        <v>0</v>
      </c>
      <c r="R4054" s="163">
        <f t="shared" si="2477"/>
        <v>0</v>
      </c>
      <c r="S4054" s="164"/>
      <c r="T4054" s="321"/>
      <c r="U4054" s="321"/>
      <c r="V4054" s="165">
        <f t="shared" si="2478"/>
        <v>13056</v>
      </c>
      <c r="W4054" s="166">
        <f t="shared" si="2479"/>
        <v>0.71767810026385226</v>
      </c>
      <c r="X4054" s="166">
        <f t="shared" si="2480"/>
        <v>0.71767810026385226</v>
      </c>
      <c r="Y4054" s="33" t="s">
        <v>1078</v>
      </c>
      <c r="AA4054" s="190">
        <v>149</v>
      </c>
      <c r="AB4054" s="33">
        <v>149</v>
      </c>
      <c r="AC4054" s="33">
        <v>149</v>
      </c>
      <c r="AD4054" s="1371">
        <v>0.94</v>
      </c>
      <c r="AE4054" s="773"/>
    </row>
    <row r="4055" spans="1:31" ht="20.25" hidden="1" customHeight="1">
      <c r="A4055" s="1104">
        <f t="shared" si="2474"/>
        <v>6</v>
      </c>
      <c r="B4055" s="466">
        <v>21</v>
      </c>
      <c r="C4055" s="25">
        <v>46191</v>
      </c>
      <c r="D4055" s="1333" t="s">
        <v>293</v>
      </c>
      <c r="E4055" s="16" t="s">
        <v>613</v>
      </c>
      <c r="F4055" s="1031" t="s">
        <v>307</v>
      </c>
      <c r="G4055" s="1226" t="s">
        <v>327</v>
      </c>
      <c r="H4055" s="1388" t="s">
        <v>1071</v>
      </c>
      <c r="I4055" s="986">
        <v>11.22</v>
      </c>
      <c r="J4055" s="982">
        <v>27</v>
      </c>
      <c r="K4055" s="54">
        <v>9</v>
      </c>
      <c r="L4055" s="110">
        <v>303.2</v>
      </c>
      <c r="M4055" s="234">
        <f t="shared" ref="M4055:M4065" si="2481">L4055*60</f>
        <v>18192</v>
      </c>
      <c r="N4055" s="110">
        <v>272</v>
      </c>
      <c r="O4055" s="18">
        <v>51</v>
      </c>
      <c r="P4055" s="18">
        <v>0</v>
      </c>
      <c r="Q4055" s="155">
        <f t="shared" si="2476"/>
        <v>0</v>
      </c>
      <c r="R4055" s="163">
        <f t="shared" si="2477"/>
        <v>0</v>
      </c>
      <c r="S4055" s="164"/>
      <c r="T4055" s="321"/>
      <c r="U4055" s="321"/>
      <c r="V4055" s="165">
        <f t="shared" si="2478"/>
        <v>13872</v>
      </c>
      <c r="W4055" s="166">
        <f t="shared" si="2479"/>
        <v>0.76253298153034299</v>
      </c>
      <c r="X4055" s="166">
        <f t="shared" si="2480"/>
        <v>0.76253298153034299</v>
      </c>
      <c r="Y4055" s="33" t="s">
        <v>1078</v>
      </c>
      <c r="AA4055" s="169">
        <v>147</v>
      </c>
      <c r="AB4055" s="169">
        <v>148</v>
      </c>
      <c r="AC4055" s="169">
        <v>148</v>
      </c>
      <c r="AD4055" s="1371">
        <v>0.99</v>
      </c>
      <c r="AE4055" s="773"/>
    </row>
    <row r="4056" spans="1:31" ht="20.25" hidden="1" customHeight="1">
      <c r="A4056" s="1022">
        <f t="shared" si="2474"/>
        <v>6</v>
      </c>
      <c r="B4056" s="470">
        <v>21</v>
      </c>
      <c r="C4056" s="261">
        <v>46191</v>
      </c>
      <c r="D4056" s="1379" t="s">
        <v>293</v>
      </c>
      <c r="E4056" s="513" t="s">
        <v>613</v>
      </c>
      <c r="F4056" s="869" t="s">
        <v>307</v>
      </c>
      <c r="G4056" s="1231" t="s">
        <v>328</v>
      </c>
      <c r="H4056" s="1390" t="s">
        <v>1071</v>
      </c>
      <c r="I4056" s="987">
        <v>11.22</v>
      </c>
      <c r="J4056" s="984">
        <v>27</v>
      </c>
      <c r="K4056" s="56">
        <v>9</v>
      </c>
      <c r="L4056" s="143">
        <v>303.2</v>
      </c>
      <c r="M4056" s="565">
        <f t="shared" si="2481"/>
        <v>18192</v>
      </c>
      <c r="N4056" s="143">
        <v>272</v>
      </c>
      <c r="O4056" s="262">
        <v>53</v>
      </c>
      <c r="P4056" s="262">
        <v>0</v>
      </c>
      <c r="Q4056" s="153">
        <f t="shared" ref="Q4056:Q4067" si="2482">P4056*N4056</f>
        <v>0</v>
      </c>
      <c r="R4056" s="74">
        <f t="shared" ref="R4056:R4067" si="2483">Q4056/M4056</f>
        <v>0</v>
      </c>
      <c r="S4056" s="263"/>
      <c r="T4056" s="316"/>
      <c r="U4056" s="316"/>
      <c r="V4056" s="75">
        <f t="shared" ref="V4056:V4067" si="2484">N4056*O4056</f>
        <v>14416</v>
      </c>
      <c r="W4056" s="154">
        <f t="shared" ref="W4056:W4067" si="2485">V4056/M4056</f>
        <v>0.79243623570800348</v>
      </c>
      <c r="X4056" s="154">
        <f t="shared" ref="X4056:X4067" si="2486">W4056+R4056</f>
        <v>0.79243623570800348</v>
      </c>
      <c r="Y4056" s="264"/>
      <c r="Z4056" s="264"/>
      <c r="AA4056" s="264">
        <v>149</v>
      </c>
      <c r="AB4056" s="264">
        <v>149</v>
      </c>
      <c r="AC4056" s="264">
        <v>149</v>
      </c>
      <c r="AD4056" s="1378">
        <v>0.79500000000000004</v>
      </c>
      <c r="AE4056" s="774"/>
    </row>
    <row r="4057" spans="1:31" ht="20.25" hidden="1" customHeight="1">
      <c r="A4057" s="1115">
        <f>MONTH(C4057)</f>
        <v>6</v>
      </c>
      <c r="B4057" s="467">
        <v>21</v>
      </c>
      <c r="C4057" s="25">
        <v>46192</v>
      </c>
      <c r="D4057" s="325" t="s">
        <v>271</v>
      </c>
      <c r="E4057" s="523" t="s">
        <v>1067</v>
      </c>
      <c r="F4057" s="1298" t="s">
        <v>273</v>
      </c>
      <c r="G4057" s="701" t="s">
        <v>274</v>
      </c>
      <c r="H4057" s="1391" t="s">
        <v>1071</v>
      </c>
      <c r="I4057" s="1026">
        <v>11.22</v>
      </c>
      <c r="J4057" s="980">
        <v>27</v>
      </c>
      <c r="K4057" s="332">
        <v>9</v>
      </c>
      <c r="L4057" s="271">
        <v>303.2</v>
      </c>
      <c r="M4057" s="599">
        <f t="shared" si="2481"/>
        <v>18192</v>
      </c>
      <c r="N4057" s="271">
        <v>272</v>
      </c>
      <c r="O4057" s="26">
        <v>55</v>
      </c>
      <c r="P4057" s="26">
        <v>0</v>
      </c>
      <c r="Q4057" s="159">
        <f t="shared" si="2482"/>
        <v>0</v>
      </c>
      <c r="R4057" s="225">
        <f t="shared" si="2483"/>
        <v>0</v>
      </c>
      <c r="S4057" s="27"/>
      <c r="T4057" s="27"/>
      <c r="U4057" s="27"/>
      <c r="V4057" s="226">
        <f t="shared" si="2484"/>
        <v>14960</v>
      </c>
      <c r="W4057" s="265">
        <f t="shared" si="2485"/>
        <v>0.82233948988566408</v>
      </c>
      <c r="X4057" s="265">
        <f t="shared" si="2486"/>
        <v>0.82233948988566408</v>
      </c>
      <c r="Y4057" s="34"/>
      <c r="Z4057" s="34"/>
      <c r="AA4057" s="34">
        <v>148</v>
      </c>
      <c r="AB4057" s="34">
        <v>148</v>
      </c>
      <c r="AC4057" s="34">
        <v>149</v>
      </c>
      <c r="AD4057" s="1371">
        <v>0.82</v>
      </c>
      <c r="AE4057" s="1270"/>
    </row>
    <row r="4058" spans="1:31" ht="20.25" hidden="1" customHeight="1">
      <c r="A4058" s="1104">
        <f t="shared" si="2474"/>
        <v>6</v>
      </c>
      <c r="B4058" s="466">
        <v>21</v>
      </c>
      <c r="C4058" s="15">
        <v>46192</v>
      </c>
      <c r="D4058" s="185" t="s">
        <v>271</v>
      </c>
      <c r="E4058" s="523" t="s">
        <v>1067</v>
      </c>
      <c r="F4058" s="1122" t="s">
        <v>273</v>
      </c>
      <c r="G4058" s="144" t="s">
        <v>276</v>
      </c>
      <c r="H4058" s="1392" t="s">
        <v>1071</v>
      </c>
      <c r="I4058" s="820">
        <v>11.22</v>
      </c>
      <c r="J4058" s="978">
        <v>27</v>
      </c>
      <c r="K4058" s="298">
        <v>9</v>
      </c>
      <c r="L4058" s="246">
        <v>303.2</v>
      </c>
      <c r="M4058" s="234">
        <f t="shared" si="2481"/>
        <v>18192</v>
      </c>
      <c r="N4058" s="246">
        <v>272</v>
      </c>
      <c r="O4058" s="18">
        <v>54</v>
      </c>
      <c r="P4058" s="18">
        <v>0</v>
      </c>
      <c r="Q4058" s="155">
        <f t="shared" si="2482"/>
        <v>0</v>
      </c>
      <c r="R4058" s="163">
        <f t="shared" si="2483"/>
        <v>0</v>
      </c>
      <c r="V4058" s="165">
        <f t="shared" si="2484"/>
        <v>14688</v>
      </c>
      <c r="W4058" s="166">
        <f t="shared" si="2485"/>
        <v>0.80738786279683372</v>
      </c>
      <c r="X4058" s="166">
        <f t="shared" si="2486"/>
        <v>0.80738786279683372</v>
      </c>
      <c r="AA4058" s="33">
        <v>148</v>
      </c>
      <c r="AB4058" s="33">
        <v>148</v>
      </c>
      <c r="AC4058" s="33">
        <v>149</v>
      </c>
      <c r="AD4058" s="1371">
        <v>0.79</v>
      </c>
      <c r="AE4058" s="773"/>
    </row>
    <row r="4059" spans="1:31" ht="20.25" hidden="1" customHeight="1">
      <c r="A4059" s="1104">
        <f t="shared" si="2474"/>
        <v>6</v>
      </c>
      <c r="B4059" s="466">
        <v>21</v>
      </c>
      <c r="C4059" s="15">
        <v>46192</v>
      </c>
      <c r="D4059" s="185" t="s">
        <v>271</v>
      </c>
      <c r="E4059" s="523" t="s">
        <v>1067</v>
      </c>
      <c r="F4059" s="1122" t="s">
        <v>273</v>
      </c>
      <c r="G4059" s="145" t="s">
        <v>277</v>
      </c>
      <c r="H4059" s="1392" t="s">
        <v>1071</v>
      </c>
      <c r="I4059" s="820">
        <v>11.22</v>
      </c>
      <c r="J4059" s="978">
        <v>27</v>
      </c>
      <c r="K4059" s="298">
        <v>9</v>
      </c>
      <c r="L4059" s="246">
        <v>303.2</v>
      </c>
      <c r="M4059" s="234">
        <f t="shared" si="2481"/>
        <v>18192</v>
      </c>
      <c r="N4059" s="246">
        <v>272</v>
      </c>
      <c r="O4059" s="18">
        <v>54</v>
      </c>
      <c r="P4059" s="18">
        <v>0</v>
      </c>
      <c r="Q4059" s="155">
        <f t="shared" si="2482"/>
        <v>0</v>
      </c>
      <c r="R4059" s="163">
        <f t="shared" si="2483"/>
        <v>0</v>
      </c>
      <c r="S4059" s="346" t="s">
        <v>278</v>
      </c>
      <c r="V4059" s="165">
        <f t="shared" si="2484"/>
        <v>14688</v>
      </c>
      <c r="W4059" s="166">
        <f t="shared" si="2485"/>
        <v>0.80738786279683372</v>
      </c>
      <c r="X4059" s="166">
        <f t="shared" si="2486"/>
        <v>0.80738786279683372</v>
      </c>
      <c r="Z4059" s="534" t="s">
        <v>1079</v>
      </c>
      <c r="AA4059" s="33">
        <v>148</v>
      </c>
      <c r="AB4059" s="33">
        <v>148</v>
      </c>
      <c r="AC4059" s="33">
        <v>149</v>
      </c>
      <c r="AD4059" s="1371">
        <v>0.36</v>
      </c>
      <c r="AE4059" s="773">
        <v>0.8</v>
      </c>
    </row>
    <row r="4060" spans="1:31" ht="20.25" hidden="1" customHeight="1">
      <c r="A4060" s="1104">
        <f t="shared" si="2474"/>
        <v>6</v>
      </c>
      <c r="B4060" s="466">
        <v>21</v>
      </c>
      <c r="C4060" s="15">
        <v>46192</v>
      </c>
      <c r="D4060" s="185" t="s">
        <v>271</v>
      </c>
      <c r="E4060" s="523" t="s">
        <v>1067</v>
      </c>
      <c r="F4060" s="1122" t="s">
        <v>273</v>
      </c>
      <c r="G4060" s="144" t="s">
        <v>280</v>
      </c>
      <c r="H4060" s="1392" t="s">
        <v>1071</v>
      </c>
      <c r="I4060" s="820">
        <v>11.22</v>
      </c>
      <c r="J4060" s="978">
        <v>27</v>
      </c>
      <c r="K4060" s="298">
        <v>9</v>
      </c>
      <c r="L4060" s="246">
        <v>303.2</v>
      </c>
      <c r="M4060" s="234">
        <f t="shared" si="2481"/>
        <v>18192</v>
      </c>
      <c r="N4060" s="246">
        <v>272</v>
      </c>
      <c r="O4060" s="18">
        <v>53</v>
      </c>
      <c r="P4060" s="18">
        <v>0</v>
      </c>
      <c r="Q4060" s="155">
        <f t="shared" si="2482"/>
        <v>0</v>
      </c>
      <c r="R4060" s="163">
        <f t="shared" si="2483"/>
        <v>0</v>
      </c>
      <c r="S4060" s="346" t="s">
        <v>278</v>
      </c>
      <c r="V4060" s="165">
        <f t="shared" si="2484"/>
        <v>14416</v>
      </c>
      <c r="W4060" s="166">
        <f t="shared" si="2485"/>
        <v>0.79243623570800348</v>
      </c>
      <c r="X4060" s="166">
        <f t="shared" si="2486"/>
        <v>0.79243623570800348</v>
      </c>
      <c r="Y4060" s="33" t="s">
        <v>1078</v>
      </c>
      <c r="Z4060" s="1380" t="s">
        <v>1080</v>
      </c>
      <c r="AA4060" s="33">
        <v>148</v>
      </c>
      <c r="AB4060" s="33">
        <v>148</v>
      </c>
      <c r="AC4060" s="33">
        <v>149</v>
      </c>
      <c r="AD4060" s="1371">
        <v>0.99</v>
      </c>
      <c r="AE4060" s="773"/>
    </row>
    <row r="4061" spans="1:31" ht="20.25" hidden="1" customHeight="1">
      <c r="A4061" s="1104">
        <f t="shared" si="2474"/>
        <v>6</v>
      </c>
      <c r="B4061" s="466">
        <v>21</v>
      </c>
      <c r="C4061" s="15">
        <v>46192</v>
      </c>
      <c r="D4061" s="185" t="s">
        <v>271</v>
      </c>
      <c r="E4061" s="523" t="s">
        <v>1067</v>
      </c>
      <c r="F4061" s="1122" t="s">
        <v>273</v>
      </c>
      <c r="G4061" s="144" t="s">
        <v>281</v>
      </c>
      <c r="H4061" s="1392" t="s">
        <v>1071</v>
      </c>
      <c r="I4061" s="820">
        <v>11.22</v>
      </c>
      <c r="J4061" s="978">
        <v>27</v>
      </c>
      <c r="K4061" s="298">
        <v>9</v>
      </c>
      <c r="L4061" s="246">
        <v>303.2</v>
      </c>
      <c r="M4061" s="234">
        <f t="shared" si="2481"/>
        <v>18192</v>
      </c>
      <c r="N4061" s="246">
        <v>272</v>
      </c>
      <c r="O4061" s="18">
        <v>49</v>
      </c>
      <c r="P4061" s="18">
        <v>0</v>
      </c>
      <c r="Q4061" s="155">
        <f t="shared" si="2482"/>
        <v>0</v>
      </c>
      <c r="R4061" s="163">
        <f t="shared" si="2483"/>
        <v>0</v>
      </c>
      <c r="V4061" s="165">
        <f t="shared" si="2484"/>
        <v>13328</v>
      </c>
      <c r="W4061" s="166">
        <f t="shared" si="2485"/>
        <v>0.7326297273526825</v>
      </c>
      <c r="X4061" s="166">
        <f t="shared" si="2486"/>
        <v>0.7326297273526825</v>
      </c>
      <c r="Y4061" s="215" t="s">
        <v>1078</v>
      </c>
      <c r="Z4061" s="1380" t="s">
        <v>1065</v>
      </c>
      <c r="AA4061" s="242">
        <v>148</v>
      </c>
      <c r="AB4061" s="33">
        <v>148</v>
      </c>
      <c r="AC4061" s="33">
        <v>149</v>
      </c>
      <c r="AD4061" s="1371">
        <v>0.85</v>
      </c>
      <c r="AE4061" s="773"/>
    </row>
    <row r="4062" spans="1:31" ht="20.25" hidden="1" customHeight="1">
      <c r="A4062" s="1104">
        <f t="shared" si="2474"/>
        <v>6</v>
      </c>
      <c r="B4062" s="466">
        <v>21</v>
      </c>
      <c r="C4062" s="15">
        <v>46192</v>
      </c>
      <c r="D4062" s="185" t="s">
        <v>271</v>
      </c>
      <c r="E4062" s="523" t="s">
        <v>1067</v>
      </c>
      <c r="F4062" s="1122" t="s">
        <v>273</v>
      </c>
      <c r="G4062" s="145" t="s">
        <v>282</v>
      </c>
      <c r="H4062" s="1392" t="s">
        <v>1071</v>
      </c>
      <c r="I4062" s="820">
        <v>11.22</v>
      </c>
      <c r="J4062" s="978">
        <v>27</v>
      </c>
      <c r="K4062" s="298">
        <v>9</v>
      </c>
      <c r="L4062" s="246">
        <v>303.2</v>
      </c>
      <c r="M4062" s="234">
        <f t="shared" si="2481"/>
        <v>18192</v>
      </c>
      <c r="N4062" s="246">
        <v>272</v>
      </c>
      <c r="O4062" s="18">
        <v>48</v>
      </c>
      <c r="P4062" s="18">
        <v>0</v>
      </c>
      <c r="Q4062" s="155">
        <f t="shared" si="2482"/>
        <v>0</v>
      </c>
      <c r="R4062" s="163">
        <f t="shared" si="2483"/>
        <v>0</v>
      </c>
      <c r="V4062" s="165">
        <f t="shared" si="2484"/>
        <v>13056</v>
      </c>
      <c r="W4062" s="166">
        <f t="shared" si="2485"/>
        <v>0.71767810026385226</v>
      </c>
      <c r="X4062" s="166">
        <f t="shared" si="2486"/>
        <v>0.71767810026385226</v>
      </c>
      <c r="Y4062" s="215" t="s">
        <v>1078</v>
      </c>
      <c r="Z4062" s="1380" t="s">
        <v>1065</v>
      </c>
      <c r="AA4062" s="33">
        <v>148</v>
      </c>
      <c r="AB4062" s="33">
        <v>148</v>
      </c>
      <c r="AC4062" s="33">
        <v>149</v>
      </c>
      <c r="AD4062" s="1371">
        <v>1.07</v>
      </c>
      <c r="AE4062" s="773"/>
    </row>
    <row r="4063" spans="1:31" ht="20.25" hidden="1" customHeight="1">
      <c r="A4063" s="1104">
        <f t="shared" si="2474"/>
        <v>6</v>
      </c>
      <c r="B4063" s="466">
        <v>21</v>
      </c>
      <c r="C4063" s="15">
        <v>46192</v>
      </c>
      <c r="D4063" s="185" t="s">
        <v>271</v>
      </c>
      <c r="E4063" s="523" t="s">
        <v>1067</v>
      </c>
      <c r="F4063" s="1122" t="s">
        <v>273</v>
      </c>
      <c r="G4063" s="144" t="s">
        <v>284</v>
      </c>
      <c r="H4063" s="1392" t="s">
        <v>1071</v>
      </c>
      <c r="I4063" s="820">
        <v>11.22</v>
      </c>
      <c r="J4063" s="978">
        <v>27</v>
      </c>
      <c r="K4063" s="298">
        <v>9</v>
      </c>
      <c r="L4063" s="246">
        <v>303.2</v>
      </c>
      <c r="M4063" s="234">
        <f t="shared" si="2481"/>
        <v>18192</v>
      </c>
      <c r="N4063" s="246">
        <v>272</v>
      </c>
      <c r="O4063" s="18">
        <v>49</v>
      </c>
      <c r="P4063" s="18">
        <v>0</v>
      </c>
      <c r="Q4063" s="155">
        <f t="shared" si="2482"/>
        <v>0</v>
      </c>
      <c r="R4063" s="163">
        <f t="shared" si="2483"/>
        <v>0</v>
      </c>
      <c r="V4063" s="165">
        <f t="shared" si="2484"/>
        <v>13328</v>
      </c>
      <c r="W4063" s="166">
        <f t="shared" si="2485"/>
        <v>0.7326297273526825</v>
      </c>
      <c r="X4063" s="166">
        <f t="shared" si="2486"/>
        <v>0.7326297273526825</v>
      </c>
      <c r="Y4063" s="215" t="s">
        <v>1078</v>
      </c>
      <c r="AA4063" s="33">
        <v>148</v>
      </c>
      <c r="AB4063" s="33">
        <v>148</v>
      </c>
      <c r="AC4063" s="33">
        <v>149</v>
      </c>
      <c r="AD4063" s="1371">
        <v>0.85</v>
      </c>
      <c r="AE4063" s="773"/>
    </row>
    <row r="4064" spans="1:31" ht="20.25" hidden="1" customHeight="1">
      <c r="A4064" s="1104">
        <f t="shared" si="2474"/>
        <v>6</v>
      </c>
      <c r="B4064" s="466">
        <v>21</v>
      </c>
      <c r="C4064" s="15">
        <v>46192</v>
      </c>
      <c r="D4064" s="185" t="s">
        <v>271</v>
      </c>
      <c r="E4064" s="523" t="s">
        <v>1067</v>
      </c>
      <c r="F4064" s="1122" t="s">
        <v>273</v>
      </c>
      <c r="G4064" s="144" t="s">
        <v>285</v>
      </c>
      <c r="H4064" s="1392" t="s">
        <v>1071</v>
      </c>
      <c r="I4064" s="820">
        <v>11.22</v>
      </c>
      <c r="J4064" s="978">
        <v>27</v>
      </c>
      <c r="K4064" s="298">
        <v>9</v>
      </c>
      <c r="L4064" s="246">
        <v>303.2</v>
      </c>
      <c r="M4064" s="234">
        <f t="shared" si="2481"/>
        <v>18192</v>
      </c>
      <c r="N4064" s="246">
        <v>272</v>
      </c>
      <c r="O4064" s="18">
        <v>54</v>
      </c>
      <c r="P4064" s="18">
        <v>0</v>
      </c>
      <c r="Q4064" s="155">
        <f t="shared" si="2482"/>
        <v>0</v>
      </c>
      <c r="R4064" s="163">
        <f t="shared" si="2483"/>
        <v>0</v>
      </c>
      <c r="V4064" s="165">
        <f t="shared" si="2484"/>
        <v>14688</v>
      </c>
      <c r="W4064" s="166">
        <f t="shared" si="2485"/>
        <v>0.80738786279683372</v>
      </c>
      <c r="X4064" s="166">
        <f t="shared" si="2486"/>
        <v>0.80738786279683372</v>
      </c>
      <c r="Y4064" s="215" t="s">
        <v>1078</v>
      </c>
      <c r="AA4064" s="242">
        <v>148</v>
      </c>
      <c r="AB4064" s="33">
        <v>148</v>
      </c>
      <c r="AC4064" s="33">
        <v>149</v>
      </c>
      <c r="AD4064" s="1371">
        <v>0.9</v>
      </c>
      <c r="AE4064" s="773"/>
    </row>
    <row r="4065" spans="1:31" ht="20.25" hidden="1" customHeight="1">
      <c r="A4065" s="1104">
        <f t="shared" si="2474"/>
        <v>6</v>
      </c>
      <c r="B4065" s="466">
        <v>21</v>
      </c>
      <c r="C4065" s="15">
        <v>46192</v>
      </c>
      <c r="D4065" s="185" t="s">
        <v>271</v>
      </c>
      <c r="E4065" s="523" t="s">
        <v>1067</v>
      </c>
      <c r="F4065" s="1122" t="s">
        <v>273</v>
      </c>
      <c r="G4065" s="144" t="s">
        <v>286</v>
      </c>
      <c r="H4065" s="1392" t="s">
        <v>1071</v>
      </c>
      <c r="I4065" s="820">
        <v>11.22</v>
      </c>
      <c r="J4065" s="978">
        <v>27</v>
      </c>
      <c r="K4065" s="298">
        <v>9</v>
      </c>
      <c r="L4065" s="246">
        <v>303.2</v>
      </c>
      <c r="M4065" s="234">
        <f t="shared" si="2481"/>
        <v>18192</v>
      </c>
      <c r="N4065" s="246">
        <v>272</v>
      </c>
      <c r="O4065" s="18">
        <v>54</v>
      </c>
      <c r="P4065" s="18">
        <v>0</v>
      </c>
      <c r="Q4065" s="155">
        <f t="shared" si="2482"/>
        <v>0</v>
      </c>
      <c r="R4065" s="163">
        <f t="shared" si="2483"/>
        <v>0</v>
      </c>
      <c r="V4065" s="165">
        <f t="shared" si="2484"/>
        <v>14688</v>
      </c>
      <c r="W4065" s="166">
        <f t="shared" si="2485"/>
        <v>0.80738786279683372</v>
      </c>
      <c r="X4065" s="166">
        <f t="shared" si="2486"/>
        <v>0.80738786279683372</v>
      </c>
      <c r="AA4065" s="33">
        <v>148</v>
      </c>
      <c r="AB4065" s="33">
        <v>148</v>
      </c>
      <c r="AC4065" s="33">
        <v>149</v>
      </c>
      <c r="AD4065" s="1371">
        <v>0.78</v>
      </c>
      <c r="AE4065" s="773"/>
    </row>
    <row r="4066" spans="1:31" ht="20.25" hidden="1" customHeight="1">
      <c r="A4066" s="1104">
        <f t="shared" si="2474"/>
        <v>6</v>
      </c>
      <c r="B4066" s="466">
        <v>21</v>
      </c>
      <c r="C4066" s="15">
        <v>46192</v>
      </c>
      <c r="D4066" s="185" t="s">
        <v>271</v>
      </c>
      <c r="E4066" s="523" t="s">
        <v>1067</v>
      </c>
      <c r="F4066" s="1122" t="s">
        <v>273</v>
      </c>
      <c r="G4066" s="144" t="s">
        <v>287</v>
      </c>
      <c r="H4066" s="1392" t="s">
        <v>1071</v>
      </c>
      <c r="I4066" s="820">
        <v>11.22</v>
      </c>
      <c r="J4066" s="978">
        <v>27</v>
      </c>
      <c r="K4066" s="298">
        <v>9</v>
      </c>
      <c r="L4066" s="246">
        <v>303.2</v>
      </c>
      <c r="M4066" s="234">
        <f t="shared" ref="M4066:M4079" si="2487">L4066*60</f>
        <v>18192</v>
      </c>
      <c r="N4066" s="246">
        <v>272</v>
      </c>
      <c r="O4066" s="18">
        <v>51</v>
      </c>
      <c r="P4066" s="18">
        <v>0</v>
      </c>
      <c r="Q4066" s="155">
        <f t="shared" si="2482"/>
        <v>0</v>
      </c>
      <c r="R4066" s="163">
        <f t="shared" si="2483"/>
        <v>0</v>
      </c>
      <c r="V4066" s="165">
        <f t="shared" si="2484"/>
        <v>13872</v>
      </c>
      <c r="W4066" s="166">
        <f t="shared" si="2485"/>
        <v>0.76253298153034299</v>
      </c>
      <c r="X4066" s="166">
        <f t="shared" si="2486"/>
        <v>0.76253298153034299</v>
      </c>
      <c r="Y4066" s="378" t="s">
        <v>962</v>
      </c>
      <c r="AA4066" s="33">
        <v>148</v>
      </c>
      <c r="AB4066" s="33">
        <v>148</v>
      </c>
      <c r="AC4066" s="33">
        <v>149</v>
      </c>
      <c r="AD4066" s="1371">
        <v>0.65</v>
      </c>
      <c r="AE4066" s="773"/>
    </row>
    <row r="4067" spans="1:31" ht="20.25" hidden="1" customHeight="1">
      <c r="A4067" s="1019">
        <f t="shared" si="2474"/>
        <v>6</v>
      </c>
      <c r="B4067" s="471">
        <v>21</v>
      </c>
      <c r="C4067" s="161">
        <v>46192</v>
      </c>
      <c r="D4067" s="53" t="s">
        <v>271</v>
      </c>
      <c r="E4067" s="758" t="s">
        <v>1067</v>
      </c>
      <c r="F4067" s="1331" t="s">
        <v>273</v>
      </c>
      <c r="G4067" s="147" t="s">
        <v>289</v>
      </c>
      <c r="H4067" s="1388" t="s">
        <v>1071</v>
      </c>
      <c r="I4067" s="986">
        <v>11.22</v>
      </c>
      <c r="J4067" s="982">
        <v>27</v>
      </c>
      <c r="K4067" s="54">
        <v>9</v>
      </c>
      <c r="L4067" s="110">
        <v>303.2</v>
      </c>
      <c r="M4067" s="160">
        <f t="shared" si="2487"/>
        <v>18192</v>
      </c>
      <c r="N4067" s="110">
        <v>272</v>
      </c>
      <c r="O4067" s="36">
        <v>53</v>
      </c>
      <c r="P4067" s="36">
        <v>0</v>
      </c>
      <c r="Q4067" s="155">
        <f t="shared" si="2482"/>
        <v>0</v>
      </c>
      <c r="R4067" s="163">
        <f t="shared" si="2483"/>
        <v>0</v>
      </c>
      <c r="S4067" s="164"/>
      <c r="T4067" s="164"/>
      <c r="U4067" s="164"/>
      <c r="V4067" s="165">
        <f t="shared" si="2484"/>
        <v>14416</v>
      </c>
      <c r="W4067" s="166">
        <f t="shared" si="2485"/>
        <v>0.79243623570800348</v>
      </c>
      <c r="X4067" s="166">
        <f t="shared" si="2486"/>
        <v>0.79243623570800348</v>
      </c>
      <c r="Y4067" s="167"/>
      <c r="Z4067" s="167"/>
      <c r="AA4067" s="243">
        <v>148</v>
      </c>
      <c r="AB4067" s="167">
        <v>148</v>
      </c>
      <c r="AC4067" s="167">
        <v>149</v>
      </c>
      <c r="AD4067" s="1374">
        <v>0.8</v>
      </c>
      <c r="AE4067" s="773"/>
    </row>
    <row r="4068" spans="1:31" s="1381" customFormat="1" ht="20.25" hidden="1" customHeight="1">
      <c r="A4068" s="1022">
        <f t="shared" ref="A4068:A4076" si="2488">MONTH(C4068)</f>
        <v>6</v>
      </c>
      <c r="B4068" s="470">
        <v>21</v>
      </c>
      <c r="C4068" s="172">
        <v>46192</v>
      </c>
      <c r="D4068" s="55" t="s">
        <v>271</v>
      </c>
      <c r="E4068" s="483" t="s">
        <v>1067</v>
      </c>
      <c r="F4068" s="1127" t="s">
        <v>273</v>
      </c>
      <c r="G4068" s="146" t="s">
        <v>291</v>
      </c>
      <c r="H4068" s="1390" t="s">
        <v>1071</v>
      </c>
      <c r="I4068" s="987">
        <v>11.22</v>
      </c>
      <c r="J4068" s="984">
        <v>27</v>
      </c>
      <c r="K4068" s="56">
        <v>9</v>
      </c>
      <c r="L4068" s="143">
        <v>303.2</v>
      </c>
      <c r="M4068" s="565">
        <f t="shared" si="2487"/>
        <v>18192</v>
      </c>
      <c r="N4068" s="143">
        <v>272</v>
      </c>
      <c r="O4068" s="175">
        <v>57</v>
      </c>
      <c r="P4068" s="175">
        <v>0</v>
      </c>
      <c r="Q4068" s="153">
        <f t="shared" ref="Q4068:Q4079" si="2489">P4068*N4068</f>
        <v>0</v>
      </c>
      <c r="R4068" s="74">
        <f t="shared" ref="R4068:R4079" si="2490">Q4068/M4068</f>
        <v>0</v>
      </c>
      <c r="S4068" s="176"/>
      <c r="T4068" s="176"/>
      <c r="U4068" s="176"/>
      <c r="V4068" s="75">
        <f t="shared" ref="V4068:V4079" si="2491">N4068*O4068</f>
        <v>15504</v>
      </c>
      <c r="W4068" s="154">
        <f t="shared" ref="W4068:W4079" si="2492">V4068/M4068</f>
        <v>0.85224274406332456</v>
      </c>
      <c r="X4068" s="154">
        <f t="shared" ref="X4068:X4079" si="2493">W4068+R4068</f>
        <v>0.85224274406332456</v>
      </c>
      <c r="Y4068" s="1382" t="s">
        <v>992</v>
      </c>
      <c r="Z4068" s="177"/>
      <c r="AA4068" s="177">
        <v>148</v>
      </c>
      <c r="AB4068" s="177">
        <v>148</v>
      </c>
      <c r="AC4068" s="177">
        <v>149</v>
      </c>
      <c r="AD4068" s="1377">
        <v>0.95</v>
      </c>
      <c r="AE4068" s="774"/>
    </row>
    <row r="4069" spans="1:31" ht="20.25" hidden="1" customHeight="1">
      <c r="A4069" s="1115">
        <f t="shared" si="2488"/>
        <v>6</v>
      </c>
      <c r="B4069" s="467">
        <v>21</v>
      </c>
      <c r="C4069" s="25">
        <v>46192</v>
      </c>
      <c r="D4069" s="398" t="s">
        <v>293</v>
      </c>
      <c r="E4069" s="384" t="s">
        <v>316</v>
      </c>
      <c r="F4069" s="1142" t="s">
        <v>295</v>
      </c>
      <c r="G4069" s="1230" t="s">
        <v>317</v>
      </c>
      <c r="H4069" s="1391" t="s">
        <v>1071</v>
      </c>
      <c r="I4069" s="1026">
        <v>11.22</v>
      </c>
      <c r="J4069" s="980">
        <v>27</v>
      </c>
      <c r="K4069" s="332">
        <v>9</v>
      </c>
      <c r="L4069" s="271">
        <v>303.2</v>
      </c>
      <c r="M4069" s="599">
        <f t="shared" si="2487"/>
        <v>18192</v>
      </c>
      <c r="N4069" s="271">
        <v>272</v>
      </c>
      <c r="O4069" s="26">
        <v>54</v>
      </c>
      <c r="P4069" s="26">
        <v>0</v>
      </c>
      <c r="Q4069" s="159">
        <f t="shared" si="2489"/>
        <v>0</v>
      </c>
      <c r="R4069" s="225">
        <f t="shared" si="2490"/>
        <v>0</v>
      </c>
      <c r="S4069" s="27"/>
      <c r="T4069" s="27"/>
      <c r="U4069" s="27"/>
      <c r="V4069" s="226">
        <f t="shared" si="2491"/>
        <v>14688</v>
      </c>
      <c r="W4069" s="265">
        <f t="shared" si="2492"/>
        <v>0.80738786279683372</v>
      </c>
      <c r="X4069" s="265">
        <f t="shared" si="2493"/>
        <v>0.80738786279683372</v>
      </c>
      <c r="Y4069" s="34"/>
      <c r="Z4069" s="34"/>
      <c r="AA4069" s="34">
        <v>150</v>
      </c>
      <c r="AB4069" s="34">
        <v>148</v>
      </c>
      <c r="AC4069" s="34">
        <v>149</v>
      </c>
      <c r="AD4069" s="1371">
        <v>0.81</v>
      </c>
      <c r="AE4069" s="1270"/>
    </row>
    <row r="4070" spans="1:31" ht="20.25" hidden="1" customHeight="1">
      <c r="A4070" s="1104">
        <f t="shared" si="2488"/>
        <v>6</v>
      </c>
      <c r="B4070" s="466">
        <v>21</v>
      </c>
      <c r="C4070" s="15">
        <v>46192</v>
      </c>
      <c r="D4070" s="1333" t="s">
        <v>293</v>
      </c>
      <c r="E4070" s="385" t="s">
        <v>316</v>
      </c>
      <c r="F4070" s="1187" t="s">
        <v>295</v>
      </c>
      <c r="G4070" s="1225" t="s">
        <v>318</v>
      </c>
      <c r="H4070" s="1392" t="s">
        <v>1071</v>
      </c>
      <c r="I4070" s="820">
        <v>11.22</v>
      </c>
      <c r="J4070" s="978">
        <v>27</v>
      </c>
      <c r="K4070" s="298">
        <v>9</v>
      </c>
      <c r="L4070" s="246">
        <v>303.2</v>
      </c>
      <c r="M4070" s="234">
        <f t="shared" si="2487"/>
        <v>18192</v>
      </c>
      <c r="N4070" s="246">
        <v>272</v>
      </c>
      <c r="O4070" s="36">
        <v>21</v>
      </c>
      <c r="P4070" s="36">
        <v>30</v>
      </c>
      <c r="Q4070" s="155">
        <f t="shared" si="2489"/>
        <v>8160</v>
      </c>
      <c r="R4070" s="163">
        <f t="shared" si="2490"/>
        <v>0.44854881266490765</v>
      </c>
      <c r="S4070" s="164" t="s">
        <v>278</v>
      </c>
      <c r="V4070" s="165">
        <f t="shared" si="2491"/>
        <v>5712</v>
      </c>
      <c r="W4070" s="166">
        <f t="shared" si="2492"/>
        <v>0.31398416886543534</v>
      </c>
      <c r="X4070" s="166">
        <f t="shared" si="2493"/>
        <v>0.76253298153034299</v>
      </c>
      <c r="Z4070" s="182" t="s">
        <v>1081</v>
      </c>
      <c r="AA4070" s="169">
        <v>150</v>
      </c>
      <c r="AB4070" s="169">
        <v>148</v>
      </c>
      <c r="AC4070" s="169">
        <v>149</v>
      </c>
      <c r="AD4070" s="1371">
        <v>0.77</v>
      </c>
      <c r="AE4070" s="773"/>
    </row>
    <row r="4071" spans="1:31" ht="20.25" hidden="1" customHeight="1">
      <c r="A4071" s="1104">
        <f t="shared" si="2488"/>
        <v>6</v>
      </c>
      <c r="B4071" s="466">
        <v>21</v>
      </c>
      <c r="C4071" s="15">
        <v>46192</v>
      </c>
      <c r="D4071" s="1333" t="s">
        <v>293</v>
      </c>
      <c r="E4071" s="385" t="s">
        <v>316</v>
      </c>
      <c r="F4071" s="1187" t="s">
        <v>295</v>
      </c>
      <c r="G4071" s="1225" t="s">
        <v>319</v>
      </c>
      <c r="H4071" s="1392" t="s">
        <v>1071</v>
      </c>
      <c r="I4071" s="820">
        <v>11.22</v>
      </c>
      <c r="J4071" s="978">
        <v>27</v>
      </c>
      <c r="K4071" s="298">
        <v>9</v>
      </c>
      <c r="L4071" s="246">
        <v>303.2</v>
      </c>
      <c r="M4071" s="234">
        <f t="shared" si="2487"/>
        <v>18192</v>
      </c>
      <c r="N4071" s="286">
        <v>272</v>
      </c>
      <c r="O4071" s="274">
        <v>51</v>
      </c>
      <c r="P4071" s="274">
        <v>0</v>
      </c>
      <c r="Q4071" s="275">
        <f t="shared" si="2489"/>
        <v>0</v>
      </c>
      <c r="R4071" s="72">
        <f t="shared" si="2490"/>
        <v>0</v>
      </c>
      <c r="S4071" s="276"/>
      <c r="T4071" s="557"/>
      <c r="V4071" s="165">
        <f t="shared" si="2491"/>
        <v>13872</v>
      </c>
      <c r="W4071" s="166">
        <f t="shared" si="2492"/>
        <v>0.76253298153034299</v>
      </c>
      <c r="X4071" s="166">
        <f t="shared" si="2493"/>
        <v>0.76253298153034299</v>
      </c>
      <c r="AA4071" s="169">
        <v>150</v>
      </c>
      <c r="AB4071" s="169">
        <v>148</v>
      </c>
      <c r="AC4071" s="169">
        <v>149</v>
      </c>
      <c r="AD4071" s="1371">
        <v>0.77</v>
      </c>
      <c r="AE4071" s="773"/>
    </row>
    <row r="4072" spans="1:31" ht="20.25" hidden="1" customHeight="1">
      <c r="A4072" s="1104">
        <f t="shared" si="2488"/>
        <v>6</v>
      </c>
      <c r="B4072" s="466">
        <v>21</v>
      </c>
      <c r="C4072" s="15">
        <v>46192</v>
      </c>
      <c r="D4072" s="1333" t="s">
        <v>293</v>
      </c>
      <c r="E4072" s="385" t="s">
        <v>316</v>
      </c>
      <c r="F4072" s="1187" t="s">
        <v>295</v>
      </c>
      <c r="G4072" s="1225" t="s">
        <v>320</v>
      </c>
      <c r="H4072" s="1392" t="s">
        <v>1071</v>
      </c>
      <c r="I4072" s="820">
        <v>11.22</v>
      </c>
      <c r="J4072" s="978">
        <v>27</v>
      </c>
      <c r="K4072" s="298">
        <v>9</v>
      </c>
      <c r="L4072" s="246">
        <v>303.2</v>
      </c>
      <c r="M4072" s="234">
        <f t="shared" si="2487"/>
        <v>18192</v>
      </c>
      <c r="N4072" s="286">
        <v>272</v>
      </c>
      <c r="O4072" s="274">
        <v>55</v>
      </c>
      <c r="P4072" s="274">
        <v>0</v>
      </c>
      <c r="Q4072" s="275">
        <f t="shared" si="2489"/>
        <v>0</v>
      </c>
      <c r="R4072" s="72">
        <f t="shared" si="2490"/>
        <v>0</v>
      </c>
      <c r="S4072" s="276"/>
      <c r="T4072" s="557"/>
      <c r="V4072" s="165">
        <f t="shared" si="2491"/>
        <v>14960</v>
      </c>
      <c r="W4072" s="166">
        <f t="shared" si="2492"/>
        <v>0.82233948988566408</v>
      </c>
      <c r="X4072" s="166">
        <f t="shared" si="2493"/>
        <v>0.82233948988566408</v>
      </c>
      <c r="Y4072" s="1383" t="s">
        <v>1078</v>
      </c>
      <c r="AA4072" s="33">
        <v>149</v>
      </c>
      <c r="AB4072" s="33">
        <v>149</v>
      </c>
      <c r="AC4072" s="33">
        <v>149</v>
      </c>
      <c r="AD4072" s="1371">
        <v>1.05</v>
      </c>
      <c r="AE4072" s="773"/>
    </row>
    <row r="4073" spans="1:31" ht="20.25" hidden="1" customHeight="1">
      <c r="A4073" s="1104">
        <f t="shared" si="2488"/>
        <v>6</v>
      </c>
      <c r="B4073" s="466">
        <v>21</v>
      </c>
      <c r="C4073" s="15">
        <v>46192</v>
      </c>
      <c r="D4073" s="1333" t="s">
        <v>293</v>
      </c>
      <c r="E4073" s="385" t="s">
        <v>316</v>
      </c>
      <c r="F4073" s="1187" t="s">
        <v>295</v>
      </c>
      <c r="G4073" s="1225" t="s">
        <v>321</v>
      </c>
      <c r="H4073" s="1392" t="s">
        <v>1071</v>
      </c>
      <c r="I4073" s="820">
        <v>11.22</v>
      </c>
      <c r="J4073" s="978">
        <v>27</v>
      </c>
      <c r="K4073" s="298">
        <v>9</v>
      </c>
      <c r="L4073" s="246">
        <v>303.2</v>
      </c>
      <c r="M4073" s="234">
        <f t="shared" si="2487"/>
        <v>18192</v>
      </c>
      <c r="N4073" s="246">
        <v>272</v>
      </c>
      <c r="O4073" s="26">
        <v>56</v>
      </c>
      <c r="P4073" s="26">
        <v>0</v>
      </c>
      <c r="Q4073" s="159">
        <f t="shared" si="2489"/>
        <v>0</v>
      </c>
      <c r="R4073" s="225">
        <f t="shared" si="2490"/>
        <v>0</v>
      </c>
      <c r="S4073" s="27"/>
      <c r="V4073" s="165">
        <f t="shared" si="2491"/>
        <v>15232</v>
      </c>
      <c r="W4073" s="166">
        <f t="shared" si="2492"/>
        <v>0.83729111697449432</v>
      </c>
      <c r="X4073" s="166">
        <f t="shared" si="2493"/>
        <v>0.83729111697449432</v>
      </c>
      <c r="Y4073" s="1383" t="s">
        <v>1078</v>
      </c>
      <c r="AA4073" s="33">
        <v>148</v>
      </c>
      <c r="AB4073" s="33">
        <v>149</v>
      </c>
      <c r="AC4073" s="33">
        <v>149</v>
      </c>
      <c r="AD4073" s="1371">
        <v>0.89</v>
      </c>
      <c r="AE4073" s="773"/>
    </row>
    <row r="4074" spans="1:31" ht="20.25" hidden="1" customHeight="1">
      <c r="A4074" s="1104">
        <f t="shared" si="2488"/>
        <v>6</v>
      </c>
      <c r="B4074" s="466">
        <v>21</v>
      </c>
      <c r="C4074" s="15">
        <v>46192</v>
      </c>
      <c r="D4074" s="1333" t="s">
        <v>293</v>
      </c>
      <c r="E4074" s="385" t="s">
        <v>316</v>
      </c>
      <c r="F4074" s="1187" t="s">
        <v>295</v>
      </c>
      <c r="G4074" s="1225" t="s">
        <v>322</v>
      </c>
      <c r="H4074" s="1392" t="s">
        <v>1071</v>
      </c>
      <c r="I4074" s="820">
        <v>11.22</v>
      </c>
      <c r="J4074" s="978">
        <v>27</v>
      </c>
      <c r="K4074" s="298">
        <v>9</v>
      </c>
      <c r="L4074" s="246">
        <v>303.2</v>
      </c>
      <c r="M4074" s="234">
        <f t="shared" si="2487"/>
        <v>18192</v>
      </c>
      <c r="N4074" s="246">
        <v>272</v>
      </c>
      <c r="O4074" s="18">
        <v>51</v>
      </c>
      <c r="P4074" s="18">
        <v>0</v>
      </c>
      <c r="Q4074" s="155">
        <f t="shared" si="2489"/>
        <v>0</v>
      </c>
      <c r="R4074" s="163">
        <f t="shared" si="2490"/>
        <v>0</v>
      </c>
      <c r="V4074" s="165">
        <f t="shared" si="2491"/>
        <v>13872</v>
      </c>
      <c r="W4074" s="166">
        <f t="shared" si="2492"/>
        <v>0.76253298153034299</v>
      </c>
      <c r="X4074" s="166">
        <f t="shared" si="2493"/>
        <v>0.76253298153034299</v>
      </c>
      <c r="AA4074" s="33">
        <v>149</v>
      </c>
      <c r="AB4074" s="33">
        <v>148</v>
      </c>
      <c r="AC4074" s="33">
        <v>149</v>
      </c>
      <c r="AD4074" s="1371">
        <v>0.77</v>
      </c>
      <c r="AE4074" s="773"/>
    </row>
    <row r="4075" spans="1:31" ht="20.25" hidden="1" customHeight="1">
      <c r="A4075" s="1104">
        <f t="shared" si="2488"/>
        <v>6</v>
      </c>
      <c r="B4075" s="466">
        <v>21</v>
      </c>
      <c r="C4075" s="15">
        <v>46192</v>
      </c>
      <c r="D4075" s="1333" t="s">
        <v>293</v>
      </c>
      <c r="E4075" s="385" t="s">
        <v>316</v>
      </c>
      <c r="F4075" s="1187" t="s">
        <v>295</v>
      </c>
      <c r="G4075" s="1225" t="s">
        <v>323</v>
      </c>
      <c r="H4075" s="1392" t="s">
        <v>1071</v>
      </c>
      <c r="I4075" s="820">
        <v>11.22</v>
      </c>
      <c r="J4075" s="978">
        <v>27</v>
      </c>
      <c r="K4075" s="298">
        <v>9</v>
      </c>
      <c r="L4075" s="246">
        <v>303.2</v>
      </c>
      <c r="M4075" s="234">
        <f t="shared" si="2487"/>
        <v>18192</v>
      </c>
      <c r="N4075" s="246">
        <v>272</v>
      </c>
      <c r="O4075" s="18">
        <v>55</v>
      </c>
      <c r="P4075" s="18">
        <v>0</v>
      </c>
      <c r="Q4075" s="155">
        <f t="shared" si="2489"/>
        <v>0</v>
      </c>
      <c r="R4075" s="163">
        <f t="shared" si="2490"/>
        <v>0</v>
      </c>
      <c r="V4075" s="165">
        <f t="shared" si="2491"/>
        <v>14960</v>
      </c>
      <c r="W4075" s="166">
        <f t="shared" si="2492"/>
        <v>0.82233948988566408</v>
      </c>
      <c r="X4075" s="166">
        <f t="shared" si="2493"/>
        <v>0.82233948988566408</v>
      </c>
      <c r="AA4075" s="33">
        <v>148</v>
      </c>
      <c r="AB4075" s="33">
        <v>149</v>
      </c>
      <c r="AC4075" s="33">
        <v>149</v>
      </c>
      <c r="AD4075" s="1371">
        <v>0.81</v>
      </c>
      <c r="AE4075" s="773"/>
    </row>
    <row r="4076" spans="1:31" ht="20.25" hidden="1" customHeight="1">
      <c r="A4076" s="1104">
        <f t="shared" si="2488"/>
        <v>6</v>
      </c>
      <c r="B4076" s="466">
        <v>21</v>
      </c>
      <c r="C4076" s="15">
        <v>46192</v>
      </c>
      <c r="D4076" s="1333" t="s">
        <v>293</v>
      </c>
      <c r="E4076" s="385" t="s">
        <v>316</v>
      </c>
      <c r="F4076" s="1187" t="s">
        <v>295</v>
      </c>
      <c r="G4076" s="1225" t="s">
        <v>324</v>
      </c>
      <c r="H4076" s="1392" t="s">
        <v>1071</v>
      </c>
      <c r="I4076" s="820">
        <v>11.22</v>
      </c>
      <c r="J4076" s="978">
        <v>27</v>
      </c>
      <c r="K4076" s="298">
        <v>9</v>
      </c>
      <c r="L4076" s="246">
        <v>303.2</v>
      </c>
      <c r="M4076" s="234">
        <f t="shared" si="2487"/>
        <v>18192</v>
      </c>
      <c r="N4076" s="246">
        <v>272</v>
      </c>
      <c r="O4076" s="18">
        <v>54</v>
      </c>
      <c r="P4076" s="18">
        <v>0</v>
      </c>
      <c r="Q4076" s="155">
        <f t="shared" si="2489"/>
        <v>0</v>
      </c>
      <c r="R4076" s="163">
        <f t="shared" si="2490"/>
        <v>0</v>
      </c>
      <c r="V4076" s="165">
        <f t="shared" si="2491"/>
        <v>14688</v>
      </c>
      <c r="W4076" s="166">
        <f t="shared" si="2492"/>
        <v>0.80738786279683372</v>
      </c>
      <c r="X4076" s="166">
        <f t="shared" si="2493"/>
        <v>0.80738786279683372</v>
      </c>
      <c r="AA4076" s="33">
        <v>149</v>
      </c>
      <c r="AB4076" s="33">
        <v>149</v>
      </c>
      <c r="AC4076" s="33">
        <v>149</v>
      </c>
      <c r="AD4076" s="1371">
        <v>0.82</v>
      </c>
      <c r="AE4076" s="773"/>
    </row>
    <row r="4077" spans="1:31" ht="20.25" hidden="1" customHeight="1">
      <c r="A4077" s="1104">
        <f t="shared" ref="A4077:A4100" si="2494">MONTH(C4077)</f>
        <v>6</v>
      </c>
      <c r="B4077" s="466">
        <v>21</v>
      </c>
      <c r="C4077" s="15">
        <v>46192</v>
      </c>
      <c r="D4077" s="1333" t="s">
        <v>293</v>
      </c>
      <c r="E4077" s="385" t="s">
        <v>316</v>
      </c>
      <c r="F4077" s="1187" t="s">
        <v>295</v>
      </c>
      <c r="G4077" s="1225" t="s">
        <v>325</v>
      </c>
      <c r="H4077" s="1392" t="s">
        <v>1071</v>
      </c>
      <c r="I4077" s="820">
        <v>11.22</v>
      </c>
      <c r="J4077" s="978">
        <v>27</v>
      </c>
      <c r="K4077" s="298">
        <v>9</v>
      </c>
      <c r="L4077" s="246">
        <v>303.2</v>
      </c>
      <c r="M4077" s="234">
        <f t="shared" si="2487"/>
        <v>18192</v>
      </c>
      <c r="N4077" s="246">
        <v>272</v>
      </c>
      <c r="O4077" s="18">
        <v>55</v>
      </c>
      <c r="P4077" s="18">
        <v>0</v>
      </c>
      <c r="Q4077" s="155">
        <f t="shared" si="2489"/>
        <v>0</v>
      </c>
      <c r="R4077" s="163">
        <f t="shared" si="2490"/>
        <v>0</v>
      </c>
      <c r="V4077" s="165">
        <f t="shared" si="2491"/>
        <v>14960</v>
      </c>
      <c r="W4077" s="166">
        <f t="shared" si="2492"/>
        <v>0.82233948988566408</v>
      </c>
      <c r="X4077" s="166">
        <f t="shared" si="2493"/>
        <v>0.82233948988566408</v>
      </c>
      <c r="AA4077" s="33">
        <v>149</v>
      </c>
      <c r="AB4077" s="33">
        <v>149</v>
      </c>
      <c r="AC4077" s="33">
        <v>149</v>
      </c>
      <c r="AD4077" s="1371">
        <v>0.82</v>
      </c>
      <c r="AE4077" s="773"/>
    </row>
    <row r="4078" spans="1:31" ht="20.25" hidden="1" customHeight="1">
      <c r="A4078" s="1104">
        <f t="shared" si="2494"/>
        <v>6</v>
      </c>
      <c r="B4078" s="466">
        <v>21</v>
      </c>
      <c r="C4078" s="15">
        <v>46192</v>
      </c>
      <c r="D4078" s="1333" t="s">
        <v>293</v>
      </c>
      <c r="E4078" s="385" t="s">
        <v>316</v>
      </c>
      <c r="F4078" s="1187" t="s">
        <v>295</v>
      </c>
      <c r="G4078" s="1225" t="s">
        <v>326</v>
      </c>
      <c r="H4078" s="1392" t="s">
        <v>1071</v>
      </c>
      <c r="I4078" s="820">
        <v>11.22</v>
      </c>
      <c r="J4078" s="978">
        <v>27</v>
      </c>
      <c r="K4078" s="298">
        <v>9</v>
      </c>
      <c r="L4078" s="246">
        <v>303.2</v>
      </c>
      <c r="M4078" s="234">
        <f t="shared" si="2487"/>
        <v>18192</v>
      </c>
      <c r="N4078" s="246">
        <v>272</v>
      </c>
      <c r="O4078" s="18">
        <v>55</v>
      </c>
      <c r="P4078" s="18">
        <v>0</v>
      </c>
      <c r="Q4078" s="155">
        <f t="shared" si="2489"/>
        <v>0</v>
      </c>
      <c r="R4078" s="163">
        <f t="shared" si="2490"/>
        <v>0</v>
      </c>
      <c r="V4078" s="165">
        <f t="shared" si="2491"/>
        <v>14960</v>
      </c>
      <c r="W4078" s="166">
        <f t="shared" si="2492"/>
        <v>0.82233948988566408</v>
      </c>
      <c r="X4078" s="166">
        <f t="shared" si="2493"/>
        <v>0.82233948988566408</v>
      </c>
      <c r="AA4078" s="33">
        <v>149</v>
      </c>
      <c r="AB4078" s="33">
        <v>149</v>
      </c>
      <c r="AC4078" s="33">
        <v>149</v>
      </c>
      <c r="AD4078" s="1371">
        <v>0.8</v>
      </c>
      <c r="AE4078" s="773"/>
    </row>
    <row r="4079" spans="1:31" ht="20.25" hidden="1" customHeight="1">
      <c r="A4079" s="1019">
        <f t="shared" si="2494"/>
        <v>6</v>
      </c>
      <c r="B4079" s="471">
        <v>21</v>
      </c>
      <c r="C4079" s="161">
        <v>46192</v>
      </c>
      <c r="D4079" s="1334" t="s">
        <v>293</v>
      </c>
      <c r="E4079" s="369" t="s">
        <v>316</v>
      </c>
      <c r="F4079" s="676" t="s">
        <v>295</v>
      </c>
      <c r="G4079" s="1226" t="s">
        <v>327</v>
      </c>
      <c r="H4079" s="1388" t="s">
        <v>1071</v>
      </c>
      <c r="I4079" s="986">
        <v>11.22</v>
      </c>
      <c r="J4079" s="982">
        <v>27</v>
      </c>
      <c r="K4079" s="54">
        <v>9</v>
      </c>
      <c r="L4079" s="110">
        <v>303.2</v>
      </c>
      <c r="M4079" s="160">
        <f t="shared" si="2487"/>
        <v>18192</v>
      </c>
      <c r="N4079" s="110">
        <v>272</v>
      </c>
      <c r="O4079" s="36">
        <v>47</v>
      </c>
      <c r="P4079" s="36">
        <v>10</v>
      </c>
      <c r="Q4079" s="155">
        <f t="shared" si="2489"/>
        <v>2720</v>
      </c>
      <c r="R4079" s="163">
        <f t="shared" si="2490"/>
        <v>0.14951627088830255</v>
      </c>
      <c r="S4079" s="164" t="s">
        <v>278</v>
      </c>
      <c r="T4079" s="164"/>
      <c r="U4079" s="164"/>
      <c r="V4079" s="165">
        <f t="shared" si="2491"/>
        <v>12784</v>
      </c>
      <c r="W4079" s="166">
        <f t="shared" si="2492"/>
        <v>0.70272647317502202</v>
      </c>
      <c r="X4079" s="166">
        <f t="shared" si="2493"/>
        <v>0.85224274406332456</v>
      </c>
      <c r="Y4079" s="801" t="s">
        <v>1073</v>
      </c>
      <c r="Z4079" s="179" t="s">
        <v>1082</v>
      </c>
      <c r="AA4079" s="170">
        <v>149</v>
      </c>
      <c r="AB4079" s="170">
        <v>149</v>
      </c>
      <c r="AC4079" s="170">
        <v>149</v>
      </c>
      <c r="AD4079" s="1374">
        <v>0.25</v>
      </c>
      <c r="AE4079" s="773"/>
    </row>
    <row r="4080" spans="1:31" s="1381" customFormat="1" ht="20.25" hidden="1" customHeight="1">
      <c r="A4080" s="1022">
        <f t="shared" si="2494"/>
        <v>6</v>
      </c>
      <c r="B4080" s="470">
        <v>21</v>
      </c>
      <c r="C4080" s="172">
        <v>46192</v>
      </c>
      <c r="D4080" s="400" t="s">
        <v>293</v>
      </c>
      <c r="E4080" s="383" t="s">
        <v>316</v>
      </c>
      <c r="F4080" s="1144" t="s">
        <v>295</v>
      </c>
      <c r="G4080" s="1231" t="s">
        <v>328</v>
      </c>
      <c r="H4080" s="1390" t="s">
        <v>1071</v>
      </c>
      <c r="I4080" s="987">
        <v>11.22</v>
      </c>
      <c r="J4080" s="984">
        <v>27</v>
      </c>
      <c r="K4080" s="56">
        <v>9</v>
      </c>
      <c r="L4080" s="143">
        <v>303.2</v>
      </c>
      <c r="M4080" s="565">
        <f t="shared" ref="M4080:M4084" si="2495">L4080*60</f>
        <v>18192</v>
      </c>
      <c r="N4080" s="143">
        <v>272</v>
      </c>
      <c r="O4080" s="175">
        <v>52</v>
      </c>
      <c r="P4080" s="175">
        <v>0</v>
      </c>
      <c r="Q4080" s="153">
        <f t="shared" ref="Q4080:Q4091" si="2496">P4080*N4080</f>
        <v>0</v>
      </c>
      <c r="R4080" s="74">
        <f t="shared" ref="R4080:R4092" si="2497">Q4080/M4080</f>
        <v>0</v>
      </c>
      <c r="S4080" s="176"/>
      <c r="T4080" s="176"/>
      <c r="U4080" s="176"/>
      <c r="V4080" s="75">
        <f t="shared" ref="V4080:V4092" si="2498">N4080*O4080</f>
        <v>14144</v>
      </c>
      <c r="W4080" s="154">
        <f t="shared" ref="W4080:W4092" si="2499">V4080/M4080</f>
        <v>0.77748460861917323</v>
      </c>
      <c r="X4080" s="154">
        <f t="shared" ref="X4080:X4092" si="2500">W4080+R4080</f>
        <v>0.77748460861917323</v>
      </c>
      <c r="Y4080" s="177"/>
      <c r="Z4080" s="177"/>
      <c r="AA4080" s="450">
        <v>149</v>
      </c>
      <c r="AB4080" s="450">
        <v>149</v>
      </c>
      <c r="AC4080" s="450">
        <v>149</v>
      </c>
      <c r="AD4080" s="1377">
        <v>0.77</v>
      </c>
      <c r="AE4080" s="774"/>
    </row>
    <row r="4081" spans="1:31" ht="20.25" hidden="1" customHeight="1">
      <c r="A4081" s="1115">
        <f t="shared" si="2494"/>
        <v>6</v>
      </c>
      <c r="B4081" s="467">
        <v>21</v>
      </c>
      <c r="C4081" s="25">
        <v>46193</v>
      </c>
      <c r="D4081" s="325" t="s">
        <v>271</v>
      </c>
      <c r="E4081" s="385" t="s">
        <v>1029</v>
      </c>
      <c r="F4081" s="866" t="s">
        <v>339</v>
      </c>
      <c r="G4081" s="701" t="s">
        <v>274</v>
      </c>
      <c r="H4081" s="1393" t="s">
        <v>1071</v>
      </c>
      <c r="I4081" s="989">
        <v>11.22</v>
      </c>
      <c r="J4081" s="1045">
        <v>27</v>
      </c>
      <c r="K4081" s="68">
        <v>9</v>
      </c>
      <c r="L4081" s="151">
        <v>303.2</v>
      </c>
      <c r="M4081" s="702">
        <f t="shared" si="2495"/>
        <v>18192</v>
      </c>
      <c r="N4081" s="151">
        <v>272</v>
      </c>
      <c r="O4081" s="26">
        <v>50</v>
      </c>
      <c r="P4081" s="26">
        <v>0</v>
      </c>
      <c r="Q4081" s="159">
        <f t="shared" si="2496"/>
        <v>0</v>
      </c>
      <c r="R4081" s="225">
        <f t="shared" si="2497"/>
        <v>0</v>
      </c>
      <c r="S4081" s="180"/>
      <c r="T4081" s="180"/>
      <c r="U4081" s="180"/>
      <c r="V4081" s="226">
        <f t="shared" si="2498"/>
        <v>13600</v>
      </c>
      <c r="W4081" s="265">
        <f t="shared" si="2499"/>
        <v>0.74758135444151275</v>
      </c>
      <c r="X4081" s="265">
        <f t="shared" si="2500"/>
        <v>0.74758135444151275</v>
      </c>
      <c r="Y4081" s="34"/>
      <c r="Z4081" s="34"/>
      <c r="AA4081" s="33">
        <v>149</v>
      </c>
      <c r="AB4081" s="33">
        <v>149</v>
      </c>
      <c r="AC4081" s="33">
        <v>149</v>
      </c>
      <c r="AD4081" s="1374">
        <v>0.76</v>
      </c>
      <c r="AE4081" s="1270"/>
    </row>
    <row r="4082" spans="1:31" ht="20.25" hidden="1" customHeight="1">
      <c r="A4082" s="1104">
        <f t="shared" si="2494"/>
        <v>6</v>
      </c>
      <c r="B4082" s="466">
        <v>21</v>
      </c>
      <c r="C4082" s="25">
        <v>46193</v>
      </c>
      <c r="D4082" s="185" t="s">
        <v>271</v>
      </c>
      <c r="E4082" s="385" t="s">
        <v>1029</v>
      </c>
      <c r="F4082" s="1031" t="s">
        <v>339</v>
      </c>
      <c r="G4082" s="144" t="s">
        <v>276</v>
      </c>
      <c r="H4082" s="1388" t="s">
        <v>1071</v>
      </c>
      <c r="I4082" s="986">
        <v>11.22</v>
      </c>
      <c r="J4082" s="982">
        <v>27</v>
      </c>
      <c r="K4082" s="54">
        <v>9</v>
      </c>
      <c r="L4082" s="110">
        <v>303.2</v>
      </c>
      <c r="M4082" s="160">
        <f t="shared" si="2495"/>
        <v>18192</v>
      </c>
      <c r="N4082" s="110">
        <v>272</v>
      </c>
      <c r="O4082" s="18">
        <v>51</v>
      </c>
      <c r="P4082" s="18">
        <v>0</v>
      </c>
      <c r="Q4082" s="155">
        <f t="shared" si="2496"/>
        <v>0</v>
      </c>
      <c r="R4082" s="163">
        <f t="shared" si="2497"/>
        <v>0</v>
      </c>
      <c r="S4082" s="164"/>
      <c r="T4082" s="164"/>
      <c r="U4082" s="164"/>
      <c r="V4082" s="165">
        <f t="shared" si="2498"/>
        <v>13872</v>
      </c>
      <c r="W4082" s="166">
        <f t="shared" si="2499"/>
        <v>0.76253298153034299</v>
      </c>
      <c r="X4082" s="166">
        <f t="shared" si="2500"/>
        <v>0.76253298153034299</v>
      </c>
      <c r="AA4082" s="33">
        <v>149</v>
      </c>
      <c r="AB4082" s="33">
        <v>149</v>
      </c>
      <c r="AC4082" s="33">
        <v>149</v>
      </c>
      <c r="AD4082" s="1384">
        <v>0.76</v>
      </c>
      <c r="AE4082" s="1366"/>
    </row>
    <row r="4083" spans="1:31" ht="20.25" hidden="1" customHeight="1">
      <c r="A4083" s="1104">
        <f t="shared" si="2494"/>
        <v>6</v>
      </c>
      <c r="B4083" s="466">
        <v>21</v>
      </c>
      <c r="C4083" s="25">
        <v>46193</v>
      </c>
      <c r="D4083" s="185" t="s">
        <v>271</v>
      </c>
      <c r="E4083" s="385" t="s">
        <v>1029</v>
      </c>
      <c r="F4083" s="1031" t="s">
        <v>339</v>
      </c>
      <c r="G4083" s="145" t="s">
        <v>277</v>
      </c>
      <c r="H4083" s="1388" t="s">
        <v>1071</v>
      </c>
      <c r="I4083" s="986">
        <v>11.22</v>
      </c>
      <c r="J4083" s="982">
        <v>27</v>
      </c>
      <c r="K4083" s="54">
        <v>9</v>
      </c>
      <c r="L4083" s="110">
        <v>303.2</v>
      </c>
      <c r="M4083" s="160">
        <f t="shared" si="2495"/>
        <v>18192</v>
      </c>
      <c r="N4083" s="110">
        <v>272</v>
      </c>
      <c r="O4083" s="18">
        <v>18</v>
      </c>
      <c r="P4083" s="18">
        <v>0</v>
      </c>
      <c r="Q4083" s="155">
        <f t="shared" si="2496"/>
        <v>0</v>
      </c>
      <c r="R4083" s="163">
        <f t="shared" si="2497"/>
        <v>0</v>
      </c>
      <c r="S4083" s="164"/>
      <c r="T4083" s="164"/>
      <c r="U4083" s="164"/>
      <c r="V4083" s="165">
        <f t="shared" si="2498"/>
        <v>4896</v>
      </c>
      <c r="W4083" s="166">
        <f t="shared" si="2499"/>
        <v>0.26912928759894461</v>
      </c>
      <c r="X4083" s="166">
        <f t="shared" si="2500"/>
        <v>0.26912928759894461</v>
      </c>
      <c r="Y4083" s="1383" t="s">
        <v>1083</v>
      </c>
      <c r="AA4083" s="33">
        <v>149</v>
      </c>
      <c r="AB4083" s="33">
        <v>149</v>
      </c>
      <c r="AC4083" s="33">
        <v>149</v>
      </c>
      <c r="AD4083" s="1374">
        <v>0.55000000000000004</v>
      </c>
      <c r="AE4083" s="773"/>
    </row>
    <row r="4084" spans="1:31" ht="20.25" hidden="1" customHeight="1">
      <c r="A4084" s="1104">
        <f t="shared" si="2494"/>
        <v>6</v>
      </c>
      <c r="B4084" s="466">
        <v>21</v>
      </c>
      <c r="C4084" s="25">
        <v>46193</v>
      </c>
      <c r="D4084" s="185" t="s">
        <v>271</v>
      </c>
      <c r="E4084" s="385" t="s">
        <v>1029</v>
      </c>
      <c r="F4084" s="1031" t="s">
        <v>339</v>
      </c>
      <c r="G4084" s="144" t="s">
        <v>280</v>
      </c>
      <c r="H4084" s="1394" t="s">
        <v>1084</v>
      </c>
      <c r="I4084" s="1397">
        <v>12.5</v>
      </c>
      <c r="J4084" s="1398">
        <v>30</v>
      </c>
      <c r="K4084" s="260">
        <v>10</v>
      </c>
      <c r="L4084" s="160">
        <v>375</v>
      </c>
      <c r="M4084" s="160">
        <f t="shared" si="2495"/>
        <v>22500</v>
      </c>
      <c r="N4084" s="160">
        <v>858</v>
      </c>
      <c r="O4084" s="18">
        <v>0</v>
      </c>
      <c r="P4084" s="18">
        <v>0</v>
      </c>
      <c r="Q4084" s="155">
        <f t="shared" si="2496"/>
        <v>0</v>
      </c>
      <c r="R4084" s="163">
        <f t="shared" si="2497"/>
        <v>0</v>
      </c>
      <c r="S4084" s="164"/>
      <c r="T4084" s="164"/>
      <c r="U4084" s="164"/>
      <c r="V4084" s="165">
        <f t="shared" si="2498"/>
        <v>0</v>
      </c>
      <c r="W4084" s="166">
        <f t="shared" si="2499"/>
        <v>0</v>
      </c>
      <c r="X4084" s="166">
        <f t="shared" si="2500"/>
        <v>0</v>
      </c>
      <c r="Y4084" s="1387" t="s">
        <v>1070</v>
      </c>
      <c r="AA4084" s="230"/>
      <c r="AB4084" s="230"/>
      <c r="AC4084" s="1399"/>
      <c r="AD4084" s="1371">
        <v>0</v>
      </c>
      <c r="AE4084" s="1366"/>
    </row>
    <row r="4085" spans="1:31" ht="20.25" hidden="1" customHeight="1">
      <c r="A4085" s="1104">
        <f t="shared" si="2494"/>
        <v>6</v>
      </c>
      <c r="B4085" s="466">
        <v>21</v>
      </c>
      <c r="C4085" s="25">
        <v>46193</v>
      </c>
      <c r="D4085" s="185" t="s">
        <v>271</v>
      </c>
      <c r="E4085" s="385" t="s">
        <v>1029</v>
      </c>
      <c r="F4085" s="1031" t="s">
        <v>339</v>
      </c>
      <c r="G4085" s="144" t="s">
        <v>281</v>
      </c>
      <c r="H4085" s="1395" t="s">
        <v>1084</v>
      </c>
      <c r="I4085" s="986">
        <v>12.5</v>
      </c>
      <c r="J4085" s="982">
        <v>30</v>
      </c>
      <c r="K4085" s="54">
        <v>10</v>
      </c>
      <c r="L4085" s="110">
        <v>375</v>
      </c>
      <c r="M4085" s="160">
        <f t="shared" ref="M4085:M4090" si="2501">L4085*60</f>
        <v>22500</v>
      </c>
      <c r="N4085" s="110">
        <v>858</v>
      </c>
      <c r="O4085" s="18">
        <v>0</v>
      </c>
      <c r="P4085" s="18">
        <v>0</v>
      </c>
      <c r="Q4085" s="155">
        <f t="shared" si="2496"/>
        <v>0</v>
      </c>
      <c r="R4085" s="163">
        <f t="shared" si="2497"/>
        <v>0</v>
      </c>
      <c r="S4085" s="1400"/>
      <c r="T4085" s="164"/>
      <c r="U4085" s="164"/>
      <c r="V4085" s="165">
        <f t="shared" si="2498"/>
        <v>0</v>
      </c>
      <c r="W4085" s="166">
        <f t="shared" si="2499"/>
        <v>0</v>
      </c>
      <c r="X4085" s="166">
        <f t="shared" si="2500"/>
        <v>0</v>
      </c>
      <c r="Y4085" s="1387" t="s">
        <v>1070</v>
      </c>
      <c r="AA4085" s="230"/>
      <c r="AB4085" s="230"/>
      <c r="AC4085" s="230"/>
      <c r="AD4085" s="1371">
        <v>0</v>
      </c>
      <c r="AE4085" s="773"/>
    </row>
    <row r="4086" spans="1:31" ht="20.25" hidden="1" customHeight="1">
      <c r="A4086" s="1104">
        <f t="shared" si="2494"/>
        <v>6</v>
      </c>
      <c r="B4086" s="466">
        <v>21</v>
      </c>
      <c r="C4086" s="25">
        <v>46193</v>
      </c>
      <c r="D4086" s="185" t="s">
        <v>271</v>
      </c>
      <c r="E4086" s="385" t="s">
        <v>1029</v>
      </c>
      <c r="F4086" s="1031" t="s">
        <v>339</v>
      </c>
      <c r="G4086" s="145" t="s">
        <v>282</v>
      </c>
      <c r="H4086" s="1395" t="s">
        <v>1084</v>
      </c>
      <c r="I4086" s="986">
        <v>12.5</v>
      </c>
      <c r="J4086" s="982">
        <v>30</v>
      </c>
      <c r="K4086" s="54">
        <v>10</v>
      </c>
      <c r="L4086" s="110">
        <v>375</v>
      </c>
      <c r="M4086" s="160">
        <f t="shared" si="2501"/>
        <v>22500</v>
      </c>
      <c r="N4086" s="110">
        <v>858</v>
      </c>
      <c r="O4086" s="18">
        <v>0</v>
      </c>
      <c r="P4086" s="18">
        <v>10</v>
      </c>
      <c r="Q4086" s="155">
        <f t="shared" si="2496"/>
        <v>8580</v>
      </c>
      <c r="R4086" s="163">
        <f t="shared" si="2497"/>
        <v>0.38133333333333336</v>
      </c>
      <c r="S4086" s="1400" t="s">
        <v>1085</v>
      </c>
      <c r="T4086" s="164"/>
      <c r="U4086" s="164"/>
      <c r="V4086" s="165">
        <f t="shared" si="2498"/>
        <v>0</v>
      </c>
      <c r="W4086" s="166">
        <f t="shared" si="2499"/>
        <v>0</v>
      </c>
      <c r="X4086" s="166">
        <f t="shared" si="2500"/>
        <v>0.38133333333333336</v>
      </c>
      <c r="Y4086" s="1383" t="s">
        <v>1086</v>
      </c>
      <c r="Z4086" s="179" t="s">
        <v>1087</v>
      </c>
      <c r="AA4086" s="33">
        <v>88</v>
      </c>
      <c r="AB4086" s="33">
        <v>87</v>
      </c>
      <c r="AC4086" s="33">
        <v>87</v>
      </c>
      <c r="AD4086" s="1371">
        <v>7.0000000000000007E-2</v>
      </c>
      <c r="AE4086" s="773"/>
    </row>
    <row r="4087" spans="1:31" ht="20.25" hidden="1" customHeight="1">
      <c r="A4087" s="1104">
        <f t="shared" si="2494"/>
        <v>6</v>
      </c>
      <c r="B4087" s="466">
        <v>21</v>
      </c>
      <c r="C4087" s="25">
        <v>46193</v>
      </c>
      <c r="D4087" s="185" t="s">
        <v>271</v>
      </c>
      <c r="E4087" s="385" t="s">
        <v>1029</v>
      </c>
      <c r="F4087" s="1031" t="s">
        <v>339</v>
      </c>
      <c r="G4087" s="144" t="s">
        <v>284</v>
      </c>
      <c r="H4087" s="1395" t="s">
        <v>1084</v>
      </c>
      <c r="I4087" s="986">
        <v>12.5</v>
      </c>
      <c r="J4087" s="982">
        <v>30</v>
      </c>
      <c r="K4087" s="54">
        <v>10</v>
      </c>
      <c r="L4087" s="110">
        <v>375</v>
      </c>
      <c r="M4087" s="160">
        <f t="shared" si="2501"/>
        <v>22500</v>
      </c>
      <c r="N4087" s="110">
        <v>858</v>
      </c>
      <c r="O4087" s="18">
        <v>0</v>
      </c>
      <c r="P4087" s="18">
        <v>10</v>
      </c>
      <c r="Q4087" s="155">
        <f t="shared" si="2496"/>
        <v>8580</v>
      </c>
      <c r="R4087" s="163">
        <f t="shared" si="2497"/>
        <v>0.38133333333333336</v>
      </c>
      <c r="S4087" s="1400" t="s">
        <v>1085</v>
      </c>
      <c r="T4087" s="164"/>
      <c r="U4087" s="164"/>
      <c r="V4087" s="165">
        <f t="shared" si="2498"/>
        <v>0</v>
      </c>
      <c r="W4087" s="166">
        <f t="shared" si="2499"/>
        <v>0</v>
      </c>
      <c r="X4087" s="166">
        <f t="shared" si="2500"/>
        <v>0.38133333333333336</v>
      </c>
      <c r="Y4087" s="1383" t="s">
        <v>1086</v>
      </c>
      <c r="Z4087" s="179" t="s">
        <v>1087</v>
      </c>
      <c r="AA4087" s="33">
        <v>87</v>
      </c>
      <c r="AB4087" s="33">
        <v>88</v>
      </c>
      <c r="AC4087" s="33">
        <v>88</v>
      </c>
      <c r="AD4087" s="1371">
        <v>0</v>
      </c>
      <c r="AE4087" s="773"/>
    </row>
    <row r="4088" spans="1:31" ht="20.25" hidden="1" customHeight="1">
      <c r="A4088" s="1104">
        <f t="shared" si="2494"/>
        <v>6</v>
      </c>
      <c r="B4088" s="466">
        <v>21</v>
      </c>
      <c r="C4088" s="25">
        <v>46193</v>
      </c>
      <c r="D4088" s="185" t="s">
        <v>271</v>
      </c>
      <c r="E4088" s="385" t="s">
        <v>1029</v>
      </c>
      <c r="F4088" s="1031" t="s">
        <v>339</v>
      </c>
      <c r="G4088" s="144" t="s">
        <v>285</v>
      </c>
      <c r="H4088" s="1395" t="s">
        <v>1084</v>
      </c>
      <c r="I4088" s="986">
        <v>12.5</v>
      </c>
      <c r="J4088" s="982">
        <v>30</v>
      </c>
      <c r="K4088" s="54">
        <v>10</v>
      </c>
      <c r="L4088" s="110">
        <v>375</v>
      </c>
      <c r="M4088" s="160">
        <f t="shared" si="2501"/>
        <v>22500</v>
      </c>
      <c r="N4088" s="110">
        <v>858</v>
      </c>
      <c r="O4088" s="18">
        <v>15</v>
      </c>
      <c r="P4088" s="18">
        <v>5</v>
      </c>
      <c r="Q4088" s="155">
        <f t="shared" si="2496"/>
        <v>4290</v>
      </c>
      <c r="R4088" s="163">
        <f t="shared" si="2497"/>
        <v>0.19066666666666668</v>
      </c>
      <c r="S4088" s="1400" t="s">
        <v>1085</v>
      </c>
      <c r="T4088" s="164"/>
      <c r="U4088" s="164"/>
      <c r="V4088" s="165">
        <f t="shared" si="2498"/>
        <v>12870</v>
      </c>
      <c r="W4088" s="166">
        <f t="shared" si="2499"/>
        <v>0.57199999999999995</v>
      </c>
      <c r="X4088" s="166">
        <f t="shared" si="2500"/>
        <v>0.7626666666666666</v>
      </c>
      <c r="Y4088" s="1383" t="s">
        <v>1086</v>
      </c>
      <c r="Z4088" s="179" t="s">
        <v>1087</v>
      </c>
      <c r="AA4088" s="33">
        <v>87</v>
      </c>
      <c r="AB4088" s="33">
        <v>88</v>
      </c>
      <c r="AC4088" s="33">
        <v>88</v>
      </c>
      <c r="AD4088" s="1371">
        <v>0</v>
      </c>
      <c r="AE4088" s="773"/>
    </row>
    <row r="4089" spans="1:31" ht="20.25" hidden="1" customHeight="1">
      <c r="A4089" s="1104">
        <f t="shared" si="2494"/>
        <v>6</v>
      </c>
      <c r="B4089" s="466">
        <v>21</v>
      </c>
      <c r="C4089" s="25">
        <v>46193</v>
      </c>
      <c r="D4089" s="185" t="s">
        <v>271</v>
      </c>
      <c r="E4089" s="385" t="s">
        <v>1029</v>
      </c>
      <c r="F4089" s="1031" t="s">
        <v>339</v>
      </c>
      <c r="G4089" s="144" t="s">
        <v>286</v>
      </c>
      <c r="H4089" s="1395" t="s">
        <v>1084</v>
      </c>
      <c r="I4089" s="986">
        <v>12.5</v>
      </c>
      <c r="J4089" s="982">
        <v>30</v>
      </c>
      <c r="K4089" s="54">
        <v>10</v>
      </c>
      <c r="L4089" s="110">
        <v>375</v>
      </c>
      <c r="M4089" s="160">
        <f t="shared" si="2501"/>
        <v>22500</v>
      </c>
      <c r="N4089" s="110">
        <v>858</v>
      </c>
      <c r="O4089" s="18">
        <v>0</v>
      </c>
      <c r="P4089" s="18">
        <v>21</v>
      </c>
      <c r="Q4089" s="155">
        <f t="shared" si="2496"/>
        <v>18018</v>
      </c>
      <c r="R4089" s="163">
        <f t="shared" si="2497"/>
        <v>0.80079999999999996</v>
      </c>
      <c r="S4089" s="1400" t="s">
        <v>1085</v>
      </c>
      <c r="T4089" s="164"/>
      <c r="U4089" s="164"/>
      <c r="V4089" s="165">
        <f t="shared" si="2498"/>
        <v>0</v>
      </c>
      <c r="W4089" s="166">
        <f t="shared" si="2499"/>
        <v>0</v>
      </c>
      <c r="X4089" s="166">
        <f t="shared" si="2500"/>
        <v>0.80079999999999996</v>
      </c>
      <c r="Y4089" s="1383" t="s">
        <v>1086</v>
      </c>
      <c r="Z4089" s="179" t="s">
        <v>1087</v>
      </c>
      <c r="AA4089" s="33">
        <v>88</v>
      </c>
      <c r="AB4089" s="33">
        <v>88</v>
      </c>
      <c r="AC4089" s="33">
        <v>87</v>
      </c>
      <c r="AD4089" s="1371">
        <v>0</v>
      </c>
      <c r="AE4089" s="773"/>
    </row>
    <row r="4090" spans="1:31" ht="20.25" hidden="1" customHeight="1">
      <c r="A4090" s="1104">
        <f t="shared" si="2494"/>
        <v>6</v>
      </c>
      <c r="B4090" s="466">
        <v>21</v>
      </c>
      <c r="C4090" s="25">
        <v>46193</v>
      </c>
      <c r="D4090" s="185" t="s">
        <v>271</v>
      </c>
      <c r="E4090" s="385" t="s">
        <v>1029</v>
      </c>
      <c r="F4090" s="1031" t="s">
        <v>339</v>
      </c>
      <c r="G4090" s="144" t="s">
        <v>287</v>
      </c>
      <c r="H4090" s="1395" t="s">
        <v>1084</v>
      </c>
      <c r="I4090" s="986">
        <v>12.5</v>
      </c>
      <c r="J4090" s="982">
        <v>30</v>
      </c>
      <c r="K4090" s="54">
        <v>10</v>
      </c>
      <c r="L4090" s="110">
        <v>375</v>
      </c>
      <c r="M4090" s="160">
        <f t="shared" si="2501"/>
        <v>22500</v>
      </c>
      <c r="N4090" s="110">
        <v>858</v>
      </c>
      <c r="O4090" s="18">
        <v>0</v>
      </c>
      <c r="P4090" s="18">
        <v>21</v>
      </c>
      <c r="Q4090" s="155">
        <f t="shared" si="2496"/>
        <v>18018</v>
      </c>
      <c r="R4090" s="163">
        <f t="shared" si="2497"/>
        <v>0.80079999999999996</v>
      </c>
      <c r="S4090" s="1400" t="s">
        <v>1085</v>
      </c>
      <c r="T4090" s="164"/>
      <c r="U4090" s="164"/>
      <c r="V4090" s="165">
        <f t="shared" si="2498"/>
        <v>0</v>
      </c>
      <c r="W4090" s="166">
        <f t="shared" si="2499"/>
        <v>0</v>
      </c>
      <c r="X4090" s="166">
        <f t="shared" si="2500"/>
        <v>0.80079999999999996</v>
      </c>
      <c r="Y4090" s="1383" t="s">
        <v>1086</v>
      </c>
      <c r="Z4090" s="179" t="s">
        <v>1087</v>
      </c>
      <c r="AA4090" s="33">
        <v>88</v>
      </c>
      <c r="AB4090" s="33">
        <v>88</v>
      </c>
      <c r="AC4090" s="33">
        <v>87</v>
      </c>
      <c r="AD4090" s="1371">
        <v>0.04</v>
      </c>
      <c r="AE4090" s="773"/>
    </row>
    <row r="4091" spans="1:31" ht="20.25" hidden="1" customHeight="1">
      <c r="A4091" s="1019">
        <f t="shared" si="2494"/>
        <v>6</v>
      </c>
      <c r="B4091" s="471">
        <v>21</v>
      </c>
      <c r="C4091" s="238">
        <v>46193</v>
      </c>
      <c r="D4091" s="53" t="s">
        <v>271</v>
      </c>
      <c r="E4091" s="385" t="s">
        <v>1029</v>
      </c>
      <c r="F4091" s="1031" t="s">
        <v>339</v>
      </c>
      <c r="G4091" s="147" t="s">
        <v>289</v>
      </c>
      <c r="H4091" s="1395" t="s">
        <v>1084</v>
      </c>
      <c r="I4091" s="986">
        <v>12.5</v>
      </c>
      <c r="J4091" s="982">
        <v>30</v>
      </c>
      <c r="K4091" s="54">
        <v>10</v>
      </c>
      <c r="L4091" s="110">
        <v>375</v>
      </c>
      <c r="M4091" s="160">
        <f>L4091*60</f>
        <v>22500</v>
      </c>
      <c r="N4091" s="110">
        <v>858</v>
      </c>
      <c r="O4091" s="36">
        <v>0</v>
      </c>
      <c r="P4091" s="36">
        <v>21</v>
      </c>
      <c r="Q4091" s="155">
        <f t="shared" si="2496"/>
        <v>18018</v>
      </c>
      <c r="R4091" s="163">
        <f>Q4091/M4091</f>
        <v>0.80079999999999996</v>
      </c>
      <c r="S4091" s="1400" t="s">
        <v>1085</v>
      </c>
      <c r="T4091" s="164"/>
      <c r="U4091" s="164"/>
      <c r="V4091" s="165">
        <f t="shared" si="2498"/>
        <v>0</v>
      </c>
      <c r="W4091" s="166">
        <f>V4091/M4091</f>
        <v>0</v>
      </c>
      <c r="X4091" s="166">
        <f t="shared" si="2500"/>
        <v>0.80079999999999996</v>
      </c>
      <c r="Y4091" s="1383" t="s">
        <v>1086</v>
      </c>
      <c r="Z4091" s="179" t="s">
        <v>1087</v>
      </c>
      <c r="AA4091" s="167">
        <v>87</v>
      </c>
      <c r="AB4091" s="167">
        <v>87</v>
      </c>
      <c r="AC4091" s="167">
        <v>88</v>
      </c>
      <c r="AD4091" s="1371">
        <v>7.0000000000000007E-2</v>
      </c>
      <c r="AE4091" s="773"/>
    </row>
    <row r="4092" spans="1:31" s="1381" customFormat="1" ht="20.25" hidden="1" customHeight="1">
      <c r="A4092" s="1022">
        <f t="shared" si="2494"/>
        <v>6</v>
      </c>
      <c r="B4092" s="470">
        <v>21</v>
      </c>
      <c r="C4092" s="172">
        <v>46193</v>
      </c>
      <c r="D4092" s="55" t="s">
        <v>271</v>
      </c>
      <c r="E4092" s="383" t="s">
        <v>1029</v>
      </c>
      <c r="F4092" s="869" t="s">
        <v>339</v>
      </c>
      <c r="G4092" s="146" t="s">
        <v>291</v>
      </c>
      <c r="H4092" s="1396" t="s">
        <v>1084</v>
      </c>
      <c r="I4092" s="987">
        <v>12.5</v>
      </c>
      <c r="J4092" s="984">
        <v>30</v>
      </c>
      <c r="K4092" s="56">
        <v>10</v>
      </c>
      <c r="L4092" s="143">
        <v>375</v>
      </c>
      <c r="M4092" s="160">
        <f>L4092*60</f>
        <v>22500</v>
      </c>
      <c r="N4092" s="143">
        <v>858</v>
      </c>
      <c r="O4092" s="175">
        <v>0</v>
      </c>
      <c r="P4092" s="175">
        <v>19</v>
      </c>
      <c r="Q4092" s="153">
        <f>P4092*N4092</f>
        <v>16302</v>
      </c>
      <c r="R4092" s="74">
        <f t="shared" si="2497"/>
        <v>0.72453333333333336</v>
      </c>
      <c r="S4092" s="1402" t="s">
        <v>1085</v>
      </c>
      <c r="T4092" s="176"/>
      <c r="U4092" s="176"/>
      <c r="V4092" s="75">
        <f t="shared" si="2498"/>
        <v>0</v>
      </c>
      <c r="W4092" s="154">
        <f t="shared" si="2499"/>
        <v>0</v>
      </c>
      <c r="X4092" s="154">
        <f t="shared" si="2500"/>
        <v>0.72453333333333336</v>
      </c>
      <c r="Y4092" s="1411" t="s">
        <v>1086</v>
      </c>
      <c r="Z4092" s="1135" t="s">
        <v>1087</v>
      </c>
      <c r="AA4092" s="177">
        <v>88</v>
      </c>
      <c r="AB4092" s="177">
        <v>87</v>
      </c>
      <c r="AC4092" s="177">
        <v>87</v>
      </c>
      <c r="AD4092" s="1377"/>
      <c r="AE4092" s="774"/>
    </row>
    <row r="4093" spans="1:31" ht="20.25" hidden="1" customHeight="1">
      <c r="A4093" s="1115">
        <f t="shared" si="2494"/>
        <v>6</v>
      </c>
      <c r="B4093" s="467">
        <v>21</v>
      </c>
      <c r="C4093" s="1222">
        <v>46193</v>
      </c>
      <c r="D4093" s="398" t="s">
        <v>293</v>
      </c>
      <c r="E4093" s="758" t="s">
        <v>931</v>
      </c>
      <c r="F4093" s="1143" t="s">
        <v>342</v>
      </c>
      <c r="G4093" s="1405" t="s">
        <v>317</v>
      </c>
      <c r="H4093" s="1395" t="s">
        <v>1084</v>
      </c>
      <c r="I4093" s="986">
        <v>12.5</v>
      </c>
      <c r="J4093" s="982">
        <v>30</v>
      </c>
      <c r="K4093" s="54">
        <v>10</v>
      </c>
      <c r="L4093" s="110">
        <v>375</v>
      </c>
      <c r="M4093" s="160">
        <f t="shared" ref="M4093:M4101" si="2502">L4093*60</f>
        <v>22500</v>
      </c>
      <c r="N4093" s="110">
        <v>858</v>
      </c>
      <c r="O4093" s="212">
        <v>0</v>
      </c>
      <c r="P4093" s="212">
        <v>19</v>
      </c>
      <c r="Q4093" s="155">
        <f t="shared" ref="Q4093:Q4104" si="2503">P4093*N4093</f>
        <v>16302</v>
      </c>
      <c r="R4093" s="163">
        <f t="shared" ref="R4093:R4104" si="2504">Q4093/M4093</f>
        <v>0.72453333333333336</v>
      </c>
      <c r="S4093" s="1400" t="s">
        <v>1085</v>
      </c>
      <c r="T4093" s="258"/>
      <c r="U4093" s="258"/>
      <c r="V4093" s="165">
        <f t="shared" ref="V4093:V4104" si="2505">N4093*O4093</f>
        <v>0</v>
      </c>
      <c r="W4093" s="166">
        <f t="shared" ref="W4093:W4104" si="2506">V4093/M4093</f>
        <v>0</v>
      </c>
      <c r="X4093" s="166">
        <f t="shared" ref="X4093:X4104" si="2507">W4093+R4093</f>
        <v>0.72453333333333336</v>
      </c>
      <c r="Y4093" s="1412" t="s">
        <v>1086</v>
      </c>
      <c r="Z4093" s="179" t="s">
        <v>1088</v>
      </c>
      <c r="AA4093" s="34">
        <v>88</v>
      </c>
      <c r="AB4093" s="34">
        <v>88</v>
      </c>
      <c r="AC4093" s="34">
        <v>87</v>
      </c>
      <c r="AD4093" s="1371">
        <v>0.47</v>
      </c>
      <c r="AE4093" s="1270"/>
    </row>
    <row r="4094" spans="1:31" ht="20.25" hidden="1" customHeight="1">
      <c r="A4094" s="1104">
        <f t="shared" si="2494"/>
        <v>6</v>
      </c>
      <c r="B4094" s="466">
        <v>21</v>
      </c>
      <c r="C4094" s="347">
        <v>46193</v>
      </c>
      <c r="D4094" s="1333" t="s">
        <v>293</v>
      </c>
      <c r="E4094" s="482" t="s">
        <v>931</v>
      </c>
      <c r="F4094" s="1136" t="s">
        <v>342</v>
      </c>
      <c r="G4094" s="1101" t="s">
        <v>318</v>
      </c>
      <c r="H4094" s="1403" t="s">
        <v>1084</v>
      </c>
      <c r="I4094" s="820">
        <v>12.5</v>
      </c>
      <c r="J4094" s="978">
        <v>30</v>
      </c>
      <c r="K4094" s="298">
        <v>10</v>
      </c>
      <c r="L4094" s="246">
        <v>375</v>
      </c>
      <c r="M4094" s="234">
        <f t="shared" si="2502"/>
        <v>22500</v>
      </c>
      <c r="N4094" s="246">
        <v>858</v>
      </c>
      <c r="O4094" s="274">
        <v>15</v>
      </c>
      <c r="P4094" s="274">
        <v>6</v>
      </c>
      <c r="Q4094" s="275">
        <f t="shared" si="2503"/>
        <v>5148</v>
      </c>
      <c r="R4094" s="493">
        <f t="shared" si="2504"/>
        <v>0.2288</v>
      </c>
      <c r="S4094" s="1400" t="s">
        <v>1085</v>
      </c>
      <c r="T4094" s="1413"/>
      <c r="U4094" s="276"/>
      <c r="V4094" s="73">
        <f t="shared" si="2505"/>
        <v>12870</v>
      </c>
      <c r="W4094" s="152">
        <f t="shared" si="2506"/>
        <v>0.57199999999999995</v>
      </c>
      <c r="X4094" s="772">
        <f t="shared" si="2507"/>
        <v>0.80079999999999996</v>
      </c>
      <c r="Y4094" s="1412" t="s">
        <v>1086</v>
      </c>
      <c r="Z4094" s="179" t="s">
        <v>1087</v>
      </c>
      <c r="AA4094" s="242">
        <v>88</v>
      </c>
      <c r="AB4094" s="33">
        <v>88</v>
      </c>
      <c r="AC4094" s="33">
        <v>88</v>
      </c>
      <c r="AD4094" s="1371">
        <v>0.67</v>
      </c>
      <c r="AE4094" s="773"/>
    </row>
    <row r="4095" spans="1:31" ht="20.25" hidden="1" customHeight="1">
      <c r="A4095" s="1104">
        <f t="shared" si="2494"/>
        <v>6</v>
      </c>
      <c r="B4095" s="466">
        <v>21</v>
      </c>
      <c r="C4095" s="1414">
        <v>46193</v>
      </c>
      <c r="D4095" s="1333" t="s">
        <v>293</v>
      </c>
      <c r="E4095" s="523" t="s">
        <v>931</v>
      </c>
      <c r="F4095" s="1123" t="s">
        <v>342</v>
      </c>
      <c r="G4095" s="1101" t="s">
        <v>319</v>
      </c>
      <c r="H4095" s="1403" t="s">
        <v>1084</v>
      </c>
      <c r="I4095" s="820">
        <v>12.5</v>
      </c>
      <c r="J4095" s="978">
        <v>30</v>
      </c>
      <c r="K4095" s="298">
        <v>10</v>
      </c>
      <c r="L4095" s="246">
        <v>375</v>
      </c>
      <c r="M4095" s="234">
        <f t="shared" si="2502"/>
        <v>22500</v>
      </c>
      <c r="N4095" s="246">
        <v>858</v>
      </c>
      <c r="O4095" s="274">
        <v>12</v>
      </c>
      <c r="P4095" s="274">
        <v>10</v>
      </c>
      <c r="Q4095" s="275">
        <f t="shared" si="2503"/>
        <v>8580</v>
      </c>
      <c r="R4095" s="72">
        <f t="shared" si="2504"/>
        <v>0.38133333333333336</v>
      </c>
      <c r="S4095" s="1400" t="s">
        <v>1085</v>
      </c>
      <c r="T4095" s="276"/>
      <c r="U4095" s="276"/>
      <c r="V4095" s="73">
        <f t="shared" si="2505"/>
        <v>10296</v>
      </c>
      <c r="W4095" s="152">
        <f t="shared" si="2506"/>
        <v>0.45760000000000001</v>
      </c>
      <c r="X4095" s="152">
        <f t="shared" si="2507"/>
        <v>0.83893333333333331</v>
      </c>
      <c r="Y4095" s="1412" t="s">
        <v>1086</v>
      </c>
      <c r="Z4095" s="534" t="s">
        <v>1087</v>
      </c>
      <c r="AA4095" s="169">
        <v>88</v>
      </c>
      <c r="AB4095" s="169">
        <v>88</v>
      </c>
      <c r="AC4095" s="169">
        <v>87</v>
      </c>
      <c r="AD4095" s="1371">
        <v>0.46</v>
      </c>
      <c r="AE4095" s="773"/>
    </row>
    <row r="4096" spans="1:31" ht="20.25" hidden="1" customHeight="1">
      <c r="A4096" s="1104">
        <f t="shared" si="2494"/>
        <v>6</v>
      </c>
      <c r="B4096" s="466">
        <v>21</v>
      </c>
      <c r="C4096" s="1414">
        <v>46193</v>
      </c>
      <c r="D4096" s="1333" t="s">
        <v>293</v>
      </c>
      <c r="E4096" s="482" t="s">
        <v>931</v>
      </c>
      <c r="F4096" s="1123" t="s">
        <v>342</v>
      </c>
      <c r="G4096" s="1101" t="s">
        <v>320</v>
      </c>
      <c r="H4096" s="1403" t="s">
        <v>1084</v>
      </c>
      <c r="I4096" s="820">
        <v>12.5</v>
      </c>
      <c r="J4096" s="978">
        <v>30</v>
      </c>
      <c r="K4096" s="298">
        <v>10</v>
      </c>
      <c r="L4096" s="246">
        <v>375</v>
      </c>
      <c r="M4096" s="234">
        <f t="shared" si="2502"/>
        <v>22500</v>
      </c>
      <c r="N4096" s="246">
        <v>858</v>
      </c>
      <c r="O4096" s="274">
        <v>10</v>
      </c>
      <c r="P4096" s="274">
        <v>0</v>
      </c>
      <c r="Q4096" s="275">
        <f t="shared" si="2503"/>
        <v>0</v>
      </c>
      <c r="R4096" s="72">
        <f t="shared" si="2504"/>
        <v>0</v>
      </c>
      <c r="S4096" s="1404"/>
      <c r="T4096" s="276"/>
      <c r="U4096" s="276"/>
      <c r="V4096" s="73">
        <f t="shared" si="2505"/>
        <v>8580</v>
      </c>
      <c r="W4096" s="152">
        <f t="shared" si="2506"/>
        <v>0.38133333333333336</v>
      </c>
      <c r="X4096" s="152">
        <f t="shared" si="2507"/>
        <v>0.38133333333333336</v>
      </c>
      <c r="Y4096" s="1382" t="s">
        <v>992</v>
      </c>
      <c r="Z4096" s="1380" t="s">
        <v>1089</v>
      </c>
      <c r="AA4096" s="515">
        <v>88</v>
      </c>
      <c r="AB4096" s="33">
        <v>88</v>
      </c>
      <c r="AC4096" s="33">
        <v>88</v>
      </c>
      <c r="AD4096" s="1371">
        <v>0.7</v>
      </c>
      <c r="AE4096" s="773"/>
    </row>
    <row r="4097" spans="1:31" ht="20.25" hidden="1" customHeight="1">
      <c r="A4097" s="1104">
        <f t="shared" si="2494"/>
        <v>6</v>
      </c>
      <c r="B4097" s="466">
        <v>21</v>
      </c>
      <c r="C4097" s="1414">
        <v>46193</v>
      </c>
      <c r="D4097" s="1333" t="s">
        <v>293</v>
      </c>
      <c r="E4097" s="482" t="s">
        <v>931</v>
      </c>
      <c r="F4097" s="1123" t="s">
        <v>342</v>
      </c>
      <c r="G4097" s="1101" t="s">
        <v>321</v>
      </c>
      <c r="H4097" s="1403" t="s">
        <v>1084</v>
      </c>
      <c r="I4097" s="820">
        <v>12.5</v>
      </c>
      <c r="J4097" s="978">
        <v>30</v>
      </c>
      <c r="K4097" s="298">
        <v>10</v>
      </c>
      <c r="L4097" s="246">
        <v>375</v>
      </c>
      <c r="M4097" s="234">
        <f t="shared" si="2502"/>
        <v>22500</v>
      </c>
      <c r="N4097" s="246">
        <v>858</v>
      </c>
      <c r="O4097" s="274">
        <v>19</v>
      </c>
      <c r="P4097" s="274">
        <v>0</v>
      </c>
      <c r="Q4097" s="275">
        <f t="shared" si="2503"/>
        <v>0</v>
      </c>
      <c r="R4097" s="72">
        <f t="shared" si="2504"/>
        <v>0</v>
      </c>
      <c r="S4097" s="1404"/>
      <c r="T4097" s="276"/>
      <c r="U4097" s="276"/>
      <c r="V4097" s="73">
        <f t="shared" si="2505"/>
        <v>16302</v>
      </c>
      <c r="W4097" s="152">
        <f t="shared" si="2506"/>
        <v>0.72453333333333336</v>
      </c>
      <c r="X4097" s="152">
        <f t="shared" si="2507"/>
        <v>0.72453333333333336</v>
      </c>
      <c r="Y4097" s="1412" t="s">
        <v>1086</v>
      </c>
      <c r="Z4097" s="534" t="s">
        <v>1090</v>
      </c>
      <c r="AA4097" s="169">
        <v>88</v>
      </c>
      <c r="AB4097" s="169">
        <v>88</v>
      </c>
      <c r="AC4097" s="169">
        <v>87</v>
      </c>
      <c r="AD4097" s="1371">
        <v>0.73</v>
      </c>
      <c r="AE4097" s="773"/>
    </row>
    <row r="4098" spans="1:31" ht="20.25" hidden="1" customHeight="1">
      <c r="A4098" s="1104">
        <f t="shared" si="2494"/>
        <v>6</v>
      </c>
      <c r="B4098" s="466">
        <v>21</v>
      </c>
      <c r="C4098" s="1414">
        <v>46193</v>
      </c>
      <c r="D4098" s="1333" t="s">
        <v>293</v>
      </c>
      <c r="E4098" s="482" t="s">
        <v>931</v>
      </c>
      <c r="F4098" s="1123" t="s">
        <v>342</v>
      </c>
      <c r="G4098" s="1101" t="s">
        <v>322</v>
      </c>
      <c r="H4098" s="1403" t="s">
        <v>1084</v>
      </c>
      <c r="I4098" s="820">
        <v>12.5</v>
      </c>
      <c r="J4098" s="978">
        <v>30</v>
      </c>
      <c r="K4098" s="298">
        <v>10</v>
      </c>
      <c r="L4098" s="246">
        <v>375</v>
      </c>
      <c r="M4098" s="234">
        <f t="shared" si="2502"/>
        <v>22500</v>
      </c>
      <c r="N4098" s="246">
        <v>858</v>
      </c>
      <c r="O4098" s="274">
        <v>19</v>
      </c>
      <c r="P4098" s="274">
        <v>0</v>
      </c>
      <c r="Q4098" s="275">
        <f t="shared" si="2503"/>
        <v>0</v>
      </c>
      <c r="R4098" s="72">
        <f t="shared" si="2504"/>
        <v>0</v>
      </c>
      <c r="S4098" s="1404"/>
      <c r="T4098" s="276"/>
      <c r="U4098" s="276"/>
      <c r="V4098" s="73">
        <f t="shared" si="2505"/>
        <v>16302</v>
      </c>
      <c r="W4098" s="152">
        <f t="shared" si="2506"/>
        <v>0.72453333333333336</v>
      </c>
      <c r="X4098" s="152">
        <f t="shared" si="2507"/>
        <v>0.72453333333333336</v>
      </c>
      <c r="Y4098" s="1412" t="s">
        <v>1086</v>
      </c>
      <c r="AA4098" s="515">
        <v>88</v>
      </c>
      <c r="AB4098" s="33">
        <v>88</v>
      </c>
      <c r="AC4098" s="33">
        <v>88</v>
      </c>
      <c r="AD4098" s="1371">
        <v>0.6</v>
      </c>
      <c r="AE4098" s="773"/>
    </row>
    <row r="4099" spans="1:31" ht="20.25" hidden="1" customHeight="1">
      <c r="A4099" s="1104">
        <f t="shared" si="2494"/>
        <v>6</v>
      </c>
      <c r="B4099" s="466">
        <v>21</v>
      </c>
      <c r="C4099" s="1414">
        <v>46193</v>
      </c>
      <c r="D4099" s="1333" t="s">
        <v>293</v>
      </c>
      <c r="E4099" s="482" t="s">
        <v>931</v>
      </c>
      <c r="F4099" s="1123" t="s">
        <v>342</v>
      </c>
      <c r="G4099" s="1101" t="s">
        <v>323</v>
      </c>
      <c r="H4099" s="1403" t="s">
        <v>1084</v>
      </c>
      <c r="I4099" s="820">
        <v>12.5</v>
      </c>
      <c r="J4099" s="978">
        <v>30</v>
      </c>
      <c r="K4099" s="298">
        <v>10</v>
      </c>
      <c r="L4099" s="246">
        <v>375</v>
      </c>
      <c r="M4099" s="234">
        <f t="shared" si="2502"/>
        <v>22500</v>
      </c>
      <c r="N4099" s="246">
        <v>858</v>
      </c>
      <c r="O4099" s="274">
        <v>20</v>
      </c>
      <c r="P4099" s="274">
        <v>0</v>
      </c>
      <c r="Q4099" s="275">
        <f t="shared" si="2503"/>
        <v>0</v>
      </c>
      <c r="R4099" s="72">
        <f t="shared" si="2504"/>
        <v>0</v>
      </c>
      <c r="S4099" s="1404" t="s">
        <v>278</v>
      </c>
      <c r="T4099" s="276"/>
      <c r="U4099" s="276"/>
      <c r="V4099" s="73">
        <f t="shared" si="2505"/>
        <v>17160</v>
      </c>
      <c r="W4099" s="152">
        <f t="shared" si="2506"/>
        <v>0.76266666666666671</v>
      </c>
      <c r="X4099" s="152">
        <f t="shared" si="2507"/>
        <v>0.76266666666666671</v>
      </c>
      <c r="Y4099" s="378" t="s">
        <v>962</v>
      </c>
      <c r="Z4099" s="179" t="s">
        <v>1091</v>
      </c>
      <c r="AA4099" s="169">
        <v>88</v>
      </c>
      <c r="AB4099" s="169">
        <v>88</v>
      </c>
      <c r="AC4099" s="169">
        <v>87</v>
      </c>
      <c r="AD4099" s="1371">
        <v>0.69</v>
      </c>
      <c r="AE4099" s="773"/>
    </row>
    <row r="4100" spans="1:31" ht="20.25" hidden="1" customHeight="1">
      <c r="A4100" s="1104">
        <f t="shared" si="2494"/>
        <v>6</v>
      </c>
      <c r="B4100" s="466">
        <v>21</v>
      </c>
      <c r="C4100" s="1414">
        <v>46193</v>
      </c>
      <c r="D4100" s="1333" t="s">
        <v>293</v>
      </c>
      <c r="E4100" s="482" t="s">
        <v>931</v>
      </c>
      <c r="F4100" s="1123" t="s">
        <v>342</v>
      </c>
      <c r="G4100" s="1101" t="s">
        <v>324</v>
      </c>
      <c r="H4100" s="1403" t="s">
        <v>1084</v>
      </c>
      <c r="I4100" s="820">
        <v>12.5</v>
      </c>
      <c r="J4100" s="978">
        <v>30</v>
      </c>
      <c r="K4100" s="298">
        <v>10</v>
      </c>
      <c r="L4100" s="246">
        <v>375</v>
      </c>
      <c r="M4100" s="234">
        <f t="shared" si="2502"/>
        <v>22500</v>
      </c>
      <c r="N4100" s="246">
        <v>858</v>
      </c>
      <c r="O4100" s="274">
        <v>21</v>
      </c>
      <c r="P4100" s="274">
        <v>0</v>
      </c>
      <c r="Q4100" s="275">
        <f t="shared" si="2503"/>
        <v>0</v>
      </c>
      <c r="R4100" s="72">
        <f t="shared" si="2504"/>
        <v>0</v>
      </c>
      <c r="S4100" s="21" t="s">
        <v>330</v>
      </c>
      <c r="T4100" s="276"/>
      <c r="U4100" s="276"/>
      <c r="V4100" s="73">
        <f t="shared" si="2505"/>
        <v>18018</v>
      </c>
      <c r="W4100" s="152">
        <f t="shared" si="2506"/>
        <v>0.80079999999999996</v>
      </c>
      <c r="X4100" s="152">
        <f t="shared" si="2507"/>
        <v>0.80079999999999996</v>
      </c>
      <c r="Y4100" s="242"/>
      <c r="Z4100" s="534" t="s">
        <v>1092</v>
      </c>
      <c r="AA4100" s="515">
        <v>88</v>
      </c>
      <c r="AB4100" s="33">
        <v>88</v>
      </c>
      <c r="AC4100" s="33">
        <v>88</v>
      </c>
      <c r="AD4100" s="1371">
        <v>0.57199999999999995</v>
      </c>
      <c r="AE4100" s="773"/>
    </row>
    <row r="4101" spans="1:31" ht="20.25" hidden="1" customHeight="1">
      <c r="A4101" s="1104">
        <f t="shared" ref="A4101:A4123" si="2508">MONTH(C4101)</f>
        <v>6</v>
      </c>
      <c r="B4101" s="466">
        <v>21</v>
      </c>
      <c r="C4101" s="1414">
        <v>46193</v>
      </c>
      <c r="D4101" s="1333" t="s">
        <v>293</v>
      </c>
      <c r="E4101" s="482" t="s">
        <v>931</v>
      </c>
      <c r="F4101" s="1123" t="s">
        <v>342</v>
      </c>
      <c r="G4101" s="1101" t="s">
        <v>325</v>
      </c>
      <c r="H4101" s="1403" t="s">
        <v>1084</v>
      </c>
      <c r="I4101" s="820">
        <v>12.5</v>
      </c>
      <c r="J4101" s="978">
        <v>30</v>
      </c>
      <c r="K4101" s="298">
        <v>10</v>
      </c>
      <c r="L4101" s="246">
        <v>375</v>
      </c>
      <c r="M4101" s="234">
        <f t="shared" si="2502"/>
        <v>22500</v>
      </c>
      <c r="N4101" s="246">
        <v>858</v>
      </c>
      <c r="O4101" s="274">
        <v>6</v>
      </c>
      <c r="P4101" s="274">
        <v>15</v>
      </c>
      <c r="Q4101" s="275">
        <f t="shared" si="2503"/>
        <v>12870</v>
      </c>
      <c r="R4101" s="72">
        <f t="shared" si="2504"/>
        <v>0.57199999999999995</v>
      </c>
      <c r="S4101" s="1415" t="s">
        <v>278</v>
      </c>
      <c r="T4101" s="276"/>
      <c r="U4101" s="276"/>
      <c r="V4101" s="73">
        <f t="shared" si="2505"/>
        <v>5148</v>
      </c>
      <c r="W4101" s="152">
        <f t="shared" si="2506"/>
        <v>0.2288</v>
      </c>
      <c r="X4101" s="152">
        <f t="shared" si="2507"/>
        <v>0.80079999999999996</v>
      </c>
      <c r="Y4101" s="242"/>
      <c r="Z4101" s="179" t="s">
        <v>1093</v>
      </c>
      <c r="AA4101" s="33">
        <v>88</v>
      </c>
      <c r="AB4101" s="33">
        <v>87</v>
      </c>
      <c r="AC4101" s="33">
        <v>88</v>
      </c>
      <c r="AD4101" s="1371">
        <v>0.8</v>
      </c>
      <c r="AE4101" s="773"/>
    </row>
    <row r="4102" spans="1:31" ht="20.25" hidden="1" customHeight="1">
      <c r="A4102" s="1104">
        <f t="shared" si="2508"/>
        <v>6</v>
      </c>
      <c r="B4102" s="466">
        <v>21</v>
      </c>
      <c r="C4102" s="1414">
        <v>46193</v>
      </c>
      <c r="D4102" s="1333" t="s">
        <v>293</v>
      </c>
      <c r="E4102" s="482" t="s">
        <v>931</v>
      </c>
      <c r="F4102" s="1123" t="s">
        <v>342</v>
      </c>
      <c r="G4102" s="1101" t="s">
        <v>326</v>
      </c>
      <c r="H4102" s="1403" t="s">
        <v>1084</v>
      </c>
      <c r="I4102" s="820">
        <v>12.5</v>
      </c>
      <c r="J4102" s="978">
        <v>30</v>
      </c>
      <c r="K4102" s="298">
        <v>10</v>
      </c>
      <c r="L4102" s="246">
        <v>375</v>
      </c>
      <c r="M4102" s="234">
        <f>L4102*60</f>
        <v>22500</v>
      </c>
      <c r="N4102" s="246">
        <v>858</v>
      </c>
      <c r="O4102" s="274">
        <v>21</v>
      </c>
      <c r="P4102" s="274">
        <v>0</v>
      </c>
      <c r="Q4102" s="275">
        <f t="shared" si="2503"/>
        <v>0</v>
      </c>
      <c r="R4102" s="72">
        <f t="shared" si="2504"/>
        <v>0</v>
      </c>
      <c r="S4102" s="1404"/>
      <c r="T4102" s="276"/>
      <c r="U4102" s="276"/>
      <c r="V4102" s="73">
        <f t="shared" si="2505"/>
        <v>18018</v>
      </c>
      <c r="W4102" s="152">
        <f t="shared" si="2506"/>
        <v>0.80079999999999996</v>
      </c>
      <c r="X4102" s="152">
        <f t="shared" si="2507"/>
        <v>0.80079999999999996</v>
      </c>
      <c r="Y4102" s="378" t="s">
        <v>962</v>
      </c>
      <c r="AA4102" s="169">
        <v>88</v>
      </c>
      <c r="AB4102" s="169">
        <v>88</v>
      </c>
      <c r="AC4102" s="169">
        <v>87</v>
      </c>
      <c r="AD4102" s="1371">
        <v>0.41</v>
      </c>
      <c r="AE4102" s="773"/>
    </row>
    <row r="4103" spans="1:31" ht="20.25" hidden="1" customHeight="1">
      <c r="A4103" s="1019">
        <f t="shared" si="2508"/>
        <v>6</v>
      </c>
      <c r="B4103" s="466">
        <v>21</v>
      </c>
      <c r="C4103" s="1414">
        <v>46193</v>
      </c>
      <c r="D4103" s="1334" t="s">
        <v>293</v>
      </c>
      <c r="E4103" s="482" t="s">
        <v>931</v>
      </c>
      <c r="F4103" s="1123" t="s">
        <v>342</v>
      </c>
      <c r="G4103" s="1101" t="s">
        <v>327</v>
      </c>
      <c r="H4103" s="1403" t="s">
        <v>1084</v>
      </c>
      <c r="I4103" s="820">
        <v>12.5</v>
      </c>
      <c r="J4103" s="978">
        <v>30</v>
      </c>
      <c r="K4103" s="298">
        <v>10</v>
      </c>
      <c r="L4103" s="246">
        <v>375</v>
      </c>
      <c r="M4103" s="234">
        <f t="shared" ref="M4103:M4114" si="2509">L4103*60</f>
        <v>22500</v>
      </c>
      <c r="N4103" s="246">
        <v>858</v>
      </c>
      <c r="O4103" s="274">
        <v>22</v>
      </c>
      <c r="P4103" s="274">
        <v>0</v>
      </c>
      <c r="Q4103" s="275">
        <f t="shared" si="2503"/>
        <v>0</v>
      </c>
      <c r="R4103" s="72">
        <f t="shared" si="2504"/>
        <v>0</v>
      </c>
      <c r="S4103" s="1404"/>
      <c r="T4103" s="276"/>
      <c r="U4103" s="276"/>
      <c r="V4103" s="73">
        <f t="shared" si="2505"/>
        <v>18876</v>
      </c>
      <c r="W4103" s="152">
        <f t="shared" si="2506"/>
        <v>0.83893333333333331</v>
      </c>
      <c r="X4103" s="152">
        <f t="shared" si="2507"/>
        <v>0.83893333333333331</v>
      </c>
      <c r="Y4103" s="242"/>
      <c r="AA4103" s="515">
        <v>88</v>
      </c>
      <c r="AB4103" s="33">
        <v>88</v>
      </c>
      <c r="AC4103" s="33">
        <v>88</v>
      </c>
      <c r="AD4103" s="1371">
        <v>0.81</v>
      </c>
      <c r="AE4103" s="773"/>
    </row>
    <row r="4104" spans="1:31" ht="20.25" hidden="1" customHeight="1">
      <c r="A4104" s="1022">
        <f t="shared" si="2508"/>
        <v>6</v>
      </c>
      <c r="B4104" s="470">
        <v>21</v>
      </c>
      <c r="C4104" s="707">
        <v>46193</v>
      </c>
      <c r="D4104" s="400" t="s">
        <v>293</v>
      </c>
      <c r="E4104" s="483" t="s">
        <v>931</v>
      </c>
      <c r="F4104" s="1401" t="s">
        <v>342</v>
      </c>
      <c r="G4104" s="1406" t="s">
        <v>328</v>
      </c>
      <c r="H4104" s="1407" t="s">
        <v>1084</v>
      </c>
      <c r="I4104" s="1408">
        <v>12.5</v>
      </c>
      <c r="J4104" s="1409">
        <v>30</v>
      </c>
      <c r="K4104" s="351">
        <v>10</v>
      </c>
      <c r="L4104" s="352">
        <v>375</v>
      </c>
      <c r="M4104" s="565">
        <f t="shared" si="2509"/>
        <v>22500</v>
      </c>
      <c r="N4104" s="352">
        <v>858</v>
      </c>
      <c r="O4104" s="278">
        <v>22</v>
      </c>
      <c r="P4104" s="278">
        <v>0</v>
      </c>
      <c r="Q4104" s="279">
        <f t="shared" si="2503"/>
        <v>0</v>
      </c>
      <c r="R4104" s="280">
        <f t="shared" si="2504"/>
        <v>0</v>
      </c>
      <c r="S4104" s="1410"/>
      <c r="T4104" s="281"/>
      <c r="U4104" s="281"/>
      <c r="V4104" s="282">
        <f t="shared" si="2505"/>
        <v>18876</v>
      </c>
      <c r="W4104" s="283">
        <f t="shared" si="2506"/>
        <v>0.83893333333333331</v>
      </c>
      <c r="X4104" s="283">
        <f t="shared" si="2507"/>
        <v>0.83893333333333331</v>
      </c>
      <c r="Y4104" s="1382" t="s">
        <v>992</v>
      </c>
      <c r="Z4104" s="264"/>
      <c r="AA4104" s="264">
        <v>88</v>
      </c>
      <c r="AB4104" s="264">
        <v>87</v>
      </c>
      <c r="AC4104" s="264">
        <v>88</v>
      </c>
      <c r="AD4104" s="1378">
        <v>0.78</v>
      </c>
      <c r="AE4104" s="774"/>
    </row>
    <row r="4105" spans="1:31" ht="20.25" hidden="1" customHeight="1">
      <c r="A4105" s="1115">
        <f t="shared" si="2508"/>
        <v>6</v>
      </c>
      <c r="B4105" s="467">
        <v>21</v>
      </c>
      <c r="C4105" s="25">
        <v>46194</v>
      </c>
      <c r="D4105" s="325" t="s">
        <v>271</v>
      </c>
      <c r="E4105" s="385" t="s">
        <v>1029</v>
      </c>
      <c r="F4105" s="866" t="s">
        <v>339</v>
      </c>
      <c r="G4105" s="764" t="s">
        <v>274</v>
      </c>
      <c r="H4105" s="1416" t="s">
        <v>1084</v>
      </c>
      <c r="I4105" s="989">
        <v>12.5</v>
      </c>
      <c r="J4105" s="1045">
        <v>30</v>
      </c>
      <c r="K4105" s="68">
        <v>10</v>
      </c>
      <c r="L4105" s="151">
        <v>375</v>
      </c>
      <c r="M4105" s="702">
        <f t="shared" si="2509"/>
        <v>22500</v>
      </c>
      <c r="N4105" s="151">
        <v>858</v>
      </c>
      <c r="O4105" s="138">
        <v>20</v>
      </c>
      <c r="P4105" s="138">
        <v>0</v>
      </c>
      <c r="Q4105" s="159">
        <f t="shared" ref="Q4105:Q4115" si="2510">P4105*N4105</f>
        <v>0</v>
      </c>
      <c r="R4105" s="225">
        <f t="shared" ref="R4105:R4115" si="2511">Q4105/M4105</f>
        <v>0</v>
      </c>
      <c r="S4105" s="1417"/>
      <c r="T4105" s="180"/>
      <c r="U4105" s="180"/>
      <c r="V4105" s="226">
        <f t="shared" ref="V4105:V4115" si="2512">N4105*O4105</f>
        <v>17160</v>
      </c>
      <c r="W4105" s="265">
        <f t="shared" ref="W4105:W4114" si="2513">V4105/M4105</f>
        <v>0.76266666666666671</v>
      </c>
      <c r="X4105" s="265">
        <f t="shared" ref="X4105:X4115" si="2514">W4105+R4105</f>
        <v>0.76266666666666671</v>
      </c>
      <c r="Y4105" s="242" t="s">
        <v>1094</v>
      </c>
      <c r="Z4105" s="34"/>
      <c r="AA4105" s="34">
        <v>88</v>
      </c>
      <c r="AB4105" s="34">
        <v>88</v>
      </c>
      <c r="AC4105" s="34">
        <v>87</v>
      </c>
      <c r="AD4105" s="1371">
        <v>0.61</v>
      </c>
      <c r="AE4105" s="1270"/>
    </row>
    <row r="4106" spans="1:31" ht="20.25" hidden="1" customHeight="1">
      <c r="A4106" s="1104">
        <f t="shared" si="2508"/>
        <v>6</v>
      </c>
      <c r="B4106" s="466">
        <v>21</v>
      </c>
      <c r="C4106" s="25">
        <v>46194</v>
      </c>
      <c r="D4106" s="185" t="s">
        <v>271</v>
      </c>
      <c r="E4106" s="385" t="s">
        <v>1029</v>
      </c>
      <c r="F4106" s="553" t="s">
        <v>339</v>
      </c>
      <c r="G4106" s="144" t="s">
        <v>276</v>
      </c>
      <c r="H4106" s="1403" t="s">
        <v>1084</v>
      </c>
      <c r="I4106" s="820">
        <v>12.5</v>
      </c>
      <c r="J4106" s="978">
        <v>30</v>
      </c>
      <c r="K4106" s="298">
        <v>10</v>
      </c>
      <c r="L4106" s="246">
        <v>375</v>
      </c>
      <c r="M4106" s="234">
        <f t="shared" si="2509"/>
        <v>22500</v>
      </c>
      <c r="N4106" s="246">
        <v>858</v>
      </c>
      <c r="O4106" s="274">
        <v>20</v>
      </c>
      <c r="P4106" s="274">
        <v>0</v>
      </c>
      <c r="Q4106" s="275">
        <f t="shared" si="2510"/>
        <v>0</v>
      </c>
      <c r="R4106" s="72">
        <f t="shared" si="2511"/>
        <v>0</v>
      </c>
      <c r="S4106" s="1404"/>
      <c r="T4106" s="276"/>
      <c r="U4106" s="276"/>
      <c r="V4106" s="73">
        <f t="shared" si="2512"/>
        <v>17160</v>
      </c>
      <c r="W4106" s="152">
        <f t="shared" si="2513"/>
        <v>0.76266666666666671</v>
      </c>
      <c r="X4106" s="152">
        <f t="shared" si="2514"/>
        <v>0.76266666666666671</v>
      </c>
      <c r="Y4106" s="242" t="s">
        <v>1094</v>
      </c>
      <c r="AA4106" s="242">
        <v>88</v>
      </c>
      <c r="AB4106" s="33">
        <v>88</v>
      </c>
      <c r="AC4106" s="33">
        <v>88</v>
      </c>
      <c r="AD4106" s="1371">
        <v>0.52</v>
      </c>
      <c r="AE4106" s="773"/>
    </row>
    <row r="4107" spans="1:31" ht="20.25" hidden="1" customHeight="1">
      <c r="A4107" s="1104">
        <f t="shared" si="2508"/>
        <v>6</v>
      </c>
      <c r="B4107" s="466">
        <v>21</v>
      </c>
      <c r="C4107" s="25">
        <v>46194</v>
      </c>
      <c r="D4107" s="185" t="s">
        <v>271</v>
      </c>
      <c r="E4107" s="385" t="s">
        <v>1029</v>
      </c>
      <c r="F4107" s="553" t="s">
        <v>339</v>
      </c>
      <c r="G4107" s="145" t="s">
        <v>277</v>
      </c>
      <c r="H4107" s="1403" t="s">
        <v>1084</v>
      </c>
      <c r="I4107" s="820">
        <v>12.5</v>
      </c>
      <c r="J4107" s="978">
        <v>30</v>
      </c>
      <c r="K4107" s="298">
        <v>10</v>
      </c>
      <c r="L4107" s="246">
        <v>375</v>
      </c>
      <c r="M4107" s="234">
        <f t="shared" si="2509"/>
        <v>22500</v>
      </c>
      <c r="N4107" s="246">
        <v>858</v>
      </c>
      <c r="O4107" s="274">
        <v>22</v>
      </c>
      <c r="P4107" s="274">
        <v>0</v>
      </c>
      <c r="Q4107" s="275">
        <f t="shared" si="2510"/>
        <v>0</v>
      </c>
      <c r="R4107" s="72">
        <f t="shared" si="2511"/>
        <v>0</v>
      </c>
      <c r="S4107" s="717" t="s">
        <v>330</v>
      </c>
      <c r="T4107" s="276"/>
      <c r="U4107" s="276"/>
      <c r="V4107" s="73">
        <f t="shared" si="2512"/>
        <v>18876</v>
      </c>
      <c r="W4107" s="152">
        <f t="shared" si="2513"/>
        <v>0.83893333333333331</v>
      </c>
      <c r="X4107" s="152">
        <f t="shared" si="2514"/>
        <v>0.83893333333333331</v>
      </c>
      <c r="Y4107" s="242" t="s">
        <v>1094</v>
      </c>
      <c r="Z4107" s="534" t="s">
        <v>1095</v>
      </c>
      <c r="AA4107" s="169">
        <v>88</v>
      </c>
      <c r="AB4107" s="169">
        <v>88</v>
      </c>
      <c r="AC4107" s="169">
        <v>87</v>
      </c>
      <c r="AD4107" s="1371">
        <v>0.61</v>
      </c>
      <c r="AE4107" s="773"/>
    </row>
    <row r="4108" spans="1:31" ht="20.25" hidden="1" customHeight="1">
      <c r="A4108" s="1104">
        <f t="shared" si="2508"/>
        <v>6</v>
      </c>
      <c r="B4108" s="466">
        <v>21</v>
      </c>
      <c r="C4108" s="25">
        <v>46194</v>
      </c>
      <c r="D4108" s="185" t="s">
        <v>271</v>
      </c>
      <c r="E4108" s="385" t="s">
        <v>1029</v>
      </c>
      <c r="F4108" s="553" t="s">
        <v>339</v>
      </c>
      <c r="G4108" s="144" t="s">
        <v>280</v>
      </c>
      <c r="H4108" s="1403" t="s">
        <v>1084</v>
      </c>
      <c r="I4108" s="820">
        <v>12.5</v>
      </c>
      <c r="J4108" s="978">
        <v>30</v>
      </c>
      <c r="K4108" s="298">
        <v>10</v>
      </c>
      <c r="L4108" s="246">
        <v>375</v>
      </c>
      <c r="M4108" s="234">
        <f t="shared" si="2509"/>
        <v>22500</v>
      </c>
      <c r="N4108" s="246">
        <v>858</v>
      </c>
      <c r="O4108" s="274">
        <v>22</v>
      </c>
      <c r="P4108" s="274">
        <v>0</v>
      </c>
      <c r="Q4108" s="275">
        <f t="shared" si="2510"/>
        <v>0</v>
      </c>
      <c r="R4108" s="72">
        <f t="shared" si="2511"/>
        <v>0</v>
      </c>
      <c r="S4108" s="1404"/>
      <c r="T4108" s="276"/>
      <c r="U4108" s="276"/>
      <c r="V4108" s="73">
        <f t="shared" si="2512"/>
        <v>18876</v>
      </c>
      <c r="W4108" s="152">
        <f t="shared" si="2513"/>
        <v>0.83893333333333331</v>
      </c>
      <c r="X4108" s="152">
        <f t="shared" si="2514"/>
        <v>0.83893333333333331</v>
      </c>
      <c r="Y4108" s="242" t="s">
        <v>1096</v>
      </c>
      <c r="AA4108" s="515">
        <v>88</v>
      </c>
      <c r="AB4108" s="33">
        <v>88</v>
      </c>
      <c r="AC4108" s="33">
        <v>88</v>
      </c>
      <c r="AD4108" s="1371">
        <v>0.27</v>
      </c>
      <c r="AE4108" s="1371">
        <v>0.91</v>
      </c>
    </row>
    <row r="4109" spans="1:31" ht="20.25" hidden="1" customHeight="1">
      <c r="A4109" s="1104">
        <f t="shared" si="2508"/>
        <v>6</v>
      </c>
      <c r="B4109" s="466">
        <v>21</v>
      </c>
      <c r="C4109" s="25">
        <v>46194</v>
      </c>
      <c r="D4109" s="185" t="s">
        <v>271</v>
      </c>
      <c r="E4109" s="385" t="s">
        <v>1029</v>
      </c>
      <c r="F4109" s="553" t="s">
        <v>339</v>
      </c>
      <c r="G4109" s="144" t="s">
        <v>281</v>
      </c>
      <c r="H4109" s="1403" t="s">
        <v>1084</v>
      </c>
      <c r="I4109" s="820">
        <v>12.5</v>
      </c>
      <c r="J4109" s="978">
        <v>30</v>
      </c>
      <c r="K4109" s="298">
        <v>10</v>
      </c>
      <c r="L4109" s="246">
        <v>375</v>
      </c>
      <c r="M4109" s="234">
        <f t="shared" si="2509"/>
        <v>22500</v>
      </c>
      <c r="N4109" s="246">
        <v>858</v>
      </c>
      <c r="O4109" s="274">
        <v>21</v>
      </c>
      <c r="P4109" s="274">
        <v>0</v>
      </c>
      <c r="Q4109" s="275">
        <f t="shared" si="2510"/>
        <v>0</v>
      </c>
      <c r="R4109" s="72">
        <f t="shared" si="2511"/>
        <v>0</v>
      </c>
      <c r="S4109" s="1404"/>
      <c r="T4109" s="276"/>
      <c r="U4109" s="276"/>
      <c r="V4109" s="73">
        <f t="shared" si="2512"/>
        <v>18018</v>
      </c>
      <c r="W4109" s="152">
        <f t="shared" si="2513"/>
        <v>0.80079999999999996</v>
      </c>
      <c r="X4109" s="152">
        <f t="shared" si="2514"/>
        <v>0.80079999999999996</v>
      </c>
      <c r="Y4109" s="242" t="s">
        <v>1094</v>
      </c>
      <c r="AA4109" s="169">
        <v>88</v>
      </c>
      <c r="AB4109" s="169">
        <v>88</v>
      </c>
      <c r="AC4109" s="169">
        <v>87</v>
      </c>
      <c r="AD4109" s="1371">
        <v>0.56999999999999995</v>
      </c>
      <c r="AE4109" s="773"/>
    </row>
    <row r="4110" spans="1:31" ht="20.25" hidden="1" customHeight="1">
      <c r="A4110" s="1104">
        <f t="shared" si="2508"/>
        <v>6</v>
      </c>
      <c r="B4110" s="466">
        <v>21</v>
      </c>
      <c r="C4110" s="25">
        <v>46194</v>
      </c>
      <c r="D4110" s="185" t="s">
        <v>271</v>
      </c>
      <c r="E4110" s="385" t="s">
        <v>1029</v>
      </c>
      <c r="F4110" s="553" t="s">
        <v>339</v>
      </c>
      <c r="G4110" s="145" t="s">
        <v>282</v>
      </c>
      <c r="H4110" s="1403" t="s">
        <v>1084</v>
      </c>
      <c r="I4110" s="820">
        <v>12.5</v>
      </c>
      <c r="J4110" s="978">
        <v>30</v>
      </c>
      <c r="K4110" s="298">
        <v>10</v>
      </c>
      <c r="L4110" s="246">
        <v>375</v>
      </c>
      <c r="M4110" s="234">
        <f>L4110*60</f>
        <v>22500</v>
      </c>
      <c r="N4110" s="246">
        <v>858</v>
      </c>
      <c r="O4110" s="274">
        <v>22</v>
      </c>
      <c r="P4110" s="274">
        <v>0</v>
      </c>
      <c r="Q4110" s="275">
        <f t="shared" si="2510"/>
        <v>0</v>
      </c>
      <c r="R4110" s="72">
        <f t="shared" si="2511"/>
        <v>0</v>
      </c>
      <c r="S4110" s="1400" t="s">
        <v>1085</v>
      </c>
      <c r="T4110" s="276"/>
      <c r="U4110" s="276"/>
      <c r="V4110" s="73">
        <f t="shared" si="2512"/>
        <v>18876</v>
      </c>
      <c r="W4110" s="152">
        <f t="shared" si="2513"/>
        <v>0.83893333333333331</v>
      </c>
      <c r="X4110" s="152">
        <f t="shared" si="2514"/>
        <v>0.83893333333333331</v>
      </c>
      <c r="Y4110" s="242" t="s">
        <v>1094</v>
      </c>
      <c r="Z4110" s="534" t="s">
        <v>1097</v>
      </c>
      <c r="AA4110" s="515">
        <v>88</v>
      </c>
      <c r="AB4110" s="33">
        <v>88</v>
      </c>
      <c r="AC4110" s="33">
        <v>88</v>
      </c>
      <c r="AD4110" s="1371">
        <v>0.27</v>
      </c>
      <c r="AE4110" s="1371">
        <v>0.61</v>
      </c>
    </row>
    <row r="4111" spans="1:31" ht="20.25" hidden="1" customHeight="1">
      <c r="A4111" s="1104">
        <f t="shared" si="2508"/>
        <v>6</v>
      </c>
      <c r="B4111" s="466">
        <v>21</v>
      </c>
      <c r="C4111" s="25">
        <v>46194</v>
      </c>
      <c r="D4111" s="185" t="s">
        <v>271</v>
      </c>
      <c r="E4111" s="385" t="s">
        <v>1029</v>
      </c>
      <c r="F4111" s="553" t="s">
        <v>339</v>
      </c>
      <c r="G4111" s="144" t="s">
        <v>284</v>
      </c>
      <c r="H4111" s="1403" t="s">
        <v>1084</v>
      </c>
      <c r="I4111" s="820">
        <v>12.5</v>
      </c>
      <c r="J4111" s="978">
        <v>30</v>
      </c>
      <c r="K4111" s="298">
        <v>10</v>
      </c>
      <c r="L4111" s="246">
        <v>375</v>
      </c>
      <c r="M4111" s="234">
        <f t="shared" si="2509"/>
        <v>22500</v>
      </c>
      <c r="N4111" s="246">
        <v>858</v>
      </c>
      <c r="O4111" s="274">
        <v>22</v>
      </c>
      <c r="P4111" s="274">
        <v>0</v>
      </c>
      <c r="Q4111" s="275">
        <f t="shared" si="2510"/>
        <v>0</v>
      </c>
      <c r="R4111" s="72">
        <f t="shared" si="2511"/>
        <v>0</v>
      </c>
      <c r="S4111" s="1404" t="s">
        <v>308</v>
      </c>
      <c r="T4111" s="276"/>
      <c r="U4111" s="276"/>
      <c r="V4111" s="73">
        <f t="shared" si="2512"/>
        <v>18876</v>
      </c>
      <c r="W4111" s="152">
        <f t="shared" si="2513"/>
        <v>0.83893333333333331</v>
      </c>
      <c r="X4111" s="152">
        <f t="shared" si="2514"/>
        <v>0.83893333333333331</v>
      </c>
      <c r="Y4111" s="242" t="s">
        <v>1094</v>
      </c>
      <c r="Z4111" s="534" t="s">
        <v>1098</v>
      </c>
      <c r="AA4111" s="33">
        <v>87</v>
      </c>
      <c r="AB4111" s="33">
        <v>88</v>
      </c>
      <c r="AC4111" s="33">
        <v>88</v>
      </c>
      <c r="AD4111" s="1371">
        <v>0.27</v>
      </c>
      <c r="AE4111" s="1371">
        <v>0.7</v>
      </c>
    </row>
    <row r="4112" spans="1:31" ht="20.25" hidden="1" customHeight="1">
      <c r="A4112" s="1104">
        <f t="shared" si="2508"/>
        <v>6</v>
      </c>
      <c r="B4112" s="466">
        <v>21</v>
      </c>
      <c r="C4112" s="25">
        <v>46194</v>
      </c>
      <c r="D4112" s="185" t="s">
        <v>271</v>
      </c>
      <c r="E4112" s="385" t="s">
        <v>1029</v>
      </c>
      <c r="F4112" s="553" t="s">
        <v>339</v>
      </c>
      <c r="G4112" s="144" t="s">
        <v>285</v>
      </c>
      <c r="H4112" s="1403" t="s">
        <v>1084</v>
      </c>
      <c r="I4112" s="820">
        <v>12.5</v>
      </c>
      <c r="J4112" s="978">
        <v>30</v>
      </c>
      <c r="K4112" s="298">
        <v>10</v>
      </c>
      <c r="L4112" s="246">
        <v>375</v>
      </c>
      <c r="M4112" s="234">
        <f t="shared" si="2509"/>
        <v>22500</v>
      </c>
      <c r="N4112" s="246">
        <v>858</v>
      </c>
      <c r="O4112" s="274">
        <v>21</v>
      </c>
      <c r="P4112" s="274">
        <v>0</v>
      </c>
      <c r="Q4112" s="275">
        <f t="shared" si="2510"/>
        <v>0</v>
      </c>
      <c r="R4112" s="72">
        <f t="shared" si="2511"/>
        <v>0</v>
      </c>
      <c r="S4112" s="1404" t="s">
        <v>308</v>
      </c>
      <c r="T4112" s="276"/>
      <c r="U4112" s="276"/>
      <c r="V4112" s="73">
        <f t="shared" si="2512"/>
        <v>18018</v>
      </c>
      <c r="W4112" s="152">
        <f t="shared" si="2513"/>
        <v>0.80079999999999996</v>
      </c>
      <c r="X4112" s="152">
        <f t="shared" si="2514"/>
        <v>0.80079999999999996</v>
      </c>
      <c r="Y4112" s="242"/>
      <c r="Z4112" s="534" t="s">
        <v>1099</v>
      </c>
      <c r="AA4112" s="33">
        <v>88</v>
      </c>
      <c r="AB4112" s="33">
        <v>87</v>
      </c>
      <c r="AC4112" s="33">
        <v>87</v>
      </c>
      <c r="AD4112" s="1371">
        <v>0.23</v>
      </c>
      <c r="AE4112" s="1371">
        <v>0.82</v>
      </c>
    </row>
    <row r="4113" spans="1:31" ht="20.25" hidden="1" customHeight="1">
      <c r="A4113" s="1104">
        <f t="shared" si="2508"/>
        <v>6</v>
      </c>
      <c r="B4113" s="466">
        <v>21</v>
      </c>
      <c r="C4113" s="25">
        <v>46194</v>
      </c>
      <c r="D4113" s="185" t="s">
        <v>271</v>
      </c>
      <c r="E4113" s="385" t="s">
        <v>1029</v>
      </c>
      <c r="F4113" s="553" t="s">
        <v>339</v>
      </c>
      <c r="G4113" s="144" t="s">
        <v>286</v>
      </c>
      <c r="H4113" s="1403" t="s">
        <v>1084</v>
      </c>
      <c r="I4113" s="820">
        <v>12.5</v>
      </c>
      <c r="J4113" s="978">
        <v>30</v>
      </c>
      <c r="K4113" s="298">
        <v>10</v>
      </c>
      <c r="L4113" s="246">
        <v>375</v>
      </c>
      <c r="M4113" s="234">
        <f>L4113*60</f>
        <v>22500</v>
      </c>
      <c r="N4113" s="246">
        <v>858</v>
      </c>
      <c r="O4113" s="274">
        <v>22</v>
      </c>
      <c r="P4113" s="274">
        <v>0</v>
      </c>
      <c r="Q4113" s="275">
        <f t="shared" si="2510"/>
        <v>0</v>
      </c>
      <c r="R4113" s="72">
        <f t="shared" si="2511"/>
        <v>0</v>
      </c>
      <c r="S4113" s="1404"/>
      <c r="T4113" s="276"/>
      <c r="U4113" s="276"/>
      <c r="V4113" s="73">
        <f t="shared" si="2512"/>
        <v>18876</v>
      </c>
      <c r="W4113" s="152">
        <f>V4113/M4113</f>
        <v>0.83893333333333331</v>
      </c>
      <c r="X4113" s="152">
        <f t="shared" si="2514"/>
        <v>0.83893333333333331</v>
      </c>
      <c r="Y4113" s="242" t="s">
        <v>1100</v>
      </c>
      <c r="AA4113" s="33">
        <v>88</v>
      </c>
      <c r="AB4113" s="33">
        <v>87</v>
      </c>
      <c r="AC4113" s="33">
        <v>87</v>
      </c>
      <c r="AD4113" s="1371">
        <v>0.92</v>
      </c>
      <c r="AE4113" s="773"/>
    </row>
    <row r="4114" spans="1:31" ht="20.25" hidden="1" customHeight="1">
      <c r="A4114" s="1104">
        <f t="shared" si="2508"/>
        <v>6</v>
      </c>
      <c r="B4114" s="466">
        <v>21</v>
      </c>
      <c r="C4114" s="25">
        <v>46194</v>
      </c>
      <c r="D4114" s="185" t="s">
        <v>271</v>
      </c>
      <c r="E4114" s="385" t="s">
        <v>1029</v>
      </c>
      <c r="F4114" s="553" t="s">
        <v>339</v>
      </c>
      <c r="G4114" s="144" t="s">
        <v>287</v>
      </c>
      <c r="H4114" s="1403" t="s">
        <v>1084</v>
      </c>
      <c r="I4114" s="820">
        <v>12.5</v>
      </c>
      <c r="J4114" s="978">
        <v>30</v>
      </c>
      <c r="K4114" s="298">
        <v>10</v>
      </c>
      <c r="L4114" s="246">
        <v>375</v>
      </c>
      <c r="M4114" s="234">
        <f t="shared" si="2509"/>
        <v>22500</v>
      </c>
      <c r="N4114" s="246">
        <v>858</v>
      </c>
      <c r="O4114" s="274">
        <v>22</v>
      </c>
      <c r="P4114" s="274">
        <v>0</v>
      </c>
      <c r="Q4114" s="275">
        <f>P4114*N4114</f>
        <v>0</v>
      </c>
      <c r="R4114" s="72">
        <f t="shared" si="2511"/>
        <v>0</v>
      </c>
      <c r="S4114" s="1404"/>
      <c r="T4114" s="276"/>
      <c r="U4114" s="276"/>
      <c r="V4114" s="73">
        <f t="shared" si="2512"/>
        <v>18876</v>
      </c>
      <c r="W4114" s="152">
        <f t="shared" si="2513"/>
        <v>0.83893333333333331</v>
      </c>
      <c r="X4114" s="152">
        <f t="shared" si="2514"/>
        <v>0.83893333333333331</v>
      </c>
      <c r="Y4114" s="242" t="s">
        <v>1100</v>
      </c>
      <c r="AA4114" s="169">
        <v>88</v>
      </c>
      <c r="AB4114" s="169">
        <v>88</v>
      </c>
      <c r="AC4114" s="169">
        <v>87</v>
      </c>
      <c r="AD4114" s="1371">
        <v>0.76</v>
      </c>
      <c r="AE4114" s="773"/>
    </row>
    <row r="4115" spans="1:31" ht="20.25" hidden="1" customHeight="1">
      <c r="A4115" s="1019">
        <f t="shared" si="2508"/>
        <v>6</v>
      </c>
      <c r="B4115" s="471">
        <v>21</v>
      </c>
      <c r="C4115" s="238">
        <v>46194</v>
      </c>
      <c r="D4115" s="53" t="s">
        <v>271</v>
      </c>
      <c r="E4115" s="369" t="s">
        <v>1029</v>
      </c>
      <c r="F4115" s="553" t="s">
        <v>339</v>
      </c>
      <c r="G4115" s="147" t="s">
        <v>289</v>
      </c>
      <c r="H4115" s="1395" t="s">
        <v>1084</v>
      </c>
      <c r="I4115" s="986">
        <v>12.5</v>
      </c>
      <c r="J4115" s="982">
        <v>30</v>
      </c>
      <c r="K4115" s="54">
        <v>10</v>
      </c>
      <c r="L4115" s="110">
        <v>375</v>
      </c>
      <c r="M4115" s="160">
        <f t="shared" ref="M4115:M4126" si="2515">L4115*60</f>
        <v>22500</v>
      </c>
      <c r="N4115" s="110">
        <v>858</v>
      </c>
      <c r="O4115" s="320">
        <v>22</v>
      </c>
      <c r="P4115" s="320">
        <v>0</v>
      </c>
      <c r="Q4115" s="155">
        <f t="shared" si="2510"/>
        <v>0</v>
      </c>
      <c r="R4115" s="163">
        <f t="shared" si="2511"/>
        <v>0</v>
      </c>
      <c r="S4115" s="1419"/>
      <c r="T4115" s="321"/>
      <c r="U4115" s="321"/>
      <c r="V4115" s="165">
        <f t="shared" si="2512"/>
        <v>18876</v>
      </c>
      <c r="W4115" s="166">
        <f>V4115/M4115</f>
        <v>0.83893333333333331</v>
      </c>
      <c r="X4115" s="166">
        <f t="shared" si="2514"/>
        <v>0.83893333333333331</v>
      </c>
      <c r="Y4115" s="243"/>
      <c r="Z4115" s="167"/>
      <c r="AA4115" s="1021">
        <v>88</v>
      </c>
      <c r="AB4115" s="167">
        <v>88</v>
      </c>
      <c r="AC4115" s="167">
        <v>88</v>
      </c>
      <c r="AD4115" s="1374">
        <v>0.81</v>
      </c>
      <c r="AE4115" s="773"/>
    </row>
    <row r="4116" spans="1:31" s="1381" customFormat="1" ht="20.25" hidden="1" customHeight="1">
      <c r="A4116" s="1022">
        <f t="shared" si="2508"/>
        <v>6</v>
      </c>
      <c r="B4116" s="470">
        <v>21</v>
      </c>
      <c r="C4116" s="172">
        <v>46194</v>
      </c>
      <c r="D4116" s="55" t="s">
        <v>271</v>
      </c>
      <c r="E4116" s="383" t="s">
        <v>1029</v>
      </c>
      <c r="F4116" s="869" t="s">
        <v>339</v>
      </c>
      <c r="G4116" s="146" t="s">
        <v>291</v>
      </c>
      <c r="H4116" s="1396" t="s">
        <v>1084</v>
      </c>
      <c r="I4116" s="987">
        <v>12.5</v>
      </c>
      <c r="J4116" s="984">
        <v>30</v>
      </c>
      <c r="K4116" s="56">
        <v>10</v>
      </c>
      <c r="L4116" s="143">
        <v>375</v>
      </c>
      <c r="M4116" s="565">
        <f t="shared" si="2515"/>
        <v>22500</v>
      </c>
      <c r="N4116" s="143">
        <v>858</v>
      </c>
      <c r="O4116" s="175">
        <v>22</v>
      </c>
      <c r="P4116" s="175">
        <v>0</v>
      </c>
      <c r="Q4116" s="153">
        <f t="shared" ref="Q4116:Q4126" si="2516">P4116*N4116</f>
        <v>0</v>
      </c>
      <c r="R4116" s="74">
        <f t="shared" ref="R4116:R4126" si="2517">Q4116/M4116</f>
        <v>0</v>
      </c>
      <c r="S4116" s="1418"/>
      <c r="T4116" s="316"/>
      <c r="U4116" s="316"/>
      <c r="V4116" s="75">
        <f t="shared" ref="V4116:V4126" si="2518">N4116*O4116</f>
        <v>18876</v>
      </c>
      <c r="W4116" s="154">
        <f t="shared" ref="W4116:W4126" si="2519">V4116/M4116</f>
        <v>0.83893333333333331</v>
      </c>
      <c r="X4116" s="154">
        <f t="shared" ref="X4116:X4126" si="2520">W4116+R4116</f>
        <v>0.83893333333333331</v>
      </c>
      <c r="Y4116" s="402" t="s">
        <v>1100</v>
      </c>
      <c r="Z4116" s="177"/>
      <c r="AA4116" s="177">
        <v>88</v>
      </c>
      <c r="AB4116" s="177">
        <v>87</v>
      </c>
      <c r="AC4116" s="177">
        <v>87</v>
      </c>
      <c r="AD4116" s="1377">
        <v>0.96</v>
      </c>
      <c r="AE4116" s="774"/>
    </row>
    <row r="4117" spans="1:31" ht="20.25" hidden="1" customHeight="1">
      <c r="A4117" s="1115">
        <f t="shared" si="2508"/>
        <v>6</v>
      </c>
      <c r="B4117" s="467">
        <v>21</v>
      </c>
      <c r="C4117" s="25">
        <v>46194</v>
      </c>
      <c r="D4117" s="398" t="s">
        <v>293</v>
      </c>
      <c r="E4117" s="326" t="s">
        <v>1101</v>
      </c>
      <c r="F4117" s="1142" t="s">
        <v>295</v>
      </c>
      <c r="G4117" s="1230" t="s">
        <v>317</v>
      </c>
      <c r="H4117" s="1420" t="s">
        <v>1084</v>
      </c>
      <c r="I4117" s="1026">
        <v>12.5</v>
      </c>
      <c r="J4117" s="980">
        <v>30</v>
      </c>
      <c r="K4117" s="332">
        <v>10</v>
      </c>
      <c r="L4117" s="271">
        <v>375</v>
      </c>
      <c r="M4117" s="599">
        <f t="shared" si="2515"/>
        <v>22500</v>
      </c>
      <c r="N4117" s="271">
        <v>858</v>
      </c>
      <c r="O4117" s="26">
        <v>8</v>
      </c>
      <c r="P4117" s="26">
        <v>15</v>
      </c>
      <c r="Q4117" s="335">
        <f t="shared" si="2516"/>
        <v>12870</v>
      </c>
      <c r="R4117" s="156">
        <f t="shared" si="2517"/>
        <v>0.57199999999999995</v>
      </c>
      <c r="S4117" s="1404" t="s">
        <v>308</v>
      </c>
      <c r="T4117" s="406"/>
      <c r="U4117" s="406"/>
      <c r="V4117" s="157">
        <f t="shared" si="2518"/>
        <v>6864</v>
      </c>
      <c r="W4117" s="158">
        <f t="shared" si="2519"/>
        <v>0.30506666666666665</v>
      </c>
      <c r="X4117" s="771">
        <f t="shared" si="2520"/>
        <v>0.87706666666666666</v>
      </c>
      <c r="Y4117" s="343" t="s">
        <v>1102</v>
      </c>
      <c r="Z4117" s="1422" t="s">
        <v>1103</v>
      </c>
      <c r="AA4117" s="401">
        <v>88</v>
      </c>
      <c r="AB4117" s="34">
        <v>88</v>
      </c>
      <c r="AC4117" s="34">
        <v>88</v>
      </c>
      <c r="AD4117" s="1371">
        <v>0.56999999999999995</v>
      </c>
      <c r="AE4117" s="1270"/>
    </row>
    <row r="4118" spans="1:31" ht="20.25" hidden="1" customHeight="1">
      <c r="A4118" s="1104">
        <f t="shared" si="2508"/>
        <v>6</v>
      </c>
      <c r="B4118" s="466">
        <v>21</v>
      </c>
      <c r="C4118" s="25">
        <v>46194</v>
      </c>
      <c r="D4118" s="1333" t="s">
        <v>293</v>
      </c>
      <c r="E4118" s="224" t="s">
        <v>1101</v>
      </c>
      <c r="F4118" s="1187" t="s">
        <v>295</v>
      </c>
      <c r="G4118" s="1225" t="s">
        <v>318</v>
      </c>
      <c r="H4118" s="1403" t="s">
        <v>1084</v>
      </c>
      <c r="I4118" s="820">
        <v>12.5</v>
      </c>
      <c r="J4118" s="978">
        <v>30</v>
      </c>
      <c r="K4118" s="298">
        <v>10</v>
      </c>
      <c r="L4118" s="246">
        <v>375</v>
      </c>
      <c r="M4118" s="234">
        <f t="shared" si="2515"/>
        <v>22500</v>
      </c>
      <c r="N4118" s="246">
        <v>858</v>
      </c>
      <c r="O4118" s="18">
        <v>7</v>
      </c>
      <c r="P4118" s="26">
        <v>15</v>
      </c>
      <c r="Q4118" s="275">
        <f t="shared" si="2516"/>
        <v>12870</v>
      </c>
      <c r="R4118" s="72">
        <f t="shared" si="2517"/>
        <v>0.57199999999999995</v>
      </c>
      <c r="S4118" s="1404" t="s">
        <v>308</v>
      </c>
      <c r="T4118" s="276"/>
      <c r="U4118" s="276"/>
      <c r="V4118" s="73">
        <f t="shared" si="2518"/>
        <v>6006</v>
      </c>
      <c r="W4118" s="152">
        <f t="shared" si="2519"/>
        <v>0.26693333333333336</v>
      </c>
      <c r="X4118" s="772">
        <f t="shared" si="2520"/>
        <v>0.83893333333333331</v>
      </c>
      <c r="Y4118" s="299" t="s">
        <v>962</v>
      </c>
      <c r="Z4118" s="749" t="s">
        <v>1103</v>
      </c>
      <c r="AA4118" s="33">
        <v>87</v>
      </c>
      <c r="AB4118" s="33">
        <v>88</v>
      </c>
      <c r="AC4118" s="33">
        <v>88</v>
      </c>
      <c r="AD4118" s="1371">
        <v>0.56000000000000005</v>
      </c>
      <c r="AE4118" s="1270"/>
    </row>
    <row r="4119" spans="1:31" ht="20.25" hidden="1" customHeight="1">
      <c r="A4119" s="1104">
        <f t="shared" si="2508"/>
        <v>6</v>
      </c>
      <c r="B4119" s="466">
        <v>21</v>
      </c>
      <c r="C4119" s="25">
        <v>46194</v>
      </c>
      <c r="D4119" s="1333" t="s">
        <v>293</v>
      </c>
      <c r="E4119" s="224" t="s">
        <v>1101</v>
      </c>
      <c r="F4119" s="1187" t="s">
        <v>295</v>
      </c>
      <c r="G4119" s="1225" t="s">
        <v>319</v>
      </c>
      <c r="H4119" s="1403" t="s">
        <v>1084</v>
      </c>
      <c r="I4119" s="820">
        <v>12.5</v>
      </c>
      <c r="J4119" s="978">
        <v>30</v>
      </c>
      <c r="K4119" s="298">
        <v>10</v>
      </c>
      <c r="L4119" s="246">
        <v>375</v>
      </c>
      <c r="M4119" s="234">
        <f t="shared" si="2515"/>
        <v>22500</v>
      </c>
      <c r="N4119" s="246">
        <v>858</v>
      </c>
      <c r="O4119" s="18">
        <v>7</v>
      </c>
      <c r="P4119" s="26">
        <v>15</v>
      </c>
      <c r="Q4119" s="275">
        <f t="shared" si="2516"/>
        <v>12870</v>
      </c>
      <c r="R4119" s="72">
        <f t="shared" si="2517"/>
        <v>0.57199999999999995</v>
      </c>
      <c r="S4119" s="1404" t="s">
        <v>308</v>
      </c>
      <c r="T4119" s="276"/>
      <c r="U4119" s="276"/>
      <c r="V4119" s="73">
        <f t="shared" si="2518"/>
        <v>6006</v>
      </c>
      <c r="W4119" s="152">
        <f t="shared" si="2519"/>
        <v>0.26693333333333336</v>
      </c>
      <c r="X4119" s="772">
        <f t="shared" si="2520"/>
        <v>0.83893333333333331</v>
      </c>
      <c r="Y4119" s="299" t="s">
        <v>962</v>
      </c>
      <c r="Z4119" s="749" t="s">
        <v>1103</v>
      </c>
      <c r="AA4119" s="33">
        <v>88</v>
      </c>
      <c r="AB4119" s="33">
        <v>87</v>
      </c>
      <c r="AC4119" s="33">
        <v>87</v>
      </c>
      <c r="AD4119" s="1371">
        <v>0.69</v>
      </c>
      <c r="AE4119" s="1270"/>
    </row>
    <row r="4120" spans="1:31" ht="20.25" hidden="1" customHeight="1">
      <c r="A4120" s="1104">
        <f t="shared" si="2508"/>
        <v>6</v>
      </c>
      <c r="B4120" s="466">
        <v>21</v>
      </c>
      <c r="C4120" s="25">
        <v>46194</v>
      </c>
      <c r="D4120" s="1333" t="s">
        <v>293</v>
      </c>
      <c r="E4120" s="224" t="s">
        <v>1101</v>
      </c>
      <c r="F4120" s="1187" t="s">
        <v>295</v>
      </c>
      <c r="G4120" s="1225" t="s">
        <v>320</v>
      </c>
      <c r="H4120" s="1403" t="s">
        <v>1084</v>
      </c>
      <c r="I4120" s="820">
        <v>12.5</v>
      </c>
      <c r="J4120" s="978">
        <v>30</v>
      </c>
      <c r="K4120" s="298">
        <v>10</v>
      </c>
      <c r="L4120" s="246">
        <v>375</v>
      </c>
      <c r="M4120" s="234">
        <f t="shared" si="2515"/>
        <v>22500</v>
      </c>
      <c r="N4120" s="246">
        <v>858</v>
      </c>
      <c r="O4120" s="18">
        <v>22</v>
      </c>
      <c r="P4120" s="26">
        <v>0</v>
      </c>
      <c r="Q4120" s="275">
        <f t="shared" si="2516"/>
        <v>0</v>
      </c>
      <c r="R4120" s="72">
        <f t="shared" si="2517"/>
        <v>0</v>
      </c>
      <c r="S4120" s="1404"/>
      <c r="T4120" s="276"/>
      <c r="U4120" s="276"/>
      <c r="V4120" s="73">
        <f t="shared" si="2518"/>
        <v>18876</v>
      </c>
      <c r="W4120" s="152">
        <f t="shared" si="2519"/>
        <v>0.83893333333333331</v>
      </c>
      <c r="X4120" s="152">
        <f t="shared" si="2520"/>
        <v>0.83893333333333331</v>
      </c>
      <c r="Y4120" s="299" t="s">
        <v>962</v>
      </c>
      <c r="AA4120" s="33">
        <v>88</v>
      </c>
      <c r="AB4120" s="33">
        <v>87</v>
      </c>
      <c r="AC4120" s="33">
        <v>87</v>
      </c>
      <c r="AD4120" s="1371">
        <v>0.78</v>
      </c>
      <c r="AE4120" s="1270"/>
    </row>
    <row r="4121" spans="1:31" ht="20.25" hidden="1" customHeight="1">
      <c r="A4121" s="1104">
        <f t="shared" si="2508"/>
        <v>6</v>
      </c>
      <c r="B4121" s="466">
        <v>21</v>
      </c>
      <c r="C4121" s="25">
        <v>46194</v>
      </c>
      <c r="D4121" s="1333" t="s">
        <v>293</v>
      </c>
      <c r="E4121" s="224" t="s">
        <v>1101</v>
      </c>
      <c r="F4121" s="1187" t="s">
        <v>295</v>
      </c>
      <c r="G4121" s="1225" t="s">
        <v>321</v>
      </c>
      <c r="H4121" s="1403" t="s">
        <v>1084</v>
      </c>
      <c r="I4121" s="820">
        <v>12.5</v>
      </c>
      <c r="J4121" s="978">
        <v>30</v>
      </c>
      <c r="K4121" s="298">
        <v>10</v>
      </c>
      <c r="L4121" s="246">
        <v>375</v>
      </c>
      <c r="M4121" s="234">
        <f t="shared" si="2515"/>
        <v>22500</v>
      </c>
      <c r="N4121" s="246">
        <v>858</v>
      </c>
      <c r="O4121" s="18">
        <v>9</v>
      </c>
      <c r="P4121" s="26">
        <v>15</v>
      </c>
      <c r="Q4121" s="275">
        <f t="shared" si="2516"/>
        <v>12870</v>
      </c>
      <c r="R4121" s="72">
        <f t="shared" si="2517"/>
        <v>0.57199999999999995</v>
      </c>
      <c r="S4121" s="1404" t="s">
        <v>278</v>
      </c>
      <c r="T4121" s="276"/>
      <c r="U4121" s="276"/>
      <c r="V4121" s="73">
        <f t="shared" si="2518"/>
        <v>7722</v>
      </c>
      <c r="W4121" s="152">
        <f t="shared" si="2519"/>
        <v>0.34320000000000001</v>
      </c>
      <c r="X4121" s="152">
        <f t="shared" si="2520"/>
        <v>0.91520000000000001</v>
      </c>
      <c r="Y4121" s="242" t="s">
        <v>1094</v>
      </c>
      <c r="Z4121" s="182" t="s">
        <v>418</v>
      </c>
      <c r="AA4121" s="169">
        <v>88</v>
      </c>
      <c r="AB4121" s="169">
        <v>88</v>
      </c>
      <c r="AC4121" s="169">
        <v>87</v>
      </c>
      <c r="AD4121" s="1371">
        <v>0.76</v>
      </c>
      <c r="AE4121" s="1270"/>
    </row>
    <row r="4122" spans="1:31" ht="20.25" hidden="1" customHeight="1">
      <c r="A4122" s="1104">
        <f t="shared" si="2508"/>
        <v>6</v>
      </c>
      <c r="B4122" s="466">
        <v>21</v>
      </c>
      <c r="C4122" s="25">
        <v>46194</v>
      </c>
      <c r="D4122" s="1333" t="s">
        <v>293</v>
      </c>
      <c r="E4122" s="224" t="s">
        <v>1101</v>
      </c>
      <c r="F4122" s="1187" t="s">
        <v>295</v>
      </c>
      <c r="G4122" s="1225" t="s">
        <v>322</v>
      </c>
      <c r="H4122" s="1403" t="s">
        <v>1084</v>
      </c>
      <c r="I4122" s="820">
        <v>12.5</v>
      </c>
      <c r="J4122" s="978">
        <v>30</v>
      </c>
      <c r="K4122" s="298">
        <v>10</v>
      </c>
      <c r="L4122" s="246">
        <v>375</v>
      </c>
      <c r="M4122" s="234">
        <f t="shared" si="2515"/>
        <v>22500</v>
      </c>
      <c r="N4122" s="246">
        <v>858</v>
      </c>
      <c r="O4122" s="18">
        <v>23</v>
      </c>
      <c r="P4122" s="26">
        <v>0</v>
      </c>
      <c r="Q4122" s="275">
        <f t="shared" si="2516"/>
        <v>0</v>
      </c>
      <c r="R4122" s="72">
        <f t="shared" si="2517"/>
        <v>0</v>
      </c>
      <c r="S4122" s="1404"/>
      <c r="T4122" s="276"/>
      <c r="U4122" s="276"/>
      <c r="V4122" s="73">
        <f t="shared" si="2518"/>
        <v>19734</v>
      </c>
      <c r="W4122" s="152">
        <f t="shared" si="2519"/>
        <v>0.87706666666666666</v>
      </c>
      <c r="X4122" s="152">
        <f t="shared" si="2520"/>
        <v>0.87706666666666666</v>
      </c>
      <c r="Y4122" s="242" t="s">
        <v>1094</v>
      </c>
      <c r="AA4122" s="515">
        <v>88</v>
      </c>
      <c r="AB4122" s="33">
        <v>88</v>
      </c>
      <c r="AC4122" s="33">
        <v>88</v>
      </c>
      <c r="AD4122" s="1371">
        <v>0.85</v>
      </c>
      <c r="AE4122" s="1270"/>
    </row>
    <row r="4123" spans="1:31" ht="20.25" hidden="1" customHeight="1">
      <c r="A4123" s="1104">
        <f t="shared" si="2508"/>
        <v>6</v>
      </c>
      <c r="B4123" s="466">
        <v>21</v>
      </c>
      <c r="C4123" s="25">
        <v>46194</v>
      </c>
      <c r="D4123" s="1333" t="s">
        <v>293</v>
      </c>
      <c r="E4123" s="224" t="s">
        <v>1101</v>
      </c>
      <c r="F4123" s="1187" t="s">
        <v>295</v>
      </c>
      <c r="G4123" s="1225" t="s">
        <v>323</v>
      </c>
      <c r="H4123" s="1403" t="s">
        <v>1084</v>
      </c>
      <c r="I4123" s="820">
        <v>12.5</v>
      </c>
      <c r="J4123" s="978">
        <v>30</v>
      </c>
      <c r="K4123" s="298">
        <v>10</v>
      </c>
      <c r="L4123" s="246">
        <v>375</v>
      </c>
      <c r="M4123" s="234">
        <f t="shared" si="2515"/>
        <v>22500</v>
      </c>
      <c r="N4123" s="246">
        <v>858</v>
      </c>
      <c r="O4123" s="18">
        <v>24</v>
      </c>
      <c r="P4123" s="26">
        <v>0</v>
      </c>
      <c r="Q4123" s="275">
        <f t="shared" si="2516"/>
        <v>0</v>
      </c>
      <c r="R4123" s="72">
        <f t="shared" si="2517"/>
        <v>0</v>
      </c>
      <c r="S4123" s="1404"/>
      <c r="T4123" s="276"/>
      <c r="U4123" s="276"/>
      <c r="V4123" s="73">
        <f t="shared" si="2518"/>
        <v>20592</v>
      </c>
      <c r="W4123" s="152">
        <f t="shared" si="2519"/>
        <v>0.91520000000000001</v>
      </c>
      <c r="X4123" s="152">
        <f t="shared" si="2520"/>
        <v>0.91520000000000001</v>
      </c>
      <c r="Y4123" s="33" t="s">
        <v>992</v>
      </c>
      <c r="AA4123" s="33">
        <v>88</v>
      </c>
      <c r="AB4123" s="33">
        <v>87</v>
      </c>
      <c r="AC4123" s="33">
        <v>88</v>
      </c>
      <c r="AD4123" s="1371">
        <v>0.93</v>
      </c>
      <c r="AE4123" s="152"/>
    </row>
    <row r="4124" spans="1:31" ht="20.25" hidden="1" customHeight="1">
      <c r="A4124" s="1104">
        <f t="shared" ref="A4124:A4152" si="2521">MONTH(C4124)</f>
        <v>6</v>
      </c>
      <c r="B4124" s="466">
        <v>21</v>
      </c>
      <c r="C4124" s="25">
        <v>46194</v>
      </c>
      <c r="D4124" s="1333" t="s">
        <v>293</v>
      </c>
      <c r="E4124" s="224" t="s">
        <v>1101</v>
      </c>
      <c r="F4124" s="1187" t="s">
        <v>295</v>
      </c>
      <c r="G4124" s="1225" t="s">
        <v>324</v>
      </c>
      <c r="H4124" s="1403" t="s">
        <v>1084</v>
      </c>
      <c r="I4124" s="820">
        <v>12.5</v>
      </c>
      <c r="J4124" s="978">
        <v>30</v>
      </c>
      <c r="K4124" s="298">
        <v>10</v>
      </c>
      <c r="L4124" s="246">
        <v>375</v>
      </c>
      <c r="M4124" s="234">
        <f t="shared" si="2515"/>
        <v>22500</v>
      </c>
      <c r="N4124" s="246">
        <v>858</v>
      </c>
      <c r="O4124" s="18">
        <v>23</v>
      </c>
      <c r="P4124" s="26">
        <v>0</v>
      </c>
      <c r="Q4124" s="275">
        <f t="shared" si="2516"/>
        <v>0</v>
      </c>
      <c r="R4124" s="72">
        <f t="shared" si="2517"/>
        <v>0</v>
      </c>
      <c r="S4124" s="1404"/>
      <c r="T4124" s="276"/>
      <c r="U4124" s="276"/>
      <c r="V4124" s="73">
        <f t="shared" si="2518"/>
        <v>19734</v>
      </c>
      <c r="W4124" s="152">
        <f t="shared" si="2519"/>
        <v>0.87706666666666666</v>
      </c>
      <c r="X4124" s="152">
        <f t="shared" si="2520"/>
        <v>0.87706666666666666</v>
      </c>
      <c r="Y4124" s="242" t="s">
        <v>1094</v>
      </c>
      <c r="AA4124" s="515">
        <v>88</v>
      </c>
      <c r="AB4124" s="190">
        <v>88</v>
      </c>
      <c r="AC4124" s="190">
        <v>88</v>
      </c>
      <c r="AD4124" s="1371">
        <v>0.75</v>
      </c>
      <c r="AE4124" s="152"/>
    </row>
    <row r="4125" spans="1:31" ht="20.25" hidden="1" customHeight="1">
      <c r="A4125" s="1104">
        <f t="shared" si="2521"/>
        <v>6</v>
      </c>
      <c r="B4125" s="466">
        <v>21</v>
      </c>
      <c r="C4125" s="25">
        <v>46194</v>
      </c>
      <c r="D4125" s="1333" t="s">
        <v>293</v>
      </c>
      <c r="E4125" s="224" t="s">
        <v>1101</v>
      </c>
      <c r="F4125" s="1187" t="s">
        <v>295</v>
      </c>
      <c r="G4125" s="1225" t="s">
        <v>325</v>
      </c>
      <c r="H4125" s="1403" t="s">
        <v>1084</v>
      </c>
      <c r="I4125" s="820">
        <v>12.5</v>
      </c>
      <c r="J4125" s="978">
        <v>30</v>
      </c>
      <c r="K4125" s="298">
        <v>10</v>
      </c>
      <c r="L4125" s="246">
        <v>375</v>
      </c>
      <c r="M4125" s="234">
        <f t="shared" si="2515"/>
        <v>22500</v>
      </c>
      <c r="N4125" s="246">
        <v>858</v>
      </c>
      <c r="O4125" s="18">
        <v>23</v>
      </c>
      <c r="P4125" s="26">
        <v>0</v>
      </c>
      <c r="Q4125" s="275">
        <f t="shared" si="2516"/>
        <v>0</v>
      </c>
      <c r="R4125" s="72">
        <f t="shared" si="2517"/>
        <v>0</v>
      </c>
      <c r="S4125" s="1404"/>
      <c r="T4125" s="276"/>
      <c r="U4125" s="276"/>
      <c r="V4125" s="73">
        <f t="shared" si="2518"/>
        <v>19734</v>
      </c>
      <c r="W4125" s="152">
        <f>V4125/M4125</f>
        <v>0.87706666666666666</v>
      </c>
      <c r="X4125" s="152">
        <f t="shared" si="2520"/>
        <v>0.87706666666666666</v>
      </c>
      <c r="Y4125" s="242" t="s">
        <v>1094</v>
      </c>
      <c r="AA4125" s="190">
        <v>87</v>
      </c>
      <c r="AB4125" s="33">
        <v>88</v>
      </c>
      <c r="AC4125" s="33">
        <v>88</v>
      </c>
      <c r="AD4125" s="1371">
        <v>0.86</v>
      </c>
      <c r="AE4125" s="152"/>
    </row>
    <row r="4126" spans="1:31" ht="20.25" hidden="1" customHeight="1">
      <c r="A4126" s="1104">
        <f t="shared" si="2521"/>
        <v>6</v>
      </c>
      <c r="B4126" s="466">
        <v>21</v>
      </c>
      <c r="C4126" s="25">
        <v>46194</v>
      </c>
      <c r="D4126" s="1333" t="s">
        <v>293</v>
      </c>
      <c r="E4126" s="224" t="s">
        <v>1101</v>
      </c>
      <c r="F4126" s="1187" t="s">
        <v>295</v>
      </c>
      <c r="G4126" s="1225" t="s">
        <v>326</v>
      </c>
      <c r="H4126" s="1403" t="s">
        <v>1084</v>
      </c>
      <c r="I4126" s="820">
        <v>12.5</v>
      </c>
      <c r="J4126" s="978">
        <v>30</v>
      </c>
      <c r="K4126" s="298">
        <v>10</v>
      </c>
      <c r="L4126" s="246">
        <v>375</v>
      </c>
      <c r="M4126" s="234">
        <f t="shared" si="2515"/>
        <v>22500</v>
      </c>
      <c r="N4126" s="246">
        <v>858</v>
      </c>
      <c r="O4126" s="18">
        <v>24</v>
      </c>
      <c r="P4126" s="26">
        <v>0</v>
      </c>
      <c r="Q4126" s="275">
        <f t="shared" si="2516"/>
        <v>0</v>
      </c>
      <c r="R4126" s="72">
        <f t="shared" si="2517"/>
        <v>0</v>
      </c>
      <c r="S4126" s="1404"/>
      <c r="T4126" s="276"/>
      <c r="U4126" s="276"/>
      <c r="V4126" s="73">
        <f t="shared" si="2518"/>
        <v>20592</v>
      </c>
      <c r="W4126" s="152">
        <f t="shared" si="2519"/>
        <v>0.91520000000000001</v>
      </c>
      <c r="X4126" s="152">
        <f t="shared" si="2520"/>
        <v>0.91520000000000001</v>
      </c>
      <c r="Y4126" s="242" t="s">
        <v>1094</v>
      </c>
      <c r="Z4126" s="1296"/>
      <c r="AA4126" s="33">
        <v>88</v>
      </c>
      <c r="AB4126" s="33">
        <v>87</v>
      </c>
      <c r="AC4126" s="33">
        <v>87</v>
      </c>
      <c r="AD4126" s="1371">
        <v>0.81</v>
      </c>
      <c r="AE4126" s="152"/>
    </row>
    <row r="4127" spans="1:31" ht="20.25" hidden="1" customHeight="1">
      <c r="A4127" s="1019">
        <f t="shared" si="2521"/>
        <v>6</v>
      </c>
      <c r="B4127" s="471">
        <v>21</v>
      </c>
      <c r="C4127" s="238">
        <v>46194</v>
      </c>
      <c r="D4127" s="1334" t="s">
        <v>293</v>
      </c>
      <c r="E4127" s="229" t="s">
        <v>1101</v>
      </c>
      <c r="F4127" s="676" t="s">
        <v>295</v>
      </c>
      <c r="G4127" s="1226" t="s">
        <v>327</v>
      </c>
      <c r="H4127" s="1395" t="s">
        <v>1084</v>
      </c>
      <c r="I4127" s="986">
        <v>12.5</v>
      </c>
      <c r="J4127" s="982">
        <v>30</v>
      </c>
      <c r="K4127" s="54">
        <v>10</v>
      </c>
      <c r="L4127" s="110">
        <v>375</v>
      </c>
      <c r="M4127" s="160">
        <f t="shared" ref="M4127:M4149" si="2522">L4127*60</f>
        <v>22500</v>
      </c>
      <c r="N4127" s="110">
        <v>858</v>
      </c>
      <c r="O4127" s="36">
        <v>1</v>
      </c>
      <c r="P4127" s="138">
        <v>22</v>
      </c>
      <c r="Q4127" s="155">
        <f t="shared" ref="Q4127:Q4152" si="2523">P4127*N4127</f>
        <v>18876</v>
      </c>
      <c r="R4127" s="163">
        <f t="shared" ref="R4127:R4152" si="2524">Q4127/M4127</f>
        <v>0.83893333333333331</v>
      </c>
      <c r="S4127" s="1419" t="s">
        <v>278</v>
      </c>
      <c r="T4127" s="321"/>
      <c r="U4127" s="321"/>
      <c r="V4127" s="165">
        <f t="shared" ref="V4127:V4152" si="2525">N4127*O4127</f>
        <v>858</v>
      </c>
      <c r="W4127" s="166">
        <f t="shared" ref="W4127:W4152" si="2526">V4127/M4127</f>
        <v>3.8133333333333332E-2</v>
      </c>
      <c r="X4127" s="166">
        <f t="shared" ref="X4127:X4152" si="2527">W4127+R4127</f>
        <v>0.87706666666666666</v>
      </c>
      <c r="Y4127" s="642" t="s">
        <v>1094</v>
      </c>
      <c r="Z4127" s="1423" t="s">
        <v>1104</v>
      </c>
      <c r="AA4127" s="515">
        <v>88</v>
      </c>
      <c r="AB4127" s="190">
        <v>87</v>
      </c>
      <c r="AC4127" s="190">
        <v>87</v>
      </c>
      <c r="AD4127" s="1374">
        <v>0.74</v>
      </c>
      <c r="AE4127" s="152"/>
    </row>
    <row r="4128" spans="1:31" s="1381" customFormat="1" ht="20.25" hidden="1" customHeight="1">
      <c r="A4128" s="1022">
        <f t="shared" si="2521"/>
        <v>6</v>
      </c>
      <c r="B4128" s="470">
        <v>21</v>
      </c>
      <c r="C4128" s="172">
        <v>46194</v>
      </c>
      <c r="D4128" s="400" t="s">
        <v>293</v>
      </c>
      <c r="E4128" s="314" t="s">
        <v>1101</v>
      </c>
      <c r="F4128" s="1144" t="s">
        <v>295</v>
      </c>
      <c r="G4128" s="1231" t="s">
        <v>328</v>
      </c>
      <c r="H4128" s="1396" t="s">
        <v>1084</v>
      </c>
      <c r="I4128" s="987">
        <v>12.5</v>
      </c>
      <c r="J4128" s="984">
        <v>30</v>
      </c>
      <c r="K4128" s="56">
        <v>10</v>
      </c>
      <c r="L4128" s="143">
        <v>375</v>
      </c>
      <c r="M4128" s="565">
        <f t="shared" si="2522"/>
        <v>22500</v>
      </c>
      <c r="N4128" s="143">
        <v>858</v>
      </c>
      <c r="O4128" s="175">
        <v>0</v>
      </c>
      <c r="P4128" s="175">
        <v>23</v>
      </c>
      <c r="Q4128" s="153">
        <f t="shared" si="2523"/>
        <v>19734</v>
      </c>
      <c r="R4128" s="74">
        <f t="shared" si="2524"/>
        <v>0.87706666666666666</v>
      </c>
      <c r="S4128" s="1418" t="s">
        <v>278</v>
      </c>
      <c r="T4128" s="316"/>
      <c r="U4128" s="316"/>
      <c r="V4128" s="75">
        <f t="shared" si="2525"/>
        <v>0</v>
      </c>
      <c r="W4128" s="154">
        <f t="shared" si="2526"/>
        <v>0</v>
      </c>
      <c r="X4128" s="154">
        <f t="shared" si="2527"/>
        <v>0.87706666666666666</v>
      </c>
      <c r="Y4128" s="377" t="s">
        <v>1094</v>
      </c>
      <c r="Z4128" s="1425" t="s">
        <v>1104</v>
      </c>
      <c r="AA4128" s="177">
        <v>87</v>
      </c>
      <c r="AB4128" s="177">
        <v>87</v>
      </c>
      <c r="AC4128" s="177">
        <v>87</v>
      </c>
      <c r="AD4128" s="1376">
        <v>0.77</v>
      </c>
      <c r="AE4128" s="152"/>
    </row>
    <row r="4129" spans="1:31" ht="20.25" hidden="1" customHeight="1">
      <c r="A4129" s="1115">
        <f t="shared" si="2521"/>
        <v>6</v>
      </c>
      <c r="B4129" s="467">
        <v>21</v>
      </c>
      <c r="C4129" s="25">
        <v>46195</v>
      </c>
      <c r="D4129" s="325" t="s">
        <v>271</v>
      </c>
      <c r="E4129" s="385" t="s">
        <v>1105</v>
      </c>
      <c r="F4129" s="866" t="s">
        <v>339</v>
      </c>
      <c r="G4129" s="764" t="s">
        <v>274</v>
      </c>
      <c r="H4129" s="1420" t="s">
        <v>1084</v>
      </c>
      <c r="I4129" s="1026">
        <v>12.5</v>
      </c>
      <c r="J4129" s="980">
        <v>30</v>
      </c>
      <c r="K4129" s="332">
        <v>10</v>
      </c>
      <c r="L4129" s="271">
        <v>375</v>
      </c>
      <c r="M4129" s="599">
        <f t="shared" si="2522"/>
        <v>22500</v>
      </c>
      <c r="N4129" s="271">
        <v>858</v>
      </c>
      <c r="O4129" s="26">
        <v>0</v>
      </c>
      <c r="P4129" s="26">
        <v>23</v>
      </c>
      <c r="Q4129" s="335">
        <f t="shared" si="2523"/>
        <v>19734</v>
      </c>
      <c r="R4129" s="156">
        <f t="shared" si="2524"/>
        <v>0.87706666666666666</v>
      </c>
      <c r="S4129" s="1421" t="s">
        <v>278</v>
      </c>
      <c r="T4129" s="406"/>
      <c r="U4129" s="406"/>
      <c r="V4129" s="157">
        <f t="shared" si="2525"/>
        <v>0</v>
      </c>
      <c r="W4129" s="158">
        <f t="shared" si="2526"/>
        <v>0</v>
      </c>
      <c r="X4129" s="771">
        <f t="shared" si="2527"/>
        <v>0.87706666666666666</v>
      </c>
      <c r="Y4129" s="1426" t="s">
        <v>1094</v>
      </c>
      <c r="Z4129" s="331" t="s">
        <v>1104</v>
      </c>
      <c r="AA4129" s="169">
        <v>88</v>
      </c>
      <c r="AB4129" s="169">
        <v>88</v>
      </c>
      <c r="AC4129" s="169">
        <v>87</v>
      </c>
      <c r="AD4129" s="1375">
        <v>0.81</v>
      </c>
      <c r="AE4129" s="158"/>
    </row>
    <row r="4130" spans="1:31" ht="20.25" hidden="1" customHeight="1">
      <c r="A4130" s="1104">
        <f t="shared" si="2521"/>
        <v>6</v>
      </c>
      <c r="B4130" s="466">
        <v>21</v>
      </c>
      <c r="C4130" s="25">
        <v>46195</v>
      </c>
      <c r="D4130" s="185" t="s">
        <v>271</v>
      </c>
      <c r="E4130" s="385" t="s">
        <v>1105</v>
      </c>
      <c r="F4130" s="553" t="s">
        <v>339</v>
      </c>
      <c r="G4130" s="144" t="s">
        <v>276</v>
      </c>
      <c r="H4130" s="1403" t="s">
        <v>1084</v>
      </c>
      <c r="I4130" s="820">
        <v>12.5</v>
      </c>
      <c r="J4130" s="978">
        <v>30</v>
      </c>
      <c r="K4130" s="298">
        <v>10</v>
      </c>
      <c r="L4130" s="246">
        <v>375</v>
      </c>
      <c r="M4130" s="234">
        <f t="shared" si="2522"/>
        <v>22500</v>
      </c>
      <c r="N4130" s="246">
        <v>858</v>
      </c>
      <c r="O4130" s="18">
        <v>16</v>
      </c>
      <c r="P4130" s="18">
        <v>7</v>
      </c>
      <c r="Q4130" s="275">
        <f t="shared" si="2523"/>
        <v>6006</v>
      </c>
      <c r="R4130" s="72">
        <f t="shared" si="2524"/>
        <v>0.26693333333333336</v>
      </c>
      <c r="S4130" s="1421" t="s">
        <v>278</v>
      </c>
      <c r="T4130" s="276"/>
      <c r="U4130" s="276"/>
      <c r="V4130" s="73">
        <f t="shared" si="2525"/>
        <v>13728</v>
      </c>
      <c r="W4130" s="152">
        <f t="shared" si="2526"/>
        <v>0.61013333333333331</v>
      </c>
      <c r="X4130" s="772">
        <f t="shared" si="2527"/>
        <v>0.87706666666666666</v>
      </c>
      <c r="Y4130" s="1096" t="s">
        <v>1094</v>
      </c>
      <c r="Z4130" s="331" t="s">
        <v>1104</v>
      </c>
      <c r="AA4130" s="515">
        <v>88</v>
      </c>
      <c r="AB4130" s="33">
        <v>88</v>
      </c>
      <c r="AC4130" s="33">
        <v>88</v>
      </c>
      <c r="AD4130" s="1368">
        <v>0.78</v>
      </c>
      <c r="AE4130" s="152"/>
    </row>
    <row r="4131" spans="1:31" ht="20.25" hidden="1" customHeight="1">
      <c r="A4131" s="1104">
        <f t="shared" si="2521"/>
        <v>6</v>
      </c>
      <c r="B4131" s="466">
        <v>21</v>
      </c>
      <c r="C4131" s="25">
        <v>46195</v>
      </c>
      <c r="D4131" s="185" t="s">
        <v>271</v>
      </c>
      <c r="E4131" s="385" t="s">
        <v>1105</v>
      </c>
      <c r="F4131" s="553" t="s">
        <v>339</v>
      </c>
      <c r="G4131" s="145" t="s">
        <v>277</v>
      </c>
      <c r="H4131" s="1403" t="s">
        <v>1084</v>
      </c>
      <c r="I4131" s="820">
        <v>12.5</v>
      </c>
      <c r="J4131" s="978">
        <v>30</v>
      </c>
      <c r="K4131" s="298">
        <v>10</v>
      </c>
      <c r="L4131" s="246">
        <v>375</v>
      </c>
      <c r="M4131" s="234">
        <f t="shared" si="2522"/>
        <v>22500</v>
      </c>
      <c r="N4131" s="246">
        <v>858</v>
      </c>
      <c r="O4131" s="18">
        <v>23</v>
      </c>
      <c r="P4131" s="18">
        <v>0</v>
      </c>
      <c r="Q4131" s="275">
        <f t="shared" si="2523"/>
        <v>0</v>
      </c>
      <c r="R4131" s="72">
        <f t="shared" si="2524"/>
        <v>0</v>
      </c>
      <c r="S4131" s="1404"/>
      <c r="T4131" s="276"/>
      <c r="U4131" s="276"/>
      <c r="V4131" s="73">
        <f t="shared" si="2525"/>
        <v>19734</v>
      </c>
      <c r="W4131" s="152">
        <f t="shared" si="2526"/>
        <v>0.87706666666666666</v>
      </c>
      <c r="X4131" s="772">
        <f t="shared" si="2527"/>
        <v>0.87706666666666666</v>
      </c>
      <c r="Y4131" s="1096"/>
      <c r="Z4131" s="331"/>
      <c r="AA4131" s="169">
        <v>88</v>
      </c>
      <c r="AB4131" s="169">
        <v>88</v>
      </c>
      <c r="AC4131" s="169">
        <v>87</v>
      </c>
      <c r="AD4131" s="1371">
        <v>0.84</v>
      </c>
      <c r="AE4131" s="152"/>
    </row>
    <row r="4132" spans="1:31" ht="20.25" hidden="1" customHeight="1">
      <c r="A4132" s="1104">
        <f t="shared" si="2521"/>
        <v>6</v>
      </c>
      <c r="B4132" s="466">
        <v>21</v>
      </c>
      <c r="C4132" s="25">
        <v>46195</v>
      </c>
      <c r="D4132" s="185" t="s">
        <v>271</v>
      </c>
      <c r="E4132" s="385" t="s">
        <v>1105</v>
      </c>
      <c r="F4132" s="553" t="s">
        <v>339</v>
      </c>
      <c r="G4132" s="144" t="s">
        <v>280</v>
      </c>
      <c r="H4132" s="1403" t="s">
        <v>1084</v>
      </c>
      <c r="I4132" s="820">
        <v>12.5</v>
      </c>
      <c r="J4132" s="978">
        <v>30</v>
      </c>
      <c r="K4132" s="298">
        <v>10</v>
      </c>
      <c r="L4132" s="246">
        <v>375</v>
      </c>
      <c r="M4132" s="234">
        <f t="shared" si="2522"/>
        <v>22500</v>
      </c>
      <c r="N4132" s="246">
        <v>858</v>
      </c>
      <c r="O4132" s="18">
        <v>23</v>
      </c>
      <c r="P4132" s="18">
        <v>0</v>
      </c>
      <c r="Q4132" s="275">
        <f t="shared" si="2523"/>
        <v>0</v>
      </c>
      <c r="R4132" s="72">
        <f t="shared" si="2524"/>
        <v>0</v>
      </c>
      <c r="S4132" s="1404"/>
      <c r="T4132" s="276"/>
      <c r="U4132" s="276"/>
      <c r="V4132" s="73">
        <f t="shared" si="2525"/>
        <v>19734</v>
      </c>
      <c r="W4132" s="152">
        <f t="shared" si="2526"/>
        <v>0.87706666666666666</v>
      </c>
      <c r="X4132" s="772">
        <f t="shared" si="2527"/>
        <v>0.87706666666666666</v>
      </c>
      <c r="Y4132" s="1096"/>
      <c r="Z4132" s="1210"/>
      <c r="AA4132" s="515">
        <v>88</v>
      </c>
      <c r="AB4132" s="33">
        <v>88</v>
      </c>
      <c r="AC4132" s="33">
        <v>88</v>
      </c>
      <c r="AD4132" s="1371">
        <v>0.84</v>
      </c>
      <c r="AE4132" s="152"/>
    </row>
    <row r="4133" spans="1:31" ht="20.25" hidden="1" customHeight="1">
      <c r="A4133" s="1104">
        <f t="shared" si="2521"/>
        <v>6</v>
      </c>
      <c r="B4133" s="466">
        <v>21</v>
      </c>
      <c r="C4133" s="25">
        <v>46195</v>
      </c>
      <c r="D4133" s="185" t="s">
        <v>271</v>
      </c>
      <c r="E4133" s="385" t="s">
        <v>1105</v>
      </c>
      <c r="F4133" s="553" t="s">
        <v>339</v>
      </c>
      <c r="G4133" s="144" t="s">
        <v>281</v>
      </c>
      <c r="H4133" s="1403" t="s">
        <v>1084</v>
      </c>
      <c r="I4133" s="820">
        <v>12.5</v>
      </c>
      <c r="J4133" s="978">
        <v>30</v>
      </c>
      <c r="K4133" s="298">
        <v>10</v>
      </c>
      <c r="L4133" s="246">
        <v>375</v>
      </c>
      <c r="M4133" s="234">
        <f t="shared" si="2522"/>
        <v>22500</v>
      </c>
      <c r="N4133" s="246">
        <v>858</v>
      </c>
      <c r="O4133" s="18">
        <v>24</v>
      </c>
      <c r="P4133" s="18">
        <v>0</v>
      </c>
      <c r="Q4133" s="275">
        <f t="shared" si="2523"/>
        <v>0</v>
      </c>
      <c r="R4133" s="72">
        <f t="shared" si="2524"/>
        <v>0</v>
      </c>
      <c r="S4133" s="1404"/>
      <c r="T4133" s="276"/>
      <c r="U4133" s="276"/>
      <c r="V4133" s="73">
        <f t="shared" si="2525"/>
        <v>20592</v>
      </c>
      <c r="W4133" s="152">
        <f t="shared" si="2526"/>
        <v>0.91520000000000001</v>
      </c>
      <c r="X4133" s="772">
        <f t="shared" si="2527"/>
        <v>0.91520000000000001</v>
      </c>
      <c r="Y4133" s="1096"/>
      <c r="Z4133" s="1210"/>
      <c r="AA4133" s="33">
        <v>87</v>
      </c>
      <c r="AB4133" s="33">
        <v>88</v>
      </c>
      <c r="AC4133" s="33">
        <v>88</v>
      </c>
      <c r="AD4133" s="1371">
        <v>0.88</v>
      </c>
      <c r="AE4133" s="152"/>
    </row>
    <row r="4134" spans="1:31" ht="20.25" hidden="1" customHeight="1">
      <c r="A4134" s="1104">
        <f t="shared" si="2521"/>
        <v>6</v>
      </c>
      <c r="B4134" s="466">
        <v>21</v>
      </c>
      <c r="C4134" s="25">
        <v>46195</v>
      </c>
      <c r="D4134" s="185" t="s">
        <v>271</v>
      </c>
      <c r="E4134" s="385" t="s">
        <v>1105</v>
      </c>
      <c r="F4134" s="553" t="s">
        <v>339</v>
      </c>
      <c r="G4134" s="145" t="s">
        <v>282</v>
      </c>
      <c r="H4134" s="1403" t="s">
        <v>1084</v>
      </c>
      <c r="I4134" s="820">
        <v>12.5</v>
      </c>
      <c r="J4134" s="978">
        <v>30</v>
      </c>
      <c r="K4134" s="298">
        <v>10</v>
      </c>
      <c r="L4134" s="246">
        <v>375</v>
      </c>
      <c r="M4134" s="234">
        <f t="shared" si="2522"/>
        <v>22500</v>
      </c>
      <c r="N4134" s="246">
        <v>858</v>
      </c>
      <c r="O4134" s="18">
        <v>24</v>
      </c>
      <c r="P4134" s="18">
        <v>0</v>
      </c>
      <c r="Q4134" s="275">
        <f t="shared" si="2523"/>
        <v>0</v>
      </c>
      <c r="R4134" s="72">
        <f t="shared" si="2524"/>
        <v>0</v>
      </c>
      <c r="S4134" s="1404"/>
      <c r="T4134" s="276"/>
      <c r="U4134" s="276"/>
      <c r="V4134" s="73">
        <f t="shared" si="2525"/>
        <v>20592</v>
      </c>
      <c r="W4134" s="152">
        <f t="shared" si="2526"/>
        <v>0.91520000000000001</v>
      </c>
      <c r="X4134" s="772">
        <f t="shared" si="2527"/>
        <v>0.91520000000000001</v>
      </c>
      <c r="Y4134" s="1096"/>
      <c r="Z4134" s="1210"/>
      <c r="AA4134" s="33">
        <v>88</v>
      </c>
      <c r="AB4134" s="33">
        <v>87</v>
      </c>
      <c r="AC4134" s="33">
        <v>87</v>
      </c>
      <c r="AD4134" s="1371">
        <v>0.95</v>
      </c>
      <c r="AE4134" s="152"/>
    </row>
    <row r="4135" spans="1:31" ht="20.25" hidden="1" customHeight="1">
      <c r="A4135" s="1104">
        <f t="shared" si="2521"/>
        <v>6</v>
      </c>
      <c r="B4135" s="466">
        <v>21</v>
      </c>
      <c r="C4135" s="25">
        <v>46195</v>
      </c>
      <c r="D4135" s="185" t="s">
        <v>271</v>
      </c>
      <c r="E4135" s="385" t="s">
        <v>1105</v>
      </c>
      <c r="F4135" s="553" t="s">
        <v>339</v>
      </c>
      <c r="G4135" s="144" t="s">
        <v>284</v>
      </c>
      <c r="H4135" s="1403" t="s">
        <v>1084</v>
      </c>
      <c r="I4135" s="820">
        <v>12.5</v>
      </c>
      <c r="J4135" s="978">
        <v>30</v>
      </c>
      <c r="K4135" s="298">
        <v>10</v>
      </c>
      <c r="L4135" s="246">
        <v>375</v>
      </c>
      <c r="M4135" s="234">
        <f t="shared" si="2522"/>
        <v>22500</v>
      </c>
      <c r="N4135" s="246">
        <v>858</v>
      </c>
      <c r="O4135" s="18">
        <v>24</v>
      </c>
      <c r="P4135" s="18">
        <v>0</v>
      </c>
      <c r="Q4135" s="275">
        <f t="shared" si="2523"/>
        <v>0</v>
      </c>
      <c r="R4135" s="72">
        <f t="shared" si="2524"/>
        <v>0</v>
      </c>
      <c r="S4135" s="1404"/>
      <c r="T4135" s="276"/>
      <c r="U4135" s="276"/>
      <c r="V4135" s="73">
        <f t="shared" si="2525"/>
        <v>20592</v>
      </c>
      <c r="W4135" s="152">
        <f t="shared" si="2526"/>
        <v>0.91520000000000001</v>
      </c>
      <c r="X4135" s="772">
        <f t="shared" si="2527"/>
        <v>0.91520000000000001</v>
      </c>
      <c r="Y4135" s="1096"/>
      <c r="Z4135" s="1210"/>
      <c r="AA4135" s="1021">
        <v>88</v>
      </c>
      <c r="AB4135" s="170">
        <v>88</v>
      </c>
      <c r="AC4135" s="170">
        <v>87</v>
      </c>
      <c r="AD4135" s="1371">
        <v>0.96</v>
      </c>
      <c r="AE4135" s="152"/>
    </row>
    <row r="4136" spans="1:31" ht="20.25" hidden="1" customHeight="1">
      <c r="A4136" s="1104">
        <f t="shared" si="2521"/>
        <v>6</v>
      </c>
      <c r="B4136" s="466">
        <v>21</v>
      </c>
      <c r="C4136" s="25">
        <v>46195</v>
      </c>
      <c r="D4136" s="185" t="s">
        <v>271</v>
      </c>
      <c r="E4136" s="385" t="s">
        <v>1105</v>
      </c>
      <c r="F4136" s="553" t="s">
        <v>339</v>
      </c>
      <c r="G4136" s="144" t="s">
        <v>285</v>
      </c>
      <c r="H4136" s="1403" t="s">
        <v>1084</v>
      </c>
      <c r="I4136" s="820">
        <v>12.5</v>
      </c>
      <c r="J4136" s="978">
        <v>30</v>
      </c>
      <c r="K4136" s="298">
        <v>10</v>
      </c>
      <c r="L4136" s="246">
        <v>375</v>
      </c>
      <c r="M4136" s="234">
        <f t="shared" si="2522"/>
        <v>22500</v>
      </c>
      <c r="N4136" s="246">
        <v>858</v>
      </c>
      <c r="O4136" s="18">
        <v>25</v>
      </c>
      <c r="P4136" s="18">
        <v>0</v>
      </c>
      <c r="Q4136" s="275">
        <f t="shared" si="2523"/>
        <v>0</v>
      </c>
      <c r="R4136" s="72">
        <f t="shared" si="2524"/>
        <v>0</v>
      </c>
      <c r="S4136" s="1404"/>
      <c r="T4136" s="276"/>
      <c r="U4136" s="276"/>
      <c r="V4136" s="73">
        <f t="shared" si="2525"/>
        <v>21450</v>
      </c>
      <c r="W4136" s="152">
        <f t="shared" si="2526"/>
        <v>0.95333333333333337</v>
      </c>
      <c r="X4136" s="772">
        <f t="shared" si="2527"/>
        <v>0.95333333333333337</v>
      </c>
      <c r="Y4136" s="1096"/>
      <c r="Z4136" s="1428"/>
      <c r="AA4136" s="299">
        <v>87</v>
      </c>
      <c r="AB4136" s="299">
        <v>88</v>
      </c>
      <c r="AC4136" s="299">
        <v>88</v>
      </c>
      <c r="AD4136" s="1371">
        <v>0.95</v>
      </c>
      <c r="AE4136" s="152"/>
    </row>
    <row r="4137" spans="1:31" ht="20.25" hidden="1" customHeight="1">
      <c r="A4137" s="1104">
        <f t="shared" si="2521"/>
        <v>6</v>
      </c>
      <c r="B4137" s="466">
        <v>21</v>
      </c>
      <c r="C4137" s="25">
        <v>46195</v>
      </c>
      <c r="D4137" s="185" t="s">
        <v>271</v>
      </c>
      <c r="E4137" s="385" t="s">
        <v>1105</v>
      </c>
      <c r="F4137" s="553" t="s">
        <v>339</v>
      </c>
      <c r="G4137" s="144" t="s">
        <v>286</v>
      </c>
      <c r="H4137" s="1403" t="s">
        <v>1084</v>
      </c>
      <c r="I4137" s="820">
        <v>12.5</v>
      </c>
      <c r="J4137" s="978">
        <v>30</v>
      </c>
      <c r="K4137" s="298">
        <v>10</v>
      </c>
      <c r="L4137" s="246">
        <v>375</v>
      </c>
      <c r="M4137" s="234">
        <f t="shared" si="2522"/>
        <v>22500</v>
      </c>
      <c r="N4137" s="246">
        <v>858</v>
      </c>
      <c r="O4137" s="18">
        <v>24</v>
      </c>
      <c r="P4137" s="18">
        <v>0</v>
      </c>
      <c r="Q4137" s="275">
        <f t="shared" si="2523"/>
        <v>0</v>
      </c>
      <c r="R4137" s="72">
        <f t="shared" si="2524"/>
        <v>0</v>
      </c>
      <c r="S4137" s="1404"/>
      <c r="T4137" s="276"/>
      <c r="U4137" s="276"/>
      <c r="V4137" s="73">
        <f t="shared" si="2525"/>
        <v>20592</v>
      </c>
      <c r="W4137" s="152">
        <f t="shared" si="2526"/>
        <v>0.91520000000000001</v>
      </c>
      <c r="X4137" s="772">
        <f t="shared" si="2527"/>
        <v>0.91520000000000001</v>
      </c>
      <c r="Y4137" s="1096" t="s">
        <v>1094</v>
      </c>
      <c r="Z4137" s="1210"/>
      <c r="AA4137" s="169">
        <v>88</v>
      </c>
      <c r="AB4137" s="169">
        <v>88</v>
      </c>
      <c r="AC4137" s="169">
        <v>87</v>
      </c>
      <c r="AD4137" s="1374">
        <v>0.74</v>
      </c>
      <c r="AE4137" s="152"/>
    </row>
    <row r="4138" spans="1:31" ht="20.25" hidden="1" customHeight="1">
      <c r="A4138" s="1104">
        <f t="shared" si="2521"/>
        <v>6</v>
      </c>
      <c r="B4138" s="466">
        <v>21</v>
      </c>
      <c r="C4138" s="25">
        <v>46195</v>
      </c>
      <c r="D4138" s="185" t="s">
        <v>271</v>
      </c>
      <c r="E4138" s="385" t="s">
        <v>1105</v>
      </c>
      <c r="F4138" s="553" t="s">
        <v>339</v>
      </c>
      <c r="G4138" s="144" t="s">
        <v>287</v>
      </c>
      <c r="H4138" s="1403" t="s">
        <v>1084</v>
      </c>
      <c r="I4138" s="820">
        <v>12.5</v>
      </c>
      <c r="J4138" s="978">
        <v>30</v>
      </c>
      <c r="K4138" s="298">
        <v>10</v>
      </c>
      <c r="L4138" s="246">
        <v>375</v>
      </c>
      <c r="M4138" s="234">
        <f t="shared" si="2522"/>
        <v>22500</v>
      </c>
      <c r="N4138" s="246">
        <v>858</v>
      </c>
      <c r="O4138" s="18">
        <v>9</v>
      </c>
      <c r="P4138" s="18">
        <v>15</v>
      </c>
      <c r="Q4138" s="275">
        <f t="shared" si="2523"/>
        <v>12870</v>
      </c>
      <c r="R4138" s="72">
        <f t="shared" si="2524"/>
        <v>0.57199999999999995</v>
      </c>
      <c r="S4138" s="1404"/>
      <c r="T4138" s="276"/>
      <c r="U4138" s="276"/>
      <c r="V4138" s="73">
        <f t="shared" si="2525"/>
        <v>7722</v>
      </c>
      <c r="W4138" s="152">
        <f t="shared" si="2526"/>
        <v>0.34320000000000001</v>
      </c>
      <c r="X4138" s="772">
        <f t="shared" si="2527"/>
        <v>0.91520000000000001</v>
      </c>
      <c r="Y4138" s="1096" t="s">
        <v>1106</v>
      </c>
      <c r="Z4138" s="1210"/>
      <c r="AA4138" s="515">
        <v>88</v>
      </c>
      <c r="AB4138" s="33">
        <v>88</v>
      </c>
      <c r="AC4138" s="33">
        <v>88</v>
      </c>
      <c r="AD4138" s="1374">
        <v>0.44</v>
      </c>
      <c r="AE4138" s="152"/>
    </row>
    <row r="4139" spans="1:31" ht="20.25" hidden="1" customHeight="1">
      <c r="A4139" s="1019">
        <f t="shared" si="2521"/>
        <v>6</v>
      </c>
      <c r="B4139" s="471">
        <v>21</v>
      </c>
      <c r="C4139" s="238">
        <v>46195</v>
      </c>
      <c r="D4139" s="53" t="s">
        <v>271</v>
      </c>
      <c r="E4139" s="385" t="s">
        <v>1105</v>
      </c>
      <c r="F4139" s="553" t="s">
        <v>339</v>
      </c>
      <c r="G4139" s="147" t="s">
        <v>289</v>
      </c>
      <c r="H4139" s="1395" t="s">
        <v>1084</v>
      </c>
      <c r="I4139" s="986">
        <v>12.5</v>
      </c>
      <c r="J4139" s="982">
        <v>30</v>
      </c>
      <c r="K4139" s="54">
        <v>10</v>
      </c>
      <c r="L4139" s="110">
        <v>375</v>
      </c>
      <c r="M4139" s="234">
        <f t="shared" si="2522"/>
        <v>22500</v>
      </c>
      <c r="N4139" s="110">
        <v>858</v>
      </c>
      <c r="O4139" s="36">
        <v>24</v>
      </c>
      <c r="P4139" s="36">
        <v>0</v>
      </c>
      <c r="Q4139" s="155">
        <f t="shared" si="2523"/>
        <v>0</v>
      </c>
      <c r="R4139" s="163">
        <f t="shared" si="2524"/>
        <v>0</v>
      </c>
      <c r="S4139" s="1419"/>
      <c r="T4139" s="321"/>
      <c r="U4139" s="321"/>
      <c r="V4139" s="165">
        <f t="shared" si="2525"/>
        <v>20592</v>
      </c>
      <c r="W4139" s="166">
        <f t="shared" si="2526"/>
        <v>0.91520000000000001</v>
      </c>
      <c r="X4139" s="773">
        <f t="shared" si="2527"/>
        <v>0.91520000000000001</v>
      </c>
      <c r="Y4139" s="1096" t="s">
        <v>1094</v>
      </c>
      <c r="Z4139" s="1210"/>
      <c r="AA4139" s="169">
        <v>88</v>
      </c>
      <c r="AB4139" s="169">
        <v>88</v>
      </c>
      <c r="AC4139" s="169">
        <v>87</v>
      </c>
      <c r="AD4139" s="1374">
        <v>0.69</v>
      </c>
      <c r="AE4139" s="152"/>
    </row>
    <row r="4140" spans="1:31" s="1381" customFormat="1" ht="20.25" hidden="1" customHeight="1">
      <c r="A4140" s="1022">
        <f t="shared" si="2521"/>
        <v>6</v>
      </c>
      <c r="B4140" s="470">
        <v>21</v>
      </c>
      <c r="C4140" s="172">
        <v>46195</v>
      </c>
      <c r="D4140" s="55" t="s">
        <v>271</v>
      </c>
      <c r="E4140" s="385" t="s">
        <v>1105</v>
      </c>
      <c r="F4140" s="869" t="s">
        <v>339</v>
      </c>
      <c r="G4140" s="146" t="s">
        <v>291</v>
      </c>
      <c r="H4140" s="1396" t="s">
        <v>1084</v>
      </c>
      <c r="I4140" s="987">
        <v>12.5</v>
      </c>
      <c r="J4140" s="984">
        <v>30</v>
      </c>
      <c r="K4140" s="56">
        <v>10</v>
      </c>
      <c r="L4140" s="143">
        <v>375</v>
      </c>
      <c r="M4140" s="234">
        <f t="shared" si="2522"/>
        <v>22500</v>
      </c>
      <c r="N4140" s="143">
        <v>858</v>
      </c>
      <c r="O4140" s="175">
        <v>24</v>
      </c>
      <c r="P4140" s="175">
        <v>0</v>
      </c>
      <c r="Q4140" s="153">
        <f t="shared" si="2523"/>
        <v>0</v>
      </c>
      <c r="R4140" s="74">
        <f t="shared" si="2524"/>
        <v>0</v>
      </c>
      <c r="S4140" s="1418"/>
      <c r="T4140" s="316"/>
      <c r="U4140" s="316"/>
      <c r="V4140" s="75">
        <f t="shared" si="2525"/>
        <v>20592</v>
      </c>
      <c r="W4140" s="154">
        <f t="shared" si="2526"/>
        <v>0.91520000000000001</v>
      </c>
      <c r="X4140" s="774">
        <f t="shared" si="2527"/>
        <v>0.91520000000000001</v>
      </c>
      <c r="Y4140" s="1133"/>
      <c r="Z4140" s="1424"/>
      <c r="AA4140" s="1427">
        <v>88</v>
      </c>
      <c r="AB4140" s="264">
        <v>88</v>
      </c>
      <c r="AC4140" s="264">
        <v>88</v>
      </c>
      <c r="AD4140" s="1384">
        <v>0.9</v>
      </c>
      <c r="AE4140" s="152"/>
    </row>
    <row r="4141" spans="1:31" ht="20.25" hidden="1" customHeight="1">
      <c r="A4141" s="1115">
        <f t="shared" si="2521"/>
        <v>6</v>
      </c>
      <c r="B4141" s="999">
        <v>21</v>
      </c>
      <c r="C4141" s="324">
        <v>46195</v>
      </c>
      <c r="D4141" s="398" t="s">
        <v>293</v>
      </c>
      <c r="E4141" s="758" t="s">
        <v>931</v>
      </c>
      <c r="F4141" s="1143" t="s">
        <v>342</v>
      </c>
      <c r="G4141" s="1405" t="s">
        <v>317</v>
      </c>
      <c r="H4141" s="1395" t="s">
        <v>1084</v>
      </c>
      <c r="I4141" s="986">
        <v>12.5</v>
      </c>
      <c r="J4141" s="982">
        <v>30</v>
      </c>
      <c r="K4141" s="54">
        <v>10</v>
      </c>
      <c r="L4141" s="110">
        <v>375</v>
      </c>
      <c r="M4141" s="160">
        <f t="shared" si="2522"/>
        <v>22500</v>
      </c>
      <c r="N4141" s="110">
        <v>858</v>
      </c>
      <c r="O4141" s="212">
        <v>23</v>
      </c>
      <c r="P4141" s="212">
        <v>0</v>
      </c>
      <c r="Q4141" s="155">
        <f t="shared" si="2523"/>
        <v>0</v>
      </c>
      <c r="R4141" s="163">
        <f t="shared" si="2524"/>
        <v>0</v>
      </c>
      <c r="S4141" s="1400"/>
      <c r="T4141" s="258"/>
      <c r="U4141" s="258"/>
      <c r="V4141" s="165">
        <f t="shared" si="2525"/>
        <v>19734</v>
      </c>
      <c r="W4141" s="166">
        <f t="shared" si="2526"/>
        <v>0.87706666666666666</v>
      </c>
      <c r="X4141" s="166">
        <f t="shared" si="2527"/>
        <v>0.87706666666666666</v>
      </c>
      <c r="Y4141" s="1096" t="s">
        <v>1106</v>
      </c>
      <c r="Z4141" s="34"/>
      <c r="AA4141" s="34">
        <v>88</v>
      </c>
      <c r="AB4141" s="34">
        <v>87</v>
      </c>
      <c r="AC4141" s="219">
        <v>88</v>
      </c>
      <c r="AD4141" s="1384">
        <v>0.72</v>
      </c>
      <c r="AE4141" s="507"/>
    </row>
    <row r="4142" spans="1:31" ht="20.25" hidden="1" customHeight="1">
      <c r="A4142" s="1104">
        <f t="shared" si="2521"/>
        <v>6</v>
      </c>
      <c r="B4142" s="998">
        <v>21</v>
      </c>
      <c r="C4142" s="297">
        <v>46195</v>
      </c>
      <c r="D4142" s="1333" t="s">
        <v>293</v>
      </c>
      <c r="E4142" s="482" t="s">
        <v>931</v>
      </c>
      <c r="F4142" s="1136" t="s">
        <v>342</v>
      </c>
      <c r="G4142" s="1101" t="s">
        <v>318</v>
      </c>
      <c r="H4142" s="1403" t="s">
        <v>1084</v>
      </c>
      <c r="I4142" s="820">
        <v>12.5</v>
      </c>
      <c r="J4142" s="978">
        <v>30</v>
      </c>
      <c r="K4142" s="298">
        <v>10</v>
      </c>
      <c r="L4142" s="246">
        <v>375</v>
      </c>
      <c r="M4142" s="234">
        <f t="shared" si="2522"/>
        <v>22500</v>
      </c>
      <c r="N4142" s="246">
        <v>858</v>
      </c>
      <c r="O4142" s="274">
        <v>23</v>
      </c>
      <c r="P4142" s="274">
        <v>0</v>
      </c>
      <c r="Q4142" s="275">
        <f t="shared" si="2523"/>
        <v>0</v>
      </c>
      <c r="R4142" s="493">
        <f t="shared" si="2524"/>
        <v>0</v>
      </c>
      <c r="S4142" s="1400"/>
      <c r="T4142" s="1413"/>
      <c r="U4142" s="276"/>
      <c r="V4142" s="73">
        <f t="shared" si="2525"/>
        <v>19734</v>
      </c>
      <c r="W4142" s="152">
        <f t="shared" si="2526"/>
        <v>0.87706666666666666</v>
      </c>
      <c r="X4142" s="772">
        <f t="shared" si="2527"/>
        <v>0.87706666666666666</v>
      </c>
      <c r="Y4142" s="1096" t="s">
        <v>1106</v>
      </c>
      <c r="AA4142" s="33">
        <v>88</v>
      </c>
      <c r="AB4142" s="33">
        <v>87</v>
      </c>
      <c r="AC4142" s="215">
        <v>88</v>
      </c>
      <c r="AD4142" s="1384">
        <v>0.77</v>
      </c>
      <c r="AE4142" s="507"/>
    </row>
    <row r="4143" spans="1:31" ht="20.25" hidden="1" customHeight="1">
      <c r="A4143" s="1104">
        <f t="shared" si="2521"/>
        <v>6</v>
      </c>
      <c r="B4143" s="998">
        <v>21</v>
      </c>
      <c r="C4143" s="297">
        <v>46195</v>
      </c>
      <c r="D4143" s="1333" t="s">
        <v>293</v>
      </c>
      <c r="E4143" s="523" t="s">
        <v>931</v>
      </c>
      <c r="F4143" s="1123" t="s">
        <v>342</v>
      </c>
      <c r="G4143" s="1101" t="s">
        <v>319</v>
      </c>
      <c r="H4143" s="1403" t="s">
        <v>1084</v>
      </c>
      <c r="I4143" s="820">
        <v>12.5</v>
      </c>
      <c r="J4143" s="978">
        <v>30</v>
      </c>
      <c r="K4143" s="298">
        <v>10</v>
      </c>
      <c r="L4143" s="246">
        <v>375</v>
      </c>
      <c r="M4143" s="234">
        <f t="shared" si="2522"/>
        <v>22500</v>
      </c>
      <c r="N4143" s="246">
        <v>858</v>
      </c>
      <c r="O4143" s="274">
        <v>23</v>
      </c>
      <c r="P4143" s="274">
        <v>0</v>
      </c>
      <c r="Q4143" s="275">
        <f t="shared" si="2523"/>
        <v>0</v>
      </c>
      <c r="R4143" s="72">
        <f t="shared" si="2524"/>
        <v>0</v>
      </c>
      <c r="S4143" s="1404" t="s">
        <v>308</v>
      </c>
      <c r="T4143" s="276"/>
      <c r="U4143" s="276"/>
      <c r="V4143" s="73">
        <f t="shared" si="2525"/>
        <v>19734</v>
      </c>
      <c r="W4143" s="152">
        <f t="shared" si="2526"/>
        <v>0.87706666666666666</v>
      </c>
      <c r="X4143" s="152">
        <f t="shared" si="2527"/>
        <v>0.87706666666666666</v>
      </c>
      <c r="Y4143" s="1096" t="s">
        <v>1094</v>
      </c>
      <c r="Z4143" s="749" t="s">
        <v>1103</v>
      </c>
      <c r="AA4143" s="33">
        <v>88</v>
      </c>
      <c r="AB4143" s="33">
        <v>88</v>
      </c>
      <c r="AC4143" s="215">
        <v>88</v>
      </c>
      <c r="AD4143" s="1384">
        <v>0.64</v>
      </c>
      <c r="AE4143" s="507"/>
    </row>
    <row r="4144" spans="1:31" ht="20.25" hidden="1" customHeight="1">
      <c r="A4144" s="1104">
        <f t="shared" si="2521"/>
        <v>6</v>
      </c>
      <c r="B4144" s="998">
        <v>21</v>
      </c>
      <c r="C4144" s="297">
        <v>46195</v>
      </c>
      <c r="D4144" s="1333" t="s">
        <v>293</v>
      </c>
      <c r="E4144" s="482" t="s">
        <v>931</v>
      </c>
      <c r="F4144" s="1123" t="s">
        <v>342</v>
      </c>
      <c r="G4144" s="1101" t="s">
        <v>320</v>
      </c>
      <c r="H4144" s="1403" t="s">
        <v>1084</v>
      </c>
      <c r="I4144" s="820">
        <v>12.5</v>
      </c>
      <c r="J4144" s="978">
        <v>30</v>
      </c>
      <c r="K4144" s="298">
        <v>10</v>
      </c>
      <c r="L4144" s="246">
        <v>375</v>
      </c>
      <c r="M4144" s="234">
        <f>L4144*60</f>
        <v>22500</v>
      </c>
      <c r="N4144" s="246">
        <v>858</v>
      </c>
      <c r="O4144" s="274">
        <v>23</v>
      </c>
      <c r="P4144" s="274">
        <v>0</v>
      </c>
      <c r="Q4144" s="275">
        <f t="shared" si="2523"/>
        <v>0</v>
      </c>
      <c r="R4144" s="72">
        <f t="shared" si="2524"/>
        <v>0</v>
      </c>
      <c r="S4144" s="1404"/>
      <c r="T4144" s="276"/>
      <c r="U4144" s="276"/>
      <c r="V4144" s="73">
        <f t="shared" si="2525"/>
        <v>19734</v>
      </c>
      <c r="W4144" s="152">
        <f t="shared" si="2526"/>
        <v>0.87706666666666666</v>
      </c>
      <c r="X4144" s="152">
        <f t="shared" si="2527"/>
        <v>0.87706666666666666</v>
      </c>
      <c r="Y4144" s="1430" t="s">
        <v>1094</v>
      </c>
      <c r="Z4144" s="749"/>
      <c r="AA4144" s="34">
        <v>88</v>
      </c>
      <c r="AB4144" s="34">
        <v>87</v>
      </c>
      <c r="AC4144" s="219">
        <v>88</v>
      </c>
      <c r="AD4144" s="1384">
        <v>0.73</v>
      </c>
      <c r="AE4144" s="507"/>
    </row>
    <row r="4145" spans="1:31" ht="20.25" hidden="1" customHeight="1">
      <c r="A4145" s="1104">
        <f t="shared" si="2521"/>
        <v>6</v>
      </c>
      <c r="B4145" s="998">
        <v>21</v>
      </c>
      <c r="C4145" s="297">
        <v>46195</v>
      </c>
      <c r="D4145" s="1333" t="s">
        <v>293</v>
      </c>
      <c r="E4145" s="482" t="s">
        <v>931</v>
      </c>
      <c r="F4145" s="1123" t="s">
        <v>342</v>
      </c>
      <c r="G4145" s="1101" t="s">
        <v>321</v>
      </c>
      <c r="H4145" s="1403" t="s">
        <v>1084</v>
      </c>
      <c r="I4145" s="820">
        <v>12.5</v>
      </c>
      <c r="J4145" s="978">
        <v>30</v>
      </c>
      <c r="K4145" s="298">
        <v>10</v>
      </c>
      <c r="L4145" s="246">
        <v>375</v>
      </c>
      <c r="M4145" s="234">
        <f>L4145*60</f>
        <v>22500</v>
      </c>
      <c r="N4145" s="246">
        <v>858</v>
      </c>
      <c r="O4145" s="274">
        <v>21</v>
      </c>
      <c r="P4145" s="274">
        <v>0</v>
      </c>
      <c r="Q4145" s="275">
        <f t="shared" si="2523"/>
        <v>0</v>
      </c>
      <c r="R4145" s="72">
        <f t="shared" si="2524"/>
        <v>0</v>
      </c>
      <c r="S4145" s="1404"/>
      <c r="T4145" s="276"/>
      <c r="U4145" s="276"/>
      <c r="V4145" s="73">
        <f t="shared" si="2525"/>
        <v>18018</v>
      </c>
      <c r="W4145" s="152">
        <f t="shared" si="2526"/>
        <v>0.80079999999999996</v>
      </c>
      <c r="X4145" s="152">
        <f t="shared" si="2527"/>
        <v>0.80079999999999996</v>
      </c>
      <c r="Z4145" s="1380" t="s">
        <v>1107</v>
      </c>
      <c r="AA4145" s="33">
        <v>88</v>
      </c>
      <c r="AB4145" s="33">
        <v>87</v>
      </c>
      <c r="AC4145" s="215">
        <v>88</v>
      </c>
      <c r="AD4145" s="1384">
        <v>0.79</v>
      </c>
      <c r="AE4145" s="507"/>
    </row>
    <row r="4146" spans="1:31" ht="20.25" hidden="1" customHeight="1">
      <c r="A4146" s="1104">
        <f t="shared" si="2521"/>
        <v>6</v>
      </c>
      <c r="B4146" s="998">
        <v>21</v>
      </c>
      <c r="C4146" s="297">
        <v>46195</v>
      </c>
      <c r="D4146" s="1333" t="s">
        <v>293</v>
      </c>
      <c r="E4146" s="482" t="s">
        <v>931</v>
      </c>
      <c r="F4146" s="1123" t="s">
        <v>342</v>
      </c>
      <c r="G4146" s="1101" t="s">
        <v>322</v>
      </c>
      <c r="H4146" s="1403" t="s">
        <v>1084</v>
      </c>
      <c r="I4146" s="820">
        <v>12.5</v>
      </c>
      <c r="J4146" s="978">
        <v>30</v>
      </c>
      <c r="K4146" s="298">
        <v>10</v>
      </c>
      <c r="L4146" s="246">
        <v>375</v>
      </c>
      <c r="M4146" s="234">
        <f>L4146*60</f>
        <v>22500</v>
      </c>
      <c r="N4146" s="246">
        <v>858</v>
      </c>
      <c r="O4146" s="274">
        <v>23</v>
      </c>
      <c r="P4146" s="274">
        <v>0</v>
      </c>
      <c r="Q4146" s="275">
        <f t="shared" si="2523"/>
        <v>0</v>
      </c>
      <c r="R4146" s="72">
        <f t="shared" si="2524"/>
        <v>0</v>
      </c>
      <c r="S4146" s="1404"/>
      <c r="T4146" s="276"/>
      <c r="U4146" s="276"/>
      <c r="V4146" s="73">
        <f t="shared" si="2525"/>
        <v>19734</v>
      </c>
      <c r="W4146" s="152">
        <f t="shared" si="2526"/>
        <v>0.87706666666666666</v>
      </c>
      <c r="X4146" s="152">
        <f t="shared" si="2527"/>
        <v>0.87706666666666666</v>
      </c>
      <c r="Y4146" s="1430" t="s">
        <v>1094</v>
      </c>
      <c r="AA4146" s="33">
        <v>88</v>
      </c>
      <c r="AB4146" s="33">
        <v>88</v>
      </c>
      <c r="AC4146" s="215">
        <v>88</v>
      </c>
      <c r="AD4146" s="1384">
        <v>0.57999999999999996</v>
      </c>
      <c r="AE4146" s="507"/>
    </row>
    <row r="4147" spans="1:31" ht="20.25" hidden="1" customHeight="1">
      <c r="A4147" s="1104">
        <f t="shared" si="2521"/>
        <v>6</v>
      </c>
      <c r="B4147" s="998">
        <v>21</v>
      </c>
      <c r="C4147" s="297">
        <v>46195</v>
      </c>
      <c r="D4147" s="1333" t="s">
        <v>293</v>
      </c>
      <c r="E4147" s="482" t="s">
        <v>931</v>
      </c>
      <c r="F4147" s="1123" t="s">
        <v>342</v>
      </c>
      <c r="G4147" s="1101" t="s">
        <v>323</v>
      </c>
      <c r="H4147" s="1403" t="s">
        <v>1084</v>
      </c>
      <c r="I4147" s="820">
        <v>12.5</v>
      </c>
      <c r="J4147" s="978">
        <v>30</v>
      </c>
      <c r="K4147" s="298">
        <v>10</v>
      </c>
      <c r="L4147" s="246">
        <v>375</v>
      </c>
      <c r="M4147" s="234">
        <f t="shared" si="2522"/>
        <v>22500</v>
      </c>
      <c r="N4147" s="246">
        <v>858</v>
      </c>
      <c r="O4147" s="274">
        <v>23</v>
      </c>
      <c r="P4147" s="274">
        <v>0</v>
      </c>
      <c r="Q4147" s="275">
        <f t="shared" si="2523"/>
        <v>0</v>
      </c>
      <c r="R4147" s="72">
        <f t="shared" si="2524"/>
        <v>0</v>
      </c>
      <c r="S4147" s="1404"/>
      <c r="T4147" s="276"/>
      <c r="U4147" s="276"/>
      <c r="V4147" s="73">
        <f t="shared" si="2525"/>
        <v>19734</v>
      </c>
      <c r="W4147" s="152">
        <f t="shared" si="2526"/>
        <v>0.87706666666666666</v>
      </c>
      <c r="X4147" s="152">
        <f t="shared" si="2527"/>
        <v>0.87706666666666666</v>
      </c>
      <c r="AA4147" s="34">
        <v>88</v>
      </c>
      <c r="AB4147" s="34">
        <v>87</v>
      </c>
      <c r="AC4147" s="219">
        <v>88</v>
      </c>
      <c r="AD4147" s="1384">
        <v>0.9</v>
      </c>
      <c r="AE4147" s="507"/>
    </row>
    <row r="4148" spans="1:31" ht="20.25" hidden="1" customHeight="1">
      <c r="A4148" s="1104">
        <f t="shared" si="2521"/>
        <v>6</v>
      </c>
      <c r="B4148" s="998">
        <v>21</v>
      </c>
      <c r="C4148" s="297">
        <v>46195</v>
      </c>
      <c r="D4148" s="1333" t="s">
        <v>293</v>
      </c>
      <c r="E4148" s="482" t="s">
        <v>931</v>
      </c>
      <c r="F4148" s="1123" t="s">
        <v>342</v>
      </c>
      <c r="G4148" s="1101" t="s">
        <v>324</v>
      </c>
      <c r="H4148" s="1403" t="s">
        <v>1084</v>
      </c>
      <c r="I4148" s="820">
        <v>12.5</v>
      </c>
      <c r="J4148" s="978">
        <v>30</v>
      </c>
      <c r="K4148" s="298">
        <v>10</v>
      </c>
      <c r="L4148" s="246">
        <v>375</v>
      </c>
      <c r="M4148" s="234">
        <f t="shared" si="2522"/>
        <v>22500</v>
      </c>
      <c r="N4148" s="246">
        <v>858</v>
      </c>
      <c r="O4148" s="274">
        <v>24</v>
      </c>
      <c r="P4148" s="274">
        <v>0</v>
      </c>
      <c r="Q4148" s="275">
        <f t="shared" si="2523"/>
        <v>0</v>
      </c>
      <c r="R4148" s="72">
        <f t="shared" si="2524"/>
        <v>0</v>
      </c>
      <c r="T4148" s="276"/>
      <c r="U4148" s="276"/>
      <c r="V4148" s="73">
        <f t="shared" si="2525"/>
        <v>20592</v>
      </c>
      <c r="W4148" s="152">
        <f t="shared" si="2526"/>
        <v>0.91520000000000001</v>
      </c>
      <c r="X4148" s="152">
        <f t="shared" si="2527"/>
        <v>0.91520000000000001</v>
      </c>
      <c r="AA4148" s="34">
        <v>88</v>
      </c>
      <c r="AB4148" s="34">
        <v>87</v>
      </c>
      <c r="AC4148" s="219">
        <v>88</v>
      </c>
      <c r="AD4148" s="1384">
        <v>0.87</v>
      </c>
      <c r="AE4148" s="507"/>
    </row>
    <row r="4149" spans="1:31" ht="20.25" hidden="1" customHeight="1">
      <c r="A4149" s="1104">
        <f t="shared" si="2521"/>
        <v>6</v>
      </c>
      <c r="B4149" s="998">
        <v>21</v>
      </c>
      <c r="C4149" s="297">
        <v>46195</v>
      </c>
      <c r="D4149" s="1333" t="s">
        <v>293</v>
      </c>
      <c r="E4149" s="482" t="s">
        <v>931</v>
      </c>
      <c r="F4149" s="1123" t="s">
        <v>342</v>
      </c>
      <c r="G4149" s="1101" t="s">
        <v>325</v>
      </c>
      <c r="H4149" s="1403" t="s">
        <v>1084</v>
      </c>
      <c r="I4149" s="820">
        <v>12.5</v>
      </c>
      <c r="J4149" s="978">
        <v>30</v>
      </c>
      <c r="K4149" s="298">
        <v>10</v>
      </c>
      <c r="L4149" s="246">
        <v>375</v>
      </c>
      <c r="M4149" s="234">
        <f t="shared" si="2522"/>
        <v>22500</v>
      </c>
      <c r="N4149" s="246">
        <v>858</v>
      </c>
      <c r="O4149" s="274">
        <v>9</v>
      </c>
      <c r="P4149" s="274">
        <v>15</v>
      </c>
      <c r="Q4149" s="275">
        <f t="shared" si="2523"/>
        <v>12870</v>
      </c>
      <c r="R4149" s="72">
        <f t="shared" si="2524"/>
        <v>0.57199999999999995</v>
      </c>
      <c r="S4149" s="1404" t="s">
        <v>308</v>
      </c>
      <c r="T4149" s="276"/>
      <c r="U4149" s="276"/>
      <c r="V4149" s="73">
        <f t="shared" si="2525"/>
        <v>7722</v>
      </c>
      <c r="W4149" s="152">
        <f t="shared" si="2526"/>
        <v>0.34320000000000001</v>
      </c>
      <c r="X4149" s="152">
        <f t="shared" si="2527"/>
        <v>0.91520000000000001</v>
      </c>
      <c r="Y4149" s="1430" t="s">
        <v>1094</v>
      </c>
      <c r="Z4149" s="749" t="s">
        <v>1103</v>
      </c>
      <c r="AA4149" s="34">
        <v>88</v>
      </c>
      <c r="AB4149" s="34">
        <v>87</v>
      </c>
      <c r="AC4149" s="219">
        <v>88</v>
      </c>
      <c r="AD4149" s="1384">
        <v>0.75</v>
      </c>
      <c r="AE4149" s="507"/>
    </row>
    <row r="4150" spans="1:31" ht="20.25" hidden="1" customHeight="1">
      <c r="A4150" s="1104">
        <f t="shared" si="2521"/>
        <v>6</v>
      </c>
      <c r="B4150" s="998">
        <v>21</v>
      </c>
      <c r="C4150" s="297">
        <v>46195</v>
      </c>
      <c r="D4150" s="1333" t="s">
        <v>293</v>
      </c>
      <c r="E4150" s="482" t="s">
        <v>931</v>
      </c>
      <c r="F4150" s="1123" t="s">
        <v>342</v>
      </c>
      <c r="G4150" s="1101" t="s">
        <v>326</v>
      </c>
      <c r="H4150" s="1403" t="s">
        <v>1084</v>
      </c>
      <c r="I4150" s="820">
        <v>12.5</v>
      </c>
      <c r="J4150" s="978">
        <v>30</v>
      </c>
      <c r="K4150" s="298">
        <v>10</v>
      </c>
      <c r="L4150" s="246">
        <v>375</v>
      </c>
      <c r="M4150" s="234">
        <f>L4150*60</f>
        <v>22500</v>
      </c>
      <c r="N4150" s="246">
        <v>858</v>
      </c>
      <c r="O4150" s="274">
        <v>24</v>
      </c>
      <c r="P4150" s="274">
        <v>0</v>
      </c>
      <c r="Q4150" s="275">
        <f t="shared" si="2523"/>
        <v>0</v>
      </c>
      <c r="R4150" s="72">
        <f t="shared" si="2524"/>
        <v>0</v>
      </c>
      <c r="S4150" s="1404"/>
      <c r="T4150" s="276"/>
      <c r="U4150" s="276"/>
      <c r="V4150" s="73">
        <f t="shared" si="2525"/>
        <v>20592</v>
      </c>
      <c r="W4150" s="152">
        <f t="shared" si="2526"/>
        <v>0.91520000000000001</v>
      </c>
      <c r="X4150" s="152">
        <f t="shared" si="2527"/>
        <v>0.91520000000000001</v>
      </c>
      <c r="Y4150" s="1431" t="s">
        <v>1108</v>
      </c>
      <c r="AA4150" s="34">
        <v>88</v>
      </c>
      <c r="AB4150" s="34">
        <v>87</v>
      </c>
      <c r="AC4150" s="219">
        <v>88</v>
      </c>
      <c r="AD4150" s="1384">
        <v>0.41</v>
      </c>
      <c r="AE4150" s="507"/>
    </row>
    <row r="4151" spans="1:31" ht="20.25" hidden="1" customHeight="1">
      <c r="A4151" s="1019">
        <f t="shared" si="2521"/>
        <v>6</v>
      </c>
      <c r="B4151" s="998">
        <v>21</v>
      </c>
      <c r="C4151" s="297">
        <v>46195</v>
      </c>
      <c r="D4151" s="1334" t="s">
        <v>293</v>
      </c>
      <c r="E4151" s="482" t="s">
        <v>931</v>
      </c>
      <c r="F4151" s="1123" t="s">
        <v>342</v>
      </c>
      <c r="G4151" s="1101" t="s">
        <v>327</v>
      </c>
      <c r="H4151" s="1403" t="s">
        <v>1084</v>
      </c>
      <c r="I4151" s="820">
        <v>12.5</v>
      </c>
      <c r="J4151" s="978">
        <v>30</v>
      </c>
      <c r="K4151" s="298">
        <v>10</v>
      </c>
      <c r="L4151" s="246">
        <v>375</v>
      </c>
      <c r="M4151" s="234">
        <f t="shared" ref="M4151" si="2528">L4151*60</f>
        <v>22500</v>
      </c>
      <c r="N4151" s="246">
        <v>858</v>
      </c>
      <c r="O4151" s="274">
        <v>24</v>
      </c>
      <c r="P4151" s="274">
        <v>0</v>
      </c>
      <c r="Q4151" s="275">
        <f t="shared" si="2523"/>
        <v>0</v>
      </c>
      <c r="R4151" s="72">
        <f t="shared" si="2524"/>
        <v>0</v>
      </c>
      <c r="S4151" s="1404"/>
      <c r="T4151" s="276"/>
      <c r="U4151" s="276"/>
      <c r="V4151" s="73">
        <f t="shared" si="2525"/>
        <v>20592</v>
      </c>
      <c r="W4151" s="152">
        <f t="shared" si="2526"/>
        <v>0.91520000000000001</v>
      </c>
      <c r="X4151" s="152">
        <f t="shared" si="2527"/>
        <v>0.91520000000000001</v>
      </c>
      <c r="Y4151" s="1430" t="s">
        <v>1109</v>
      </c>
      <c r="AA4151" s="34">
        <v>88</v>
      </c>
      <c r="AB4151" s="34">
        <v>87</v>
      </c>
      <c r="AC4151" s="219">
        <v>88</v>
      </c>
      <c r="AD4151" s="1384">
        <v>1.79</v>
      </c>
      <c r="AE4151" s="507"/>
    </row>
    <row r="4152" spans="1:31" ht="20.25" hidden="1" customHeight="1">
      <c r="A4152" s="1022">
        <f t="shared" si="2521"/>
        <v>6</v>
      </c>
      <c r="B4152" s="832">
        <v>21</v>
      </c>
      <c r="C4152" s="313">
        <v>46195</v>
      </c>
      <c r="D4152" s="400" t="s">
        <v>293</v>
      </c>
      <c r="E4152" s="483" t="s">
        <v>931</v>
      </c>
      <c r="F4152" s="1401" t="s">
        <v>342</v>
      </c>
      <c r="G4152" s="1406" t="s">
        <v>328</v>
      </c>
      <c r="H4152" s="1407" t="s">
        <v>1084</v>
      </c>
      <c r="I4152" s="1408">
        <v>12.5</v>
      </c>
      <c r="J4152" s="1409">
        <v>30</v>
      </c>
      <c r="K4152" s="351">
        <v>10</v>
      </c>
      <c r="L4152" s="352">
        <v>375</v>
      </c>
      <c r="M4152" s="565">
        <f>L4152*60</f>
        <v>22500</v>
      </c>
      <c r="N4152" s="352">
        <v>858</v>
      </c>
      <c r="O4152" s="278">
        <v>24</v>
      </c>
      <c r="P4152" s="278">
        <v>0</v>
      </c>
      <c r="Q4152" s="279">
        <f t="shared" si="2523"/>
        <v>0</v>
      </c>
      <c r="R4152" s="280">
        <f t="shared" si="2524"/>
        <v>0</v>
      </c>
      <c r="S4152" s="1410"/>
      <c r="T4152" s="281"/>
      <c r="U4152" s="281"/>
      <c r="V4152" s="282">
        <f t="shared" si="2525"/>
        <v>20592</v>
      </c>
      <c r="W4152" s="283">
        <f t="shared" si="2526"/>
        <v>0.91520000000000001</v>
      </c>
      <c r="X4152" s="283">
        <f t="shared" si="2527"/>
        <v>0.91520000000000001</v>
      </c>
      <c r="Y4152" s="264"/>
      <c r="Z4152" s="264"/>
      <c r="AA4152" s="34">
        <v>88</v>
      </c>
      <c r="AB4152" s="34">
        <v>87</v>
      </c>
      <c r="AC4152" s="219">
        <v>88</v>
      </c>
      <c r="AD4152" s="1429">
        <v>0.88500000000000001</v>
      </c>
      <c r="AE4152" s="277"/>
    </row>
    <row r="4153" spans="1:31" ht="20.25" hidden="1" customHeight="1">
      <c r="A4153" s="1115">
        <f t="shared" ref="A4153:A4161" si="2529">MONTH(C4153)</f>
        <v>6</v>
      </c>
      <c r="B4153" s="467">
        <v>21</v>
      </c>
      <c r="C4153" s="238">
        <v>46196</v>
      </c>
      <c r="D4153" s="325" t="s">
        <v>271</v>
      </c>
      <c r="E4153" s="385" t="s">
        <v>1105</v>
      </c>
      <c r="F4153" s="866" t="s">
        <v>339</v>
      </c>
      <c r="G4153" s="764" t="s">
        <v>274</v>
      </c>
      <c r="H4153" s="1420" t="s">
        <v>1084</v>
      </c>
      <c r="I4153" s="1026">
        <v>12.5</v>
      </c>
      <c r="J4153" s="980">
        <v>30</v>
      </c>
      <c r="K4153" s="332">
        <v>10</v>
      </c>
      <c r="L4153" s="271">
        <v>375</v>
      </c>
      <c r="M4153" s="599">
        <f t="shared" ref="M4153:M4161" si="2530">L4153*60</f>
        <v>22500</v>
      </c>
      <c r="N4153" s="271">
        <v>858</v>
      </c>
      <c r="O4153" s="26">
        <v>23</v>
      </c>
      <c r="P4153" s="26">
        <v>0</v>
      </c>
      <c r="Q4153" s="335">
        <f t="shared" ref="Q4153:Q4162" si="2531">P4153*N4153</f>
        <v>0</v>
      </c>
      <c r="R4153" s="156">
        <f t="shared" ref="R4153:R4162" si="2532">Q4153/M4153</f>
        <v>0</v>
      </c>
      <c r="S4153" s="1404" t="s">
        <v>308</v>
      </c>
      <c r="T4153" s="406"/>
      <c r="U4153" s="406"/>
      <c r="V4153" s="157">
        <f t="shared" ref="V4153:V4162" si="2533">N4153*O4153</f>
        <v>19734</v>
      </c>
      <c r="W4153" s="158">
        <f t="shared" ref="W4153:W4162" si="2534">V4153/M4153</f>
        <v>0.87706666666666666</v>
      </c>
      <c r="X4153" s="771">
        <f t="shared" ref="X4153:X4162" si="2535">W4153+R4153</f>
        <v>0.87706666666666666</v>
      </c>
      <c r="Y4153" s="34"/>
      <c r="Z4153" s="749" t="s">
        <v>1110</v>
      </c>
      <c r="AA4153" s="34">
        <v>88</v>
      </c>
      <c r="AB4153" s="34">
        <v>87</v>
      </c>
      <c r="AC4153" s="219">
        <v>88</v>
      </c>
      <c r="AD4153" s="1384">
        <v>0.88</v>
      </c>
      <c r="AE4153" s="473"/>
    </row>
    <row r="4154" spans="1:31" ht="20.25" hidden="1" customHeight="1">
      <c r="A4154" s="1104">
        <f t="shared" si="2529"/>
        <v>6</v>
      </c>
      <c r="B4154" s="998">
        <v>21</v>
      </c>
      <c r="C4154" s="297">
        <v>46196</v>
      </c>
      <c r="D4154" s="389" t="s">
        <v>271</v>
      </c>
      <c r="E4154" s="385" t="s">
        <v>1105</v>
      </c>
      <c r="F4154" s="553" t="s">
        <v>339</v>
      </c>
      <c r="G4154" s="144" t="s">
        <v>276</v>
      </c>
      <c r="H4154" s="1403" t="s">
        <v>1084</v>
      </c>
      <c r="I4154" s="820">
        <v>12.5</v>
      </c>
      <c r="J4154" s="978">
        <v>30</v>
      </c>
      <c r="K4154" s="298">
        <v>10</v>
      </c>
      <c r="L4154" s="246">
        <v>375</v>
      </c>
      <c r="M4154" s="234">
        <f t="shared" si="2530"/>
        <v>22500</v>
      </c>
      <c r="N4154" s="246">
        <v>858</v>
      </c>
      <c r="O4154" s="18">
        <v>21</v>
      </c>
      <c r="P4154" s="18">
        <v>0</v>
      </c>
      <c r="Q4154" s="275">
        <f t="shared" si="2531"/>
        <v>0</v>
      </c>
      <c r="R4154" s="72">
        <f t="shared" si="2532"/>
        <v>0</v>
      </c>
      <c r="S4154" s="1421"/>
      <c r="T4154" s="276"/>
      <c r="U4154" s="276"/>
      <c r="V4154" s="73">
        <f t="shared" si="2533"/>
        <v>18018</v>
      </c>
      <c r="W4154" s="152">
        <f t="shared" si="2534"/>
        <v>0.80079999999999996</v>
      </c>
      <c r="X4154" s="772">
        <f t="shared" si="2535"/>
        <v>0.80079999999999996</v>
      </c>
      <c r="Y4154" s="33" t="s">
        <v>521</v>
      </c>
      <c r="AA4154" s="34">
        <v>88</v>
      </c>
      <c r="AB4154" s="34">
        <v>87</v>
      </c>
      <c r="AC4154" s="219">
        <v>88</v>
      </c>
      <c r="AD4154" s="1384">
        <v>0.76</v>
      </c>
      <c r="AE4154" s="507"/>
    </row>
    <row r="4155" spans="1:31" ht="20.25" hidden="1" customHeight="1">
      <c r="A4155" s="1104">
        <f t="shared" si="2529"/>
        <v>6</v>
      </c>
      <c r="B4155" s="998">
        <v>21</v>
      </c>
      <c r="C4155" s="297">
        <v>46196</v>
      </c>
      <c r="D4155" s="389" t="s">
        <v>271</v>
      </c>
      <c r="E4155" s="385" t="s">
        <v>1105</v>
      </c>
      <c r="F4155" s="553" t="s">
        <v>339</v>
      </c>
      <c r="G4155" s="145" t="s">
        <v>277</v>
      </c>
      <c r="H4155" s="1403" t="s">
        <v>1084</v>
      </c>
      <c r="I4155" s="820">
        <v>12.5</v>
      </c>
      <c r="J4155" s="978">
        <v>30</v>
      </c>
      <c r="K4155" s="298">
        <v>10</v>
      </c>
      <c r="L4155" s="246">
        <v>375</v>
      </c>
      <c r="M4155" s="234">
        <f t="shared" si="2530"/>
        <v>22500</v>
      </c>
      <c r="N4155" s="246">
        <v>858</v>
      </c>
      <c r="O4155" s="18">
        <v>23</v>
      </c>
      <c r="P4155" s="18">
        <v>0</v>
      </c>
      <c r="Q4155" s="275">
        <f t="shared" si="2531"/>
        <v>0</v>
      </c>
      <c r="R4155" s="72">
        <f t="shared" si="2532"/>
        <v>0</v>
      </c>
      <c r="S4155" s="1404"/>
      <c r="T4155" s="276"/>
      <c r="U4155" s="276"/>
      <c r="V4155" s="73">
        <f t="shared" si="2533"/>
        <v>19734</v>
      </c>
      <c r="W4155" s="152">
        <f t="shared" si="2534"/>
        <v>0.87706666666666666</v>
      </c>
      <c r="X4155" s="772">
        <f t="shared" si="2535"/>
        <v>0.87706666666666666</v>
      </c>
      <c r="AA4155" s="34">
        <v>88</v>
      </c>
      <c r="AB4155" s="34">
        <v>87</v>
      </c>
      <c r="AC4155" s="219">
        <v>88</v>
      </c>
      <c r="AD4155" s="1384">
        <v>0.83</v>
      </c>
      <c r="AE4155" s="507"/>
    </row>
    <row r="4156" spans="1:31" ht="20.25" hidden="1" customHeight="1">
      <c r="A4156" s="1104">
        <f t="shared" si="2529"/>
        <v>6</v>
      </c>
      <c r="B4156" s="998">
        <v>21</v>
      </c>
      <c r="C4156" s="297">
        <v>46196</v>
      </c>
      <c r="D4156" s="389" t="s">
        <v>271</v>
      </c>
      <c r="E4156" s="385" t="s">
        <v>1105</v>
      </c>
      <c r="F4156" s="553" t="s">
        <v>339</v>
      </c>
      <c r="G4156" s="144" t="s">
        <v>280</v>
      </c>
      <c r="H4156" s="1403" t="s">
        <v>1084</v>
      </c>
      <c r="I4156" s="820">
        <v>12.5</v>
      </c>
      <c r="J4156" s="978">
        <v>30</v>
      </c>
      <c r="K4156" s="298">
        <v>10</v>
      </c>
      <c r="L4156" s="246">
        <v>375</v>
      </c>
      <c r="M4156" s="234">
        <f t="shared" si="2530"/>
        <v>22500</v>
      </c>
      <c r="N4156" s="246">
        <v>858</v>
      </c>
      <c r="O4156" s="18">
        <v>24</v>
      </c>
      <c r="P4156" s="18">
        <v>0</v>
      </c>
      <c r="Q4156" s="275">
        <f t="shared" si="2531"/>
        <v>0</v>
      </c>
      <c r="R4156" s="72">
        <f t="shared" si="2532"/>
        <v>0</v>
      </c>
      <c r="S4156" s="1404"/>
      <c r="T4156" s="276"/>
      <c r="U4156" s="276"/>
      <c r="V4156" s="73">
        <f t="shared" si="2533"/>
        <v>20592</v>
      </c>
      <c r="W4156" s="152">
        <f t="shared" si="2534"/>
        <v>0.91520000000000001</v>
      </c>
      <c r="X4156" s="772">
        <f t="shared" si="2535"/>
        <v>0.91520000000000001</v>
      </c>
      <c r="AA4156" s="34">
        <v>88</v>
      </c>
      <c r="AB4156" s="34">
        <v>87</v>
      </c>
      <c r="AC4156" s="219">
        <v>88</v>
      </c>
      <c r="AD4156" s="1384">
        <v>0.96</v>
      </c>
      <c r="AE4156" s="507"/>
    </row>
    <row r="4157" spans="1:31" ht="20.25" hidden="1" customHeight="1">
      <c r="A4157" s="1104">
        <f t="shared" si="2529"/>
        <v>6</v>
      </c>
      <c r="B4157" s="998">
        <v>21</v>
      </c>
      <c r="C4157" s="297">
        <v>46196</v>
      </c>
      <c r="D4157" s="389" t="s">
        <v>271</v>
      </c>
      <c r="E4157" s="385" t="s">
        <v>1105</v>
      </c>
      <c r="F4157" s="553" t="s">
        <v>339</v>
      </c>
      <c r="G4157" s="144" t="s">
        <v>281</v>
      </c>
      <c r="H4157" s="1403" t="s">
        <v>1084</v>
      </c>
      <c r="I4157" s="820">
        <v>12.5</v>
      </c>
      <c r="J4157" s="978">
        <v>30</v>
      </c>
      <c r="K4157" s="298">
        <v>10</v>
      </c>
      <c r="L4157" s="246">
        <v>375</v>
      </c>
      <c r="M4157" s="234">
        <f t="shared" si="2530"/>
        <v>22500</v>
      </c>
      <c r="N4157" s="246">
        <v>858</v>
      </c>
      <c r="O4157" s="18">
        <v>22</v>
      </c>
      <c r="P4157" s="18">
        <v>0</v>
      </c>
      <c r="Q4157" s="275">
        <f t="shared" si="2531"/>
        <v>0</v>
      </c>
      <c r="R4157" s="72">
        <f t="shared" si="2532"/>
        <v>0</v>
      </c>
      <c r="S4157" s="1404"/>
      <c r="T4157" s="276"/>
      <c r="U4157" s="276"/>
      <c r="V4157" s="73">
        <f t="shared" si="2533"/>
        <v>18876</v>
      </c>
      <c r="W4157" s="152">
        <f t="shared" si="2534"/>
        <v>0.83893333333333331</v>
      </c>
      <c r="X4157" s="772">
        <f t="shared" si="2535"/>
        <v>0.83893333333333331</v>
      </c>
      <c r="AA4157" s="34">
        <v>88</v>
      </c>
      <c r="AB4157" s="34">
        <v>87</v>
      </c>
      <c r="AC4157" s="219">
        <v>88</v>
      </c>
      <c r="AD4157" s="1384">
        <v>0.8</v>
      </c>
      <c r="AE4157" s="507"/>
    </row>
    <row r="4158" spans="1:31" ht="20.25" hidden="1" customHeight="1">
      <c r="A4158" s="1104">
        <f t="shared" si="2529"/>
        <v>6</v>
      </c>
      <c r="B4158" s="998">
        <v>21</v>
      </c>
      <c r="C4158" s="297">
        <v>46196</v>
      </c>
      <c r="D4158" s="389" t="s">
        <v>271</v>
      </c>
      <c r="E4158" s="385" t="s">
        <v>1105</v>
      </c>
      <c r="F4158" s="553" t="s">
        <v>339</v>
      </c>
      <c r="G4158" s="145" t="s">
        <v>282</v>
      </c>
      <c r="H4158" s="1403" t="s">
        <v>1084</v>
      </c>
      <c r="I4158" s="820">
        <v>12.5</v>
      </c>
      <c r="J4158" s="978">
        <v>30</v>
      </c>
      <c r="K4158" s="298">
        <v>10</v>
      </c>
      <c r="L4158" s="246">
        <v>375</v>
      </c>
      <c r="M4158" s="234">
        <f t="shared" si="2530"/>
        <v>22500</v>
      </c>
      <c r="N4158" s="246">
        <v>858</v>
      </c>
      <c r="O4158" s="18">
        <v>23</v>
      </c>
      <c r="P4158" s="18">
        <v>0</v>
      </c>
      <c r="Q4158" s="275">
        <f t="shared" si="2531"/>
        <v>0</v>
      </c>
      <c r="R4158" s="72">
        <f t="shared" si="2532"/>
        <v>0</v>
      </c>
      <c r="S4158" s="1404"/>
      <c r="T4158" s="276"/>
      <c r="U4158" s="276"/>
      <c r="V4158" s="73">
        <f t="shared" si="2533"/>
        <v>19734</v>
      </c>
      <c r="W4158" s="152">
        <f t="shared" si="2534"/>
        <v>0.87706666666666666</v>
      </c>
      <c r="X4158" s="772">
        <f t="shared" si="2535"/>
        <v>0.87706666666666666</v>
      </c>
      <c r="AA4158" s="34">
        <v>88</v>
      </c>
      <c r="AB4158" s="34">
        <v>87</v>
      </c>
      <c r="AC4158" s="219">
        <v>88</v>
      </c>
      <c r="AD4158" s="1384">
        <v>0.87</v>
      </c>
      <c r="AE4158" s="507"/>
    </row>
    <row r="4159" spans="1:31" ht="20.25" hidden="1" customHeight="1">
      <c r="A4159" s="1104">
        <f t="shared" si="2529"/>
        <v>6</v>
      </c>
      <c r="B4159" s="998">
        <v>21</v>
      </c>
      <c r="C4159" s="297">
        <v>46196</v>
      </c>
      <c r="D4159" s="389" t="s">
        <v>271</v>
      </c>
      <c r="E4159" s="385" t="s">
        <v>1105</v>
      </c>
      <c r="F4159" s="553" t="s">
        <v>339</v>
      </c>
      <c r="G4159" s="144" t="s">
        <v>284</v>
      </c>
      <c r="H4159" s="1403" t="s">
        <v>1084</v>
      </c>
      <c r="I4159" s="820">
        <v>12.5</v>
      </c>
      <c r="J4159" s="978">
        <v>30</v>
      </c>
      <c r="K4159" s="298">
        <v>10</v>
      </c>
      <c r="L4159" s="246">
        <v>375</v>
      </c>
      <c r="M4159" s="234">
        <f t="shared" si="2530"/>
        <v>22500</v>
      </c>
      <c r="N4159" s="246">
        <v>858</v>
      </c>
      <c r="O4159" s="18">
        <v>24</v>
      </c>
      <c r="P4159" s="18">
        <v>0</v>
      </c>
      <c r="Q4159" s="275">
        <f t="shared" si="2531"/>
        <v>0</v>
      </c>
      <c r="R4159" s="72">
        <f t="shared" si="2532"/>
        <v>0</v>
      </c>
      <c r="S4159" s="1404"/>
      <c r="T4159" s="276"/>
      <c r="U4159" s="276"/>
      <c r="V4159" s="73">
        <f t="shared" si="2533"/>
        <v>20592</v>
      </c>
      <c r="W4159" s="152">
        <f t="shared" si="2534"/>
        <v>0.91520000000000001</v>
      </c>
      <c r="X4159" s="772">
        <f t="shared" si="2535"/>
        <v>0.91520000000000001</v>
      </c>
      <c r="AA4159" s="34">
        <v>88</v>
      </c>
      <c r="AB4159" s="34">
        <v>87</v>
      </c>
      <c r="AC4159" s="219">
        <v>88</v>
      </c>
      <c r="AD4159" s="1384">
        <v>0.87</v>
      </c>
      <c r="AE4159" s="507"/>
    </row>
    <row r="4160" spans="1:31" ht="20.25" hidden="1" customHeight="1">
      <c r="A4160" s="1104">
        <f t="shared" si="2529"/>
        <v>6</v>
      </c>
      <c r="B4160" s="998">
        <v>21</v>
      </c>
      <c r="C4160" s="297">
        <v>46196</v>
      </c>
      <c r="D4160" s="389" t="s">
        <v>271</v>
      </c>
      <c r="E4160" s="385" t="s">
        <v>1105</v>
      </c>
      <c r="F4160" s="553" t="s">
        <v>339</v>
      </c>
      <c r="G4160" s="144" t="s">
        <v>285</v>
      </c>
      <c r="H4160" s="1403" t="s">
        <v>1084</v>
      </c>
      <c r="I4160" s="820">
        <v>12.5</v>
      </c>
      <c r="J4160" s="978">
        <v>30</v>
      </c>
      <c r="K4160" s="298">
        <v>10</v>
      </c>
      <c r="L4160" s="246">
        <v>375</v>
      </c>
      <c r="M4160" s="234">
        <f>L4160*60</f>
        <v>22500</v>
      </c>
      <c r="N4160" s="246">
        <v>858</v>
      </c>
      <c r="O4160" s="18">
        <v>23</v>
      </c>
      <c r="P4160" s="18">
        <v>0</v>
      </c>
      <c r="Q4160" s="275">
        <f t="shared" si="2531"/>
        <v>0</v>
      </c>
      <c r="R4160" s="72">
        <f t="shared" si="2532"/>
        <v>0</v>
      </c>
      <c r="S4160" s="1404"/>
      <c r="T4160" s="276"/>
      <c r="U4160" s="276"/>
      <c r="V4160" s="73">
        <f t="shared" si="2533"/>
        <v>19734</v>
      </c>
      <c r="W4160" s="152">
        <f t="shared" si="2534"/>
        <v>0.87706666666666666</v>
      </c>
      <c r="X4160" s="772">
        <f t="shared" si="2535"/>
        <v>0.87706666666666666</v>
      </c>
      <c r="AA4160" s="34">
        <v>88</v>
      </c>
      <c r="AB4160" s="34">
        <v>87</v>
      </c>
      <c r="AC4160" s="219">
        <v>88</v>
      </c>
      <c r="AD4160" s="1384">
        <v>0.86</v>
      </c>
      <c r="AE4160" s="507"/>
    </row>
    <row r="4161" spans="1:31" ht="20.25" hidden="1" customHeight="1">
      <c r="A4161" s="1104">
        <f t="shared" si="2529"/>
        <v>6</v>
      </c>
      <c r="B4161" s="998">
        <v>21</v>
      </c>
      <c r="C4161" s="297">
        <v>46196</v>
      </c>
      <c r="D4161" s="389" t="s">
        <v>271</v>
      </c>
      <c r="E4161" s="385" t="s">
        <v>1105</v>
      </c>
      <c r="F4161" s="553" t="s">
        <v>339</v>
      </c>
      <c r="G4161" s="144" t="s">
        <v>286</v>
      </c>
      <c r="H4161" s="1403" t="s">
        <v>1084</v>
      </c>
      <c r="I4161" s="820">
        <v>12.5</v>
      </c>
      <c r="J4161" s="978">
        <v>30</v>
      </c>
      <c r="K4161" s="298">
        <v>10</v>
      </c>
      <c r="L4161" s="246">
        <v>375</v>
      </c>
      <c r="M4161" s="234">
        <f t="shared" si="2530"/>
        <v>22500</v>
      </c>
      <c r="N4161" s="246">
        <v>858</v>
      </c>
      <c r="O4161" s="18">
        <v>24</v>
      </c>
      <c r="P4161" s="18">
        <v>0</v>
      </c>
      <c r="Q4161" s="275">
        <f t="shared" si="2531"/>
        <v>0</v>
      </c>
      <c r="R4161" s="72">
        <f t="shared" si="2532"/>
        <v>0</v>
      </c>
      <c r="S4161" s="1404"/>
      <c r="T4161" s="276"/>
      <c r="U4161" s="276"/>
      <c r="V4161" s="73">
        <f t="shared" si="2533"/>
        <v>20592</v>
      </c>
      <c r="W4161" s="152">
        <f t="shared" si="2534"/>
        <v>0.91520000000000001</v>
      </c>
      <c r="X4161" s="772">
        <f t="shared" si="2535"/>
        <v>0.91520000000000001</v>
      </c>
      <c r="AA4161" s="34">
        <v>88</v>
      </c>
      <c r="AB4161" s="34">
        <v>87</v>
      </c>
      <c r="AC4161" s="219">
        <v>88</v>
      </c>
      <c r="AD4161" s="1384">
        <v>0.94</v>
      </c>
      <c r="AE4161" s="507"/>
    </row>
    <row r="4162" spans="1:31" ht="20.25" hidden="1" customHeight="1">
      <c r="A4162" s="1104">
        <f t="shared" ref="A4162:A4174" si="2536">MONTH(C4162)</f>
        <v>6</v>
      </c>
      <c r="B4162" s="998">
        <v>21</v>
      </c>
      <c r="C4162" s="297">
        <v>46196</v>
      </c>
      <c r="D4162" s="389" t="s">
        <v>271</v>
      </c>
      <c r="E4162" s="385" t="s">
        <v>1105</v>
      </c>
      <c r="F4162" s="553" t="s">
        <v>339</v>
      </c>
      <c r="G4162" s="144" t="s">
        <v>287</v>
      </c>
      <c r="H4162" s="1403" t="s">
        <v>1084</v>
      </c>
      <c r="I4162" s="820">
        <v>12.5</v>
      </c>
      <c r="J4162" s="978">
        <v>30</v>
      </c>
      <c r="K4162" s="298">
        <v>10</v>
      </c>
      <c r="L4162" s="246">
        <v>375</v>
      </c>
      <c r="M4162" s="234">
        <f>L4162*60</f>
        <v>22500</v>
      </c>
      <c r="N4162" s="246">
        <v>858</v>
      </c>
      <c r="O4162" s="18">
        <v>24</v>
      </c>
      <c r="P4162" s="18">
        <v>0</v>
      </c>
      <c r="Q4162" s="275">
        <f t="shared" si="2531"/>
        <v>0</v>
      </c>
      <c r="R4162" s="72">
        <f t="shared" si="2532"/>
        <v>0</v>
      </c>
      <c r="S4162" s="1404"/>
      <c r="T4162" s="276"/>
      <c r="U4162" s="276"/>
      <c r="V4162" s="73">
        <f t="shared" si="2533"/>
        <v>20592</v>
      </c>
      <c r="W4162" s="152">
        <f t="shared" si="2534"/>
        <v>0.91520000000000001</v>
      </c>
      <c r="X4162" s="772">
        <f t="shared" si="2535"/>
        <v>0.91520000000000001</v>
      </c>
      <c r="AA4162" s="34">
        <v>87</v>
      </c>
      <c r="AB4162" s="34">
        <v>87</v>
      </c>
      <c r="AC4162" s="219">
        <v>87</v>
      </c>
      <c r="AD4162" s="1384">
        <v>0.94</v>
      </c>
      <c r="AE4162" s="507"/>
    </row>
    <row r="4163" spans="1:31" ht="20.25" hidden="1" customHeight="1">
      <c r="A4163" s="1019">
        <f t="shared" si="2536"/>
        <v>6</v>
      </c>
      <c r="B4163" s="831">
        <v>21</v>
      </c>
      <c r="C4163" s="319">
        <v>46196</v>
      </c>
      <c r="D4163" s="287" t="s">
        <v>271</v>
      </c>
      <c r="E4163" s="369" t="s">
        <v>1105</v>
      </c>
      <c r="F4163" s="553" t="s">
        <v>339</v>
      </c>
      <c r="G4163" s="147" t="s">
        <v>289</v>
      </c>
      <c r="H4163" s="1395" t="s">
        <v>1084</v>
      </c>
      <c r="I4163" s="986">
        <v>12.5</v>
      </c>
      <c r="J4163" s="982">
        <v>30</v>
      </c>
      <c r="K4163" s="54">
        <v>10</v>
      </c>
      <c r="L4163" s="110">
        <v>375</v>
      </c>
      <c r="M4163" s="160">
        <f t="shared" ref="M4163:M4173" si="2537">L4163*60</f>
        <v>22500</v>
      </c>
      <c r="N4163" s="110">
        <v>858</v>
      </c>
      <c r="O4163" s="36">
        <v>24</v>
      </c>
      <c r="P4163" s="36">
        <v>0</v>
      </c>
      <c r="Q4163" s="155">
        <f t="shared" ref="Q4163:Q4175" si="2538">P4163*N4163</f>
        <v>0</v>
      </c>
      <c r="R4163" s="163">
        <f t="shared" ref="R4163:R4175" si="2539">Q4163/M4163</f>
        <v>0</v>
      </c>
      <c r="S4163" s="1419"/>
      <c r="T4163" s="321"/>
      <c r="U4163" s="321"/>
      <c r="V4163" s="165">
        <f t="shared" ref="V4163:V4174" si="2540">N4163*O4163</f>
        <v>20592</v>
      </c>
      <c r="W4163" s="166">
        <f t="shared" ref="W4163:W4174" si="2541">V4163/M4163</f>
        <v>0.91520000000000001</v>
      </c>
      <c r="X4163" s="773">
        <f t="shared" ref="X4163:X4174" si="2542">W4163+R4163</f>
        <v>0.91520000000000001</v>
      </c>
      <c r="Y4163" s="167"/>
      <c r="Z4163" s="167"/>
      <c r="AA4163" s="394">
        <v>87</v>
      </c>
      <c r="AB4163" s="394">
        <v>87</v>
      </c>
      <c r="AC4163" s="1432">
        <v>88</v>
      </c>
      <c r="AD4163" s="1433">
        <v>0.88</v>
      </c>
      <c r="AE4163" s="430"/>
    </row>
    <row r="4164" spans="1:31" s="1381" customFormat="1" ht="20.25" hidden="1" customHeight="1">
      <c r="A4164" s="1022">
        <f t="shared" si="2536"/>
        <v>6</v>
      </c>
      <c r="B4164" s="832">
        <v>21</v>
      </c>
      <c r="C4164" s="313">
        <v>46196</v>
      </c>
      <c r="D4164" s="390" t="s">
        <v>271</v>
      </c>
      <c r="E4164" s="383" t="s">
        <v>1105</v>
      </c>
      <c r="F4164" s="869" t="s">
        <v>339</v>
      </c>
      <c r="G4164" s="146" t="s">
        <v>291</v>
      </c>
      <c r="H4164" s="1396" t="s">
        <v>1084</v>
      </c>
      <c r="I4164" s="987">
        <v>12.5</v>
      </c>
      <c r="J4164" s="984">
        <v>30</v>
      </c>
      <c r="K4164" s="56">
        <v>10</v>
      </c>
      <c r="L4164" s="143">
        <v>375</v>
      </c>
      <c r="M4164" s="565">
        <f t="shared" si="2537"/>
        <v>22500</v>
      </c>
      <c r="N4164" s="143">
        <v>858</v>
      </c>
      <c r="O4164" s="175">
        <v>23</v>
      </c>
      <c r="P4164" s="175">
        <v>0</v>
      </c>
      <c r="Q4164" s="153">
        <f t="shared" si="2538"/>
        <v>0</v>
      </c>
      <c r="R4164" s="74">
        <f t="shared" si="2539"/>
        <v>0</v>
      </c>
      <c r="S4164" s="1418"/>
      <c r="T4164" s="316"/>
      <c r="U4164" s="316"/>
      <c r="V4164" s="75">
        <f t="shared" si="2540"/>
        <v>19734</v>
      </c>
      <c r="W4164" s="154">
        <f t="shared" si="2541"/>
        <v>0.87706666666666666</v>
      </c>
      <c r="X4164" s="774">
        <f t="shared" si="2542"/>
        <v>0.87706666666666666</v>
      </c>
      <c r="Y4164" s="177"/>
      <c r="Z4164" s="177"/>
      <c r="AA4164" s="177">
        <v>88</v>
      </c>
      <c r="AB4164" s="177">
        <v>87</v>
      </c>
      <c r="AC4164" s="630">
        <v>88</v>
      </c>
      <c r="AD4164" s="1433">
        <v>0.88</v>
      </c>
      <c r="AE4164" s="277"/>
    </row>
    <row r="4165" spans="1:31" ht="20.25" hidden="1" customHeight="1">
      <c r="A4165" s="1115">
        <f t="shared" si="2536"/>
        <v>6</v>
      </c>
      <c r="B4165" s="999">
        <v>21</v>
      </c>
      <c r="C4165" s="324">
        <v>46196</v>
      </c>
      <c r="D4165" s="398" t="s">
        <v>293</v>
      </c>
      <c r="E4165" s="1434" t="s">
        <v>1111</v>
      </c>
      <c r="F4165" s="1142" t="s">
        <v>295</v>
      </c>
      <c r="G4165" s="1230" t="s">
        <v>317</v>
      </c>
      <c r="H4165" s="1420" t="s">
        <v>1084</v>
      </c>
      <c r="I4165" s="1026">
        <v>12.5</v>
      </c>
      <c r="J4165" s="980">
        <v>30</v>
      </c>
      <c r="K4165" s="332">
        <v>10</v>
      </c>
      <c r="L4165" s="271">
        <v>375</v>
      </c>
      <c r="M4165" s="599">
        <f t="shared" si="2537"/>
        <v>22500</v>
      </c>
      <c r="N4165" s="271">
        <v>858</v>
      </c>
      <c r="O4165" s="26">
        <v>23</v>
      </c>
      <c r="P4165" s="26">
        <v>0</v>
      </c>
      <c r="Q4165" s="335">
        <f t="shared" si="2538"/>
        <v>0</v>
      </c>
      <c r="R4165" s="156">
        <f t="shared" si="2539"/>
        <v>0</v>
      </c>
      <c r="S4165" s="1421"/>
      <c r="T4165" s="406"/>
      <c r="U4165" s="406"/>
      <c r="V4165" s="157">
        <f t="shared" si="2540"/>
        <v>19734</v>
      </c>
      <c r="W4165" s="158">
        <f t="shared" si="2541"/>
        <v>0.87706666666666666</v>
      </c>
      <c r="X4165" s="771">
        <f t="shared" si="2542"/>
        <v>0.87706666666666666</v>
      </c>
      <c r="Y4165" s="34"/>
      <c r="Z4165" s="34"/>
      <c r="AA4165" s="34">
        <v>88</v>
      </c>
      <c r="AB4165" s="34">
        <v>87</v>
      </c>
      <c r="AC4165" s="219">
        <v>88</v>
      </c>
      <c r="AD4165" s="1433">
        <v>0.89</v>
      </c>
    </row>
    <row r="4166" spans="1:31" ht="20.25" hidden="1" customHeight="1">
      <c r="A4166" s="1104">
        <f t="shared" si="2536"/>
        <v>6</v>
      </c>
      <c r="B4166" s="998">
        <v>21</v>
      </c>
      <c r="C4166" s="297">
        <v>46196</v>
      </c>
      <c r="D4166" s="1333" t="s">
        <v>293</v>
      </c>
      <c r="E4166" s="1435" t="s">
        <v>1111</v>
      </c>
      <c r="F4166" s="1187" t="s">
        <v>295</v>
      </c>
      <c r="G4166" s="1225" t="s">
        <v>318</v>
      </c>
      <c r="H4166" s="1403" t="s">
        <v>1084</v>
      </c>
      <c r="I4166" s="820">
        <v>12.5</v>
      </c>
      <c r="J4166" s="978">
        <v>30</v>
      </c>
      <c r="K4166" s="298">
        <v>10</v>
      </c>
      <c r="L4166" s="246">
        <v>375</v>
      </c>
      <c r="M4166" s="234">
        <f t="shared" si="2537"/>
        <v>22500</v>
      </c>
      <c r="N4166" s="246">
        <v>858</v>
      </c>
      <c r="O4166" s="18">
        <v>21</v>
      </c>
      <c r="P4166" s="18">
        <v>0</v>
      </c>
      <c r="Q4166" s="275">
        <f t="shared" si="2538"/>
        <v>0</v>
      </c>
      <c r="R4166" s="72">
        <f t="shared" si="2539"/>
        <v>0</v>
      </c>
      <c r="S4166" s="1404"/>
      <c r="T4166" s="276"/>
      <c r="U4166" s="276"/>
      <c r="V4166" s="73">
        <f t="shared" si="2540"/>
        <v>18018</v>
      </c>
      <c r="W4166" s="152">
        <f t="shared" si="2541"/>
        <v>0.80079999999999996</v>
      </c>
      <c r="X4166" s="772">
        <f t="shared" si="2542"/>
        <v>0.80079999999999996</v>
      </c>
      <c r="Y4166" s="230" t="s">
        <v>521</v>
      </c>
      <c r="AA4166" s="34">
        <v>88</v>
      </c>
      <c r="AB4166" s="34">
        <v>87</v>
      </c>
      <c r="AC4166" s="219">
        <v>88</v>
      </c>
      <c r="AD4166" s="1433">
        <v>0.83</v>
      </c>
    </row>
    <row r="4167" spans="1:31" ht="20.25" hidden="1" customHeight="1">
      <c r="A4167" s="1104">
        <f t="shared" si="2536"/>
        <v>6</v>
      </c>
      <c r="B4167" s="998">
        <v>21</v>
      </c>
      <c r="C4167" s="297">
        <v>46196</v>
      </c>
      <c r="D4167" s="1333" t="s">
        <v>293</v>
      </c>
      <c r="E4167" s="1435" t="s">
        <v>1111</v>
      </c>
      <c r="F4167" s="1187" t="s">
        <v>295</v>
      </c>
      <c r="G4167" s="1225" t="s">
        <v>319</v>
      </c>
      <c r="H4167" s="1403" t="s">
        <v>1084</v>
      </c>
      <c r="I4167" s="820">
        <v>12.5</v>
      </c>
      <c r="J4167" s="978">
        <v>30</v>
      </c>
      <c r="K4167" s="298">
        <v>10</v>
      </c>
      <c r="L4167" s="246">
        <v>375</v>
      </c>
      <c r="M4167" s="234">
        <f t="shared" si="2537"/>
        <v>22500</v>
      </c>
      <c r="N4167" s="246">
        <v>858</v>
      </c>
      <c r="O4167" s="18">
        <v>22</v>
      </c>
      <c r="P4167" s="18">
        <v>0</v>
      </c>
      <c r="Q4167" s="275">
        <f t="shared" si="2538"/>
        <v>0</v>
      </c>
      <c r="R4167" s="72">
        <f t="shared" si="2539"/>
        <v>0</v>
      </c>
      <c r="S4167" s="1404"/>
      <c r="T4167" s="276"/>
      <c r="U4167" s="276"/>
      <c r="V4167" s="73">
        <f t="shared" si="2540"/>
        <v>18876</v>
      </c>
      <c r="W4167" s="152">
        <f t="shared" si="2541"/>
        <v>0.83893333333333331</v>
      </c>
      <c r="X4167" s="772">
        <f t="shared" si="2542"/>
        <v>0.83893333333333331</v>
      </c>
      <c r="AA4167" s="34">
        <v>88</v>
      </c>
      <c r="AB4167" s="34">
        <v>87</v>
      </c>
      <c r="AC4167" s="219">
        <v>88</v>
      </c>
      <c r="AD4167" s="1433">
        <v>0.85</v>
      </c>
    </row>
    <row r="4168" spans="1:31" ht="20.25" hidden="1" customHeight="1">
      <c r="A4168" s="1104">
        <f t="shared" si="2536"/>
        <v>6</v>
      </c>
      <c r="B4168" s="998">
        <v>21</v>
      </c>
      <c r="C4168" s="297">
        <v>46196</v>
      </c>
      <c r="D4168" s="1333" t="s">
        <v>293</v>
      </c>
      <c r="E4168" s="1435" t="s">
        <v>1111</v>
      </c>
      <c r="F4168" s="1187" t="s">
        <v>295</v>
      </c>
      <c r="G4168" s="1225" t="s">
        <v>320</v>
      </c>
      <c r="H4168" s="1403" t="s">
        <v>1084</v>
      </c>
      <c r="I4168" s="820">
        <v>12.5</v>
      </c>
      <c r="J4168" s="978">
        <v>30</v>
      </c>
      <c r="K4168" s="298">
        <v>10</v>
      </c>
      <c r="L4168" s="246">
        <v>375</v>
      </c>
      <c r="M4168" s="234">
        <f t="shared" si="2537"/>
        <v>22500</v>
      </c>
      <c r="N4168" s="246">
        <v>858</v>
      </c>
      <c r="O4168" s="18">
        <v>23</v>
      </c>
      <c r="P4168" s="18">
        <v>0</v>
      </c>
      <c r="Q4168" s="275">
        <f t="shared" si="2538"/>
        <v>0</v>
      </c>
      <c r="R4168" s="72">
        <f t="shared" si="2539"/>
        <v>0</v>
      </c>
      <c r="S4168" s="1404"/>
      <c r="T4168" s="276"/>
      <c r="U4168" s="276"/>
      <c r="V4168" s="73">
        <f t="shared" si="2540"/>
        <v>19734</v>
      </c>
      <c r="W4168" s="152">
        <f t="shared" si="2541"/>
        <v>0.87706666666666666</v>
      </c>
      <c r="X4168" s="772">
        <f t="shared" si="2542"/>
        <v>0.87706666666666666</v>
      </c>
      <c r="Y4168" s="230" t="s">
        <v>1112</v>
      </c>
      <c r="AA4168" s="34">
        <v>87</v>
      </c>
      <c r="AB4168" s="34">
        <v>87</v>
      </c>
      <c r="AC4168" s="219">
        <v>87</v>
      </c>
      <c r="AD4168" s="1433">
        <v>0.8</v>
      </c>
    </row>
    <row r="4169" spans="1:31" ht="20.25" hidden="1" customHeight="1">
      <c r="A4169" s="1104">
        <f t="shared" si="2536"/>
        <v>6</v>
      </c>
      <c r="B4169" s="998">
        <v>21</v>
      </c>
      <c r="C4169" s="297">
        <v>46196</v>
      </c>
      <c r="D4169" s="1333" t="s">
        <v>293</v>
      </c>
      <c r="E4169" s="1435" t="s">
        <v>1111</v>
      </c>
      <c r="F4169" s="1187" t="s">
        <v>295</v>
      </c>
      <c r="G4169" s="1225" t="s">
        <v>321</v>
      </c>
      <c r="H4169" s="1403" t="s">
        <v>1084</v>
      </c>
      <c r="I4169" s="820">
        <v>12.5</v>
      </c>
      <c r="J4169" s="978">
        <v>30</v>
      </c>
      <c r="K4169" s="298">
        <v>10</v>
      </c>
      <c r="L4169" s="246">
        <v>375</v>
      </c>
      <c r="M4169" s="234">
        <f t="shared" si="2537"/>
        <v>22500</v>
      </c>
      <c r="N4169" s="246">
        <v>858</v>
      </c>
      <c r="O4169" s="18">
        <v>23</v>
      </c>
      <c r="P4169" s="18">
        <v>0</v>
      </c>
      <c r="Q4169" s="275">
        <f t="shared" si="2538"/>
        <v>0</v>
      </c>
      <c r="R4169" s="72">
        <f t="shared" si="2539"/>
        <v>0</v>
      </c>
      <c r="S4169" s="1404"/>
      <c r="T4169" s="276"/>
      <c r="U4169" s="276"/>
      <c r="V4169" s="73">
        <f t="shared" si="2540"/>
        <v>19734</v>
      </c>
      <c r="W4169" s="152">
        <f t="shared" si="2541"/>
        <v>0.87706666666666666</v>
      </c>
      <c r="X4169" s="772">
        <f t="shared" si="2542"/>
        <v>0.87706666666666666</v>
      </c>
      <c r="Y4169" s="230" t="s">
        <v>992</v>
      </c>
      <c r="AA4169" s="394">
        <v>87</v>
      </c>
      <c r="AB4169" s="394">
        <v>87</v>
      </c>
      <c r="AC4169" s="1432">
        <v>88</v>
      </c>
      <c r="AD4169" s="1433">
        <v>1.02</v>
      </c>
    </row>
    <row r="4170" spans="1:31" ht="20.25" hidden="1" customHeight="1">
      <c r="A4170" s="1104">
        <f t="shared" si="2536"/>
        <v>6</v>
      </c>
      <c r="B4170" s="998">
        <v>21</v>
      </c>
      <c r="C4170" s="297">
        <v>46196</v>
      </c>
      <c r="D4170" s="1333" t="s">
        <v>293</v>
      </c>
      <c r="E4170" s="1435" t="s">
        <v>1111</v>
      </c>
      <c r="F4170" s="1187" t="s">
        <v>295</v>
      </c>
      <c r="G4170" s="1225" t="s">
        <v>322</v>
      </c>
      <c r="H4170" s="1403" t="s">
        <v>1084</v>
      </c>
      <c r="I4170" s="820">
        <v>12.5</v>
      </c>
      <c r="J4170" s="978">
        <v>30</v>
      </c>
      <c r="K4170" s="298">
        <v>10</v>
      </c>
      <c r="L4170" s="246">
        <v>375</v>
      </c>
      <c r="M4170" s="234">
        <f t="shared" si="2537"/>
        <v>22500</v>
      </c>
      <c r="N4170" s="246">
        <v>858</v>
      </c>
      <c r="O4170" s="18">
        <v>23</v>
      </c>
      <c r="P4170" s="18">
        <v>0</v>
      </c>
      <c r="Q4170" s="275">
        <f t="shared" si="2538"/>
        <v>0</v>
      </c>
      <c r="R4170" s="72">
        <f t="shared" si="2539"/>
        <v>0</v>
      </c>
      <c r="S4170" s="1404"/>
      <c r="T4170" s="276"/>
      <c r="U4170" s="276"/>
      <c r="V4170" s="73">
        <f t="shared" si="2540"/>
        <v>19734</v>
      </c>
      <c r="W4170" s="152">
        <f t="shared" si="2541"/>
        <v>0.87706666666666666</v>
      </c>
      <c r="X4170" s="772">
        <f t="shared" si="2542"/>
        <v>0.87706666666666666</v>
      </c>
      <c r="Y4170" s="230" t="s">
        <v>992</v>
      </c>
      <c r="AA4170" s="33">
        <v>88</v>
      </c>
      <c r="AB4170" s="33">
        <v>88</v>
      </c>
      <c r="AC4170" s="33">
        <v>87</v>
      </c>
      <c r="AD4170" s="1433">
        <v>0.92</v>
      </c>
    </row>
    <row r="4171" spans="1:31" ht="20.25" hidden="1" customHeight="1">
      <c r="A4171" s="1104">
        <f t="shared" si="2536"/>
        <v>6</v>
      </c>
      <c r="B4171" s="998">
        <v>21</v>
      </c>
      <c r="C4171" s="297">
        <v>46196</v>
      </c>
      <c r="D4171" s="1333" t="s">
        <v>293</v>
      </c>
      <c r="E4171" s="1435" t="s">
        <v>1111</v>
      </c>
      <c r="F4171" s="1187" t="s">
        <v>295</v>
      </c>
      <c r="G4171" s="1225" t="s">
        <v>323</v>
      </c>
      <c r="H4171" s="1403" t="s">
        <v>1084</v>
      </c>
      <c r="I4171" s="820">
        <v>12.5</v>
      </c>
      <c r="J4171" s="978">
        <v>30</v>
      </c>
      <c r="K4171" s="298">
        <v>10</v>
      </c>
      <c r="L4171" s="246">
        <v>375</v>
      </c>
      <c r="M4171" s="234">
        <f t="shared" si="2537"/>
        <v>22500</v>
      </c>
      <c r="N4171" s="246">
        <v>858</v>
      </c>
      <c r="O4171" s="18">
        <v>23</v>
      </c>
      <c r="P4171" s="18">
        <v>0</v>
      </c>
      <c r="Q4171" s="275">
        <f t="shared" si="2538"/>
        <v>0</v>
      </c>
      <c r="R4171" s="72">
        <f t="shared" si="2539"/>
        <v>0</v>
      </c>
      <c r="S4171" s="1404"/>
      <c r="T4171" s="276"/>
      <c r="U4171" s="276"/>
      <c r="V4171" s="73">
        <f t="shared" si="2540"/>
        <v>19734</v>
      </c>
      <c r="W4171" s="152">
        <f t="shared" si="2541"/>
        <v>0.87706666666666666</v>
      </c>
      <c r="X4171" s="772">
        <f t="shared" si="2542"/>
        <v>0.87706666666666666</v>
      </c>
      <c r="AA4171" s="34">
        <v>88</v>
      </c>
      <c r="AB4171" s="34">
        <v>87</v>
      </c>
      <c r="AC4171" s="219">
        <v>88</v>
      </c>
      <c r="AD4171" s="1433">
        <v>0.98</v>
      </c>
    </row>
    <row r="4172" spans="1:31" ht="20.25" hidden="1" customHeight="1">
      <c r="A4172" s="1104">
        <f t="shared" si="2536"/>
        <v>6</v>
      </c>
      <c r="B4172" s="998">
        <v>21</v>
      </c>
      <c r="C4172" s="297">
        <v>46196</v>
      </c>
      <c r="D4172" s="1333" t="s">
        <v>293</v>
      </c>
      <c r="E4172" s="1435" t="s">
        <v>1111</v>
      </c>
      <c r="F4172" s="1187" t="s">
        <v>295</v>
      </c>
      <c r="G4172" s="1225" t="s">
        <v>324</v>
      </c>
      <c r="H4172" s="1403" t="s">
        <v>1084</v>
      </c>
      <c r="I4172" s="820">
        <v>12.5</v>
      </c>
      <c r="J4172" s="978">
        <v>30</v>
      </c>
      <c r="K4172" s="298">
        <v>10</v>
      </c>
      <c r="L4172" s="246">
        <v>375</v>
      </c>
      <c r="M4172" s="234">
        <f t="shared" si="2537"/>
        <v>22500</v>
      </c>
      <c r="N4172" s="246">
        <v>858</v>
      </c>
      <c r="O4172" s="18">
        <v>21</v>
      </c>
      <c r="P4172" s="18">
        <v>0</v>
      </c>
      <c r="Q4172" s="275">
        <f t="shared" si="2538"/>
        <v>0</v>
      </c>
      <c r="R4172" s="72">
        <f t="shared" si="2539"/>
        <v>0</v>
      </c>
      <c r="S4172" s="1404"/>
      <c r="T4172" s="276"/>
      <c r="U4172" s="276"/>
      <c r="V4172" s="73">
        <f t="shared" si="2540"/>
        <v>18018</v>
      </c>
      <c r="W4172" s="152">
        <f t="shared" si="2541"/>
        <v>0.80079999999999996</v>
      </c>
      <c r="X4172" s="772">
        <f t="shared" si="2542"/>
        <v>0.80079999999999996</v>
      </c>
      <c r="Y4172" s="230" t="s">
        <v>521</v>
      </c>
      <c r="AA4172" s="34">
        <v>87</v>
      </c>
      <c r="AB4172" s="34">
        <v>87</v>
      </c>
      <c r="AC4172" s="219">
        <v>87</v>
      </c>
      <c r="AD4172" s="1433">
        <v>0.81</v>
      </c>
    </row>
    <row r="4173" spans="1:31" ht="20.25" hidden="1" customHeight="1">
      <c r="A4173" s="1104">
        <f t="shared" si="2536"/>
        <v>6</v>
      </c>
      <c r="B4173" s="998">
        <v>21</v>
      </c>
      <c r="C4173" s="297">
        <v>46196</v>
      </c>
      <c r="D4173" s="1333" t="s">
        <v>293</v>
      </c>
      <c r="E4173" s="1435" t="s">
        <v>1111</v>
      </c>
      <c r="F4173" s="1187" t="s">
        <v>295</v>
      </c>
      <c r="G4173" s="1225" t="s">
        <v>325</v>
      </c>
      <c r="H4173" s="1403" t="s">
        <v>1084</v>
      </c>
      <c r="I4173" s="820">
        <v>12.5</v>
      </c>
      <c r="J4173" s="978">
        <v>30</v>
      </c>
      <c r="K4173" s="298">
        <v>10</v>
      </c>
      <c r="L4173" s="246">
        <v>375</v>
      </c>
      <c r="M4173" s="234">
        <f t="shared" si="2537"/>
        <v>22500</v>
      </c>
      <c r="N4173" s="246">
        <v>858</v>
      </c>
      <c r="O4173" s="18">
        <v>23</v>
      </c>
      <c r="P4173" s="18">
        <v>0</v>
      </c>
      <c r="Q4173" s="275">
        <f t="shared" si="2538"/>
        <v>0</v>
      </c>
      <c r="R4173" s="72">
        <f t="shared" si="2539"/>
        <v>0</v>
      </c>
      <c r="S4173" s="1404"/>
      <c r="T4173" s="276"/>
      <c r="U4173" s="276"/>
      <c r="V4173" s="73">
        <f t="shared" si="2540"/>
        <v>19734</v>
      </c>
      <c r="W4173" s="152">
        <f t="shared" si="2541"/>
        <v>0.87706666666666666</v>
      </c>
      <c r="X4173" s="772">
        <f t="shared" si="2542"/>
        <v>0.87706666666666666</v>
      </c>
      <c r="AA4173" s="394">
        <v>87</v>
      </c>
      <c r="AB4173" s="394">
        <v>87</v>
      </c>
      <c r="AC4173" s="1432">
        <v>88</v>
      </c>
      <c r="AD4173" s="1433">
        <v>0.87</v>
      </c>
    </row>
    <row r="4174" spans="1:31" ht="20.25" hidden="1" customHeight="1">
      <c r="A4174" s="1104">
        <f t="shared" si="2536"/>
        <v>6</v>
      </c>
      <c r="B4174" s="998">
        <v>21</v>
      </c>
      <c r="C4174" s="297">
        <v>46196</v>
      </c>
      <c r="D4174" s="1333" t="s">
        <v>293</v>
      </c>
      <c r="E4174" s="1435" t="s">
        <v>1111</v>
      </c>
      <c r="F4174" s="1187" t="s">
        <v>295</v>
      </c>
      <c r="G4174" s="1225" t="s">
        <v>326</v>
      </c>
      <c r="H4174" s="1403" t="s">
        <v>1084</v>
      </c>
      <c r="I4174" s="820">
        <v>12.5</v>
      </c>
      <c r="J4174" s="978">
        <v>30</v>
      </c>
      <c r="K4174" s="298">
        <v>10</v>
      </c>
      <c r="L4174" s="246">
        <v>375</v>
      </c>
      <c r="M4174" s="234">
        <f t="shared" ref="M4174:M4185" si="2543">L4174*60</f>
        <v>22500</v>
      </c>
      <c r="N4174" s="246">
        <v>858</v>
      </c>
      <c r="O4174" s="18">
        <v>23</v>
      </c>
      <c r="P4174" s="18">
        <v>0</v>
      </c>
      <c r="Q4174" s="275">
        <f t="shared" si="2538"/>
        <v>0</v>
      </c>
      <c r="R4174" s="72">
        <f t="shared" si="2539"/>
        <v>0</v>
      </c>
      <c r="S4174" s="1404"/>
      <c r="T4174" s="276"/>
      <c r="U4174" s="276"/>
      <c r="V4174" s="73">
        <f t="shared" si="2540"/>
        <v>19734</v>
      </c>
      <c r="W4174" s="152">
        <f t="shared" si="2541"/>
        <v>0.87706666666666666</v>
      </c>
      <c r="X4174" s="772">
        <f t="shared" si="2542"/>
        <v>0.87706666666666666</v>
      </c>
      <c r="Y4174" s="230" t="s">
        <v>1113</v>
      </c>
      <c r="AA4174" s="33">
        <v>88</v>
      </c>
      <c r="AB4174" s="33">
        <v>88</v>
      </c>
      <c r="AC4174" s="33">
        <v>87</v>
      </c>
      <c r="AD4174" s="1433">
        <v>1</v>
      </c>
    </row>
    <row r="4175" spans="1:31" ht="20.25" hidden="1" customHeight="1">
      <c r="A4175" s="1019">
        <f t="shared" ref="A4175:A4200" si="2544">MONTH(C4175)</f>
        <v>6</v>
      </c>
      <c r="B4175" s="831">
        <v>21</v>
      </c>
      <c r="C4175" s="319">
        <v>46196</v>
      </c>
      <c r="D4175" s="1334" t="s">
        <v>293</v>
      </c>
      <c r="E4175" s="1436" t="s">
        <v>1111</v>
      </c>
      <c r="F4175" s="676" t="s">
        <v>295</v>
      </c>
      <c r="G4175" s="1226" t="s">
        <v>327</v>
      </c>
      <c r="H4175" s="1395" t="s">
        <v>1084</v>
      </c>
      <c r="I4175" s="986">
        <v>12.5</v>
      </c>
      <c r="J4175" s="982">
        <v>30</v>
      </c>
      <c r="K4175" s="54">
        <v>10</v>
      </c>
      <c r="L4175" s="110">
        <v>375</v>
      </c>
      <c r="M4175" s="160">
        <f t="shared" si="2543"/>
        <v>22500</v>
      </c>
      <c r="N4175" s="110">
        <v>858</v>
      </c>
      <c r="O4175" s="36">
        <v>23</v>
      </c>
      <c r="P4175" s="36">
        <v>0</v>
      </c>
      <c r="Q4175" s="155">
        <f t="shared" si="2538"/>
        <v>0</v>
      </c>
      <c r="R4175" s="163">
        <f t="shared" si="2539"/>
        <v>0</v>
      </c>
      <c r="S4175" s="1419"/>
      <c r="T4175" s="321"/>
      <c r="U4175" s="321"/>
      <c r="V4175" s="165">
        <f>N4175*O4175</f>
        <v>19734</v>
      </c>
      <c r="W4175" s="152">
        <f t="shared" ref="W4175:W4176" si="2545">V4175/M4175</f>
        <v>0.87706666666666666</v>
      </c>
      <c r="X4175" s="772">
        <f t="shared" ref="X4175:X4176" si="2546">W4175+R4175</f>
        <v>0.87706666666666666</v>
      </c>
      <c r="Y4175" s="801" t="s">
        <v>1113</v>
      </c>
      <c r="Z4175" s="167"/>
      <c r="AA4175" s="34">
        <v>88</v>
      </c>
      <c r="AB4175" s="34">
        <v>87</v>
      </c>
      <c r="AC4175" s="219">
        <v>88</v>
      </c>
      <c r="AD4175" s="1433">
        <v>0.92</v>
      </c>
    </row>
    <row r="4176" spans="1:31" s="1381" customFormat="1" ht="20.25" hidden="1" customHeight="1">
      <c r="A4176" s="1022">
        <f t="shared" si="2544"/>
        <v>6</v>
      </c>
      <c r="B4176" s="832">
        <v>21</v>
      </c>
      <c r="C4176" s="313">
        <v>46196</v>
      </c>
      <c r="D4176" s="400" t="s">
        <v>293</v>
      </c>
      <c r="E4176" s="1437" t="s">
        <v>1111</v>
      </c>
      <c r="F4176" s="1144" t="s">
        <v>295</v>
      </c>
      <c r="G4176" s="1231" t="s">
        <v>328</v>
      </c>
      <c r="H4176" s="1396" t="s">
        <v>1084</v>
      </c>
      <c r="I4176" s="987">
        <v>12.5</v>
      </c>
      <c r="J4176" s="984">
        <v>30</v>
      </c>
      <c r="K4176" s="56">
        <v>10</v>
      </c>
      <c r="L4176" s="143">
        <v>375</v>
      </c>
      <c r="M4176" s="565">
        <f t="shared" si="2543"/>
        <v>22500</v>
      </c>
      <c r="N4176" s="143">
        <v>858</v>
      </c>
      <c r="O4176" s="175">
        <v>24</v>
      </c>
      <c r="P4176" s="175">
        <v>0</v>
      </c>
      <c r="Q4176" s="153">
        <f t="shared" ref="Q4176:Q4185" si="2547">P4176*N4176</f>
        <v>0</v>
      </c>
      <c r="R4176" s="74">
        <f t="shared" ref="R4176:R4185" si="2548">Q4176/M4176</f>
        <v>0</v>
      </c>
      <c r="S4176" s="1418"/>
      <c r="T4176" s="316"/>
      <c r="U4176" s="316"/>
      <c r="V4176" s="75">
        <f t="shared" ref="V4176:V4185" si="2549">N4176*O4176</f>
        <v>20592</v>
      </c>
      <c r="W4176" s="154">
        <f t="shared" si="2545"/>
        <v>0.91520000000000001</v>
      </c>
      <c r="X4176" s="774">
        <f t="shared" si="2546"/>
        <v>0.91520000000000001</v>
      </c>
      <c r="Y4176" s="177"/>
      <c r="Z4176" s="177"/>
      <c r="AA4176" s="394">
        <v>87</v>
      </c>
      <c r="AB4176" s="394">
        <v>87</v>
      </c>
      <c r="AC4176" s="1432">
        <v>87</v>
      </c>
      <c r="AD4176" s="1429">
        <v>0.96</v>
      </c>
    </row>
    <row r="4177" spans="1:30" ht="20.25" hidden="1" customHeight="1">
      <c r="A4177" s="1115">
        <f t="shared" si="2544"/>
        <v>6</v>
      </c>
      <c r="B4177" s="999">
        <v>21</v>
      </c>
      <c r="C4177" s="25">
        <v>46197</v>
      </c>
      <c r="D4177" s="325" t="s">
        <v>271</v>
      </c>
      <c r="E4177" s="380" t="s">
        <v>1105</v>
      </c>
      <c r="F4177" s="866" t="s">
        <v>339</v>
      </c>
      <c r="G4177" s="764" t="s">
        <v>274</v>
      </c>
      <c r="H4177" s="1420" t="s">
        <v>1084</v>
      </c>
      <c r="I4177" s="1026">
        <v>12.5</v>
      </c>
      <c r="J4177" s="980">
        <v>30</v>
      </c>
      <c r="K4177" s="332">
        <v>10</v>
      </c>
      <c r="L4177" s="271">
        <v>375</v>
      </c>
      <c r="M4177" s="599">
        <f t="shared" si="2543"/>
        <v>22500</v>
      </c>
      <c r="N4177" s="271">
        <v>858</v>
      </c>
      <c r="O4177" s="26">
        <v>24</v>
      </c>
      <c r="P4177" s="26">
        <v>0</v>
      </c>
      <c r="Q4177" s="159">
        <f t="shared" si="2547"/>
        <v>0</v>
      </c>
      <c r="R4177" s="225">
        <f t="shared" si="2548"/>
        <v>0</v>
      </c>
      <c r="S4177" s="1438"/>
      <c r="T4177" s="336"/>
      <c r="U4177" s="336"/>
      <c r="V4177" s="226">
        <f t="shared" si="2549"/>
        <v>20592</v>
      </c>
      <c r="W4177" s="265">
        <f t="shared" ref="W4177:W4185" si="2550">V4177/M4177</f>
        <v>0.91520000000000001</v>
      </c>
      <c r="X4177" s="1270">
        <f t="shared" ref="X4177:X4185" si="2551">W4177+R4177</f>
        <v>0.91520000000000001</v>
      </c>
      <c r="Y4177" s="33" t="s">
        <v>1114</v>
      </c>
      <c r="Z4177" s="219"/>
      <c r="AA4177" s="1209">
        <v>88</v>
      </c>
      <c r="AB4177" s="309">
        <v>87</v>
      </c>
      <c r="AC4177" s="311">
        <v>88</v>
      </c>
      <c r="AD4177" s="1439">
        <v>1.01</v>
      </c>
    </row>
    <row r="4178" spans="1:30" ht="20.25" hidden="1" customHeight="1">
      <c r="A4178" s="1104">
        <f t="shared" si="2544"/>
        <v>6</v>
      </c>
      <c r="B4178" s="998">
        <v>21</v>
      </c>
      <c r="C4178" s="25">
        <v>46197</v>
      </c>
      <c r="D4178" s="389" t="s">
        <v>271</v>
      </c>
      <c r="E4178" s="385" t="s">
        <v>1105</v>
      </c>
      <c r="F4178" s="553" t="s">
        <v>339</v>
      </c>
      <c r="G4178" s="144" t="s">
        <v>276</v>
      </c>
      <c r="H4178" s="1403" t="s">
        <v>1084</v>
      </c>
      <c r="I4178" s="820">
        <v>12.5</v>
      </c>
      <c r="J4178" s="978">
        <v>30</v>
      </c>
      <c r="K4178" s="298">
        <v>10</v>
      </c>
      <c r="L4178" s="246">
        <v>375</v>
      </c>
      <c r="M4178" s="234">
        <f t="shared" si="2543"/>
        <v>22500</v>
      </c>
      <c r="N4178" s="246">
        <v>858</v>
      </c>
      <c r="O4178" s="18">
        <v>23</v>
      </c>
      <c r="P4178" s="18">
        <v>0</v>
      </c>
      <c r="Q4178" s="155">
        <f t="shared" si="2547"/>
        <v>0</v>
      </c>
      <c r="R4178" s="163">
        <f t="shared" si="2548"/>
        <v>0</v>
      </c>
      <c r="S4178" s="1419"/>
      <c r="T4178" s="321"/>
      <c r="U4178" s="321"/>
      <c r="V4178" s="165">
        <f t="shared" si="2549"/>
        <v>19734</v>
      </c>
      <c r="W4178" s="166">
        <f t="shared" si="2550"/>
        <v>0.87706666666666666</v>
      </c>
      <c r="X4178" s="773">
        <f t="shared" si="2551"/>
        <v>0.87706666666666666</v>
      </c>
      <c r="Z4178" s="215"/>
      <c r="AA4178" s="1210">
        <v>88</v>
      </c>
      <c r="AB4178" s="299">
        <v>87</v>
      </c>
      <c r="AC4178" s="312">
        <v>88</v>
      </c>
      <c r="AD4178" s="1440">
        <v>0.85</v>
      </c>
    </row>
    <row r="4179" spans="1:30" ht="20.25" hidden="1" customHeight="1">
      <c r="A4179" s="1104">
        <f t="shared" si="2544"/>
        <v>6</v>
      </c>
      <c r="B4179" s="998">
        <v>21</v>
      </c>
      <c r="C4179" s="25">
        <v>46197</v>
      </c>
      <c r="D4179" s="389" t="s">
        <v>271</v>
      </c>
      <c r="E4179" s="385" t="s">
        <v>1105</v>
      </c>
      <c r="F4179" s="553" t="s">
        <v>339</v>
      </c>
      <c r="G4179" s="145" t="s">
        <v>277</v>
      </c>
      <c r="H4179" s="1403" t="s">
        <v>1084</v>
      </c>
      <c r="I4179" s="820">
        <v>12.5</v>
      </c>
      <c r="J4179" s="978">
        <v>30</v>
      </c>
      <c r="K4179" s="298">
        <v>10</v>
      </c>
      <c r="L4179" s="246">
        <v>375</v>
      </c>
      <c r="M4179" s="234">
        <f t="shared" si="2543"/>
        <v>22500</v>
      </c>
      <c r="N4179" s="246">
        <v>858</v>
      </c>
      <c r="O4179" s="18">
        <v>23</v>
      </c>
      <c r="P4179" s="18">
        <v>0</v>
      </c>
      <c r="Q4179" s="155">
        <f t="shared" si="2547"/>
        <v>0</v>
      </c>
      <c r="R4179" s="163">
        <f t="shared" si="2548"/>
        <v>0</v>
      </c>
      <c r="S4179" s="1419"/>
      <c r="T4179" s="321"/>
      <c r="U4179" s="321"/>
      <c r="V4179" s="165">
        <f t="shared" si="2549"/>
        <v>19734</v>
      </c>
      <c r="W4179" s="166">
        <f t="shared" si="2550"/>
        <v>0.87706666666666666</v>
      </c>
      <c r="X4179" s="773">
        <f t="shared" si="2551"/>
        <v>0.87706666666666666</v>
      </c>
      <c r="Z4179" s="215"/>
      <c r="AA4179" s="1210">
        <v>87</v>
      </c>
      <c r="AB4179" s="299">
        <v>87</v>
      </c>
      <c r="AC4179" s="312">
        <v>87</v>
      </c>
      <c r="AD4179" s="1440">
        <v>0.88</v>
      </c>
    </row>
    <row r="4180" spans="1:30" ht="20.25" hidden="1" customHeight="1">
      <c r="A4180" s="1104">
        <f t="shared" si="2544"/>
        <v>6</v>
      </c>
      <c r="B4180" s="998">
        <v>21</v>
      </c>
      <c r="C4180" s="25">
        <v>46197</v>
      </c>
      <c r="D4180" s="389" t="s">
        <v>271</v>
      </c>
      <c r="E4180" s="385" t="s">
        <v>1105</v>
      </c>
      <c r="F4180" s="553" t="s">
        <v>339</v>
      </c>
      <c r="G4180" s="144" t="s">
        <v>280</v>
      </c>
      <c r="H4180" s="1403" t="s">
        <v>1084</v>
      </c>
      <c r="I4180" s="820">
        <v>12.5</v>
      </c>
      <c r="J4180" s="978">
        <v>30</v>
      </c>
      <c r="K4180" s="298">
        <v>10</v>
      </c>
      <c r="L4180" s="246">
        <v>375</v>
      </c>
      <c r="M4180" s="234">
        <f t="shared" si="2543"/>
        <v>22500</v>
      </c>
      <c r="N4180" s="246">
        <v>858</v>
      </c>
      <c r="O4180" s="18">
        <v>23</v>
      </c>
      <c r="P4180" s="18">
        <v>0</v>
      </c>
      <c r="Q4180" s="155">
        <f t="shared" si="2547"/>
        <v>0</v>
      </c>
      <c r="R4180" s="163">
        <f t="shared" si="2548"/>
        <v>0</v>
      </c>
      <c r="S4180" s="1419"/>
      <c r="T4180" s="321"/>
      <c r="U4180" s="321"/>
      <c r="V4180" s="165">
        <f t="shared" si="2549"/>
        <v>19734</v>
      </c>
      <c r="W4180" s="166">
        <f t="shared" si="2550"/>
        <v>0.87706666666666666</v>
      </c>
      <c r="X4180" s="773">
        <f t="shared" si="2551"/>
        <v>0.87706666666666666</v>
      </c>
      <c r="Z4180" s="215"/>
      <c r="AA4180" s="1210">
        <v>87</v>
      </c>
      <c r="AB4180" s="299">
        <v>87</v>
      </c>
      <c r="AC4180" s="312">
        <v>88</v>
      </c>
      <c r="AD4180" s="1441">
        <v>0.89</v>
      </c>
    </row>
    <row r="4181" spans="1:30" ht="20.25" hidden="1" customHeight="1">
      <c r="A4181" s="1104">
        <f t="shared" si="2544"/>
        <v>6</v>
      </c>
      <c r="B4181" s="998">
        <v>21</v>
      </c>
      <c r="C4181" s="25">
        <v>46197</v>
      </c>
      <c r="D4181" s="389" t="s">
        <v>271</v>
      </c>
      <c r="E4181" s="385" t="s">
        <v>1105</v>
      </c>
      <c r="F4181" s="553" t="s">
        <v>339</v>
      </c>
      <c r="G4181" s="144" t="s">
        <v>281</v>
      </c>
      <c r="H4181" s="1403" t="s">
        <v>1084</v>
      </c>
      <c r="I4181" s="820">
        <v>12.5</v>
      </c>
      <c r="J4181" s="978">
        <v>30</v>
      </c>
      <c r="K4181" s="298">
        <v>10</v>
      </c>
      <c r="L4181" s="246">
        <v>375</v>
      </c>
      <c r="M4181" s="234">
        <f t="shared" si="2543"/>
        <v>22500</v>
      </c>
      <c r="N4181" s="246">
        <v>858</v>
      </c>
      <c r="O4181" s="18">
        <v>24</v>
      </c>
      <c r="P4181" s="18">
        <v>0</v>
      </c>
      <c r="Q4181" s="155">
        <f t="shared" si="2547"/>
        <v>0</v>
      </c>
      <c r="R4181" s="163">
        <f t="shared" si="2548"/>
        <v>0</v>
      </c>
      <c r="S4181" s="1419"/>
      <c r="T4181" s="321"/>
      <c r="U4181" s="321"/>
      <c r="V4181" s="165">
        <f t="shared" si="2549"/>
        <v>20592</v>
      </c>
      <c r="W4181" s="166">
        <f t="shared" si="2550"/>
        <v>0.91520000000000001</v>
      </c>
      <c r="X4181" s="773">
        <f t="shared" si="2551"/>
        <v>0.91520000000000001</v>
      </c>
      <c r="Z4181" s="215"/>
      <c r="AA4181" s="1210">
        <v>88</v>
      </c>
      <c r="AB4181" s="299">
        <v>88</v>
      </c>
      <c r="AC4181" s="312">
        <v>87</v>
      </c>
      <c r="AD4181" s="1441">
        <v>0.96</v>
      </c>
    </row>
    <row r="4182" spans="1:30" ht="20.25" hidden="1" customHeight="1">
      <c r="A4182" s="1104">
        <f t="shared" si="2544"/>
        <v>6</v>
      </c>
      <c r="B4182" s="998">
        <v>21</v>
      </c>
      <c r="C4182" s="25">
        <v>46197</v>
      </c>
      <c r="D4182" s="389" t="s">
        <v>271</v>
      </c>
      <c r="E4182" s="385" t="s">
        <v>1105</v>
      </c>
      <c r="F4182" s="553" t="s">
        <v>339</v>
      </c>
      <c r="G4182" s="145" t="s">
        <v>282</v>
      </c>
      <c r="H4182" s="1403" t="s">
        <v>1084</v>
      </c>
      <c r="I4182" s="820">
        <v>12.5</v>
      </c>
      <c r="J4182" s="978">
        <v>30</v>
      </c>
      <c r="K4182" s="298">
        <v>10</v>
      </c>
      <c r="L4182" s="246">
        <v>375</v>
      </c>
      <c r="M4182" s="234">
        <f t="shared" si="2543"/>
        <v>22500</v>
      </c>
      <c r="N4182" s="246">
        <v>858</v>
      </c>
      <c r="O4182" s="18">
        <v>24</v>
      </c>
      <c r="P4182" s="18">
        <v>0</v>
      </c>
      <c r="Q4182" s="155">
        <f t="shared" si="2547"/>
        <v>0</v>
      </c>
      <c r="R4182" s="163">
        <f t="shared" si="2548"/>
        <v>0</v>
      </c>
      <c r="S4182" s="1419"/>
      <c r="T4182" s="321"/>
      <c r="U4182" s="321"/>
      <c r="V4182" s="165">
        <f t="shared" si="2549"/>
        <v>20592</v>
      </c>
      <c r="W4182" s="166">
        <f t="shared" si="2550"/>
        <v>0.91520000000000001</v>
      </c>
      <c r="X4182" s="773">
        <f t="shared" si="2551"/>
        <v>0.91520000000000001</v>
      </c>
      <c r="Y4182" s="33" t="s">
        <v>1113</v>
      </c>
      <c r="Z4182" s="215"/>
      <c r="AA4182" s="1210">
        <v>88</v>
      </c>
      <c r="AB4182" s="299">
        <v>87</v>
      </c>
      <c r="AC4182" s="312">
        <v>88</v>
      </c>
      <c r="AD4182" s="1441">
        <v>1.04</v>
      </c>
    </row>
    <row r="4183" spans="1:30" ht="20.25" hidden="1" customHeight="1">
      <c r="A4183" s="1104">
        <f t="shared" si="2544"/>
        <v>6</v>
      </c>
      <c r="B4183" s="998">
        <v>21</v>
      </c>
      <c r="C4183" s="25">
        <v>46197</v>
      </c>
      <c r="D4183" s="389" t="s">
        <v>271</v>
      </c>
      <c r="E4183" s="385" t="s">
        <v>1105</v>
      </c>
      <c r="F4183" s="553" t="s">
        <v>339</v>
      </c>
      <c r="G4183" s="144" t="s">
        <v>284</v>
      </c>
      <c r="H4183" s="1403" t="s">
        <v>1084</v>
      </c>
      <c r="I4183" s="820">
        <v>12.5</v>
      </c>
      <c r="J4183" s="978">
        <v>30</v>
      </c>
      <c r="K4183" s="298">
        <v>10</v>
      </c>
      <c r="L4183" s="246">
        <v>375</v>
      </c>
      <c r="M4183" s="234">
        <f t="shared" si="2543"/>
        <v>22500</v>
      </c>
      <c r="N4183" s="246">
        <v>858</v>
      </c>
      <c r="O4183" s="18">
        <v>24</v>
      </c>
      <c r="P4183" s="18">
        <v>0</v>
      </c>
      <c r="Q4183" s="155">
        <f t="shared" si="2547"/>
        <v>0</v>
      </c>
      <c r="R4183" s="163">
        <f t="shared" si="2548"/>
        <v>0</v>
      </c>
      <c r="S4183" s="1419"/>
      <c r="T4183" s="321"/>
      <c r="U4183" s="321"/>
      <c r="V4183" s="165">
        <f t="shared" si="2549"/>
        <v>20592</v>
      </c>
      <c r="W4183" s="166">
        <f t="shared" si="2550"/>
        <v>0.91520000000000001</v>
      </c>
      <c r="X4183" s="773">
        <f t="shared" si="2551"/>
        <v>0.91520000000000001</v>
      </c>
      <c r="Y4183" s="33" t="s">
        <v>1113</v>
      </c>
      <c r="Z4183" s="215"/>
      <c r="AA4183" s="1210">
        <v>87</v>
      </c>
      <c r="AB4183" s="299">
        <v>87</v>
      </c>
      <c r="AC4183" s="312">
        <v>87</v>
      </c>
      <c r="AD4183" s="1441">
        <v>1.01</v>
      </c>
    </row>
    <row r="4184" spans="1:30" ht="20.25" hidden="1" customHeight="1">
      <c r="A4184" s="1104">
        <f t="shared" si="2544"/>
        <v>6</v>
      </c>
      <c r="B4184" s="998">
        <v>21</v>
      </c>
      <c r="C4184" s="25">
        <v>46197</v>
      </c>
      <c r="D4184" s="389" t="s">
        <v>271</v>
      </c>
      <c r="E4184" s="385" t="s">
        <v>1105</v>
      </c>
      <c r="F4184" s="553" t="s">
        <v>339</v>
      </c>
      <c r="G4184" s="144" t="s">
        <v>285</v>
      </c>
      <c r="H4184" s="1403" t="s">
        <v>1084</v>
      </c>
      <c r="I4184" s="820">
        <v>12.5</v>
      </c>
      <c r="J4184" s="978">
        <v>30</v>
      </c>
      <c r="K4184" s="298">
        <v>10</v>
      </c>
      <c r="L4184" s="246">
        <v>375</v>
      </c>
      <c r="M4184" s="234">
        <f t="shared" si="2543"/>
        <v>22500</v>
      </c>
      <c r="N4184" s="246">
        <v>858</v>
      </c>
      <c r="O4184" s="18">
        <v>24</v>
      </c>
      <c r="P4184" s="18">
        <v>0</v>
      </c>
      <c r="Q4184" s="155">
        <f t="shared" si="2547"/>
        <v>0</v>
      </c>
      <c r="R4184" s="163">
        <f t="shared" si="2548"/>
        <v>0</v>
      </c>
      <c r="S4184" s="1419"/>
      <c r="T4184" s="321"/>
      <c r="U4184" s="321"/>
      <c r="V4184" s="165">
        <f t="shared" si="2549"/>
        <v>20592</v>
      </c>
      <c r="W4184" s="166">
        <f t="shared" si="2550"/>
        <v>0.91520000000000001</v>
      </c>
      <c r="X4184" s="773">
        <f t="shared" si="2551"/>
        <v>0.91520000000000001</v>
      </c>
      <c r="Y4184" s="33" t="s">
        <v>1113</v>
      </c>
      <c r="Z4184" s="215"/>
      <c r="AA4184" s="1210">
        <v>87</v>
      </c>
      <c r="AB4184" s="299">
        <v>87</v>
      </c>
      <c r="AC4184" s="312">
        <v>88</v>
      </c>
      <c r="AD4184" s="1442">
        <v>1.01</v>
      </c>
    </row>
    <row r="4185" spans="1:30" ht="20.25" hidden="1" customHeight="1">
      <c r="A4185" s="1104">
        <f t="shared" si="2544"/>
        <v>6</v>
      </c>
      <c r="B4185" s="998">
        <v>21</v>
      </c>
      <c r="C4185" s="25">
        <v>46197</v>
      </c>
      <c r="D4185" s="389" t="s">
        <v>271</v>
      </c>
      <c r="E4185" s="385" t="s">
        <v>1105</v>
      </c>
      <c r="F4185" s="553" t="s">
        <v>339</v>
      </c>
      <c r="G4185" s="144" t="s">
        <v>286</v>
      </c>
      <c r="H4185" s="1403" t="s">
        <v>1084</v>
      </c>
      <c r="I4185" s="820">
        <v>12.5</v>
      </c>
      <c r="J4185" s="978">
        <v>30</v>
      </c>
      <c r="K4185" s="298">
        <v>10</v>
      </c>
      <c r="L4185" s="246">
        <v>375</v>
      </c>
      <c r="M4185" s="234">
        <f t="shared" si="2543"/>
        <v>22500</v>
      </c>
      <c r="N4185" s="246">
        <v>858</v>
      </c>
      <c r="O4185" s="18">
        <v>24</v>
      </c>
      <c r="P4185" s="18">
        <v>0</v>
      </c>
      <c r="Q4185" s="155">
        <f t="shared" si="2547"/>
        <v>0</v>
      </c>
      <c r="R4185" s="163">
        <f t="shared" si="2548"/>
        <v>0</v>
      </c>
      <c r="S4185" s="1419"/>
      <c r="T4185" s="321"/>
      <c r="U4185" s="321"/>
      <c r="V4185" s="165">
        <f t="shared" si="2549"/>
        <v>20592</v>
      </c>
      <c r="W4185" s="166">
        <f t="shared" si="2550"/>
        <v>0.91520000000000001</v>
      </c>
      <c r="X4185" s="773">
        <f t="shared" si="2551"/>
        <v>0.91520000000000001</v>
      </c>
      <c r="Y4185" s="33" t="s">
        <v>1113</v>
      </c>
      <c r="Z4185" s="215"/>
      <c r="AA4185" s="1210">
        <v>88</v>
      </c>
      <c r="AB4185" s="299">
        <v>88</v>
      </c>
      <c r="AC4185" s="312">
        <v>87</v>
      </c>
      <c r="AD4185" s="1441">
        <v>1.02</v>
      </c>
    </row>
    <row r="4186" spans="1:30" ht="20.25" hidden="1" customHeight="1">
      <c r="A4186" s="1104">
        <f t="shared" si="2544"/>
        <v>6</v>
      </c>
      <c r="B4186" s="998">
        <v>21</v>
      </c>
      <c r="C4186" s="25">
        <v>46197</v>
      </c>
      <c r="D4186" s="389" t="s">
        <v>271</v>
      </c>
      <c r="E4186" s="385" t="s">
        <v>1105</v>
      </c>
      <c r="F4186" s="553" t="s">
        <v>339</v>
      </c>
      <c r="G4186" s="144" t="s">
        <v>287</v>
      </c>
      <c r="H4186" s="1403" t="s">
        <v>1084</v>
      </c>
      <c r="I4186" s="820">
        <v>12.5</v>
      </c>
      <c r="J4186" s="978">
        <v>30</v>
      </c>
      <c r="K4186" s="298">
        <v>10</v>
      </c>
      <c r="L4186" s="246">
        <v>375</v>
      </c>
      <c r="M4186" s="234">
        <f t="shared" ref="M4186:M4191" si="2552">L4186*60</f>
        <v>22500</v>
      </c>
      <c r="N4186" s="246">
        <v>858</v>
      </c>
      <c r="O4186" s="18">
        <v>24</v>
      </c>
      <c r="P4186" s="18">
        <v>0</v>
      </c>
      <c r="Q4186" s="155">
        <f t="shared" ref="Q4186:Q4209" si="2553">P4186*N4186</f>
        <v>0</v>
      </c>
      <c r="R4186" s="163">
        <f t="shared" ref="R4186:R4209" si="2554">Q4186/M4186</f>
        <v>0</v>
      </c>
      <c r="S4186" s="1419"/>
      <c r="T4186" s="321"/>
      <c r="U4186" s="321"/>
      <c r="V4186" s="165">
        <f t="shared" ref="V4186:V4209" si="2555">N4186*O4186</f>
        <v>20592</v>
      </c>
      <c r="W4186" s="166">
        <f t="shared" ref="W4186:W4209" si="2556">V4186/M4186</f>
        <v>0.91520000000000001</v>
      </c>
      <c r="X4186" s="773">
        <f t="shared" ref="X4186:X4209" si="2557">W4186+R4186</f>
        <v>0.91520000000000001</v>
      </c>
      <c r="Y4186" s="33" t="s">
        <v>1113</v>
      </c>
      <c r="Z4186" s="215"/>
      <c r="AA4186" s="1210">
        <v>88</v>
      </c>
      <c r="AB4186" s="299">
        <v>87</v>
      </c>
      <c r="AC4186" s="312">
        <v>88</v>
      </c>
      <c r="AD4186" s="1440">
        <v>0.94</v>
      </c>
    </row>
    <row r="4187" spans="1:30" ht="20.25" hidden="1" customHeight="1">
      <c r="A4187" s="1019">
        <f t="shared" si="2544"/>
        <v>6</v>
      </c>
      <c r="B4187" s="831">
        <v>21</v>
      </c>
      <c r="C4187" s="238">
        <v>46197</v>
      </c>
      <c r="D4187" s="287" t="s">
        <v>271</v>
      </c>
      <c r="E4187" s="369" t="s">
        <v>1105</v>
      </c>
      <c r="F4187" s="553" t="s">
        <v>339</v>
      </c>
      <c r="G4187" s="147" t="s">
        <v>289</v>
      </c>
      <c r="H4187" s="1395" t="s">
        <v>1084</v>
      </c>
      <c r="I4187" s="986">
        <v>12.5</v>
      </c>
      <c r="J4187" s="982">
        <v>30</v>
      </c>
      <c r="K4187" s="54">
        <v>10</v>
      </c>
      <c r="L4187" s="110">
        <v>375</v>
      </c>
      <c r="M4187" s="234">
        <f t="shared" si="2552"/>
        <v>22500</v>
      </c>
      <c r="N4187" s="110">
        <v>858</v>
      </c>
      <c r="O4187" s="36">
        <v>24</v>
      </c>
      <c r="P4187" s="36">
        <v>0</v>
      </c>
      <c r="Q4187" s="155">
        <f t="shared" si="2553"/>
        <v>0</v>
      </c>
      <c r="R4187" s="163">
        <f t="shared" si="2554"/>
        <v>0</v>
      </c>
      <c r="S4187" s="1419"/>
      <c r="T4187" s="321"/>
      <c r="U4187" s="321"/>
      <c r="V4187" s="165">
        <f t="shared" si="2555"/>
        <v>20592</v>
      </c>
      <c r="W4187" s="166">
        <f t="shared" si="2556"/>
        <v>0.91520000000000001</v>
      </c>
      <c r="X4187" s="773">
        <f t="shared" si="2557"/>
        <v>0.91520000000000001</v>
      </c>
      <c r="Y4187" s="33" t="s">
        <v>1113</v>
      </c>
      <c r="Z4187" s="217"/>
      <c r="AA4187" s="1210">
        <v>87</v>
      </c>
      <c r="AB4187" s="299">
        <v>87</v>
      </c>
      <c r="AC4187" s="312">
        <v>87</v>
      </c>
      <c r="AD4187" s="1441">
        <v>0.98</v>
      </c>
    </row>
    <row r="4188" spans="1:30" s="1381" customFormat="1" ht="20.25" hidden="1" customHeight="1">
      <c r="A4188" s="1022">
        <f t="shared" si="2544"/>
        <v>6</v>
      </c>
      <c r="B4188" s="832">
        <v>21</v>
      </c>
      <c r="C4188" s="172">
        <v>46197</v>
      </c>
      <c r="D4188" s="390" t="s">
        <v>271</v>
      </c>
      <c r="E4188" s="383" t="s">
        <v>1105</v>
      </c>
      <c r="F4188" s="869" t="s">
        <v>339</v>
      </c>
      <c r="G4188" s="146" t="s">
        <v>291</v>
      </c>
      <c r="H4188" s="1396" t="s">
        <v>1084</v>
      </c>
      <c r="I4188" s="987">
        <v>12.5</v>
      </c>
      <c r="J4188" s="984">
        <v>30</v>
      </c>
      <c r="K4188" s="56">
        <v>10</v>
      </c>
      <c r="L4188" s="143">
        <v>375</v>
      </c>
      <c r="M4188" s="565" t="s">
        <v>1115</v>
      </c>
      <c r="N4188" s="143">
        <v>858</v>
      </c>
      <c r="O4188" s="175">
        <v>24</v>
      </c>
      <c r="P4188" s="175">
        <v>0</v>
      </c>
      <c r="Q4188" s="153">
        <f t="shared" si="2553"/>
        <v>0</v>
      </c>
      <c r="R4188" s="74" t="e">
        <f t="shared" si="2554"/>
        <v>#VALUE!</v>
      </c>
      <c r="S4188" s="1418"/>
      <c r="T4188" s="316"/>
      <c r="U4188" s="316"/>
      <c r="V4188" s="75">
        <f t="shared" si="2555"/>
        <v>20592</v>
      </c>
      <c r="W4188" s="154" t="e">
        <f t="shared" si="2556"/>
        <v>#VALUE!</v>
      </c>
      <c r="X4188" s="774" t="e">
        <f t="shared" si="2557"/>
        <v>#VALUE!</v>
      </c>
      <c r="Y4188" s="177"/>
      <c r="Z4188" s="630"/>
      <c r="AA4188" s="1424">
        <v>88</v>
      </c>
      <c r="AB4188" s="317">
        <v>87</v>
      </c>
      <c r="AC4188" s="318">
        <v>88</v>
      </c>
      <c r="AD4188" s="1443"/>
    </row>
    <row r="4189" spans="1:30" ht="20.25" hidden="1" customHeight="1">
      <c r="A4189" s="1115">
        <f t="shared" si="2544"/>
        <v>6</v>
      </c>
      <c r="B4189" s="999">
        <v>21</v>
      </c>
      <c r="C4189" s="324">
        <v>46197</v>
      </c>
      <c r="D4189" s="398" t="s">
        <v>293</v>
      </c>
      <c r="E4189" s="16" t="s">
        <v>1040</v>
      </c>
      <c r="F4189" s="1143" t="s">
        <v>342</v>
      </c>
      <c r="G4189" s="1405" t="s">
        <v>317</v>
      </c>
      <c r="H4189" s="1395" t="s">
        <v>1084</v>
      </c>
      <c r="I4189" s="986">
        <v>12.5</v>
      </c>
      <c r="J4189" s="982">
        <v>30</v>
      </c>
      <c r="K4189" s="54">
        <v>10</v>
      </c>
      <c r="L4189" s="110">
        <v>375</v>
      </c>
      <c r="M4189" s="160">
        <f t="shared" si="2552"/>
        <v>22500</v>
      </c>
      <c r="N4189" s="110">
        <v>858</v>
      </c>
      <c r="O4189" s="212">
        <v>24</v>
      </c>
      <c r="P4189" s="212">
        <v>0</v>
      </c>
      <c r="Q4189" s="155">
        <f t="shared" si="2553"/>
        <v>0</v>
      </c>
      <c r="R4189" s="163">
        <f t="shared" si="2554"/>
        <v>0</v>
      </c>
      <c r="S4189" s="1400"/>
      <c r="T4189" s="258"/>
      <c r="U4189" s="258"/>
      <c r="V4189" s="165">
        <f t="shared" si="2555"/>
        <v>20592</v>
      </c>
      <c r="W4189" s="166">
        <f t="shared" si="2556"/>
        <v>0.91520000000000001</v>
      </c>
      <c r="X4189" s="166">
        <f t="shared" si="2557"/>
        <v>0.91520000000000001</v>
      </c>
      <c r="Y4189" s="33" t="s">
        <v>1113</v>
      </c>
      <c r="Z4189" s="34"/>
      <c r="AA4189" s="34">
        <v>88</v>
      </c>
      <c r="AB4189" s="34">
        <v>88</v>
      </c>
      <c r="AC4189" s="34">
        <v>89</v>
      </c>
      <c r="AD4189" s="1439">
        <v>1</v>
      </c>
    </row>
    <row r="4190" spans="1:30" ht="20.25" hidden="1" customHeight="1">
      <c r="A4190" s="1104">
        <f t="shared" si="2544"/>
        <v>6</v>
      </c>
      <c r="B4190" s="998">
        <v>21</v>
      </c>
      <c r="C4190" s="297">
        <v>46197</v>
      </c>
      <c r="D4190" s="1333" t="s">
        <v>293</v>
      </c>
      <c r="E4190" s="16" t="s">
        <v>1040</v>
      </c>
      <c r="F4190" s="1136" t="s">
        <v>342</v>
      </c>
      <c r="G4190" s="1101" t="s">
        <v>318</v>
      </c>
      <c r="H4190" s="1403" t="s">
        <v>1084</v>
      </c>
      <c r="I4190" s="820">
        <v>12.5</v>
      </c>
      <c r="J4190" s="978">
        <v>30</v>
      </c>
      <c r="K4190" s="298">
        <v>10</v>
      </c>
      <c r="L4190" s="246">
        <v>375</v>
      </c>
      <c r="M4190" s="234">
        <f t="shared" si="2552"/>
        <v>22500</v>
      </c>
      <c r="N4190" s="246">
        <v>858</v>
      </c>
      <c r="O4190" s="274">
        <v>23</v>
      </c>
      <c r="P4190" s="274">
        <v>0</v>
      </c>
      <c r="Q4190" s="275">
        <f t="shared" si="2553"/>
        <v>0</v>
      </c>
      <c r="R4190" s="493">
        <f t="shared" si="2554"/>
        <v>0</v>
      </c>
      <c r="S4190" s="1400"/>
      <c r="T4190" s="1413"/>
      <c r="U4190" s="276"/>
      <c r="V4190" s="73">
        <f t="shared" si="2555"/>
        <v>19734</v>
      </c>
      <c r="W4190" s="152">
        <f t="shared" si="2556"/>
        <v>0.87706666666666666</v>
      </c>
      <c r="X4190" s="772">
        <f t="shared" si="2557"/>
        <v>0.87706666666666666</v>
      </c>
      <c r="AA4190" s="33">
        <v>88</v>
      </c>
      <c r="AB4190" s="33">
        <v>88</v>
      </c>
      <c r="AC4190" s="215">
        <v>89</v>
      </c>
      <c r="AD4190" s="1384">
        <v>0.83499999999999996</v>
      </c>
    </row>
    <row r="4191" spans="1:30" ht="20.25" hidden="1" customHeight="1">
      <c r="A4191" s="1104">
        <f t="shared" si="2544"/>
        <v>6</v>
      </c>
      <c r="B4191" s="998">
        <v>21</v>
      </c>
      <c r="C4191" s="297">
        <v>46197</v>
      </c>
      <c r="D4191" s="1333" t="s">
        <v>293</v>
      </c>
      <c r="E4191" s="16" t="s">
        <v>1040</v>
      </c>
      <c r="F4191" s="1123" t="s">
        <v>342</v>
      </c>
      <c r="G4191" s="1101" t="s">
        <v>319</v>
      </c>
      <c r="H4191" s="1403" t="s">
        <v>1084</v>
      </c>
      <c r="I4191" s="820">
        <v>12.5</v>
      </c>
      <c r="J4191" s="978">
        <v>30</v>
      </c>
      <c r="K4191" s="298">
        <v>10</v>
      </c>
      <c r="L4191" s="246">
        <v>375</v>
      </c>
      <c r="M4191" s="234">
        <f t="shared" si="2552"/>
        <v>22500</v>
      </c>
      <c r="N4191" s="246">
        <v>858</v>
      </c>
      <c r="O4191" s="274">
        <v>23</v>
      </c>
      <c r="P4191" s="274">
        <v>0</v>
      </c>
      <c r="Q4191" s="275">
        <f t="shared" si="2553"/>
        <v>0</v>
      </c>
      <c r="R4191" s="72">
        <f t="shared" si="2554"/>
        <v>0</v>
      </c>
      <c r="S4191" s="1404"/>
      <c r="T4191" s="276"/>
      <c r="U4191" s="276"/>
      <c r="V4191" s="73">
        <f t="shared" si="2555"/>
        <v>19734</v>
      </c>
      <c r="W4191" s="152">
        <f t="shared" si="2556"/>
        <v>0.87706666666666666</v>
      </c>
      <c r="X4191" s="152">
        <f t="shared" si="2557"/>
        <v>0.87706666666666666</v>
      </c>
      <c r="AA4191" s="34">
        <v>88</v>
      </c>
      <c r="AB4191" s="34">
        <v>88</v>
      </c>
      <c r="AC4191" s="219">
        <v>89</v>
      </c>
      <c r="AD4191" s="1384">
        <v>0.876</v>
      </c>
    </row>
    <row r="4192" spans="1:30" ht="20.25" hidden="1" customHeight="1">
      <c r="A4192" s="1104">
        <f t="shared" si="2544"/>
        <v>6</v>
      </c>
      <c r="B4192" s="998">
        <v>21</v>
      </c>
      <c r="C4192" s="297">
        <v>46197</v>
      </c>
      <c r="D4192" s="1333" t="s">
        <v>293</v>
      </c>
      <c r="E4192" s="16" t="s">
        <v>1040</v>
      </c>
      <c r="F4192" s="1123" t="s">
        <v>342</v>
      </c>
      <c r="G4192" s="1101" t="s">
        <v>320</v>
      </c>
      <c r="H4192" s="1403" t="s">
        <v>1084</v>
      </c>
      <c r="I4192" s="820">
        <v>12.5</v>
      </c>
      <c r="J4192" s="978">
        <v>30</v>
      </c>
      <c r="K4192" s="298">
        <v>10</v>
      </c>
      <c r="L4192" s="246">
        <v>375</v>
      </c>
      <c r="M4192" s="234">
        <f>L4192*60</f>
        <v>22500</v>
      </c>
      <c r="N4192" s="246">
        <v>858</v>
      </c>
      <c r="O4192" s="274">
        <v>23</v>
      </c>
      <c r="P4192" s="274">
        <v>0</v>
      </c>
      <c r="Q4192" s="275">
        <f t="shared" si="2553"/>
        <v>0</v>
      </c>
      <c r="R4192" s="72">
        <f t="shared" si="2554"/>
        <v>0</v>
      </c>
      <c r="S4192" s="1404"/>
      <c r="T4192" s="276"/>
      <c r="U4192" s="276"/>
      <c r="V4192" s="73">
        <f t="shared" si="2555"/>
        <v>19734</v>
      </c>
      <c r="W4192" s="152">
        <f t="shared" si="2556"/>
        <v>0.87706666666666666</v>
      </c>
      <c r="X4192" s="152">
        <f t="shared" si="2557"/>
        <v>0.87706666666666666</v>
      </c>
      <c r="AA4192" s="33">
        <v>88</v>
      </c>
      <c r="AB4192" s="33">
        <v>88</v>
      </c>
      <c r="AC4192" s="215">
        <v>89</v>
      </c>
      <c r="AD4192" s="1384">
        <v>0.85499999999999998</v>
      </c>
    </row>
    <row r="4193" spans="1:30" ht="20.25" hidden="1" customHeight="1">
      <c r="A4193" s="1104">
        <f t="shared" si="2544"/>
        <v>6</v>
      </c>
      <c r="B4193" s="998">
        <v>21</v>
      </c>
      <c r="C4193" s="297">
        <v>46197</v>
      </c>
      <c r="D4193" s="1333" t="s">
        <v>293</v>
      </c>
      <c r="E4193" s="16" t="s">
        <v>1040</v>
      </c>
      <c r="F4193" s="1123" t="s">
        <v>342</v>
      </c>
      <c r="G4193" s="1101" t="s">
        <v>321</v>
      </c>
      <c r="H4193" s="1403" t="s">
        <v>1084</v>
      </c>
      <c r="I4193" s="820">
        <v>12.5</v>
      </c>
      <c r="J4193" s="978">
        <v>30</v>
      </c>
      <c r="K4193" s="298">
        <v>10</v>
      </c>
      <c r="L4193" s="246">
        <v>375</v>
      </c>
      <c r="M4193" s="234">
        <f>L4193*60</f>
        <v>22500</v>
      </c>
      <c r="N4193" s="246">
        <v>858</v>
      </c>
      <c r="O4193" s="274">
        <v>7</v>
      </c>
      <c r="P4193" s="274">
        <v>15</v>
      </c>
      <c r="Q4193" s="275">
        <f t="shared" si="2553"/>
        <v>12870</v>
      </c>
      <c r="R4193" s="72">
        <f t="shared" si="2554"/>
        <v>0.57199999999999995</v>
      </c>
      <c r="S4193" s="1444" t="s">
        <v>424</v>
      </c>
      <c r="T4193" s="276"/>
      <c r="U4193" s="276"/>
      <c r="V4193" s="73">
        <f t="shared" si="2555"/>
        <v>6006</v>
      </c>
      <c r="W4193" s="152">
        <f t="shared" si="2556"/>
        <v>0.26693333333333336</v>
      </c>
      <c r="X4193" s="152">
        <f t="shared" si="2557"/>
        <v>0.83893333333333331</v>
      </c>
      <c r="Z4193" s="1444" t="s">
        <v>424</v>
      </c>
      <c r="AA4193" s="34">
        <v>88</v>
      </c>
      <c r="AB4193" s="34">
        <v>88</v>
      </c>
      <c r="AC4193" s="219">
        <v>89</v>
      </c>
      <c r="AD4193" s="1384">
        <v>0.82</v>
      </c>
    </row>
    <row r="4194" spans="1:30" ht="20.25" hidden="1" customHeight="1">
      <c r="A4194" s="1104">
        <f t="shared" si="2544"/>
        <v>6</v>
      </c>
      <c r="B4194" s="998">
        <v>21</v>
      </c>
      <c r="C4194" s="297">
        <v>46197</v>
      </c>
      <c r="D4194" s="1333" t="s">
        <v>293</v>
      </c>
      <c r="E4194" s="16" t="s">
        <v>1040</v>
      </c>
      <c r="F4194" s="1123" t="s">
        <v>342</v>
      </c>
      <c r="G4194" s="1101" t="s">
        <v>322</v>
      </c>
      <c r="H4194" s="1403" t="s">
        <v>1084</v>
      </c>
      <c r="I4194" s="820">
        <v>12.5</v>
      </c>
      <c r="J4194" s="978">
        <v>30</v>
      </c>
      <c r="K4194" s="298">
        <v>10</v>
      </c>
      <c r="L4194" s="246">
        <v>375</v>
      </c>
      <c r="M4194" s="234">
        <f>L4194*60</f>
        <v>22500</v>
      </c>
      <c r="N4194" s="246">
        <v>858</v>
      </c>
      <c r="O4194" s="274">
        <v>22</v>
      </c>
      <c r="P4194" s="274">
        <v>0</v>
      </c>
      <c r="Q4194" s="275">
        <f t="shared" si="2553"/>
        <v>0</v>
      </c>
      <c r="R4194" s="72">
        <f t="shared" si="2554"/>
        <v>0</v>
      </c>
      <c r="S4194" s="1404"/>
      <c r="T4194" s="276"/>
      <c r="U4194" s="276"/>
      <c r="V4194" s="73">
        <f t="shared" si="2555"/>
        <v>18876</v>
      </c>
      <c r="W4194" s="152">
        <f t="shared" si="2556"/>
        <v>0.83893333333333331</v>
      </c>
      <c r="X4194" s="152">
        <f t="shared" si="2557"/>
        <v>0.83893333333333331</v>
      </c>
      <c r="AA4194" s="33">
        <v>88</v>
      </c>
      <c r="AB4194" s="33">
        <v>88</v>
      </c>
      <c r="AC4194" s="215">
        <v>89</v>
      </c>
      <c r="AD4194" s="1384">
        <v>0.83</v>
      </c>
    </row>
    <row r="4195" spans="1:30" ht="20.25" hidden="1" customHeight="1">
      <c r="A4195" s="1104">
        <f t="shared" si="2544"/>
        <v>6</v>
      </c>
      <c r="B4195" s="998">
        <v>21</v>
      </c>
      <c r="C4195" s="297">
        <v>46197</v>
      </c>
      <c r="D4195" s="1333" t="s">
        <v>293</v>
      </c>
      <c r="E4195" s="16" t="s">
        <v>1040</v>
      </c>
      <c r="F4195" s="1123" t="s">
        <v>342</v>
      </c>
      <c r="G4195" s="1101" t="s">
        <v>323</v>
      </c>
      <c r="H4195" s="1403" t="s">
        <v>1084</v>
      </c>
      <c r="I4195" s="820">
        <v>12.5</v>
      </c>
      <c r="J4195" s="978">
        <v>30</v>
      </c>
      <c r="K4195" s="298">
        <v>10</v>
      </c>
      <c r="L4195" s="246">
        <v>375</v>
      </c>
      <c r="M4195" s="234">
        <f t="shared" ref="M4195:M4197" si="2558">L4195*60</f>
        <v>22500</v>
      </c>
      <c r="N4195" s="246">
        <v>858</v>
      </c>
      <c r="O4195" s="274">
        <v>24</v>
      </c>
      <c r="P4195" s="274">
        <v>0</v>
      </c>
      <c r="Q4195" s="275">
        <f t="shared" si="2553"/>
        <v>0</v>
      </c>
      <c r="R4195" s="72">
        <f t="shared" si="2554"/>
        <v>0</v>
      </c>
      <c r="S4195" s="1404"/>
      <c r="T4195" s="276"/>
      <c r="U4195" s="276"/>
      <c r="V4195" s="73">
        <f t="shared" si="2555"/>
        <v>20592</v>
      </c>
      <c r="W4195" s="152">
        <f t="shared" si="2556"/>
        <v>0.91520000000000001</v>
      </c>
      <c r="X4195" s="152">
        <f t="shared" si="2557"/>
        <v>0.91520000000000001</v>
      </c>
      <c r="AA4195" s="34">
        <v>88</v>
      </c>
      <c r="AB4195" s="34">
        <v>88</v>
      </c>
      <c r="AC4195" s="219">
        <v>89</v>
      </c>
      <c r="AD4195" s="1384">
        <v>0.91</v>
      </c>
    </row>
    <row r="4196" spans="1:30" ht="20.25" hidden="1" customHeight="1">
      <c r="A4196" s="1104">
        <f t="shared" si="2544"/>
        <v>6</v>
      </c>
      <c r="B4196" s="998">
        <v>21</v>
      </c>
      <c r="C4196" s="297">
        <v>46197</v>
      </c>
      <c r="D4196" s="1333" t="s">
        <v>293</v>
      </c>
      <c r="E4196" s="16" t="s">
        <v>1040</v>
      </c>
      <c r="F4196" s="1123" t="s">
        <v>342</v>
      </c>
      <c r="G4196" s="1101" t="s">
        <v>324</v>
      </c>
      <c r="H4196" s="1403" t="s">
        <v>1084</v>
      </c>
      <c r="I4196" s="820">
        <v>12.5</v>
      </c>
      <c r="J4196" s="978">
        <v>30</v>
      </c>
      <c r="K4196" s="298">
        <v>10</v>
      </c>
      <c r="L4196" s="246">
        <v>375</v>
      </c>
      <c r="M4196" s="234">
        <f t="shared" si="2558"/>
        <v>22500</v>
      </c>
      <c r="N4196" s="246">
        <v>858</v>
      </c>
      <c r="O4196" s="274">
        <v>24</v>
      </c>
      <c r="P4196" s="274">
        <v>0</v>
      </c>
      <c r="Q4196" s="275">
        <f t="shared" si="2553"/>
        <v>0</v>
      </c>
      <c r="R4196" s="72">
        <f t="shared" si="2554"/>
        <v>0</v>
      </c>
      <c r="T4196" s="276"/>
      <c r="U4196" s="276"/>
      <c r="V4196" s="73">
        <f t="shared" si="2555"/>
        <v>20592</v>
      </c>
      <c r="W4196" s="152">
        <f t="shared" si="2556"/>
        <v>0.91520000000000001</v>
      </c>
      <c r="X4196" s="152">
        <f t="shared" si="2557"/>
        <v>0.91520000000000001</v>
      </c>
      <c r="AA4196" s="33">
        <v>88</v>
      </c>
      <c r="AB4196" s="33">
        <v>88</v>
      </c>
      <c r="AC4196" s="215">
        <v>89</v>
      </c>
      <c r="AD4196" s="1384">
        <v>0.92</v>
      </c>
    </row>
    <row r="4197" spans="1:30" ht="20.25" hidden="1" customHeight="1">
      <c r="A4197" s="1104">
        <f t="shared" si="2544"/>
        <v>6</v>
      </c>
      <c r="B4197" s="998">
        <v>21</v>
      </c>
      <c r="C4197" s="297">
        <v>46197</v>
      </c>
      <c r="D4197" s="1333" t="s">
        <v>293</v>
      </c>
      <c r="E4197" s="16" t="s">
        <v>1040</v>
      </c>
      <c r="F4197" s="1123" t="s">
        <v>342</v>
      </c>
      <c r="G4197" s="1101" t="s">
        <v>325</v>
      </c>
      <c r="H4197" s="1403" t="s">
        <v>1084</v>
      </c>
      <c r="I4197" s="820">
        <v>12.5</v>
      </c>
      <c r="J4197" s="978">
        <v>30</v>
      </c>
      <c r="K4197" s="298">
        <v>10</v>
      </c>
      <c r="L4197" s="246">
        <v>375</v>
      </c>
      <c r="M4197" s="234">
        <f t="shared" si="2558"/>
        <v>22500</v>
      </c>
      <c r="N4197" s="246">
        <v>858</v>
      </c>
      <c r="O4197" s="274">
        <v>24</v>
      </c>
      <c r="P4197" s="274">
        <v>0</v>
      </c>
      <c r="Q4197" s="275">
        <f t="shared" si="2553"/>
        <v>0</v>
      </c>
      <c r="R4197" s="72">
        <f t="shared" si="2554"/>
        <v>0</v>
      </c>
      <c r="S4197" s="1404"/>
      <c r="T4197" s="276"/>
      <c r="U4197" s="276"/>
      <c r="V4197" s="73">
        <f t="shared" si="2555"/>
        <v>20592</v>
      </c>
      <c r="W4197" s="152">
        <f t="shared" si="2556"/>
        <v>0.91520000000000001</v>
      </c>
      <c r="X4197" s="152">
        <f t="shared" si="2557"/>
        <v>0.91520000000000001</v>
      </c>
      <c r="AA4197" s="34">
        <v>88</v>
      </c>
      <c r="AB4197" s="34">
        <v>88</v>
      </c>
      <c r="AC4197" s="219">
        <v>89</v>
      </c>
      <c r="AD4197" s="1384">
        <v>0.95</v>
      </c>
    </row>
    <row r="4198" spans="1:30" ht="20.25" hidden="1" customHeight="1">
      <c r="A4198" s="1104">
        <f t="shared" si="2544"/>
        <v>6</v>
      </c>
      <c r="B4198" s="998">
        <v>21</v>
      </c>
      <c r="C4198" s="297">
        <v>46197</v>
      </c>
      <c r="D4198" s="1333" t="s">
        <v>293</v>
      </c>
      <c r="E4198" s="16" t="s">
        <v>1040</v>
      </c>
      <c r="F4198" s="1123" t="s">
        <v>342</v>
      </c>
      <c r="G4198" s="1101" t="s">
        <v>326</v>
      </c>
      <c r="H4198" s="1403" t="s">
        <v>1084</v>
      </c>
      <c r="I4198" s="820">
        <v>12.5</v>
      </c>
      <c r="J4198" s="978">
        <v>30</v>
      </c>
      <c r="K4198" s="298">
        <v>10</v>
      </c>
      <c r="L4198" s="246">
        <v>375</v>
      </c>
      <c r="M4198" s="234">
        <f>L4198*60</f>
        <v>22500</v>
      </c>
      <c r="N4198" s="246">
        <v>858</v>
      </c>
      <c r="O4198" s="274">
        <v>24</v>
      </c>
      <c r="P4198" s="274">
        <v>0</v>
      </c>
      <c r="Q4198" s="275">
        <f t="shared" si="2553"/>
        <v>0</v>
      </c>
      <c r="R4198" s="72">
        <f t="shared" si="2554"/>
        <v>0</v>
      </c>
      <c r="S4198" s="1404"/>
      <c r="T4198" s="276"/>
      <c r="U4198" s="276"/>
      <c r="V4198" s="73">
        <f t="shared" si="2555"/>
        <v>20592</v>
      </c>
      <c r="W4198" s="152">
        <f t="shared" si="2556"/>
        <v>0.91520000000000001</v>
      </c>
      <c r="X4198" s="152">
        <f t="shared" si="2557"/>
        <v>0.91520000000000001</v>
      </c>
      <c r="Y4198" s="230" t="s">
        <v>992</v>
      </c>
      <c r="AA4198" s="33">
        <v>88</v>
      </c>
      <c r="AB4198" s="33">
        <v>88</v>
      </c>
      <c r="AC4198" s="215">
        <v>89</v>
      </c>
      <c r="AD4198" s="1443">
        <v>0.82</v>
      </c>
    </row>
    <row r="4199" spans="1:30" ht="20.25" hidden="1" customHeight="1">
      <c r="A4199" s="1019">
        <f t="shared" si="2544"/>
        <v>6</v>
      </c>
      <c r="B4199" s="831">
        <v>21</v>
      </c>
      <c r="C4199" s="319">
        <v>46197</v>
      </c>
      <c r="D4199" s="1334" t="s">
        <v>293</v>
      </c>
      <c r="E4199" s="464" t="s">
        <v>1040</v>
      </c>
      <c r="F4199" s="1137" t="s">
        <v>342</v>
      </c>
      <c r="G4199" s="1114" t="s">
        <v>327</v>
      </c>
      <c r="H4199" s="1395" t="s">
        <v>1084</v>
      </c>
      <c r="I4199" s="986">
        <v>12.5</v>
      </c>
      <c r="J4199" s="982">
        <v>30</v>
      </c>
      <c r="K4199" s="54">
        <v>10</v>
      </c>
      <c r="L4199" s="110">
        <v>375</v>
      </c>
      <c r="M4199" s="160">
        <f t="shared" ref="M4199" si="2559">L4199*60</f>
        <v>22500</v>
      </c>
      <c r="N4199" s="110">
        <v>858</v>
      </c>
      <c r="O4199" s="320">
        <v>8</v>
      </c>
      <c r="P4199" s="320">
        <v>15</v>
      </c>
      <c r="Q4199" s="155">
        <f t="shared" si="2553"/>
        <v>12870</v>
      </c>
      <c r="R4199" s="163">
        <f t="shared" si="2554"/>
        <v>0.57199999999999995</v>
      </c>
      <c r="S4199" s="1419" t="s">
        <v>308</v>
      </c>
      <c r="T4199" s="321"/>
      <c r="U4199" s="321"/>
      <c r="V4199" s="165">
        <f t="shared" si="2555"/>
        <v>6864</v>
      </c>
      <c r="W4199" s="166">
        <f t="shared" si="2556"/>
        <v>0.30506666666666665</v>
      </c>
      <c r="X4199" s="166">
        <f t="shared" si="2557"/>
        <v>0.87706666666666666</v>
      </c>
      <c r="Y4199" s="801" t="s">
        <v>992</v>
      </c>
      <c r="Z4199" s="1445" t="s">
        <v>1116</v>
      </c>
      <c r="AA4199" s="394">
        <v>88</v>
      </c>
      <c r="AB4199" s="394">
        <v>88</v>
      </c>
      <c r="AC4199" s="1432">
        <v>89</v>
      </c>
      <c r="AD4199" s="1439">
        <v>0.76</v>
      </c>
    </row>
    <row r="4200" spans="1:30" s="1381" customFormat="1" ht="20.25" hidden="1" customHeight="1">
      <c r="A4200" s="1022">
        <f t="shared" si="2544"/>
        <v>6</v>
      </c>
      <c r="B4200" s="832">
        <v>21</v>
      </c>
      <c r="C4200" s="313">
        <v>46197</v>
      </c>
      <c r="D4200" s="400" t="s">
        <v>293</v>
      </c>
      <c r="E4200" s="174" t="s">
        <v>1040</v>
      </c>
      <c r="F4200" s="1144" t="s">
        <v>342</v>
      </c>
      <c r="G4200" s="1231" t="s">
        <v>328</v>
      </c>
      <c r="H4200" s="1396" t="s">
        <v>1084</v>
      </c>
      <c r="I4200" s="987">
        <v>12.5</v>
      </c>
      <c r="J4200" s="984">
        <v>30</v>
      </c>
      <c r="K4200" s="56">
        <v>10</v>
      </c>
      <c r="L4200" s="143">
        <v>375</v>
      </c>
      <c r="M4200" s="565">
        <f>L4200*60</f>
        <v>22500</v>
      </c>
      <c r="N4200" s="143">
        <v>858</v>
      </c>
      <c r="O4200" s="175">
        <v>24</v>
      </c>
      <c r="P4200" s="175">
        <v>0</v>
      </c>
      <c r="Q4200" s="153">
        <f t="shared" si="2553"/>
        <v>0</v>
      </c>
      <c r="R4200" s="74">
        <f t="shared" si="2554"/>
        <v>0</v>
      </c>
      <c r="S4200" s="1446"/>
      <c r="T4200" s="176"/>
      <c r="U4200" s="176"/>
      <c r="V4200" s="75">
        <f t="shared" si="2555"/>
        <v>20592</v>
      </c>
      <c r="W4200" s="154">
        <f t="shared" si="2556"/>
        <v>0.91520000000000001</v>
      </c>
      <c r="X4200" s="154">
        <f t="shared" si="2557"/>
        <v>0.91520000000000001</v>
      </c>
      <c r="Y4200" s="623" t="s">
        <v>992</v>
      </c>
      <c r="Z4200" s="630"/>
      <c r="AA4200" s="317">
        <v>88</v>
      </c>
      <c r="AB4200" s="317">
        <v>88</v>
      </c>
      <c r="AC4200" s="317">
        <v>89</v>
      </c>
      <c r="AD4200" s="1447">
        <v>0.85</v>
      </c>
    </row>
    <row r="4201" spans="1:30" ht="20.25" hidden="1" customHeight="1">
      <c r="A4201" s="1115">
        <f t="shared" ref="A4201:A4216" si="2560">MONTH(C4201)</f>
        <v>6</v>
      </c>
      <c r="B4201" s="999">
        <v>21</v>
      </c>
      <c r="C4201" s="25">
        <v>46198</v>
      </c>
      <c r="D4201" s="325" t="s">
        <v>271</v>
      </c>
      <c r="E4201" s="380" t="s">
        <v>316</v>
      </c>
      <c r="F4201" s="866" t="s">
        <v>365</v>
      </c>
      <c r="G4201" s="764" t="s">
        <v>274</v>
      </c>
      <c r="H4201" s="1420" t="s">
        <v>1084</v>
      </c>
      <c r="I4201" s="1026">
        <v>12.5</v>
      </c>
      <c r="J4201" s="980">
        <v>30</v>
      </c>
      <c r="K4201" s="332">
        <v>10</v>
      </c>
      <c r="L4201" s="271">
        <v>375</v>
      </c>
      <c r="M4201" s="599">
        <f t="shared" ref="M4201:M4215" si="2561">L4201*60</f>
        <v>22500</v>
      </c>
      <c r="N4201" s="271">
        <v>858</v>
      </c>
      <c r="O4201" s="26">
        <v>23</v>
      </c>
      <c r="P4201" s="26">
        <v>0</v>
      </c>
      <c r="Q4201" s="159">
        <f t="shared" si="2553"/>
        <v>0</v>
      </c>
      <c r="R4201" s="225">
        <f t="shared" si="2554"/>
        <v>0</v>
      </c>
      <c r="S4201" s="1438"/>
      <c r="T4201" s="336"/>
      <c r="U4201" s="336"/>
      <c r="V4201" s="226">
        <f t="shared" si="2555"/>
        <v>19734</v>
      </c>
      <c r="W4201" s="265">
        <f t="shared" si="2556"/>
        <v>0.87706666666666666</v>
      </c>
      <c r="X4201" s="1270">
        <f t="shared" si="2557"/>
        <v>0.87706666666666666</v>
      </c>
      <c r="Y4201" s="804" t="s">
        <v>992</v>
      </c>
      <c r="Z4201" s="1432"/>
      <c r="AA4201" s="343">
        <v>88</v>
      </c>
      <c r="AB4201" s="343">
        <v>88</v>
      </c>
      <c r="AC4201" s="343">
        <v>89</v>
      </c>
      <c r="AD4201" s="1439">
        <v>0.98</v>
      </c>
    </row>
    <row r="4202" spans="1:30" ht="20.25" hidden="1" customHeight="1">
      <c r="A4202" s="1104">
        <f t="shared" si="2560"/>
        <v>6</v>
      </c>
      <c r="B4202" s="998">
        <v>21</v>
      </c>
      <c r="C4202" s="25">
        <v>46198</v>
      </c>
      <c r="D4202" s="389" t="s">
        <v>271</v>
      </c>
      <c r="E4202" s="380" t="s">
        <v>316</v>
      </c>
      <c r="F4202" s="866" t="s">
        <v>365</v>
      </c>
      <c r="G4202" s="144" t="s">
        <v>276</v>
      </c>
      <c r="H4202" s="1403" t="s">
        <v>1084</v>
      </c>
      <c r="I4202" s="820">
        <v>12.5</v>
      </c>
      <c r="J4202" s="978">
        <v>30</v>
      </c>
      <c r="K4202" s="298">
        <v>10</v>
      </c>
      <c r="L4202" s="246">
        <v>375</v>
      </c>
      <c r="M4202" s="234">
        <f t="shared" si="2561"/>
        <v>22500</v>
      </c>
      <c r="N4202" s="246">
        <v>858</v>
      </c>
      <c r="O4202" s="18">
        <v>6</v>
      </c>
      <c r="P4202" s="18">
        <v>15</v>
      </c>
      <c r="Q4202" s="155">
        <f t="shared" si="2553"/>
        <v>12870</v>
      </c>
      <c r="R4202" s="163">
        <f t="shared" si="2554"/>
        <v>0.57199999999999995</v>
      </c>
      <c r="S4202" s="1419" t="s">
        <v>278</v>
      </c>
      <c r="T4202" s="321"/>
      <c r="U4202" s="321"/>
      <c r="V4202" s="165">
        <f t="shared" si="2555"/>
        <v>5148</v>
      </c>
      <c r="W4202" s="166">
        <f t="shared" si="2556"/>
        <v>0.2288</v>
      </c>
      <c r="X4202" s="773">
        <f t="shared" si="2557"/>
        <v>0.80079999999999996</v>
      </c>
      <c r="Y4202" s="215"/>
      <c r="Z4202" s="218" t="s">
        <v>1117</v>
      </c>
      <c r="AA4202" s="299">
        <v>88</v>
      </c>
      <c r="AB4202" s="299">
        <v>88</v>
      </c>
      <c r="AC4202" s="299">
        <v>89</v>
      </c>
      <c r="AD4202" s="1441">
        <v>0.72</v>
      </c>
    </row>
    <row r="4203" spans="1:30" ht="20.25" hidden="1" customHeight="1">
      <c r="A4203" s="1104">
        <f t="shared" si="2560"/>
        <v>6</v>
      </c>
      <c r="B4203" s="998">
        <v>21</v>
      </c>
      <c r="C4203" s="25">
        <v>46198</v>
      </c>
      <c r="D4203" s="389" t="s">
        <v>271</v>
      </c>
      <c r="E4203" s="380" t="s">
        <v>316</v>
      </c>
      <c r="F4203" s="866" t="s">
        <v>365</v>
      </c>
      <c r="G4203" s="145" t="s">
        <v>277</v>
      </c>
      <c r="H4203" s="1403" t="s">
        <v>1084</v>
      </c>
      <c r="I4203" s="820">
        <v>12.5</v>
      </c>
      <c r="J4203" s="978">
        <v>30</v>
      </c>
      <c r="K4203" s="298">
        <v>10</v>
      </c>
      <c r="L4203" s="246">
        <v>375</v>
      </c>
      <c r="M4203" s="234">
        <f t="shared" si="2561"/>
        <v>22500</v>
      </c>
      <c r="N4203" s="246">
        <v>858</v>
      </c>
      <c r="O4203" s="18">
        <v>22</v>
      </c>
      <c r="P4203" s="18">
        <v>0</v>
      </c>
      <c r="Q4203" s="155">
        <f t="shared" si="2553"/>
        <v>0</v>
      </c>
      <c r="R4203" s="163">
        <f t="shared" si="2554"/>
        <v>0</v>
      </c>
      <c r="S4203" s="1419" t="s">
        <v>308</v>
      </c>
      <c r="T4203" s="321"/>
      <c r="U4203" s="321"/>
      <c r="V4203" s="165">
        <f t="shared" si="2555"/>
        <v>18876</v>
      </c>
      <c r="W4203" s="166">
        <f t="shared" si="2556"/>
        <v>0.83893333333333331</v>
      </c>
      <c r="X4203" s="773">
        <f t="shared" si="2557"/>
        <v>0.83893333333333331</v>
      </c>
      <c r="Y4203" s="1399" t="s">
        <v>1118</v>
      </c>
      <c r="Z4203" s="1449" t="s">
        <v>1119</v>
      </c>
      <c r="AA4203" s="299">
        <v>88</v>
      </c>
      <c r="AB4203" s="299">
        <v>88</v>
      </c>
      <c r="AC4203" s="299">
        <v>89</v>
      </c>
      <c r="AD4203" s="1441">
        <v>0.35</v>
      </c>
    </row>
    <row r="4204" spans="1:30" ht="20.25" hidden="1" customHeight="1">
      <c r="A4204" s="1104">
        <f t="shared" si="2560"/>
        <v>6</v>
      </c>
      <c r="B4204" s="998">
        <v>21</v>
      </c>
      <c r="C4204" s="25">
        <v>46198</v>
      </c>
      <c r="D4204" s="389" t="s">
        <v>271</v>
      </c>
      <c r="E4204" s="380" t="s">
        <v>316</v>
      </c>
      <c r="F4204" s="866" t="s">
        <v>365</v>
      </c>
      <c r="G4204" s="144" t="s">
        <v>280</v>
      </c>
      <c r="H4204" s="1403" t="s">
        <v>1084</v>
      </c>
      <c r="I4204" s="820">
        <v>12.5</v>
      </c>
      <c r="J4204" s="978">
        <v>30</v>
      </c>
      <c r="K4204" s="298">
        <v>10</v>
      </c>
      <c r="L4204" s="246">
        <v>375</v>
      </c>
      <c r="M4204" s="234">
        <f t="shared" si="2561"/>
        <v>22500</v>
      </c>
      <c r="N4204" s="246">
        <v>858</v>
      </c>
      <c r="O4204" s="18">
        <v>23</v>
      </c>
      <c r="P4204" s="18">
        <v>0</v>
      </c>
      <c r="Q4204" s="155">
        <f t="shared" si="2553"/>
        <v>0</v>
      </c>
      <c r="R4204" s="163">
        <f t="shared" si="2554"/>
        <v>0</v>
      </c>
      <c r="S4204" s="1419"/>
      <c r="T4204" s="321"/>
      <c r="U4204" s="321"/>
      <c r="V4204" s="165">
        <f t="shared" si="2555"/>
        <v>19734</v>
      </c>
      <c r="W4204" s="166">
        <f t="shared" si="2556"/>
        <v>0.87706666666666666</v>
      </c>
      <c r="X4204" s="773">
        <f t="shared" si="2557"/>
        <v>0.87706666666666666</v>
      </c>
      <c r="Y4204" s="1399" t="s">
        <v>962</v>
      </c>
      <c r="Z4204" s="659"/>
      <c r="AA4204" s="299">
        <v>88</v>
      </c>
      <c r="AB4204" s="299">
        <v>88</v>
      </c>
      <c r="AC4204" s="299">
        <v>89</v>
      </c>
      <c r="AD4204" s="1441">
        <v>0.86</v>
      </c>
    </row>
    <row r="4205" spans="1:30" ht="20.25" hidden="1" customHeight="1">
      <c r="A4205" s="1104">
        <f t="shared" si="2560"/>
        <v>6</v>
      </c>
      <c r="B4205" s="998">
        <v>21</v>
      </c>
      <c r="C4205" s="25">
        <v>46198</v>
      </c>
      <c r="D4205" s="389" t="s">
        <v>271</v>
      </c>
      <c r="E4205" s="380" t="s">
        <v>316</v>
      </c>
      <c r="F4205" s="866" t="s">
        <v>365</v>
      </c>
      <c r="G4205" s="144" t="s">
        <v>281</v>
      </c>
      <c r="H4205" s="1403" t="s">
        <v>1084</v>
      </c>
      <c r="I4205" s="820">
        <v>12.5</v>
      </c>
      <c r="J4205" s="978">
        <v>30</v>
      </c>
      <c r="K4205" s="298">
        <v>10</v>
      </c>
      <c r="L4205" s="246">
        <v>375</v>
      </c>
      <c r="M4205" s="234">
        <f t="shared" si="2561"/>
        <v>22500</v>
      </c>
      <c r="N4205" s="246">
        <v>858</v>
      </c>
      <c r="O4205" s="18">
        <v>23</v>
      </c>
      <c r="P4205" s="18">
        <v>0</v>
      </c>
      <c r="Q4205" s="155">
        <f t="shared" si="2553"/>
        <v>0</v>
      </c>
      <c r="R4205" s="163">
        <f t="shared" si="2554"/>
        <v>0</v>
      </c>
      <c r="S4205" s="1419"/>
      <c r="T4205" s="321"/>
      <c r="U4205" s="321"/>
      <c r="V4205" s="165">
        <f t="shared" si="2555"/>
        <v>19734</v>
      </c>
      <c r="W4205" s="166">
        <f t="shared" si="2556"/>
        <v>0.87706666666666666</v>
      </c>
      <c r="X4205" s="773">
        <f t="shared" si="2557"/>
        <v>0.87706666666666666</v>
      </c>
      <c r="Y4205" s="215"/>
      <c r="Z4205" s="299"/>
      <c r="AA4205" s="241">
        <v>87</v>
      </c>
      <c r="AB4205" s="34">
        <v>87</v>
      </c>
      <c r="AC4205" s="219">
        <v>87</v>
      </c>
      <c r="AD4205" s="1384">
        <v>0.82</v>
      </c>
    </row>
    <row r="4206" spans="1:30" ht="20.25" hidden="1" customHeight="1">
      <c r="A4206" s="1104">
        <f t="shared" si="2560"/>
        <v>6</v>
      </c>
      <c r="B4206" s="998">
        <v>21</v>
      </c>
      <c r="C4206" s="25">
        <v>46198</v>
      </c>
      <c r="D4206" s="389" t="s">
        <v>271</v>
      </c>
      <c r="E4206" s="380" t="s">
        <v>316</v>
      </c>
      <c r="F4206" s="866" t="s">
        <v>365</v>
      </c>
      <c r="G4206" s="145" t="s">
        <v>282</v>
      </c>
      <c r="H4206" s="1403" t="s">
        <v>1084</v>
      </c>
      <c r="I4206" s="820">
        <v>12.5</v>
      </c>
      <c r="J4206" s="978">
        <v>30</v>
      </c>
      <c r="K4206" s="298">
        <v>10</v>
      </c>
      <c r="L4206" s="246">
        <v>375</v>
      </c>
      <c r="M4206" s="234">
        <f t="shared" si="2561"/>
        <v>22500</v>
      </c>
      <c r="N4206" s="246">
        <v>858</v>
      </c>
      <c r="O4206" s="18">
        <v>23</v>
      </c>
      <c r="P4206" s="18">
        <v>0</v>
      </c>
      <c r="Q4206" s="155">
        <f t="shared" si="2553"/>
        <v>0</v>
      </c>
      <c r="R4206" s="163">
        <f t="shared" si="2554"/>
        <v>0</v>
      </c>
      <c r="S4206" s="1419" t="s">
        <v>308</v>
      </c>
      <c r="T4206" s="321"/>
      <c r="U4206" s="321"/>
      <c r="V4206" s="165">
        <f t="shared" si="2555"/>
        <v>19734</v>
      </c>
      <c r="W4206" s="166">
        <f t="shared" si="2556"/>
        <v>0.87706666666666666</v>
      </c>
      <c r="X4206" s="773">
        <f t="shared" si="2557"/>
        <v>0.87706666666666666</v>
      </c>
      <c r="Y4206" s="1399" t="s">
        <v>1118</v>
      </c>
      <c r="Z4206" s="1448" t="s">
        <v>1120</v>
      </c>
      <c r="AA4206" s="242">
        <v>88</v>
      </c>
      <c r="AB4206" s="33">
        <v>87</v>
      </c>
      <c r="AC4206" s="215">
        <v>87</v>
      </c>
      <c r="AD4206" s="1384">
        <v>0.64</v>
      </c>
    </row>
    <row r="4207" spans="1:30" ht="20.25" hidden="1" customHeight="1">
      <c r="A4207" s="1104">
        <f t="shared" si="2560"/>
        <v>6</v>
      </c>
      <c r="B4207" s="998">
        <v>21</v>
      </c>
      <c r="C4207" s="25">
        <v>46198</v>
      </c>
      <c r="D4207" s="389" t="s">
        <v>271</v>
      </c>
      <c r="E4207" s="380" t="s">
        <v>316</v>
      </c>
      <c r="F4207" s="866" t="s">
        <v>365</v>
      </c>
      <c r="G4207" s="144" t="s">
        <v>284</v>
      </c>
      <c r="H4207" s="1403" t="s">
        <v>1084</v>
      </c>
      <c r="I4207" s="820">
        <v>12.5</v>
      </c>
      <c r="J4207" s="978">
        <v>30</v>
      </c>
      <c r="K4207" s="298">
        <v>10</v>
      </c>
      <c r="L4207" s="246">
        <v>375</v>
      </c>
      <c r="M4207" s="234">
        <f t="shared" si="2561"/>
        <v>22500</v>
      </c>
      <c r="N4207" s="246">
        <v>858</v>
      </c>
      <c r="O4207" s="18">
        <v>23</v>
      </c>
      <c r="P4207" s="18">
        <v>0</v>
      </c>
      <c r="Q4207" s="155">
        <f t="shared" si="2553"/>
        <v>0</v>
      </c>
      <c r="R4207" s="163">
        <f t="shared" si="2554"/>
        <v>0</v>
      </c>
      <c r="S4207" s="1419"/>
      <c r="T4207" s="321"/>
      <c r="U4207" s="321"/>
      <c r="V4207" s="165">
        <f t="shared" si="2555"/>
        <v>19734</v>
      </c>
      <c r="W4207" s="166">
        <f t="shared" si="2556"/>
        <v>0.87706666666666666</v>
      </c>
      <c r="X4207" s="773">
        <f t="shared" si="2557"/>
        <v>0.87706666666666666</v>
      </c>
      <c r="Y4207" s="1399" t="s">
        <v>1118</v>
      </c>
      <c r="Z4207" s="1165"/>
      <c r="AA4207" s="242">
        <v>88</v>
      </c>
      <c r="AB4207" s="33">
        <v>87</v>
      </c>
      <c r="AC4207" s="215">
        <v>87</v>
      </c>
      <c r="AD4207" s="1384">
        <v>0.36</v>
      </c>
    </row>
    <row r="4208" spans="1:30" ht="20.25" hidden="1" customHeight="1">
      <c r="A4208" s="1104">
        <f t="shared" si="2560"/>
        <v>6</v>
      </c>
      <c r="B4208" s="998">
        <v>21</v>
      </c>
      <c r="C4208" s="25">
        <v>46198</v>
      </c>
      <c r="D4208" s="389" t="s">
        <v>271</v>
      </c>
      <c r="E4208" s="380" t="s">
        <v>316</v>
      </c>
      <c r="F4208" s="866" t="s">
        <v>365</v>
      </c>
      <c r="G4208" s="144" t="s">
        <v>285</v>
      </c>
      <c r="H4208" s="1403" t="s">
        <v>1084</v>
      </c>
      <c r="I4208" s="820">
        <v>12.5</v>
      </c>
      <c r="J4208" s="978">
        <v>30</v>
      </c>
      <c r="K4208" s="298">
        <v>10</v>
      </c>
      <c r="L4208" s="246">
        <v>375</v>
      </c>
      <c r="M4208" s="234">
        <f t="shared" si="2561"/>
        <v>22500</v>
      </c>
      <c r="N4208" s="246">
        <v>858</v>
      </c>
      <c r="O4208" s="18">
        <v>23</v>
      </c>
      <c r="P4208" s="18">
        <v>0</v>
      </c>
      <c r="Q4208" s="155">
        <f t="shared" si="2553"/>
        <v>0</v>
      </c>
      <c r="R4208" s="163">
        <f t="shared" si="2554"/>
        <v>0</v>
      </c>
      <c r="S4208" s="1419" t="s">
        <v>308</v>
      </c>
      <c r="T4208" s="321"/>
      <c r="U4208" s="321"/>
      <c r="V4208" s="165">
        <f t="shared" si="2555"/>
        <v>19734</v>
      </c>
      <c r="W4208" s="166">
        <f t="shared" si="2556"/>
        <v>0.87706666666666666</v>
      </c>
      <c r="X4208" s="773">
        <f t="shared" si="2557"/>
        <v>0.87706666666666666</v>
      </c>
      <c r="Y4208" s="1399" t="s">
        <v>1118</v>
      </c>
      <c r="Z4208" s="1296" t="s">
        <v>1121</v>
      </c>
      <c r="AA4208" s="242">
        <v>88</v>
      </c>
      <c r="AB4208" s="33">
        <v>87</v>
      </c>
      <c r="AC4208" s="215">
        <v>87</v>
      </c>
      <c r="AD4208" s="1384">
        <v>0.81</v>
      </c>
    </row>
    <row r="4209" spans="1:31" ht="20.25" hidden="1" customHeight="1">
      <c r="A4209" s="1104">
        <f t="shared" si="2560"/>
        <v>6</v>
      </c>
      <c r="B4209" s="998">
        <v>21</v>
      </c>
      <c r="C4209" s="25">
        <v>46198</v>
      </c>
      <c r="D4209" s="389" t="s">
        <v>271</v>
      </c>
      <c r="E4209" s="380" t="s">
        <v>316</v>
      </c>
      <c r="F4209" s="866" t="s">
        <v>365</v>
      </c>
      <c r="G4209" s="144" t="s">
        <v>286</v>
      </c>
      <c r="H4209" s="1403" t="s">
        <v>1084</v>
      </c>
      <c r="I4209" s="820">
        <v>12.5</v>
      </c>
      <c r="J4209" s="978">
        <v>30</v>
      </c>
      <c r="K4209" s="298">
        <v>10</v>
      </c>
      <c r="L4209" s="246">
        <v>375</v>
      </c>
      <c r="M4209" s="234">
        <f t="shared" si="2561"/>
        <v>22500</v>
      </c>
      <c r="N4209" s="246">
        <v>858</v>
      </c>
      <c r="O4209" s="18">
        <v>24</v>
      </c>
      <c r="P4209" s="18">
        <v>0</v>
      </c>
      <c r="Q4209" s="155">
        <f t="shared" si="2553"/>
        <v>0</v>
      </c>
      <c r="R4209" s="163">
        <f t="shared" si="2554"/>
        <v>0</v>
      </c>
      <c r="S4209" s="1419"/>
      <c r="T4209" s="321"/>
      <c r="U4209" s="321"/>
      <c r="V4209" s="165">
        <f t="shared" si="2555"/>
        <v>20592</v>
      </c>
      <c r="W4209" s="166">
        <f t="shared" si="2556"/>
        <v>0.91520000000000001</v>
      </c>
      <c r="X4209" s="773">
        <f t="shared" si="2557"/>
        <v>0.91520000000000001</v>
      </c>
      <c r="Y4209" s="801" t="s">
        <v>992</v>
      </c>
      <c r="Z4209" s="299"/>
      <c r="AA4209" s="242">
        <v>88</v>
      </c>
      <c r="AB4209" s="33">
        <v>87</v>
      </c>
      <c r="AC4209" s="215">
        <v>87</v>
      </c>
      <c r="AD4209" s="1384">
        <v>0.9</v>
      </c>
    </row>
    <row r="4210" spans="1:31" ht="20.25" hidden="1" customHeight="1">
      <c r="A4210" s="1104">
        <f t="shared" si="2560"/>
        <v>6</v>
      </c>
      <c r="B4210" s="998">
        <v>21</v>
      </c>
      <c r="C4210" s="25">
        <v>46198</v>
      </c>
      <c r="D4210" s="389" t="s">
        <v>271</v>
      </c>
      <c r="E4210" s="380" t="s">
        <v>316</v>
      </c>
      <c r="F4210" s="866" t="s">
        <v>365</v>
      </c>
      <c r="G4210" s="144" t="s">
        <v>287</v>
      </c>
      <c r="H4210" s="1403" t="s">
        <v>1084</v>
      </c>
      <c r="I4210" s="820">
        <v>12.5</v>
      </c>
      <c r="J4210" s="978">
        <v>30</v>
      </c>
      <c r="K4210" s="298">
        <v>10</v>
      </c>
      <c r="L4210" s="246">
        <v>375</v>
      </c>
      <c r="M4210" s="234">
        <f t="shared" si="2561"/>
        <v>22500</v>
      </c>
      <c r="N4210" s="246">
        <v>858</v>
      </c>
      <c r="O4210" s="18">
        <v>24</v>
      </c>
      <c r="P4210" s="18">
        <v>0</v>
      </c>
      <c r="Q4210" s="155">
        <f t="shared" ref="Q4210:Q4212" si="2562">P4210*N4210</f>
        <v>0</v>
      </c>
      <c r="R4210" s="163">
        <f t="shared" ref="R4210:R4212" si="2563">Q4210/M4210</f>
        <v>0</v>
      </c>
      <c r="S4210" s="1419"/>
      <c r="T4210" s="321"/>
      <c r="U4210" s="321"/>
      <c r="V4210" s="165">
        <f t="shared" ref="V4210:V4212" si="2564">N4210*O4210</f>
        <v>20592</v>
      </c>
      <c r="W4210" s="166">
        <f t="shared" ref="W4210:W4212" si="2565">V4210/M4210</f>
        <v>0.91520000000000001</v>
      </c>
      <c r="X4210" s="773">
        <f t="shared" ref="X4210:X4212" si="2566">W4210+R4210</f>
        <v>0.91520000000000001</v>
      </c>
      <c r="Y4210" s="230" t="s">
        <v>1122</v>
      </c>
      <c r="Z4210" s="34"/>
      <c r="AA4210" s="242">
        <v>88</v>
      </c>
      <c r="AB4210" s="33">
        <v>87</v>
      </c>
      <c r="AC4210" s="215">
        <v>87</v>
      </c>
      <c r="AD4210" s="1384">
        <v>-0.12</v>
      </c>
    </row>
    <row r="4211" spans="1:31" ht="20.25" hidden="1" customHeight="1">
      <c r="A4211" s="1019">
        <f t="shared" si="2560"/>
        <v>6</v>
      </c>
      <c r="B4211" s="831">
        <v>21</v>
      </c>
      <c r="C4211" s="238">
        <v>46198</v>
      </c>
      <c r="D4211" s="287" t="s">
        <v>271</v>
      </c>
      <c r="E4211" s="380" t="s">
        <v>316</v>
      </c>
      <c r="F4211" s="866" t="s">
        <v>365</v>
      </c>
      <c r="G4211" s="147" t="s">
        <v>289</v>
      </c>
      <c r="H4211" s="1395" t="s">
        <v>1084</v>
      </c>
      <c r="I4211" s="986">
        <v>12.5</v>
      </c>
      <c r="J4211" s="982">
        <v>30</v>
      </c>
      <c r="K4211" s="54">
        <v>10</v>
      </c>
      <c r="L4211" s="110">
        <v>375</v>
      </c>
      <c r="M4211" s="160">
        <f t="shared" si="2561"/>
        <v>22500</v>
      </c>
      <c r="N4211" s="110">
        <v>858</v>
      </c>
      <c r="O4211" s="36">
        <v>24</v>
      </c>
      <c r="P4211" s="36">
        <v>0</v>
      </c>
      <c r="Q4211" s="155">
        <f t="shared" si="2562"/>
        <v>0</v>
      </c>
      <c r="R4211" s="163">
        <f t="shared" si="2563"/>
        <v>0</v>
      </c>
      <c r="S4211" s="1419"/>
      <c r="T4211" s="321"/>
      <c r="U4211" s="321"/>
      <c r="V4211" s="165">
        <f t="shared" si="2564"/>
        <v>20592</v>
      </c>
      <c r="W4211" s="166">
        <f t="shared" si="2565"/>
        <v>0.91520000000000001</v>
      </c>
      <c r="X4211" s="773">
        <f t="shared" si="2566"/>
        <v>0.91520000000000001</v>
      </c>
      <c r="Y4211" s="801" t="s">
        <v>992</v>
      </c>
      <c r="Z4211" s="167"/>
      <c r="AA4211" s="242">
        <v>88</v>
      </c>
      <c r="AB4211" s="33">
        <v>87</v>
      </c>
      <c r="AC4211" s="215">
        <v>87</v>
      </c>
      <c r="AD4211" s="1384">
        <v>0.95</v>
      </c>
    </row>
    <row r="4212" spans="1:31" s="1381" customFormat="1" ht="20.25" hidden="1" customHeight="1">
      <c r="A4212" s="1019">
        <f t="shared" si="2560"/>
        <v>6</v>
      </c>
      <c r="B4212" s="831">
        <v>21</v>
      </c>
      <c r="C4212" s="209">
        <v>46198</v>
      </c>
      <c r="D4212" s="287" t="s">
        <v>271</v>
      </c>
      <c r="E4212" s="384" t="s">
        <v>316</v>
      </c>
      <c r="F4212" s="1031" t="s">
        <v>365</v>
      </c>
      <c r="G4212" s="147" t="s">
        <v>291</v>
      </c>
      <c r="H4212" s="1395" t="s">
        <v>1084</v>
      </c>
      <c r="I4212" s="986">
        <v>12.5</v>
      </c>
      <c r="J4212" s="982">
        <v>30</v>
      </c>
      <c r="K4212" s="54">
        <v>10</v>
      </c>
      <c r="L4212" s="110">
        <v>375</v>
      </c>
      <c r="M4212" s="160">
        <f t="shared" si="2561"/>
        <v>22500</v>
      </c>
      <c r="N4212" s="110">
        <v>858</v>
      </c>
      <c r="O4212" s="212">
        <v>24</v>
      </c>
      <c r="P4212" s="212">
        <v>0</v>
      </c>
      <c r="Q4212" s="155">
        <f t="shared" si="2562"/>
        <v>0</v>
      </c>
      <c r="R4212" s="163">
        <f t="shared" si="2563"/>
        <v>0</v>
      </c>
      <c r="S4212" s="1419"/>
      <c r="T4212" s="321"/>
      <c r="U4212" s="321"/>
      <c r="V4212" s="165">
        <f t="shared" si="2564"/>
        <v>20592</v>
      </c>
      <c r="W4212" s="166">
        <f t="shared" si="2565"/>
        <v>0.91520000000000001</v>
      </c>
      <c r="X4212" s="773">
        <f t="shared" si="2566"/>
        <v>0.91520000000000001</v>
      </c>
      <c r="Y4212" s="795" t="s">
        <v>992</v>
      </c>
      <c r="Z4212" s="177"/>
      <c r="AA4212" s="377">
        <v>88</v>
      </c>
      <c r="AB4212" s="264">
        <v>87</v>
      </c>
      <c r="AC4212" s="775">
        <v>87</v>
      </c>
      <c r="AD4212" s="1384">
        <v>1.04</v>
      </c>
    </row>
    <row r="4213" spans="1:31" ht="20.25" hidden="1" customHeight="1">
      <c r="A4213" s="1102">
        <f t="shared" si="2560"/>
        <v>6</v>
      </c>
      <c r="B4213" s="1033">
        <v>21</v>
      </c>
      <c r="C4213" s="300">
        <v>46198</v>
      </c>
      <c r="D4213" s="372" t="s">
        <v>293</v>
      </c>
      <c r="E4213" s="437" t="s">
        <v>974</v>
      </c>
      <c r="F4213" s="1066" t="s">
        <v>307</v>
      </c>
      <c r="G4213" s="1103" t="s">
        <v>317</v>
      </c>
      <c r="H4213" s="1450" t="s">
        <v>1084</v>
      </c>
      <c r="I4213" s="1035">
        <v>12.5</v>
      </c>
      <c r="J4213" s="1036">
        <v>30</v>
      </c>
      <c r="K4213" s="302">
        <v>10</v>
      </c>
      <c r="L4213" s="251">
        <v>375</v>
      </c>
      <c r="M4213" s="266">
        <f t="shared" si="2561"/>
        <v>22500</v>
      </c>
      <c r="N4213" s="251">
        <v>858</v>
      </c>
      <c r="O4213" s="304">
        <v>24</v>
      </c>
      <c r="P4213" s="304">
        <v>0</v>
      </c>
      <c r="Q4213" s="305">
        <f t="shared" ref="Q4213:Q4224" si="2567">P4213*N4213</f>
        <v>0</v>
      </c>
      <c r="R4213" s="306">
        <f t="shared" ref="R4213:R4224" si="2568">Q4213/M4213</f>
        <v>0</v>
      </c>
      <c r="S4213" s="1451"/>
      <c r="T4213" s="307"/>
      <c r="U4213" s="307"/>
      <c r="V4213" s="308">
        <f t="shared" ref="V4213:V4224" si="2569">N4213*O4213</f>
        <v>20592</v>
      </c>
      <c r="W4213" s="255">
        <f t="shared" ref="W4213:W4224" si="2570">V4213/M4213</f>
        <v>0.91520000000000001</v>
      </c>
      <c r="X4213" s="255">
        <f t="shared" ref="X4213:X4224" si="2571">W4213+R4213</f>
        <v>0.91520000000000001</v>
      </c>
      <c r="Y4213" s="343" t="s">
        <v>1123</v>
      </c>
      <c r="Z4213" s="344"/>
      <c r="AA4213" s="242">
        <v>88</v>
      </c>
      <c r="AB4213" s="33">
        <v>87</v>
      </c>
      <c r="AC4213" s="215">
        <v>87</v>
      </c>
      <c r="AD4213" s="1384">
        <v>1.03</v>
      </c>
      <c r="AE4213" s="1384"/>
    </row>
    <row r="4214" spans="1:31" ht="20.25" hidden="1" customHeight="1">
      <c r="A4214" s="1104">
        <f t="shared" si="2560"/>
        <v>6</v>
      </c>
      <c r="B4214" s="296">
        <v>21</v>
      </c>
      <c r="C4214" s="297">
        <v>46198</v>
      </c>
      <c r="D4214" s="290" t="s">
        <v>293</v>
      </c>
      <c r="E4214" s="368" t="s">
        <v>974</v>
      </c>
      <c r="F4214" s="1126" t="s">
        <v>307</v>
      </c>
      <c r="G4214" s="1101" t="s">
        <v>318</v>
      </c>
      <c r="H4214" s="1403" t="s">
        <v>1084</v>
      </c>
      <c r="I4214" s="820">
        <v>12.5</v>
      </c>
      <c r="J4214" s="978">
        <v>30</v>
      </c>
      <c r="K4214" s="298">
        <v>10</v>
      </c>
      <c r="L4214" s="246">
        <v>375</v>
      </c>
      <c r="M4214" s="234">
        <f t="shared" si="2561"/>
        <v>22500</v>
      </c>
      <c r="N4214" s="246">
        <v>858</v>
      </c>
      <c r="O4214" s="274">
        <v>23</v>
      </c>
      <c r="P4214" s="274">
        <v>0</v>
      </c>
      <c r="Q4214" s="275">
        <f t="shared" si="2567"/>
        <v>0</v>
      </c>
      <c r="R4214" s="72">
        <f t="shared" si="2568"/>
        <v>0</v>
      </c>
      <c r="S4214" s="1404"/>
      <c r="T4214" s="276"/>
      <c r="U4214" s="276"/>
      <c r="V4214" s="73">
        <f t="shared" si="2569"/>
        <v>19734</v>
      </c>
      <c r="W4214" s="152">
        <f t="shared" si="2570"/>
        <v>0.87706666666666666</v>
      </c>
      <c r="X4214" s="152">
        <f t="shared" si="2571"/>
        <v>0.87706666666666666</v>
      </c>
      <c r="Y4214" s="299" t="s">
        <v>1124</v>
      </c>
      <c r="Z4214" s="312"/>
      <c r="AA4214" s="242">
        <v>88</v>
      </c>
      <c r="AB4214" s="33">
        <v>87</v>
      </c>
      <c r="AC4214" s="215">
        <v>87</v>
      </c>
      <c r="AD4214" s="1384">
        <v>0.76</v>
      </c>
      <c r="AE4214" s="1384"/>
    </row>
    <row r="4215" spans="1:31" ht="20.25" hidden="1" customHeight="1">
      <c r="A4215" s="1104">
        <f t="shared" si="2560"/>
        <v>6</v>
      </c>
      <c r="B4215" s="296">
        <v>21</v>
      </c>
      <c r="C4215" s="297">
        <v>46198</v>
      </c>
      <c r="D4215" s="290" t="s">
        <v>293</v>
      </c>
      <c r="E4215" s="368" t="s">
        <v>974</v>
      </c>
      <c r="F4215" s="1126" t="s">
        <v>307</v>
      </c>
      <c r="G4215" s="1101" t="s">
        <v>319</v>
      </c>
      <c r="H4215" s="1403" t="s">
        <v>1084</v>
      </c>
      <c r="I4215" s="820">
        <v>12.5</v>
      </c>
      <c r="J4215" s="978">
        <v>30</v>
      </c>
      <c r="K4215" s="298">
        <v>10</v>
      </c>
      <c r="L4215" s="246">
        <v>375</v>
      </c>
      <c r="M4215" s="234">
        <f t="shared" si="2561"/>
        <v>22500</v>
      </c>
      <c r="N4215" s="246">
        <v>858</v>
      </c>
      <c r="O4215" s="274">
        <v>24</v>
      </c>
      <c r="P4215" s="274">
        <v>0</v>
      </c>
      <c r="Q4215" s="275">
        <f t="shared" si="2567"/>
        <v>0</v>
      </c>
      <c r="R4215" s="72">
        <f t="shared" si="2568"/>
        <v>0</v>
      </c>
      <c r="S4215" s="1404"/>
      <c r="T4215" s="276"/>
      <c r="U4215" s="276"/>
      <c r="V4215" s="73">
        <f t="shared" si="2569"/>
        <v>20592</v>
      </c>
      <c r="W4215" s="152">
        <f t="shared" si="2570"/>
        <v>0.91520000000000001</v>
      </c>
      <c r="X4215" s="152">
        <f t="shared" si="2571"/>
        <v>0.91520000000000001</v>
      </c>
      <c r="Y4215" s="299"/>
      <c r="Z4215" s="312"/>
      <c r="AA4215" s="242">
        <v>88</v>
      </c>
      <c r="AB4215" s="33">
        <v>87</v>
      </c>
      <c r="AC4215" s="215">
        <v>87</v>
      </c>
      <c r="AD4215" s="1384">
        <v>0.91</v>
      </c>
      <c r="AE4215" s="1384"/>
    </row>
    <row r="4216" spans="1:31" ht="20.25" hidden="1" customHeight="1">
      <c r="A4216" s="1104">
        <f t="shared" si="2560"/>
        <v>6</v>
      </c>
      <c r="B4216" s="296">
        <v>21</v>
      </c>
      <c r="C4216" s="297">
        <v>46198</v>
      </c>
      <c r="D4216" s="290" t="s">
        <v>293</v>
      </c>
      <c r="E4216" s="368" t="s">
        <v>974</v>
      </c>
      <c r="F4216" s="1126" t="s">
        <v>307</v>
      </c>
      <c r="G4216" s="1101" t="s">
        <v>320</v>
      </c>
      <c r="H4216" s="1403" t="s">
        <v>1084</v>
      </c>
      <c r="I4216" s="820">
        <v>12.5</v>
      </c>
      <c r="J4216" s="978">
        <v>30</v>
      </c>
      <c r="K4216" s="298">
        <v>10</v>
      </c>
      <c r="L4216" s="246">
        <v>375</v>
      </c>
      <c r="M4216" s="234">
        <f>L4216*60</f>
        <v>22500</v>
      </c>
      <c r="N4216" s="246">
        <v>858</v>
      </c>
      <c r="O4216" s="274">
        <v>23</v>
      </c>
      <c r="P4216" s="274">
        <v>0</v>
      </c>
      <c r="Q4216" s="275">
        <f t="shared" si="2567"/>
        <v>0</v>
      </c>
      <c r="R4216" s="72">
        <f t="shared" si="2568"/>
        <v>0</v>
      </c>
      <c r="S4216" s="1404"/>
      <c r="T4216" s="276"/>
      <c r="U4216" s="276"/>
      <c r="V4216" s="73">
        <f t="shared" si="2569"/>
        <v>19734</v>
      </c>
      <c r="W4216" s="152">
        <f t="shared" si="2570"/>
        <v>0.87706666666666666</v>
      </c>
      <c r="X4216" s="152">
        <f t="shared" si="2571"/>
        <v>0.87706666666666666</v>
      </c>
      <c r="Y4216" s="299"/>
      <c r="Z4216" s="312"/>
      <c r="AA4216" s="242">
        <v>88</v>
      </c>
      <c r="AB4216" s="33">
        <v>87</v>
      </c>
      <c r="AC4216" s="215">
        <v>87</v>
      </c>
      <c r="AD4216" s="1384">
        <v>0.88</v>
      </c>
      <c r="AE4216" s="1384"/>
    </row>
    <row r="4217" spans="1:31" ht="20.25" hidden="1" customHeight="1">
      <c r="A4217" s="1104">
        <f t="shared" ref="A4217" si="2572">MONTH(C4217)</f>
        <v>6</v>
      </c>
      <c r="B4217" s="296">
        <v>21</v>
      </c>
      <c r="C4217" s="297">
        <v>46198</v>
      </c>
      <c r="D4217" s="290" t="s">
        <v>293</v>
      </c>
      <c r="E4217" s="368" t="s">
        <v>974</v>
      </c>
      <c r="F4217" s="1126" t="s">
        <v>307</v>
      </c>
      <c r="G4217" s="1101" t="s">
        <v>321</v>
      </c>
      <c r="H4217" s="1403" t="s">
        <v>1084</v>
      </c>
      <c r="I4217" s="820">
        <v>12.5</v>
      </c>
      <c r="J4217" s="978">
        <v>30</v>
      </c>
      <c r="K4217" s="298">
        <v>10</v>
      </c>
      <c r="L4217" s="246">
        <v>375</v>
      </c>
      <c r="M4217" s="234">
        <f>L4217*60</f>
        <v>22500</v>
      </c>
      <c r="N4217" s="246">
        <v>858</v>
      </c>
      <c r="O4217" s="274">
        <v>8</v>
      </c>
      <c r="P4217" s="274">
        <v>15</v>
      </c>
      <c r="Q4217" s="275">
        <f t="shared" si="2567"/>
        <v>12870</v>
      </c>
      <c r="R4217" s="72">
        <f t="shared" si="2568"/>
        <v>0.57199999999999995</v>
      </c>
      <c r="S4217" s="1444" t="s">
        <v>424</v>
      </c>
      <c r="T4217" s="276"/>
      <c r="U4217" s="276"/>
      <c r="V4217" s="73">
        <f t="shared" si="2569"/>
        <v>6864</v>
      </c>
      <c r="W4217" s="152">
        <f t="shared" si="2570"/>
        <v>0.30506666666666665</v>
      </c>
      <c r="X4217" s="152">
        <f t="shared" si="2571"/>
        <v>0.87706666666666666</v>
      </c>
      <c r="Y4217" s="299" t="s">
        <v>1125</v>
      </c>
      <c r="Z4217" s="179" t="s">
        <v>1126</v>
      </c>
      <c r="AA4217" s="242">
        <v>88</v>
      </c>
      <c r="AB4217" s="33">
        <v>87</v>
      </c>
      <c r="AC4217" s="215">
        <v>87</v>
      </c>
      <c r="AD4217" s="1384">
        <v>0.31</v>
      </c>
      <c r="AE4217" s="1384">
        <v>0.74</v>
      </c>
    </row>
    <row r="4218" spans="1:31" ht="20.25" hidden="1" customHeight="1">
      <c r="A4218" s="1104">
        <f t="shared" ref="A4218:A4224" si="2573">MONTH(C4218)</f>
        <v>6</v>
      </c>
      <c r="B4218" s="296">
        <v>21</v>
      </c>
      <c r="C4218" s="297">
        <v>46198</v>
      </c>
      <c r="D4218" s="290" t="s">
        <v>293</v>
      </c>
      <c r="E4218" s="368" t="s">
        <v>974</v>
      </c>
      <c r="F4218" s="1126" t="s">
        <v>307</v>
      </c>
      <c r="G4218" s="1101" t="s">
        <v>322</v>
      </c>
      <c r="H4218" s="1403" t="s">
        <v>1084</v>
      </c>
      <c r="I4218" s="820">
        <v>12.5</v>
      </c>
      <c r="J4218" s="978">
        <v>30</v>
      </c>
      <c r="K4218" s="298">
        <v>10</v>
      </c>
      <c r="L4218" s="246">
        <v>375</v>
      </c>
      <c r="M4218" s="234">
        <f>L4218*60</f>
        <v>22500</v>
      </c>
      <c r="N4218" s="246">
        <v>858</v>
      </c>
      <c r="O4218" s="274">
        <v>23</v>
      </c>
      <c r="P4218" s="274">
        <v>0</v>
      </c>
      <c r="Q4218" s="275">
        <f t="shared" si="2567"/>
        <v>0</v>
      </c>
      <c r="R4218" s="72">
        <f t="shared" si="2568"/>
        <v>0</v>
      </c>
      <c r="S4218" s="1404"/>
      <c r="T4218" s="276"/>
      <c r="U4218" s="276"/>
      <c r="V4218" s="73">
        <f t="shared" si="2569"/>
        <v>19734</v>
      </c>
      <c r="W4218" s="152">
        <f t="shared" si="2570"/>
        <v>0.87706666666666666</v>
      </c>
      <c r="X4218" s="152">
        <f t="shared" si="2571"/>
        <v>0.87706666666666666</v>
      </c>
      <c r="Y4218" s="343" t="s">
        <v>1127</v>
      </c>
      <c r="Z4218" s="312"/>
      <c r="AA4218" s="242">
        <v>88</v>
      </c>
      <c r="AB4218" s="33">
        <v>87</v>
      </c>
      <c r="AC4218" s="215">
        <v>87</v>
      </c>
      <c r="AD4218" s="1384">
        <v>0.96</v>
      </c>
      <c r="AE4218" s="1384"/>
    </row>
    <row r="4219" spans="1:31" ht="20.25" hidden="1" customHeight="1">
      <c r="A4219" s="1104">
        <f t="shared" si="2573"/>
        <v>6</v>
      </c>
      <c r="B4219" s="296">
        <v>21</v>
      </c>
      <c r="C4219" s="297">
        <v>46198</v>
      </c>
      <c r="D4219" s="290" t="s">
        <v>293</v>
      </c>
      <c r="E4219" s="368" t="s">
        <v>974</v>
      </c>
      <c r="F4219" s="1126" t="s">
        <v>307</v>
      </c>
      <c r="G4219" s="1101" t="s">
        <v>323</v>
      </c>
      <c r="H4219" s="1403" t="s">
        <v>1084</v>
      </c>
      <c r="I4219" s="820">
        <v>12.5</v>
      </c>
      <c r="J4219" s="978">
        <v>30</v>
      </c>
      <c r="K4219" s="298">
        <v>10</v>
      </c>
      <c r="L4219" s="246">
        <v>375</v>
      </c>
      <c r="M4219" s="234">
        <f t="shared" ref="M4219:M4222" si="2574">L4219*60</f>
        <v>22500</v>
      </c>
      <c r="N4219" s="246">
        <v>858</v>
      </c>
      <c r="O4219" s="274">
        <v>23</v>
      </c>
      <c r="P4219" s="274">
        <v>0</v>
      </c>
      <c r="Q4219" s="275">
        <f t="shared" si="2567"/>
        <v>0</v>
      </c>
      <c r="R4219" s="72">
        <f t="shared" si="2568"/>
        <v>0</v>
      </c>
      <c r="S4219" s="1404"/>
      <c r="T4219" s="276"/>
      <c r="U4219" s="276"/>
      <c r="V4219" s="73">
        <f t="shared" si="2569"/>
        <v>19734</v>
      </c>
      <c r="W4219" s="152">
        <f t="shared" si="2570"/>
        <v>0.87706666666666666</v>
      </c>
      <c r="X4219" s="152">
        <f t="shared" si="2571"/>
        <v>0.87706666666666666</v>
      </c>
      <c r="Y4219" s="299"/>
      <c r="Z4219" s="312"/>
      <c r="AA4219" s="242">
        <v>88</v>
      </c>
      <c r="AB4219" s="33">
        <v>88</v>
      </c>
      <c r="AC4219" s="33">
        <v>88</v>
      </c>
      <c r="AD4219" s="1384">
        <v>0.85</v>
      </c>
      <c r="AE4219" s="1384"/>
    </row>
    <row r="4220" spans="1:31" ht="20.25" hidden="1" customHeight="1">
      <c r="A4220" s="1104">
        <f t="shared" si="2573"/>
        <v>6</v>
      </c>
      <c r="B4220" s="296">
        <v>21</v>
      </c>
      <c r="C4220" s="297">
        <v>46198</v>
      </c>
      <c r="D4220" s="290" t="s">
        <v>293</v>
      </c>
      <c r="E4220" s="368" t="s">
        <v>974</v>
      </c>
      <c r="F4220" s="1126" t="s">
        <v>307</v>
      </c>
      <c r="G4220" s="1101" t="s">
        <v>324</v>
      </c>
      <c r="H4220" s="1403" t="s">
        <v>1084</v>
      </c>
      <c r="I4220" s="820">
        <v>12.5</v>
      </c>
      <c r="J4220" s="978">
        <v>30</v>
      </c>
      <c r="K4220" s="298">
        <v>10</v>
      </c>
      <c r="L4220" s="246">
        <v>375</v>
      </c>
      <c r="M4220" s="234">
        <f t="shared" si="2574"/>
        <v>22500</v>
      </c>
      <c r="N4220" s="246">
        <v>858</v>
      </c>
      <c r="O4220" s="274">
        <v>23</v>
      </c>
      <c r="P4220" s="274">
        <v>0</v>
      </c>
      <c r="Q4220" s="275">
        <f t="shared" si="2567"/>
        <v>0</v>
      </c>
      <c r="R4220" s="72">
        <f t="shared" si="2568"/>
        <v>0</v>
      </c>
      <c r="S4220" s="1404"/>
      <c r="T4220" s="276"/>
      <c r="U4220" s="276"/>
      <c r="V4220" s="73">
        <f t="shared" si="2569"/>
        <v>19734</v>
      </c>
      <c r="W4220" s="152">
        <f t="shared" si="2570"/>
        <v>0.87706666666666666</v>
      </c>
      <c r="X4220" s="152">
        <f t="shared" si="2571"/>
        <v>0.87706666666666666</v>
      </c>
      <c r="Y4220" s="299" t="s">
        <v>1124</v>
      </c>
      <c r="Z4220" s="299"/>
      <c r="AA4220" s="242">
        <v>87</v>
      </c>
      <c r="AB4220" s="33">
        <v>88</v>
      </c>
      <c r="AC4220" s="33">
        <v>87</v>
      </c>
      <c r="AD4220" s="1384">
        <v>0.74</v>
      </c>
      <c r="AE4220" s="1384"/>
    </row>
    <row r="4221" spans="1:31" ht="20.25" hidden="1" customHeight="1">
      <c r="A4221" s="1104">
        <f t="shared" si="2573"/>
        <v>6</v>
      </c>
      <c r="B4221" s="296">
        <v>21</v>
      </c>
      <c r="C4221" s="297">
        <v>46198</v>
      </c>
      <c r="D4221" s="290" t="s">
        <v>293</v>
      </c>
      <c r="E4221" s="368" t="s">
        <v>974</v>
      </c>
      <c r="F4221" s="1126" t="s">
        <v>307</v>
      </c>
      <c r="G4221" s="1101" t="s">
        <v>325</v>
      </c>
      <c r="H4221" s="1403" t="s">
        <v>1084</v>
      </c>
      <c r="I4221" s="820">
        <v>12.5</v>
      </c>
      <c r="J4221" s="978">
        <v>30</v>
      </c>
      <c r="K4221" s="298">
        <v>10</v>
      </c>
      <c r="L4221" s="246">
        <v>375</v>
      </c>
      <c r="M4221" s="234">
        <f t="shared" si="2574"/>
        <v>22500</v>
      </c>
      <c r="N4221" s="246">
        <v>858</v>
      </c>
      <c r="O4221" s="274">
        <v>24</v>
      </c>
      <c r="P4221" s="274">
        <v>0</v>
      </c>
      <c r="Q4221" s="275">
        <f t="shared" si="2567"/>
        <v>0</v>
      </c>
      <c r="R4221" s="72">
        <f t="shared" si="2568"/>
        <v>0</v>
      </c>
      <c r="S4221" s="1404"/>
      <c r="T4221" s="276"/>
      <c r="U4221" s="276"/>
      <c r="V4221" s="73">
        <f t="shared" si="2569"/>
        <v>20592</v>
      </c>
      <c r="W4221" s="152">
        <f t="shared" si="2570"/>
        <v>0.91520000000000001</v>
      </c>
      <c r="X4221" s="152">
        <f t="shared" si="2571"/>
        <v>0.91520000000000001</v>
      </c>
      <c r="Y4221" s="343" t="s">
        <v>1127</v>
      </c>
      <c r="Z4221" s="312"/>
      <c r="AA4221" s="242">
        <v>88</v>
      </c>
      <c r="AB4221" s="33">
        <v>87</v>
      </c>
      <c r="AC4221" s="215">
        <v>87</v>
      </c>
      <c r="AD4221" s="1384">
        <v>1.05</v>
      </c>
      <c r="AE4221" s="1384"/>
    </row>
    <row r="4222" spans="1:31" ht="20.25" hidden="1" customHeight="1">
      <c r="A4222" s="1104">
        <f t="shared" si="2573"/>
        <v>6</v>
      </c>
      <c r="B4222" s="296">
        <v>21</v>
      </c>
      <c r="C4222" s="297">
        <v>46198</v>
      </c>
      <c r="D4222" s="290" t="s">
        <v>293</v>
      </c>
      <c r="E4222" s="368" t="s">
        <v>974</v>
      </c>
      <c r="F4222" s="1126" t="s">
        <v>307</v>
      </c>
      <c r="G4222" s="1101" t="s">
        <v>326</v>
      </c>
      <c r="H4222" s="1403" t="s">
        <v>1084</v>
      </c>
      <c r="I4222" s="820">
        <v>12.5</v>
      </c>
      <c r="J4222" s="978">
        <v>30</v>
      </c>
      <c r="K4222" s="298">
        <v>10</v>
      </c>
      <c r="L4222" s="246">
        <v>375</v>
      </c>
      <c r="M4222" s="234">
        <f t="shared" si="2574"/>
        <v>22500</v>
      </c>
      <c r="N4222" s="246">
        <v>858</v>
      </c>
      <c r="O4222" s="274">
        <v>24</v>
      </c>
      <c r="P4222" s="274">
        <v>0</v>
      </c>
      <c r="Q4222" s="275">
        <f t="shared" si="2567"/>
        <v>0</v>
      </c>
      <c r="R4222" s="72">
        <f t="shared" si="2568"/>
        <v>0</v>
      </c>
      <c r="S4222" s="1404"/>
      <c r="T4222" s="276"/>
      <c r="U4222" s="276"/>
      <c r="V4222" s="73">
        <f t="shared" si="2569"/>
        <v>20592</v>
      </c>
      <c r="W4222" s="152">
        <f t="shared" si="2570"/>
        <v>0.91520000000000001</v>
      </c>
      <c r="X4222" s="152">
        <f t="shared" si="2571"/>
        <v>0.91520000000000001</v>
      </c>
      <c r="Y4222" s="343" t="s">
        <v>1127</v>
      </c>
      <c r="Z4222" s="312"/>
      <c r="AA4222" s="242">
        <v>88</v>
      </c>
      <c r="AB4222" s="33">
        <v>87</v>
      </c>
      <c r="AC4222" s="215">
        <v>87</v>
      </c>
      <c r="AD4222" s="1384">
        <v>1.03</v>
      </c>
      <c r="AE4222" s="1384"/>
    </row>
    <row r="4223" spans="1:31" ht="20.25" hidden="1" customHeight="1">
      <c r="A4223" s="1019">
        <f t="shared" si="2573"/>
        <v>6</v>
      </c>
      <c r="B4223" s="1040">
        <v>21</v>
      </c>
      <c r="C4223" s="319">
        <v>46198</v>
      </c>
      <c r="D4223" s="411" t="s">
        <v>293</v>
      </c>
      <c r="E4223" s="360" t="s">
        <v>974</v>
      </c>
      <c r="F4223" s="1254" t="s">
        <v>307</v>
      </c>
      <c r="G4223" s="1114" t="s">
        <v>327</v>
      </c>
      <c r="H4223" s="1395" t="s">
        <v>1084</v>
      </c>
      <c r="I4223" s="986">
        <v>12.5</v>
      </c>
      <c r="J4223" s="982">
        <v>30</v>
      </c>
      <c r="K4223" s="54">
        <v>10</v>
      </c>
      <c r="L4223" s="110">
        <v>375</v>
      </c>
      <c r="M4223" s="160">
        <f t="shared" ref="M4223" si="2575">L4223*60</f>
        <v>22500</v>
      </c>
      <c r="N4223" s="110">
        <v>858</v>
      </c>
      <c r="O4223" s="320">
        <v>24</v>
      </c>
      <c r="P4223" s="320">
        <v>0</v>
      </c>
      <c r="Q4223" s="155">
        <f t="shared" si="2567"/>
        <v>0</v>
      </c>
      <c r="R4223" s="163">
        <f t="shared" si="2568"/>
        <v>0</v>
      </c>
      <c r="S4223" s="1419"/>
      <c r="T4223" s="321"/>
      <c r="U4223" s="321"/>
      <c r="V4223" s="165">
        <f t="shared" si="2569"/>
        <v>20592</v>
      </c>
      <c r="W4223" s="166">
        <f t="shared" si="2570"/>
        <v>0.91520000000000001</v>
      </c>
      <c r="X4223" s="166">
        <f t="shared" si="2571"/>
        <v>0.91520000000000001</v>
      </c>
      <c r="Y4223" s="1457" t="s">
        <v>962</v>
      </c>
      <c r="Z4223" s="323"/>
      <c r="AA4223" s="243">
        <v>88</v>
      </c>
      <c r="AB4223" s="167">
        <v>88</v>
      </c>
      <c r="AC4223" s="167">
        <v>88</v>
      </c>
      <c r="AD4223" s="1433">
        <v>0.76</v>
      </c>
      <c r="AE4223" s="1433"/>
    </row>
    <row r="4224" spans="1:31" s="1381" customFormat="1" ht="20.25" hidden="1" customHeight="1">
      <c r="A4224" s="1022">
        <f t="shared" si="2573"/>
        <v>6</v>
      </c>
      <c r="B4224" s="1037">
        <v>21</v>
      </c>
      <c r="C4224" s="313">
        <v>46198</v>
      </c>
      <c r="D4224" s="272" t="s">
        <v>293</v>
      </c>
      <c r="E4224" s="366" t="s">
        <v>974</v>
      </c>
      <c r="F4224" s="1105" t="s">
        <v>307</v>
      </c>
      <c r="G4224" s="1106" t="s">
        <v>328</v>
      </c>
      <c r="H4224" s="1396" t="s">
        <v>1084</v>
      </c>
      <c r="I4224" s="987">
        <v>12.5</v>
      </c>
      <c r="J4224" s="984">
        <v>30</v>
      </c>
      <c r="K4224" s="56">
        <v>10</v>
      </c>
      <c r="L4224" s="143">
        <v>375</v>
      </c>
      <c r="M4224" s="565">
        <f t="shared" ref="M4224:M4236" si="2576">L4224*60</f>
        <v>22500</v>
      </c>
      <c r="N4224" s="143">
        <v>858</v>
      </c>
      <c r="O4224" s="315">
        <v>24</v>
      </c>
      <c r="P4224" s="315">
        <v>0</v>
      </c>
      <c r="Q4224" s="153">
        <f t="shared" si="2567"/>
        <v>0</v>
      </c>
      <c r="R4224" s="74">
        <f t="shared" si="2568"/>
        <v>0</v>
      </c>
      <c r="S4224" s="1418"/>
      <c r="T4224" s="316"/>
      <c r="U4224" s="316"/>
      <c r="V4224" s="75">
        <f t="shared" si="2569"/>
        <v>20592</v>
      </c>
      <c r="W4224" s="154">
        <f t="shared" si="2570"/>
        <v>0.91520000000000001</v>
      </c>
      <c r="X4224" s="154">
        <f t="shared" si="2571"/>
        <v>0.91520000000000001</v>
      </c>
      <c r="Y4224" s="542" t="s">
        <v>1127</v>
      </c>
      <c r="Z4224" s="318"/>
      <c r="AA4224" s="402">
        <v>87</v>
      </c>
      <c r="AB4224" s="177">
        <v>88</v>
      </c>
      <c r="AC4224" s="177">
        <v>87</v>
      </c>
      <c r="AD4224" s="1429">
        <v>0.98</v>
      </c>
      <c r="AE4224" s="1429"/>
    </row>
    <row r="4225" spans="1:31" ht="20.25" hidden="1" customHeight="1">
      <c r="A4225" s="1115">
        <f t="shared" ref="A4225:A4236" si="2577">MONTH(C4225)</f>
        <v>6</v>
      </c>
      <c r="B4225" s="1043">
        <v>21</v>
      </c>
      <c r="C4225" s="538">
        <v>46199</v>
      </c>
      <c r="D4225" s="325" t="s">
        <v>271</v>
      </c>
      <c r="E4225" s="380" t="s">
        <v>316</v>
      </c>
      <c r="F4225" s="326" t="s">
        <v>365</v>
      </c>
      <c r="G4225" s="701" t="s">
        <v>274</v>
      </c>
      <c r="H4225" s="1458" t="s">
        <v>1084</v>
      </c>
      <c r="I4225" s="1026">
        <v>12.5</v>
      </c>
      <c r="J4225" s="980">
        <v>30</v>
      </c>
      <c r="K4225" s="332">
        <v>10</v>
      </c>
      <c r="L4225" s="271">
        <v>375</v>
      </c>
      <c r="M4225" s="599">
        <f t="shared" si="2576"/>
        <v>22500</v>
      </c>
      <c r="N4225" s="271">
        <v>858</v>
      </c>
      <c r="O4225" s="405">
        <v>23</v>
      </c>
      <c r="P4225" s="405">
        <v>0</v>
      </c>
      <c r="Q4225" s="335">
        <f t="shared" ref="Q4225:Q4236" si="2578">P4225*N4225</f>
        <v>0</v>
      </c>
      <c r="R4225" s="156">
        <f t="shared" ref="R4225:R4236" si="2579">Q4225/M4225</f>
        <v>0</v>
      </c>
      <c r="S4225" s="1459"/>
      <c r="T4225" s="622"/>
      <c r="U4225" s="622"/>
      <c r="V4225" s="157">
        <f t="shared" ref="V4225:V4236" si="2580">N4225*O4225</f>
        <v>19734</v>
      </c>
      <c r="W4225" s="158">
        <f t="shared" ref="W4225:W4236" si="2581">V4225/M4225</f>
        <v>0.87706666666666666</v>
      </c>
      <c r="X4225" s="158">
        <f t="shared" ref="X4225:X4236" si="2582">W4225+R4225</f>
        <v>0.87706666666666666</v>
      </c>
      <c r="Y4225" s="1461"/>
      <c r="Z4225" s="1469"/>
      <c r="AA4225" s="259">
        <v>87</v>
      </c>
      <c r="AB4225" s="213">
        <v>88</v>
      </c>
      <c r="AC4225" s="213">
        <v>87</v>
      </c>
      <c r="AD4225" s="1470">
        <v>0.92</v>
      </c>
      <c r="AE4225" s="1460"/>
    </row>
    <row r="4226" spans="1:31" ht="20.25" hidden="1" customHeight="1">
      <c r="A4226" s="1104">
        <f t="shared" si="2577"/>
        <v>6</v>
      </c>
      <c r="B4226" s="296">
        <v>21</v>
      </c>
      <c r="C4226" s="297">
        <v>46199</v>
      </c>
      <c r="D4226" s="185" t="s">
        <v>271</v>
      </c>
      <c r="E4226" s="380" t="s">
        <v>316</v>
      </c>
      <c r="F4226" s="224" t="s">
        <v>365</v>
      </c>
      <c r="G4226" s="144" t="s">
        <v>276</v>
      </c>
      <c r="H4226" s="1452" t="s">
        <v>1084</v>
      </c>
      <c r="I4226" s="820">
        <v>12.5</v>
      </c>
      <c r="J4226" s="978">
        <v>30</v>
      </c>
      <c r="K4226" s="298">
        <v>10</v>
      </c>
      <c r="L4226" s="246">
        <v>375</v>
      </c>
      <c r="M4226" s="234">
        <f t="shared" si="2576"/>
        <v>22500</v>
      </c>
      <c r="N4226" s="246">
        <v>858</v>
      </c>
      <c r="O4226" s="274">
        <v>21</v>
      </c>
      <c r="P4226" s="274">
        <v>0</v>
      </c>
      <c r="Q4226" s="275">
        <f t="shared" si="2578"/>
        <v>0</v>
      </c>
      <c r="R4226" s="72">
        <f t="shared" si="2579"/>
        <v>0</v>
      </c>
      <c r="S4226" s="1415"/>
      <c r="T4226" s="288"/>
      <c r="U4226" s="288"/>
      <c r="V4226" s="73">
        <f t="shared" si="2580"/>
        <v>18018</v>
      </c>
      <c r="W4226" s="152">
        <f t="shared" si="2581"/>
        <v>0.80079999999999996</v>
      </c>
      <c r="X4226" s="772">
        <f t="shared" si="2582"/>
        <v>0.80079999999999996</v>
      </c>
      <c r="Y4226" s="1096"/>
      <c r="Z4226" s="299"/>
      <c r="AA4226" s="299">
        <v>87</v>
      </c>
      <c r="AB4226" s="299">
        <v>88</v>
      </c>
      <c r="AC4226" s="299">
        <v>87</v>
      </c>
      <c r="AD4226" s="1384">
        <v>0.79</v>
      </c>
      <c r="AE4226" s="1468"/>
    </row>
    <row r="4227" spans="1:31" ht="20.25" hidden="1" customHeight="1">
      <c r="A4227" s="1104">
        <f t="shared" si="2577"/>
        <v>6</v>
      </c>
      <c r="B4227" s="296">
        <v>21</v>
      </c>
      <c r="C4227" s="297">
        <v>46199</v>
      </c>
      <c r="D4227" s="185" t="s">
        <v>271</v>
      </c>
      <c r="E4227" s="380" t="s">
        <v>316</v>
      </c>
      <c r="F4227" s="224" t="s">
        <v>365</v>
      </c>
      <c r="G4227" s="145" t="s">
        <v>277</v>
      </c>
      <c r="H4227" s="1452" t="s">
        <v>1084</v>
      </c>
      <c r="I4227" s="820">
        <v>12.5</v>
      </c>
      <c r="J4227" s="978">
        <v>30</v>
      </c>
      <c r="K4227" s="298">
        <v>10</v>
      </c>
      <c r="L4227" s="246">
        <v>375</v>
      </c>
      <c r="M4227" s="234">
        <f t="shared" si="2576"/>
        <v>22500</v>
      </c>
      <c r="N4227" s="246">
        <v>858</v>
      </c>
      <c r="O4227" s="274">
        <v>23</v>
      </c>
      <c r="P4227" s="274">
        <v>0</v>
      </c>
      <c r="Q4227" s="275">
        <f t="shared" si="2578"/>
        <v>0</v>
      </c>
      <c r="R4227" s="72">
        <f t="shared" si="2579"/>
        <v>0</v>
      </c>
      <c r="S4227" s="1415"/>
      <c r="T4227" s="288"/>
      <c r="U4227" s="288"/>
      <c r="V4227" s="73">
        <f t="shared" si="2580"/>
        <v>19734</v>
      </c>
      <c r="W4227" s="152">
        <f t="shared" si="2581"/>
        <v>0.87706666666666666</v>
      </c>
      <c r="X4227" s="772">
        <f t="shared" si="2582"/>
        <v>0.87706666666666666</v>
      </c>
      <c r="Y4227" s="1467" t="s">
        <v>1127</v>
      </c>
      <c r="Z4227" s="299"/>
      <c r="AA4227" s="299">
        <v>87</v>
      </c>
      <c r="AB4227" s="299">
        <v>88</v>
      </c>
      <c r="AC4227" s="299">
        <v>87</v>
      </c>
      <c r="AD4227" s="1384">
        <v>0.97</v>
      </c>
      <c r="AE4227" s="1468"/>
    </row>
    <row r="4228" spans="1:31" ht="20.25" hidden="1" customHeight="1">
      <c r="A4228" s="1104">
        <f t="shared" si="2577"/>
        <v>6</v>
      </c>
      <c r="B4228" s="296">
        <v>21</v>
      </c>
      <c r="C4228" s="297">
        <v>46199</v>
      </c>
      <c r="D4228" s="185" t="s">
        <v>271</v>
      </c>
      <c r="E4228" s="380" t="s">
        <v>316</v>
      </c>
      <c r="F4228" s="224" t="s">
        <v>365</v>
      </c>
      <c r="G4228" s="144" t="s">
        <v>280</v>
      </c>
      <c r="H4228" s="1452" t="s">
        <v>1084</v>
      </c>
      <c r="I4228" s="820">
        <v>12.5</v>
      </c>
      <c r="J4228" s="978">
        <v>30</v>
      </c>
      <c r="K4228" s="298">
        <v>10</v>
      </c>
      <c r="L4228" s="246">
        <v>375</v>
      </c>
      <c r="M4228" s="234">
        <f t="shared" si="2576"/>
        <v>22500</v>
      </c>
      <c r="N4228" s="246">
        <v>858</v>
      </c>
      <c r="O4228" s="274">
        <v>23</v>
      </c>
      <c r="P4228" s="274">
        <v>0</v>
      </c>
      <c r="Q4228" s="275">
        <f t="shared" si="2578"/>
        <v>0</v>
      </c>
      <c r="R4228" s="72">
        <f t="shared" si="2579"/>
        <v>0</v>
      </c>
      <c r="S4228" s="1415"/>
      <c r="T4228" s="288"/>
      <c r="U4228" s="288"/>
      <c r="V4228" s="73">
        <f t="shared" si="2580"/>
        <v>19734</v>
      </c>
      <c r="W4228" s="152">
        <f t="shared" si="2581"/>
        <v>0.87706666666666666</v>
      </c>
      <c r="X4228" s="772">
        <f t="shared" si="2582"/>
        <v>0.87706666666666666</v>
      </c>
      <c r="Y4228" s="1096"/>
      <c r="Z4228" s="299"/>
      <c r="AA4228" s="299">
        <v>87</v>
      </c>
      <c r="AB4228" s="299">
        <v>88</v>
      </c>
      <c r="AC4228" s="299">
        <v>87</v>
      </c>
      <c r="AD4228" s="1384">
        <v>0.88</v>
      </c>
      <c r="AE4228" s="1468"/>
    </row>
    <row r="4229" spans="1:31" ht="20.25" hidden="1" customHeight="1">
      <c r="A4229" s="1104">
        <f t="shared" si="2577"/>
        <v>6</v>
      </c>
      <c r="B4229" s="296">
        <v>21</v>
      </c>
      <c r="C4229" s="297">
        <v>46199</v>
      </c>
      <c r="D4229" s="185" t="s">
        <v>271</v>
      </c>
      <c r="E4229" s="380" t="s">
        <v>316</v>
      </c>
      <c r="F4229" s="224" t="s">
        <v>365</v>
      </c>
      <c r="G4229" s="144" t="s">
        <v>281</v>
      </c>
      <c r="H4229" s="1452" t="s">
        <v>1084</v>
      </c>
      <c r="I4229" s="820">
        <v>12.5</v>
      </c>
      <c r="J4229" s="978">
        <v>30</v>
      </c>
      <c r="K4229" s="298">
        <v>10</v>
      </c>
      <c r="L4229" s="246">
        <v>375</v>
      </c>
      <c r="M4229" s="234">
        <f t="shared" si="2576"/>
        <v>22500</v>
      </c>
      <c r="N4229" s="246">
        <v>858</v>
      </c>
      <c r="O4229" s="274">
        <v>19</v>
      </c>
      <c r="P4229" s="274">
        <v>0</v>
      </c>
      <c r="Q4229" s="275">
        <f t="shared" si="2578"/>
        <v>0</v>
      </c>
      <c r="R4229" s="72">
        <f t="shared" si="2579"/>
        <v>0</v>
      </c>
      <c r="S4229" s="1415"/>
      <c r="T4229" s="288"/>
      <c r="U4229" s="288"/>
      <c r="V4229" s="73">
        <f t="shared" si="2580"/>
        <v>16302</v>
      </c>
      <c r="W4229" s="152">
        <f t="shared" si="2581"/>
        <v>0.72453333333333336</v>
      </c>
      <c r="X4229" s="772">
        <f t="shared" si="2582"/>
        <v>0.72453333333333336</v>
      </c>
      <c r="Y4229" s="1399" t="s">
        <v>1113</v>
      </c>
      <c r="Z4229" s="299"/>
      <c r="AA4229" s="299">
        <v>87</v>
      </c>
      <c r="AB4229" s="299">
        <v>88</v>
      </c>
      <c r="AC4229" s="299">
        <v>87</v>
      </c>
      <c r="AD4229" s="1384">
        <v>1</v>
      </c>
      <c r="AE4229" s="1468"/>
    </row>
    <row r="4230" spans="1:31" ht="20.25" hidden="1" customHeight="1">
      <c r="A4230" s="1104">
        <f t="shared" si="2577"/>
        <v>6</v>
      </c>
      <c r="B4230" s="296">
        <v>21</v>
      </c>
      <c r="C4230" s="297">
        <v>46199</v>
      </c>
      <c r="D4230" s="185" t="s">
        <v>271</v>
      </c>
      <c r="E4230" s="380" t="s">
        <v>316</v>
      </c>
      <c r="F4230" s="224" t="s">
        <v>365</v>
      </c>
      <c r="G4230" s="145" t="s">
        <v>282</v>
      </c>
      <c r="H4230" s="1452" t="s">
        <v>1084</v>
      </c>
      <c r="I4230" s="820">
        <v>12.5</v>
      </c>
      <c r="J4230" s="978">
        <v>30</v>
      </c>
      <c r="K4230" s="298">
        <v>10</v>
      </c>
      <c r="L4230" s="246">
        <v>375</v>
      </c>
      <c r="M4230" s="234">
        <f t="shared" si="2576"/>
        <v>22500</v>
      </c>
      <c r="N4230" s="246">
        <v>858</v>
      </c>
      <c r="O4230" s="274">
        <v>20</v>
      </c>
      <c r="P4230" s="274">
        <v>0</v>
      </c>
      <c r="Q4230" s="275">
        <f t="shared" si="2578"/>
        <v>0</v>
      </c>
      <c r="R4230" s="72">
        <f t="shared" si="2579"/>
        <v>0</v>
      </c>
      <c r="S4230" s="1415"/>
      <c r="T4230" s="288"/>
      <c r="U4230" s="288"/>
      <c r="V4230" s="73">
        <f t="shared" si="2580"/>
        <v>17160</v>
      </c>
      <c r="W4230" s="152">
        <f t="shared" si="2581"/>
        <v>0.76266666666666671</v>
      </c>
      <c r="X4230" s="772">
        <f t="shared" si="2582"/>
        <v>0.76266666666666671</v>
      </c>
      <c r="Y4230" s="1399" t="s">
        <v>1113</v>
      </c>
      <c r="Z4230" s="299"/>
      <c r="AA4230" s="299">
        <v>88</v>
      </c>
      <c r="AB4230" s="299">
        <v>88</v>
      </c>
      <c r="AC4230" s="299">
        <v>87</v>
      </c>
      <c r="AD4230" s="1384">
        <v>0.93</v>
      </c>
      <c r="AE4230" s="1468"/>
    </row>
    <row r="4231" spans="1:31" ht="20.25" hidden="1" customHeight="1">
      <c r="A4231" s="1104">
        <f t="shared" si="2577"/>
        <v>6</v>
      </c>
      <c r="B4231" s="296">
        <v>21</v>
      </c>
      <c r="C4231" s="297">
        <v>46199</v>
      </c>
      <c r="D4231" s="185" t="s">
        <v>271</v>
      </c>
      <c r="E4231" s="380" t="s">
        <v>316</v>
      </c>
      <c r="F4231" s="224" t="s">
        <v>365</v>
      </c>
      <c r="G4231" s="144" t="s">
        <v>284</v>
      </c>
      <c r="H4231" s="1452" t="s">
        <v>1084</v>
      </c>
      <c r="I4231" s="820">
        <v>12.5</v>
      </c>
      <c r="J4231" s="978">
        <v>30</v>
      </c>
      <c r="K4231" s="298">
        <v>10</v>
      </c>
      <c r="L4231" s="246">
        <v>375</v>
      </c>
      <c r="M4231" s="234">
        <f t="shared" si="2576"/>
        <v>22500</v>
      </c>
      <c r="N4231" s="246">
        <v>858</v>
      </c>
      <c r="O4231" s="274">
        <v>22</v>
      </c>
      <c r="P4231" s="274">
        <v>0</v>
      </c>
      <c r="Q4231" s="275">
        <f t="shared" si="2578"/>
        <v>0</v>
      </c>
      <c r="R4231" s="72">
        <f t="shared" si="2579"/>
        <v>0</v>
      </c>
      <c r="S4231" s="1415"/>
      <c r="T4231" s="288"/>
      <c r="U4231" s="288"/>
      <c r="V4231" s="73">
        <f t="shared" si="2580"/>
        <v>18876</v>
      </c>
      <c r="W4231" s="152">
        <f t="shared" si="2581"/>
        <v>0.83893333333333331</v>
      </c>
      <c r="X4231" s="772">
        <f t="shared" si="2582"/>
        <v>0.83893333333333331</v>
      </c>
      <c r="Y4231" s="1399" t="s">
        <v>1113</v>
      </c>
      <c r="Z4231" s="299"/>
      <c r="AA4231" s="299">
        <v>87</v>
      </c>
      <c r="AB4231" s="299">
        <v>88</v>
      </c>
      <c r="AC4231" s="299">
        <v>87</v>
      </c>
      <c r="AD4231" s="1384">
        <v>0.94</v>
      </c>
      <c r="AE4231" s="1468"/>
    </row>
    <row r="4232" spans="1:31" ht="20.25" hidden="1" customHeight="1">
      <c r="A4232" s="1104">
        <f t="shared" si="2577"/>
        <v>6</v>
      </c>
      <c r="B4232" s="296">
        <v>21</v>
      </c>
      <c r="C4232" s="297">
        <v>46199</v>
      </c>
      <c r="D4232" s="185" t="s">
        <v>271</v>
      </c>
      <c r="E4232" s="380" t="s">
        <v>316</v>
      </c>
      <c r="F4232" s="224" t="s">
        <v>365</v>
      </c>
      <c r="G4232" s="144" t="s">
        <v>285</v>
      </c>
      <c r="H4232" s="1452" t="s">
        <v>1084</v>
      </c>
      <c r="I4232" s="820">
        <v>12.5</v>
      </c>
      <c r="J4232" s="978">
        <v>30</v>
      </c>
      <c r="K4232" s="298">
        <v>10</v>
      </c>
      <c r="L4232" s="246">
        <v>375</v>
      </c>
      <c r="M4232" s="234">
        <f t="shared" si="2576"/>
        <v>22500</v>
      </c>
      <c r="N4232" s="246">
        <v>858</v>
      </c>
      <c r="O4232" s="274">
        <v>23</v>
      </c>
      <c r="P4232" s="274">
        <v>0</v>
      </c>
      <c r="Q4232" s="275">
        <f t="shared" si="2578"/>
        <v>0</v>
      </c>
      <c r="R4232" s="72">
        <f t="shared" si="2579"/>
        <v>0</v>
      </c>
      <c r="S4232" s="1415"/>
      <c r="T4232" s="288"/>
      <c r="U4232" s="288"/>
      <c r="V4232" s="73">
        <f t="shared" si="2580"/>
        <v>19734</v>
      </c>
      <c r="W4232" s="152">
        <f t="shared" si="2581"/>
        <v>0.87706666666666666</v>
      </c>
      <c r="X4232" s="772">
        <f t="shared" si="2582"/>
        <v>0.87706666666666666</v>
      </c>
      <c r="Y4232" s="1399" t="s">
        <v>1113</v>
      </c>
      <c r="Z4232" s="299"/>
      <c r="AA4232" s="299">
        <v>88</v>
      </c>
      <c r="AB4232" s="299">
        <v>88</v>
      </c>
      <c r="AC4232" s="299">
        <v>87</v>
      </c>
      <c r="AD4232" s="1384">
        <v>1.03</v>
      </c>
      <c r="AE4232" s="1468"/>
    </row>
    <row r="4233" spans="1:31" ht="20.25" hidden="1" customHeight="1">
      <c r="A4233" s="1104">
        <f t="shared" si="2577"/>
        <v>6</v>
      </c>
      <c r="B4233" s="296">
        <v>21</v>
      </c>
      <c r="C4233" s="297">
        <v>46199</v>
      </c>
      <c r="D4233" s="185" t="s">
        <v>271</v>
      </c>
      <c r="E4233" s="380" t="s">
        <v>316</v>
      </c>
      <c r="F4233" s="224" t="s">
        <v>365</v>
      </c>
      <c r="G4233" s="144" t="s">
        <v>286</v>
      </c>
      <c r="H4233" s="1452" t="s">
        <v>1084</v>
      </c>
      <c r="I4233" s="820">
        <v>12.5</v>
      </c>
      <c r="J4233" s="978">
        <v>30</v>
      </c>
      <c r="K4233" s="298">
        <v>10</v>
      </c>
      <c r="L4233" s="246">
        <v>375</v>
      </c>
      <c r="M4233" s="234">
        <f t="shared" si="2576"/>
        <v>22500</v>
      </c>
      <c r="N4233" s="246">
        <v>858</v>
      </c>
      <c r="O4233" s="274">
        <v>23</v>
      </c>
      <c r="P4233" s="274">
        <v>0</v>
      </c>
      <c r="Q4233" s="275">
        <f t="shared" si="2578"/>
        <v>0</v>
      </c>
      <c r="R4233" s="72">
        <f t="shared" si="2579"/>
        <v>0</v>
      </c>
      <c r="S4233" s="1415" t="s">
        <v>297</v>
      </c>
      <c r="T4233" s="288"/>
      <c r="U4233" s="288"/>
      <c r="V4233" s="73">
        <f t="shared" si="2580"/>
        <v>19734</v>
      </c>
      <c r="W4233" s="152">
        <f t="shared" si="2581"/>
        <v>0.87706666666666666</v>
      </c>
      <c r="X4233" s="152">
        <f t="shared" si="2582"/>
        <v>0.87706666666666666</v>
      </c>
      <c r="Y4233" s="1399" t="s">
        <v>1113</v>
      </c>
      <c r="Z4233" s="1466" t="s">
        <v>1128</v>
      </c>
      <c r="AA4233" s="299">
        <v>87</v>
      </c>
      <c r="AB4233" s="299">
        <v>88</v>
      </c>
      <c r="AC4233" s="299">
        <v>87</v>
      </c>
      <c r="AD4233" s="1384">
        <v>0.89</v>
      </c>
      <c r="AE4233" s="1468"/>
    </row>
    <row r="4234" spans="1:31" ht="20.25" hidden="1" customHeight="1">
      <c r="A4234" s="1104">
        <f t="shared" si="2577"/>
        <v>6</v>
      </c>
      <c r="B4234" s="296">
        <v>21</v>
      </c>
      <c r="C4234" s="297">
        <v>46199</v>
      </c>
      <c r="D4234" s="185" t="s">
        <v>271</v>
      </c>
      <c r="E4234" s="380" t="s">
        <v>316</v>
      </c>
      <c r="F4234" s="224" t="s">
        <v>365</v>
      </c>
      <c r="G4234" s="144" t="s">
        <v>287</v>
      </c>
      <c r="H4234" s="1452" t="s">
        <v>1084</v>
      </c>
      <c r="I4234" s="820">
        <v>12.5</v>
      </c>
      <c r="J4234" s="978">
        <v>30</v>
      </c>
      <c r="K4234" s="298">
        <v>10</v>
      </c>
      <c r="L4234" s="246">
        <v>375</v>
      </c>
      <c r="M4234" s="234">
        <f t="shared" si="2576"/>
        <v>22500</v>
      </c>
      <c r="N4234" s="246">
        <v>858</v>
      </c>
      <c r="O4234" s="274">
        <v>24</v>
      </c>
      <c r="P4234" s="274">
        <v>0</v>
      </c>
      <c r="Q4234" s="275">
        <f t="shared" si="2578"/>
        <v>0</v>
      </c>
      <c r="R4234" s="72">
        <f t="shared" si="2579"/>
        <v>0</v>
      </c>
      <c r="S4234" s="1415"/>
      <c r="T4234" s="288"/>
      <c r="U4234" s="288"/>
      <c r="V4234" s="73">
        <f t="shared" si="2580"/>
        <v>20592</v>
      </c>
      <c r="W4234" s="152">
        <f t="shared" si="2581"/>
        <v>0.91520000000000001</v>
      </c>
      <c r="X4234" s="152">
        <f t="shared" si="2582"/>
        <v>0.91520000000000001</v>
      </c>
      <c r="Y4234" s="1399" t="s">
        <v>1113</v>
      </c>
      <c r="Z4234" s="299"/>
      <c r="AA4234" s="299">
        <v>87</v>
      </c>
      <c r="AB4234" s="299">
        <v>88</v>
      </c>
      <c r="AC4234" s="299">
        <v>87</v>
      </c>
      <c r="AD4234" s="1384">
        <v>1.03</v>
      </c>
      <c r="AE4234" s="1468"/>
    </row>
    <row r="4235" spans="1:31" ht="20.25" hidden="1" customHeight="1">
      <c r="A4235" s="1019">
        <f t="shared" si="2577"/>
        <v>6</v>
      </c>
      <c r="B4235" s="1040">
        <v>21</v>
      </c>
      <c r="C4235" s="319">
        <v>46199</v>
      </c>
      <c r="D4235" s="53" t="s">
        <v>271</v>
      </c>
      <c r="E4235" s="384" t="s">
        <v>316</v>
      </c>
      <c r="F4235" s="229" t="s">
        <v>365</v>
      </c>
      <c r="G4235" s="147" t="s">
        <v>289</v>
      </c>
      <c r="H4235" s="1463" t="s">
        <v>1084</v>
      </c>
      <c r="I4235" s="986">
        <v>12.5</v>
      </c>
      <c r="J4235" s="982">
        <v>30</v>
      </c>
      <c r="K4235" s="54">
        <v>10</v>
      </c>
      <c r="L4235" s="110">
        <v>375</v>
      </c>
      <c r="M4235" s="160">
        <f t="shared" si="2576"/>
        <v>22500</v>
      </c>
      <c r="N4235" s="110">
        <v>858</v>
      </c>
      <c r="O4235" s="320">
        <v>24</v>
      </c>
      <c r="P4235" s="320">
        <v>0</v>
      </c>
      <c r="Q4235" s="155">
        <f t="shared" si="2578"/>
        <v>0</v>
      </c>
      <c r="R4235" s="163">
        <f t="shared" si="2579"/>
        <v>0</v>
      </c>
      <c r="S4235" s="1464"/>
      <c r="T4235" s="361"/>
      <c r="U4235" s="361"/>
      <c r="V4235" s="165">
        <f t="shared" si="2580"/>
        <v>20592</v>
      </c>
      <c r="W4235" s="166">
        <f t="shared" si="2581"/>
        <v>0.91520000000000001</v>
      </c>
      <c r="X4235" s="166">
        <f t="shared" si="2582"/>
        <v>0.91520000000000001</v>
      </c>
      <c r="Y4235" s="1399" t="s">
        <v>1113</v>
      </c>
      <c r="Z4235" s="1469"/>
      <c r="AA4235" s="299">
        <v>88</v>
      </c>
      <c r="AB4235" s="299">
        <v>88</v>
      </c>
      <c r="AC4235" s="299">
        <v>87</v>
      </c>
      <c r="AD4235" s="1470">
        <v>0.98</v>
      </c>
      <c r="AE4235" s="1465"/>
    </row>
    <row r="4236" spans="1:31" s="1381" customFormat="1" ht="20.25" hidden="1" customHeight="1">
      <c r="A4236" s="1022">
        <f t="shared" si="2577"/>
        <v>6</v>
      </c>
      <c r="B4236" s="1037">
        <v>21</v>
      </c>
      <c r="C4236" s="313">
        <v>46199</v>
      </c>
      <c r="D4236" s="55" t="s">
        <v>271</v>
      </c>
      <c r="E4236" s="383" t="s">
        <v>316</v>
      </c>
      <c r="F4236" s="314" t="s">
        <v>365</v>
      </c>
      <c r="G4236" s="146" t="s">
        <v>291</v>
      </c>
      <c r="H4236" s="1453" t="s">
        <v>1084</v>
      </c>
      <c r="I4236" s="987">
        <v>12.5</v>
      </c>
      <c r="J4236" s="984">
        <v>30</v>
      </c>
      <c r="K4236" s="56">
        <v>10</v>
      </c>
      <c r="L4236" s="143">
        <v>375</v>
      </c>
      <c r="M4236" s="565">
        <f t="shared" si="2576"/>
        <v>22500</v>
      </c>
      <c r="N4236" s="143">
        <v>858</v>
      </c>
      <c r="O4236" s="315">
        <v>24</v>
      </c>
      <c r="P4236" s="315">
        <v>0</v>
      </c>
      <c r="Q4236" s="153">
        <f t="shared" si="2578"/>
        <v>0</v>
      </c>
      <c r="R4236" s="74">
        <f t="shared" si="2579"/>
        <v>0</v>
      </c>
      <c r="S4236" s="1454"/>
      <c r="T4236" s="770"/>
      <c r="U4236" s="770"/>
      <c r="V4236" s="75">
        <f t="shared" si="2580"/>
        <v>20592</v>
      </c>
      <c r="W4236" s="154">
        <f t="shared" si="2581"/>
        <v>0.91520000000000001</v>
      </c>
      <c r="X4236" s="154">
        <f t="shared" si="2582"/>
        <v>0.91520000000000001</v>
      </c>
      <c r="Y4236" s="1411" t="s">
        <v>1113</v>
      </c>
      <c r="Z4236" s="1462"/>
      <c r="AA4236" s="317">
        <v>88</v>
      </c>
      <c r="AB4236" s="317">
        <v>88</v>
      </c>
      <c r="AC4236" s="317">
        <v>87</v>
      </c>
      <c r="AD4236" s="1429">
        <v>1</v>
      </c>
      <c r="AE4236" s="1456"/>
    </row>
    <row r="4237" spans="1:31" ht="20.25" hidden="1" customHeight="1">
      <c r="A4237" s="1115">
        <f t="shared" ref="A4237:A4248" si="2583">MONTH(C4237)</f>
        <v>6</v>
      </c>
      <c r="B4237" s="999">
        <v>21</v>
      </c>
      <c r="C4237" s="324">
        <v>46199</v>
      </c>
      <c r="D4237" s="398" t="s">
        <v>293</v>
      </c>
      <c r="E4237" s="16" t="s">
        <v>701</v>
      </c>
      <c r="F4237" s="1143" t="s">
        <v>342</v>
      </c>
      <c r="G4237" s="1405" t="s">
        <v>317</v>
      </c>
      <c r="H4237" s="1395" t="s">
        <v>1084</v>
      </c>
      <c r="I4237" s="986">
        <v>12.5</v>
      </c>
      <c r="J4237" s="982">
        <v>30</v>
      </c>
      <c r="K4237" s="54">
        <v>10</v>
      </c>
      <c r="L4237" s="110">
        <v>375</v>
      </c>
      <c r="M4237" s="160">
        <f t="shared" ref="M4237:M4239" si="2584">L4237*60</f>
        <v>22500</v>
      </c>
      <c r="N4237" s="110">
        <v>858</v>
      </c>
      <c r="O4237" s="212">
        <v>24</v>
      </c>
      <c r="P4237" s="212">
        <v>0</v>
      </c>
      <c r="Q4237" s="155">
        <f t="shared" ref="Q4237:Q4248" si="2585">P4237*N4237</f>
        <v>0</v>
      </c>
      <c r="R4237" s="163">
        <f t="shared" ref="R4237:R4248" si="2586">Q4237/M4237</f>
        <v>0</v>
      </c>
      <c r="S4237" s="1400"/>
      <c r="T4237" s="258"/>
      <c r="U4237" s="258"/>
      <c r="V4237" s="165">
        <f t="shared" ref="V4237:V4248" si="2587">N4237*O4237</f>
        <v>20592</v>
      </c>
      <c r="W4237" s="166">
        <f t="shared" ref="W4237:W4248" si="2588">V4237/M4237</f>
        <v>0.91520000000000001</v>
      </c>
      <c r="X4237" s="166">
        <f t="shared" ref="X4237:X4248" si="2589">W4237+R4237</f>
        <v>0.91520000000000001</v>
      </c>
      <c r="Y4237" s="34"/>
      <c r="Z4237" s="34"/>
      <c r="AA4237" s="34">
        <v>88</v>
      </c>
      <c r="AB4237" s="34">
        <v>88</v>
      </c>
      <c r="AC4237" s="34">
        <v>87</v>
      </c>
      <c r="AD4237" s="741">
        <v>0.93</v>
      </c>
      <c r="AE4237" s="1455"/>
    </row>
    <row r="4238" spans="1:31" ht="20.25" hidden="1" customHeight="1">
      <c r="A4238" s="1104">
        <f t="shared" si="2583"/>
        <v>6</v>
      </c>
      <c r="B4238" s="998">
        <v>21</v>
      </c>
      <c r="C4238" s="297">
        <v>46199</v>
      </c>
      <c r="D4238" s="1333" t="s">
        <v>293</v>
      </c>
      <c r="E4238" s="16" t="s">
        <v>701</v>
      </c>
      <c r="F4238" s="1136" t="s">
        <v>342</v>
      </c>
      <c r="G4238" s="1101" t="s">
        <v>318</v>
      </c>
      <c r="H4238" s="1403" t="s">
        <v>1084</v>
      </c>
      <c r="I4238" s="820">
        <v>12.5</v>
      </c>
      <c r="J4238" s="978">
        <v>30</v>
      </c>
      <c r="K4238" s="298">
        <v>10</v>
      </c>
      <c r="L4238" s="246">
        <v>375</v>
      </c>
      <c r="M4238" s="234">
        <f t="shared" si="2584"/>
        <v>22500</v>
      </c>
      <c r="N4238" s="246">
        <v>858</v>
      </c>
      <c r="O4238" s="274">
        <v>24</v>
      </c>
      <c r="P4238" s="274">
        <v>0</v>
      </c>
      <c r="Q4238" s="275">
        <f t="shared" si="2585"/>
        <v>0</v>
      </c>
      <c r="R4238" s="493">
        <f t="shared" si="2586"/>
        <v>0</v>
      </c>
      <c r="S4238" s="1400"/>
      <c r="T4238" s="1413"/>
      <c r="U4238" s="276"/>
      <c r="V4238" s="73">
        <f t="shared" si="2587"/>
        <v>20592</v>
      </c>
      <c r="W4238" s="152">
        <f t="shared" si="2588"/>
        <v>0.91520000000000001</v>
      </c>
      <c r="X4238" s="772">
        <f t="shared" si="2589"/>
        <v>0.91520000000000001</v>
      </c>
      <c r="Y4238" s="223" t="s">
        <v>1127</v>
      </c>
      <c r="Z4238" s="232" t="s">
        <v>1129</v>
      </c>
      <c r="AA4238" s="33">
        <v>88</v>
      </c>
      <c r="AB4238" s="33">
        <v>88</v>
      </c>
      <c r="AC4238" s="33">
        <v>87</v>
      </c>
      <c r="AD4238" s="741">
        <v>0.59</v>
      </c>
      <c r="AE4238" s="1429"/>
    </row>
    <row r="4239" spans="1:31" ht="20.25" hidden="1" customHeight="1">
      <c r="A4239" s="1104">
        <f t="shared" si="2583"/>
        <v>6</v>
      </c>
      <c r="B4239" s="998">
        <v>21</v>
      </c>
      <c r="C4239" s="297">
        <v>46199</v>
      </c>
      <c r="D4239" s="1333" t="s">
        <v>293</v>
      </c>
      <c r="E4239" s="16" t="s">
        <v>701</v>
      </c>
      <c r="F4239" s="1123" t="s">
        <v>342</v>
      </c>
      <c r="G4239" s="1101" t="s">
        <v>319</v>
      </c>
      <c r="H4239" s="1403" t="s">
        <v>1084</v>
      </c>
      <c r="I4239" s="820">
        <v>12.5</v>
      </c>
      <c r="J4239" s="978">
        <v>30</v>
      </c>
      <c r="K4239" s="298">
        <v>10</v>
      </c>
      <c r="L4239" s="246">
        <v>375</v>
      </c>
      <c r="M4239" s="234">
        <f t="shared" si="2584"/>
        <v>22500</v>
      </c>
      <c r="N4239" s="246">
        <v>858</v>
      </c>
      <c r="O4239" s="274">
        <v>23</v>
      </c>
      <c r="P4239" s="274">
        <v>0</v>
      </c>
      <c r="Q4239" s="275">
        <f t="shared" si="2585"/>
        <v>0</v>
      </c>
      <c r="R4239" s="72">
        <f t="shared" si="2586"/>
        <v>0</v>
      </c>
      <c r="S4239" s="1404"/>
      <c r="T4239" s="276"/>
      <c r="U4239" s="276"/>
      <c r="V4239" s="73">
        <f t="shared" si="2587"/>
        <v>19734</v>
      </c>
      <c r="W4239" s="152">
        <f t="shared" si="2588"/>
        <v>0.87706666666666666</v>
      </c>
      <c r="X4239" s="772">
        <f t="shared" si="2589"/>
        <v>0.87706666666666666</v>
      </c>
      <c r="Y4239" s="216" t="s">
        <v>1127</v>
      </c>
      <c r="Z4239" s="1474" t="s">
        <v>1130</v>
      </c>
      <c r="AA4239" s="33">
        <v>88</v>
      </c>
      <c r="AB4239" s="33">
        <v>87</v>
      </c>
      <c r="AC4239" s="33">
        <v>88</v>
      </c>
      <c r="AD4239" s="741">
        <v>0.94</v>
      </c>
      <c r="AE4239" s="1429"/>
    </row>
    <row r="4240" spans="1:31" ht="20.25" hidden="1" customHeight="1">
      <c r="A4240" s="1104">
        <f t="shared" si="2583"/>
        <v>6</v>
      </c>
      <c r="B4240" s="998">
        <v>21</v>
      </c>
      <c r="C4240" s="297">
        <v>46199</v>
      </c>
      <c r="D4240" s="1333" t="s">
        <v>293</v>
      </c>
      <c r="E4240" s="16" t="s">
        <v>701</v>
      </c>
      <c r="F4240" s="1123" t="s">
        <v>342</v>
      </c>
      <c r="G4240" s="1101" t="s">
        <v>320</v>
      </c>
      <c r="H4240" s="1403" t="s">
        <v>1084</v>
      </c>
      <c r="I4240" s="820">
        <v>12.5</v>
      </c>
      <c r="J4240" s="978">
        <v>30</v>
      </c>
      <c r="K4240" s="298">
        <v>10</v>
      </c>
      <c r="L4240" s="246">
        <v>375</v>
      </c>
      <c r="M4240" s="234">
        <f>L4240*60</f>
        <v>22500</v>
      </c>
      <c r="N4240" s="246">
        <v>858</v>
      </c>
      <c r="O4240" s="274">
        <v>24</v>
      </c>
      <c r="P4240" s="274">
        <v>0</v>
      </c>
      <c r="Q4240" s="275">
        <f t="shared" si="2585"/>
        <v>0</v>
      </c>
      <c r="R4240" s="72">
        <f t="shared" si="2586"/>
        <v>0</v>
      </c>
      <c r="S4240" s="1404"/>
      <c r="T4240" s="276"/>
      <c r="U4240" s="276"/>
      <c r="V4240" s="73">
        <f t="shared" si="2587"/>
        <v>20592</v>
      </c>
      <c r="W4240" s="152">
        <f t="shared" si="2588"/>
        <v>0.91520000000000001</v>
      </c>
      <c r="X4240" s="772">
        <f t="shared" si="2589"/>
        <v>0.91520000000000001</v>
      </c>
      <c r="Y4240" s="216" t="s">
        <v>1127</v>
      </c>
      <c r="Z4240" s="242"/>
      <c r="AA4240" s="33">
        <v>88</v>
      </c>
      <c r="AB4240" s="33">
        <v>88</v>
      </c>
      <c r="AC4240" s="33">
        <v>87</v>
      </c>
      <c r="AD4240" s="741">
        <v>0.83</v>
      </c>
      <c r="AE4240" s="1429"/>
    </row>
    <row r="4241" spans="1:31" ht="20.25" hidden="1" customHeight="1">
      <c r="A4241" s="1104">
        <f t="shared" si="2583"/>
        <v>6</v>
      </c>
      <c r="B4241" s="998">
        <v>21</v>
      </c>
      <c r="C4241" s="297">
        <v>46199</v>
      </c>
      <c r="D4241" s="1333" t="s">
        <v>293</v>
      </c>
      <c r="E4241" s="16" t="s">
        <v>701</v>
      </c>
      <c r="F4241" s="1123" t="s">
        <v>342</v>
      </c>
      <c r="G4241" s="1101" t="s">
        <v>321</v>
      </c>
      <c r="H4241" s="1403" t="s">
        <v>1084</v>
      </c>
      <c r="I4241" s="820">
        <v>12.5</v>
      </c>
      <c r="J4241" s="978">
        <v>30</v>
      </c>
      <c r="K4241" s="298">
        <v>10</v>
      </c>
      <c r="L4241" s="246">
        <v>375</v>
      </c>
      <c r="M4241" s="234">
        <f>L4241*60</f>
        <v>22500</v>
      </c>
      <c r="N4241" s="246">
        <v>858</v>
      </c>
      <c r="O4241" s="274">
        <v>24</v>
      </c>
      <c r="P4241" s="274">
        <v>0</v>
      </c>
      <c r="Q4241" s="275">
        <f t="shared" si="2585"/>
        <v>0</v>
      </c>
      <c r="R4241" s="72">
        <f t="shared" si="2586"/>
        <v>0</v>
      </c>
      <c r="S4241" s="1444"/>
      <c r="T4241" s="276"/>
      <c r="U4241" s="276"/>
      <c r="V4241" s="73">
        <f t="shared" si="2587"/>
        <v>20592</v>
      </c>
      <c r="W4241" s="152">
        <f t="shared" si="2588"/>
        <v>0.91520000000000001</v>
      </c>
      <c r="X4241" s="772">
        <f t="shared" si="2589"/>
        <v>0.91520000000000001</v>
      </c>
      <c r="Y4241" s="216" t="s">
        <v>1127</v>
      </c>
      <c r="Z4241" s="242"/>
      <c r="AA4241" s="33">
        <v>88</v>
      </c>
      <c r="AB4241" s="33">
        <v>88</v>
      </c>
      <c r="AC4241" s="33">
        <v>87</v>
      </c>
      <c r="AD4241" s="741">
        <v>0.98</v>
      </c>
      <c r="AE4241" s="1429"/>
    </row>
    <row r="4242" spans="1:31" ht="20.25" hidden="1" customHeight="1">
      <c r="A4242" s="1104">
        <f t="shared" si="2583"/>
        <v>6</v>
      </c>
      <c r="B4242" s="998">
        <v>21</v>
      </c>
      <c r="C4242" s="297">
        <v>46199</v>
      </c>
      <c r="D4242" s="1333" t="s">
        <v>293</v>
      </c>
      <c r="E4242" s="16" t="s">
        <v>701</v>
      </c>
      <c r="F4242" s="1123" t="s">
        <v>342</v>
      </c>
      <c r="G4242" s="1101" t="s">
        <v>322</v>
      </c>
      <c r="H4242" s="1403" t="s">
        <v>1084</v>
      </c>
      <c r="I4242" s="820">
        <v>12.5</v>
      </c>
      <c r="J4242" s="978">
        <v>30</v>
      </c>
      <c r="K4242" s="298">
        <v>10</v>
      </c>
      <c r="L4242" s="246">
        <v>375</v>
      </c>
      <c r="M4242" s="234">
        <f>L4242*60</f>
        <v>22500</v>
      </c>
      <c r="N4242" s="246">
        <v>858</v>
      </c>
      <c r="O4242" s="274">
        <v>24</v>
      </c>
      <c r="P4242" s="274">
        <v>0</v>
      </c>
      <c r="Q4242" s="275">
        <f t="shared" si="2585"/>
        <v>0</v>
      </c>
      <c r="R4242" s="72">
        <f t="shared" si="2586"/>
        <v>0</v>
      </c>
      <c r="S4242" s="1404"/>
      <c r="T4242" s="276"/>
      <c r="U4242" s="276"/>
      <c r="V4242" s="73">
        <f t="shared" si="2587"/>
        <v>20592</v>
      </c>
      <c r="W4242" s="152">
        <f t="shared" si="2588"/>
        <v>0.91520000000000001</v>
      </c>
      <c r="X4242" s="772">
        <f t="shared" si="2589"/>
        <v>0.91520000000000001</v>
      </c>
      <c r="Y4242" s="299"/>
      <c r="Z4242" s="1474"/>
      <c r="AA4242" s="33">
        <v>88</v>
      </c>
      <c r="AB4242" s="33">
        <v>87</v>
      </c>
      <c r="AC4242" s="33">
        <v>88</v>
      </c>
      <c r="AD4242" s="741">
        <v>0.88</v>
      </c>
      <c r="AE4242" s="1429"/>
    </row>
    <row r="4243" spans="1:31" ht="20.25" hidden="1" customHeight="1">
      <c r="A4243" s="1104">
        <f t="shared" si="2583"/>
        <v>6</v>
      </c>
      <c r="B4243" s="998">
        <v>21</v>
      </c>
      <c r="C4243" s="297">
        <v>46199</v>
      </c>
      <c r="D4243" s="1333" t="s">
        <v>293</v>
      </c>
      <c r="E4243" s="16" t="s">
        <v>701</v>
      </c>
      <c r="F4243" s="1123" t="s">
        <v>342</v>
      </c>
      <c r="G4243" s="1101" t="s">
        <v>323</v>
      </c>
      <c r="H4243" s="1403" t="s">
        <v>1084</v>
      </c>
      <c r="I4243" s="820">
        <v>12.5</v>
      </c>
      <c r="J4243" s="978">
        <v>30</v>
      </c>
      <c r="K4243" s="298">
        <v>10</v>
      </c>
      <c r="L4243" s="246">
        <v>375</v>
      </c>
      <c r="M4243" s="234">
        <f t="shared" ref="M4243:M4245" si="2590">L4243*60</f>
        <v>22500</v>
      </c>
      <c r="N4243" s="246">
        <v>858</v>
      </c>
      <c r="O4243" s="274">
        <v>24</v>
      </c>
      <c r="P4243" s="274">
        <v>0</v>
      </c>
      <c r="Q4243" s="275">
        <f t="shared" si="2585"/>
        <v>0</v>
      </c>
      <c r="R4243" s="72">
        <f t="shared" si="2586"/>
        <v>0</v>
      </c>
      <c r="S4243" s="1404"/>
      <c r="T4243" s="276"/>
      <c r="U4243" s="276"/>
      <c r="V4243" s="73">
        <f t="shared" si="2587"/>
        <v>20592</v>
      </c>
      <c r="W4243" s="152">
        <f t="shared" si="2588"/>
        <v>0.91520000000000001</v>
      </c>
      <c r="X4243" s="772">
        <f t="shared" si="2589"/>
        <v>0.91520000000000001</v>
      </c>
      <c r="Y4243" s="216" t="s">
        <v>1127</v>
      </c>
      <c r="Z4243" s="242"/>
      <c r="AA4243" s="33">
        <v>88</v>
      </c>
      <c r="AB4243" s="33">
        <v>88</v>
      </c>
      <c r="AC4243" s="33">
        <v>87</v>
      </c>
      <c r="AD4243" s="741">
        <v>1.02</v>
      </c>
      <c r="AE4243" s="1429"/>
    </row>
    <row r="4244" spans="1:31" ht="20.25" hidden="1" customHeight="1">
      <c r="A4244" s="1104">
        <f t="shared" si="2583"/>
        <v>6</v>
      </c>
      <c r="B4244" s="998">
        <v>21</v>
      </c>
      <c r="C4244" s="297">
        <v>46199</v>
      </c>
      <c r="D4244" s="1333" t="s">
        <v>293</v>
      </c>
      <c r="E4244" s="16" t="s">
        <v>701</v>
      </c>
      <c r="F4244" s="1123" t="s">
        <v>342</v>
      </c>
      <c r="G4244" s="1101" t="s">
        <v>324</v>
      </c>
      <c r="H4244" s="1403" t="s">
        <v>1084</v>
      </c>
      <c r="I4244" s="820">
        <v>12.5</v>
      </c>
      <c r="J4244" s="978">
        <v>30</v>
      </c>
      <c r="K4244" s="298">
        <v>10</v>
      </c>
      <c r="L4244" s="246">
        <v>375</v>
      </c>
      <c r="M4244" s="234">
        <f t="shared" si="2590"/>
        <v>22500</v>
      </c>
      <c r="N4244" s="246">
        <v>858</v>
      </c>
      <c r="O4244" s="274">
        <v>24</v>
      </c>
      <c r="P4244" s="274">
        <v>0</v>
      </c>
      <c r="Q4244" s="275">
        <f t="shared" si="2585"/>
        <v>0</v>
      </c>
      <c r="R4244" s="72">
        <f t="shared" si="2586"/>
        <v>0</v>
      </c>
      <c r="T4244" s="276"/>
      <c r="U4244" s="276"/>
      <c r="V4244" s="73">
        <f t="shared" si="2587"/>
        <v>20592</v>
      </c>
      <c r="W4244" s="152">
        <f t="shared" si="2588"/>
        <v>0.91520000000000001</v>
      </c>
      <c r="X4244" s="152">
        <f t="shared" si="2589"/>
        <v>0.91520000000000001</v>
      </c>
      <c r="Y4244" s="34"/>
      <c r="AA4244" s="33">
        <v>88</v>
      </c>
      <c r="AB4244" s="33">
        <v>87</v>
      </c>
      <c r="AC4244" s="33">
        <v>88</v>
      </c>
      <c r="AD4244" s="741">
        <v>0.89</v>
      </c>
      <c r="AE4244" s="1429"/>
    </row>
    <row r="4245" spans="1:31" ht="20.25" hidden="1" customHeight="1">
      <c r="A4245" s="1104">
        <f t="shared" si="2583"/>
        <v>6</v>
      </c>
      <c r="B4245" s="998">
        <v>21</v>
      </c>
      <c r="C4245" s="297">
        <v>46199</v>
      </c>
      <c r="D4245" s="1333" t="s">
        <v>293</v>
      </c>
      <c r="E4245" s="16" t="s">
        <v>701</v>
      </c>
      <c r="F4245" s="1123" t="s">
        <v>342</v>
      </c>
      <c r="G4245" s="1101" t="s">
        <v>325</v>
      </c>
      <c r="H4245" s="1403" t="s">
        <v>1084</v>
      </c>
      <c r="I4245" s="820">
        <v>12.5</v>
      </c>
      <c r="J4245" s="978">
        <v>30</v>
      </c>
      <c r="K4245" s="298">
        <v>10</v>
      </c>
      <c r="L4245" s="246">
        <v>375</v>
      </c>
      <c r="M4245" s="234">
        <f t="shared" si="2590"/>
        <v>22500</v>
      </c>
      <c r="N4245" s="246">
        <v>858</v>
      </c>
      <c r="O4245" s="274">
        <v>24</v>
      </c>
      <c r="P4245" s="274">
        <v>0</v>
      </c>
      <c r="Q4245" s="275">
        <f t="shared" si="2585"/>
        <v>0</v>
      </c>
      <c r="R4245" s="72">
        <f t="shared" si="2586"/>
        <v>0</v>
      </c>
      <c r="S4245" s="1404"/>
      <c r="T4245" s="276"/>
      <c r="U4245" s="276"/>
      <c r="V4245" s="73">
        <f t="shared" si="2587"/>
        <v>20592</v>
      </c>
      <c r="W4245" s="152">
        <f t="shared" si="2588"/>
        <v>0.91520000000000001</v>
      </c>
      <c r="X4245" s="152">
        <f t="shared" si="2589"/>
        <v>0.91520000000000001</v>
      </c>
      <c r="Y4245"/>
      <c r="AA4245" s="33">
        <v>88</v>
      </c>
      <c r="AB4245" s="33">
        <v>88</v>
      </c>
      <c r="AC4245" s="33">
        <v>87</v>
      </c>
      <c r="AD4245" s="741">
        <v>0.92</v>
      </c>
      <c r="AE4245" s="1429"/>
    </row>
    <row r="4246" spans="1:31" ht="20.25" hidden="1" customHeight="1">
      <c r="A4246" s="1104">
        <f t="shared" si="2583"/>
        <v>6</v>
      </c>
      <c r="B4246" s="998">
        <v>21</v>
      </c>
      <c r="C4246" s="297">
        <v>46199</v>
      </c>
      <c r="D4246" s="1333" t="s">
        <v>293</v>
      </c>
      <c r="E4246" s="16" t="s">
        <v>701</v>
      </c>
      <c r="F4246" s="1123" t="s">
        <v>342</v>
      </c>
      <c r="G4246" s="1101" t="s">
        <v>326</v>
      </c>
      <c r="H4246" s="1403" t="s">
        <v>1084</v>
      </c>
      <c r="I4246" s="820">
        <v>12.5</v>
      </c>
      <c r="J4246" s="978">
        <v>30</v>
      </c>
      <c r="K4246" s="298">
        <v>10</v>
      </c>
      <c r="L4246" s="246">
        <v>375</v>
      </c>
      <c r="M4246" s="234">
        <f>L4246*60</f>
        <v>22500</v>
      </c>
      <c r="N4246" s="246">
        <v>858</v>
      </c>
      <c r="O4246" s="274">
        <v>24</v>
      </c>
      <c r="P4246" s="274">
        <v>0</v>
      </c>
      <c r="Q4246" s="275">
        <f t="shared" si="2585"/>
        <v>0</v>
      </c>
      <c r="R4246" s="72">
        <f t="shared" si="2586"/>
        <v>0</v>
      </c>
      <c r="S4246" s="1404"/>
      <c r="T4246" s="276"/>
      <c r="U4246" s="276"/>
      <c r="V4246" s="73">
        <f t="shared" si="2587"/>
        <v>20592</v>
      </c>
      <c r="W4246" s="152">
        <f t="shared" si="2588"/>
        <v>0.91520000000000001</v>
      </c>
      <c r="X4246" s="152">
        <f t="shared" si="2589"/>
        <v>0.91520000000000001</v>
      </c>
      <c r="Y4246" s="1207"/>
      <c r="AA4246" s="33">
        <v>88</v>
      </c>
      <c r="AB4246" s="33">
        <v>87</v>
      </c>
      <c r="AC4246" s="33">
        <v>88</v>
      </c>
      <c r="AD4246" s="741">
        <v>0.93</v>
      </c>
      <c r="AE4246" s="1429"/>
    </row>
    <row r="4247" spans="1:31" ht="20.25" hidden="1" customHeight="1">
      <c r="A4247" s="1019">
        <f t="shared" si="2583"/>
        <v>6</v>
      </c>
      <c r="B4247" s="831">
        <v>21</v>
      </c>
      <c r="C4247" s="297">
        <v>46199</v>
      </c>
      <c r="D4247" s="1334" t="s">
        <v>293</v>
      </c>
      <c r="E4247" s="16" t="s">
        <v>701</v>
      </c>
      <c r="F4247" s="1137" t="s">
        <v>342</v>
      </c>
      <c r="G4247" s="1114" t="s">
        <v>327</v>
      </c>
      <c r="H4247" s="1395" t="s">
        <v>1084</v>
      </c>
      <c r="I4247" s="986">
        <v>12.5</v>
      </c>
      <c r="J4247" s="982">
        <v>30</v>
      </c>
      <c r="K4247" s="54">
        <v>10</v>
      </c>
      <c r="L4247" s="110">
        <v>375</v>
      </c>
      <c r="M4247" s="160">
        <f t="shared" ref="M4247:M4248" si="2591">L4247*60</f>
        <v>22500</v>
      </c>
      <c r="N4247" s="110">
        <v>858</v>
      </c>
      <c r="O4247" s="320">
        <v>23</v>
      </c>
      <c r="P4247" s="320">
        <v>0</v>
      </c>
      <c r="Q4247" s="155">
        <f t="shared" si="2585"/>
        <v>0</v>
      </c>
      <c r="R4247" s="163">
        <f t="shared" si="2586"/>
        <v>0</v>
      </c>
      <c r="S4247" s="1419"/>
      <c r="T4247" s="321"/>
      <c r="U4247" s="321"/>
      <c r="V4247" s="165">
        <f t="shared" si="2587"/>
        <v>19734</v>
      </c>
      <c r="W4247" s="166">
        <f t="shared" si="2588"/>
        <v>0.87706666666666666</v>
      </c>
      <c r="X4247" s="166">
        <f t="shared" si="2589"/>
        <v>0.87706666666666666</v>
      </c>
      <c r="Y4247" s="1471"/>
      <c r="Z4247" s="850" t="s">
        <v>1131</v>
      </c>
      <c r="AA4247" s="33">
        <v>88</v>
      </c>
      <c r="AB4247" s="33">
        <v>88</v>
      </c>
      <c r="AC4247" s="33">
        <v>87</v>
      </c>
      <c r="AD4247" s="741">
        <v>0.87</v>
      </c>
      <c r="AE4247" s="1429"/>
    </row>
    <row r="4248" spans="1:31" ht="20.25" hidden="1" customHeight="1">
      <c r="A4248" s="1022">
        <f t="shared" si="2583"/>
        <v>6</v>
      </c>
      <c r="B4248" s="832">
        <v>21</v>
      </c>
      <c r="C4248" s="313">
        <v>46199</v>
      </c>
      <c r="D4248" s="400" t="s">
        <v>293</v>
      </c>
      <c r="E4248" s="513" t="s">
        <v>701</v>
      </c>
      <c r="F4248" s="1144" t="s">
        <v>342</v>
      </c>
      <c r="G4248" s="1231" t="s">
        <v>328</v>
      </c>
      <c r="H4248" s="1396" t="s">
        <v>1084</v>
      </c>
      <c r="I4248" s="987">
        <v>12.5</v>
      </c>
      <c r="J4248" s="984">
        <v>30</v>
      </c>
      <c r="K4248" s="56">
        <v>10</v>
      </c>
      <c r="L4248" s="143">
        <v>375</v>
      </c>
      <c r="M4248" s="160">
        <f t="shared" si="2591"/>
        <v>22500</v>
      </c>
      <c r="N4248" s="143">
        <v>858</v>
      </c>
      <c r="O4248" s="175">
        <v>23</v>
      </c>
      <c r="P4248" s="175">
        <v>0</v>
      </c>
      <c r="Q4248" s="153">
        <f t="shared" si="2585"/>
        <v>0</v>
      </c>
      <c r="R4248" s="74">
        <f t="shared" si="2586"/>
        <v>0</v>
      </c>
      <c r="S4248" s="1446"/>
      <c r="T4248" s="176"/>
      <c r="U4248" s="176"/>
      <c r="V4248" s="75">
        <f t="shared" si="2587"/>
        <v>19734</v>
      </c>
      <c r="W4248" s="154">
        <f t="shared" si="2588"/>
        <v>0.87706666666666666</v>
      </c>
      <c r="X4248" s="154">
        <f t="shared" si="2589"/>
        <v>0.87706666666666666</v>
      </c>
      <c r="Y4248" s="1472"/>
      <c r="Z4248" s="264"/>
      <c r="AA4248" s="264">
        <v>88</v>
      </c>
      <c r="AB4248" s="264">
        <v>87</v>
      </c>
      <c r="AC4248" s="264">
        <v>88</v>
      </c>
      <c r="AD4248" s="1455">
        <v>0.88</v>
      </c>
      <c r="AE4248" s="1429"/>
    </row>
    <row r="4249" spans="1:31" ht="20.25" hidden="1" customHeight="1">
      <c r="A4249" s="1115">
        <f t="shared" ref="A4249:A4284" si="2592">MONTH(C4249)</f>
        <v>6</v>
      </c>
      <c r="B4249" s="1043">
        <v>21</v>
      </c>
      <c r="C4249" s="538">
        <v>46200</v>
      </c>
      <c r="D4249" s="325" t="s">
        <v>271</v>
      </c>
      <c r="E4249" s="380" t="s">
        <v>316</v>
      </c>
      <c r="F4249" s="326" t="s">
        <v>365</v>
      </c>
      <c r="G4249" s="701" t="s">
        <v>274</v>
      </c>
      <c r="H4249" s="1458" t="s">
        <v>1084</v>
      </c>
      <c r="I4249" s="1026">
        <v>12.5</v>
      </c>
      <c r="J4249" s="980">
        <v>30</v>
      </c>
      <c r="K4249" s="332">
        <v>10</v>
      </c>
      <c r="L4249" s="271">
        <v>375</v>
      </c>
      <c r="M4249" s="599">
        <f t="shared" ref="M4249:M4265" si="2593">L4249*60</f>
        <v>22500</v>
      </c>
      <c r="N4249" s="271">
        <v>858</v>
      </c>
      <c r="O4249" s="597">
        <v>23</v>
      </c>
      <c r="P4249" s="597">
        <v>0</v>
      </c>
      <c r="Q4249" s="335">
        <f t="shared" ref="Q4249:Q4284" si="2594">P4249*N4249</f>
        <v>0</v>
      </c>
      <c r="R4249" s="156">
        <f t="shared" ref="R4249:R4284" si="2595">Q4249/M4249</f>
        <v>0</v>
      </c>
      <c r="S4249" s="1459"/>
      <c r="T4249" s="622"/>
      <c r="U4249" s="622"/>
      <c r="V4249" s="157">
        <f t="shared" ref="V4249:V4284" si="2596">N4249*O4249</f>
        <v>19734</v>
      </c>
      <c r="W4249" s="158">
        <f t="shared" ref="W4249:W4284" si="2597">V4249/M4249</f>
        <v>0.87706666666666666</v>
      </c>
      <c r="X4249" s="158">
        <f t="shared" ref="X4249:X4273" si="2598">W4249+R4249</f>
        <v>0.87706666666666666</v>
      </c>
      <c r="Z4249" s="34"/>
      <c r="AA4249" s="170">
        <v>88</v>
      </c>
      <c r="AB4249" s="170">
        <v>87</v>
      </c>
      <c r="AC4249" s="170">
        <v>88</v>
      </c>
      <c r="AD4249" s="1455">
        <v>0.92</v>
      </c>
      <c r="AE4249" s="1429"/>
    </row>
    <row r="4250" spans="1:31" ht="20.25" hidden="1" customHeight="1">
      <c r="A4250" s="1104">
        <f t="shared" si="2592"/>
        <v>6</v>
      </c>
      <c r="B4250" s="296">
        <v>21</v>
      </c>
      <c r="C4250" s="538">
        <v>46200</v>
      </c>
      <c r="D4250" s="185" t="s">
        <v>271</v>
      </c>
      <c r="E4250" s="380" t="s">
        <v>316</v>
      </c>
      <c r="F4250" s="224" t="s">
        <v>365</v>
      </c>
      <c r="G4250" s="144" t="s">
        <v>276</v>
      </c>
      <c r="H4250" s="1452" t="s">
        <v>1084</v>
      </c>
      <c r="I4250" s="820">
        <v>12.5</v>
      </c>
      <c r="J4250" s="978">
        <v>30</v>
      </c>
      <c r="K4250" s="298">
        <v>10</v>
      </c>
      <c r="L4250" s="246">
        <v>375</v>
      </c>
      <c r="M4250" s="234">
        <f t="shared" si="2593"/>
        <v>22500</v>
      </c>
      <c r="N4250" s="246">
        <v>858</v>
      </c>
      <c r="O4250" s="368">
        <v>23</v>
      </c>
      <c r="P4250" s="368">
        <v>0</v>
      </c>
      <c r="Q4250" s="275">
        <f t="shared" si="2594"/>
        <v>0</v>
      </c>
      <c r="R4250" s="72">
        <f t="shared" si="2595"/>
        <v>0</v>
      </c>
      <c r="S4250" s="1415"/>
      <c r="T4250" s="288"/>
      <c r="U4250" s="288"/>
      <c r="V4250" s="73">
        <f t="shared" si="2596"/>
        <v>19734</v>
      </c>
      <c r="W4250" s="152">
        <f t="shared" si="2597"/>
        <v>0.87706666666666666</v>
      </c>
      <c r="X4250" s="772">
        <f t="shared" si="2598"/>
        <v>0.87706666666666666</v>
      </c>
      <c r="Y4250" s="182" t="s">
        <v>962</v>
      </c>
      <c r="Z4250" s="215"/>
      <c r="AA4250" s="216">
        <v>88</v>
      </c>
      <c r="AB4250" s="216">
        <v>87</v>
      </c>
      <c r="AC4250" s="216">
        <v>88</v>
      </c>
      <c r="AD4250" s="1439">
        <v>0.84</v>
      </c>
      <c r="AE4250" s="1433"/>
    </row>
    <row r="4251" spans="1:31" ht="20.25" hidden="1" customHeight="1">
      <c r="A4251" s="1104">
        <f t="shared" si="2592"/>
        <v>6</v>
      </c>
      <c r="B4251" s="296">
        <v>21</v>
      </c>
      <c r="C4251" s="538">
        <v>46200</v>
      </c>
      <c r="D4251" s="185" t="s">
        <v>271</v>
      </c>
      <c r="E4251" s="380" t="s">
        <v>316</v>
      </c>
      <c r="F4251" s="224" t="s">
        <v>365</v>
      </c>
      <c r="G4251" s="145" t="s">
        <v>277</v>
      </c>
      <c r="H4251" s="1452" t="s">
        <v>1084</v>
      </c>
      <c r="I4251" s="820">
        <v>12.5</v>
      </c>
      <c r="J4251" s="978">
        <v>30</v>
      </c>
      <c r="K4251" s="298">
        <v>10</v>
      </c>
      <c r="L4251" s="246">
        <v>375</v>
      </c>
      <c r="M4251" s="234">
        <f t="shared" si="2593"/>
        <v>22500</v>
      </c>
      <c r="N4251" s="246">
        <v>858</v>
      </c>
      <c r="O4251" s="368">
        <v>23</v>
      </c>
      <c r="P4251" s="368">
        <v>0</v>
      </c>
      <c r="Q4251" s="275">
        <f t="shared" si="2594"/>
        <v>0</v>
      </c>
      <c r="R4251" s="72">
        <f t="shared" si="2595"/>
        <v>0</v>
      </c>
      <c r="S4251" s="1415" t="s">
        <v>278</v>
      </c>
      <c r="T4251" s="288"/>
      <c r="U4251" s="288"/>
      <c r="V4251" s="73">
        <f t="shared" si="2596"/>
        <v>19734</v>
      </c>
      <c r="W4251" s="152">
        <f t="shared" si="2597"/>
        <v>0.87706666666666666</v>
      </c>
      <c r="X4251" s="772">
        <f t="shared" si="2598"/>
        <v>0.87706666666666666</v>
      </c>
      <c r="Z4251" s="1475" t="s">
        <v>1132</v>
      </c>
      <c r="AA4251" s="216">
        <v>88</v>
      </c>
      <c r="AB4251" s="216">
        <v>87</v>
      </c>
      <c r="AC4251" s="216">
        <v>88</v>
      </c>
      <c r="AD4251" s="1441">
        <v>0.9</v>
      </c>
      <c r="AE4251" s="1384"/>
    </row>
    <row r="4252" spans="1:31" ht="20.25" hidden="1" customHeight="1">
      <c r="A4252" s="1104">
        <f t="shared" si="2592"/>
        <v>6</v>
      </c>
      <c r="B4252" s="296">
        <v>21</v>
      </c>
      <c r="C4252" s="538">
        <v>46200</v>
      </c>
      <c r="D4252" s="185" t="s">
        <v>271</v>
      </c>
      <c r="E4252" s="380" t="s">
        <v>316</v>
      </c>
      <c r="F4252" s="224" t="s">
        <v>365</v>
      </c>
      <c r="G4252" s="144" t="s">
        <v>280</v>
      </c>
      <c r="H4252" s="1452" t="s">
        <v>1084</v>
      </c>
      <c r="I4252" s="820">
        <v>12.5</v>
      </c>
      <c r="J4252" s="978">
        <v>30</v>
      </c>
      <c r="K4252" s="298">
        <v>10</v>
      </c>
      <c r="L4252" s="246">
        <v>375</v>
      </c>
      <c r="M4252" s="234">
        <f t="shared" si="2593"/>
        <v>22500</v>
      </c>
      <c r="N4252" s="246">
        <v>858</v>
      </c>
      <c r="O4252" s="368">
        <v>24</v>
      </c>
      <c r="P4252" s="368">
        <v>0</v>
      </c>
      <c r="Q4252" s="275">
        <f t="shared" si="2594"/>
        <v>0</v>
      </c>
      <c r="R4252" s="72">
        <f t="shared" si="2595"/>
        <v>0</v>
      </c>
      <c r="S4252" s="1415"/>
      <c r="T4252" s="288"/>
      <c r="U4252" s="288"/>
      <c r="V4252" s="73">
        <f t="shared" si="2596"/>
        <v>20592</v>
      </c>
      <c r="W4252" s="152">
        <f t="shared" si="2597"/>
        <v>0.91520000000000001</v>
      </c>
      <c r="X4252" s="772">
        <f t="shared" si="2598"/>
        <v>0.91520000000000001</v>
      </c>
      <c r="Z4252" s="215"/>
      <c r="AA4252" s="216">
        <v>88</v>
      </c>
      <c r="AB4252" s="216">
        <v>87</v>
      </c>
      <c r="AC4252" s="216">
        <v>88</v>
      </c>
      <c r="AD4252" s="1441">
        <v>0.9</v>
      </c>
      <c r="AE4252" s="1384"/>
    </row>
    <row r="4253" spans="1:31" ht="20.25" hidden="1" customHeight="1">
      <c r="A4253" s="1104">
        <f t="shared" si="2592"/>
        <v>6</v>
      </c>
      <c r="B4253" s="296">
        <v>21</v>
      </c>
      <c r="C4253" s="538">
        <v>46200</v>
      </c>
      <c r="D4253" s="185" t="s">
        <v>271</v>
      </c>
      <c r="E4253" s="380" t="s">
        <v>316</v>
      </c>
      <c r="F4253" s="224" t="s">
        <v>365</v>
      </c>
      <c r="G4253" s="144" t="s">
        <v>281</v>
      </c>
      <c r="H4253" s="1452" t="s">
        <v>1084</v>
      </c>
      <c r="I4253" s="820">
        <v>12.5</v>
      </c>
      <c r="J4253" s="978">
        <v>30</v>
      </c>
      <c r="K4253" s="298">
        <v>10</v>
      </c>
      <c r="L4253" s="246">
        <v>375</v>
      </c>
      <c r="M4253" s="234">
        <f t="shared" si="2593"/>
        <v>22500</v>
      </c>
      <c r="N4253" s="246">
        <v>858</v>
      </c>
      <c r="O4253" s="368">
        <v>24</v>
      </c>
      <c r="P4253" s="368">
        <v>0</v>
      </c>
      <c r="Q4253" s="275">
        <f t="shared" si="2594"/>
        <v>0</v>
      </c>
      <c r="R4253" s="72">
        <f t="shared" si="2595"/>
        <v>0</v>
      </c>
      <c r="S4253" s="1415"/>
      <c r="T4253" s="288"/>
      <c r="U4253" s="288"/>
      <c r="V4253" s="73">
        <f t="shared" si="2596"/>
        <v>20592</v>
      </c>
      <c r="W4253" s="152">
        <f t="shared" si="2597"/>
        <v>0.91520000000000001</v>
      </c>
      <c r="X4253" s="772">
        <f t="shared" si="2598"/>
        <v>0.91520000000000001</v>
      </c>
      <c r="Y4253" s="378" t="s">
        <v>1133</v>
      </c>
      <c r="AA4253" s="216">
        <v>88</v>
      </c>
      <c r="AB4253" s="216">
        <v>87</v>
      </c>
      <c r="AC4253" s="216">
        <v>88</v>
      </c>
      <c r="AD4253" s="1384">
        <v>0.21</v>
      </c>
      <c r="AE4253" s="1384"/>
    </row>
    <row r="4254" spans="1:31" ht="20.25" hidden="1" customHeight="1">
      <c r="A4254" s="1104">
        <f t="shared" si="2592"/>
        <v>6</v>
      </c>
      <c r="B4254" s="296">
        <v>21</v>
      </c>
      <c r="C4254" s="538">
        <v>46200</v>
      </c>
      <c r="D4254" s="185" t="s">
        <v>271</v>
      </c>
      <c r="E4254" s="380" t="s">
        <v>316</v>
      </c>
      <c r="F4254" s="224" t="s">
        <v>365</v>
      </c>
      <c r="G4254" s="145" t="s">
        <v>282</v>
      </c>
      <c r="H4254" s="1452" t="s">
        <v>1084</v>
      </c>
      <c r="I4254" s="820">
        <v>12.5</v>
      </c>
      <c r="J4254" s="978">
        <v>30</v>
      </c>
      <c r="K4254" s="298">
        <v>10</v>
      </c>
      <c r="L4254" s="246">
        <v>375</v>
      </c>
      <c r="M4254" s="234">
        <f t="shared" si="2593"/>
        <v>22500</v>
      </c>
      <c r="N4254" s="246">
        <v>858</v>
      </c>
      <c r="O4254" s="368">
        <v>24</v>
      </c>
      <c r="P4254" s="368">
        <v>0</v>
      </c>
      <c r="Q4254" s="275">
        <f t="shared" si="2594"/>
        <v>0</v>
      </c>
      <c r="R4254" s="72">
        <f t="shared" si="2595"/>
        <v>0</v>
      </c>
      <c r="S4254" s="1415"/>
      <c r="T4254" s="288"/>
      <c r="U4254" s="288"/>
      <c r="V4254" s="73">
        <f t="shared" si="2596"/>
        <v>20592</v>
      </c>
      <c r="W4254" s="152">
        <f t="shared" si="2597"/>
        <v>0.91520000000000001</v>
      </c>
      <c r="X4254" s="772">
        <f t="shared" si="2598"/>
        <v>0.91520000000000001</v>
      </c>
      <c r="Y4254" s="1399" t="s">
        <v>1113</v>
      </c>
      <c r="AA4254" s="216">
        <v>88</v>
      </c>
      <c r="AB4254" s="216">
        <v>87</v>
      </c>
      <c r="AC4254" s="216">
        <v>88</v>
      </c>
      <c r="AD4254" s="1384">
        <v>1.05</v>
      </c>
      <c r="AE4254" s="1384"/>
    </row>
    <row r="4255" spans="1:31" ht="20.25" hidden="1" customHeight="1">
      <c r="A4255" s="1104">
        <f t="shared" si="2592"/>
        <v>6</v>
      </c>
      <c r="B4255" s="296">
        <v>21</v>
      </c>
      <c r="C4255" s="538">
        <v>46200</v>
      </c>
      <c r="D4255" s="185" t="s">
        <v>271</v>
      </c>
      <c r="E4255" s="380" t="s">
        <v>316</v>
      </c>
      <c r="F4255" s="224" t="s">
        <v>365</v>
      </c>
      <c r="G4255" s="144" t="s">
        <v>284</v>
      </c>
      <c r="H4255" s="1452" t="s">
        <v>1084</v>
      </c>
      <c r="I4255" s="820">
        <v>12.5</v>
      </c>
      <c r="J4255" s="978">
        <v>30</v>
      </c>
      <c r="K4255" s="298">
        <v>10</v>
      </c>
      <c r="L4255" s="246">
        <v>375</v>
      </c>
      <c r="M4255" s="234">
        <f t="shared" si="2593"/>
        <v>22500</v>
      </c>
      <c r="N4255" s="246">
        <v>858</v>
      </c>
      <c r="O4255" s="368">
        <v>24</v>
      </c>
      <c r="P4255" s="368">
        <v>0</v>
      </c>
      <c r="Q4255" s="275">
        <f t="shared" si="2594"/>
        <v>0</v>
      </c>
      <c r="R4255" s="72">
        <f t="shared" si="2595"/>
        <v>0</v>
      </c>
      <c r="S4255" s="1415"/>
      <c r="T4255" s="288"/>
      <c r="U4255" s="288"/>
      <c r="V4255" s="73">
        <f t="shared" si="2596"/>
        <v>20592</v>
      </c>
      <c r="W4255" s="152">
        <f t="shared" si="2597"/>
        <v>0.91520000000000001</v>
      </c>
      <c r="X4255" s="772">
        <f t="shared" si="2598"/>
        <v>0.91520000000000001</v>
      </c>
      <c r="AA4255" s="216">
        <v>88</v>
      </c>
      <c r="AB4255" s="216">
        <v>87</v>
      </c>
      <c r="AC4255" s="216">
        <v>88</v>
      </c>
      <c r="AD4255" s="1384">
        <v>0.86</v>
      </c>
      <c r="AE4255" s="1384"/>
    </row>
    <row r="4256" spans="1:31" ht="20.25" hidden="1" customHeight="1">
      <c r="A4256" s="1104">
        <f t="shared" si="2592"/>
        <v>6</v>
      </c>
      <c r="B4256" s="296">
        <v>21</v>
      </c>
      <c r="C4256" s="538">
        <v>46200</v>
      </c>
      <c r="D4256" s="185" t="s">
        <v>271</v>
      </c>
      <c r="E4256" s="380" t="s">
        <v>316</v>
      </c>
      <c r="F4256" s="224" t="s">
        <v>365</v>
      </c>
      <c r="G4256" s="144" t="s">
        <v>285</v>
      </c>
      <c r="H4256" s="1452" t="s">
        <v>1084</v>
      </c>
      <c r="I4256" s="820">
        <v>12.5</v>
      </c>
      <c r="J4256" s="978">
        <v>30</v>
      </c>
      <c r="K4256" s="298">
        <v>10</v>
      </c>
      <c r="L4256" s="246">
        <v>375</v>
      </c>
      <c r="M4256" s="234">
        <f t="shared" si="2593"/>
        <v>22500</v>
      </c>
      <c r="N4256" s="246">
        <v>858</v>
      </c>
      <c r="O4256" s="368">
        <v>24</v>
      </c>
      <c r="P4256" s="368">
        <v>0</v>
      </c>
      <c r="Q4256" s="275">
        <f t="shared" si="2594"/>
        <v>0</v>
      </c>
      <c r="R4256" s="72">
        <f t="shared" si="2595"/>
        <v>0</v>
      </c>
      <c r="S4256" s="1415"/>
      <c r="T4256" s="288"/>
      <c r="U4256" s="288"/>
      <c r="V4256" s="73">
        <f t="shared" si="2596"/>
        <v>20592</v>
      </c>
      <c r="W4256" s="152">
        <f t="shared" si="2597"/>
        <v>0.91520000000000001</v>
      </c>
      <c r="X4256" s="772">
        <f t="shared" si="2598"/>
        <v>0.91520000000000001</v>
      </c>
      <c r="Y4256" s="1399" t="s">
        <v>1113</v>
      </c>
      <c r="AA4256" s="216">
        <v>88</v>
      </c>
      <c r="AB4256" s="216">
        <v>87</v>
      </c>
      <c r="AC4256" s="216">
        <v>88</v>
      </c>
      <c r="AD4256" s="1384">
        <v>1.03</v>
      </c>
      <c r="AE4256" s="1384"/>
    </row>
    <row r="4257" spans="1:31" ht="20.25" hidden="1" customHeight="1">
      <c r="A4257" s="1104">
        <f t="shared" si="2592"/>
        <v>6</v>
      </c>
      <c r="B4257" s="296">
        <v>21</v>
      </c>
      <c r="C4257" s="538">
        <v>46200</v>
      </c>
      <c r="D4257" s="185" t="s">
        <v>271</v>
      </c>
      <c r="E4257" s="380" t="s">
        <v>316</v>
      </c>
      <c r="F4257" s="224" t="s">
        <v>365</v>
      </c>
      <c r="G4257" s="144" t="s">
        <v>286</v>
      </c>
      <c r="H4257" s="1452" t="s">
        <v>1084</v>
      </c>
      <c r="I4257" s="820">
        <v>12.5</v>
      </c>
      <c r="J4257" s="978">
        <v>30</v>
      </c>
      <c r="K4257" s="298">
        <v>10</v>
      </c>
      <c r="L4257" s="246">
        <v>375</v>
      </c>
      <c r="M4257" s="234">
        <f t="shared" si="2593"/>
        <v>22500</v>
      </c>
      <c r="N4257" s="246">
        <v>858</v>
      </c>
      <c r="O4257" s="368">
        <v>24</v>
      </c>
      <c r="P4257" s="368">
        <v>0</v>
      </c>
      <c r="Q4257" s="275">
        <f t="shared" si="2594"/>
        <v>0</v>
      </c>
      <c r="R4257" s="72">
        <f t="shared" si="2595"/>
        <v>0</v>
      </c>
      <c r="S4257" s="1415"/>
      <c r="T4257" s="288"/>
      <c r="U4257" s="288"/>
      <c r="V4257" s="73">
        <f t="shared" si="2596"/>
        <v>20592</v>
      </c>
      <c r="W4257" s="152">
        <f t="shared" si="2597"/>
        <v>0.91520000000000001</v>
      </c>
      <c r="X4257" s="152">
        <f t="shared" si="2598"/>
        <v>0.91520000000000001</v>
      </c>
      <c r="Y4257" s="1399" t="s">
        <v>1113</v>
      </c>
      <c r="AA4257" s="216">
        <v>88</v>
      </c>
      <c r="AB4257" s="216">
        <v>87</v>
      </c>
      <c r="AC4257" s="216">
        <v>88</v>
      </c>
      <c r="AD4257" s="1384">
        <v>0.97</v>
      </c>
      <c r="AE4257" s="1384"/>
    </row>
    <row r="4258" spans="1:31" ht="20.25" hidden="1" customHeight="1">
      <c r="A4258" s="1104">
        <f t="shared" si="2592"/>
        <v>6</v>
      </c>
      <c r="B4258" s="296">
        <v>21</v>
      </c>
      <c r="C4258" s="538">
        <v>46200</v>
      </c>
      <c r="D4258" s="185" t="s">
        <v>271</v>
      </c>
      <c r="E4258" s="380" t="s">
        <v>316</v>
      </c>
      <c r="F4258" s="224" t="s">
        <v>365</v>
      </c>
      <c r="G4258" s="144" t="s">
        <v>287</v>
      </c>
      <c r="H4258" s="1452" t="s">
        <v>1084</v>
      </c>
      <c r="I4258" s="820">
        <v>12.5</v>
      </c>
      <c r="J4258" s="978">
        <v>30</v>
      </c>
      <c r="K4258" s="298">
        <v>10</v>
      </c>
      <c r="L4258" s="246">
        <v>375</v>
      </c>
      <c r="M4258" s="234">
        <f t="shared" si="2593"/>
        <v>22500</v>
      </c>
      <c r="N4258" s="246">
        <v>858</v>
      </c>
      <c r="O4258" s="368">
        <v>24</v>
      </c>
      <c r="P4258" s="368">
        <v>0</v>
      </c>
      <c r="Q4258" s="275">
        <f t="shared" si="2594"/>
        <v>0</v>
      </c>
      <c r="R4258" s="72">
        <f t="shared" si="2595"/>
        <v>0</v>
      </c>
      <c r="S4258" s="1415"/>
      <c r="T4258" s="288"/>
      <c r="U4258" s="288"/>
      <c r="V4258" s="73">
        <f t="shared" si="2596"/>
        <v>20592</v>
      </c>
      <c r="W4258" s="152">
        <f t="shared" si="2597"/>
        <v>0.91520000000000001</v>
      </c>
      <c r="X4258" s="152">
        <f t="shared" si="2598"/>
        <v>0.91520000000000001</v>
      </c>
      <c r="Y4258" s="1399" t="s">
        <v>1113</v>
      </c>
      <c r="AA4258" s="216">
        <v>88</v>
      </c>
      <c r="AB4258" s="216">
        <v>87</v>
      </c>
      <c r="AC4258" s="216">
        <v>88</v>
      </c>
      <c r="AD4258" s="1384">
        <v>1.03</v>
      </c>
      <c r="AE4258" s="1384"/>
    </row>
    <row r="4259" spans="1:31" ht="20.25" hidden="1" customHeight="1">
      <c r="A4259" s="1019">
        <f t="shared" si="2592"/>
        <v>6</v>
      </c>
      <c r="B4259" s="1040">
        <v>21</v>
      </c>
      <c r="C4259" s="538">
        <v>46200</v>
      </c>
      <c r="D4259" s="53" t="s">
        <v>271</v>
      </c>
      <c r="E4259" s="384" t="s">
        <v>316</v>
      </c>
      <c r="F4259" s="229" t="s">
        <v>365</v>
      </c>
      <c r="G4259" s="147" t="s">
        <v>289</v>
      </c>
      <c r="H4259" s="1463" t="s">
        <v>1084</v>
      </c>
      <c r="I4259" s="986">
        <v>12.5</v>
      </c>
      <c r="J4259" s="982">
        <v>30</v>
      </c>
      <c r="K4259" s="54">
        <v>10</v>
      </c>
      <c r="L4259" s="110">
        <v>375</v>
      </c>
      <c r="M4259" s="160">
        <f t="shared" si="2593"/>
        <v>22500</v>
      </c>
      <c r="N4259" s="110">
        <v>858</v>
      </c>
      <c r="O4259" s="360">
        <v>24</v>
      </c>
      <c r="P4259" s="360">
        <v>0</v>
      </c>
      <c r="Q4259" s="155">
        <f t="shared" si="2594"/>
        <v>0</v>
      </c>
      <c r="R4259" s="163">
        <f t="shared" si="2595"/>
        <v>0</v>
      </c>
      <c r="S4259" s="1464"/>
      <c r="T4259" s="361"/>
      <c r="U4259" s="361"/>
      <c r="V4259" s="165">
        <f t="shared" si="2596"/>
        <v>20592</v>
      </c>
      <c r="W4259" s="166">
        <f t="shared" si="2597"/>
        <v>0.91520000000000001</v>
      </c>
      <c r="X4259" s="166">
        <f t="shared" si="2598"/>
        <v>0.91520000000000001</v>
      </c>
      <c r="Y4259" s="1399" t="s">
        <v>1113</v>
      </c>
      <c r="AA4259" s="33">
        <v>88</v>
      </c>
      <c r="AB4259" s="33">
        <v>87</v>
      </c>
      <c r="AC4259" s="215">
        <v>87</v>
      </c>
      <c r="AD4259" s="1384">
        <v>1</v>
      </c>
      <c r="AE4259" s="1384"/>
    </row>
    <row r="4260" spans="1:31" ht="20.25" hidden="1" customHeight="1">
      <c r="A4260" s="1022">
        <f t="shared" si="2592"/>
        <v>6</v>
      </c>
      <c r="B4260" s="1037">
        <v>21</v>
      </c>
      <c r="C4260" s="1473">
        <v>46200</v>
      </c>
      <c r="D4260" s="55" t="s">
        <v>271</v>
      </c>
      <c r="E4260" s="383" t="s">
        <v>316</v>
      </c>
      <c r="F4260" s="314" t="s">
        <v>365</v>
      </c>
      <c r="G4260" s="146" t="s">
        <v>291</v>
      </c>
      <c r="H4260" s="1453" t="s">
        <v>1084</v>
      </c>
      <c r="I4260" s="987">
        <v>12.5</v>
      </c>
      <c r="J4260" s="984">
        <v>30</v>
      </c>
      <c r="K4260" s="56">
        <v>10</v>
      </c>
      <c r="L4260" s="143">
        <v>375</v>
      </c>
      <c r="M4260" s="565">
        <f t="shared" si="2593"/>
        <v>22500</v>
      </c>
      <c r="N4260" s="143">
        <v>858</v>
      </c>
      <c r="O4260" s="366">
        <v>24</v>
      </c>
      <c r="P4260" s="366">
        <v>0</v>
      </c>
      <c r="Q4260" s="153">
        <f t="shared" si="2594"/>
        <v>0</v>
      </c>
      <c r="R4260" s="74">
        <f t="shared" si="2595"/>
        <v>0</v>
      </c>
      <c r="S4260" s="1454"/>
      <c r="T4260" s="770"/>
      <c r="U4260" s="770"/>
      <c r="V4260" s="75">
        <f t="shared" si="2596"/>
        <v>20592</v>
      </c>
      <c r="W4260" s="154">
        <f t="shared" si="2597"/>
        <v>0.91520000000000001</v>
      </c>
      <c r="X4260" s="154">
        <f t="shared" si="2598"/>
        <v>0.91520000000000001</v>
      </c>
      <c r="Y4260" s="1399" t="s">
        <v>1113</v>
      </c>
      <c r="Z4260" s="264"/>
      <c r="AA4260" s="264">
        <v>88</v>
      </c>
      <c r="AB4260" s="264">
        <v>87</v>
      </c>
      <c r="AC4260" s="775">
        <v>87</v>
      </c>
      <c r="AD4260" s="1455">
        <v>0.99</v>
      </c>
      <c r="AE4260" s="1455"/>
    </row>
    <row r="4261" spans="1:31" ht="20.25" hidden="1" customHeight="1">
      <c r="A4261" s="1115">
        <f t="shared" si="2592"/>
        <v>6</v>
      </c>
      <c r="B4261" s="1043">
        <v>21</v>
      </c>
      <c r="C4261" s="538">
        <v>46200</v>
      </c>
      <c r="D4261" s="372" t="s">
        <v>293</v>
      </c>
      <c r="E4261" s="437" t="s">
        <v>1134</v>
      </c>
      <c r="F4261" s="1066" t="s">
        <v>307</v>
      </c>
      <c r="G4261" s="1103" t="s">
        <v>317</v>
      </c>
      <c r="H4261" s="1458" t="s">
        <v>1084</v>
      </c>
      <c r="I4261" s="1026">
        <v>12.5</v>
      </c>
      <c r="J4261" s="980">
        <v>30</v>
      </c>
      <c r="K4261" s="332">
        <v>10</v>
      </c>
      <c r="L4261" s="271">
        <v>375</v>
      </c>
      <c r="M4261" s="599">
        <f t="shared" si="2593"/>
        <v>22500</v>
      </c>
      <c r="N4261" s="271">
        <v>858</v>
      </c>
      <c r="O4261" s="597">
        <v>24</v>
      </c>
      <c r="P4261" s="597">
        <v>0</v>
      </c>
      <c r="Q4261" s="335">
        <f t="shared" si="2594"/>
        <v>0</v>
      </c>
      <c r="R4261" s="156">
        <f t="shared" si="2595"/>
        <v>0</v>
      </c>
      <c r="S4261" s="1459"/>
      <c r="T4261" s="622"/>
      <c r="U4261" s="622"/>
      <c r="V4261" s="157">
        <f t="shared" si="2596"/>
        <v>20592</v>
      </c>
      <c r="W4261" s="158">
        <f t="shared" si="2597"/>
        <v>0.91520000000000001</v>
      </c>
      <c r="X4261" s="158">
        <f t="shared" si="2598"/>
        <v>0.91520000000000001</v>
      </c>
      <c r="Y4261" s="182" t="s">
        <v>962</v>
      </c>
      <c r="Z4261" s="34"/>
      <c r="AA4261" s="33">
        <v>88</v>
      </c>
      <c r="AB4261" s="33">
        <v>87</v>
      </c>
      <c r="AC4261" s="33">
        <v>88</v>
      </c>
      <c r="AD4261" s="1470">
        <v>1.01</v>
      </c>
      <c r="AE4261" s="1470"/>
    </row>
    <row r="4262" spans="1:31" ht="20.25" hidden="1" customHeight="1">
      <c r="A4262" s="1104">
        <f t="shared" si="2592"/>
        <v>6</v>
      </c>
      <c r="B4262" s="296">
        <v>21</v>
      </c>
      <c r="C4262" s="538">
        <v>46200</v>
      </c>
      <c r="D4262" s="290" t="s">
        <v>293</v>
      </c>
      <c r="E4262" s="437" t="s">
        <v>1134</v>
      </c>
      <c r="F4262" s="1126" t="s">
        <v>307</v>
      </c>
      <c r="G4262" s="1101" t="s">
        <v>318</v>
      </c>
      <c r="H4262" s="1452" t="s">
        <v>1084</v>
      </c>
      <c r="I4262" s="820">
        <v>12.5</v>
      </c>
      <c r="J4262" s="978">
        <v>30</v>
      </c>
      <c r="K4262" s="298">
        <v>10</v>
      </c>
      <c r="L4262" s="246">
        <v>375</v>
      </c>
      <c r="M4262" s="234">
        <f t="shared" si="2593"/>
        <v>22500</v>
      </c>
      <c r="N4262" s="246">
        <v>858</v>
      </c>
      <c r="O4262" s="368">
        <v>24</v>
      </c>
      <c r="P4262" s="368">
        <v>0</v>
      </c>
      <c r="Q4262" s="275">
        <f t="shared" si="2594"/>
        <v>0</v>
      </c>
      <c r="R4262" s="72">
        <f t="shared" si="2595"/>
        <v>0</v>
      </c>
      <c r="S4262" s="1415"/>
      <c r="T4262" s="288"/>
      <c r="U4262" s="288"/>
      <c r="V4262" s="73">
        <f t="shared" si="2596"/>
        <v>20592</v>
      </c>
      <c r="W4262" s="152">
        <f t="shared" si="2597"/>
        <v>0.91520000000000001</v>
      </c>
      <c r="X4262" s="772">
        <f t="shared" si="2598"/>
        <v>0.91520000000000001</v>
      </c>
      <c r="AA4262" s="33">
        <v>88</v>
      </c>
      <c r="AB4262" s="33">
        <v>88</v>
      </c>
      <c r="AC4262" s="33">
        <v>87</v>
      </c>
      <c r="AD4262" s="1384">
        <v>0.86</v>
      </c>
      <c r="AE4262" s="1384"/>
    </row>
    <row r="4263" spans="1:31" ht="20.25" hidden="1" customHeight="1">
      <c r="A4263" s="1104">
        <f t="shared" si="2592"/>
        <v>6</v>
      </c>
      <c r="B4263" s="296">
        <v>21</v>
      </c>
      <c r="C4263" s="538">
        <v>46200</v>
      </c>
      <c r="D4263" s="290" t="s">
        <v>293</v>
      </c>
      <c r="E4263" s="437" t="s">
        <v>1134</v>
      </c>
      <c r="F4263" s="1126" t="s">
        <v>307</v>
      </c>
      <c r="G4263" s="1101" t="s">
        <v>319</v>
      </c>
      <c r="H4263" s="1452" t="s">
        <v>1084</v>
      </c>
      <c r="I4263" s="820">
        <v>12.5</v>
      </c>
      <c r="J4263" s="978">
        <v>30</v>
      </c>
      <c r="K4263" s="298">
        <v>10</v>
      </c>
      <c r="L4263" s="246">
        <v>375</v>
      </c>
      <c r="M4263" s="234">
        <f t="shared" si="2593"/>
        <v>22500</v>
      </c>
      <c r="N4263" s="246">
        <v>858</v>
      </c>
      <c r="O4263" s="368">
        <v>24</v>
      </c>
      <c r="P4263" s="368">
        <v>0</v>
      </c>
      <c r="Q4263" s="275">
        <f t="shared" si="2594"/>
        <v>0</v>
      </c>
      <c r="R4263" s="72">
        <f t="shared" si="2595"/>
        <v>0</v>
      </c>
      <c r="S4263" s="1415"/>
      <c r="T4263" s="288"/>
      <c r="U4263" s="288"/>
      <c r="V4263" s="73">
        <f t="shared" si="2596"/>
        <v>20592</v>
      </c>
      <c r="W4263" s="152">
        <f t="shared" si="2597"/>
        <v>0.91520000000000001</v>
      </c>
      <c r="X4263" s="772">
        <f t="shared" si="2598"/>
        <v>0.91520000000000001</v>
      </c>
      <c r="AA4263" s="33">
        <v>88</v>
      </c>
      <c r="AB4263" s="33">
        <v>87</v>
      </c>
      <c r="AC4263" s="33">
        <v>88</v>
      </c>
      <c r="AD4263" s="1384">
        <v>0.95</v>
      </c>
      <c r="AE4263" s="1384"/>
    </row>
    <row r="4264" spans="1:31" ht="20.25" hidden="1" customHeight="1">
      <c r="A4264" s="1104">
        <f t="shared" si="2592"/>
        <v>6</v>
      </c>
      <c r="B4264" s="296">
        <v>21</v>
      </c>
      <c r="C4264" s="538">
        <v>46200</v>
      </c>
      <c r="D4264" s="290" t="s">
        <v>293</v>
      </c>
      <c r="E4264" s="437" t="s">
        <v>1134</v>
      </c>
      <c r="F4264" s="1126" t="s">
        <v>307</v>
      </c>
      <c r="G4264" s="1101" t="s">
        <v>320</v>
      </c>
      <c r="H4264" s="1452" t="s">
        <v>1084</v>
      </c>
      <c r="I4264" s="820">
        <v>12.5</v>
      </c>
      <c r="J4264" s="978">
        <v>30</v>
      </c>
      <c r="K4264" s="298">
        <v>10</v>
      </c>
      <c r="L4264" s="246">
        <v>375</v>
      </c>
      <c r="M4264" s="234">
        <f t="shared" si="2593"/>
        <v>22500</v>
      </c>
      <c r="N4264" s="246">
        <v>858</v>
      </c>
      <c r="O4264" s="368">
        <v>25</v>
      </c>
      <c r="P4264" s="368">
        <v>0</v>
      </c>
      <c r="Q4264" s="275">
        <f t="shared" si="2594"/>
        <v>0</v>
      </c>
      <c r="R4264" s="72">
        <f t="shared" si="2595"/>
        <v>0</v>
      </c>
      <c r="S4264" s="1415"/>
      <c r="T4264" s="288"/>
      <c r="U4264" s="288"/>
      <c r="V4264" s="73">
        <f t="shared" si="2596"/>
        <v>21450</v>
      </c>
      <c r="W4264" s="152">
        <f t="shared" si="2597"/>
        <v>0.95333333333333337</v>
      </c>
      <c r="X4264" s="772">
        <f t="shared" si="2598"/>
        <v>0.95333333333333337</v>
      </c>
      <c r="AA4264" s="33">
        <v>88</v>
      </c>
      <c r="AB4264" s="33">
        <v>88</v>
      </c>
      <c r="AC4264" s="33">
        <v>87</v>
      </c>
      <c r="AD4264" s="1384">
        <v>0.93</v>
      </c>
      <c r="AE4264" s="1384"/>
    </row>
    <row r="4265" spans="1:31" ht="20.25" hidden="1" customHeight="1">
      <c r="A4265" s="1104">
        <f t="shared" si="2592"/>
        <v>6</v>
      </c>
      <c r="B4265" s="296">
        <v>21</v>
      </c>
      <c r="C4265" s="538">
        <v>46200</v>
      </c>
      <c r="D4265" s="290" t="s">
        <v>293</v>
      </c>
      <c r="E4265" s="437" t="s">
        <v>1134</v>
      </c>
      <c r="F4265" s="1126" t="s">
        <v>307</v>
      </c>
      <c r="G4265" s="1101" t="s">
        <v>321</v>
      </c>
      <c r="H4265" s="1452" t="s">
        <v>1084</v>
      </c>
      <c r="I4265" s="820">
        <v>12.5</v>
      </c>
      <c r="J4265" s="978">
        <v>30</v>
      </c>
      <c r="K4265" s="298">
        <v>10</v>
      </c>
      <c r="L4265" s="246">
        <v>375</v>
      </c>
      <c r="M4265" s="234">
        <f t="shared" si="2593"/>
        <v>22500</v>
      </c>
      <c r="N4265" s="246">
        <v>858</v>
      </c>
      <c r="O4265" s="368">
        <v>24</v>
      </c>
      <c r="P4265" s="368">
        <v>0</v>
      </c>
      <c r="Q4265" s="275">
        <f t="shared" si="2594"/>
        <v>0</v>
      </c>
      <c r="R4265" s="72">
        <f t="shared" si="2595"/>
        <v>0</v>
      </c>
      <c r="S4265" s="1415"/>
      <c r="T4265" s="288"/>
      <c r="U4265" s="288"/>
      <c r="V4265" s="73">
        <f t="shared" si="2596"/>
        <v>20592</v>
      </c>
      <c r="W4265" s="152">
        <f t="shared" si="2597"/>
        <v>0.91520000000000001</v>
      </c>
      <c r="X4265" s="772">
        <f t="shared" si="2598"/>
        <v>0.91520000000000001</v>
      </c>
      <c r="AA4265" s="33">
        <v>88</v>
      </c>
      <c r="AB4265" s="33">
        <v>87</v>
      </c>
      <c r="AC4265" s="33">
        <v>88</v>
      </c>
      <c r="AD4265" s="1384">
        <v>0.93</v>
      </c>
      <c r="AE4265" s="1384"/>
    </row>
    <row r="4266" spans="1:31" ht="20.25" hidden="1" customHeight="1">
      <c r="A4266" s="1104">
        <f t="shared" si="2592"/>
        <v>6</v>
      </c>
      <c r="B4266" s="296">
        <v>21</v>
      </c>
      <c r="C4266" s="538">
        <v>46200</v>
      </c>
      <c r="D4266" s="290" t="s">
        <v>293</v>
      </c>
      <c r="E4266" s="437" t="s">
        <v>1134</v>
      </c>
      <c r="F4266" s="1126" t="s">
        <v>307</v>
      </c>
      <c r="G4266" s="1101" t="s">
        <v>322</v>
      </c>
      <c r="H4266" s="1452" t="s">
        <v>1084</v>
      </c>
      <c r="I4266" s="820">
        <v>12.5</v>
      </c>
      <c r="J4266" s="978">
        <v>30</v>
      </c>
      <c r="K4266" s="298">
        <v>10</v>
      </c>
      <c r="L4266" s="246">
        <v>375</v>
      </c>
      <c r="M4266" s="234">
        <f t="shared" ref="M4266:M4267" si="2599">L4266*60</f>
        <v>22500</v>
      </c>
      <c r="N4266" s="246">
        <v>858</v>
      </c>
      <c r="O4266" s="368">
        <v>24</v>
      </c>
      <c r="P4266" s="368">
        <v>0</v>
      </c>
      <c r="Q4266" s="275">
        <f t="shared" si="2594"/>
        <v>0</v>
      </c>
      <c r="R4266" s="72">
        <f t="shared" si="2595"/>
        <v>0</v>
      </c>
      <c r="S4266" s="1415"/>
      <c r="T4266" s="288"/>
      <c r="U4266" s="288"/>
      <c r="V4266" s="73">
        <f t="shared" si="2596"/>
        <v>20592</v>
      </c>
      <c r="W4266" s="152">
        <f t="shared" si="2597"/>
        <v>0.91520000000000001</v>
      </c>
      <c r="X4266" s="772">
        <f t="shared" si="2598"/>
        <v>0.91520000000000001</v>
      </c>
      <c r="Y4266" s="1399" t="s">
        <v>1113</v>
      </c>
      <c r="AA4266" s="33">
        <v>88</v>
      </c>
      <c r="AB4266" s="33">
        <v>88</v>
      </c>
      <c r="AC4266" s="33">
        <v>87</v>
      </c>
      <c r="AD4266" s="1384">
        <v>1</v>
      </c>
      <c r="AE4266" s="1384"/>
    </row>
    <row r="4267" spans="1:31" ht="20.25" hidden="1" customHeight="1">
      <c r="A4267" s="1104">
        <f t="shared" si="2592"/>
        <v>6</v>
      </c>
      <c r="B4267" s="296">
        <v>21</v>
      </c>
      <c r="C4267" s="538">
        <v>46200</v>
      </c>
      <c r="D4267" s="290" t="s">
        <v>293</v>
      </c>
      <c r="E4267" s="437" t="s">
        <v>1134</v>
      </c>
      <c r="F4267" s="1126" t="s">
        <v>307</v>
      </c>
      <c r="G4267" s="1101" t="s">
        <v>323</v>
      </c>
      <c r="H4267" s="1452" t="s">
        <v>1084</v>
      </c>
      <c r="I4267" s="820">
        <v>12.5</v>
      </c>
      <c r="J4267" s="978">
        <v>30</v>
      </c>
      <c r="K4267" s="298">
        <v>10</v>
      </c>
      <c r="L4267" s="246">
        <v>375</v>
      </c>
      <c r="M4267" s="234">
        <f t="shared" si="2599"/>
        <v>22500</v>
      </c>
      <c r="N4267" s="246">
        <v>858</v>
      </c>
      <c r="O4267" s="368">
        <v>25</v>
      </c>
      <c r="P4267" s="368">
        <v>0</v>
      </c>
      <c r="Q4267" s="275">
        <f t="shared" si="2594"/>
        <v>0</v>
      </c>
      <c r="R4267" s="72">
        <f t="shared" si="2595"/>
        <v>0</v>
      </c>
      <c r="S4267" s="1415"/>
      <c r="T4267" s="288"/>
      <c r="U4267" s="288"/>
      <c r="V4267" s="73">
        <f t="shared" si="2596"/>
        <v>21450</v>
      </c>
      <c r="W4267" s="152">
        <f t="shared" si="2597"/>
        <v>0.95333333333333337</v>
      </c>
      <c r="X4267" s="772">
        <f t="shared" si="2598"/>
        <v>0.95333333333333337</v>
      </c>
      <c r="Y4267" s="1399" t="s">
        <v>1113</v>
      </c>
      <c r="AA4267" s="216">
        <v>88</v>
      </c>
      <c r="AB4267" s="216">
        <v>87</v>
      </c>
      <c r="AC4267" s="216">
        <v>88</v>
      </c>
      <c r="AD4267" s="1384">
        <v>1</v>
      </c>
      <c r="AE4267" s="1384"/>
    </row>
    <row r="4268" spans="1:31" ht="20.25" hidden="1" customHeight="1">
      <c r="A4268" s="1104">
        <f t="shared" si="2592"/>
        <v>6</v>
      </c>
      <c r="B4268" s="296">
        <v>21</v>
      </c>
      <c r="C4268" s="538">
        <v>46200</v>
      </c>
      <c r="D4268" s="290" t="s">
        <v>293</v>
      </c>
      <c r="E4268" s="437" t="s">
        <v>1134</v>
      </c>
      <c r="F4268" s="1126" t="s">
        <v>307</v>
      </c>
      <c r="G4268" s="1101" t="s">
        <v>324</v>
      </c>
      <c r="H4268" s="1452" t="s">
        <v>1084</v>
      </c>
      <c r="I4268" s="820">
        <v>12.5</v>
      </c>
      <c r="J4268" s="978">
        <v>30</v>
      </c>
      <c r="K4268" s="298">
        <v>10</v>
      </c>
      <c r="L4268" s="246">
        <v>375</v>
      </c>
      <c r="M4268" s="234">
        <f>L4268*60</f>
        <v>22500</v>
      </c>
      <c r="N4268" s="246">
        <v>858</v>
      </c>
      <c r="O4268" s="368">
        <v>24</v>
      </c>
      <c r="P4268" s="368">
        <v>0</v>
      </c>
      <c r="Q4268" s="275">
        <f t="shared" si="2594"/>
        <v>0</v>
      </c>
      <c r="R4268" s="72">
        <f t="shared" si="2595"/>
        <v>0</v>
      </c>
      <c r="S4268" s="1415"/>
      <c r="T4268" s="288"/>
      <c r="U4268" s="288"/>
      <c r="V4268" s="73">
        <f t="shared" si="2596"/>
        <v>20592</v>
      </c>
      <c r="W4268" s="152">
        <f t="shared" si="2597"/>
        <v>0.91520000000000001</v>
      </c>
      <c r="X4268" s="772">
        <f t="shared" si="2598"/>
        <v>0.91520000000000001</v>
      </c>
      <c r="Y4268" s="1399" t="s">
        <v>1113</v>
      </c>
      <c r="Z4268" s="33" t="s">
        <v>1135</v>
      </c>
      <c r="AA4268" s="216">
        <v>88</v>
      </c>
      <c r="AB4268" s="216">
        <v>87</v>
      </c>
      <c r="AC4268" s="216">
        <v>88</v>
      </c>
      <c r="AD4268" s="1384">
        <v>0.9</v>
      </c>
      <c r="AE4268" s="1384"/>
    </row>
    <row r="4269" spans="1:31" ht="20.25" hidden="1" customHeight="1">
      <c r="A4269" s="1104">
        <f t="shared" si="2592"/>
        <v>6</v>
      </c>
      <c r="B4269" s="296">
        <v>21</v>
      </c>
      <c r="C4269" s="538">
        <v>46200</v>
      </c>
      <c r="D4269" s="290" t="s">
        <v>293</v>
      </c>
      <c r="E4269" s="437" t="s">
        <v>1134</v>
      </c>
      <c r="F4269" s="1126" t="s">
        <v>307</v>
      </c>
      <c r="G4269" s="1101" t="s">
        <v>325</v>
      </c>
      <c r="H4269" s="1452" t="s">
        <v>1084</v>
      </c>
      <c r="I4269" s="820">
        <v>12.5</v>
      </c>
      <c r="J4269" s="978">
        <v>30</v>
      </c>
      <c r="K4269" s="298">
        <v>10</v>
      </c>
      <c r="L4269" s="246">
        <v>375</v>
      </c>
      <c r="M4269" s="234">
        <f t="shared" ref="M4269:M4270" si="2600">L4269*60</f>
        <v>22500</v>
      </c>
      <c r="N4269" s="246">
        <v>858</v>
      </c>
      <c r="O4269" s="368">
        <v>24</v>
      </c>
      <c r="P4269" s="368">
        <v>0</v>
      </c>
      <c r="Q4269" s="275">
        <f t="shared" si="2594"/>
        <v>0</v>
      </c>
      <c r="R4269" s="72">
        <f t="shared" si="2595"/>
        <v>0</v>
      </c>
      <c r="S4269" s="1415"/>
      <c r="T4269" s="288"/>
      <c r="U4269" s="288"/>
      <c r="V4269" s="73">
        <f t="shared" si="2596"/>
        <v>20592</v>
      </c>
      <c r="W4269" s="152">
        <f t="shared" si="2597"/>
        <v>0.91520000000000001</v>
      </c>
      <c r="X4269" s="152">
        <f t="shared" si="2598"/>
        <v>0.91520000000000001</v>
      </c>
      <c r="Y4269" s="1399" t="s">
        <v>1113</v>
      </c>
      <c r="Z4269" s="33" t="s">
        <v>1135</v>
      </c>
      <c r="AA4269" s="216">
        <v>88</v>
      </c>
      <c r="AB4269" s="216">
        <v>87</v>
      </c>
      <c r="AC4269" s="216">
        <v>88</v>
      </c>
      <c r="AD4269" s="1384">
        <v>0.95</v>
      </c>
      <c r="AE4269" s="1384"/>
    </row>
    <row r="4270" spans="1:31" ht="20.25" hidden="1" customHeight="1">
      <c r="A4270" s="1104">
        <f t="shared" si="2592"/>
        <v>6</v>
      </c>
      <c r="B4270" s="296">
        <v>21</v>
      </c>
      <c r="C4270" s="538">
        <v>46200</v>
      </c>
      <c r="D4270" s="290" t="s">
        <v>293</v>
      </c>
      <c r="E4270" s="437" t="s">
        <v>1134</v>
      </c>
      <c r="F4270" s="1126" t="s">
        <v>307</v>
      </c>
      <c r="G4270" s="1101" t="s">
        <v>326</v>
      </c>
      <c r="H4270" s="1452" t="s">
        <v>1084</v>
      </c>
      <c r="I4270" s="820">
        <v>12.5</v>
      </c>
      <c r="J4270" s="978">
        <v>30</v>
      </c>
      <c r="K4270" s="298">
        <v>10</v>
      </c>
      <c r="L4270" s="246">
        <v>375</v>
      </c>
      <c r="M4270" s="234">
        <f t="shared" si="2600"/>
        <v>22500</v>
      </c>
      <c r="N4270" s="246">
        <v>858</v>
      </c>
      <c r="O4270" s="368">
        <v>25</v>
      </c>
      <c r="P4270" s="368">
        <v>0</v>
      </c>
      <c r="Q4270" s="275">
        <f t="shared" si="2594"/>
        <v>0</v>
      </c>
      <c r="R4270" s="72">
        <f t="shared" si="2595"/>
        <v>0</v>
      </c>
      <c r="S4270" s="1415"/>
      <c r="T4270" s="288"/>
      <c r="U4270" s="288"/>
      <c r="V4270" s="73">
        <f t="shared" si="2596"/>
        <v>21450</v>
      </c>
      <c r="W4270" s="152">
        <f t="shared" si="2597"/>
        <v>0.95333333333333337</v>
      </c>
      <c r="X4270" s="152">
        <f t="shared" si="2598"/>
        <v>0.95333333333333337</v>
      </c>
      <c r="Y4270" s="1399" t="s">
        <v>1113</v>
      </c>
      <c r="Z4270" s="33" t="s">
        <v>1135</v>
      </c>
      <c r="AA4270" s="216">
        <v>88</v>
      </c>
      <c r="AB4270" s="216">
        <v>87</v>
      </c>
      <c r="AC4270" s="216">
        <v>88</v>
      </c>
      <c r="AD4270" s="1384">
        <v>1.04</v>
      </c>
      <c r="AE4270" s="1384"/>
    </row>
    <row r="4271" spans="1:31" ht="20.25" hidden="1" customHeight="1">
      <c r="A4271" s="1019">
        <f t="shared" si="2592"/>
        <v>6</v>
      </c>
      <c r="B4271" s="1040">
        <v>21</v>
      </c>
      <c r="C4271" s="766">
        <v>46200</v>
      </c>
      <c r="D4271" s="411" t="s">
        <v>293</v>
      </c>
      <c r="E4271" s="437" t="s">
        <v>1134</v>
      </c>
      <c r="F4271" s="1254" t="s">
        <v>307</v>
      </c>
      <c r="G4271" s="1114" t="s">
        <v>327</v>
      </c>
      <c r="H4271" s="1463" t="s">
        <v>1084</v>
      </c>
      <c r="I4271" s="986">
        <v>12.5</v>
      </c>
      <c r="J4271" s="982">
        <v>30</v>
      </c>
      <c r="K4271" s="54">
        <v>10</v>
      </c>
      <c r="L4271" s="110">
        <v>375</v>
      </c>
      <c r="M4271" s="160">
        <f t="shared" ref="M4271:M4276" si="2601">L4271*60</f>
        <v>22500</v>
      </c>
      <c r="N4271" s="110">
        <v>858</v>
      </c>
      <c r="O4271" s="360">
        <v>24</v>
      </c>
      <c r="P4271" s="360">
        <v>0</v>
      </c>
      <c r="Q4271" s="155">
        <f t="shared" si="2594"/>
        <v>0</v>
      </c>
      <c r="R4271" s="163">
        <f t="shared" si="2595"/>
        <v>0</v>
      </c>
      <c r="S4271" s="1464"/>
      <c r="T4271" s="361"/>
      <c r="U4271" s="361"/>
      <c r="V4271" s="165">
        <f t="shared" si="2596"/>
        <v>20592</v>
      </c>
      <c r="W4271" s="166">
        <f t="shared" si="2597"/>
        <v>0.91520000000000001</v>
      </c>
      <c r="X4271" s="166">
        <f t="shared" si="2598"/>
        <v>0.91520000000000001</v>
      </c>
      <c r="Y4271" s="167"/>
      <c r="Z4271" s="167"/>
      <c r="AA4271" s="223">
        <v>88</v>
      </c>
      <c r="AB4271" s="223">
        <v>87</v>
      </c>
      <c r="AC4271" s="223">
        <v>88</v>
      </c>
      <c r="AD4271" s="1433">
        <v>0.92</v>
      </c>
      <c r="AE4271" s="1433"/>
    </row>
    <row r="4272" spans="1:31" s="1381" customFormat="1" ht="20.25" hidden="1" customHeight="1">
      <c r="A4272" s="1019">
        <f t="shared" si="2592"/>
        <v>6</v>
      </c>
      <c r="B4272" s="1040">
        <v>21</v>
      </c>
      <c r="C4272" s="540">
        <v>46200</v>
      </c>
      <c r="D4272" s="184" t="s">
        <v>293</v>
      </c>
      <c r="E4272" s="320" t="s">
        <v>1134</v>
      </c>
      <c r="F4272" s="1113" t="s">
        <v>307</v>
      </c>
      <c r="G4272" s="1114" t="s">
        <v>328</v>
      </c>
      <c r="H4272" s="1463" t="s">
        <v>1084</v>
      </c>
      <c r="I4272" s="986">
        <v>12.5</v>
      </c>
      <c r="J4272" s="982">
        <v>30</v>
      </c>
      <c r="K4272" s="54">
        <v>10</v>
      </c>
      <c r="L4272" s="110">
        <v>375</v>
      </c>
      <c r="M4272" s="160">
        <f t="shared" si="2601"/>
        <v>22500</v>
      </c>
      <c r="N4272" s="110">
        <v>858</v>
      </c>
      <c r="O4272" s="360">
        <v>9</v>
      </c>
      <c r="P4272" s="360">
        <v>15</v>
      </c>
      <c r="Q4272" s="155">
        <f t="shared" si="2594"/>
        <v>12870</v>
      </c>
      <c r="R4272" s="163">
        <f t="shared" si="2595"/>
        <v>0.57199999999999995</v>
      </c>
      <c r="S4272" s="1464" t="s">
        <v>308</v>
      </c>
      <c r="T4272" s="361"/>
      <c r="U4272" s="361"/>
      <c r="V4272" s="165">
        <f t="shared" si="2596"/>
        <v>7722</v>
      </c>
      <c r="W4272" s="166">
        <f t="shared" si="2597"/>
        <v>0.34320000000000001</v>
      </c>
      <c r="X4272" s="166">
        <f t="shared" si="2598"/>
        <v>0.91520000000000001</v>
      </c>
      <c r="Y4272" s="213"/>
      <c r="Z4272" s="1486" t="s">
        <v>1136</v>
      </c>
      <c r="AA4272" s="223">
        <v>88</v>
      </c>
      <c r="AB4272" s="223">
        <v>87</v>
      </c>
      <c r="AC4272" s="223">
        <v>88</v>
      </c>
      <c r="AD4272" s="1433">
        <v>0.94</v>
      </c>
      <c r="AE4272" s="1433"/>
    </row>
    <row r="4273" spans="1:31" ht="20.25" hidden="1" customHeight="1">
      <c r="A4273" s="1102">
        <f t="shared" si="2592"/>
        <v>6</v>
      </c>
      <c r="B4273" s="1033">
        <v>21</v>
      </c>
      <c r="C4273" s="1124">
        <v>46201</v>
      </c>
      <c r="D4273" s="199" t="s">
        <v>271</v>
      </c>
      <c r="E4273" s="365" t="s">
        <v>316</v>
      </c>
      <c r="F4273" s="301" t="s">
        <v>365</v>
      </c>
      <c r="G4273" s="710" t="s">
        <v>274</v>
      </c>
      <c r="H4273" s="1479" t="s">
        <v>1084</v>
      </c>
      <c r="I4273" s="1035">
        <v>12.5</v>
      </c>
      <c r="J4273" s="1036">
        <v>30</v>
      </c>
      <c r="K4273" s="302">
        <v>10</v>
      </c>
      <c r="L4273" s="251">
        <v>375</v>
      </c>
      <c r="M4273" s="266">
        <f t="shared" si="2601"/>
        <v>22500</v>
      </c>
      <c r="N4273" s="251">
        <v>858</v>
      </c>
      <c r="O4273" s="373">
        <v>22</v>
      </c>
      <c r="P4273" s="373">
        <v>0</v>
      </c>
      <c r="Q4273" s="305">
        <f t="shared" si="2594"/>
        <v>0</v>
      </c>
      <c r="R4273" s="306">
        <f t="shared" si="2595"/>
        <v>0</v>
      </c>
      <c r="S4273" s="1480"/>
      <c r="T4273" s="796"/>
      <c r="U4273" s="796"/>
      <c r="V4273" s="308">
        <f t="shared" si="2596"/>
        <v>18876</v>
      </c>
      <c r="W4273" s="255">
        <f t="shared" si="2597"/>
        <v>0.83893333333333331</v>
      </c>
      <c r="X4273" s="255">
        <f t="shared" si="2598"/>
        <v>0.83893333333333331</v>
      </c>
      <c r="Y4273" s="207" t="s">
        <v>1137</v>
      </c>
      <c r="Z4273" s="731" t="s">
        <v>1135</v>
      </c>
      <c r="AA4273" s="1481">
        <v>88</v>
      </c>
      <c r="AB4273" s="1481">
        <v>87</v>
      </c>
      <c r="AC4273" s="1481">
        <v>88</v>
      </c>
      <c r="AD4273" s="1482">
        <v>1.01</v>
      </c>
      <c r="AE4273" s="1483"/>
    </row>
    <row r="4274" spans="1:31" ht="20.25" hidden="1" customHeight="1">
      <c r="A4274" s="1104">
        <f t="shared" si="2592"/>
        <v>6</v>
      </c>
      <c r="B4274" s="296">
        <v>21</v>
      </c>
      <c r="C4274" s="538">
        <v>46201</v>
      </c>
      <c r="D4274" s="185" t="s">
        <v>271</v>
      </c>
      <c r="E4274" s="380" t="s">
        <v>316</v>
      </c>
      <c r="F4274" s="224" t="s">
        <v>365</v>
      </c>
      <c r="G4274" s="144" t="s">
        <v>276</v>
      </c>
      <c r="H4274" s="1452" t="s">
        <v>1084</v>
      </c>
      <c r="I4274" s="820">
        <v>12.5</v>
      </c>
      <c r="J4274" s="978">
        <v>30</v>
      </c>
      <c r="K4274" s="298">
        <v>10</v>
      </c>
      <c r="L4274" s="246">
        <v>375</v>
      </c>
      <c r="M4274" s="234">
        <f t="shared" si="2601"/>
        <v>22500</v>
      </c>
      <c r="N4274" s="246">
        <v>858</v>
      </c>
      <c r="O4274" s="368">
        <v>23</v>
      </c>
      <c r="P4274" s="368">
        <v>0</v>
      </c>
      <c r="Q4274" s="275">
        <f t="shared" si="2594"/>
        <v>0</v>
      </c>
      <c r="R4274" s="72">
        <f t="shared" si="2595"/>
        <v>0</v>
      </c>
      <c r="S4274" s="1415" t="s">
        <v>308</v>
      </c>
      <c r="T4274" s="288"/>
      <c r="U4274" s="288"/>
      <c r="V4274" s="73">
        <f t="shared" si="2596"/>
        <v>19734</v>
      </c>
      <c r="W4274" s="152">
        <f t="shared" si="2597"/>
        <v>0.87706666666666666</v>
      </c>
      <c r="X4274" s="158">
        <f t="shared" ref="X4274:X4277" si="2602">W4274+R4274</f>
        <v>0.87706666666666666</v>
      </c>
      <c r="Y4274" s="850"/>
      <c r="Z4274" s="1478" t="s">
        <v>1138</v>
      </c>
      <c r="AA4274" s="216">
        <v>88</v>
      </c>
      <c r="AB4274" s="216">
        <v>87</v>
      </c>
      <c r="AC4274" s="216">
        <v>88</v>
      </c>
      <c r="AD4274" s="1440">
        <v>0.92</v>
      </c>
      <c r="AE4274" s="1465"/>
    </row>
    <row r="4275" spans="1:31" ht="20.25" hidden="1" customHeight="1">
      <c r="A4275" s="1104">
        <f t="shared" si="2592"/>
        <v>6</v>
      </c>
      <c r="B4275" s="296">
        <v>21</v>
      </c>
      <c r="C4275" s="538">
        <v>46201</v>
      </c>
      <c r="D4275" s="185" t="s">
        <v>271</v>
      </c>
      <c r="E4275" s="380" t="s">
        <v>316</v>
      </c>
      <c r="F4275" s="224" t="s">
        <v>365</v>
      </c>
      <c r="G4275" s="145" t="s">
        <v>277</v>
      </c>
      <c r="H4275" s="1452" t="s">
        <v>1084</v>
      </c>
      <c r="I4275" s="820">
        <v>12.5</v>
      </c>
      <c r="J4275" s="978">
        <v>30</v>
      </c>
      <c r="K4275" s="298">
        <v>10</v>
      </c>
      <c r="L4275" s="246">
        <v>375</v>
      </c>
      <c r="M4275" s="234">
        <f t="shared" si="2601"/>
        <v>22500</v>
      </c>
      <c r="N4275" s="246">
        <v>858</v>
      </c>
      <c r="O4275" s="368">
        <v>24</v>
      </c>
      <c r="P4275" s="368">
        <v>0</v>
      </c>
      <c r="Q4275" s="275">
        <f t="shared" si="2594"/>
        <v>0</v>
      </c>
      <c r="R4275" s="72">
        <f t="shared" si="2595"/>
        <v>0</v>
      </c>
      <c r="S4275" s="1415"/>
      <c r="T4275" s="288"/>
      <c r="U4275" s="288"/>
      <c r="V4275" s="73">
        <f t="shared" si="2596"/>
        <v>20592</v>
      </c>
      <c r="W4275" s="152">
        <f t="shared" si="2597"/>
        <v>0.91520000000000001</v>
      </c>
      <c r="X4275" s="158">
        <f t="shared" si="2602"/>
        <v>0.91520000000000001</v>
      </c>
      <c r="Y4275" s="34" t="s">
        <v>1137</v>
      </c>
      <c r="Z4275" s="1096"/>
      <c r="AA4275" s="299">
        <v>87</v>
      </c>
      <c r="AB4275" s="299">
        <v>87</v>
      </c>
      <c r="AC4275" s="299">
        <v>87</v>
      </c>
      <c r="AD4275" s="1441">
        <v>1.02</v>
      </c>
      <c r="AE4275" s="1484"/>
    </row>
    <row r="4276" spans="1:31" ht="20.25" hidden="1" customHeight="1">
      <c r="A4276" s="1104">
        <f t="shared" si="2592"/>
        <v>6</v>
      </c>
      <c r="B4276" s="296">
        <v>21</v>
      </c>
      <c r="C4276" s="538">
        <v>46201</v>
      </c>
      <c r="D4276" s="185" t="s">
        <v>271</v>
      </c>
      <c r="E4276" s="380" t="s">
        <v>316</v>
      </c>
      <c r="F4276" s="224" t="s">
        <v>365</v>
      </c>
      <c r="G4276" s="144" t="s">
        <v>280</v>
      </c>
      <c r="H4276" s="1452" t="s">
        <v>1084</v>
      </c>
      <c r="I4276" s="820">
        <v>12.5</v>
      </c>
      <c r="J4276" s="978">
        <v>30</v>
      </c>
      <c r="K4276" s="298">
        <v>10</v>
      </c>
      <c r="L4276" s="246">
        <v>375</v>
      </c>
      <c r="M4276" s="234">
        <f t="shared" si="2601"/>
        <v>22500</v>
      </c>
      <c r="N4276" s="246">
        <v>858</v>
      </c>
      <c r="O4276" s="368">
        <v>24</v>
      </c>
      <c r="P4276" s="368">
        <v>0</v>
      </c>
      <c r="Q4276" s="275">
        <f t="shared" si="2594"/>
        <v>0</v>
      </c>
      <c r="R4276" s="72">
        <f t="shared" si="2595"/>
        <v>0</v>
      </c>
      <c r="S4276" s="1415"/>
      <c r="T4276" s="288"/>
      <c r="U4276" s="288"/>
      <c r="V4276" s="73">
        <f t="shared" si="2596"/>
        <v>20592</v>
      </c>
      <c r="W4276" s="152">
        <f t="shared" si="2597"/>
        <v>0.91520000000000001</v>
      </c>
      <c r="X4276" s="158">
        <f t="shared" si="2602"/>
        <v>0.91520000000000001</v>
      </c>
      <c r="Y4276" s="1207"/>
      <c r="Z4276" s="219"/>
      <c r="AA4276" s="299">
        <v>88</v>
      </c>
      <c r="AB4276" s="299">
        <v>88</v>
      </c>
      <c r="AC4276" s="299">
        <v>88</v>
      </c>
      <c r="AD4276" s="1441">
        <v>0.92</v>
      </c>
      <c r="AE4276" s="1484"/>
    </row>
    <row r="4277" spans="1:31" ht="20.25" hidden="1" customHeight="1">
      <c r="A4277" s="1104">
        <f t="shared" si="2592"/>
        <v>6</v>
      </c>
      <c r="B4277" s="296">
        <v>21</v>
      </c>
      <c r="C4277" s="538">
        <v>46201</v>
      </c>
      <c r="D4277" s="185" t="s">
        <v>271</v>
      </c>
      <c r="E4277" s="380" t="s">
        <v>316</v>
      </c>
      <c r="F4277" s="224" t="s">
        <v>365</v>
      </c>
      <c r="G4277" s="144" t="s">
        <v>281</v>
      </c>
      <c r="H4277" s="1452" t="s">
        <v>1084</v>
      </c>
      <c r="I4277" s="820">
        <v>12.5</v>
      </c>
      <c r="J4277" s="978">
        <v>30</v>
      </c>
      <c r="K4277" s="298">
        <v>10</v>
      </c>
      <c r="L4277" s="246">
        <v>375</v>
      </c>
      <c r="M4277" s="234">
        <f t="shared" ref="M4277:M4279" si="2603">L4277*60</f>
        <v>22500</v>
      </c>
      <c r="N4277" s="246">
        <v>858</v>
      </c>
      <c r="O4277" s="368">
        <v>24</v>
      </c>
      <c r="P4277" s="368">
        <v>0</v>
      </c>
      <c r="Q4277" s="275">
        <f t="shared" si="2594"/>
        <v>0</v>
      </c>
      <c r="R4277" s="72">
        <f t="shared" si="2595"/>
        <v>0</v>
      </c>
      <c r="S4277" s="1415"/>
      <c r="T4277" s="288"/>
      <c r="U4277" s="288"/>
      <c r="V4277" s="73">
        <f t="shared" si="2596"/>
        <v>20592</v>
      </c>
      <c r="W4277" s="152">
        <f t="shared" si="2597"/>
        <v>0.91520000000000001</v>
      </c>
      <c r="X4277" s="158">
        <f t="shared" si="2602"/>
        <v>0.91520000000000001</v>
      </c>
      <c r="Y4277" s="1476"/>
      <c r="AA4277" s="34">
        <v>88</v>
      </c>
      <c r="AB4277" s="34">
        <v>87</v>
      </c>
      <c r="AC4277" s="219">
        <v>88</v>
      </c>
      <c r="AD4277" s="1384">
        <v>0.95</v>
      </c>
      <c r="AE4277" s="1484"/>
    </row>
    <row r="4278" spans="1:31" ht="20.25" hidden="1" customHeight="1">
      <c r="A4278" s="1104">
        <f t="shared" si="2592"/>
        <v>6</v>
      </c>
      <c r="B4278" s="296">
        <v>21</v>
      </c>
      <c r="C4278" s="538">
        <v>46201</v>
      </c>
      <c r="D4278" s="185" t="s">
        <v>271</v>
      </c>
      <c r="E4278" s="380" t="s">
        <v>316</v>
      </c>
      <c r="F4278" s="224" t="s">
        <v>365</v>
      </c>
      <c r="G4278" s="145" t="s">
        <v>282</v>
      </c>
      <c r="H4278" s="1452" t="s">
        <v>1084</v>
      </c>
      <c r="I4278" s="820">
        <v>12.5</v>
      </c>
      <c r="J4278" s="978">
        <v>30</v>
      </c>
      <c r="K4278" s="298">
        <v>10</v>
      </c>
      <c r="L4278" s="246">
        <v>375</v>
      </c>
      <c r="M4278" s="234">
        <f t="shared" si="2603"/>
        <v>22500</v>
      </c>
      <c r="N4278" s="246">
        <v>858</v>
      </c>
      <c r="O4278" s="368">
        <v>24</v>
      </c>
      <c r="P4278" s="368">
        <v>0</v>
      </c>
      <c r="Q4278" s="275">
        <f t="shared" si="2594"/>
        <v>0</v>
      </c>
      <c r="R4278" s="72">
        <f t="shared" si="2595"/>
        <v>0</v>
      </c>
      <c r="S4278" s="1415"/>
      <c r="T4278" s="288"/>
      <c r="U4278" s="288"/>
      <c r="V4278" s="73">
        <f t="shared" si="2596"/>
        <v>20592</v>
      </c>
      <c r="W4278" s="152">
        <f t="shared" si="2597"/>
        <v>0.91520000000000001</v>
      </c>
      <c r="X4278" s="772">
        <f t="shared" ref="X4278:X4284" si="2604">W4278+R4278</f>
        <v>0.91520000000000001</v>
      </c>
      <c r="Y4278" s="1477"/>
      <c r="AA4278" s="33">
        <v>87</v>
      </c>
      <c r="AB4278" s="34">
        <v>87</v>
      </c>
      <c r="AC4278" s="219">
        <v>88</v>
      </c>
      <c r="AD4278" s="1384">
        <v>0.9</v>
      </c>
      <c r="AE4278" s="1484"/>
    </row>
    <row r="4279" spans="1:31" ht="20.25" hidden="1" customHeight="1">
      <c r="A4279" s="1104">
        <f t="shared" si="2592"/>
        <v>6</v>
      </c>
      <c r="B4279" s="296">
        <v>21</v>
      </c>
      <c r="C4279" s="538">
        <v>46201</v>
      </c>
      <c r="D4279" s="185" t="s">
        <v>271</v>
      </c>
      <c r="E4279" s="380" t="s">
        <v>316</v>
      </c>
      <c r="F4279" s="224" t="s">
        <v>365</v>
      </c>
      <c r="G4279" s="144" t="s">
        <v>284</v>
      </c>
      <c r="H4279" s="1452" t="s">
        <v>1084</v>
      </c>
      <c r="I4279" s="820">
        <v>12.5</v>
      </c>
      <c r="J4279" s="978">
        <v>30</v>
      </c>
      <c r="K4279" s="298">
        <v>10</v>
      </c>
      <c r="L4279" s="246">
        <v>375</v>
      </c>
      <c r="M4279" s="234">
        <f t="shared" si="2603"/>
        <v>22500</v>
      </c>
      <c r="N4279" s="246">
        <v>858</v>
      </c>
      <c r="O4279" s="368">
        <v>22</v>
      </c>
      <c r="P4279" s="368">
        <v>0</v>
      </c>
      <c r="Q4279" s="275">
        <f t="shared" si="2594"/>
        <v>0</v>
      </c>
      <c r="R4279" s="72">
        <f t="shared" si="2595"/>
        <v>0</v>
      </c>
      <c r="S4279" s="1415"/>
      <c r="T4279" s="288"/>
      <c r="U4279" s="288"/>
      <c r="V4279" s="73">
        <f t="shared" si="2596"/>
        <v>18876</v>
      </c>
      <c r="W4279" s="152">
        <f t="shared" si="2597"/>
        <v>0.83893333333333331</v>
      </c>
      <c r="X4279" s="772">
        <f t="shared" si="2604"/>
        <v>0.83893333333333331</v>
      </c>
      <c r="Y4279" s="1207"/>
      <c r="Z4279" s="182" t="s">
        <v>1139</v>
      </c>
      <c r="AA4279" s="33">
        <v>88</v>
      </c>
      <c r="AB4279" s="34">
        <v>87</v>
      </c>
      <c r="AC4279" s="219">
        <v>88</v>
      </c>
      <c r="AD4279" s="1384">
        <v>0.68</v>
      </c>
      <c r="AE4279" s="1484"/>
    </row>
    <row r="4280" spans="1:31" ht="20.25" hidden="1" customHeight="1">
      <c r="A4280" s="1104">
        <f t="shared" si="2592"/>
        <v>6</v>
      </c>
      <c r="B4280" s="296">
        <v>21</v>
      </c>
      <c r="C4280" s="538">
        <v>46201</v>
      </c>
      <c r="D4280" s="185" t="s">
        <v>271</v>
      </c>
      <c r="E4280" s="380" t="s">
        <v>316</v>
      </c>
      <c r="F4280" s="224" t="s">
        <v>365</v>
      </c>
      <c r="G4280" s="144" t="s">
        <v>285</v>
      </c>
      <c r="H4280" s="1452" t="s">
        <v>1084</v>
      </c>
      <c r="I4280" s="820">
        <v>12.5</v>
      </c>
      <c r="J4280" s="978">
        <v>30</v>
      </c>
      <c r="K4280" s="298">
        <v>10</v>
      </c>
      <c r="L4280" s="246">
        <v>375</v>
      </c>
      <c r="M4280" s="234">
        <f>L4280*60</f>
        <v>22500</v>
      </c>
      <c r="N4280" s="246">
        <v>858</v>
      </c>
      <c r="O4280" s="368">
        <v>23</v>
      </c>
      <c r="P4280" s="368">
        <v>0</v>
      </c>
      <c r="Q4280" s="275">
        <f t="shared" si="2594"/>
        <v>0</v>
      </c>
      <c r="R4280" s="72">
        <f t="shared" si="2595"/>
        <v>0</v>
      </c>
      <c r="S4280" s="1415"/>
      <c r="T4280" s="288"/>
      <c r="U4280" s="288"/>
      <c r="V4280" s="73">
        <f t="shared" si="2596"/>
        <v>19734</v>
      </c>
      <c r="W4280" s="152">
        <f t="shared" si="2597"/>
        <v>0.87706666666666666</v>
      </c>
      <c r="X4280" s="772">
        <f t="shared" si="2604"/>
        <v>0.87706666666666666</v>
      </c>
      <c r="Y4280" s="1477"/>
      <c r="AA4280" s="33">
        <v>87</v>
      </c>
      <c r="AB4280" s="34">
        <v>87</v>
      </c>
      <c r="AC4280" s="219">
        <v>88</v>
      </c>
      <c r="AD4280" s="1384">
        <v>0.78</v>
      </c>
      <c r="AE4280" s="1484"/>
    </row>
    <row r="4281" spans="1:31" ht="20.25" hidden="1" customHeight="1">
      <c r="A4281" s="1104">
        <f t="shared" si="2592"/>
        <v>6</v>
      </c>
      <c r="B4281" s="296">
        <v>21</v>
      </c>
      <c r="C4281" s="538">
        <v>46201</v>
      </c>
      <c r="D4281" s="185" t="s">
        <v>271</v>
      </c>
      <c r="E4281" s="380" t="s">
        <v>316</v>
      </c>
      <c r="F4281" s="224" t="s">
        <v>365</v>
      </c>
      <c r="G4281" s="144" t="s">
        <v>286</v>
      </c>
      <c r="H4281" s="1452" t="s">
        <v>1084</v>
      </c>
      <c r="I4281" s="820">
        <v>12.5</v>
      </c>
      <c r="J4281" s="978">
        <v>30</v>
      </c>
      <c r="K4281" s="298">
        <v>10</v>
      </c>
      <c r="L4281" s="246">
        <v>375</v>
      </c>
      <c r="M4281" s="234">
        <f>L4281*60</f>
        <v>22500</v>
      </c>
      <c r="N4281" s="246">
        <v>858</v>
      </c>
      <c r="O4281" s="368">
        <v>23</v>
      </c>
      <c r="P4281" s="368">
        <v>0</v>
      </c>
      <c r="Q4281" s="275">
        <f t="shared" si="2594"/>
        <v>0</v>
      </c>
      <c r="R4281" s="72">
        <f t="shared" si="2595"/>
        <v>0</v>
      </c>
      <c r="S4281" s="1415"/>
      <c r="T4281" s="288"/>
      <c r="U4281" s="288"/>
      <c r="V4281" s="73">
        <f t="shared" si="2596"/>
        <v>19734</v>
      </c>
      <c r="W4281" s="152">
        <f t="shared" si="2597"/>
        <v>0.87706666666666666</v>
      </c>
      <c r="X4281" s="152">
        <f t="shared" si="2604"/>
        <v>0.87706666666666666</v>
      </c>
      <c r="Y4281" s="1477"/>
      <c r="AA4281" s="33">
        <v>87</v>
      </c>
      <c r="AB4281" s="34">
        <v>87</v>
      </c>
      <c r="AC4281" s="219">
        <v>88</v>
      </c>
      <c r="AD4281" s="1384">
        <v>0.87</v>
      </c>
      <c r="AE4281" s="1484"/>
    </row>
    <row r="4282" spans="1:31" ht="20.25" hidden="1" customHeight="1">
      <c r="A4282" s="1104">
        <f t="shared" si="2592"/>
        <v>6</v>
      </c>
      <c r="B4282" s="296">
        <v>21</v>
      </c>
      <c r="C4282" s="538">
        <v>46201</v>
      </c>
      <c r="D4282" s="185" t="s">
        <v>271</v>
      </c>
      <c r="E4282" s="380" t="s">
        <v>316</v>
      </c>
      <c r="F4282" s="224" t="s">
        <v>365</v>
      </c>
      <c r="G4282" s="144" t="s">
        <v>287</v>
      </c>
      <c r="H4282" s="1452" t="s">
        <v>1084</v>
      </c>
      <c r="I4282" s="820">
        <v>12.5</v>
      </c>
      <c r="J4282" s="978">
        <v>30</v>
      </c>
      <c r="K4282" s="298">
        <v>10</v>
      </c>
      <c r="L4282" s="246">
        <v>375</v>
      </c>
      <c r="M4282" s="234">
        <f>L4282*60</f>
        <v>22500</v>
      </c>
      <c r="N4282" s="246">
        <v>858</v>
      </c>
      <c r="O4282" s="368">
        <v>24</v>
      </c>
      <c r="P4282" s="368">
        <v>0</v>
      </c>
      <c r="Q4282" s="275">
        <f t="shared" si="2594"/>
        <v>0</v>
      </c>
      <c r="R4282" s="72">
        <f t="shared" si="2595"/>
        <v>0</v>
      </c>
      <c r="S4282" s="1415"/>
      <c r="T4282" s="288"/>
      <c r="U4282" s="288"/>
      <c r="V4282" s="73">
        <f t="shared" si="2596"/>
        <v>20592</v>
      </c>
      <c r="W4282" s="152">
        <f t="shared" si="2597"/>
        <v>0.91520000000000001</v>
      </c>
      <c r="X4282" s="152">
        <f t="shared" si="2604"/>
        <v>0.91520000000000001</v>
      </c>
      <c r="Y4282" s="34" t="s">
        <v>1137</v>
      </c>
      <c r="AA4282" s="33">
        <v>87</v>
      </c>
      <c r="AB4282" s="34">
        <v>87</v>
      </c>
      <c r="AC4282" s="219">
        <v>88</v>
      </c>
      <c r="AD4282" s="1384">
        <v>1.01</v>
      </c>
      <c r="AE4282" s="1484"/>
    </row>
    <row r="4283" spans="1:31" ht="20.25" hidden="1" customHeight="1">
      <c r="A4283" s="1019">
        <f t="shared" si="2592"/>
        <v>6</v>
      </c>
      <c r="B4283" s="1040">
        <v>21</v>
      </c>
      <c r="C4283" s="538">
        <v>46201</v>
      </c>
      <c r="D4283" s="53" t="s">
        <v>271</v>
      </c>
      <c r="E4283" s="384" t="s">
        <v>316</v>
      </c>
      <c r="F4283" s="229" t="s">
        <v>365</v>
      </c>
      <c r="G4283" s="147" t="s">
        <v>289</v>
      </c>
      <c r="H4283" s="1463" t="s">
        <v>1084</v>
      </c>
      <c r="I4283" s="986">
        <v>12.5</v>
      </c>
      <c r="J4283" s="982">
        <v>30</v>
      </c>
      <c r="K4283" s="54">
        <v>10</v>
      </c>
      <c r="L4283" s="110">
        <v>375</v>
      </c>
      <c r="M4283" s="160">
        <f>L4283*60</f>
        <v>22500</v>
      </c>
      <c r="N4283" s="110">
        <v>858</v>
      </c>
      <c r="O4283" s="360">
        <v>24</v>
      </c>
      <c r="P4283" s="360">
        <v>0</v>
      </c>
      <c r="Q4283" s="155">
        <f t="shared" si="2594"/>
        <v>0</v>
      </c>
      <c r="R4283" s="163">
        <f t="shared" si="2595"/>
        <v>0</v>
      </c>
      <c r="S4283" s="1464"/>
      <c r="T4283" s="361"/>
      <c r="U4283" s="361"/>
      <c r="V4283" s="165">
        <f t="shared" si="2596"/>
        <v>20592</v>
      </c>
      <c r="W4283" s="166">
        <f t="shared" si="2597"/>
        <v>0.91520000000000001</v>
      </c>
      <c r="X4283" s="166">
        <f t="shared" si="2604"/>
        <v>0.91520000000000001</v>
      </c>
      <c r="Y4283" s="34" t="s">
        <v>1137</v>
      </c>
      <c r="AA4283" s="33">
        <v>87</v>
      </c>
      <c r="AB4283" s="34">
        <v>87</v>
      </c>
      <c r="AC4283" s="219">
        <v>88</v>
      </c>
      <c r="AD4283" s="1384">
        <v>1.03</v>
      </c>
      <c r="AE4283" s="1484"/>
    </row>
    <row r="4284" spans="1:31" ht="20.25" hidden="1" customHeight="1">
      <c r="A4284" s="1022">
        <f t="shared" si="2592"/>
        <v>6</v>
      </c>
      <c r="B4284" s="1037">
        <v>21</v>
      </c>
      <c r="C4284" s="1473">
        <v>46201</v>
      </c>
      <c r="D4284" s="55" t="s">
        <v>271</v>
      </c>
      <c r="E4284" s="383" t="s">
        <v>316</v>
      </c>
      <c r="F4284" s="314" t="s">
        <v>365</v>
      </c>
      <c r="G4284" s="146" t="s">
        <v>291</v>
      </c>
      <c r="H4284" s="1453" t="s">
        <v>1084</v>
      </c>
      <c r="I4284" s="987">
        <v>12.5</v>
      </c>
      <c r="J4284" s="984">
        <v>30</v>
      </c>
      <c r="K4284" s="56">
        <v>10</v>
      </c>
      <c r="L4284" s="143">
        <v>375</v>
      </c>
      <c r="M4284" s="565">
        <f>L4284*60</f>
        <v>22500</v>
      </c>
      <c r="N4284" s="143">
        <v>858</v>
      </c>
      <c r="O4284" s="366">
        <v>22</v>
      </c>
      <c r="P4284" s="366">
        <v>0</v>
      </c>
      <c r="Q4284" s="153">
        <f t="shared" si="2594"/>
        <v>0</v>
      </c>
      <c r="R4284" s="74">
        <f t="shared" si="2595"/>
        <v>0</v>
      </c>
      <c r="S4284" s="1454"/>
      <c r="T4284" s="770"/>
      <c r="U4284" s="770"/>
      <c r="V4284" s="75">
        <f t="shared" si="2596"/>
        <v>18876</v>
      </c>
      <c r="W4284" s="154">
        <f t="shared" si="2597"/>
        <v>0.83893333333333331</v>
      </c>
      <c r="X4284" s="154">
        <f t="shared" si="2604"/>
        <v>0.83893333333333331</v>
      </c>
      <c r="Y4284" s="1135" t="s">
        <v>962</v>
      </c>
      <c r="Z4284" s="264"/>
      <c r="AA4284" s="264">
        <v>87</v>
      </c>
      <c r="AB4284" s="356">
        <v>87</v>
      </c>
      <c r="AC4284" s="1485">
        <v>88</v>
      </c>
      <c r="AD4284" s="1429"/>
      <c r="AE4284" s="1456"/>
    </row>
    <row r="4285" spans="1:31" ht="20.25" hidden="1" customHeight="1">
      <c r="A4285" s="1115">
        <f t="shared" ref="A4285:A4296" si="2605">MONTH(C4285)</f>
        <v>6</v>
      </c>
      <c r="B4285" s="999">
        <v>21</v>
      </c>
      <c r="C4285" s="538">
        <v>46201</v>
      </c>
      <c r="D4285" s="398" t="s">
        <v>293</v>
      </c>
      <c r="E4285" s="16" t="s">
        <v>384</v>
      </c>
      <c r="F4285" s="1143" t="s">
        <v>342</v>
      </c>
      <c r="G4285" s="1405" t="s">
        <v>317</v>
      </c>
      <c r="H4285" s="1395" t="s">
        <v>1084</v>
      </c>
      <c r="I4285" s="986">
        <v>12.5</v>
      </c>
      <c r="J4285" s="982">
        <v>30</v>
      </c>
      <c r="K4285" s="54">
        <v>10</v>
      </c>
      <c r="L4285" s="110">
        <v>375</v>
      </c>
      <c r="M4285" s="160">
        <f t="shared" ref="M4285:M4287" si="2606">L4285*60</f>
        <v>22500</v>
      </c>
      <c r="N4285" s="110">
        <v>858</v>
      </c>
      <c r="O4285" s="212">
        <v>23</v>
      </c>
      <c r="P4285" s="212">
        <v>0</v>
      </c>
      <c r="Q4285" s="155">
        <f t="shared" ref="Q4285:Q4296" si="2607">P4285*N4285</f>
        <v>0</v>
      </c>
      <c r="R4285" s="163">
        <f t="shared" ref="R4285:R4296" si="2608">Q4285/M4285</f>
        <v>0</v>
      </c>
      <c r="S4285" s="1400"/>
      <c r="T4285" s="258"/>
      <c r="U4285" s="258"/>
      <c r="V4285" s="165">
        <f t="shared" ref="V4285:V4296" si="2609">N4285*O4285</f>
        <v>19734</v>
      </c>
      <c r="W4285" s="166">
        <f t="shared" ref="W4285:W4296" si="2610">V4285/M4285</f>
        <v>0.87706666666666666</v>
      </c>
      <c r="X4285" s="166">
        <f t="shared" ref="X4285:X4296" si="2611">W4285+R4285</f>
        <v>0.87706666666666666</v>
      </c>
      <c r="Y4285" s="169" t="s">
        <v>1137</v>
      </c>
      <c r="Z4285" s="850" t="s">
        <v>1140</v>
      </c>
      <c r="AA4285" s="34">
        <v>88</v>
      </c>
      <c r="AB4285" s="34">
        <v>88</v>
      </c>
      <c r="AC4285" s="219">
        <v>87</v>
      </c>
      <c r="AD4285" s="741">
        <v>0.92</v>
      </c>
      <c r="AE4285" s="741"/>
    </row>
    <row r="4286" spans="1:31" ht="20.25" hidden="1" customHeight="1">
      <c r="A4286" s="1104">
        <f t="shared" si="2605"/>
        <v>6</v>
      </c>
      <c r="B4286" s="998">
        <v>21</v>
      </c>
      <c r="C4286" s="536">
        <v>46201</v>
      </c>
      <c r="D4286" s="1333" t="s">
        <v>293</v>
      </c>
      <c r="E4286" s="16" t="s">
        <v>384</v>
      </c>
      <c r="F4286" s="1136" t="s">
        <v>342</v>
      </c>
      <c r="G4286" s="1101" t="s">
        <v>318</v>
      </c>
      <c r="H4286" s="1403" t="s">
        <v>1084</v>
      </c>
      <c r="I4286" s="820">
        <v>12.5</v>
      </c>
      <c r="J4286" s="978">
        <v>30</v>
      </c>
      <c r="K4286" s="298">
        <v>10</v>
      </c>
      <c r="L4286" s="246">
        <v>375</v>
      </c>
      <c r="M4286" s="234">
        <f t="shared" si="2606"/>
        <v>22500</v>
      </c>
      <c r="N4286" s="246">
        <v>858</v>
      </c>
      <c r="O4286" s="274">
        <v>23</v>
      </c>
      <c r="P4286" s="274">
        <v>0</v>
      </c>
      <c r="Q4286" s="275">
        <f t="shared" si="2607"/>
        <v>0</v>
      </c>
      <c r="R4286" s="493">
        <f t="shared" si="2608"/>
        <v>0</v>
      </c>
      <c r="S4286" s="1400"/>
      <c r="T4286" s="1413"/>
      <c r="U4286" s="276"/>
      <c r="V4286" s="73">
        <f t="shared" si="2609"/>
        <v>19734</v>
      </c>
      <c r="W4286" s="152">
        <f t="shared" si="2610"/>
        <v>0.87706666666666666</v>
      </c>
      <c r="X4286" s="772">
        <f t="shared" si="2611"/>
        <v>0.87706666666666666</v>
      </c>
      <c r="Y4286" s="167"/>
      <c r="AA4286" s="33">
        <v>88</v>
      </c>
      <c r="AB4286" s="33">
        <v>88</v>
      </c>
      <c r="AC4286" s="215">
        <v>87</v>
      </c>
      <c r="AD4286" s="1384">
        <v>0.86</v>
      </c>
      <c r="AE4286" s="1384"/>
    </row>
    <row r="4287" spans="1:31" ht="20.25" hidden="1" customHeight="1">
      <c r="A4287" s="1104">
        <f t="shared" si="2605"/>
        <v>6</v>
      </c>
      <c r="B4287" s="998">
        <v>21</v>
      </c>
      <c r="C4287" s="536">
        <v>46201</v>
      </c>
      <c r="D4287" s="1333" t="s">
        <v>293</v>
      </c>
      <c r="E4287" s="16" t="s">
        <v>384</v>
      </c>
      <c r="F4287" s="1123" t="s">
        <v>342</v>
      </c>
      <c r="G4287" s="1101" t="s">
        <v>319</v>
      </c>
      <c r="H4287" s="1403" t="s">
        <v>1084</v>
      </c>
      <c r="I4287" s="820">
        <v>12.5</v>
      </c>
      <c r="J4287" s="978">
        <v>30</v>
      </c>
      <c r="K4287" s="298">
        <v>10</v>
      </c>
      <c r="L4287" s="246">
        <v>375</v>
      </c>
      <c r="M4287" s="234">
        <f t="shared" si="2606"/>
        <v>22500</v>
      </c>
      <c r="N4287" s="246">
        <v>858</v>
      </c>
      <c r="O4287" s="274">
        <v>23</v>
      </c>
      <c r="P4287" s="274">
        <v>0</v>
      </c>
      <c r="Q4287" s="275">
        <f t="shared" si="2607"/>
        <v>0</v>
      </c>
      <c r="R4287" s="72">
        <f t="shared" si="2608"/>
        <v>0</v>
      </c>
      <c r="S4287" s="1404"/>
      <c r="T4287" s="276"/>
      <c r="U4287" s="276"/>
      <c r="V4287" s="73">
        <f t="shared" si="2609"/>
        <v>19734</v>
      </c>
      <c r="W4287" s="152">
        <f t="shared" si="2610"/>
        <v>0.87706666666666666</v>
      </c>
      <c r="X4287" s="772">
        <f t="shared" si="2611"/>
        <v>0.87706666666666666</v>
      </c>
      <c r="Y4287" s="534" t="s">
        <v>962</v>
      </c>
      <c r="Z4287" s="242" t="s">
        <v>1141</v>
      </c>
      <c r="AA4287" s="33">
        <v>88</v>
      </c>
      <c r="AB4287" s="33">
        <v>88</v>
      </c>
      <c r="AC4287" s="215">
        <v>87</v>
      </c>
      <c r="AD4287" s="1384">
        <v>0.8</v>
      </c>
      <c r="AE4287" s="1384"/>
    </row>
    <row r="4288" spans="1:31" ht="20.25" hidden="1" customHeight="1">
      <c r="A4288" s="1104">
        <f t="shared" si="2605"/>
        <v>6</v>
      </c>
      <c r="B4288" s="998">
        <v>21</v>
      </c>
      <c r="C4288" s="536">
        <v>46201</v>
      </c>
      <c r="D4288" s="1333" t="s">
        <v>293</v>
      </c>
      <c r="E4288" s="16" t="s">
        <v>384</v>
      </c>
      <c r="F4288" s="1123" t="s">
        <v>342</v>
      </c>
      <c r="G4288" s="1101" t="s">
        <v>320</v>
      </c>
      <c r="H4288" s="1403" t="s">
        <v>1084</v>
      </c>
      <c r="I4288" s="820">
        <v>12.5</v>
      </c>
      <c r="J4288" s="978">
        <v>30</v>
      </c>
      <c r="K4288" s="298">
        <v>10</v>
      </c>
      <c r="L4288" s="246">
        <v>375</v>
      </c>
      <c r="M4288" s="234">
        <f>L4288*60</f>
        <v>22500</v>
      </c>
      <c r="N4288" s="246">
        <v>858</v>
      </c>
      <c r="O4288" s="274">
        <v>24</v>
      </c>
      <c r="P4288" s="274">
        <v>0</v>
      </c>
      <c r="Q4288" s="275">
        <f t="shared" si="2607"/>
        <v>0</v>
      </c>
      <c r="R4288" s="72">
        <f t="shared" si="2608"/>
        <v>0</v>
      </c>
      <c r="S4288" s="1404"/>
      <c r="T4288" s="276"/>
      <c r="U4288" s="276"/>
      <c r="V4288" s="73">
        <f t="shared" si="2609"/>
        <v>20592</v>
      </c>
      <c r="W4288" s="152">
        <f t="shared" si="2610"/>
        <v>0.91520000000000001</v>
      </c>
      <c r="X4288" s="772">
        <f t="shared" si="2611"/>
        <v>0.91520000000000001</v>
      </c>
      <c r="Y4288" s="169" t="s">
        <v>1137</v>
      </c>
      <c r="AA4288" s="33">
        <v>88</v>
      </c>
      <c r="AB4288" s="33">
        <v>88</v>
      </c>
      <c r="AC4288" s="215">
        <v>89</v>
      </c>
      <c r="AD4288" s="1384">
        <v>0.84</v>
      </c>
      <c r="AE4288" s="1384"/>
    </row>
    <row r="4289" spans="1:31" ht="20.25" hidden="1" customHeight="1">
      <c r="A4289" s="1104">
        <f t="shared" si="2605"/>
        <v>6</v>
      </c>
      <c r="B4289" s="998">
        <v>21</v>
      </c>
      <c r="C4289" s="536">
        <v>46201</v>
      </c>
      <c r="D4289" s="1333" t="s">
        <v>293</v>
      </c>
      <c r="E4289" s="16" t="s">
        <v>384</v>
      </c>
      <c r="F4289" s="1123" t="s">
        <v>342</v>
      </c>
      <c r="G4289" s="1101" t="s">
        <v>321</v>
      </c>
      <c r="H4289" s="1403" t="s">
        <v>1084</v>
      </c>
      <c r="I4289" s="820">
        <v>12.5</v>
      </c>
      <c r="J4289" s="978">
        <v>30</v>
      </c>
      <c r="K4289" s="298">
        <v>10</v>
      </c>
      <c r="L4289" s="246">
        <v>375</v>
      </c>
      <c r="M4289" s="234">
        <f>L4289*60</f>
        <v>22500</v>
      </c>
      <c r="N4289" s="246">
        <v>858</v>
      </c>
      <c r="O4289" s="274">
        <v>24</v>
      </c>
      <c r="P4289" s="274">
        <v>0</v>
      </c>
      <c r="Q4289" s="275">
        <f t="shared" si="2607"/>
        <v>0</v>
      </c>
      <c r="R4289" s="72">
        <f t="shared" si="2608"/>
        <v>0</v>
      </c>
      <c r="S4289" s="1444"/>
      <c r="T4289" s="276"/>
      <c r="U4289" s="276"/>
      <c r="V4289" s="73">
        <f t="shared" si="2609"/>
        <v>20592</v>
      </c>
      <c r="W4289" s="152">
        <f t="shared" si="2610"/>
        <v>0.91520000000000001</v>
      </c>
      <c r="X4289" s="772">
        <f t="shared" si="2611"/>
        <v>0.91520000000000001</v>
      </c>
      <c r="Y4289" s="169" t="s">
        <v>1137</v>
      </c>
      <c r="AA4289" s="33">
        <v>88</v>
      </c>
      <c r="AB4289" s="33">
        <v>87</v>
      </c>
      <c r="AC4289" s="33">
        <v>88</v>
      </c>
      <c r="AD4289" s="1384">
        <v>0.97</v>
      </c>
      <c r="AE4289" s="1384"/>
    </row>
    <row r="4290" spans="1:31" ht="20.25" hidden="1" customHeight="1">
      <c r="A4290" s="1104">
        <f t="shared" si="2605"/>
        <v>6</v>
      </c>
      <c r="B4290" s="998">
        <v>21</v>
      </c>
      <c r="C4290" s="536">
        <v>46201</v>
      </c>
      <c r="D4290" s="1333" t="s">
        <v>293</v>
      </c>
      <c r="E4290" s="16" t="s">
        <v>384</v>
      </c>
      <c r="F4290" s="1123" t="s">
        <v>342</v>
      </c>
      <c r="G4290" s="1101" t="s">
        <v>322</v>
      </c>
      <c r="H4290" s="1403" t="s">
        <v>1084</v>
      </c>
      <c r="I4290" s="820">
        <v>12.5</v>
      </c>
      <c r="J4290" s="978">
        <v>30</v>
      </c>
      <c r="K4290" s="298">
        <v>10</v>
      </c>
      <c r="L4290" s="246">
        <v>375</v>
      </c>
      <c r="M4290" s="234">
        <f>L4290*60</f>
        <v>22500</v>
      </c>
      <c r="N4290" s="246">
        <v>858</v>
      </c>
      <c r="O4290" s="274">
        <v>24</v>
      </c>
      <c r="P4290" s="274">
        <v>0</v>
      </c>
      <c r="Q4290" s="275">
        <f t="shared" si="2607"/>
        <v>0</v>
      </c>
      <c r="R4290" s="72">
        <f t="shared" si="2608"/>
        <v>0</v>
      </c>
      <c r="S4290" s="1415" t="s">
        <v>308</v>
      </c>
      <c r="T4290" s="276"/>
      <c r="U4290" s="276"/>
      <c r="V4290" s="73">
        <f t="shared" si="2609"/>
        <v>20592</v>
      </c>
      <c r="W4290" s="152">
        <f t="shared" si="2610"/>
        <v>0.91520000000000001</v>
      </c>
      <c r="X4290" s="772">
        <f t="shared" si="2611"/>
        <v>0.91520000000000001</v>
      </c>
      <c r="Z4290" s="1478" t="s">
        <v>1138</v>
      </c>
      <c r="AA4290" s="33">
        <v>88</v>
      </c>
      <c r="AB4290" s="33">
        <v>88</v>
      </c>
      <c r="AC4290" s="33">
        <v>87</v>
      </c>
      <c r="AD4290" s="1384">
        <v>0.91</v>
      </c>
      <c r="AE4290" s="1384"/>
    </row>
    <row r="4291" spans="1:31" ht="20.25" hidden="1" customHeight="1">
      <c r="A4291" s="1104">
        <f t="shared" si="2605"/>
        <v>6</v>
      </c>
      <c r="B4291" s="998">
        <v>21</v>
      </c>
      <c r="C4291" s="536">
        <v>46201</v>
      </c>
      <c r="D4291" s="1333" t="s">
        <v>293</v>
      </c>
      <c r="E4291" s="16" t="s">
        <v>384</v>
      </c>
      <c r="F4291" s="1123" t="s">
        <v>342</v>
      </c>
      <c r="G4291" s="1101" t="s">
        <v>323</v>
      </c>
      <c r="H4291" s="1403" t="s">
        <v>1084</v>
      </c>
      <c r="I4291" s="820">
        <v>12.5</v>
      </c>
      <c r="J4291" s="978">
        <v>30</v>
      </c>
      <c r="K4291" s="298">
        <v>10</v>
      </c>
      <c r="L4291" s="246">
        <v>375</v>
      </c>
      <c r="M4291" s="234">
        <f t="shared" ref="M4291:M4293" si="2612">L4291*60</f>
        <v>22500</v>
      </c>
      <c r="N4291" s="246">
        <v>858</v>
      </c>
      <c r="O4291" s="274">
        <v>23</v>
      </c>
      <c r="P4291" s="274">
        <v>0</v>
      </c>
      <c r="Q4291" s="275">
        <f t="shared" si="2607"/>
        <v>0</v>
      </c>
      <c r="R4291" s="72">
        <f t="shared" si="2608"/>
        <v>0</v>
      </c>
      <c r="S4291" s="1404"/>
      <c r="T4291" s="276"/>
      <c r="U4291" s="276"/>
      <c r="V4291" s="73">
        <f t="shared" si="2609"/>
        <v>19734</v>
      </c>
      <c r="W4291" s="152">
        <f t="shared" si="2610"/>
        <v>0.87706666666666666</v>
      </c>
      <c r="X4291" s="772">
        <f t="shared" si="2611"/>
        <v>0.87706666666666666</v>
      </c>
      <c r="AA4291" s="33">
        <v>88</v>
      </c>
      <c r="AB4291" s="33">
        <v>87</v>
      </c>
      <c r="AC4291" s="33">
        <v>88</v>
      </c>
      <c r="AD4291" s="1384">
        <v>0.87</v>
      </c>
      <c r="AE4291" s="1384"/>
    </row>
    <row r="4292" spans="1:31" ht="20.25" hidden="1" customHeight="1">
      <c r="A4292" s="1104">
        <f t="shared" si="2605"/>
        <v>6</v>
      </c>
      <c r="B4292" s="998">
        <v>21</v>
      </c>
      <c r="C4292" s="536">
        <v>46201</v>
      </c>
      <c r="D4292" s="1333" t="s">
        <v>293</v>
      </c>
      <c r="E4292" s="16" t="s">
        <v>384</v>
      </c>
      <c r="F4292" s="1123" t="s">
        <v>342</v>
      </c>
      <c r="G4292" s="1101" t="s">
        <v>324</v>
      </c>
      <c r="H4292" s="1403" t="s">
        <v>1084</v>
      </c>
      <c r="I4292" s="820">
        <v>12.5</v>
      </c>
      <c r="J4292" s="978">
        <v>30</v>
      </c>
      <c r="K4292" s="298">
        <v>10</v>
      </c>
      <c r="L4292" s="246">
        <v>375</v>
      </c>
      <c r="M4292" s="234">
        <f t="shared" si="2612"/>
        <v>22500</v>
      </c>
      <c r="N4292" s="246">
        <v>858</v>
      </c>
      <c r="O4292" s="274">
        <v>24</v>
      </c>
      <c r="P4292" s="274">
        <v>0</v>
      </c>
      <c r="Q4292" s="275">
        <f t="shared" si="2607"/>
        <v>0</v>
      </c>
      <c r="R4292" s="72">
        <f t="shared" si="2608"/>
        <v>0</v>
      </c>
      <c r="T4292" s="276"/>
      <c r="U4292" s="276"/>
      <c r="V4292" s="73">
        <f t="shared" si="2609"/>
        <v>20592</v>
      </c>
      <c r="W4292" s="152">
        <f t="shared" si="2610"/>
        <v>0.91520000000000001</v>
      </c>
      <c r="X4292" s="152">
        <f t="shared" si="2611"/>
        <v>0.91520000000000001</v>
      </c>
      <c r="Y4292" s="169" t="s">
        <v>1137</v>
      </c>
      <c r="AA4292" s="33">
        <v>88</v>
      </c>
      <c r="AB4292" s="33">
        <v>87</v>
      </c>
      <c r="AC4292" s="33">
        <v>88</v>
      </c>
      <c r="AD4292" s="1384">
        <v>0.86</v>
      </c>
      <c r="AE4292" s="1384"/>
    </row>
    <row r="4293" spans="1:31" ht="20.25" hidden="1" customHeight="1">
      <c r="A4293" s="1104">
        <f t="shared" si="2605"/>
        <v>6</v>
      </c>
      <c r="B4293" s="998">
        <v>21</v>
      </c>
      <c r="C4293" s="536">
        <v>46201</v>
      </c>
      <c r="D4293" s="1333" t="s">
        <v>293</v>
      </c>
      <c r="E4293" s="16" t="s">
        <v>384</v>
      </c>
      <c r="F4293" s="1123" t="s">
        <v>342</v>
      </c>
      <c r="G4293" s="1101" t="s">
        <v>325</v>
      </c>
      <c r="H4293" s="1403" t="s">
        <v>1084</v>
      </c>
      <c r="I4293" s="820">
        <v>12.5</v>
      </c>
      <c r="J4293" s="978">
        <v>30</v>
      </c>
      <c r="K4293" s="298">
        <v>10</v>
      </c>
      <c r="L4293" s="246">
        <v>375</v>
      </c>
      <c r="M4293" s="234">
        <f t="shared" si="2612"/>
        <v>22500</v>
      </c>
      <c r="N4293" s="246">
        <v>858</v>
      </c>
      <c r="O4293" s="274">
        <v>23</v>
      </c>
      <c r="P4293" s="274">
        <v>0</v>
      </c>
      <c r="Q4293" s="275">
        <f t="shared" si="2607"/>
        <v>0</v>
      </c>
      <c r="R4293" s="72">
        <f t="shared" si="2608"/>
        <v>0</v>
      </c>
      <c r="S4293" s="1404"/>
      <c r="T4293" s="276"/>
      <c r="U4293" s="276"/>
      <c r="V4293" s="73">
        <f t="shared" si="2609"/>
        <v>19734</v>
      </c>
      <c r="W4293" s="152">
        <f t="shared" si="2610"/>
        <v>0.87706666666666666</v>
      </c>
      <c r="X4293" s="152">
        <f t="shared" si="2611"/>
        <v>0.87706666666666666</v>
      </c>
      <c r="AA4293" s="33">
        <v>88</v>
      </c>
      <c r="AB4293" s="33">
        <v>88</v>
      </c>
      <c r="AC4293" s="33">
        <v>87</v>
      </c>
      <c r="AD4293" s="1384">
        <v>0.87</v>
      </c>
      <c r="AE4293" s="1384"/>
    </row>
    <row r="4294" spans="1:31" ht="20.25" hidden="1" customHeight="1">
      <c r="A4294" s="1104">
        <f t="shared" si="2605"/>
        <v>6</v>
      </c>
      <c r="B4294" s="998">
        <v>21</v>
      </c>
      <c r="C4294" s="536">
        <v>46201</v>
      </c>
      <c r="D4294" s="1333" t="s">
        <v>293</v>
      </c>
      <c r="E4294" s="16" t="s">
        <v>384</v>
      </c>
      <c r="F4294" s="1123" t="s">
        <v>342</v>
      </c>
      <c r="G4294" s="1101" t="s">
        <v>326</v>
      </c>
      <c r="H4294" s="1403" t="s">
        <v>1084</v>
      </c>
      <c r="I4294" s="820">
        <v>12.5</v>
      </c>
      <c r="J4294" s="978">
        <v>30</v>
      </c>
      <c r="K4294" s="298">
        <v>10</v>
      </c>
      <c r="L4294" s="246">
        <v>375</v>
      </c>
      <c r="M4294" s="234">
        <f>L4294*60</f>
        <v>22500</v>
      </c>
      <c r="N4294" s="246">
        <v>858</v>
      </c>
      <c r="O4294" s="274">
        <v>24</v>
      </c>
      <c r="P4294" s="274">
        <v>0</v>
      </c>
      <c r="Q4294" s="275">
        <f t="shared" si="2607"/>
        <v>0</v>
      </c>
      <c r="R4294" s="72">
        <f t="shared" si="2608"/>
        <v>0</v>
      </c>
      <c r="S4294" s="1404"/>
      <c r="T4294" s="276"/>
      <c r="U4294" s="276"/>
      <c r="V4294" s="73">
        <f t="shared" si="2609"/>
        <v>20592</v>
      </c>
      <c r="W4294" s="152">
        <f t="shared" si="2610"/>
        <v>0.91520000000000001</v>
      </c>
      <c r="X4294" s="152">
        <f t="shared" si="2611"/>
        <v>0.91520000000000001</v>
      </c>
      <c r="AA4294" s="33">
        <v>88</v>
      </c>
      <c r="AB4294" s="33">
        <v>87</v>
      </c>
      <c r="AC4294" s="33">
        <v>88</v>
      </c>
      <c r="AD4294" s="1384">
        <v>0.93</v>
      </c>
      <c r="AE4294" s="1384"/>
    </row>
    <row r="4295" spans="1:31" ht="20.25" hidden="1" customHeight="1">
      <c r="A4295" s="1019">
        <f t="shared" si="2605"/>
        <v>6</v>
      </c>
      <c r="B4295" s="831">
        <v>21</v>
      </c>
      <c r="C4295" s="536">
        <v>46201</v>
      </c>
      <c r="D4295" s="1334" t="s">
        <v>293</v>
      </c>
      <c r="E4295" s="16" t="s">
        <v>384</v>
      </c>
      <c r="F4295" s="1137" t="s">
        <v>342</v>
      </c>
      <c r="G4295" s="1114" t="s">
        <v>327</v>
      </c>
      <c r="H4295" s="1395" t="s">
        <v>1084</v>
      </c>
      <c r="I4295" s="986">
        <v>12.5</v>
      </c>
      <c r="J4295" s="982">
        <v>30</v>
      </c>
      <c r="K4295" s="54">
        <v>10</v>
      </c>
      <c r="L4295" s="110">
        <v>375</v>
      </c>
      <c r="M4295" s="160">
        <f t="shared" ref="M4295:M4296" si="2613">L4295*60</f>
        <v>22500</v>
      </c>
      <c r="N4295" s="110">
        <v>858</v>
      </c>
      <c r="O4295" s="320">
        <v>24</v>
      </c>
      <c r="P4295" s="320">
        <v>0</v>
      </c>
      <c r="Q4295" s="155">
        <f t="shared" si="2607"/>
        <v>0</v>
      </c>
      <c r="R4295" s="163">
        <f t="shared" si="2608"/>
        <v>0</v>
      </c>
      <c r="S4295" s="1419"/>
      <c r="T4295" s="321"/>
      <c r="U4295" s="321"/>
      <c r="V4295" s="165">
        <f t="shared" si="2609"/>
        <v>20592</v>
      </c>
      <c r="W4295" s="166">
        <f t="shared" si="2610"/>
        <v>0.91520000000000001</v>
      </c>
      <c r="X4295" s="166">
        <f t="shared" si="2611"/>
        <v>0.91520000000000001</v>
      </c>
      <c r="AA4295" s="33">
        <v>88</v>
      </c>
      <c r="AB4295" s="33">
        <v>88</v>
      </c>
      <c r="AC4295" s="33">
        <v>87</v>
      </c>
      <c r="AD4295" s="1384">
        <v>0.9</v>
      </c>
      <c r="AE4295" s="1384"/>
    </row>
    <row r="4296" spans="1:31" ht="20.25" hidden="1" customHeight="1">
      <c r="A4296" s="1022">
        <f t="shared" si="2605"/>
        <v>6</v>
      </c>
      <c r="B4296" s="832">
        <v>21</v>
      </c>
      <c r="C4296" s="537">
        <v>46201</v>
      </c>
      <c r="D4296" s="400" t="s">
        <v>293</v>
      </c>
      <c r="E4296" s="513" t="s">
        <v>384</v>
      </c>
      <c r="F4296" s="1144" t="s">
        <v>342</v>
      </c>
      <c r="G4296" s="1231" t="s">
        <v>328</v>
      </c>
      <c r="H4296" s="1396" t="s">
        <v>1084</v>
      </c>
      <c r="I4296" s="987">
        <v>12.5</v>
      </c>
      <c r="J4296" s="984">
        <v>30</v>
      </c>
      <c r="K4296" s="56">
        <v>10</v>
      </c>
      <c r="L4296" s="143">
        <v>375</v>
      </c>
      <c r="M4296" s="565">
        <f t="shared" si="2613"/>
        <v>22500</v>
      </c>
      <c r="N4296" s="143">
        <v>858</v>
      </c>
      <c r="O4296" s="175">
        <v>24</v>
      </c>
      <c r="P4296" s="175">
        <v>0</v>
      </c>
      <c r="Q4296" s="153">
        <f t="shared" si="2607"/>
        <v>0</v>
      </c>
      <c r="R4296" s="74">
        <f t="shared" si="2608"/>
        <v>0</v>
      </c>
      <c r="S4296" s="1446"/>
      <c r="T4296" s="176"/>
      <c r="U4296" s="176"/>
      <c r="V4296" s="75">
        <f t="shared" si="2609"/>
        <v>20592</v>
      </c>
      <c r="W4296" s="154">
        <f t="shared" si="2610"/>
        <v>0.91520000000000001</v>
      </c>
      <c r="X4296" s="154">
        <f t="shared" si="2611"/>
        <v>0.91520000000000001</v>
      </c>
      <c r="Y4296" s="264"/>
      <c r="Z4296" s="264"/>
      <c r="AA4296" s="264">
        <v>88</v>
      </c>
      <c r="AB4296" s="264">
        <v>87</v>
      </c>
      <c r="AC4296" s="264">
        <v>88</v>
      </c>
      <c r="AD4296" s="1429">
        <v>0.94</v>
      </c>
      <c r="AE4296" s="1429"/>
    </row>
    <row r="4297" spans="1:31" ht="20.25" hidden="1" customHeight="1">
      <c r="A4297" s="1102">
        <f t="shared" ref="A4297:A4332" si="2614">MONTH(C4297)</f>
        <v>6</v>
      </c>
      <c r="B4297" s="1300">
        <v>21</v>
      </c>
      <c r="C4297" s="538">
        <v>46202</v>
      </c>
      <c r="D4297" s="325" t="s">
        <v>271</v>
      </c>
      <c r="E4297" s="1489" t="s">
        <v>1111</v>
      </c>
      <c r="F4297" s="301" t="s">
        <v>365</v>
      </c>
      <c r="G4297" s="710" t="s">
        <v>274</v>
      </c>
      <c r="H4297" s="1479" t="s">
        <v>1084</v>
      </c>
      <c r="I4297" s="1035">
        <v>12.5</v>
      </c>
      <c r="J4297" s="1036">
        <v>30</v>
      </c>
      <c r="K4297" s="302">
        <v>10</v>
      </c>
      <c r="L4297" s="251">
        <v>375</v>
      </c>
      <c r="M4297" s="266">
        <f>L4297*60</f>
        <v>22500</v>
      </c>
      <c r="N4297" s="251">
        <v>858</v>
      </c>
      <c r="O4297" s="373">
        <v>23</v>
      </c>
      <c r="P4297" s="373">
        <v>0</v>
      </c>
      <c r="Q4297" s="305">
        <f t="shared" ref="Q4297:Q4332" si="2615">P4297*N4297</f>
        <v>0</v>
      </c>
      <c r="R4297" s="306">
        <f t="shared" ref="R4297:R4332" si="2616">Q4297/M4297</f>
        <v>0</v>
      </c>
      <c r="S4297" s="1480"/>
      <c r="T4297" s="796"/>
      <c r="U4297" s="796"/>
      <c r="V4297" s="308">
        <f t="shared" ref="V4297:V4332" si="2617">N4297*O4297</f>
        <v>19734</v>
      </c>
      <c r="W4297" s="255">
        <f t="shared" ref="W4297:W4332" si="2618">V4297/M4297</f>
        <v>0.87706666666666666</v>
      </c>
      <c r="X4297" s="255">
        <f>W4297+R4297</f>
        <v>0.87706666666666666</v>
      </c>
      <c r="Y4297" s="534"/>
      <c r="Z4297" s="34"/>
      <c r="AA4297" s="33">
        <v>88</v>
      </c>
      <c r="AB4297" s="33">
        <v>88</v>
      </c>
      <c r="AC4297" s="33">
        <v>87</v>
      </c>
      <c r="AD4297" s="1384">
        <v>0.71</v>
      </c>
      <c r="AE4297" s="1429"/>
    </row>
    <row r="4298" spans="1:31" ht="20.25" hidden="1" customHeight="1">
      <c r="A4298" s="1104">
        <f t="shared" si="2614"/>
        <v>6</v>
      </c>
      <c r="B4298" s="1295">
        <v>21</v>
      </c>
      <c r="C4298" s="536">
        <v>46202</v>
      </c>
      <c r="D4298" s="185" t="s">
        <v>271</v>
      </c>
      <c r="E4298" s="1487" t="s">
        <v>1111</v>
      </c>
      <c r="F4298" s="224" t="s">
        <v>365</v>
      </c>
      <c r="G4298" s="144" t="s">
        <v>276</v>
      </c>
      <c r="H4298" s="1452" t="s">
        <v>1084</v>
      </c>
      <c r="I4298" s="820">
        <v>12.5</v>
      </c>
      <c r="J4298" s="978">
        <v>30</v>
      </c>
      <c r="K4298" s="298">
        <v>10</v>
      </c>
      <c r="L4298" s="246">
        <v>375</v>
      </c>
      <c r="M4298" s="234">
        <f>L4298*60</f>
        <v>22500</v>
      </c>
      <c r="N4298" s="246">
        <v>858</v>
      </c>
      <c r="O4298" s="368">
        <v>24</v>
      </c>
      <c r="P4298" s="368">
        <v>0</v>
      </c>
      <c r="Q4298" s="275">
        <f t="shared" si="2615"/>
        <v>0</v>
      </c>
      <c r="R4298" s="72">
        <f t="shared" si="2616"/>
        <v>0</v>
      </c>
      <c r="S4298" s="1415"/>
      <c r="T4298" s="288"/>
      <c r="U4298" s="288"/>
      <c r="V4298" s="73">
        <f t="shared" si="2617"/>
        <v>20592</v>
      </c>
      <c r="W4298" s="152">
        <f t="shared" si="2618"/>
        <v>0.91520000000000001</v>
      </c>
      <c r="X4298" s="158">
        <f t="shared" ref="X4298:X4301" si="2619">W4298+R4298</f>
        <v>0.91520000000000001</v>
      </c>
      <c r="Y4298" s="1490" t="s">
        <v>1142</v>
      </c>
      <c r="AA4298" s="33">
        <v>88</v>
      </c>
      <c r="AB4298" s="33">
        <v>87</v>
      </c>
      <c r="AC4298" s="33">
        <v>88</v>
      </c>
      <c r="AD4298" s="1384">
        <v>0.95</v>
      </c>
      <c r="AE4298" s="1429"/>
    </row>
    <row r="4299" spans="1:31" ht="20.25" hidden="1" customHeight="1">
      <c r="A4299" s="1104">
        <f t="shared" si="2614"/>
        <v>6</v>
      </c>
      <c r="B4299" s="1295">
        <v>21</v>
      </c>
      <c r="C4299" s="536">
        <v>46202</v>
      </c>
      <c r="D4299" s="185" t="s">
        <v>271</v>
      </c>
      <c r="E4299" s="1487" t="s">
        <v>1111</v>
      </c>
      <c r="F4299" s="224" t="s">
        <v>365</v>
      </c>
      <c r="G4299" s="145" t="s">
        <v>277</v>
      </c>
      <c r="H4299" s="1452" t="s">
        <v>1084</v>
      </c>
      <c r="I4299" s="820">
        <v>12.5</v>
      </c>
      <c r="J4299" s="978">
        <v>30</v>
      </c>
      <c r="K4299" s="298">
        <v>10</v>
      </c>
      <c r="L4299" s="246">
        <v>375</v>
      </c>
      <c r="M4299" s="234">
        <f>L4299*60</f>
        <v>22500</v>
      </c>
      <c r="N4299" s="246">
        <v>858</v>
      </c>
      <c r="O4299" s="368">
        <v>9</v>
      </c>
      <c r="P4299" s="368">
        <v>15</v>
      </c>
      <c r="Q4299" s="275">
        <f t="shared" si="2615"/>
        <v>12870</v>
      </c>
      <c r="R4299" s="72">
        <f t="shared" si="2616"/>
        <v>0.57199999999999995</v>
      </c>
      <c r="S4299" s="1415" t="s">
        <v>369</v>
      </c>
      <c r="T4299" s="288"/>
      <c r="U4299" s="288"/>
      <c r="V4299" s="73">
        <f t="shared" si="2617"/>
        <v>7722</v>
      </c>
      <c r="W4299" s="152">
        <f t="shared" si="2618"/>
        <v>0.34320000000000001</v>
      </c>
      <c r="X4299" s="158">
        <f t="shared" si="2619"/>
        <v>0.91520000000000001</v>
      </c>
      <c r="Y4299" s="34"/>
      <c r="Z4299" s="232" t="s">
        <v>1143</v>
      </c>
      <c r="AA4299" s="33">
        <v>88</v>
      </c>
      <c r="AB4299" s="33">
        <v>87</v>
      </c>
      <c r="AC4299" s="33">
        <v>88</v>
      </c>
      <c r="AD4299" s="1384">
        <v>0.96</v>
      </c>
      <c r="AE4299" s="1429"/>
    </row>
    <row r="4300" spans="1:31" ht="20.25" hidden="1" customHeight="1">
      <c r="A4300" s="1104">
        <f t="shared" si="2614"/>
        <v>6</v>
      </c>
      <c r="B4300" s="1295">
        <v>21</v>
      </c>
      <c r="C4300" s="536">
        <v>46202</v>
      </c>
      <c r="D4300" s="185" t="s">
        <v>271</v>
      </c>
      <c r="E4300" s="1487" t="s">
        <v>1111</v>
      </c>
      <c r="F4300" s="224" t="s">
        <v>365</v>
      </c>
      <c r="G4300" s="144" t="s">
        <v>280</v>
      </c>
      <c r="H4300" s="1452" t="s">
        <v>1084</v>
      </c>
      <c r="I4300" s="820">
        <v>12.5</v>
      </c>
      <c r="J4300" s="978">
        <v>30</v>
      </c>
      <c r="K4300" s="298">
        <v>10</v>
      </c>
      <c r="L4300" s="246">
        <v>375</v>
      </c>
      <c r="M4300" s="234">
        <f>L4300*60</f>
        <v>22500</v>
      </c>
      <c r="N4300" s="246">
        <v>858</v>
      </c>
      <c r="O4300" s="368">
        <v>24</v>
      </c>
      <c r="P4300" s="368">
        <v>0</v>
      </c>
      <c r="Q4300" s="275">
        <f t="shared" si="2615"/>
        <v>0</v>
      </c>
      <c r="R4300" s="72">
        <f t="shared" si="2616"/>
        <v>0</v>
      </c>
      <c r="S4300" s="1415"/>
      <c r="T4300" s="288"/>
      <c r="U4300" s="288"/>
      <c r="V4300" s="73">
        <f t="shared" si="2617"/>
        <v>20592</v>
      </c>
      <c r="W4300" s="152">
        <f t="shared" si="2618"/>
        <v>0.91520000000000001</v>
      </c>
      <c r="X4300" s="158">
        <f t="shared" si="2619"/>
        <v>0.91520000000000001</v>
      </c>
      <c r="Y4300" s="1207"/>
      <c r="AA4300" s="33">
        <v>88</v>
      </c>
      <c r="AB4300" s="33">
        <v>88</v>
      </c>
      <c r="AC4300" s="33">
        <v>87</v>
      </c>
      <c r="AD4300" s="1384">
        <v>0.93</v>
      </c>
      <c r="AE4300" s="1429"/>
    </row>
    <row r="4301" spans="1:31" ht="20.25" hidden="1" customHeight="1">
      <c r="A4301" s="1104">
        <f t="shared" si="2614"/>
        <v>6</v>
      </c>
      <c r="B4301" s="1295">
        <v>21</v>
      </c>
      <c r="C4301" s="536">
        <v>46202</v>
      </c>
      <c r="D4301" s="185" t="s">
        <v>271</v>
      </c>
      <c r="E4301" s="1487" t="s">
        <v>1111</v>
      </c>
      <c r="F4301" s="224" t="s">
        <v>365</v>
      </c>
      <c r="G4301" s="144" t="s">
        <v>281</v>
      </c>
      <c r="H4301" s="1452" t="s">
        <v>1084</v>
      </c>
      <c r="I4301" s="820">
        <v>12.5</v>
      </c>
      <c r="J4301" s="978">
        <v>30</v>
      </c>
      <c r="K4301" s="298">
        <v>10</v>
      </c>
      <c r="L4301" s="246">
        <v>375</v>
      </c>
      <c r="M4301" s="234">
        <f t="shared" ref="M4301:M4303" si="2620">L4301*60</f>
        <v>22500</v>
      </c>
      <c r="N4301" s="246">
        <v>858</v>
      </c>
      <c r="O4301" s="368">
        <v>24</v>
      </c>
      <c r="P4301" s="368">
        <v>0</v>
      </c>
      <c r="Q4301" s="275">
        <f t="shared" si="2615"/>
        <v>0</v>
      </c>
      <c r="R4301" s="72">
        <f t="shared" si="2616"/>
        <v>0</v>
      </c>
      <c r="S4301" s="1415"/>
      <c r="T4301" s="288"/>
      <c r="U4301" s="288"/>
      <c r="V4301" s="73">
        <f t="shared" si="2617"/>
        <v>20592</v>
      </c>
      <c r="W4301" s="152">
        <f t="shared" si="2618"/>
        <v>0.91520000000000001</v>
      </c>
      <c r="X4301" s="158">
        <f t="shared" si="2619"/>
        <v>0.91520000000000001</v>
      </c>
      <c r="Y4301" s="1476"/>
      <c r="AA4301" s="33">
        <v>87</v>
      </c>
      <c r="AB4301" s="33">
        <v>88</v>
      </c>
      <c r="AC4301" s="33">
        <v>87</v>
      </c>
      <c r="AD4301" s="1384">
        <v>0.9</v>
      </c>
      <c r="AE4301" s="1429"/>
    </row>
    <row r="4302" spans="1:31" ht="20.25" hidden="1" customHeight="1">
      <c r="A4302" s="1104">
        <f t="shared" si="2614"/>
        <v>6</v>
      </c>
      <c r="B4302" s="1295">
        <v>21</v>
      </c>
      <c r="C4302" s="536">
        <v>46202</v>
      </c>
      <c r="D4302" s="185" t="s">
        <v>271</v>
      </c>
      <c r="E4302" s="1487" t="s">
        <v>1111</v>
      </c>
      <c r="F4302" s="224" t="s">
        <v>365</v>
      </c>
      <c r="G4302" s="145" t="s">
        <v>282</v>
      </c>
      <c r="H4302" s="1452" t="s">
        <v>1084</v>
      </c>
      <c r="I4302" s="820">
        <v>12.5</v>
      </c>
      <c r="J4302" s="978">
        <v>30</v>
      </c>
      <c r="K4302" s="298">
        <v>10</v>
      </c>
      <c r="L4302" s="246">
        <v>375</v>
      </c>
      <c r="M4302" s="234">
        <f t="shared" si="2620"/>
        <v>22500</v>
      </c>
      <c r="N4302" s="246">
        <v>858</v>
      </c>
      <c r="O4302" s="368">
        <v>24</v>
      </c>
      <c r="P4302" s="368">
        <v>0</v>
      </c>
      <c r="Q4302" s="275">
        <f t="shared" si="2615"/>
        <v>0</v>
      </c>
      <c r="R4302" s="72">
        <f t="shared" si="2616"/>
        <v>0</v>
      </c>
      <c r="S4302" s="1415"/>
      <c r="T4302" s="288"/>
      <c r="U4302" s="288"/>
      <c r="V4302" s="73">
        <f t="shared" si="2617"/>
        <v>20592</v>
      </c>
      <c r="W4302" s="152">
        <f t="shared" si="2618"/>
        <v>0.91520000000000001</v>
      </c>
      <c r="X4302" s="772">
        <f t="shared" ref="X4302:X4309" si="2621">W4302+R4302</f>
        <v>0.91520000000000001</v>
      </c>
      <c r="Y4302" s="1477"/>
      <c r="AA4302" s="33">
        <v>88</v>
      </c>
      <c r="AB4302" s="33">
        <v>88</v>
      </c>
      <c r="AC4302" s="33">
        <v>87</v>
      </c>
      <c r="AD4302" s="1384">
        <v>0.92</v>
      </c>
      <c r="AE4302" s="1429"/>
    </row>
    <row r="4303" spans="1:31" ht="20.25" hidden="1" customHeight="1">
      <c r="A4303" s="1104">
        <f t="shared" si="2614"/>
        <v>6</v>
      </c>
      <c r="B4303" s="1295">
        <v>21</v>
      </c>
      <c r="C4303" s="536">
        <v>46202</v>
      </c>
      <c r="D4303" s="185" t="s">
        <v>271</v>
      </c>
      <c r="E4303" s="1487" t="s">
        <v>1111</v>
      </c>
      <c r="F4303" s="224" t="s">
        <v>365</v>
      </c>
      <c r="G4303" s="144" t="s">
        <v>284</v>
      </c>
      <c r="H4303" s="1452" t="s">
        <v>1084</v>
      </c>
      <c r="I4303" s="820">
        <v>12.5</v>
      </c>
      <c r="J4303" s="978">
        <v>30</v>
      </c>
      <c r="K4303" s="298">
        <v>10</v>
      </c>
      <c r="L4303" s="246">
        <v>375</v>
      </c>
      <c r="M4303" s="234">
        <f t="shared" si="2620"/>
        <v>22500</v>
      </c>
      <c r="N4303" s="246">
        <v>858</v>
      </c>
      <c r="O4303" s="368">
        <v>24</v>
      </c>
      <c r="P4303" s="368">
        <v>0</v>
      </c>
      <c r="Q4303" s="275">
        <f t="shared" si="2615"/>
        <v>0</v>
      </c>
      <c r="R4303" s="72">
        <f t="shared" si="2616"/>
        <v>0</v>
      </c>
      <c r="S4303" s="1415"/>
      <c r="T4303" s="288"/>
      <c r="U4303" s="288"/>
      <c r="V4303" s="73">
        <f t="shared" si="2617"/>
        <v>20592</v>
      </c>
      <c r="W4303" s="152">
        <f t="shared" si="2618"/>
        <v>0.91520000000000001</v>
      </c>
      <c r="X4303" s="772">
        <f t="shared" si="2621"/>
        <v>0.91520000000000001</v>
      </c>
      <c r="Y4303" s="1491" t="s">
        <v>1113</v>
      </c>
      <c r="AA4303" s="33">
        <v>88</v>
      </c>
      <c r="AB4303" s="33">
        <v>88</v>
      </c>
      <c r="AC4303" s="33">
        <v>87</v>
      </c>
      <c r="AD4303" s="1384">
        <v>1.02</v>
      </c>
      <c r="AE4303" s="1429"/>
    </row>
    <row r="4304" spans="1:31" ht="20.25" hidden="1" customHeight="1">
      <c r="A4304" s="1104">
        <f t="shared" si="2614"/>
        <v>6</v>
      </c>
      <c r="B4304" s="1295">
        <v>21</v>
      </c>
      <c r="C4304" s="536">
        <v>46202</v>
      </c>
      <c r="D4304" s="185" t="s">
        <v>271</v>
      </c>
      <c r="E4304" s="1487" t="s">
        <v>1111</v>
      </c>
      <c r="F4304" s="224" t="s">
        <v>365</v>
      </c>
      <c r="G4304" s="144" t="s">
        <v>285</v>
      </c>
      <c r="H4304" s="1452" t="s">
        <v>1084</v>
      </c>
      <c r="I4304" s="820">
        <v>12.5</v>
      </c>
      <c r="J4304" s="978">
        <v>30</v>
      </c>
      <c r="K4304" s="298">
        <v>10</v>
      </c>
      <c r="L4304" s="246">
        <v>375</v>
      </c>
      <c r="M4304" s="234">
        <f t="shared" ref="M4304:M4312" si="2622">L4304*60</f>
        <v>22500</v>
      </c>
      <c r="N4304" s="246">
        <v>858</v>
      </c>
      <c r="O4304" s="368">
        <v>16</v>
      </c>
      <c r="P4304" s="368">
        <v>7</v>
      </c>
      <c r="Q4304" s="275">
        <f t="shared" si="2615"/>
        <v>6006</v>
      </c>
      <c r="R4304" s="72">
        <f t="shared" si="2616"/>
        <v>0.26693333333333336</v>
      </c>
      <c r="S4304" s="1415" t="s">
        <v>336</v>
      </c>
      <c r="T4304" s="288"/>
      <c r="U4304" s="288"/>
      <c r="V4304" s="73">
        <f t="shared" si="2617"/>
        <v>13728</v>
      </c>
      <c r="W4304" s="152">
        <f t="shared" si="2618"/>
        <v>0.61013333333333331</v>
      </c>
      <c r="X4304" s="772">
        <f t="shared" si="2621"/>
        <v>0.87706666666666666</v>
      </c>
      <c r="Y4304" s="1491" t="s">
        <v>962</v>
      </c>
      <c r="Z4304" s="232" t="s">
        <v>1144</v>
      </c>
      <c r="AA4304" s="33">
        <v>88</v>
      </c>
      <c r="AB4304" s="33">
        <v>87</v>
      </c>
      <c r="AC4304" s="33">
        <v>87</v>
      </c>
      <c r="AD4304" s="1384">
        <v>0.6</v>
      </c>
      <c r="AE4304" s="1429"/>
    </row>
    <row r="4305" spans="1:31" ht="20.25" hidden="1" customHeight="1">
      <c r="A4305" s="1104">
        <f t="shared" si="2614"/>
        <v>6</v>
      </c>
      <c r="B4305" s="1295">
        <v>21</v>
      </c>
      <c r="C4305" s="536">
        <v>46202</v>
      </c>
      <c r="D4305" s="185" t="s">
        <v>271</v>
      </c>
      <c r="E4305" s="1488" t="s">
        <v>1111</v>
      </c>
      <c r="F4305" s="224" t="s">
        <v>365</v>
      </c>
      <c r="G4305" s="144" t="s">
        <v>286</v>
      </c>
      <c r="H4305" s="1452" t="s">
        <v>1084</v>
      </c>
      <c r="I4305" s="820">
        <v>12.5</v>
      </c>
      <c r="J4305" s="978">
        <v>30</v>
      </c>
      <c r="K4305" s="298">
        <v>10</v>
      </c>
      <c r="L4305" s="246">
        <v>375</v>
      </c>
      <c r="M4305" s="234">
        <f t="shared" si="2622"/>
        <v>22500</v>
      </c>
      <c r="N4305" s="246">
        <v>858</v>
      </c>
      <c r="O4305" s="368">
        <v>12</v>
      </c>
      <c r="P4305" s="368">
        <v>10</v>
      </c>
      <c r="Q4305" s="275">
        <f t="shared" si="2615"/>
        <v>8580</v>
      </c>
      <c r="R4305" s="72">
        <f t="shared" si="2616"/>
        <v>0.38133333333333336</v>
      </c>
      <c r="S4305" s="1415" t="s">
        <v>336</v>
      </c>
      <c r="T4305" s="288"/>
      <c r="U4305" s="288"/>
      <c r="V4305" s="73">
        <f t="shared" si="2617"/>
        <v>10296</v>
      </c>
      <c r="W4305" s="152">
        <f t="shared" si="2618"/>
        <v>0.45760000000000001</v>
      </c>
      <c r="X4305" s="152">
        <f t="shared" si="2621"/>
        <v>0.83893333333333331</v>
      </c>
      <c r="Y4305" s="1491" t="s">
        <v>962</v>
      </c>
      <c r="Z4305" s="232" t="s">
        <v>1144</v>
      </c>
      <c r="AA4305" s="33">
        <v>87</v>
      </c>
      <c r="AB4305" s="33">
        <v>88</v>
      </c>
      <c r="AC4305" s="33">
        <v>87</v>
      </c>
      <c r="AD4305" s="1384">
        <v>0.44</v>
      </c>
      <c r="AE4305" s="1429"/>
    </row>
    <row r="4306" spans="1:31" ht="20.25" hidden="1" customHeight="1">
      <c r="A4306" s="1104">
        <f t="shared" si="2614"/>
        <v>6</v>
      </c>
      <c r="B4306" s="1295">
        <v>21</v>
      </c>
      <c r="C4306" s="536">
        <v>46202</v>
      </c>
      <c r="D4306" s="185" t="s">
        <v>271</v>
      </c>
      <c r="E4306" s="1487" t="s">
        <v>1111</v>
      </c>
      <c r="F4306" s="224" t="s">
        <v>365</v>
      </c>
      <c r="G4306" s="144" t="s">
        <v>287</v>
      </c>
      <c r="H4306" s="1452" t="s">
        <v>1084</v>
      </c>
      <c r="I4306" s="820">
        <v>12.5</v>
      </c>
      <c r="J4306" s="978">
        <v>30</v>
      </c>
      <c r="K4306" s="298">
        <v>10</v>
      </c>
      <c r="L4306" s="246">
        <v>375</v>
      </c>
      <c r="M4306" s="234">
        <f t="shared" si="2622"/>
        <v>22500</v>
      </c>
      <c r="N4306" s="246">
        <v>858</v>
      </c>
      <c r="O4306" s="368">
        <v>9</v>
      </c>
      <c r="P4306" s="368">
        <v>15</v>
      </c>
      <c r="Q4306" s="275">
        <f t="shared" si="2615"/>
        <v>12870</v>
      </c>
      <c r="R4306" s="72">
        <f t="shared" si="2616"/>
        <v>0.57199999999999995</v>
      </c>
      <c r="S4306" s="1415" t="s">
        <v>330</v>
      </c>
      <c r="T4306" s="288"/>
      <c r="U4306" s="288"/>
      <c r="V4306" s="73">
        <f t="shared" si="2617"/>
        <v>7722</v>
      </c>
      <c r="W4306" s="152">
        <f t="shared" si="2618"/>
        <v>0.34320000000000001</v>
      </c>
      <c r="X4306" s="152">
        <f t="shared" si="2621"/>
        <v>0.91520000000000001</v>
      </c>
      <c r="Y4306" s="1490" t="s">
        <v>1142</v>
      </c>
      <c r="Z4306" s="232" t="s">
        <v>1145</v>
      </c>
      <c r="AA4306" s="33">
        <v>88</v>
      </c>
      <c r="AB4306" s="33">
        <v>88</v>
      </c>
      <c r="AC4306" s="33">
        <v>87</v>
      </c>
      <c r="AD4306" s="1384">
        <v>0.99</v>
      </c>
      <c r="AE4306" s="1429"/>
    </row>
    <row r="4307" spans="1:31" ht="20.25" hidden="1" customHeight="1">
      <c r="A4307" s="1019">
        <f t="shared" si="2614"/>
        <v>6</v>
      </c>
      <c r="B4307" s="1160">
        <v>21</v>
      </c>
      <c r="C4307" s="536">
        <v>46202</v>
      </c>
      <c r="D4307" s="185" t="s">
        <v>271</v>
      </c>
      <c r="E4307" s="1487" t="s">
        <v>1111</v>
      </c>
      <c r="F4307" s="229" t="s">
        <v>365</v>
      </c>
      <c r="G4307" s="147" t="s">
        <v>289</v>
      </c>
      <c r="H4307" s="1463" t="s">
        <v>1084</v>
      </c>
      <c r="I4307" s="986">
        <v>12.5</v>
      </c>
      <c r="J4307" s="982">
        <v>30</v>
      </c>
      <c r="K4307" s="54">
        <v>10</v>
      </c>
      <c r="L4307" s="110">
        <v>375</v>
      </c>
      <c r="M4307" s="160">
        <f t="shared" si="2622"/>
        <v>22500</v>
      </c>
      <c r="N4307" s="110">
        <v>858</v>
      </c>
      <c r="O4307" s="360">
        <v>24</v>
      </c>
      <c r="P4307" s="360">
        <v>0</v>
      </c>
      <c r="Q4307" s="155">
        <f t="shared" si="2615"/>
        <v>0</v>
      </c>
      <c r="R4307" s="163">
        <f t="shared" si="2616"/>
        <v>0</v>
      </c>
      <c r="S4307" s="1464"/>
      <c r="T4307" s="361"/>
      <c r="U4307" s="361"/>
      <c r="V4307" s="165">
        <f t="shared" si="2617"/>
        <v>20592</v>
      </c>
      <c r="W4307" s="166">
        <f t="shared" si="2618"/>
        <v>0.91520000000000001</v>
      </c>
      <c r="X4307" s="166">
        <f t="shared" si="2621"/>
        <v>0.91520000000000001</v>
      </c>
      <c r="Y4307" s="34"/>
      <c r="AA4307" s="33">
        <v>88</v>
      </c>
      <c r="AB4307" s="33">
        <v>88</v>
      </c>
      <c r="AC4307" s="33">
        <v>87</v>
      </c>
      <c r="AD4307" s="1384">
        <v>0.79</v>
      </c>
      <c r="AE4307" s="1429"/>
    </row>
    <row r="4308" spans="1:31" ht="20.25" hidden="1" customHeight="1">
      <c r="A4308" s="1019">
        <f t="shared" si="2614"/>
        <v>6</v>
      </c>
      <c r="B4308" s="1160">
        <v>21</v>
      </c>
      <c r="C4308" s="540">
        <v>46202</v>
      </c>
      <c r="D4308" s="53" t="s">
        <v>271</v>
      </c>
      <c r="E4308" s="1488" t="s">
        <v>1111</v>
      </c>
      <c r="F4308" s="229" t="s">
        <v>365</v>
      </c>
      <c r="G4308" s="147" t="s">
        <v>291</v>
      </c>
      <c r="H4308" s="1463" t="s">
        <v>1084</v>
      </c>
      <c r="I4308" s="986">
        <v>12.5</v>
      </c>
      <c r="J4308" s="982">
        <v>30</v>
      </c>
      <c r="K4308" s="54">
        <v>10</v>
      </c>
      <c r="L4308" s="110">
        <v>375</v>
      </c>
      <c r="M4308" s="160">
        <f t="shared" si="2622"/>
        <v>22500</v>
      </c>
      <c r="N4308" s="110">
        <v>858</v>
      </c>
      <c r="O4308" s="360">
        <v>9</v>
      </c>
      <c r="P4308" s="360">
        <v>15</v>
      </c>
      <c r="Q4308" s="155">
        <f t="shared" si="2615"/>
        <v>12870</v>
      </c>
      <c r="R4308" s="163">
        <f t="shared" si="2616"/>
        <v>0.57199999999999995</v>
      </c>
      <c r="S4308" s="1464" t="s">
        <v>330</v>
      </c>
      <c r="T4308" s="361"/>
      <c r="U4308" s="361"/>
      <c r="V4308" s="165">
        <f t="shared" si="2617"/>
        <v>7722</v>
      </c>
      <c r="W4308" s="166">
        <f t="shared" si="2618"/>
        <v>0.34320000000000001</v>
      </c>
      <c r="X4308" s="166">
        <f t="shared" si="2621"/>
        <v>0.91520000000000001</v>
      </c>
      <c r="Y4308" s="1493" t="s">
        <v>962</v>
      </c>
      <c r="Z4308" s="1494" t="s">
        <v>1145</v>
      </c>
      <c r="AA4308" s="167">
        <v>88</v>
      </c>
      <c r="AB4308" s="167">
        <v>87</v>
      </c>
      <c r="AC4308" s="167">
        <v>87</v>
      </c>
      <c r="AD4308" s="1433"/>
      <c r="AE4308" s="1433"/>
    </row>
    <row r="4309" spans="1:31" ht="20.25" hidden="1" customHeight="1">
      <c r="A4309" s="1102">
        <f t="shared" si="2614"/>
        <v>6</v>
      </c>
      <c r="B4309" s="1033">
        <v>21</v>
      </c>
      <c r="C4309" s="1124">
        <v>46202</v>
      </c>
      <c r="D4309" s="372" t="s">
        <v>293</v>
      </c>
      <c r="E4309" s="304" t="s">
        <v>1146</v>
      </c>
      <c r="F4309" s="1066" t="s">
        <v>307</v>
      </c>
      <c r="G4309" s="1103" t="s">
        <v>317</v>
      </c>
      <c r="H4309" s="1479" t="s">
        <v>1084</v>
      </c>
      <c r="I4309" s="1035">
        <v>12.5</v>
      </c>
      <c r="J4309" s="1036">
        <v>30</v>
      </c>
      <c r="K4309" s="302">
        <v>10</v>
      </c>
      <c r="L4309" s="251">
        <v>375</v>
      </c>
      <c r="M4309" s="266">
        <f t="shared" si="2622"/>
        <v>22500</v>
      </c>
      <c r="N4309" s="251">
        <v>858</v>
      </c>
      <c r="O4309" s="373">
        <v>24</v>
      </c>
      <c r="P4309" s="373">
        <v>0</v>
      </c>
      <c r="Q4309" s="305">
        <f t="shared" si="2615"/>
        <v>0</v>
      </c>
      <c r="R4309" s="306">
        <f t="shared" si="2616"/>
        <v>0</v>
      </c>
      <c r="S4309" s="1480"/>
      <c r="T4309" s="796"/>
      <c r="U4309" s="796"/>
      <c r="V4309" s="308">
        <f t="shared" si="2617"/>
        <v>20592</v>
      </c>
      <c r="W4309" s="255">
        <f t="shared" si="2618"/>
        <v>0.91520000000000001</v>
      </c>
      <c r="X4309" s="255">
        <f t="shared" si="2621"/>
        <v>0.91520000000000001</v>
      </c>
      <c r="Y4309" s="1495" t="s">
        <v>962</v>
      </c>
      <c r="Z4309" s="309"/>
      <c r="AA4309" s="190">
        <v>88</v>
      </c>
      <c r="AB4309" s="190">
        <v>88</v>
      </c>
      <c r="AC4309" s="190">
        <v>87</v>
      </c>
      <c r="AD4309" s="1482">
        <v>0.96</v>
      </c>
      <c r="AE4309" s="1483"/>
    </row>
    <row r="4310" spans="1:31" ht="20.25" hidden="1" customHeight="1">
      <c r="A4310" s="1104">
        <f t="shared" si="2614"/>
        <v>6</v>
      </c>
      <c r="B4310" s="296">
        <v>21</v>
      </c>
      <c r="C4310" s="536">
        <v>46202</v>
      </c>
      <c r="D4310" s="107" t="s">
        <v>293</v>
      </c>
      <c r="E4310" s="304" t="s">
        <v>1146</v>
      </c>
      <c r="F4310" s="1100" t="s">
        <v>307</v>
      </c>
      <c r="G4310" s="1101" t="s">
        <v>318</v>
      </c>
      <c r="H4310" s="1452" t="s">
        <v>1084</v>
      </c>
      <c r="I4310" s="820">
        <v>12.5</v>
      </c>
      <c r="J4310" s="978">
        <v>30</v>
      </c>
      <c r="K4310" s="298">
        <v>10</v>
      </c>
      <c r="L4310" s="246">
        <v>375</v>
      </c>
      <c r="M4310" s="234">
        <f t="shared" si="2622"/>
        <v>22500</v>
      </c>
      <c r="N4310" s="246">
        <v>858</v>
      </c>
      <c r="O4310" s="368">
        <v>24</v>
      </c>
      <c r="P4310" s="368">
        <v>0</v>
      </c>
      <c r="Q4310" s="275">
        <f t="shared" si="2615"/>
        <v>0</v>
      </c>
      <c r="R4310" s="72">
        <f t="shared" si="2616"/>
        <v>0</v>
      </c>
      <c r="S4310" s="1415"/>
      <c r="T4310" s="288"/>
      <c r="U4310" s="288"/>
      <c r="V4310" s="73">
        <f t="shared" si="2617"/>
        <v>20592</v>
      </c>
      <c r="W4310" s="152">
        <f t="shared" si="2618"/>
        <v>0.91520000000000001</v>
      </c>
      <c r="X4310" s="152">
        <f t="shared" ref="X4310:X4313" si="2623">W4310+R4310</f>
        <v>0.91520000000000001</v>
      </c>
      <c r="Y4310" s="799" t="s">
        <v>1147</v>
      </c>
      <c r="Z4310" s="299"/>
      <c r="AA4310" s="190">
        <v>88</v>
      </c>
      <c r="AB4310" s="190">
        <v>88</v>
      </c>
      <c r="AC4310" s="190">
        <v>87</v>
      </c>
      <c r="AD4310" s="1384">
        <v>1.1200000000000001</v>
      </c>
      <c r="AE4310" s="1484"/>
    </row>
    <row r="4311" spans="1:31" ht="20.25" hidden="1" customHeight="1">
      <c r="A4311" s="1104">
        <f t="shared" si="2614"/>
        <v>6</v>
      </c>
      <c r="B4311" s="296">
        <v>21</v>
      </c>
      <c r="C4311" s="536">
        <v>46202</v>
      </c>
      <c r="D4311" s="107" t="s">
        <v>293</v>
      </c>
      <c r="E4311" s="304" t="s">
        <v>1146</v>
      </c>
      <c r="F4311" s="1100" t="s">
        <v>307</v>
      </c>
      <c r="G4311" s="1101" t="s">
        <v>319</v>
      </c>
      <c r="H4311" s="1452" t="s">
        <v>1084</v>
      </c>
      <c r="I4311" s="820">
        <v>12.5</v>
      </c>
      <c r="J4311" s="978">
        <v>30</v>
      </c>
      <c r="K4311" s="298">
        <v>10</v>
      </c>
      <c r="L4311" s="246">
        <v>375</v>
      </c>
      <c r="M4311" s="234">
        <f t="shared" si="2622"/>
        <v>22500</v>
      </c>
      <c r="N4311" s="246">
        <v>858</v>
      </c>
      <c r="O4311" s="368">
        <v>9</v>
      </c>
      <c r="P4311" s="368">
        <v>15</v>
      </c>
      <c r="Q4311" s="275">
        <f t="shared" si="2615"/>
        <v>12870</v>
      </c>
      <c r="R4311" s="72">
        <f t="shared" si="2616"/>
        <v>0.57199999999999995</v>
      </c>
      <c r="S4311" s="1415" t="s">
        <v>345</v>
      </c>
      <c r="T4311" s="288"/>
      <c r="U4311" s="288"/>
      <c r="V4311" s="73">
        <f t="shared" si="2617"/>
        <v>7722</v>
      </c>
      <c r="W4311" s="152">
        <f t="shared" si="2618"/>
        <v>0.34320000000000001</v>
      </c>
      <c r="X4311" s="152">
        <f t="shared" si="2623"/>
        <v>0.91520000000000001</v>
      </c>
      <c r="Y4311" s="799" t="s">
        <v>1147</v>
      </c>
      <c r="Z4311" s="1492" t="s">
        <v>1148</v>
      </c>
      <c r="AA4311" s="190">
        <v>88</v>
      </c>
      <c r="AB4311" s="190">
        <v>87</v>
      </c>
      <c r="AC4311" s="190">
        <v>87</v>
      </c>
      <c r="AD4311" s="1384">
        <v>1.03</v>
      </c>
      <c r="AE4311" s="1484"/>
    </row>
    <row r="4312" spans="1:31" ht="20.25" hidden="1" customHeight="1">
      <c r="A4312" s="1104">
        <f t="shared" si="2614"/>
        <v>6</v>
      </c>
      <c r="B4312" s="296">
        <v>21</v>
      </c>
      <c r="C4312" s="536">
        <v>46202</v>
      </c>
      <c r="D4312" s="107" t="s">
        <v>293</v>
      </c>
      <c r="E4312" s="304" t="s">
        <v>1146</v>
      </c>
      <c r="F4312" s="1100" t="s">
        <v>307</v>
      </c>
      <c r="G4312" s="1101" t="s">
        <v>320</v>
      </c>
      <c r="H4312" s="1452" t="s">
        <v>1084</v>
      </c>
      <c r="I4312" s="820">
        <v>12.5</v>
      </c>
      <c r="J4312" s="978">
        <v>30</v>
      </c>
      <c r="K4312" s="298">
        <v>10</v>
      </c>
      <c r="L4312" s="246">
        <v>375</v>
      </c>
      <c r="M4312" s="234">
        <f t="shared" si="2622"/>
        <v>22500</v>
      </c>
      <c r="N4312" s="246">
        <v>858</v>
      </c>
      <c r="O4312" s="368">
        <v>25</v>
      </c>
      <c r="P4312" s="368">
        <v>0</v>
      </c>
      <c r="Q4312" s="275">
        <f t="shared" si="2615"/>
        <v>0</v>
      </c>
      <c r="R4312" s="72">
        <f t="shared" si="2616"/>
        <v>0</v>
      </c>
      <c r="S4312" s="1415"/>
      <c r="T4312" s="288"/>
      <c r="U4312" s="288"/>
      <c r="V4312" s="73">
        <f t="shared" si="2617"/>
        <v>21450</v>
      </c>
      <c r="W4312" s="152">
        <f t="shared" si="2618"/>
        <v>0.95333333333333337</v>
      </c>
      <c r="X4312" s="152">
        <f t="shared" si="2623"/>
        <v>0.95333333333333337</v>
      </c>
      <c r="Y4312" s="799" t="s">
        <v>1147</v>
      </c>
      <c r="Z4312" s="299"/>
      <c r="AA4312" s="190">
        <v>87</v>
      </c>
      <c r="AB4312" s="190">
        <v>88</v>
      </c>
      <c r="AC4312" s="190">
        <v>87</v>
      </c>
      <c r="AD4312" s="1384">
        <v>0.92</v>
      </c>
      <c r="AE4312" s="1484"/>
    </row>
    <row r="4313" spans="1:31" ht="20.25" hidden="1" customHeight="1">
      <c r="A4313" s="1104">
        <f t="shared" si="2614"/>
        <v>6</v>
      </c>
      <c r="B4313" s="296">
        <v>21</v>
      </c>
      <c r="C4313" s="536">
        <v>46202</v>
      </c>
      <c r="D4313" s="107" t="s">
        <v>293</v>
      </c>
      <c r="E4313" s="304" t="s">
        <v>1146</v>
      </c>
      <c r="F4313" s="1100" t="s">
        <v>307</v>
      </c>
      <c r="G4313" s="1101" t="s">
        <v>321</v>
      </c>
      <c r="H4313" s="1452" t="s">
        <v>1084</v>
      </c>
      <c r="I4313" s="820">
        <v>12.5</v>
      </c>
      <c r="J4313" s="978">
        <v>30</v>
      </c>
      <c r="K4313" s="298">
        <v>10</v>
      </c>
      <c r="L4313" s="246">
        <v>375</v>
      </c>
      <c r="M4313" s="234">
        <f t="shared" ref="M4313:M4320" si="2624">L4313*60</f>
        <v>22500</v>
      </c>
      <c r="N4313" s="246">
        <v>858</v>
      </c>
      <c r="O4313" s="368">
        <v>25</v>
      </c>
      <c r="P4313" s="368">
        <v>0</v>
      </c>
      <c r="Q4313" s="275">
        <f t="shared" si="2615"/>
        <v>0</v>
      </c>
      <c r="R4313" s="72">
        <f t="shared" si="2616"/>
        <v>0</v>
      </c>
      <c r="S4313" s="1415"/>
      <c r="T4313" s="288"/>
      <c r="U4313" s="288"/>
      <c r="V4313" s="73">
        <f t="shared" si="2617"/>
        <v>21450</v>
      </c>
      <c r="W4313" s="152">
        <f t="shared" si="2618"/>
        <v>0.95333333333333337</v>
      </c>
      <c r="X4313" s="152">
        <f t="shared" si="2623"/>
        <v>0.95333333333333337</v>
      </c>
      <c r="Y4313" s="299"/>
      <c r="Z4313" s="299"/>
      <c r="AA4313" s="190">
        <v>88</v>
      </c>
      <c r="AB4313" s="190">
        <v>88</v>
      </c>
      <c r="AC4313" s="190">
        <v>87</v>
      </c>
      <c r="AD4313" s="1384">
        <v>0.95</v>
      </c>
      <c r="AE4313" s="1484"/>
    </row>
    <row r="4314" spans="1:31" ht="20.25" hidden="1" customHeight="1">
      <c r="A4314" s="1104">
        <f t="shared" si="2614"/>
        <v>6</v>
      </c>
      <c r="B4314" s="296">
        <v>21</v>
      </c>
      <c r="C4314" s="536">
        <v>46202</v>
      </c>
      <c r="D4314" s="107" t="s">
        <v>293</v>
      </c>
      <c r="E4314" s="304" t="s">
        <v>1146</v>
      </c>
      <c r="F4314" s="1100" t="s">
        <v>307</v>
      </c>
      <c r="G4314" s="1101" t="s">
        <v>322</v>
      </c>
      <c r="H4314" s="1452" t="s">
        <v>1084</v>
      </c>
      <c r="I4314" s="820">
        <v>12.5</v>
      </c>
      <c r="J4314" s="978">
        <v>30</v>
      </c>
      <c r="K4314" s="298">
        <v>10</v>
      </c>
      <c r="L4314" s="246">
        <v>375</v>
      </c>
      <c r="M4314" s="234">
        <f t="shared" si="2624"/>
        <v>22500</v>
      </c>
      <c r="N4314" s="246">
        <v>858</v>
      </c>
      <c r="O4314" s="368">
        <v>25</v>
      </c>
      <c r="P4314" s="368">
        <v>0</v>
      </c>
      <c r="Q4314" s="275">
        <f t="shared" si="2615"/>
        <v>0</v>
      </c>
      <c r="R4314" s="72">
        <f t="shared" si="2616"/>
        <v>0</v>
      </c>
      <c r="S4314" s="1415"/>
      <c r="T4314" s="288"/>
      <c r="U4314" s="288"/>
      <c r="V4314" s="73">
        <f t="shared" si="2617"/>
        <v>21450</v>
      </c>
      <c r="W4314" s="152">
        <f t="shared" si="2618"/>
        <v>0.95333333333333337</v>
      </c>
      <c r="X4314" s="152">
        <f t="shared" ref="X4314:X4321" si="2625">W4314+R4314</f>
        <v>0.95333333333333337</v>
      </c>
      <c r="Y4314" s="299"/>
      <c r="Z4314" s="299"/>
      <c r="AA4314" s="190">
        <v>88</v>
      </c>
      <c r="AB4314" s="190">
        <v>88</v>
      </c>
      <c r="AC4314" s="190">
        <v>87</v>
      </c>
      <c r="AD4314" s="1384">
        <v>0.97</v>
      </c>
      <c r="AE4314" s="1484"/>
    </row>
    <row r="4315" spans="1:31" ht="20.25" hidden="1" customHeight="1">
      <c r="A4315" s="1104">
        <f t="shared" si="2614"/>
        <v>6</v>
      </c>
      <c r="B4315" s="296">
        <v>21</v>
      </c>
      <c r="C4315" s="536">
        <v>46202</v>
      </c>
      <c r="D4315" s="107" t="s">
        <v>293</v>
      </c>
      <c r="E4315" s="304" t="s">
        <v>1146</v>
      </c>
      <c r="F4315" s="1100" t="s">
        <v>307</v>
      </c>
      <c r="G4315" s="1101" t="s">
        <v>323</v>
      </c>
      <c r="H4315" s="1452" t="s">
        <v>1084</v>
      </c>
      <c r="I4315" s="820">
        <v>12.5</v>
      </c>
      <c r="J4315" s="978">
        <v>30</v>
      </c>
      <c r="K4315" s="298">
        <v>10</v>
      </c>
      <c r="L4315" s="246">
        <v>375</v>
      </c>
      <c r="M4315" s="234">
        <f>L4315*60</f>
        <v>22500</v>
      </c>
      <c r="N4315" s="246">
        <v>858</v>
      </c>
      <c r="O4315" s="368">
        <v>25</v>
      </c>
      <c r="P4315" s="368">
        <v>0</v>
      </c>
      <c r="Q4315" s="275">
        <f t="shared" si="2615"/>
        <v>0</v>
      </c>
      <c r="R4315" s="72">
        <f t="shared" si="2616"/>
        <v>0</v>
      </c>
      <c r="S4315" s="1415"/>
      <c r="T4315" s="288"/>
      <c r="U4315" s="288"/>
      <c r="V4315" s="73">
        <f t="shared" si="2617"/>
        <v>21450</v>
      </c>
      <c r="W4315" s="152">
        <f t="shared" si="2618"/>
        <v>0.95333333333333337</v>
      </c>
      <c r="X4315" s="152">
        <f t="shared" si="2625"/>
        <v>0.95333333333333337</v>
      </c>
      <c r="Y4315" s="299"/>
      <c r="Z4315" s="299"/>
      <c r="AA4315" s="190">
        <v>88</v>
      </c>
      <c r="AB4315" s="190">
        <v>88</v>
      </c>
      <c r="AC4315" s="190">
        <v>87</v>
      </c>
      <c r="AD4315" s="1384">
        <v>0.91</v>
      </c>
      <c r="AE4315" s="1484"/>
    </row>
    <row r="4316" spans="1:31" ht="20.25" hidden="1" customHeight="1">
      <c r="A4316" s="1104">
        <f t="shared" si="2614"/>
        <v>6</v>
      </c>
      <c r="B4316" s="296">
        <v>21</v>
      </c>
      <c r="C4316" s="536">
        <v>46202</v>
      </c>
      <c r="D4316" s="107" t="s">
        <v>293</v>
      </c>
      <c r="E4316" s="304" t="s">
        <v>1146</v>
      </c>
      <c r="F4316" s="1100" t="s">
        <v>307</v>
      </c>
      <c r="G4316" s="1101" t="s">
        <v>324</v>
      </c>
      <c r="H4316" s="1452" t="s">
        <v>1084</v>
      </c>
      <c r="I4316" s="820">
        <v>12.5</v>
      </c>
      <c r="J4316" s="978">
        <v>30</v>
      </c>
      <c r="K4316" s="298">
        <v>10</v>
      </c>
      <c r="L4316" s="246">
        <v>375</v>
      </c>
      <c r="M4316" s="234">
        <f t="shared" si="2624"/>
        <v>22500</v>
      </c>
      <c r="N4316" s="246">
        <v>858</v>
      </c>
      <c r="O4316" s="368">
        <v>25</v>
      </c>
      <c r="P4316" s="368">
        <v>0</v>
      </c>
      <c r="Q4316" s="275">
        <f t="shared" si="2615"/>
        <v>0</v>
      </c>
      <c r="R4316" s="72">
        <f t="shared" si="2616"/>
        <v>0</v>
      </c>
      <c r="S4316" s="1415"/>
      <c r="T4316" s="288"/>
      <c r="U4316" s="288"/>
      <c r="V4316" s="73">
        <f t="shared" si="2617"/>
        <v>21450</v>
      </c>
      <c r="W4316" s="152">
        <f t="shared" si="2618"/>
        <v>0.95333333333333337</v>
      </c>
      <c r="X4316" s="152">
        <f t="shared" si="2625"/>
        <v>0.95333333333333337</v>
      </c>
      <c r="Y4316" s="1495" t="s">
        <v>962</v>
      </c>
      <c r="Z4316" s="299"/>
      <c r="AA4316" s="190">
        <v>88</v>
      </c>
      <c r="AB4316" s="190">
        <v>88</v>
      </c>
      <c r="AC4316" s="190">
        <v>87</v>
      </c>
      <c r="AD4316" s="1384">
        <v>0.72</v>
      </c>
      <c r="AE4316" s="1484"/>
    </row>
    <row r="4317" spans="1:31" ht="20.25" hidden="1" customHeight="1">
      <c r="A4317" s="1104">
        <f t="shared" si="2614"/>
        <v>6</v>
      </c>
      <c r="B4317" s="296">
        <v>21</v>
      </c>
      <c r="C4317" s="536">
        <v>46202</v>
      </c>
      <c r="D4317" s="107" t="s">
        <v>293</v>
      </c>
      <c r="E4317" s="304" t="s">
        <v>1146</v>
      </c>
      <c r="F4317" s="1100" t="s">
        <v>307</v>
      </c>
      <c r="G4317" s="1101" t="s">
        <v>325</v>
      </c>
      <c r="H4317" s="1452" t="s">
        <v>1084</v>
      </c>
      <c r="I4317" s="820">
        <v>12.5</v>
      </c>
      <c r="J4317" s="978">
        <v>30</v>
      </c>
      <c r="K4317" s="298">
        <v>10</v>
      </c>
      <c r="L4317" s="246">
        <v>375</v>
      </c>
      <c r="M4317" s="234">
        <f t="shared" si="2624"/>
        <v>22500</v>
      </c>
      <c r="N4317" s="246">
        <v>858</v>
      </c>
      <c r="O4317" s="368">
        <v>25</v>
      </c>
      <c r="P4317" s="368">
        <v>0</v>
      </c>
      <c r="Q4317" s="275">
        <f t="shared" si="2615"/>
        <v>0</v>
      </c>
      <c r="R4317" s="72">
        <f t="shared" si="2616"/>
        <v>0</v>
      </c>
      <c r="S4317" s="1415"/>
      <c r="T4317" s="288"/>
      <c r="U4317" s="288"/>
      <c r="V4317" s="73">
        <f t="shared" si="2617"/>
        <v>21450</v>
      </c>
      <c r="W4317" s="152">
        <f t="shared" si="2618"/>
        <v>0.95333333333333337</v>
      </c>
      <c r="X4317" s="152">
        <f t="shared" si="2625"/>
        <v>0.95333333333333337</v>
      </c>
      <c r="Y4317" s="799" t="s">
        <v>992</v>
      </c>
      <c r="Z4317" s="299"/>
      <c r="AA4317" s="190">
        <v>88</v>
      </c>
      <c r="AB4317" s="190">
        <v>87</v>
      </c>
      <c r="AC4317" s="190">
        <v>87</v>
      </c>
      <c r="AD4317" s="1384">
        <v>1.06</v>
      </c>
      <c r="AE4317" s="1484"/>
    </row>
    <row r="4318" spans="1:31" ht="20.25" hidden="1" customHeight="1">
      <c r="A4318" s="1104">
        <f t="shared" si="2614"/>
        <v>6</v>
      </c>
      <c r="B4318" s="296">
        <v>21</v>
      </c>
      <c r="C4318" s="536">
        <v>46202</v>
      </c>
      <c r="D4318" s="107" t="s">
        <v>293</v>
      </c>
      <c r="E4318" s="304" t="s">
        <v>1146</v>
      </c>
      <c r="F4318" s="1100" t="s">
        <v>307</v>
      </c>
      <c r="G4318" s="1101" t="s">
        <v>326</v>
      </c>
      <c r="H4318" s="1452" t="s">
        <v>1084</v>
      </c>
      <c r="I4318" s="820">
        <v>12.5</v>
      </c>
      <c r="J4318" s="978">
        <v>30</v>
      </c>
      <c r="K4318" s="298">
        <v>10</v>
      </c>
      <c r="L4318" s="246">
        <v>375</v>
      </c>
      <c r="M4318" s="234">
        <f t="shared" si="2624"/>
        <v>22500</v>
      </c>
      <c r="N4318" s="246">
        <v>858</v>
      </c>
      <c r="O4318" s="368">
        <v>25</v>
      </c>
      <c r="P4318" s="368">
        <v>0</v>
      </c>
      <c r="Q4318" s="275">
        <f t="shared" si="2615"/>
        <v>0</v>
      </c>
      <c r="R4318" s="72">
        <f t="shared" si="2616"/>
        <v>0</v>
      </c>
      <c r="S4318" s="1415"/>
      <c r="T4318" s="288"/>
      <c r="U4318" s="288"/>
      <c r="V4318" s="73">
        <f t="shared" si="2617"/>
        <v>21450</v>
      </c>
      <c r="W4318" s="152">
        <f t="shared" si="2618"/>
        <v>0.95333333333333337</v>
      </c>
      <c r="X4318" s="152">
        <f t="shared" si="2625"/>
        <v>0.95333333333333337</v>
      </c>
      <c r="Y4318" s="299"/>
      <c r="Z4318" s="299"/>
      <c r="AA4318" s="190">
        <v>87</v>
      </c>
      <c r="AB4318" s="190">
        <v>88</v>
      </c>
      <c r="AC4318" s="190">
        <v>87</v>
      </c>
      <c r="AD4318" s="1384">
        <v>0.92</v>
      </c>
      <c r="AE4318" s="1484"/>
    </row>
    <row r="4319" spans="1:31" ht="20.25" hidden="1" customHeight="1">
      <c r="A4319" s="1104">
        <f t="shared" si="2614"/>
        <v>6</v>
      </c>
      <c r="B4319" s="296">
        <v>21</v>
      </c>
      <c r="C4319" s="536">
        <v>46202</v>
      </c>
      <c r="D4319" s="107" t="s">
        <v>293</v>
      </c>
      <c r="E4319" s="304" t="s">
        <v>1146</v>
      </c>
      <c r="F4319" s="1100" t="s">
        <v>307</v>
      </c>
      <c r="G4319" s="1101" t="s">
        <v>327</v>
      </c>
      <c r="H4319" s="1452" t="s">
        <v>1084</v>
      </c>
      <c r="I4319" s="820">
        <v>12.5</v>
      </c>
      <c r="J4319" s="978">
        <v>30</v>
      </c>
      <c r="K4319" s="298">
        <v>10</v>
      </c>
      <c r="L4319" s="246">
        <v>375</v>
      </c>
      <c r="M4319" s="234">
        <f t="shared" si="2624"/>
        <v>22500</v>
      </c>
      <c r="N4319" s="246">
        <v>858</v>
      </c>
      <c r="O4319" s="368">
        <v>25</v>
      </c>
      <c r="P4319" s="368">
        <v>0</v>
      </c>
      <c r="Q4319" s="275">
        <f t="shared" si="2615"/>
        <v>0</v>
      </c>
      <c r="R4319" s="72">
        <f t="shared" si="2616"/>
        <v>0</v>
      </c>
      <c r="S4319" s="1415"/>
      <c r="T4319" s="288"/>
      <c r="U4319" s="288"/>
      <c r="V4319" s="73">
        <f t="shared" si="2617"/>
        <v>21450</v>
      </c>
      <c r="W4319" s="152">
        <f t="shared" si="2618"/>
        <v>0.95333333333333337</v>
      </c>
      <c r="X4319" s="152">
        <f t="shared" si="2625"/>
        <v>0.95333333333333337</v>
      </c>
      <c r="Y4319" s="299"/>
      <c r="Z4319" s="299"/>
      <c r="AA4319" s="190">
        <v>88</v>
      </c>
      <c r="AB4319" s="190">
        <v>88</v>
      </c>
      <c r="AC4319" s="190">
        <v>87</v>
      </c>
      <c r="AD4319" s="1384">
        <v>0.95</v>
      </c>
      <c r="AE4319" s="1484"/>
    </row>
    <row r="4320" spans="1:31" s="1496" customFormat="1" ht="20.25" hidden="1" customHeight="1">
      <c r="A4320" s="1022">
        <f t="shared" si="2614"/>
        <v>6</v>
      </c>
      <c r="B4320" s="1037">
        <v>21</v>
      </c>
      <c r="C4320" s="537">
        <v>46202</v>
      </c>
      <c r="D4320" s="272" t="s">
        <v>293</v>
      </c>
      <c r="E4320" s="304" t="s">
        <v>1146</v>
      </c>
      <c r="F4320" s="1105" t="s">
        <v>307</v>
      </c>
      <c r="G4320" s="1106" t="s">
        <v>328</v>
      </c>
      <c r="H4320" s="1453" t="s">
        <v>1084</v>
      </c>
      <c r="I4320" s="987">
        <v>12.5</v>
      </c>
      <c r="J4320" s="984">
        <v>30</v>
      </c>
      <c r="K4320" s="56">
        <v>10</v>
      </c>
      <c r="L4320" s="143">
        <v>375</v>
      </c>
      <c r="M4320" s="234">
        <f t="shared" si="2624"/>
        <v>22500</v>
      </c>
      <c r="N4320" s="143">
        <v>858</v>
      </c>
      <c r="O4320" s="366">
        <v>25</v>
      </c>
      <c r="P4320" s="366">
        <v>0</v>
      </c>
      <c r="Q4320" s="153">
        <f t="shared" si="2615"/>
        <v>0</v>
      </c>
      <c r="R4320" s="74">
        <f t="shared" si="2616"/>
        <v>0</v>
      </c>
      <c r="S4320" s="1454"/>
      <c r="T4320" s="770"/>
      <c r="U4320" s="770"/>
      <c r="V4320" s="75">
        <f t="shared" si="2617"/>
        <v>21450</v>
      </c>
      <c r="W4320" s="154">
        <f t="shared" si="2618"/>
        <v>0.95333333333333337</v>
      </c>
      <c r="X4320" s="154">
        <f t="shared" si="2625"/>
        <v>0.95333333333333337</v>
      </c>
      <c r="Y4320" s="317"/>
      <c r="Z4320" s="317"/>
      <c r="AA4320" s="450">
        <v>88</v>
      </c>
      <c r="AB4320" s="450">
        <v>88</v>
      </c>
      <c r="AC4320" s="450">
        <v>87</v>
      </c>
      <c r="AD4320" s="1429">
        <v>0.93</v>
      </c>
      <c r="AE4320" s="1456"/>
    </row>
    <row r="4321" spans="1:31" s="1497" customFormat="1" ht="20.25" hidden="1" customHeight="1">
      <c r="A4321" s="1102">
        <f t="shared" si="2614"/>
        <v>6</v>
      </c>
      <c r="B4321" s="1033">
        <v>21</v>
      </c>
      <c r="C4321" s="536">
        <v>46203</v>
      </c>
      <c r="D4321" s="325" t="s">
        <v>271</v>
      </c>
      <c r="E4321" s="16" t="s">
        <v>701</v>
      </c>
      <c r="F4321" s="301" t="s">
        <v>273</v>
      </c>
      <c r="G4321" s="710" t="s">
        <v>274</v>
      </c>
      <c r="H4321" s="1479" t="s">
        <v>1084</v>
      </c>
      <c r="I4321" s="1035">
        <v>12.5</v>
      </c>
      <c r="J4321" s="1036">
        <v>30</v>
      </c>
      <c r="K4321" s="302">
        <v>10</v>
      </c>
      <c r="L4321" s="251">
        <v>375</v>
      </c>
      <c r="M4321" s="266">
        <f>L4321*60</f>
        <v>22500</v>
      </c>
      <c r="N4321" s="251">
        <v>858</v>
      </c>
      <c r="O4321" s="373">
        <v>24</v>
      </c>
      <c r="P4321" s="373">
        <v>0</v>
      </c>
      <c r="Q4321" s="305">
        <f t="shared" si="2615"/>
        <v>0</v>
      </c>
      <c r="R4321" s="306">
        <f t="shared" si="2616"/>
        <v>0</v>
      </c>
      <c r="S4321" s="1480"/>
      <c r="T4321" s="796"/>
      <c r="U4321" s="796"/>
      <c r="V4321" s="308">
        <f t="shared" si="2617"/>
        <v>20592</v>
      </c>
      <c r="W4321" s="255">
        <f t="shared" si="2618"/>
        <v>0.91520000000000001</v>
      </c>
      <c r="X4321" s="255">
        <f t="shared" si="2625"/>
        <v>0.91520000000000001</v>
      </c>
      <c r="Y4321" s="343"/>
      <c r="Z4321" s="343"/>
      <c r="AA4321" s="169">
        <v>88</v>
      </c>
      <c r="AB4321" s="169">
        <v>88</v>
      </c>
      <c r="AC4321" s="169">
        <v>87</v>
      </c>
      <c r="AD4321" s="741">
        <v>0.9</v>
      </c>
      <c r="AE4321" s="1460"/>
    </row>
    <row r="4322" spans="1:31" ht="20.25" hidden="1" customHeight="1">
      <c r="A4322" s="1104">
        <f t="shared" si="2614"/>
        <v>6</v>
      </c>
      <c r="B4322" s="296">
        <v>21</v>
      </c>
      <c r="C4322" s="536">
        <v>46203</v>
      </c>
      <c r="D4322" s="185" t="s">
        <v>271</v>
      </c>
      <c r="E4322" s="16" t="s">
        <v>701</v>
      </c>
      <c r="F4322" s="301" t="s">
        <v>273</v>
      </c>
      <c r="G4322" s="144" t="s">
        <v>276</v>
      </c>
      <c r="H4322" s="1452" t="s">
        <v>1084</v>
      </c>
      <c r="I4322" s="820">
        <v>12.5</v>
      </c>
      <c r="J4322" s="978">
        <v>30</v>
      </c>
      <c r="K4322" s="298">
        <v>10</v>
      </c>
      <c r="L4322" s="246">
        <v>375</v>
      </c>
      <c r="M4322" s="234">
        <f>L4322*60</f>
        <v>22500</v>
      </c>
      <c r="N4322" s="246">
        <v>858</v>
      </c>
      <c r="O4322" s="368">
        <v>24</v>
      </c>
      <c r="P4322" s="368">
        <v>0</v>
      </c>
      <c r="Q4322" s="275">
        <f t="shared" si="2615"/>
        <v>0</v>
      </c>
      <c r="R4322" s="72">
        <f t="shared" si="2616"/>
        <v>0</v>
      </c>
      <c r="S4322" s="1415"/>
      <c r="T4322" s="288"/>
      <c r="U4322" s="288"/>
      <c r="V4322" s="73">
        <f t="shared" si="2617"/>
        <v>20592</v>
      </c>
      <c r="W4322" s="152">
        <f t="shared" si="2618"/>
        <v>0.91520000000000001</v>
      </c>
      <c r="X4322" s="152">
        <f t="shared" ref="X4322:X4325" si="2626">W4322+R4322</f>
        <v>0.91520000000000001</v>
      </c>
      <c r="Y4322" s="34"/>
      <c r="Z4322" s="34"/>
      <c r="AA4322" s="190">
        <v>88</v>
      </c>
      <c r="AB4322" s="190">
        <v>88</v>
      </c>
      <c r="AC4322" s="190">
        <v>87</v>
      </c>
      <c r="AD4322" s="1455">
        <v>0.92</v>
      </c>
      <c r="AE4322" s="1455"/>
    </row>
    <row r="4323" spans="1:31" ht="20.25" hidden="1" customHeight="1">
      <c r="A4323" s="1104">
        <f t="shared" si="2614"/>
        <v>6</v>
      </c>
      <c r="B4323" s="296">
        <v>21</v>
      </c>
      <c r="C4323" s="536">
        <v>46203</v>
      </c>
      <c r="D4323" s="185" t="s">
        <v>271</v>
      </c>
      <c r="E4323" s="16" t="s">
        <v>701</v>
      </c>
      <c r="F4323" s="301" t="s">
        <v>273</v>
      </c>
      <c r="G4323" s="145" t="s">
        <v>277</v>
      </c>
      <c r="H4323" s="1452" t="s">
        <v>1084</v>
      </c>
      <c r="I4323" s="820">
        <v>12.5</v>
      </c>
      <c r="J4323" s="978">
        <v>30</v>
      </c>
      <c r="K4323" s="298">
        <v>10</v>
      </c>
      <c r="L4323" s="246">
        <v>375</v>
      </c>
      <c r="M4323" s="234">
        <f>L4323*60</f>
        <v>22500</v>
      </c>
      <c r="N4323" s="246">
        <v>858</v>
      </c>
      <c r="O4323" s="368">
        <v>9</v>
      </c>
      <c r="P4323" s="368">
        <v>15</v>
      </c>
      <c r="Q4323" s="275">
        <f t="shared" si="2615"/>
        <v>12870</v>
      </c>
      <c r="R4323" s="72">
        <f t="shared" si="2616"/>
        <v>0.57199999999999995</v>
      </c>
      <c r="S4323" s="1415" t="s">
        <v>460</v>
      </c>
      <c r="T4323" s="288"/>
      <c r="U4323" s="288"/>
      <c r="V4323" s="73">
        <f t="shared" si="2617"/>
        <v>7722</v>
      </c>
      <c r="W4323" s="152">
        <f t="shared" si="2618"/>
        <v>0.34320000000000001</v>
      </c>
      <c r="X4323" s="152">
        <f t="shared" si="2626"/>
        <v>0.91520000000000001</v>
      </c>
      <c r="Y4323" s="616" t="s">
        <v>992</v>
      </c>
      <c r="Z4323" s="1337" t="s">
        <v>1149</v>
      </c>
      <c r="AA4323" s="169">
        <v>88</v>
      </c>
      <c r="AB4323" s="169">
        <v>88</v>
      </c>
      <c r="AC4323" s="169">
        <v>87</v>
      </c>
      <c r="AD4323" s="1429">
        <v>0.82</v>
      </c>
      <c r="AE4323" s="1429"/>
    </row>
    <row r="4324" spans="1:31" ht="20.25" hidden="1" customHeight="1">
      <c r="A4324" s="1104">
        <f t="shared" si="2614"/>
        <v>6</v>
      </c>
      <c r="B4324" s="296">
        <v>21</v>
      </c>
      <c r="C4324" s="536">
        <v>46203</v>
      </c>
      <c r="D4324" s="185" t="s">
        <v>271</v>
      </c>
      <c r="E4324" s="16" t="s">
        <v>701</v>
      </c>
      <c r="F4324" s="301" t="s">
        <v>273</v>
      </c>
      <c r="G4324" s="144" t="s">
        <v>280</v>
      </c>
      <c r="H4324" s="1452" t="s">
        <v>1084</v>
      </c>
      <c r="I4324" s="820">
        <v>12.5</v>
      </c>
      <c r="J4324" s="978">
        <v>30</v>
      </c>
      <c r="K4324" s="298">
        <v>10</v>
      </c>
      <c r="L4324" s="246">
        <v>375</v>
      </c>
      <c r="M4324" s="234">
        <f>L4324*60</f>
        <v>22500</v>
      </c>
      <c r="N4324" s="246">
        <v>858</v>
      </c>
      <c r="O4324" s="368">
        <v>21</v>
      </c>
      <c r="P4324" s="368">
        <v>0</v>
      </c>
      <c r="Q4324" s="275">
        <f t="shared" si="2615"/>
        <v>0</v>
      </c>
      <c r="R4324" s="72">
        <f t="shared" si="2616"/>
        <v>0</v>
      </c>
      <c r="S4324" s="1415"/>
      <c r="T4324" s="288"/>
      <c r="U4324" s="288"/>
      <c r="V4324" s="73">
        <f t="shared" si="2617"/>
        <v>18018</v>
      </c>
      <c r="W4324" s="152">
        <f t="shared" si="2618"/>
        <v>0.80079999999999996</v>
      </c>
      <c r="X4324" s="152">
        <f t="shared" si="2626"/>
        <v>0.80079999999999996</v>
      </c>
      <c r="Y4324" s="33" t="s">
        <v>1150</v>
      </c>
      <c r="Z4324" s="33" t="s">
        <v>1150</v>
      </c>
      <c r="AA4324" s="190">
        <v>88</v>
      </c>
      <c r="AB4324" s="190">
        <v>88</v>
      </c>
      <c r="AC4324" s="190">
        <v>87</v>
      </c>
      <c r="AD4324" s="1429">
        <v>0.92</v>
      </c>
      <c r="AE4324" s="1429"/>
    </row>
    <row r="4325" spans="1:31" ht="20.25" hidden="1" customHeight="1">
      <c r="A4325" s="1104">
        <f t="shared" si="2614"/>
        <v>6</v>
      </c>
      <c r="B4325" s="296">
        <v>21</v>
      </c>
      <c r="C4325" s="536">
        <v>46203</v>
      </c>
      <c r="D4325" s="185" t="s">
        <v>271</v>
      </c>
      <c r="E4325" s="16" t="s">
        <v>701</v>
      </c>
      <c r="F4325" s="301" t="s">
        <v>273</v>
      </c>
      <c r="G4325" s="144" t="s">
        <v>281</v>
      </c>
      <c r="H4325" s="1452" t="s">
        <v>1084</v>
      </c>
      <c r="I4325" s="820">
        <v>12.5</v>
      </c>
      <c r="J4325" s="978">
        <v>30</v>
      </c>
      <c r="K4325" s="298">
        <v>10</v>
      </c>
      <c r="L4325" s="246">
        <v>375</v>
      </c>
      <c r="M4325" s="234">
        <f t="shared" ref="M4325:M4326" si="2627">L4325*60</f>
        <v>22500</v>
      </c>
      <c r="N4325" s="246">
        <v>858</v>
      </c>
      <c r="O4325" s="368">
        <v>23</v>
      </c>
      <c r="P4325" s="368">
        <v>0</v>
      </c>
      <c r="Q4325" s="275">
        <f t="shared" si="2615"/>
        <v>0</v>
      </c>
      <c r="R4325" s="72">
        <f t="shared" si="2616"/>
        <v>0</v>
      </c>
      <c r="S4325" s="1415"/>
      <c r="T4325" s="288"/>
      <c r="U4325" s="288"/>
      <c r="V4325" s="73">
        <f t="shared" si="2617"/>
        <v>19734</v>
      </c>
      <c r="W4325" s="152">
        <f t="shared" si="2618"/>
        <v>0.87706666666666666</v>
      </c>
      <c r="X4325" s="152">
        <f t="shared" si="2626"/>
        <v>0.87706666666666666</v>
      </c>
      <c r="AA4325" s="169">
        <v>88</v>
      </c>
      <c r="AB4325" s="169">
        <v>88</v>
      </c>
      <c r="AC4325" s="169">
        <v>87</v>
      </c>
      <c r="AD4325" s="1429">
        <v>0.88</v>
      </c>
      <c r="AE4325" s="1429"/>
    </row>
    <row r="4326" spans="1:31" ht="20.25" hidden="1" customHeight="1">
      <c r="A4326" s="1104">
        <f t="shared" si="2614"/>
        <v>6</v>
      </c>
      <c r="B4326" s="296">
        <v>21</v>
      </c>
      <c r="C4326" s="536">
        <v>46203</v>
      </c>
      <c r="D4326" s="185" t="s">
        <v>271</v>
      </c>
      <c r="E4326" s="16" t="s">
        <v>701</v>
      </c>
      <c r="F4326" s="301" t="s">
        <v>273</v>
      </c>
      <c r="G4326" s="145" t="s">
        <v>282</v>
      </c>
      <c r="H4326" s="1452" t="s">
        <v>1084</v>
      </c>
      <c r="I4326" s="820">
        <v>12.5</v>
      </c>
      <c r="J4326" s="978">
        <v>30</v>
      </c>
      <c r="K4326" s="298">
        <v>10</v>
      </c>
      <c r="L4326" s="246">
        <v>375</v>
      </c>
      <c r="M4326" s="234">
        <f t="shared" si="2627"/>
        <v>22500</v>
      </c>
      <c r="N4326" s="246">
        <v>858</v>
      </c>
      <c r="O4326" s="368">
        <v>24</v>
      </c>
      <c r="P4326" s="368">
        <v>0</v>
      </c>
      <c r="Q4326" s="275">
        <f t="shared" si="2615"/>
        <v>0</v>
      </c>
      <c r="R4326" s="72">
        <f t="shared" si="2616"/>
        <v>0</v>
      </c>
      <c r="S4326" s="1415"/>
      <c r="T4326" s="288"/>
      <c r="U4326" s="288"/>
      <c r="V4326" s="73">
        <f t="shared" si="2617"/>
        <v>20592</v>
      </c>
      <c r="W4326" s="152">
        <f t="shared" si="2618"/>
        <v>0.91520000000000001</v>
      </c>
      <c r="X4326" s="152">
        <f t="shared" ref="X4326:X4332" si="2628">W4326+R4326</f>
        <v>0.91520000000000001</v>
      </c>
      <c r="Y4326" s="616" t="s">
        <v>992</v>
      </c>
      <c r="AA4326" s="190">
        <v>88</v>
      </c>
      <c r="AB4326" s="190">
        <v>88</v>
      </c>
      <c r="AC4326" s="190">
        <v>87</v>
      </c>
      <c r="AD4326" s="1429">
        <v>0.82</v>
      </c>
      <c r="AE4326" s="1429"/>
    </row>
    <row r="4327" spans="1:31" ht="20.25" hidden="1" customHeight="1">
      <c r="A4327" s="1104">
        <f t="shared" si="2614"/>
        <v>6</v>
      </c>
      <c r="B4327" s="296">
        <v>21</v>
      </c>
      <c r="C4327" s="536">
        <v>46203</v>
      </c>
      <c r="D4327" s="185" t="s">
        <v>271</v>
      </c>
      <c r="E4327" s="16" t="s">
        <v>701</v>
      </c>
      <c r="F4327" s="301" t="s">
        <v>273</v>
      </c>
      <c r="G4327" s="144" t="s">
        <v>284</v>
      </c>
      <c r="H4327" s="1452" t="s">
        <v>1084</v>
      </c>
      <c r="I4327" s="820">
        <v>12.5</v>
      </c>
      <c r="J4327" s="978">
        <v>30</v>
      </c>
      <c r="K4327" s="298">
        <v>10</v>
      </c>
      <c r="L4327" s="246">
        <v>375</v>
      </c>
      <c r="M4327" s="234">
        <f>L4327*60</f>
        <v>22500</v>
      </c>
      <c r="N4327" s="246">
        <v>858</v>
      </c>
      <c r="O4327" s="368">
        <v>25</v>
      </c>
      <c r="P4327" s="368">
        <v>0</v>
      </c>
      <c r="Q4327" s="275">
        <f t="shared" si="2615"/>
        <v>0</v>
      </c>
      <c r="R4327" s="72">
        <f t="shared" si="2616"/>
        <v>0</v>
      </c>
      <c r="S4327" s="1415"/>
      <c r="T4327" s="288"/>
      <c r="U4327" s="288"/>
      <c r="V4327" s="73">
        <f t="shared" si="2617"/>
        <v>21450</v>
      </c>
      <c r="W4327" s="152">
        <f t="shared" si="2618"/>
        <v>0.95333333333333337</v>
      </c>
      <c r="X4327" s="152">
        <f t="shared" si="2628"/>
        <v>0.95333333333333337</v>
      </c>
      <c r="Y4327" s="616" t="s">
        <v>992</v>
      </c>
      <c r="AA4327" s="169">
        <v>88</v>
      </c>
      <c r="AB4327" s="169">
        <v>88</v>
      </c>
      <c r="AC4327" s="169">
        <v>87</v>
      </c>
      <c r="AD4327" s="1429">
        <v>1.01</v>
      </c>
      <c r="AE4327" s="1429"/>
    </row>
    <row r="4328" spans="1:31" ht="20.25" hidden="1" customHeight="1">
      <c r="A4328" s="1104">
        <f t="shared" si="2614"/>
        <v>6</v>
      </c>
      <c r="B4328" s="296">
        <v>21</v>
      </c>
      <c r="C4328" s="536">
        <v>46203</v>
      </c>
      <c r="D4328" s="185" t="s">
        <v>271</v>
      </c>
      <c r="E4328" s="16" t="s">
        <v>701</v>
      </c>
      <c r="F4328" s="301" t="s">
        <v>273</v>
      </c>
      <c r="G4328" s="144" t="s">
        <v>285</v>
      </c>
      <c r="H4328" s="1452" t="s">
        <v>1084</v>
      </c>
      <c r="I4328" s="820">
        <v>12.5</v>
      </c>
      <c r="J4328" s="978">
        <v>30</v>
      </c>
      <c r="K4328" s="298">
        <v>10</v>
      </c>
      <c r="L4328" s="246">
        <v>375</v>
      </c>
      <c r="M4328" s="234">
        <f t="shared" ref="M4328:M4332" si="2629">L4328*60</f>
        <v>22500</v>
      </c>
      <c r="N4328" s="246">
        <v>858</v>
      </c>
      <c r="O4328" s="368">
        <v>25</v>
      </c>
      <c r="P4328" s="368">
        <v>0</v>
      </c>
      <c r="Q4328" s="275">
        <f t="shared" si="2615"/>
        <v>0</v>
      </c>
      <c r="R4328" s="72">
        <f t="shared" si="2616"/>
        <v>0</v>
      </c>
      <c r="S4328" s="1415"/>
      <c r="T4328" s="288"/>
      <c r="U4328" s="288"/>
      <c r="V4328" s="73">
        <f t="shared" si="2617"/>
        <v>21450</v>
      </c>
      <c r="W4328" s="152">
        <f t="shared" si="2618"/>
        <v>0.95333333333333337</v>
      </c>
      <c r="X4328" s="152">
        <f t="shared" si="2628"/>
        <v>0.95333333333333337</v>
      </c>
      <c r="AA4328" s="190">
        <v>88</v>
      </c>
      <c r="AB4328" s="190">
        <v>88</v>
      </c>
      <c r="AC4328" s="190">
        <v>87</v>
      </c>
      <c r="AD4328" s="1429">
        <v>0.95</v>
      </c>
      <c r="AE4328" s="1429"/>
    </row>
    <row r="4329" spans="1:31" ht="20.25" hidden="1" customHeight="1">
      <c r="A4329" s="1104">
        <f t="shared" si="2614"/>
        <v>6</v>
      </c>
      <c r="B4329" s="296">
        <v>21</v>
      </c>
      <c r="C4329" s="536">
        <v>46203</v>
      </c>
      <c r="D4329" s="185" t="s">
        <v>271</v>
      </c>
      <c r="E4329" s="16" t="s">
        <v>701</v>
      </c>
      <c r="F4329" s="301" t="s">
        <v>273</v>
      </c>
      <c r="G4329" s="144" t="s">
        <v>286</v>
      </c>
      <c r="H4329" s="1452" t="s">
        <v>1084</v>
      </c>
      <c r="I4329" s="820">
        <v>12.5</v>
      </c>
      <c r="J4329" s="978">
        <v>30</v>
      </c>
      <c r="K4329" s="298">
        <v>10</v>
      </c>
      <c r="L4329" s="246">
        <v>375</v>
      </c>
      <c r="M4329" s="234">
        <f t="shared" si="2629"/>
        <v>22500</v>
      </c>
      <c r="N4329" s="246">
        <v>858</v>
      </c>
      <c r="O4329" s="368">
        <v>24</v>
      </c>
      <c r="P4329" s="368">
        <v>0</v>
      </c>
      <c r="Q4329" s="275">
        <f t="shared" si="2615"/>
        <v>0</v>
      </c>
      <c r="R4329" s="72">
        <f t="shared" si="2616"/>
        <v>0</v>
      </c>
      <c r="S4329" s="1415"/>
      <c r="T4329" s="288"/>
      <c r="U4329" s="288"/>
      <c r="V4329" s="73">
        <f t="shared" si="2617"/>
        <v>20592</v>
      </c>
      <c r="W4329" s="152">
        <f t="shared" si="2618"/>
        <v>0.91520000000000001</v>
      </c>
      <c r="X4329" s="152">
        <f t="shared" si="2628"/>
        <v>0.91520000000000001</v>
      </c>
      <c r="AA4329" s="169">
        <v>88</v>
      </c>
      <c r="AB4329" s="169">
        <v>88</v>
      </c>
      <c r="AC4329" s="169">
        <v>87</v>
      </c>
      <c r="AD4329" s="1429">
        <v>0.92</v>
      </c>
      <c r="AE4329" s="1429"/>
    </row>
    <row r="4330" spans="1:31" ht="20.25" hidden="1" customHeight="1">
      <c r="A4330" s="1104">
        <f t="shared" si="2614"/>
        <v>6</v>
      </c>
      <c r="B4330" s="296">
        <v>21</v>
      </c>
      <c r="C4330" s="536">
        <v>46203</v>
      </c>
      <c r="D4330" s="185" t="s">
        <v>271</v>
      </c>
      <c r="E4330" s="16" t="s">
        <v>701</v>
      </c>
      <c r="F4330" s="301" t="s">
        <v>273</v>
      </c>
      <c r="G4330" s="144" t="s">
        <v>287</v>
      </c>
      <c r="H4330" s="1452" t="s">
        <v>1084</v>
      </c>
      <c r="I4330" s="820">
        <v>12.5</v>
      </c>
      <c r="J4330" s="978">
        <v>30</v>
      </c>
      <c r="K4330" s="298">
        <v>10</v>
      </c>
      <c r="L4330" s="246">
        <v>375</v>
      </c>
      <c r="M4330" s="234">
        <f t="shared" si="2629"/>
        <v>22500</v>
      </c>
      <c r="N4330" s="246">
        <v>858</v>
      </c>
      <c r="O4330" s="368">
        <v>25</v>
      </c>
      <c r="P4330" s="368">
        <v>0</v>
      </c>
      <c r="Q4330" s="275">
        <f t="shared" si="2615"/>
        <v>0</v>
      </c>
      <c r="R4330" s="72">
        <f t="shared" si="2616"/>
        <v>0</v>
      </c>
      <c r="S4330" s="1415"/>
      <c r="T4330" s="288"/>
      <c r="U4330" s="288"/>
      <c r="V4330" s="73">
        <f t="shared" si="2617"/>
        <v>21450</v>
      </c>
      <c r="W4330" s="152">
        <f t="shared" si="2618"/>
        <v>0.95333333333333337</v>
      </c>
      <c r="X4330" s="152">
        <f t="shared" si="2628"/>
        <v>0.95333333333333337</v>
      </c>
      <c r="AA4330" s="190">
        <v>88</v>
      </c>
      <c r="AB4330" s="190">
        <v>88</v>
      </c>
      <c r="AC4330" s="190">
        <v>87</v>
      </c>
      <c r="AD4330" s="1429">
        <v>0.95</v>
      </c>
      <c r="AE4330" s="1429"/>
    </row>
    <row r="4331" spans="1:31" ht="20.25" hidden="1" customHeight="1">
      <c r="A4331" s="1104">
        <f t="shared" si="2614"/>
        <v>6</v>
      </c>
      <c r="B4331" s="296">
        <v>21</v>
      </c>
      <c r="C4331" s="536">
        <v>46203</v>
      </c>
      <c r="D4331" s="185" t="s">
        <v>271</v>
      </c>
      <c r="E4331" s="16" t="s">
        <v>701</v>
      </c>
      <c r="F4331" s="301" t="s">
        <v>273</v>
      </c>
      <c r="G4331" s="147" t="s">
        <v>289</v>
      </c>
      <c r="H4331" s="1452" t="s">
        <v>1084</v>
      </c>
      <c r="I4331" s="820">
        <v>12.5</v>
      </c>
      <c r="J4331" s="978">
        <v>30</v>
      </c>
      <c r="K4331" s="298">
        <v>10</v>
      </c>
      <c r="L4331" s="246">
        <v>375</v>
      </c>
      <c r="M4331" s="234">
        <f t="shared" si="2629"/>
        <v>22500</v>
      </c>
      <c r="N4331" s="246">
        <v>858</v>
      </c>
      <c r="O4331" s="368">
        <v>25</v>
      </c>
      <c r="P4331" s="368">
        <v>0</v>
      </c>
      <c r="Q4331" s="275">
        <f t="shared" si="2615"/>
        <v>0</v>
      </c>
      <c r="R4331" s="72">
        <f t="shared" si="2616"/>
        <v>0</v>
      </c>
      <c r="S4331" s="1415"/>
      <c r="T4331" s="288"/>
      <c r="U4331" s="288"/>
      <c r="V4331" s="73">
        <f t="shared" si="2617"/>
        <v>21450</v>
      </c>
      <c r="W4331" s="152">
        <f t="shared" si="2618"/>
        <v>0.95333333333333337</v>
      </c>
      <c r="X4331" s="152">
        <f t="shared" si="2628"/>
        <v>0.95333333333333337</v>
      </c>
      <c r="AA4331" s="169">
        <v>88</v>
      </c>
      <c r="AB4331" s="169">
        <v>88</v>
      </c>
      <c r="AC4331" s="169">
        <v>87</v>
      </c>
      <c r="AD4331" s="1429">
        <v>0.92</v>
      </c>
      <c r="AE4331" s="1429"/>
    </row>
    <row r="4332" spans="1:31" ht="20.25" hidden="1" customHeight="1">
      <c r="A4332" s="1022">
        <f t="shared" si="2614"/>
        <v>6</v>
      </c>
      <c r="B4332" s="1037">
        <v>21</v>
      </c>
      <c r="C4332" s="537">
        <v>46203</v>
      </c>
      <c r="D4332" s="55" t="s">
        <v>271</v>
      </c>
      <c r="E4332" s="513" t="s">
        <v>701</v>
      </c>
      <c r="F4332" s="1149" t="s">
        <v>273</v>
      </c>
      <c r="G4332" s="146" t="s">
        <v>291</v>
      </c>
      <c r="H4332" s="1453" t="s">
        <v>1084</v>
      </c>
      <c r="I4332" s="987">
        <v>12.5</v>
      </c>
      <c r="J4332" s="984">
        <v>30</v>
      </c>
      <c r="K4332" s="56">
        <v>10</v>
      </c>
      <c r="L4332" s="143">
        <v>375</v>
      </c>
      <c r="M4332" s="565">
        <f t="shared" si="2629"/>
        <v>22500</v>
      </c>
      <c r="N4332" s="143">
        <v>858</v>
      </c>
      <c r="O4332" s="366">
        <v>24</v>
      </c>
      <c r="P4332" s="366">
        <v>0</v>
      </c>
      <c r="Q4332" s="153">
        <f t="shared" si="2615"/>
        <v>0</v>
      </c>
      <c r="R4332" s="74">
        <f t="shared" si="2616"/>
        <v>0</v>
      </c>
      <c r="S4332" s="1454"/>
      <c r="T4332" s="770"/>
      <c r="U4332" s="770"/>
      <c r="V4332" s="75">
        <f t="shared" si="2617"/>
        <v>20592</v>
      </c>
      <c r="W4332" s="154">
        <f t="shared" si="2618"/>
        <v>0.91520000000000001</v>
      </c>
      <c r="X4332" s="154">
        <f t="shared" si="2628"/>
        <v>0.91520000000000001</v>
      </c>
      <c r="Y4332" s="264"/>
      <c r="Z4332" s="264"/>
      <c r="AA4332" s="450">
        <v>88</v>
      </c>
      <c r="AB4332" s="450">
        <v>88</v>
      </c>
      <c r="AC4332" s="450">
        <v>87</v>
      </c>
      <c r="AD4332" s="1429">
        <v>0.91</v>
      </c>
      <c r="AE4332" s="1433"/>
    </row>
    <row r="4333" spans="1:31" ht="20.25" hidden="1" customHeight="1">
      <c r="A4333" s="1104">
        <f t="shared" ref="A4333:A4344" si="2630">MONTH(C4333)</f>
        <v>6</v>
      </c>
      <c r="B4333" s="296">
        <v>21</v>
      </c>
      <c r="C4333" s="536">
        <v>46203</v>
      </c>
      <c r="D4333" s="372" t="s">
        <v>293</v>
      </c>
      <c r="E4333" s="1488" t="s">
        <v>1111</v>
      </c>
      <c r="F4333" s="1089" t="s">
        <v>295</v>
      </c>
      <c r="G4333" s="1509" t="s">
        <v>317</v>
      </c>
      <c r="H4333" s="1452" t="s">
        <v>1084</v>
      </c>
      <c r="I4333" s="820">
        <v>12.5</v>
      </c>
      <c r="J4333" s="978">
        <v>30</v>
      </c>
      <c r="K4333" s="298">
        <v>10</v>
      </c>
      <c r="L4333" s="246">
        <v>375</v>
      </c>
      <c r="M4333" s="234">
        <f t="shared" ref="M4333:M4344" si="2631">L4333*60</f>
        <v>22500</v>
      </c>
      <c r="N4333" s="246">
        <v>858</v>
      </c>
      <c r="O4333" s="368">
        <v>24</v>
      </c>
      <c r="P4333" s="368">
        <v>0</v>
      </c>
      <c r="Q4333" s="275">
        <f t="shared" ref="Q4333:Q4344" si="2632">P4333*N4333</f>
        <v>0</v>
      </c>
      <c r="R4333" s="72">
        <f t="shared" ref="R4333:R4344" si="2633">Q4333/M4333</f>
        <v>0</v>
      </c>
      <c r="S4333" s="1415"/>
      <c r="T4333" s="288"/>
      <c r="U4333" s="288"/>
      <c r="V4333" s="73">
        <f t="shared" ref="V4333:V4344" si="2634">N4333*O4333</f>
        <v>20592</v>
      </c>
      <c r="W4333" s="152">
        <f t="shared" ref="W4333:W4344" si="2635">V4333/M4333</f>
        <v>0.91520000000000001</v>
      </c>
      <c r="X4333" s="152">
        <f t="shared" ref="X4333:X4344" si="2636">W4333+R4333</f>
        <v>0.91520000000000001</v>
      </c>
      <c r="AA4333" s="169">
        <v>88</v>
      </c>
      <c r="AB4333" s="169">
        <v>88</v>
      </c>
      <c r="AC4333" s="169">
        <v>87</v>
      </c>
      <c r="AD4333" s="741">
        <v>0.95</v>
      </c>
      <c r="AE4333" s="1384"/>
    </row>
    <row r="4334" spans="1:31" ht="20.25" hidden="1" customHeight="1">
      <c r="A4334" s="1104">
        <f t="shared" si="2630"/>
        <v>6</v>
      </c>
      <c r="B4334" s="296">
        <v>21</v>
      </c>
      <c r="C4334" s="536">
        <v>46203</v>
      </c>
      <c r="D4334" s="107" t="s">
        <v>293</v>
      </c>
      <c r="E4334" s="1488" t="s">
        <v>1111</v>
      </c>
      <c r="F4334" s="697" t="s">
        <v>295</v>
      </c>
      <c r="G4334" s="1510" t="s">
        <v>318</v>
      </c>
      <c r="H4334" s="1452" t="s">
        <v>1084</v>
      </c>
      <c r="I4334" s="820">
        <v>12.5</v>
      </c>
      <c r="J4334" s="978">
        <v>30</v>
      </c>
      <c r="K4334" s="298">
        <v>10</v>
      </c>
      <c r="L4334" s="246">
        <v>375</v>
      </c>
      <c r="M4334" s="234">
        <f t="shared" si="2631"/>
        <v>22500</v>
      </c>
      <c r="N4334" s="246">
        <v>858</v>
      </c>
      <c r="O4334" s="368">
        <v>0</v>
      </c>
      <c r="P4334" s="368">
        <v>18</v>
      </c>
      <c r="Q4334" s="275">
        <f t="shared" si="2632"/>
        <v>15444</v>
      </c>
      <c r="R4334" s="72">
        <f t="shared" si="2633"/>
        <v>0.68640000000000001</v>
      </c>
      <c r="S4334" s="1415"/>
      <c r="T4334" s="288"/>
      <c r="U4334" s="288"/>
      <c r="V4334" s="73">
        <f t="shared" si="2634"/>
        <v>0</v>
      </c>
      <c r="W4334" s="152">
        <f t="shared" si="2635"/>
        <v>0</v>
      </c>
      <c r="X4334" s="152">
        <f t="shared" si="2636"/>
        <v>0.68640000000000001</v>
      </c>
      <c r="Y4334" s="1491" t="s">
        <v>1113</v>
      </c>
      <c r="AA4334" s="190">
        <v>88</v>
      </c>
      <c r="AB4334" s="190">
        <v>88</v>
      </c>
      <c r="AC4334" s="190">
        <v>87</v>
      </c>
      <c r="AD4334" s="1384">
        <v>0.88</v>
      </c>
      <c r="AE4334" s="1384"/>
    </row>
    <row r="4335" spans="1:31" ht="20.25" hidden="1" customHeight="1">
      <c r="A4335" s="1104">
        <f t="shared" si="2630"/>
        <v>6</v>
      </c>
      <c r="B4335" s="296">
        <v>21</v>
      </c>
      <c r="C4335" s="536">
        <v>46203</v>
      </c>
      <c r="D4335" s="107" t="s">
        <v>293</v>
      </c>
      <c r="F4335" s="697" t="s">
        <v>295</v>
      </c>
      <c r="G4335" s="1510" t="s">
        <v>319</v>
      </c>
      <c r="H4335" s="1452" t="s">
        <v>1084</v>
      </c>
      <c r="I4335" s="820">
        <v>12.5</v>
      </c>
      <c r="J4335" s="978">
        <v>30</v>
      </c>
      <c r="K4335" s="298">
        <v>10</v>
      </c>
      <c r="L4335" s="246">
        <v>375</v>
      </c>
      <c r="M4335" s="234">
        <f t="shared" si="2631"/>
        <v>22500</v>
      </c>
      <c r="N4335" s="246">
        <v>858</v>
      </c>
      <c r="O4335" s="368"/>
      <c r="P4335" s="368"/>
      <c r="Q4335" s="275">
        <f t="shared" si="2632"/>
        <v>0</v>
      </c>
      <c r="R4335" s="72">
        <f t="shared" si="2633"/>
        <v>0</v>
      </c>
      <c r="S4335" s="1415"/>
      <c r="T4335" s="288"/>
      <c r="U4335" s="288"/>
      <c r="V4335" s="73">
        <f t="shared" si="2634"/>
        <v>0</v>
      </c>
      <c r="W4335" s="152">
        <f t="shared" si="2635"/>
        <v>0</v>
      </c>
      <c r="X4335" s="152">
        <f t="shared" si="2636"/>
        <v>0</v>
      </c>
      <c r="AA4335" s="169">
        <v>88</v>
      </c>
      <c r="AB4335" s="169">
        <v>88</v>
      </c>
      <c r="AC4335" s="169">
        <v>87</v>
      </c>
      <c r="AD4335" s="1384"/>
      <c r="AE4335" s="1384"/>
    </row>
    <row r="4336" spans="1:31" ht="20.25" hidden="1" customHeight="1">
      <c r="A4336" s="1104">
        <f t="shared" si="2630"/>
        <v>6</v>
      </c>
      <c r="B4336" s="296">
        <v>21</v>
      </c>
      <c r="C4336" s="536">
        <v>46203</v>
      </c>
      <c r="D4336" s="107" t="s">
        <v>293</v>
      </c>
      <c r="F4336" s="697" t="s">
        <v>295</v>
      </c>
      <c r="G4336" s="1510" t="s">
        <v>320</v>
      </c>
      <c r="H4336" s="1452" t="s">
        <v>1084</v>
      </c>
      <c r="I4336" s="820">
        <v>12.5</v>
      </c>
      <c r="J4336" s="978">
        <v>30</v>
      </c>
      <c r="K4336" s="298">
        <v>10</v>
      </c>
      <c r="L4336" s="246">
        <v>375</v>
      </c>
      <c r="M4336" s="234">
        <f t="shared" si="2631"/>
        <v>22500</v>
      </c>
      <c r="N4336" s="246">
        <v>858</v>
      </c>
      <c r="O4336" s="368"/>
      <c r="P4336" s="368"/>
      <c r="Q4336" s="275">
        <f t="shared" si="2632"/>
        <v>0</v>
      </c>
      <c r="R4336" s="72">
        <f t="shared" si="2633"/>
        <v>0</v>
      </c>
      <c r="S4336" s="1415"/>
      <c r="T4336" s="288"/>
      <c r="U4336" s="288"/>
      <c r="V4336" s="73">
        <f t="shared" si="2634"/>
        <v>0</v>
      </c>
      <c r="W4336" s="152">
        <f t="shared" si="2635"/>
        <v>0</v>
      </c>
      <c r="X4336" s="152">
        <f t="shared" si="2636"/>
        <v>0</v>
      </c>
      <c r="Z4336" s="33" t="s">
        <v>19</v>
      </c>
      <c r="AA4336" s="169"/>
      <c r="AB4336" s="169"/>
      <c r="AC4336" s="1514"/>
      <c r="AD4336" s="1384"/>
      <c r="AE4336" s="1513"/>
    </row>
    <row r="4337" spans="1:31" ht="20.25" hidden="1" customHeight="1">
      <c r="A4337" s="1104">
        <f t="shared" si="2630"/>
        <v>6</v>
      </c>
      <c r="B4337" s="296">
        <v>21</v>
      </c>
      <c r="C4337" s="536">
        <v>46203</v>
      </c>
      <c r="D4337" s="107" t="s">
        <v>293</v>
      </c>
      <c r="F4337" s="697" t="s">
        <v>295</v>
      </c>
      <c r="G4337" s="1510" t="s">
        <v>321</v>
      </c>
      <c r="H4337" s="1452" t="s">
        <v>1084</v>
      </c>
      <c r="I4337" s="820">
        <v>12.5</v>
      </c>
      <c r="J4337" s="978">
        <v>30</v>
      </c>
      <c r="K4337" s="298">
        <v>10</v>
      </c>
      <c r="L4337" s="246">
        <v>375</v>
      </c>
      <c r="M4337" s="234">
        <f t="shared" si="2631"/>
        <v>22500</v>
      </c>
      <c r="N4337" s="246">
        <v>858</v>
      </c>
      <c r="O4337" s="368"/>
      <c r="P4337" s="368"/>
      <c r="Q4337" s="275">
        <f t="shared" si="2632"/>
        <v>0</v>
      </c>
      <c r="R4337" s="72">
        <f t="shared" si="2633"/>
        <v>0</v>
      </c>
      <c r="S4337" s="1415"/>
      <c r="T4337" s="288"/>
      <c r="U4337" s="288"/>
      <c r="V4337" s="73">
        <f t="shared" si="2634"/>
        <v>0</v>
      </c>
      <c r="W4337" s="152">
        <f t="shared" si="2635"/>
        <v>0</v>
      </c>
      <c r="X4337" s="152">
        <f t="shared" si="2636"/>
        <v>0</v>
      </c>
      <c r="AA4337" s="169"/>
      <c r="AB4337" s="169"/>
      <c r="AC4337" s="1514"/>
      <c r="AD4337" s="1384"/>
      <c r="AE4337" s="1513"/>
    </row>
    <row r="4338" spans="1:31" ht="20.25" hidden="1" customHeight="1">
      <c r="A4338" s="1104">
        <f t="shared" si="2630"/>
        <v>6</v>
      </c>
      <c r="B4338" s="296">
        <v>21</v>
      </c>
      <c r="C4338" s="536">
        <v>46203</v>
      </c>
      <c r="D4338" s="107" t="s">
        <v>293</v>
      </c>
      <c r="F4338" s="697" t="s">
        <v>295</v>
      </c>
      <c r="G4338" s="1510" t="s">
        <v>322</v>
      </c>
      <c r="H4338" s="1452" t="s">
        <v>1084</v>
      </c>
      <c r="I4338" s="820">
        <v>12.5</v>
      </c>
      <c r="J4338" s="978">
        <v>30</v>
      </c>
      <c r="K4338" s="298">
        <v>10</v>
      </c>
      <c r="L4338" s="246">
        <v>375</v>
      </c>
      <c r="M4338" s="234">
        <f t="shared" si="2631"/>
        <v>22500</v>
      </c>
      <c r="N4338" s="246">
        <v>858</v>
      </c>
      <c r="O4338" s="368"/>
      <c r="P4338" s="368"/>
      <c r="Q4338" s="275">
        <f t="shared" si="2632"/>
        <v>0</v>
      </c>
      <c r="R4338" s="72">
        <f t="shared" si="2633"/>
        <v>0</v>
      </c>
      <c r="S4338" s="1415"/>
      <c r="T4338" s="288"/>
      <c r="U4338" s="288"/>
      <c r="V4338" s="73">
        <f t="shared" si="2634"/>
        <v>0</v>
      </c>
      <c r="W4338" s="152">
        <f t="shared" si="2635"/>
        <v>0</v>
      </c>
      <c r="X4338" s="152">
        <f t="shared" si="2636"/>
        <v>0</v>
      </c>
      <c r="AA4338" s="169"/>
      <c r="AB4338" s="169"/>
      <c r="AC4338" s="1514"/>
      <c r="AD4338" s="1384"/>
      <c r="AE4338" s="1513"/>
    </row>
    <row r="4339" spans="1:31" ht="20.25" hidden="1" customHeight="1">
      <c r="A4339" s="1104">
        <f t="shared" si="2630"/>
        <v>6</v>
      </c>
      <c r="B4339" s="296">
        <v>21</v>
      </c>
      <c r="C4339" s="536">
        <v>46203</v>
      </c>
      <c r="D4339" s="107" t="s">
        <v>293</v>
      </c>
      <c r="F4339" s="697" t="s">
        <v>295</v>
      </c>
      <c r="G4339" s="1510" t="s">
        <v>323</v>
      </c>
      <c r="H4339" s="1452" t="s">
        <v>1084</v>
      </c>
      <c r="I4339" s="820">
        <v>12.5</v>
      </c>
      <c r="J4339" s="978">
        <v>30</v>
      </c>
      <c r="K4339" s="298">
        <v>10</v>
      </c>
      <c r="L4339" s="246">
        <v>375</v>
      </c>
      <c r="M4339" s="234">
        <f t="shared" si="2631"/>
        <v>22500</v>
      </c>
      <c r="N4339" s="246">
        <v>858</v>
      </c>
      <c r="O4339" s="368"/>
      <c r="P4339" s="368"/>
      <c r="Q4339" s="275">
        <f t="shared" si="2632"/>
        <v>0</v>
      </c>
      <c r="R4339" s="72">
        <f t="shared" si="2633"/>
        <v>0</v>
      </c>
      <c r="S4339" s="1415"/>
      <c r="T4339" s="288"/>
      <c r="U4339" s="288"/>
      <c r="V4339" s="73">
        <f t="shared" si="2634"/>
        <v>0</v>
      </c>
      <c r="W4339" s="152">
        <f t="shared" si="2635"/>
        <v>0</v>
      </c>
      <c r="X4339" s="152">
        <f t="shared" si="2636"/>
        <v>0</v>
      </c>
      <c r="AA4339" s="169"/>
      <c r="AB4339" s="169"/>
      <c r="AC4339" s="1514"/>
      <c r="AD4339" s="1384"/>
      <c r="AE4339" s="1513"/>
    </row>
    <row r="4340" spans="1:31" ht="20.25" hidden="1" customHeight="1">
      <c r="A4340" s="1104">
        <f t="shared" si="2630"/>
        <v>6</v>
      </c>
      <c r="B4340" s="296">
        <v>21</v>
      </c>
      <c r="C4340" s="536">
        <v>46203</v>
      </c>
      <c r="D4340" s="107" t="s">
        <v>293</v>
      </c>
      <c r="F4340" s="697" t="s">
        <v>295</v>
      </c>
      <c r="G4340" s="1510" t="s">
        <v>324</v>
      </c>
      <c r="H4340" s="1452" t="s">
        <v>1084</v>
      </c>
      <c r="I4340" s="820">
        <v>12.5</v>
      </c>
      <c r="J4340" s="978">
        <v>30</v>
      </c>
      <c r="K4340" s="298">
        <v>10</v>
      </c>
      <c r="L4340" s="246">
        <v>375</v>
      </c>
      <c r="M4340" s="234">
        <f t="shared" si="2631"/>
        <v>22500</v>
      </c>
      <c r="N4340" s="246">
        <v>858</v>
      </c>
      <c r="O4340" s="368"/>
      <c r="P4340" s="368"/>
      <c r="Q4340" s="275">
        <f t="shared" si="2632"/>
        <v>0</v>
      </c>
      <c r="R4340" s="72">
        <f t="shared" si="2633"/>
        <v>0</v>
      </c>
      <c r="S4340" s="1415"/>
      <c r="T4340" s="288"/>
      <c r="U4340" s="288"/>
      <c r="V4340" s="73">
        <f t="shared" si="2634"/>
        <v>0</v>
      </c>
      <c r="W4340" s="152">
        <f t="shared" si="2635"/>
        <v>0</v>
      </c>
      <c r="X4340" s="152">
        <f t="shared" si="2636"/>
        <v>0</v>
      </c>
      <c r="AA4340" s="169"/>
      <c r="AB4340" s="169"/>
      <c r="AC4340" s="1514"/>
      <c r="AD4340" s="1384"/>
      <c r="AE4340" s="1513"/>
    </row>
    <row r="4341" spans="1:31" ht="20.25" hidden="1" customHeight="1">
      <c r="A4341" s="1104">
        <f t="shared" si="2630"/>
        <v>6</v>
      </c>
      <c r="B4341" s="296">
        <v>21</v>
      </c>
      <c r="C4341" s="536">
        <v>46203</v>
      </c>
      <c r="D4341" s="107" t="s">
        <v>293</v>
      </c>
      <c r="F4341" s="697" t="s">
        <v>295</v>
      </c>
      <c r="G4341" s="1510" t="s">
        <v>325</v>
      </c>
      <c r="H4341" s="1452" t="s">
        <v>1084</v>
      </c>
      <c r="I4341" s="820">
        <v>12.5</v>
      </c>
      <c r="J4341" s="978">
        <v>30</v>
      </c>
      <c r="K4341" s="298">
        <v>10</v>
      </c>
      <c r="L4341" s="246">
        <v>375</v>
      </c>
      <c r="M4341" s="234">
        <f t="shared" si="2631"/>
        <v>22500</v>
      </c>
      <c r="N4341" s="246">
        <v>858</v>
      </c>
      <c r="O4341" s="368"/>
      <c r="P4341" s="368"/>
      <c r="Q4341" s="275">
        <f t="shared" si="2632"/>
        <v>0</v>
      </c>
      <c r="R4341" s="72">
        <f t="shared" si="2633"/>
        <v>0</v>
      </c>
      <c r="S4341" s="1415"/>
      <c r="T4341" s="288"/>
      <c r="U4341" s="288"/>
      <c r="V4341" s="73">
        <f t="shared" si="2634"/>
        <v>0</v>
      </c>
      <c r="W4341" s="152">
        <f t="shared" si="2635"/>
        <v>0</v>
      </c>
      <c r="X4341" s="152">
        <f t="shared" si="2636"/>
        <v>0</v>
      </c>
      <c r="AA4341" s="169"/>
      <c r="AB4341" s="169"/>
      <c r="AC4341" s="1514"/>
      <c r="AD4341" s="1384"/>
      <c r="AE4341" s="1513"/>
    </row>
    <row r="4342" spans="1:31" ht="20.25" hidden="1" customHeight="1">
      <c r="A4342" s="1104">
        <f t="shared" si="2630"/>
        <v>6</v>
      </c>
      <c r="B4342" s="296">
        <v>21</v>
      </c>
      <c r="C4342" s="536">
        <v>46203</v>
      </c>
      <c r="D4342" s="107" t="s">
        <v>293</v>
      </c>
      <c r="F4342" s="697" t="s">
        <v>295</v>
      </c>
      <c r="G4342" s="1510" t="s">
        <v>326</v>
      </c>
      <c r="H4342" s="1452" t="s">
        <v>1084</v>
      </c>
      <c r="I4342" s="820">
        <v>12.5</v>
      </c>
      <c r="J4342" s="978">
        <v>30</v>
      </c>
      <c r="K4342" s="298">
        <v>10</v>
      </c>
      <c r="L4342" s="246">
        <v>375</v>
      </c>
      <c r="M4342" s="234">
        <f t="shared" si="2631"/>
        <v>22500</v>
      </c>
      <c r="N4342" s="246">
        <v>858</v>
      </c>
      <c r="O4342" s="368"/>
      <c r="P4342" s="368"/>
      <c r="Q4342" s="275">
        <f t="shared" si="2632"/>
        <v>0</v>
      </c>
      <c r="R4342" s="72">
        <f t="shared" si="2633"/>
        <v>0</v>
      </c>
      <c r="S4342" s="1415"/>
      <c r="T4342" s="288"/>
      <c r="U4342" s="288"/>
      <c r="V4342" s="73">
        <f t="shared" si="2634"/>
        <v>0</v>
      </c>
      <c r="W4342" s="152">
        <f t="shared" si="2635"/>
        <v>0</v>
      </c>
      <c r="X4342" s="152">
        <f t="shared" si="2636"/>
        <v>0</v>
      </c>
      <c r="AA4342" s="169"/>
      <c r="AB4342" s="169"/>
      <c r="AC4342" s="1514"/>
      <c r="AD4342" s="1384"/>
      <c r="AE4342" s="1513"/>
    </row>
    <row r="4343" spans="1:31" ht="20.25" hidden="1" customHeight="1">
      <c r="A4343" s="1104">
        <f t="shared" si="2630"/>
        <v>6</v>
      </c>
      <c r="B4343" s="296">
        <v>21</v>
      </c>
      <c r="C4343" s="536">
        <v>46203</v>
      </c>
      <c r="D4343" s="107" t="s">
        <v>293</v>
      </c>
      <c r="F4343" s="697" t="s">
        <v>295</v>
      </c>
      <c r="G4343" s="1510" t="s">
        <v>327</v>
      </c>
      <c r="H4343" s="1452" t="s">
        <v>1084</v>
      </c>
      <c r="I4343" s="820">
        <v>12.5</v>
      </c>
      <c r="J4343" s="978">
        <v>30</v>
      </c>
      <c r="K4343" s="298">
        <v>10</v>
      </c>
      <c r="L4343" s="246">
        <v>375</v>
      </c>
      <c r="M4343" s="234">
        <f t="shared" si="2631"/>
        <v>22500</v>
      </c>
      <c r="N4343" s="246">
        <v>858</v>
      </c>
      <c r="O4343" s="368"/>
      <c r="P4343" s="368"/>
      <c r="Q4343" s="275">
        <f t="shared" si="2632"/>
        <v>0</v>
      </c>
      <c r="R4343" s="72">
        <f t="shared" si="2633"/>
        <v>0</v>
      </c>
      <c r="S4343" s="1415"/>
      <c r="T4343" s="288"/>
      <c r="U4343" s="288"/>
      <c r="V4343" s="73">
        <f t="shared" si="2634"/>
        <v>0</v>
      </c>
      <c r="W4343" s="152">
        <f t="shared" si="2635"/>
        <v>0</v>
      </c>
      <c r="X4343" s="152">
        <f t="shared" si="2636"/>
        <v>0</v>
      </c>
      <c r="AA4343" s="169"/>
      <c r="AB4343" s="169"/>
      <c r="AC4343" s="1514"/>
      <c r="AD4343" s="1384"/>
      <c r="AE4343" s="1513"/>
    </row>
    <row r="4344" spans="1:31" ht="20.25" hidden="1" customHeight="1">
      <c r="A4344" s="1022">
        <f t="shared" si="2630"/>
        <v>6</v>
      </c>
      <c r="B4344" s="1037">
        <v>21</v>
      </c>
      <c r="C4344" s="537">
        <v>46203</v>
      </c>
      <c r="D4344" s="272" t="s">
        <v>293</v>
      </c>
      <c r="E4344" s="513"/>
      <c r="F4344" s="1512" t="s">
        <v>295</v>
      </c>
      <c r="G4344" s="1511" t="s">
        <v>328</v>
      </c>
      <c r="H4344" s="1453" t="s">
        <v>1084</v>
      </c>
      <c r="I4344" s="987">
        <v>12.5</v>
      </c>
      <c r="J4344" s="984">
        <v>30</v>
      </c>
      <c r="K4344" s="56">
        <v>10</v>
      </c>
      <c r="L4344" s="143">
        <v>375</v>
      </c>
      <c r="M4344" s="565">
        <f t="shared" si="2631"/>
        <v>22500</v>
      </c>
      <c r="N4344" s="143">
        <v>858</v>
      </c>
      <c r="O4344" s="366"/>
      <c r="P4344" s="366"/>
      <c r="Q4344" s="153">
        <f t="shared" si="2632"/>
        <v>0</v>
      </c>
      <c r="R4344" s="74">
        <f t="shared" si="2633"/>
        <v>0</v>
      </c>
      <c r="S4344" s="1454"/>
      <c r="T4344" s="770"/>
      <c r="U4344" s="770"/>
      <c r="V4344" s="75">
        <f t="shared" si="2634"/>
        <v>0</v>
      </c>
      <c r="W4344" s="154">
        <f t="shared" si="2635"/>
        <v>0</v>
      </c>
      <c r="X4344" s="154">
        <f t="shared" si="2636"/>
        <v>0</v>
      </c>
      <c r="Y4344" s="264"/>
      <c r="Z4344" s="264"/>
      <c r="AA4344" s="532"/>
      <c r="AB4344" s="532"/>
      <c r="AC4344" s="1515"/>
      <c r="AD4344" s="1429"/>
      <c r="AE4344" s="1513"/>
    </row>
    <row r="4345" spans="1:31" ht="20.25" customHeight="1">
      <c r="A4345" s="1498"/>
      <c r="B4345" s="1499"/>
      <c r="C4345" s="25"/>
      <c r="D4345" s="23"/>
      <c r="E4345" s="23"/>
      <c r="F4345" s="1089"/>
      <c r="G4345" s="1500"/>
      <c r="H4345" s="1501"/>
      <c r="I4345" s="1502"/>
      <c r="J4345" s="1503"/>
      <c r="K4345" s="1504"/>
      <c r="L4345" s="23"/>
      <c r="M4345" s="1505"/>
      <c r="N4345" s="23"/>
      <c r="O4345" s="26"/>
      <c r="P4345" s="26"/>
      <c r="Q4345" s="1506"/>
      <c r="R4345" s="1507"/>
      <c r="S4345" s="27"/>
      <c r="T4345" s="27"/>
      <c r="U4345" s="27"/>
      <c r="V4345" s="1508"/>
      <c r="W4345" s="1506"/>
      <c r="X4345" s="1506"/>
      <c r="Y4345" s="34"/>
      <c r="Z4345" s="34"/>
      <c r="AA4345" s="34"/>
      <c r="AB4345" s="34"/>
      <c r="AC4345" s="34"/>
    </row>
  </sheetData>
  <autoFilter ref="A1:AC4344" xr:uid="{00000000-0009-0000-0000-000001000000}">
    <filterColumn colId="7">
      <filters>
        <filter val="B-B-C-HOT-6-PLN-F-H-SC-18"/>
      </filters>
    </filterColumn>
  </autoFilter>
  <conditionalFormatting sqref="D2:D1048576">
    <cfRule type="cellIs" dxfId="5584" priority="46" operator="lessThan">
      <formula>"Night"</formula>
    </cfRule>
    <cfRule type="cellIs" dxfId="5583" priority="47" operator="lessThan">
      <formula>"Day"</formula>
    </cfRule>
  </conditionalFormatting>
  <conditionalFormatting sqref="F2:F1048576">
    <cfRule type="cellIs" dxfId="5582" priority="201" operator="between">
      <formula>"B/AM"</formula>
      <formula>"B/PM"</formula>
    </cfRule>
    <cfRule type="cellIs" dxfId="5581" priority="202" operator="between">
      <formula>"C/AM"</formula>
      <formula>"C/PM"</formula>
    </cfRule>
    <cfRule type="cellIs" dxfId="5580" priority="210" operator="between">
      <formula>"A/AM"</formula>
      <formula>"A/PM"</formula>
    </cfRule>
  </conditionalFormatting>
  <conditionalFormatting sqref="W2:W1048576">
    <cfRule type="cellIs" dxfId="5579" priority="48" operator="between">
      <formula>0.695</formula>
      <formula>0.845</formula>
    </cfRule>
    <cfRule type="cellIs" dxfId="5578" priority="49" operator="equal">
      <formula>85%</formula>
    </cfRule>
    <cfRule type="cellIs" dxfId="5577" priority="50" operator="lessThan">
      <formula>0.695</formula>
    </cfRule>
  </conditionalFormatting>
  <conditionalFormatting sqref="X2:X1048576">
    <cfRule type="cellIs" dxfId="5576" priority="51" operator="greaterThan">
      <formula>0.845</formula>
    </cfRule>
    <cfRule type="cellIs" dxfId="5575" priority="52" operator="between">
      <formula>0.695</formula>
      <formula>0.845</formula>
    </cfRule>
    <cfRule type="cellIs" dxfId="5574" priority="53" operator="lessThan">
      <formula>0.695</formula>
    </cfRule>
  </conditionalFormatting>
  <conditionalFormatting sqref="AD4054:AD4344">
    <cfRule type="cellIs" dxfId="5573" priority="10" operator="greaterThan">
      <formula>0.845</formula>
    </cfRule>
    <cfRule type="cellIs" dxfId="5572" priority="11" operator="between">
      <formula>0.695</formula>
      <formula>0.845</formula>
    </cfRule>
    <cfRule type="cellIs" dxfId="5571" priority="12" operator="lessThan">
      <formula>0.695</formula>
    </cfRule>
  </conditionalFormatting>
  <conditionalFormatting sqref="AD2:AE4053">
    <cfRule type="cellIs" dxfId="5570" priority="25" operator="greaterThan">
      <formula>0.845</formula>
    </cfRule>
    <cfRule type="cellIs" dxfId="5569" priority="26" operator="between">
      <formula>0.695</formula>
      <formula>0.845</formula>
    </cfRule>
    <cfRule type="cellIs" dxfId="5568" priority="27" operator="lessThan">
      <formula>0.695</formula>
    </cfRule>
  </conditionalFormatting>
  <conditionalFormatting sqref="AE4054:AE4164">
    <cfRule type="cellIs" dxfId="5567" priority="13" operator="greaterThan">
      <formula>0.845</formula>
    </cfRule>
    <cfRule type="cellIs" dxfId="5566" priority="14" operator="between">
      <formula>0.695</formula>
      <formula>0.845</formula>
    </cfRule>
    <cfRule type="cellIs" dxfId="5565" priority="15" operator="lessThan">
      <formula>0.695</formula>
    </cfRule>
  </conditionalFormatting>
  <conditionalFormatting sqref="AE4213:AE4335">
    <cfRule type="cellIs" dxfId="5564" priority="1" operator="greaterThan">
      <formula>0.845</formula>
    </cfRule>
    <cfRule type="cellIs" dxfId="5563" priority="2" operator="between">
      <formula>0.695</formula>
      <formula>0.845</formula>
    </cfRule>
    <cfRule type="cellIs" dxfId="5562" priority="3" operator="lessThan">
      <formula>0.695</formula>
    </cfRule>
  </conditionalFormatting>
  <dataValidations count="3">
    <dataValidation type="list" allowBlank="1" showInputMessage="1" showErrorMessage="1" sqref="F2:F481 F494:F505 F518:F529 F542:F553 F566:F577 F590:F601 F614:F625 F638:F649 F662:F673 F686:F697 F710:F3012 F3025:F3060 F3073:F3108 F3121:F3132 F3145:F3156 F3169:F3180 F3193:F3204 F3217:F3228 F3361:F3396 F3409:F3444 F3457:F3480 F3541:F3552 F3517:F3528 F3493:F3504 F3565:F3576 F3589:F3600 F3637:F3648 F3685:F3696 F3721:F3732 F3745:F3756 F3769:F3780 F3793:F3804 F3817:F3828 F3853:F3864 F3901:F3912 F3949:F3960 F3997:F4008 F4045:F4056 F4081:F4092 F4105:F4116 F4129:F4140 F4153:F4164 F4177:F4188 F4201:F4212 F4225:F4236 F4249:F4260 F4273:F4284 F4297:F4308 F4321:F4332" xr:uid="{00000000-0002-0000-0100-000001000000}">
      <formula1>"A/AM,A/PM,B/AM,B/PM,C/AM,C/PM"</formula1>
    </dataValidation>
    <dataValidation type="list" allowBlank="1" showInputMessage="1" showErrorMessage="1" sqref="S1:U150 S152:U3004 S3006:U3028 S3030:U3031 S3033:S3955 Z4193 S3957:S1048547 T3033:U1048547" xr:uid="{9BBF898B-31DD-4E32-AE3E-FB0000514A6E}">
      <formula1>"IS,QC,M,EVO 5,EVO16,Packaging ,CYCLO,COLD END,FURNACE"</formula1>
    </dataValidation>
    <dataValidation type="list" allowBlank="1" showInputMessage="1" showErrorMessage="1" sqref="D2:D4344" xr:uid="{00000000-0002-0000-0100-000002000000}">
      <formula1>"Day;Night"</formula1>
    </dataValidation>
  </dataValidations>
  <hyperlinks>
    <hyperlink ref="H1301" r:id="rId1" display="J-R-G-PRG-12-PLL-F-H-T-58-FD132" xr:uid="{FF6B300A-F378-4796-BE07-526EC1DD80F0}"/>
    <hyperlink ref="H3748" r:id="rId2" display="B-R-C-WZY-5-PLN-F-H-CT-24- PH2" xr:uid="{A36780CE-E97C-4073-8F7B-31F0845A2BE5}"/>
    <hyperlink ref="H3749:H3756" r:id="rId3" display="B-R-C-WZY-5-PLN-F-H-CT-24- PH2" xr:uid="{791D35D9-E795-41FA-B218-AE73A1865057}"/>
    <hyperlink ref="H3757:H3760" r:id="rId4" display="B-R-C-WZY-5-PLN-F-H-CT-24- PH2" xr:uid="{439B2AA0-91F1-4A45-827F-2A8D0882E519}"/>
    <hyperlink ref="H3760:H3768" r:id="rId5" display="B-R-C-WZY-5-PLN-F-H-CT-24- PH2" xr:uid="{4BA0A234-A475-41FB-AEB6-7CA254CD1533}"/>
    <hyperlink ref="H3773:H3780" r:id="rId6" display="B-R-C-WZY-5-PLN-F-H-CT-24- PH2" xr:uid="{E6EBADEB-978F-4F45-837D-54B13E45BE7E}"/>
    <hyperlink ref="H3781" r:id="rId7" display="B-R-C-WZY-5-PLN-F-H-CT-24- PH2" xr:uid="{22FD89CB-1AC4-4AB7-9B66-D7FF0D9AA36D}"/>
    <hyperlink ref="H3782" r:id="rId8" display="B-R-C-WZY-5-PLN-F-H-CT-24- PH2" xr:uid="{3A505AE4-9B25-4BB0-8BA5-742952936E1E}"/>
    <hyperlink ref="H3783" r:id="rId9" display="B-R-C-WZY-5-PLN-F-H-CT-24- PH2" xr:uid="{035D0A8A-3A97-4CE6-A043-28BCD3BE62E6}"/>
    <hyperlink ref="H3784" r:id="rId10" display="B-R-C-WZY-5-PLN-F-H-CT-24- PH2" xr:uid="{E28011B5-7E81-4884-8689-4FF5982AFC16}"/>
    <hyperlink ref="H3785" r:id="rId11" display="B-R-C-WZY-5-PLN-F-H-CT-24- PH2" xr:uid="{3D29A5F8-C3BB-4F92-BAEB-BB517383134E}"/>
    <hyperlink ref="H3786" r:id="rId12" display="B-R-C-WZY-5-PLN-F-H-CT-24- PH2" xr:uid="{D843F9A9-E89A-4E93-8129-8319A2865B8A}"/>
    <hyperlink ref="H3787" r:id="rId13" display="B-R-C-WZY-5-PLN-F-H-CT-24- PH2" xr:uid="{CF414512-E1F2-4E7C-8881-3643064C4714}"/>
    <hyperlink ref="H3788" r:id="rId14" display="B-R-C-WZY-5-PLN-F-H-CT-24- PH2" xr:uid="{E2232960-FF17-4962-9790-686EEEB5C727}"/>
    <hyperlink ref="H3789" r:id="rId15" display="B-R-C-WZY-5-PLN-F-H-CT-24- PH2" xr:uid="{E6A817A2-7E50-4EE8-86AB-0CDFC0CACA52}"/>
    <hyperlink ref="H3790" r:id="rId16" display="B-R-C-WZY-5-PLN-F-H-CT-24- PH2" xr:uid="{8568BDD5-72F2-4D53-BF24-C01B26AB3D78}"/>
    <hyperlink ref="H3791" r:id="rId17" display="B-R-C-WZY-5-PLN-F-H-CT-24- PH2" xr:uid="{DD474B97-D8C3-4DEA-BE85-15FA0E3EF41B}"/>
    <hyperlink ref="H3792" r:id="rId18" display="B-R-C-WZY-5-PLN-F-H-CT-24- PH2" xr:uid="{544D463B-92D1-455E-8E56-49003E108C90}"/>
    <hyperlink ref="H3797:H3804" r:id="rId19" display="B-R-C-WZY-5-PLN-F-H-CT-24- PH2" xr:uid="{E24E0342-6730-4CB4-A914-ABE9F39816D3}"/>
    <hyperlink ref="H3803" r:id="rId20" display="B-R-C-WZY-5-PLN-F-H-CT-24- PH2" xr:uid="{FDE240DD-E89B-4B55-A220-D40D35583DA5}"/>
    <hyperlink ref="H3804" r:id="rId21" display="B-R-C-WZY-5-PLN-F-H-CT-24- PH2" xr:uid="{CFF6A567-7C4D-45B3-884C-F9FF6F8082FB}"/>
    <hyperlink ref="H3805" r:id="rId22" display="B-R-C-WZY-5-PLN-F-H-CT-24- PH2" xr:uid="{80029038-FEBB-43E1-A238-B280D8BE75F3}"/>
    <hyperlink ref="H3806" r:id="rId23" display="B-R-C-WZY-5-PLN-F-H-CT-24- PH2" xr:uid="{56F578FB-52EA-4515-A4C1-2C9D71ADCF60}"/>
    <hyperlink ref="H3807" r:id="rId24" display="B-R-C-WZY-5-PLN-F-H-CT-24- PH2" xr:uid="{E3C5AB7B-5561-4D3C-80F5-33A0B8694B02}"/>
    <hyperlink ref="H3808" r:id="rId25" display="B-R-C-WZY-5-PLN-F-H-CT-24- PH2" xr:uid="{73C262CA-759F-4460-BFD2-9BA687FE275B}"/>
    <hyperlink ref="H3809" r:id="rId26" display="B-R-C-WZY-5-PLN-F-H-CT-24- PH2" xr:uid="{08BE1885-D9C2-4725-A2F5-9CDCF616201D}"/>
    <hyperlink ref="H3810" r:id="rId27" display="B-R-C-WZY-5-PLN-F-H-CT-24- PH2" xr:uid="{9F5E2A4D-0854-4C54-BBEB-BEB0C69EE8CA}"/>
    <hyperlink ref="H3811" r:id="rId28" display="B-R-C-WZY-5-PLN-F-H-CT-24- PH2" xr:uid="{FC514DC2-A252-448A-A01A-60371476CF8E}"/>
    <hyperlink ref="H3812" r:id="rId29" display="B-R-C-WZY-5-PLN-F-H-CT-24- PH2" xr:uid="{B7FBD8BE-2963-467F-BA68-929C1D35C076}"/>
    <hyperlink ref="H3813" r:id="rId30" display="B-R-C-WZY-5-PLN-F-H-CT-24- PH2" xr:uid="{DF0B35FA-1052-467D-BDED-9569AE03390A}"/>
    <hyperlink ref="H3814" r:id="rId31" display="B-R-C-WZY-5-PLN-F-H-CT-24- PH2" xr:uid="{9B4120AC-1910-4CC2-A3D8-51E97C950463}"/>
    <hyperlink ref="H3815" r:id="rId32" display="B-R-C-WZY-5-PLN-F-H-CT-24- PH2" xr:uid="{689F17F9-3C98-4D4E-9669-E110AE35916B}"/>
    <hyperlink ref="H3816" r:id="rId33" display="B-R-C-WZY-5-PLN-F-H-CT-24- PH2" xr:uid="{3990980B-E43B-4DA5-A958-4790730BCCF0}"/>
    <hyperlink ref="H3817" r:id="rId34" display="B-R-C-WZY-5-PLN-F-H-CT-24- PH2" xr:uid="{7C131E35-57C0-4BB3-90CC-A8B511FE9534}"/>
    <hyperlink ref="H3818" r:id="rId35" display="B-R-C-WZY-5-PLN-F-H-CT-24- PH2" xr:uid="{AE130F84-D8EC-4AA2-99B9-E98BF478ABFA}"/>
    <hyperlink ref="H3819" r:id="rId36" display="B-R-C-WZY-5-PLN-F-H-CT-24- PH2" xr:uid="{09BA02AF-CC26-4458-A09A-1BB2231CB747}"/>
    <hyperlink ref="H3820" r:id="rId37" display="B-R-C-WZY-5-PLN-F-H-CT-24- PH2" xr:uid="{49EE463F-77BB-4F5B-AF0C-61CB686708BA}"/>
    <hyperlink ref="H3821" r:id="rId38" display="B-R-C-WZY-5-PLN-F-H-CT-24- PH2" xr:uid="{B21701DD-91DD-4E73-8A87-206601E45117}"/>
    <hyperlink ref="H3822" r:id="rId39" display="B-R-C-WZY-5-PLN-F-H-CT-24- PH2" xr:uid="{F58CEE6F-298D-426A-AD69-6BF1CAC03D1E}"/>
    <hyperlink ref="H3823" r:id="rId40" display="B-R-C-WZY-5-PLN-F-H-CT-24- PH2" xr:uid="{FE8F84C0-D37D-4CDC-8049-DF57629ABA96}"/>
    <hyperlink ref="H3824" r:id="rId41" display="B-R-C-WZY-5-PLN-F-H-CT-24- PH2" xr:uid="{89ACEBB0-6E56-4065-B8FE-8709DA05A877}"/>
    <hyperlink ref="H3825" r:id="rId42" display="B-R-C-WZY-5-PLN-F-H-CT-24- PH2" xr:uid="{63AE50C5-AE36-443E-91E3-C7506B9AECBE}"/>
    <hyperlink ref="H3826" r:id="rId43" display="B-R-C-WZY-5-PLN-F-H-CT-24- PH2" xr:uid="{97A4CC96-1232-41D4-8A40-85BCD8918F4D}"/>
    <hyperlink ref="H3827" r:id="rId44" display="B-R-C-WZY-5-PLN-F-H-CT-24- PH2" xr:uid="{0A7B1FDE-DEF9-44D2-A009-F07A6E25611F}"/>
    <hyperlink ref="H3828" r:id="rId45" display="B-R-C-WZY-5-PLN-F-H-CT-24- PH2" xr:uid="{32D06C09-1BF2-4BFD-A2EB-96C7B1B53CF4}"/>
    <hyperlink ref="H3829" r:id="rId46" display="B-R-C-WZY-5-PLN-F-H-CT-24- PH2" xr:uid="{1E15BE21-2147-4742-BBBA-113BDFF31C05}"/>
    <hyperlink ref="H3830" r:id="rId47" display="B-R-C-WZY-5-PLN-F-H-CT-24- PH2" xr:uid="{6F223BEA-2D9D-4C4B-A778-A74F059BFBE0}"/>
    <hyperlink ref="H3831" r:id="rId48" display="B-R-C-WZY-5-PLN-F-H-CT-24- PH2" xr:uid="{7D06C28C-91DC-4B68-AAE9-EA3A38021E49}"/>
    <hyperlink ref="H3832" r:id="rId49" display="B-R-C-WZY-5-PLN-F-H-CT-24- PH2" xr:uid="{0827855D-2AD5-4677-994D-7DCBAE8E7363}"/>
    <hyperlink ref="H3833" r:id="rId50" display="B-R-C-WZY-5-PLN-F-H-CT-24- PH2" xr:uid="{35A8921F-E9E3-47F2-B9E3-125037A3A9A8}"/>
    <hyperlink ref="H3834" r:id="rId51" display="B-R-C-WZY-5-PLN-F-H-CT-24- PH2" xr:uid="{6F028985-5A95-4C96-B7D2-E501F09E3D3B}"/>
    <hyperlink ref="H3835" r:id="rId52" display="B-R-C-WZY-5-PLN-F-H-CT-24- PH2" xr:uid="{7F80F9B5-E940-497C-9FC6-24378453DC8C}"/>
    <hyperlink ref="H3836" r:id="rId53" display="B-R-C-WZY-5-PLN-F-H-CT-24- PH2" xr:uid="{52928390-F6CC-4CCE-9331-A231EF27B200}"/>
    <hyperlink ref="H3837" r:id="rId54" display="B-R-C-WZY-5-PLN-F-H-CT-24- PH2" xr:uid="{8A24CA53-EE26-4097-8321-CBAB6DE12127}"/>
    <hyperlink ref="H3838" r:id="rId55" display="B-R-C-WZY-5-PLN-F-H-CT-24- PH2" xr:uid="{8C98E02E-6EC2-4CB7-99CC-540145629871}"/>
    <hyperlink ref="H3839" r:id="rId56" display="B-R-C-WZY-5-PLN-F-H-CT-24- PH2" xr:uid="{2613BA5B-F2CF-4DB1-9A51-5BD87EB4E32D}"/>
    <hyperlink ref="H3840" r:id="rId57" display="B-R-C-WZY-5-PLN-F-H-CT-24- PH2" xr:uid="{E61DCD3A-832A-4405-9964-06EFFEEB8D1B}"/>
    <hyperlink ref="H3841" r:id="rId58" display="B-R-C-WZY-5-PLN-F-H-CT-24- PH2" xr:uid="{843D60AB-0372-4C2F-9DCE-FC74BEA040BF}"/>
    <hyperlink ref="H3842" r:id="rId59" display="B-R-C-WZY-5-PLN-F-H-CT-24- PH2" xr:uid="{0C834D60-A5C9-42CF-BC8D-F255FE937536}"/>
    <hyperlink ref="H3843" r:id="rId60" display="B-R-C-WZY-5-PLN-F-H-CT-24- PH2" xr:uid="{FFF0EE5A-AE5F-44D3-ABA6-1D80AC0C6545}"/>
    <hyperlink ref="H3844" r:id="rId61" display="B-R-C-WZY-5-PLN-F-H-CT-24- PH2" xr:uid="{7E7C075F-1079-4011-A2A0-CE7BAF4D4DEE}"/>
    <hyperlink ref="H3845" r:id="rId62" display="B-R-C-WZY-5-PLN-F-H-CT-24- PH2" xr:uid="{9CFDA4FA-828E-4C1F-9E44-8F026532C5FC}"/>
    <hyperlink ref="H3846" r:id="rId63" display="B-R-C-WZY-5-PLN-F-H-CT-24- PH2" xr:uid="{3EEC6421-806B-4EE8-8E01-9739B600BF04}"/>
    <hyperlink ref="H3847" r:id="rId64" display="B-R-C-WZY-5-PLN-F-H-CT-24- PH2" xr:uid="{06164CFC-ACEA-496A-A218-0502CBE20C8E}"/>
    <hyperlink ref="H3848" r:id="rId65" display="B-R-C-WZY-5-PLN-F-H-CT-24- PH2" xr:uid="{375044C0-DF1D-40C1-864B-383B61B499F3}"/>
    <hyperlink ref="H3849" r:id="rId66" display="B-R-C-WZY-5-PLN-F-H-CT-24- PH2" xr:uid="{5B63F810-75FB-40CF-9E68-7551CEBE3F51}"/>
    <hyperlink ref="H3850:H3864" r:id="rId67" display="B-R-C-WZY-5-PLN-F-H-CT-24- PH2" xr:uid="{F6388712-8719-46A4-AD1C-6DB831AB3A45}"/>
    <hyperlink ref="H3865" r:id="rId68" display="B-R-C-WZY-5-PLN-F-H-CT-24- PH2" xr:uid="{F188C27E-D79C-4B43-A54E-BDA907B89602}"/>
    <hyperlink ref="H3866" r:id="rId69" display="B-R-C-WZY-5-PLN-F-H-CT-24- PH2" xr:uid="{97578BE7-5FEB-48A4-849A-9266E1FFFDE0}"/>
    <hyperlink ref="H3867" r:id="rId70" display="B-R-C-WZY-5-PLN-F-H-CT-24- PH2" xr:uid="{EC98562C-37A2-4D23-92B3-D169C5A24460}"/>
    <hyperlink ref="H3868" r:id="rId71" display="B-R-C-WZY-5-PLN-F-H-CT-24- PH2" xr:uid="{901D716E-D38A-4053-8196-404F475F689B}"/>
    <hyperlink ref="H3869" r:id="rId72" display="B-R-C-WZY-5-PLN-F-H-CT-24- PH2" xr:uid="{89E10F97-B6ED-4830-BC58-5FAE55B6E741}"/>
    <hyperlink ref="H3870" r:id="rId73" display="B-R-C-WZY-5-PLN-F-H-CT-24- PH2" xr:uid="{0DB65517-A3A2-4BD6-8A63-CF442430ACC7}"/>
    <hyperlink ref="H3871" r:id="rId74" display="B-R-C-WZY-5-PLN-F-H-CT-24- PH2" xr:uid="{1BA7F94B-3B63-457C-B221-71707BA934E3}"/>
    <hyperlink ref="H3872" r:id="rId75" display="B-R-C-WZY-5-PLN-F-H-CT-24- PH2" xr:uid="{11523963-7AF0-4C13-9E8E-10251480EBE5}"/>
    <hyperlink ref="H3873" r:id="rId76" display="B-R-C-WZY-5-PLN-F-H-CT-24- PH2" xr:uid="{D6267835-E4F7-4BD9-9C81-55A93A91C248}"/>
    <hyperlink ref="H3874:H3876" r:id="rId77" display="B-R-C-WZY-5-PLN-F-H-CT-24- PH2" xr:uid="{2C86D2C9-9FBF-4FC8-B86B-FDDC8F2E80FA}"/>
    <hyperlink ref="H3877" r:id="rId78" display="B-R-C-WZY-5-PLN-F-H-CT-24- PH2" xr:uid="{821D8C40-57C8-4FED-A2A5-62CCAF90CD07}"/>
    <hyperlink ref="H3878" r:id="rId79" display="B-R-C-WZY-5-PLN-F-H-CT-24- PH2" xr:uid="{976000D0-A5E8-440B-BA1D-5ABC9588D6DB}"/>
    <hyperlink ref="H3879" r:id="rId80" display="B-R-C-WZY-5-PLN-F-H-CT-24- PH2" xr:uid="{3A4A5EF9-2DC4-432C-8494-CDE4CE1F02FD}"/>
    <hyperlink ref="H3880" r:id="rId81" display="B-R-C-WZY-5-PLN-F-H-CT-24- PH2" xr:uid="{99B334D9-680D-4065-96D1-35001416B818}"/>
    <hyperlink ref="H3881" r:id="rId82" display="B-R-C-WZY-5-PLN-F-H-CT-24- PH2" xr:uid="{7B790CFF-264D-4959-90E4-C3B8AED43DAD}"/>
    <hyperlink ref="H3882" r:id="rId83" display="B-R-C-WZY-5-PLN-F-H-CT-24- PH2" xr:uid="{4F0E258A-4239-4E72-BE43-8FDD199A6B5B}"/>
    <hyperlink ref="H3883" r:id="rId84" display="B-R-C-WZY-5-PLN-F-H-CT-24- PH2" xr:uid="{5417A2DA-2F62-464F-B82D-C7667E9B8E64}"/>
    <hyperlink ref="H3884" r:id="rId85" display="B-R-C-WZY-5-PLN-F-H-CT-24- PH2" xr:uid="{B68863D4-3AEB-45A6-A3CF-648C9B85C4CA}"/>
    <hyperlink ref="H3885" r:id="rId86" display="B-R-C-WZY-5-PLN-F-H-CT-24- PH2" xr:uid="{71F81BF4-9545-4350-87EE-B8ED964DEA75}"/>
    <hyperlink ref="H3886" r:id="rId87" display="B-R-C-WZY-5-PLN-F-H-CT-24- PH2" xr:uid="{0F315DD1-5609-460B-93D0-D956B0580580}"/>
    <hyperlink ref="H3887" r:id="rId88" display="B-R-C-WZY-5-PLN-F-H-CT-24- PH2" xr:uid="{42DDE2B7-16B1-4ED2-BFA5-C673D98F34D5}"/>
    <hyperlink ref="H3888" r:id="rId89" display="B-R-C-WZY-5-PLN-F-H-CT-24- PH2" xr:uid="{614D5B6F-358D-4D6D-940A-C678223BB8F3}"/>
    <hyperlink ref="H3889" r:id="rId90" display="B-R-C-WZY-5-PLN-F-H-CT-24- PH2" xr:uid="{943367B5-12EA-4F04-88A6-D5CF1AE40D0C}"/>
    <hyperlink ref="H3890" r:id="rId91" display="B-R-C-WZY-5-PLN-F-H-CT-24- PH2" xr:uid="{8270B540-0C8C-4728-8138-EF075B7CECEC}"/>
    <hyperlink ref="H3891" r:id="rId92" display="B-R-C-WZY-5-PLN-F-H-CT-24- PH2" xr:uid="{98CA8605-6F2C-4FA2-B321-020287DF8DC8}"/>
    <hyperlink ref="H3892" r:id="rId93" display="B-R-C-WZY-5-PLN-F-H-CT-24- PH2" xr:uid="{E2C119F3-DA2C-46E5-9FCB-D5E343D08E85}"/>
    <hyperlink ref="H3893" r:id="rId94" display="B-R-C-WZY-5-PLN-F-H-CT-24- PH2" xr:uid="{456BE108-0922-41EE-8834-E7CCFEA2E43F}"/>
    <hyperlink ref="H3894" r:id="rId95" display="B-R-C-WZY-5-PLN-F-H-CT-24- PH2" xr:uid="{BEF0C994-7CC8-4D33-B5D9-23C3EA106F48}"/>
    <hyperlink ref="H3895" r:id="rId96" display="B-R-C-WZY-5-PLN-F-H-CT-24- PH2" xr:uid="{508C4432-094E-44F3-8E61-C56BF809667F}"/>
    <hyperlink ref="H3896" r:id="rId97" display="B-R-C-WZY-5-PLN-F-H-CT-24- PH2" xr:uid="{C15D752D-E7A6-49B1-8BF4-F3E292661061}"/>
    <hyperlink ref="H3897" r:id="rId98" display="B-R-C-WZY-5-PLN-F-H-CT-24- PH2" xr:uid="{7CBA8481-778D-470D-9333-2AC957545797}"/>
    <hyperlink ref="H3898:H3900" r:id="rId99" display="B-R-C-WZY-5-PLN-F-H-CT-24- PH2" xr:uid="{886741D0-78FE-44F8-8995-44C21D89F721}"/>
    <hyperlink ref="H3901" r:id="rId100" display="B-R-C-WZY-5-PLN-F-H-CT-24- PH2" xr:uid="{AB49AF9D-9233-4FD6-8737-CEE49BEB4413}"/>
    <hyperlink ref="H3902" r:id="rId101" display="B-R-C-WZY-5-PLN-F-H-CT-24- PH2" xr:uid="{5F8C0BF3-02A0-4CBE-8EA8-8AFE17566B9E}"/>
    <hyperlink ref="H3903" r:id="rId102" display="B-R-C-WZY-5-PLN-F-H-CT-24- PH2" xr:uid="{6661B7FC-9715-4313-BF06-966D0022A9C2}"/>
    <hyperlink ref="H3904" r:id="rId103" display="B-R-C-WZY-5-PLN-F-H-CT-24- PH2" xr:uid="{AA15B372-5CCF-4F66-AC89-78AFC571D0AA}"/>
    <hyperlink ref="H3905" r:id="rId104" display="B-R-C-WZY-5-PLN-F-H-CT-24- PH2" xr:uid="{E1EA681D-6D10-4364-85FB-0346D97DAA02}"/>
    <hyperlink ref="H3906" r:id="rId105" display="B-R-C-WZY-5-PLN-F-H-CT-24- PH2" xr:uid="{B77F0AAD-CFE5-4CA0-9016-88BB7BFA905B}"/>
    <hyperlink ref="H3907" r:id="rId106" display="B-R-C-WZY-5-PLN-F-H-CT-24- PH2" xr:uid="{B0125214-8FD1-4634-B890-235676129628}"/>
    <hyperlink ref="H3908" r:id="rId107" display="B-R-C-WZY-5-PLN-F-H-CT-24- PH2" xr:uid="{FE6934A1-F87A-484F-98F6-EB0ACB5CFF27}"/>
    <hyperlink ref="H3909" r:id="rId108" display="B-R-C-WZY-5-PLN-F-H-CT-24- PH2" xr:uid="{0147EB0D-AC91-4101-AD17-049582422A67}"/>
    <hyperlink ref="H3910:H3912" r:id="rId109" display="B-R-C-WZY-5-PLN-F-H-CT-24- PH2" xr:uid="{A675D2C1-23BC-4E7B-8B09-C360D69EE134}"/>
    <hyperlink ref="H3913" r:id="rId110" display="B-R-C-WZY-5-PLN-F-H-CT-24- PH2" xr:uid="{78F02A82-A8A4-4C19-8F82-175A7FD50831}"/>
    <hyperlink ref="H3914" r:id="rId111" display="B-R-C-WZY-5-PLN-F-H-CT-24- PH2" xr:uid="{A43DEA97-B727-4C2A-858C-4938C9A6714B}"/>
    <hyperlink ref="H3915" r:id="rId112" display="B-R-C-WZY-5-PLN-F-H-CT-24- PH2" xr:uid="{A342667B-26C2-482A-992D-680DDD65A61E}"/>
    <hyperlink ref="H3916" r:id="rId113" display="B-R-C-WZY-5-PLN-F-H-CT-24- PH2" xr:uid="{CB88E424-A378-4B6F-A251-8AD3F6FED513}"/>
    <hyperlink ref="H3917" r:id="rId114" display="B-R-C-WZY-5-PLN-F-H-CT-24- PH2" xr:uid="{0D6F611D-BAE3-4279-B6B3-C8A24391FBCA}"/>
    <hyperlink ref="H3918" r:id="rId115" display="B-R-C-WZY-5-PLN-F-H-CT-24- PH2" xr:uid="{14EC283A-C339-414F-BAC2-23C22298E196}"/>
    <hyperlink ref="H3919" r:id="rId116" display="B-R-C-WZY-5-PLN-F-H-CT-24- PH2" xr:uid="{C3C925F3-24F0-42E4-8866-67A737035542}"/>
    <hyperlink ref="H3920" r:id="rId117" display="B-R-C-WZY-5-PLN-F-H-CT-24- PH2" xr:uid="{14CECBCC-5B6F-45FB-A6AB-7CE6AC2D39B2}"/>
    <hyperlink ref="H3921" r:id="rId118" display="B-R-C-WZY-5-PLN-F-H-CT-24- PH2" xr:uid="{C33473BE-2FDD-4ED8-A369-71A6EDD567B6}"/>
    <hyperlink ref="H3922:H3924" r:id="rId119" display="B-R-C-WZY-5-PLN-F-H-CT-24- PH2" xr:uid="{6EA49DDE-EA01-4ACA-9081-9A94DA44346C}"/>
    <hyperlink ref="H3925" r:id="rId120" display="B-R-C-WZY-5-PLN-F-H-CT-24- PH2" xr:uid="{22693DB5-6D88-44E5-8A31-E9C3E9C7DAA3}"/>
    <hyperlink ref="H3926" r:id="rId121" display="B-R-C-WZY-5-PLN-F-H-CT-24- PH2" xr:uid="{BC3DF057-D447-465D-B1EE-EAF31BDCBBFE}"/>
    <hyperlink ref="H3927" r:id="rId122" display="B-R-C-WZY-5-PLN-F-H-CT-24- PH2" xr:uid="{20BCA53B-53C2-4501-BE72-C09A0D6B83FE}"/>
    <hyperlink ref="H3928" r:id="rId123" display="B-R-C-WZY-5-PLN-F-H-CT-24- PH2" xr:uid="{DCC2641C-A3C2-47B5-A091-8FC01147B52C}"/>
    <hyperlink ref="H3929" r:id="rId124" display="B-R-C-WZY-5-PLN-F-H-CT-24- PH2" xr:uid="{908F7BCF-5D89-47C6-9D61-3A1DDD104A0E}"/>
    <hyperlink ref="H3930" r:id="rId125" display="B-R-C-WZY-5-PLN-F-H-CT-24- PH2" xr:uid="{0D51761D-C9D0-4E2F-B551-91E318944F0A}"/>
    <hyperlink ref="H3931" r:id="rId126" display="B-R-C-WZY-5-PLN-F-H-CT-24- PH2" xr:uid="{C3497E1A-CA1A-4399-A0A3-1F3DA7BDA487}"/>
    <hyperlink ref="H3932" r:id="rId127" display="B-R-C-WZY-5-PLN-F-H-CT-24- PH2" xr:uid="{7731CDA7-0961-4F0B-9CAF-94BCD4A3B8A4}"/>
    <hyperlink ref="H3933" r:id="rId128" display="B-R-C-WZY-5-PLN-F-H-CT-24- PH2" xr:uid="{899B05FC-6705-4DF1-8442-C2E4AF91A5E0}"/>
    <hyperlink ref="H3934" r:id="rId129" display="B-R-C-WZY-5-PLN-F-H-CT-24- PH2" xr:uid="{1CE93FF1-2A03-4D8C-A03E-2131F812C075}"/>
    <hyperlink ref="H3935" r:id="rId130" display="B-R-C-WZY-5-PLN-F-H-CT-24- PH2" xr:uid="{8A63264E-2102-4DF1-A375-D99F684EC733}"/>
    <hyperlink ref="H3936" r:id="rId131" display="B-R-C-WZY-5-PLN-F-H-CT-24- PH2" xr:uid="{9E4E5C43-0D87-4DF5-9B84-3837992D36A5}"/>
    <hyperlink ref="H3937" r:id="rId132" display="B-R-C-WZY-5-PLN-F-H-CT-24- PH2" xr:uid="{841C2D32-87DE-403C-BF98-9654526A93EF}"/>
    <hyperlink ref="H3938" r:id="rId133" display="B-R-C-WZY-5-PLN-F-H-CT-24- PH2" xr:uid="{3ECD4050-808B-4ABA-BD05-8A751E6D0F47}"/>
    <hyperlink ref="H3939" r:id="rId134" display="B-R-C-WZY-5-PLN-F-H-CT-24- PH2" xr:uid="{24791121-9D38-4D83-8B54-014F07B109FF}"/>
  </hyperlinks>
  <pageMargins left="0.25" right="0.25" top="0.75" bottom="0.75" header="0.3" footer="0.3"/>
  <pageSetup orientation="landscape" r:id="rId135"/>
  <legacyDrawing r:id="rId13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W14962"/>
  <sheetViews>
    <sheetView topLeftCell="A6318" zoomScale="70" zoomScaleNormal="70" workbookViewId="0">
      <selection activeCell="E6356" sqref="D6356:F6356"/>
    </sheetView>
  </sheetViews>
  <sheetFormatPr defaultColWidth="9" defaultRowHeight="12" customHeight="1"/>
  <cols>
    <col min="1" max="1" width="11.28515625" customWidth="1"/>
    <col min="3" max="3" width="17.42578125" customWidth="1"/>
    <col min="4" max="4" width="11.140625" customWidth="1"/>
    <col min="5" max="5" width="10.7109375" customWidth="1"/>
    <col min="6" max="6" width="17.28515625" customWidth="1"/>
  </cols>
  <sheetData>
    <row r="1" spans="1:6" ht="35.25" customHeight="1">
      <c r="A1" s="1620" t="s">
        <v>1151</v>
      </c>
      <c r="B1" s="1621"/>
      <c r="C1" s="1621"/>
      <c r="D1" s="1621"/>
      <c r="E1" s="1621"/>
      <c r="F1" s="1622"/>
    </row>
    <row r="2" spans="1:6" ht="23.25">
      <c r="A2" s="1598">
        <v>45658</v>
      </c>
      <c r="B2" s="1600" t="s">
        <v>271</v>
      </c>
      <c r="C2" s="1603" t="s">
        <v>1152</v>
      </c>
      <c r="D2" s="1604"/>
      <c r="E2" s="1604"/>
      <c r="F2" s="1605"/>
    </row>
    <row r="3" spans="1:6" ht="18.75">
      <c r="A3" s="1598"/>
      <c r="B3" s="1601"/>
      <c r="C3" s="1" t="s">
        <v>1153</v>
      </c>
      <c r="D3" s="1606" t="s">
        <v>365</v>
      </c>
      <c r="E3" s="1607"/>
      <c r="F3" s="1608"/>
    </row>
    <row r="4" spans="1:6" ht="15.75">
      <c r="A4" s="1598"/>
      <c r="B4" s="1601"/>
      <c r="C4" s="1609">
        <v>0.375</v>
      </c>
      <c r="D4" s="2"/>
      <c r="E4" s="3" t="s">
        <v>1154</v>
      </c>
      <c r="F4" s="4"/>
    </row>
    <row r="5" spans="1:6" ht="23.25">
      <c r="A5" s="1598"/>
      <c r="B5" s="1601"/>
      <c r="C5" s="1610"/>
      <c r="D5" s="2"/>
      <c r="E5" s="5"/>
      <c r="F5" s="4"/>
    </row>
    <row r="6" spans="1:6" ht="23.25">
      <c r="A6" s="1598"/>
      <c r="B6" s="1601"/>
      <c r="C6" s="6" t="s">
        <v>1155</v>
      </c>
      <c r="D6" s="1611"/>
      <c r="E6" s="1612"/>
      <c r="F6" s="1613"/>
    </row>
    <row r="7" spans="1:6" ht="23.25">
      <c r="A7" s="1598"/>
      <c r="B7" s="1602"/>
      <c r="C7" s="7" t="s">
        <v>1156</v>
      </c>
      <c r="D7" s="1611"/>
      <c r="E7" s="1612"/>
      <c r="F7" s="1613"/>
    </row>
    <row r="8" spans="1:6" ht="15.75">
      <c r="A8" s="1598"/>
      <c r="B8" s="8"/>
      <c r="C8" s="9"/>
      <c r="D8" s="9"/>
      <c r="E8" s="3"/>
      <c r="F8" s="10"/>
    </row>
    <row r="9" spans="1:6" ht="18.75">
      <c r="A9" s="1598"/>
      <c r="B9" s="1600" t="s">
        <v>293</v>
      </c>
      <c r="C9" s="1" t="s">
        <v>1153</v>
      </c>
      <c r="D9" s="1606" t="s">
        <v>307</v>
      </c>
      <c r="E9" s="1607"/>
      <c r="F9" s="1608"/>
    </row>
    <row r="10" spans="1:6" ht="15.75">
      <c r="A10" s="1598"/>
      <c r="B10" s="1601"/>
      <c r="C10" s="1609">
        <v>0.375</v>
      </c>
      <c r="D10" s="2"/>
      <c r="E10" s="3" t="s">
        <v>1157</v>
      </c>
      <c r="F10" s="4"/>
    </row>
    <row r="11" spans="1:6" ht="23.25">
      <c r="A11" s="1598"/>
      <c r="B11" s="1601"/>
      <c r="C11" s="1610"/>
      <c r="D11" s="2"/>
      <c r="E11" s="5"/>
      <c r="F11" s="4"/>
    </row>
    <row r="12" spans="1:6" ht="23.25">
      <c r="A12" s="1598"/>
      <c r="B12" s="1601"/>
      <c r="C12" s="11" t="s">
        <v>1155</v>
      </c>
      <c r="D12" s="1614"/>
      <c r="E12" s="1615"/>
      <c r="F12" s="1616"/>
    </row>
    <row r="13" spans="1:6" ht="23.25">
      <c r="A13" s="1599"/>
      <c r="B13" s="1602"/>
      <c r="C13" s="7" t="s">
        <v>1156</v>
      </c>
      <c r="D13" s="1617"/>
      <c r="E13" s="1618"/>
      <c r="F13" s="1619"/>
    </row>
    <row r="14" spans="1:6" ht="12" customHeight="1">
      <c r="A14" s="1620" t="s">
        <v>1151</v>
      </c>
      <c r="B14" s="1621"/>
      <c r="C14" s="1621"/>
      <c r="D14" s="1621"/>
      <c r="E14" s="1621"/>
      <c r="F14" s="1622"/>
    </row>
    <row r="15" spans="1:6" ht="12" customHeight="1">
      <c r="A15" s="1598">
        <v>45659</v>
      </c>
      <c r="B15" s="1600" t="s">
        <v>271</v>
      </c>
      <c r="C15" s="1603" t="s">
        <v>1152</v>
      </c>
      <c r="D15" s="1604"/>
      <c r="E15" s="1604"/>
      <c r="F15" s="1605"/>
    </row>
    <row r="16" spans="1:6" ht="12" customHeight="1">
      <c r="A16" s="1598"/>
      <c r="B16" s="1601"/>
      <c r="C16" s="1" t="s">
        <v>1153</v>
      </c>
      <c r="D16" s="1606" t="s">
        <v>365</v>
      </c>
      <c r="E16" s="1607"/>
      <c r="F16" s="1608"/>
    </row>
    <row r="17" spans="1:6" ht="12" customHeight="1">
      <c r="A17" s="1598"/>
      <c r="B17" s="1601"/>
      <c r="C17" s="1609">
        <v>0.375</v>
      </c>
      <c r="D17" s="2"/>
      <c r="E17" s="3" t="s">
        <v>1158</v>
      </c>
      <c r="F17" s="4"/>
    </row>
    <row r="18" spans="1:6" ht="12" customHeight="1">
      <c r="A18" s="1598"/>
      <c r="B18" s="1601"/>
      <c r="C18" s="1610"/>
      <c r="D18" s="2"/>
      <c r="E18" s="5"/>
      <c r="F18" s="4"/>
    </row>
    <row r="19" spans="1:6" ht="12" customHeight="1">
      <c r="A19" s="1598"/>
      <c r="B19" s="1601"/>
      <c r="C19" s="6" t="s">
        <v>1155</v>
      </c>
      <c r="D19" s="1611"/>
      <c r="E19" s="1612"/>
      <c r="F19" s="1613"/>
    </row>
    <row r="20" spans="1:6" ht="12" customHeight="1">
      <c r="A20" s="1598"/>
      <c r="B20" s="1602"/>
      <c r="C20" s="7" t="s">
        <v>1156</v>
      </c>
      <c r="D20" s="1611" t="s">
        <v>1159</v>
      </c>
      <c r="E20" s="1612"/>
      <c r="F20" s="1613"/>
    </row>
    <row r="21" spans="1:6" ht="12" customHeight="1">
      <c r="A21" s="1598"/>
      <c r="B21" s="8"/>
      <c r="C21" s="9"/>
      <c r="D21" s="9"/>
      <c r="E21" s="3"/>
      <c r="F21" s="10"/>
    </row>
    <row r="22" spans="1:6" ht="12" customHeight="1">
      <c r="A22" s="1598"/>
      <c r="B22" s="1600" t="s">
        <v>293</v>
      </c>
      <c r="C22" s="1" t="s">
        <v>1153</v>
      </c>
      <c r="D22" s="1606" t="s">
        <v>342</v>
      </c>
      <c r="E22" s="1607"/>
      <c r="F22" s="1608"/>
    </row>
    <row r="23" spans="1:6" ht="12" customHeight="1">
      <c r="A23" s="1598"/>
      <c r="B23" s="1601"/>
      <c r="C23" s="1609">
        <v>0.375</v>
      </c>
      <c r="D23" s="2"/>
      <c r="E23" s="3" t="s">
        <v>1160</v>
      </c>
      <c r="F23" s="4"/>
    </row>
    <row r="24" spans="1:6" ht="12" customHeight="1">
      <c r="A24" s="1598"/>
      <c r="B24" s="1601"/>
      <c r="C24" s="1610"/>
      <c r="D24" s="2"/>
      <c r="E24" s="5"/>
      <c r="F24" s="4"/>
    </row>
    <row r="25" spans="1:6" ht="12" customHeight="1">
      <c r="A25" s="1598"/>
      <c r="B25" s="1601"/>
      <c r="C25" s="11" t="s">
        <v>1155</v>
      </c>
      <c r="D25" s="1614"/>
      <c r="E25" s="1615"/>
      <c r="F25" s="1616"/>
    </row>
    <row r="26" spans="1:6" ht="12" customHeight="1">
      <c r="A26" s="1599"/>
      <c r="B26" s="1602"/>
      <c r="C26" s="7" t="s">
        <v>1156</v>
      </c>
      <c r="D26" s="1617"/>
      <c r="E26" s="1618"/>
      <c r="F26" s="1619"/>
    </row>
    <row r="27" spans="1:6" ht="12" customHeight="1">
      <c r="A27" s="1598">
        <v>45660</v>
      </c>
      <c r="B27" s="1600" t="s">
        <v>271</v>
      </c>
      <c r="C27" s="1603" t="s">
        <v>1152</v>
      </c>
      <c r="D27" s="1604"/>
      <c r="E27" s="1604"/>
      <c r="F27" s="1605"/>
    </row>
    <row r="28" spans="1:6" ht="12" customHeight="1">
      <c r="A28" s="1598"/>
      <c r="B28" s="1601"/>
      <c r="C28" s="1" t="s">
        <v>1153</v>
      </c>
      <c r="D28" s="1606" t="s">
        <v>365</v>
      </c>
      <c r="E28" s="1607"/>
      <c r="F28" s="1608"/>
    </row>
    <row r="29" spans="1:6" ht="12" customHeight="1">
      <c r="A29" s="1598"/>
      <c r="B29" s="1601"/>
      <c r="C29" s="1609">
        <v>0.375</v>
      </c>
      <c r="D29" s="2"/>
      <c r="E29" s="3" t="s">
        <v>1161</v>
      </c>
      <c r="F29" s="4"/>
    </row>
    <row r="30" spans="1:6" ht="12" customHeight="1">
      <c r="A30" s="1598"/>
      <c r="B30" s="1601"/>
      <c r="C30" s="1610"/>
      <c r="D30" s="2"/>
      <c r="E30" s="5"/>
      <c r="F30" s="4"/>
    </row>
    <row r="31" spans="1:6" ht="12" customHeight="1">
      <c r="A31" s="1598"/>
      <c r="B31" s="1601"/>
      <c r="C31" s="6" t="s">
        <v>1155</v>
      </c>
      <c r="D31" s="1611"/>
      <c r="E31" s="1612"/>
      <c r="F31" s="1613"/>
    </row>
    <row r="32" spans="1:6" ht="12" customHeight="1">
      <c r="A32" s="1598"/>
      <c r="B32" s="1602"/>
      <c r="C32" s="7" t="s">
        <v>1156</v>
      </c>
      <c r="D32" s="1611"/>
      <c r="E32" s="1612"/>
      <c r="F32" s="1613"/>
    </row>
    <row r="33" spans="1:6" ht="12" customHeight="1">
      <c r="A33" s="1598"/>
      <c r="B33" s="8"/>
      <c r="C33" s="9"/>
      <c r="D33" s="9"/>
      <c r="E33" s="3"/>
      <c r="F33" s="10"/>
    </row>
    <row r="34" spans="1:6" ht="12" customHeight="1">
      <c r="A34" s="1598"/>
      <c r="B34" s="1600" t="s">
        <v>293</v>
      </c>
      <c r="C34" s="1" t="s">
        <v>1153</v>
      </c>
      <c r="D34" s="1606" t="s">
        <v>307</v>
      </c>
      <c r="E34" s="1607"/>
      <c r="F34" s="1608"/>
    </row>
    <row r="35" spans="1:6" ht="12" customHeight="1">
      <c r="A35" s="1598"/>
      <c r="B35" s="1601"/>
      <c r="C35" s="1609">
        <v>0.375</v>
      </c>
      <c r="D35" s="2"/>
      <c r="E35" s="3" t="s">
        <v>1162</v>
      </c>
      <c r="F35" s="4"/>
    </row>
    <row r="36" spans="1:6" ht="12" customHeight="1">
      <c r="A36" s="1598"/>
      <c r="B36" s="1601"/>
      <c r="C36" s="1610"/>
      <c r="D36" s="2"/>
      <c r="E36" s="5"/>
      <c r="F36" s="4"/>
    </row>
    <row r="37" spans="1:6" ht="12" customHeight="1">
      <c r="A37" s="1598"/>
      <c r="B37" s="1601"/>
      <c r="C37" s="11" t="s">
        <v>1155</v>
      </c>
      <c r="D37" s="1614"/>
      <c r="E37" s="1615"/>
      <c r="F37" s="1616"/>
    </row>
    <row r="38" spans="1:6" ht="12" customHeight="1">
      <c r="A38" s="1599"/>
      <c r="B38" s="1602"/>
      <c r="C38" s="7" t="s">
        <v>1156</v>
      </c>
      <c r="D38" s="1617"/>
      <c r="E38" s="1618"/>
      <c r="F38" s="1619"/>
    </row>
    <row r="39" spans="1:6" ht="12" customHeight="1">
      <c r="A39" s="1598">
        <v>45661</v>
      </c>
      <c r="B39" s="1600" t="s">
        <v>271</v>
      </c>
      <c r="C39" s="1603" t="s">
        <v>1152</v>
      </c>
      <c r="D39" s="1604"/>
      <c r="E39" s="1604"/>
      <c r="F39" s="1605"/>
    </row>
    <row r="40" spans="1:6" ht="12" customHeight="1">
      <c r="A40" s="1598"/>
      <c r="B40" s="1601"/>
      <c r="C40" s="1" t="s">
        <v>1153</v>
      </c>
      <c r="D40" s="1606" t="s">
        <v>365</v>
      </c>
      <c r="E40" s="1607"/>
      <c r="F40" s="1608"/>
    </row>
    <row r="41" spans="1:6" ht="12" customHeight="1">
      <c r="A41" s="1598"/>
      <c r="B41" s="1601"/>
      <c r="C41" s="1609">
        <v>0.375</v>
      </c>
      <c r="D41" s="2"/>
      <c r="E41" s="3" t="s">
        <v>1163</v>
      </c>
      <c r="F41" s="4"/>
    </row>
    <row r="42" spans="1:6" ht="12" customHeight="1">
      <c r="A42" s="1598"/>
      <c r="B42" s="1601"/>
      <c r="C42" s="1610"/>
      <c r="D42" s="2"/>
      <c r="E42" s="5"/>
      <c r="F42" s="4"/>
    </row>
    <row r="43" spans="1:6" ht="12" customHeight="1">
      <c r="A43" s="1598"/>
      <c r="B43" s="1601"/>
      <c r="C43" s="6" t="s">
        <v>1155</v>
      </c>
      <c r="D43" s="1611"/>
      <c r="E43" s="1612"/>
      <c r="F43" s="1613"/>
    </row>
    <row r="44" spans="1:6" ht="12" customHeight="1">
      <c r="A44" s="1598"/>
      <c r="B44" s="1602"/>
      <c r="C44" s="7" t="s">
        <v>1156</v>
      </c>
      <c r="D44" s="1611"/>
      <c r="E44" s="1612"/>
      <c r="F44" s="1613"/>
    </row>
    <row r="45" spans="1:6" ht="12" customHeight="1">
      <c r="A45" s="1598"/>
      <c r="B45" s="8"/>
      <c r="C45" s="9"/>
      <c r="D45" s="9"/>
      <c r="E45" s="3"/>
      <c r="F45" s="10"/>
    </row>
    <row r="46" spans="1:6" ht="12" customHeight="1">
      <c r="A46" s="1598"/>
      <c r="B46" s="1600" t="s">
        <v>293</v>
      </c>
      <c r="C46" s="1" t="s">
        <v>1153</v>
      </c>
      <c r="D46" s="1606" t="s">
        <v>342</v>
      </c>
      <c r="E46" s="1607"/>
      <c r="F46" s="1608"/>
    </row>
    <row r="47" spans="1:6" ht="12" customHeight="1">
      <c r="A47" s="1598"/>
      <c r="B47" s="1601"/>
      <c r="C47" s="1609">
        <v>0.375</v>
      </c>
      <c r="D47" s="2"/>
      <c r="E47" s="3" t="s">
        <v>1164</v>
      </c>
      <c r="F47" s="4"/>
    </row>
    <row r="48" spans="1:6" ht="12" customHeight="1">
      <c r="A48" s="1598"/>
      <c r="B48" s="1601"/>
      <c r="C48" s="1610"/>
      <c r="D48" s="2"/>
      <c r="E48" s="5"/>
      <c r="F48" s="4"/>
    </row>
    <row r="49" spans="1:6" ht="12" customHeight="1">
      <c r="A49" s="1598"/>
      <c r="B49" s="1601"/>
      <c r="C49" s="11" t="s">
        <v>1155</v>
      </c>
      <c r="D49" s="1614"/>
      <c r="E49" s="1615"/>
      <c r="F49" s="1616"/>
    </row>
    <row r="50" spans="1:6" ht="12" customHeight="1">
      <c r="A50" s="1599"/>
      <c r="B50" s="1602"/>
      <c r="C50" s="7" t="s">
        <v>1156</v>
      </c>
      <c r="D50" s="1617"/>
      <c r="E50" s="1618"/>
      <c r="F50" s="1619"/>
    </row>
    <row r="51" spans="1:6" ht="12" customHeight="1">
      <c r="A51" s="1598">
        <v>45662</v>
      </c>
      <c r="B51" s="1600" t="s">
        <v>271</v>
      </c>
      <c r="C51" s="1603" t="s">
        <v>1152</v>
      </c>
      <c r="D51" s="1604"/>
      <c r="E51" s="1604"/>
      <c r="F51" s="1605"/>
    </row>
    <row r="52" spans="1:6" ht="12" customHeight="1">
      <c r="A52" s="1598"/>
      <c r="B52" s="1601"/>
      <c r="C52" s="1" t="s">
        <v>1153</v>
      </c>
      <c r="D52" s="1606" t="s">
        <v>365</v>
      </c>
      <c r="E52" s="1607"/>
      <c r="F52" s="1608"/>
    </row>
    <row r="53" spans="1:6" ht="12" customHeight="1">
      <c r="A53" s="1598"/>
      <c r="B53" s="1601"/>
      <c r="C53" s="1609">
        <v>0.375</v>
      </c>
      <c r="D53" s="2"/>
      <c r="E53" s="3" t="s">
        <v>1165</v>
      </c>
      <c r="F53" s="4"/>
    </row>
    <row r="54" spans="1:6" ht="12" customHeight="1">
      <c r="A54" s="1598"/>
      <c r="B54" s="1601"/>
      <c r="C54" s="1610"/>
      <c r="D54" s="2"/>
      <c r="E54" s="5"/>
      <c r="F54" s="4"/>
    </row>
    <row r="55" spans="1:6" ht="12" customHeight="1">
      <c r="A55" s="1598"/>
      <c r="B55" s="1601"/>
      <c r="C55" s="6" t="s">
        <v>1155</v>
      </c>
      <c r="D55" s="1611"/>
      <c r="E55" s="1612"/>
      <c r="F55" s="1613"/>
    </row>
    <row r="56" spans="1:6" ht="12" customHeight="1">
      <c r="A56" s="1598"/>
      <c r="B56" s="1602"/>
      <c r="C56" s="7" t="s">
        <v>1156</v>
      </c>
      <c r="D56" s="1611"/>
      <c r="E56" s="1612"/>
      <c r="F56" s="1613"/>
    </row>
    <row r="57" spans="1:6" ht="12" customHeight="1">
      <c r="A57" s="1598"/>
      <c r="B57" s="8"/>
      <c r="C57" s="9"/>
      <c r="D57" s="9"/>
      <c r="E57" s="3"/>
      <c r="F57" s="10"/>
    </row>
    <row r="58" spans="1:6" ht="12" customHeight="1">
      <c r="A58" s="1598"/>
      <c r="B58" s="1600" t="s">
        <v>293</v>
      </c>
      <c r="C58" s="1" t="s">
        <v>1153</v>
      </c>
      <c r="D58" s="1606" t="s">
        <v>307</v>
      </c>
      <c r="E58" s="1607"/>
      <c r="F58" s="1608"/>
    </row>
    <row r="59" spans="1:6" ht="12" customHeight="1">
      <c r="A59" s="1598"/>
      <c r="B59" s="1601"/>
      <c r="C59" s="1609">
        <v>0.375</v>
      </c>
      <c r="D59" s="2"/>
      <c r="E59" s="3" t="s">
        <v>1166</v>
      </c>
      <c r="F59" s="4"/>
    </row>
    <row r="60" spans="1:6" ht="12" customHeight="1">
      <c r="A60" s="1598"/>
      <c r="B60" s="1601"/>
      <c r="C60" s="1610"/>
      <c r="D60" s="2"/>
      <c r="E60" s="5"/>
      <c r="F60" s="4"/>
    </row>
    <row r="61" spans="1:6" ht="12" customHeight="1">
      <c r="A61" s="1598"/>
      <c r="B61" s="1601"/>
      <c r="C61" s="11" t="s">
        <v>1155</v>
      </c>
      <c r="D61" s="1614"/>
      <c r="E61" s="1615"/>
      <c r="F61" s="1616"/>
    </row>
    <row r="62" spans="1:6" ht="12" customHeight="1">
      <c r="A62" s="1599"/>
      <c r="B62" s="1602"/>
      <c r="C62" s="7" t="s">
        <v>1156</v>
      </c>
      <c r="D62" s="1617"/>
      <c r="E62" s="1618"/>
      <c r="F62" s="1619"/>
    </row>
    <row r="63" spans="1:6" ht="12" customHeight="1">
      <c r="A63" s="1532">
        <v>45663</v>
      </c>
      <c r="B63" s="1529" t="s">
        <v>271</v>
      </c>
      <c r="C63" s="1571" t="s">
        <v>1152</v>
      </c>
      <c r="D63" s="1572"/>
      <c r="E63" s="1572"/>
      <c r="F63" s="1573"/>
    </row>
    <row r="64" spans="1:6" ht="12" customHeight="1">
      <c r="A64" s="1532"/>
      <c r="B64" s="1530"/>
      <c r="C64" s="37" t="s">
        <v>1153</v>
      </c>
      <c r="D64" s="1519" t="s">
        <v>273</v>
      </c>
      <c r="E64" s="1520"/>
      <c r="F64" s="1521"/>
    </row>
    <row r="65" spans="1:6" ht="12" customHeight="1">
      <c r="A65" s="1532"/>
      <c r="B65" s="1530"/>
      <c r="C65" s="1522">
        <v>0.375</v>
      </c>
      <c r="D65" s="38"/>
      <c r="E65" s="39" t="s">
        <v>1167</v>
      </c>
      <c r="F65" s="40"/>
    </row>
    <row r="66" spans="1:6" ht="12" customHeight="1">
      <c r="A66" s="1532"/>
      <c r="B66" s="1530"/>
      <c r="C66" s="1523"/>
      <c r="D66" s="38"/>
      <c r="E66" s="41"/>
      <c r="F66" s="40"/>
    </row>
    <row r="67" spans="1:6" ht="12" customHeight="1">
      <c r="A67" s="1532"/>
      <c r="B67" s="1530"/>
      <c r="C67" s="42" t="s">
        <v>1155</v>
      </c>
      <c r="D67" s="1595"/>
      <c r="E67" s="1596"/>
      <c r="F67" s="1597"/>
    </row>
    <row r="68" spans="1:6" ht="12" customHeight="1">
      <c r="A68" s="1532"/>
      <c r="B68" s="1531"/>
      <c r="C68" s="43" t="s">
        <v>1156</v>
      </c>
      <c r="D68" s="1595"/>
      <c r="E68" s="1596"/>
      <c r="F68" s="1597"/>
    </row>
    <row r="69" spans="1:6" ht="12" customHeight="1">
      <c r="A69" s="1532"/>
      <c r="B69" s="44"/>
      <c r="C69" s="45"/>
      <c r="D69" s="45"/>
      <c r="E69" s="39"/>
      <c r="F69" s="46"/>
    </row>
    <row r="70" spans="1:6" ht="12" customHeight="1">
      <c r="A70" s="1532"/>
      <c r="B70" s="1529" t="s">
        <v>293</v>
      </c>
      <c r="C70" s="37" t="s">
        <v>1153</v>
      </c>
      <c r="D70" s="1519" t="s">
        <v>295</v>
      </c>
      <c r="E70" s="1520"/>
      <c r="F70" s="1521"/>
    </row>
    <row r="71" spans="1:6" ht="12" customHeight="1">
      <c r="A71" s="1532"/>
      <c r="B71" s="1530"/>
      <c r="C71" s="1522">
        <v>0.375</v>
      </c>
      <c r="D71" s="38"/>
      <c r="E71" s="39" t="s">
        <v>1168</v>
      </c>
      <c r="F71" s="40"/>
    </row>
    <row r="72" spans="1:6" ht="12" customHeight="1">
      <c r="A72" s="1532"/>
      <c r="B72" s="1530"/>
      <c r="C72" s="1523"/>
      <c r="D72" s="38"/>
      <c r="E72" s="41"/>
      <c r="F72" s="40"/>
    </row>
    <row r="73" spans="1:6" ht="12" customHeight="1">
      <c r="A73" s="1532"/>
      <c r="B73" s="1530"/>
      <c r="C73" s="47" t="s">
        <v>1155</v>
      </c>
      <c r="D73" s="1574"/>
      <c r="E73" s="1575"/>
      <c r="F73" s="1576"/>
    </row>
    <row r="74" spans="1:6" ht="12" customHeight="1">
      <c r="A74" s="1533"/>
      <c r="B74" s="1531"/>
      <c r="C74" s="43" t="s">
        <v>1156</v>
      </c>
      <c r="D74" s="1568"/>
      <c r="E74" s="1569"/>
      <c r="F74" s="1570"/>
    </row>
    <row r="75" spans="1:6" ht="12" customHeight="1">
      <c r="A75" s="1598">
        <v>45664</v>
      </c>
      <c r="B75" s="1600" t="s">
        <v>271</v>
      </c>
      <c r="C75" s="1603" t="s">
        <v>1152</v>
      </c>
      <c r="D75" s="1604"/>
      <c r="E75" s="1604"/>
      <c r="F75" s="1605"/>
    </row>
    <row r="76" spans="1:6" ht="12" customHeight="1">
      <c r="A76" s="1598"/>
      <c r="B76" s="1601"/>
      <c r="C76" s="1" t="s">
        <v>1153</v>
      </c>
      <c r="D76" s="1606" t="s">
        <v>273</v>
      </c>
      <c r="E76" s="1607"/>
      <c r="F76" s="1608"/>
    </row>
    <row r="77" spans="1:6" ht="12" customHeight="1">
      <c r="A77" s="1598"/>
      <c r="B77" s="1601"/>
      <c r="C77" s="1609">
        <v>0.375</v>
      </c>
      <c r="D77" s="2"/>
      <c r="E77" s="3" t="s">
        <v>1169</v>
      </c>
      <c r="F77" s="4"/>
    </row>
    <row r="78" spans="1:6" ht="12" customHeight="1">
      <c r="A78" s="1598"/>
      <c r="B78" s="1601"/>
      <c r="C78" s="1610"/>
      <c r="D78" s="2"/>
      <c r="E78" s="5"/>
      <c r="F78" s="4"/>
    </row>
    <row r="79" spans="1:6" ht="12" customHeight="1">
      <c r="A79" s="1598"/>
      <c r="B79" s="1601"/>
      <c r="C79" s="6" t="s">
        <v>1155</v>
      </c>
      <c r="D79" s="1611"/>
      <c r="E79" s="1612"/>
      <c r="F79" s="1613"/>
    </row>
    <row r="80" spans="1:6" ht="12" customHeight="1">
      <c r="A80" s="1598"/>
      <c r="B80" s="1602"/>
      <c r="C80" s="7" t="s">
        <v>1156</v>
      </c>
      <c r="D80" s="1611"/>
      <c r="E80" s="1612"/>
      <c r="F80" s="1613"/>
    </row>
    <row r="81" spans="1:6" ht="12" customHeight="1">
      <c r="A81" s="1598"/>
      <c r="B81" s="8"/>
      <c r="C81" s="9"/>
      <c r="D81" s="9"/>
      <c r="E81" s="3"/>
      <c r="F81" s="10"/>
    </row>
    <row r="82" spans="1:6" ht="12" customHeight="1">
      <c r="A82" s="1598"/>
      <c r="B82" s="1600" t="s">
        <v>293</v>
      </c>
      <c r="C82" s="1" t="s">
        <v>1153</v>
      </c>
      <c r="D82" s="1606" t="s">
        <v>307</v>
      </c>
      <c r="E82" s="1607"/>
      <c r="F82" s="1608"/>
    </row>
    <row r="83" spans="1:6" ht="12" customHeight="1">
      <c r="A83" s="1598"/>
      <c r="B83" s="1601"/>
      <c r="C83" s="1609">
        <v>0.375</v>
      </c>
      <c r="D83" s="2"/>
      <c r="E83" s="3" t="s">
        <v>1170</v>
      </c>
      <c r="F83" s="4"/>
    </row>
    <row r="84" spans="1:6" ht="12" customHeight="1">
      <c r="A84" s="1598"/>
      <c r="B84" s="1601"/>
      <c r="C84" s="1610"/>
      <c r="D84" s="2"/>
      <c r="E84" s="5"/>
      <c r="F84" s="4"/>
    </row>
    <row r="85" spans="1:6" ht="12" customHeight="1">
      <c r="A85" s="1598"/>
      <c r="B85" s="1601"/>
      <c r="C85" s="11" t="s">
        <v>1155</v>
      </c>
      <c r="D85" s="1614"/>
      <c r="E85" s="1615"/>
      <c r="F85" s="1616"/>
    </row>
    <row r="86" spans="1:6" ht="12" customHeight="1">
      <c r="A86" s="1599"/>
      <c r="B86" s="1602"/>
      <c r="C86" s="7" t="s">
        <v>1156</v>
      </c>
      <c r="D86" s="1617"/>
      <c r="E86" s="1618"/>
      <c r="F86" s="1619"/>
    </row>
    <row r="87" spans="1:6" ht="12" customHeight="1">
      <c r="A87" s="1598">
        <v>45665</v>
      </c>
      <c r="B87" s="1600" t="s">
        <v>271</v>
      </c>
      <c r="C87" s="1603" t="s">
        <v>1152</v>
      </c>
      <c r="D87" s="1604"/>
      <c r="E87" s="1604"/>
      <c r="F87" s="1605"/>
    </row>
    <row r="88" spans="1:6" ht="12" customHeight="1">
      <c r="A88" s="1598"/>
      <c r="B88" s="1601"/>
      <c r="C88" s="1" t="s">
        <v>1153</v>
      </c>
      <c r="D88" s="1606" t="s">
        <v>273</v>
      </c>
      <c r="E88" s="1607"/>
      <c r="F88" s="1608"/>
    </row>
    <row r="89" spans="1:6" ht="12" customHeight="1">
      <c r="A89" s="1598"/>
      <c r="B89" s="1601"/>
      <c r="C89" s="1609">
        <v>0.375</v>
      </c>
      <c r="D89" s="2"/>
      <c r="E89" s="3" t="s">
        <v>1171</v>
      </c>
      <c r="F89" s="4"/>
    </row>
    <row r="90" spans="1:6" ht="12" customHeight="1">
      <c r="A90" s="1598"/>
      <c r="B90" s="1601"/>
      <c r="C90" s="1610"/>
      <c r="D90" s="2"/>
      <c r="E90" s="5"/>
      <c r="F90" s="4"/>
    </row>
    <row r="91" spans="1:6" ht="12" customHeight="1">
      <c r="A91" s="1598"/>
      <c r="B91" s="1601"/>
      <c r="C91" s="6" t="s">
        <v>1155</v>
      </c>
      <c r="D91" s="1611"/>
      <c r="E91" s="1612"/>
      <c r="F91" s="1613"/>
    </row>
    <row r="92" spans="1:6" ht="12" customHeight="1">
      <c r="A92" s="1598"/>
      <c r="B92" s="1602"/>
      <c r="C92" s="7" t="s">
        <v>1156</v>
      </c>
      <c r="D92" s="1611"/>
      <c r="E92" s="1612"/>
      <c r="F92" s="1613"/>
    </row>
    <row r="93" spans="1:6" ht="12" customHeight="1">
      <c r="A93" s="1598"/>
      <c r="B93" s="8"/>
      <c r="C93" s="9"/>
      <c r="D93" s="9"/>
      <c r="E93" s="3"/>
      <c r="F93" s="10"/>
    </row>
    <row r="94" spans="1:6" ht="12" customHeight="1">
      <c r="A94" s="1598"/>
      <c r="B94" s="1600" t="s">
        <v>293</v>
      </c>
      <c r="C94" s="1" t="s">
        <v>1153</v>
      </c>
      <c r="D94" s="1606" t="s">
        <v>295</v>
      </c>
      <c r="E94" s="1607"/>
      <c r="F94" s="1608"/>
    </row>
    <row r="95" spans="1:6" ht="12" customHeight="1">
      <c r="A95" s="1598"/>
      <c r="B95" s="1601"/>
      <c r="C95" s="1609">
        <v>0.375</v>
      </c>
      <c r="D95" s="2"/>
      <c r="E95" s="3" t="s">
        <v>1165</v>
      </c>
      <c r="F95" s="4"/>
    </row>
    <row r="96" spans="1:6" ht="12" customHeight="1">
      <c r="A96" s="1598"/>
      <c r="B96" s="1601"/>
      <c r="C96" s="1610"/>
      <c r="D96" s="2"/>
      <c r="E96" s="5"/>
      <c r="F96" s="4"/>
    </row>
    <row r="97" spans="1:6" ht="12" customHeight="1">
      <c r="A97" s="1598"/>
      <c r="B97" s="1601"/>
      <c r="C97" s="11" t="s">
        <v>1155</v>
      </c>
      <c r="D97" s="1614"/>
      <c r="E97" s="1615"/>
      <c r="F97" s="1616"/>
    </row>
    <row r="98" spans="1:6" ht="12" customHeight="1">
      <c r="A98" s="1599"/>
      <c r="B98" s="1602"/>
      <c r="C98" s="7" t="s">
        <v>1156</v>
      </c>
      <c r="D98" s="1617"/>
      <c r="E98" s="1618"/>
      <c r="F98" s="1619"/>
    </row>
    <row r="99" spans="1:6" ht="12" customHeight="1">
      <c r="A99" s="1598">
        <v>45666</v>
      </c>
      <c r="B99" s="1600" t="s">
        <v>271</v>
      </c>
      <c r="C99" s="1603" t="s">
        <v>1152</v>
      </c>
      <c r="D99" s="1604"/>
      <c r="E99" s="1604"/>
      <c r="F99" s="1605"/>
    </row>
    <row r="100" spans="1:6" ht="12" customHeight="1">
      <c r="A100" s="1598"/>
      <c r="B100" s="1601"/>
      <c r="C100" s="1" t="s">
        <v>1153</v>
      </c>
      <c r="D100" s="1606" t="s">
        <v>273</v>
      </c>
      <c r="E100" s="1607"/>
      <c r="F100" s="1608"/>
    </row>
    <row r="101" spans="1:6" ht="12" customHeight="1">
      <c r="A101" s="1598"/>
      <c r="B101" s="1601"/>
      <c r="C101" s="1609">
        <v>0.375</v>
      </c>
      <c r="D101" s="2"/>
      <c r="E101" s="3">
        <v>0</v>
      </c>
      <c r="F101" s="4"/>
    </row>
    <row r="102" spans="1:6" ht="12" customHeight="1">
      <c r="A102" s="1598"/>
      <c r="B102" s="1601"/>
      <c r="C102" s="1610"/>
      <c r="D102" s="2"/>
      <c r="E102" s="5"/>
      <c r="F102" s="4"/>
    </row>
    <row r="103" spans="1:6" ht="12" customHeight="1">
      <c r="A103" s="1598"/>
      <c r="B103" s="1601"/>
      <c r="C103" s="6" t="s">
        <v>1155</v>
      </c>
      <c r="D103" s="1611"/>
      <c r="E103" s="1612"/>
      <c r="F103" s="1613"/>
    </row>
    <row r="104" spans="1:6" ht="12" customHeight="1">
      <c r="A104" s="1598"/>
      <c r="B104" s="1602"/>
      <c r="C104" s="7" t="s">
        <v>1156</v>
      </c>
      <c r="D104" s="1611"/>
      <c r="E104" s="1612"/>
      <c r="F104" s="1613"/>
    </row>
    <row r="105" spans="1:6" ht="12" customHeight="1">
      <c r="A105" s="1598"/>
      <c r="B105" s="8"/>
      <c r="C105" s="9"/>
      <c r="D105" s="9"/>
      <c r="E105" s="3"/>
      <c r="F105" s="10"/>
    </row>
    <row r="106" spans="1:6" ht="12" customHeight="1">
      <c r="A106" s="1598"/>
      <c r="B106" s="1600" t="s">
        <v>293</v>
      </c>
      <c r="C106" s="1" t="s">
        <v>1153</v>
      </c>
      <c r="D106" s="1606" t="s">
        <v>307</v>
      </c>
      <c r="E106" s="1607"/>
      <c r="F106" s="1608"/>
    </row>
    <row r="107" spans="1:6" ht="12" customHeight="1">
      <c r="A107" s="1598"/>
      <c r="B107" s="1601"/>
      <c r="C107" s="1609">
        <v>0.375</v>
      </c>
      <c r="D107" s="2"/>
      <c r="E107" s="3" t="s">
        <v>1157</v>
      </c>
      <c r="F107" s="4"/>
    </row>
    <row r="108" spans="1:6" ht="12" customHeight="1">
      <c r="A108" s="1598"/>
      <c r="B108" s="1601"/>
      <c r="C108" s="1610"/>
      <c r="D108" s="2"/>
      <c r="E108" s="5"/>
      <c r="F108" s="4"/>
    </row>
    <row r="109" spans="1:6" ht="12" customHeight="1">
      <c r="A109" s="1598"/>
      <c r="B109" s="1601"/>
      <c r="C109" s="11" t="s">
        <v>1155</v>
      </c>
      <c r="D109" s="1614"/>
      <c r="E109" s="1615"/>
      <c r="F109" s="1616"/>
    </row>
    <row r="110" spans="1:6" ht="12" customHeight="1">
      <c r="A110" s="1599"/>
      <c r="B110" s="1602"/>
      <c r="C110" s="7" t="s">
        <v>1156</v>
      </c>
      <c r="D110" s="1617"/>
      <c r="E110" s="1618"/>
      <c r="F110" s="1619"/>
    </row>
    <row r="111" spans="1:6" ht="12" customHeight="1">
      <c r="A111" s="1598">
        <v>45667</v>
      </c>
      <c r="B111" s="1600" t="s">
        <v>271</v>
      </c>
      <c r="C111" s="1603" t="s">
        <v>1152</v>
      </c>
      <c r="D111" s="1604"/>
      <c r="E111" s="1604"/>
      <c r="F111" s="1605"/>
    </row>
    <row r="112" spans="1:6" ht="12" customHeight="1">
      <c r="A112" s="1598"/>
      <c r="B112" s="1601"/>
      <c r="C112" s="1" t="s">
        <v>1153</v>
      </c>
      <c r="D112" s="1606" t="s">
        <v>273</v>
      </c>
      <c r="E112" s="1607"/>
      <c r="F112" s="1608"/>
    </row>
    <row r="113" spans="1:6" ht="12" customHeight="1">
      <c r="A113" s="1598"/>
      <c r="B113" s="1601"/>
      <c r="C113" s="1609">
        <v>0.375</v>
      </c>
      <c r="D113" s="2"/>
      <c r="E113" s="3" t="s">
        <v>1172</v>
      </c>
      <c r="F113" s="4"/>
    </row>
    <row r="114" spans="1:6" ht="12" customHeight="1">
      <c r="A114" s="1598"/>
      <c r="B114" s="1601"/>
      <c r="C114" s="1610"/>
      <c r="D114" s="2"/>
      <c r="E114" s="5"/>
      <c r="F114" s="4"/>
    </row>
    <row r="115" spans="1:6" ht="12" customHeight="1">
      <c r="A115" s="1598"/>
      <c r="B115" s="1601"/>
      <c r="C115" s="6" t="s">
        <v>1155</v>
      </c>
      <c r="D115" s="1611"/>
      <c r="E115" s="1612"/>
      <c r="F115" s="1613"/>
    </row>
    <row r="116" spans="1:6" ht="12" customHeight="1">
      <c r="A116" s="1598"/>
      <c r="B116" s="1602"/>
      <c r="C116" s="7" t="s">
        <v>1156</v>
      </c>
      <c r="D116" s="1611" t="s">
        <v>1173</v>
      </c>
      <c r="E116" s="1612"/>
      <c r="F116" s="1613"/>
    </row>
    <row r="117" spans="1:6" ht="12" customHeight="1">
      <c r="A117" s="1598"/>
      <c r="B117" s="8"/>
      <c r="C117" s="9"/>
      <c r="D117" s="9"/>
      <c r="E117" s="3"/>
      <c r="F117" s="10"/>
    </row>
    <row r="118" spans="1:6" ht="12" customHeight="1">
      <c r="A118" s="1598"/>
      <c r="B118" s="1600" t="s">
        <v>293</v>
      </c>
      <c r="C118" s="1" t="s">
        <v>1153</v>
      </c>
      <c r="D118" s="1606" t="s">
        <v>295</v>
      </c>
      <c r="E118" s="1607"/>
      <c r="F118" s="1608"/>
    </row>
    <row r="119" spans="1:6" ht="12" customHeight="1">
      <c r="A119" s="1598"/>
      <c r="B119" s="1601"/>
      <c r="C119" s="1609">
        <v>0.375</v>
      </c>
      <c r="D119" s="2"/>
      <c r="E119" s="3" t="s">
        <v>1157</v>
      </c>
      <c r="F119" s="4"/>
    </row>
    <row r="120" spans="1:6" ht="12" customHeight="1">
      <c r="A120" s="1598"/>
      <c r="B120" s="1601"/>
      <c r="C120" s="1610"/>
      <c r="D120" s="2"/>
      <c r="E120" s="5"/>
      <c r="F120" s="4"/>
    </row>
    <row r="121" spans="1:6" ht="12" customHeight="1">
      <c r="A121" s="1598"/>
      <c r="B121" s="1601"/>
      <c r="C121" s="11" t="s">
        <v>1155</v>
      </c>
      <c r="D121" s="1614"/>
      <c r="E121" s="1615"/>
      <c r="F121" s="1616"/>
    </row>
    <row r="122" spans="1:6" ht="12" customHeight="1">
      <c r="A122" s="1599"/>
      <c r="B122" s="1602"/>
      <c r="C122" s="7" t="s">
        <v>1156</v>
      </c>
      <c r="D122" s="1617"/>
      <c r="E122" s="1618"/>
      <c r="F122" s="1619"/>
    </row>
    <row r="123" spans="1:6" ht="12" customHeight="1">
      <c r="A123" s="1598">
        <v>45668</v>
      </c>
      <c r="B123" s="1600" t="s">
        <v>271</v>
      </c>
      <c r="C123" s="1603" t="s">
        <v>1152</v>
      </c>
      <c r="D123" s="1604"/>
      <c r="E123" s="1604"/>
      <c r="F123" s="1605"/>
    </row>
    <row r="124" spans="1:6" ht="12" customHeight="1">
      <c r="A124" s="1598"/>
      <c r="B124" s="1601"/>
      <c r="C124" s="1" t="s">
        <v>1153</v>
      </c>
      <c r="D124" s="1606" t="s">
        <v>339</v>
      </c>
      <c r="E124" s="1607"/>
      <c r="F124" s="1608"/>
    </row>
    <row r="125" spans="1:6" ht="12" customHeight="1">
      <c r="A125" s="1598"/>
      <c r="B125" s="1601"/>
      <c r="C125" s="1609">
        <v>0.375</v>
      </c>
      <c r="D125" s="2"/>
      <c r="E125" s="3" t="s">
        <v>1174</v>
      </c>
      <c r="F125" s="4"/>
    </row>
    <row r="126" spans="1:6" ht="12" customHeight="1">
      <c r="A126" s="1598"/>
      <c r="B126" s="1601"/>
      <c r="C126" s="1610"/>
      <c r="D126" s="2"/>
      <c r="E126" s="5"/>
      <c r="F126" s="4"/>
    </row>
    <row r="127" spans="1:6" ht="12" customHeight="1">
      <c r="A127" s="1598"/>
      <c r="B127" s="1601"/>
      <c r="C127" s="6" t="s">
        <v>1155</v>
      </c>
      <c r="D127" s="1611"/>
      <c r="E127" s="1612"/>
      <c r="F127" s="1613"/>
    </row>
    <row r="128" spans="1:6" ht="12" customHeight="1">
      <c r="A128" s="1598"/>
      <c r="B128" s="1602"/>
      <c r="C128" s="7" t="s">
        <v>1156</v>
      </c>
      <c r="D128" s="1611"/>
      <c r="E128" s="1612"/>
      <c r="F128" s="1613"/>
    </row>
    <row r="129" spans="1:6" ht="12" customHeight="1">
      <c r="A129" s="1598"/>
      <c r="B129" s="8"/>
      <c r="C129" s="9"/>
      <c r="D129" s="9"/>
      <c r="E129" s="3"/>
      <c r="F129" s="10"/>
    </row>
    <row r="130" spans="1:6" ht="12" customHeight="1">
      <c r="A130" s="1598"/>
      <c r="B130" s="1600" t="s">
        <v>293</v>
      </c>
      <c r="C130" s="1" t="s">
        <v>1153</v>
      </c>
      <c r="D130" s="1606" t="s">
        <v>342</v>
      </c>
      <c r="E130" s="1607"/>
      <c r="F130" s="1608"/>
    </row>
    <row r="131" spans="1:6" ht="12" customHeight="1">
      <c r="A131" s="1598"/>
      <c r="B131" s="1601"/>
      <c r="C131" s="1609">
        <v>0.375</v>
      </c>
      <c r="D131" s="2"/>
      <c r="E131" s="3" t="s">
        <v>1165</v>
      </c>
      <c r="F131" s="4"/>
    </row>
    <row r="132" spans="1:6" ht="12" customHeight="1">
      <c r="A132" s="1598"/>
      <c r="B132" s="1601"/>
      <c r="C132" s="1610"/>
      <c r="D132" s="2"/>
      <c r="E132" s="5"/>
      <c r="F132" s="4"/>
    </row>
    <row r="133" spans="1:6" ht="12" customHeight="1">
      <c r="A133" s="1598"/>
      <c r="B133" s="1601"/>
      <c r="C133" s="11" t="s">
        <v>1155</v>
      </c>
      <c r="D133" s="1614"/>
      <c r="E133" s="1615"/>
      <c r="F133" s="1616"/>
    </row>
    <row r="134" spans="1:6" ht="12" customHeight="1">
      <c r="A134" s="1599"/>
      <c r="B134" s="1602"/>
      <c r="C134" s="7" t="s">
        <v>1156</v>
      </c>
      <c r="D134" s="1617"/>
      <c r="E134" s="1618"/>
      <c r="F134" s="1619"/>
    </row>
    <row r="135" spans="1:6" ht="12" customHeight="1">
      <c r="A135" s="1598">
        <v>45669</v>
      </c>
      <c r="B135" s="1600" t="s">
        <v>271</v>
      </c>
      <c r="C135" s="1603" t="s">
        <v>1152</v>
      </c>
      <c r="D135" s="1604"/>
      <c r="E135" s="1604"/>
      <c r="F135" s="1605"/>
    </row>
    <row r="136" spans="1:6" ht="12" customHeight="1">
      <c r="A136" s="1598"/>
      <c r="B136" s="1601"/>
      <c r="C136" s="1" t="s">
        <v>1153</v>
      </c>
      <c r="D136" s="1606" t="s">
        <v>339</v>
      </c>
      <c r="E136" s="1607"/>
      <c r="F136" s="1608"/>
    </row>
    <row r="137" spans="1:6" ht="12" customHeight="1">
      <c r="A137" s="1598"/>
      <c r="B137" s="1601"/>
      <c r="C137" s="1609">
        <v>0.375</v>
      </c>
      <c r="D137" s="2"/>
      <c r="E137" s="3" t="s">
        <v>1175</v>
      </c>
      <c r="F137" s="4"/>
    </row>
    <row r="138" spans="1:6" ht="12" customHeight="1">
      <c r="A138" s="1598"/>
      <c r="B138" s="1601"/>
      <c r="C138" s="1610"/>
      <c r="D138" s="2"/>
      <c r="E138" s="5"/>
      <c r="F138" s="4"/>
    </row>
    <row r="139" spans="1:6" ht="12" customHeight="1">
      <c r="A139" s="1598"/>
      <c r="B139" s="1601"/>
      <c r="C139" s="6" t="s">
        <v>1155</v>
      </c>
      <c r="D139" s="1611"/>
      <c r="E139" s="1612"/>
      <c r="F139" s="1613"/>
    </row>
    <row r="140" spans="1:6" ht="12" customHeight="1">
      <c r="A140" s="1598"/>
      <c r="B140" s="1602"/>
      <c r="C140" s="7" t="s">
        <v>1156</v>
      </c>
      <c r="D140" s="1611"/>
      <c r="E140" s="1612"/>
      <c r="F140" s="1613"/>
    </row>
    <row r="141" spans="1:6" ht="12" customHeight="1">
      <c r="A141" s="1598"/>
      <c r="B141" s="8"/>
      <c r="C141" s="9"/>
      <c r="D141" s="9"/>
      <c r="E141" s="3"/>
      <c r="F141" s="10"/>
    </row>
    <row r="142" spans="1:6" ht="12" customHeight="1">
      <c r="A142" s="1598"/>
      <c r="B142" s="1600" t="s">
        <v>293</v>
      </c>
      <c r="C142" s="1" t="s">
        <v>1153</v>
      </c>
      <c r="D142" s="1606" t="s">
        <v>295</v>
      </c>
      <c r="E142" s="1607"/>
      <c r="F142" s="1608"/>
    </row>
    <row r="143" spans="1:6" ht="12" customHeight="1">
      <c r="A143" s="1598"/>
      <c r="B143" s="1601"/>
      <c r="C143" s="1609">
        <v>0.375</v>
      </c>
      <c r="D143" s="2"/>
      <c r="E143" s="3" t="s">
        <v>1176</v>
      </c>
      <c r="F143" s="4"/>
    </row>
    <row r="144" spans="1:6" ht="12" customHeight="1">
      <c r="A144" s="1598"/>
      <c r="B144" s="1601"/>
      <c r="C144" s="1610"/>
      <c r="D144" s="2"/>
      <c r="E144" s="5"/>
      <c r="F144" s="4"/>
    </row>
    <row r="145" spans="1:6" ht="12" customHeight="1">
      <c r="A145" s="1598"/>
      <c r="B145" s="1601"/>
      <c r="C145" s="11" t="s">
        <v>1155</v>
      </c>
      <c r="D145" s="1614"/>
      <c r="E145" s="1615"/>
      <c r="F145" s="1616"/>
    </row>
    <row r="146" spans="1:6" ht="12" customHeight="1">
      <c r="A146" s="1599"/>
      <c r="B146" s="1602"/>
      <c r="C146" s="7" t="s">
        <v>1156</v>
      </c>
      <c r="D146" s="1617"/>
      <c r="E146" s="1618"/>
      <c r="F146" s="1619"/>
    </row>
    <row r="147" spans="1:6" ht="12" customHeight="1">
      <c r="A147" s="1598">
        <v>45669</v>
      </c>
      <c r="B147" s="1600" t="s">
        <v>271</v>
      </c>
      <c r="C147" s="1603" t="s">
        <v>1152</v>
      </c>
      <c r="D147" s="1604"/>
      <c r="E147" s="1604"/>
      <c r="F147" s="1605"/>
    </row>
    <row r="148" spans="1:6" ht="12" customHeight="1">
      <c r="A148" s="1598"/>
      <c r="B148" s="1601"/>
      <c r="C148" s="1" t="s">
        <v>1153</v>
      </c>
      <c r="D148" s="1606" t="s">
        <v>339</v>
      </c>
      <c r="E148" s="1607"/>
      <c r="F148" s="1608"/>
    </row>
    <row r="149" spans="1:6" ht="12" customHeight="1">
      <c r="A149" s="1598"/>
      <c r="B149" s="1601"/>
      <c r="C149" s="1609">
        <v>0.375</v>
      </c>
      <c r="D149" s="2"/>
      <c r="E149" s="3" t="s">
        <v>1166</v>
      </c>
      <c r="F149" s="4"/>
    </row>
    <row r="150" spans="1:6" ht="12" customHeight="1">
      <c r="A150" s="1598"/>
      <c r="B150" s="1601"/>
      <c r="C150" s="1610"/>
      <c r="D150" s="2"/>
      <c r="E150" s="5"/>
      <c r="F150" s="4"/>
    </row>
    <row r="151" spans="1:6" ht="12" customHeight="1">
      <c r="A151" s="1598"/>
      <c r="B151" s="1601"/>
      <c r="C151" s="6" t="s">
        <v>1155</v>
      </c>
      <c r="D151" s="1611"/>
      <c r="E151" s="1612"/>
      <c r="F151" s="1613"/>
    </row>
    <row r="152" spans="1:6" ht="12" customHeight="1">
      <c r="A152" s="1598"/>
      <c r="B152" s="1602"/>
      <c r="C152" s="7" t="s">
        <v>1156</v>
      </c>
      <c r="D152" s="1611"/>
      <c r="E152" s="1612"/>
      <c r="F152" s="1613"/>
    </row>
    <row r="153" spans="1:6" ht="12" customHeight="1">
      <c r="A153" s="1598"/>
      <c r="B153" s="8"/>
      <c r="C153" s="9"/>
      <c r="D153" s="9"/>
      <c r="E153" s="3"/>
      <c r="F153" s="10"/>
    </row>
    <row r="154" spans="1:6" ht="12" customHeight="1">
      <c r="A154" s="1598"/>
      <c r="B154" s="1600" t="s">
        <v>293</v>
      </c>
      <c r="C154" s="1" t="s">
        <v>1153</v>
      </c>
      <c r="D154" s="1606" t="s">
        <v>342</v>
      </c>
      <c r="E154" s="1607"/>
      <c r="F154" s="1608"/>
    </row>
    <row r="155" spans="1:6" ht="12" customHeight="1">
      <c r="A155" s="1598"/>
      <c r="B155" s="1601"/>
      <c r="C155" s="1609">
        <v>0.375</v>
      </c>
      <c r="D155" s="2"/>
      <c r="E155" s="39" t="s">
        <v>1167</v>
      </c>
      <c r="F155" s="4"/>
    </row>
    <row r="156" spans="1:6" ht="12" customHeight="1">
      <c r="A156" s="1598"/>
      <c r="B156" s="1601"/>
      <c r="C156" s="1610"/>
      <c r="D156" s="2"/>
      <c r="E156" s="5"/>
      <c r="F156" s="4"/>
    </row>
    <row r="157" spans="1:6" ht="12" customHeight="1">
      <c r="A157" s="1598"/>
      <c r="B157" s="1601"/>
      <c r="C157" s="11" t="s">
        <v>1155</v>
      </c>
      <c r="D157" s="1614"/>
      <c r="E157" s="1615"/>
      <c r="F157" s="1616"/>
    </row>
    <row r="158" spans="1:6" ht="12" customHeight="1">
      <c r="A158" s="1599"/>
      <c r="B158" s="1602"/>
      <c r="C158" s="7" t="s">
        <v>1156</v>
      </c>
      <c r="D158" s="1617"/>
      <c r="E158" s="1618"/>
      <c r="F158" s="1619"/>
    </row>
    <row r="159" spans="1:6" ht="12" customHeight="1">
      <c r="A159" s="1598">
        <v>45671</v>
      </c>
      <c r="B159" s="1600" t="s">
        <v>271</v>
      </c>
      <c r="C159" s="1603" t="s">
        <v>1152</v>
      </c>
      <c r="D159" s="1604"/>
      <c r="E159" s="1604"/>
      <c r="F159" s="1605"/>
    </row>
    <row r="160" spans="1:6" ht="12" customHeight="1">
      <c r="A160" s="1598"/>
      <c r="B160" s="1601"/>
      <c r="C160" s="1" t="s">
        <v>1153</v>
      </c>
      <c r="D160" s="1606" t="s">
        <v>339</v>
      </c>
      <c r="E160" s="1607"/>
      <c r="F160" s="1608"/>
    </row>
    <row r="161" spans="1:6" ht="12" customHeight="1">
      <c r="A161" s="1598"/>
      <c r="B161" s="1601"/>
      <c r="C161" s="1609">
        <v>0.375</v>
      </c>
      <c r="D161" s="2"/>
      <c r="E161" s="3" t="s">
        <v>1165</v>
      </c>
      <c r="F161" s="4"/>
    </row>
    <row r="162" spans="1:6" ht="12" customHeight="1">
      <c r="A162" s="1598"/>
      <c r="B162" s="1601"/>
      <c r="C162" s="1610"/>
      <c r="D162" s="2"/>
      <c r="E162" s="5"/>
      <c r="F162" s="4"/>
    </row>
    <row r="163" spans="1:6" ht="12" customHeight="1">
      <c r="A163" s="1598"/>
      <c r="B163" s="1601"/>
      <c r="C163" s="6" t="s">
        <v>1155</v>
      </c>
      <c r="D163" s="1611"/>
      <c r="E163" s="1612"/>
      <c r="F163" s="1613"/>
    </row>
    <row r="164" spans="1:6" ht="12" customHeight="1">
      <c r="A164" s="1598"/>
      <c r="B164" s="1602"/>
      <c r="C164" s="7" t="s">
        <v>1156</v>
      </c>
      <c r="D164" s="1611"/>
      <c r="E164" s="1612"/>
      <c r="F164" s="1613"/>
    </row>
    <row r="165" spans="1:6" ht="12" customHeight="1">
      <c r="A165" s="1598"/>
      <c r="B165" s="8"/>
      <c r="C165" s="9"/>
      <c r="D165" s="9"/>
      <c r="E165" s="3"/>
      <c r="F165" s="10"/>
    </row>
    <row r="166" spans="1:6" ht="12" customHeight="1">
      <c r="A166" s="1598"/>
      <c r="B166" s="1600" t="s">
        <v>293</v>
      </c>
      <c r="C166" s="1" t="s">
        <v>1153</v>
      </c>
      <c r="D166" s="1606" t="s">
        <v>295</v>
      </c>
      <c r="E166" s="1607"/>
      <c r="F166" s="1608"/>
    </row>
    <row r="167" spans="1:6" ht="12" customHeight="1">
      <c r="A167" s="1598"/>
      <c r="B167" s="1601"/>
      <c r="C167" s="1609">
        <v>0.375</v>
      </c>
      <c r="D167" s="2"/>
      <c r="E167" s="3" t="s">
        <v>1158</v>
      </c>
      <c r="F167" s="4"/>
    </row>
    <row r="168" spans="1:6" ht="12" customHeight="1">
      <c r="A168" s="1598"/>
      <c r="B168" s="1601"/>
      <c r="C168" s="1610"/>
      <c r="D168" s="2"/>
      <c r="E168" s="5"/>
      <c r="F168" s="4"/>
    </row>
    <row r="169" spans="1:6" ht="12" customHeight="1">
      <c r="A169" s="1598"/>
      <c r="B169" s="1601"/>
      <c r="C169" s="11" t="s">
        <v>1155</v>
      </c>
      <c r="D169" s="1614"/>
      <c r="E169" s="1615"/>
      <c r="F169" s="1616"/>
    </row>
    <row r="170" spans="1:6" ht="12" customHeight="1">
      <c r="A170" s="1599"/>
      <c r="B170" s="1602"/>
      <c r="C170" s="7" t="s">
        <v>1156</v>
      </c>
      <c r="D170" s="1617"/>
      <c r="E170" s="1618"/>
      <c r="F170" s="1619"/>
    </row>
    <row r="171" spans="1:6" ht="12" customHeight="1">
      <c r="A171" s="1598">
        <v>45672</v>
      </c>
      <c r="B171" s="1600" t="s">
        <v>271</v>
      </c>
      <c r="C171" s="1603" t="s">
        <v>1152</v>
      </c>
      <c r="D171" s="1604"/>
      <c r="E171" s="1604"/>
      <c r="F171" s="1605"/>
    </row>
    <row r="172" spans="1:6" ht="12" customHeight="1">
      <c r="A172" s="1598"/>
      <c r="B172" s="1601"/>
      <c r="C172" s="1" t="s">
        <v>1153</v>
      </c>
      <c r="D172" s="1606" t="s">
        <v>339</v>
      </c>
      <c r="E172" s="1607"/>
      <c r="F172" s="1608"/>
    </row>
    <row r="173" spans="1:6" ht="12" customHeight="1">
      <c r="A173" s="1598"/>
      <c r="B173" s="1601"/>
      <c r="C173" s="1609">
        <v>0.375</v>
      </c>
      <c r="D173" s="2"/>
      <c r="E173" s="3" t="s">
        <v>1175</v>
      </c>
      <c r="F173" s="4"/>
    </row>
    <row r="174" spans="1:6" ht="12" customHeight="1">
      <c r="A174" s="1598"/>
      <c r="B174" s="1601"/>
      <c r="C174" s="1610"/>
      <c r="D174" s="2"/>
      <c r="E174" s="5"/>
      <c r="F174" s="4"/>
    </row>
    <row r="175" spans="1:6" ht="12" customHeight="1">
      <c r="A175" s="1598"/>
      <c r="B175" s="1601"/>
      <c r="C175" s="6" t="s">
        <v>1155</v>
      </c>
      <c r="D175" s="1611"/>
      <c r="E175" s="1612"/>
      <c r="F175" s="1613"/>
    </row>
    <row r="176" spans="1:6" ht="12" customHeight="1">
      <c r="A176" s="1598"/>
      <c r="B176" s="1602"/>
      <c r="C176" s="7" t="s">
        <v>1156</v>
      </c>
      <c r="D176" s="1611"/>
      <c r="E176" s="1612"/>
      <c r="F176" s="1613"/>
    </row>
    <row r="177" spans="1:6" ht="12" customHeight="1">
      <c r="A177" s="1598"/>
      <c r="B177" s="8"/>
      <c r="C177" s="9"/>
      <c r="D177" s="9"/>
      <c r="E177" s="3"/>
      <c r="F177" s="10"/>
    </row>
    <row r="178" spans="1:6" ht="12" customHeight="1">
      <c r="A178" s="1598"/>
      <c r="B178" s="1600" t="s">
        <v>293</v>
      </c>
      <c r="C178" s="1" t="s">
        <v>1153</v>
      </c>
      <c r="D178" s="1606" t="s">
        <v>342</v>
      </c>
      <c r="E178" s="1607"/>
      <c r="F178" s="1608"/>
    </row>
    <row r="179" spans="1:6" ht="12" customHeight="1">
      <c r="A179" s="1598"/>
      <c r="B179" s="1601"/>
      <c r="C179" s="1609">
        <v>0.375</v>
      </c>
      <c r="D179" s="2"/>
      <c r="E179" s="3" t="s">
        <v>1165</v>
      </c>
      <c r="F179" s="4"/>
    </row>
    <row r="180" spans="1:6" ht="12" customHeight="1">
      <c r="A180" s="1598"/>
      <c r="B180" s="1601"/>
      <c r="C180" s="1610"/>
      <c r="D180" s="2"/>
      <c r="E180" s="5"/>
      <c r="F180" s="4"/>
    </row>
    <row r="181" spans="1:6" ht="12" customHeight="1">
      <c r="A181" s="1598"/>
      <c r="B181" s="1601"/>
      <c r="C181" s="11" t="s">
        <v>1155</v>
      </c>
      <c r="D181" s="1614"/>
      <c r="E181" s="1615"/>
      <c r="F181" s="1616"/>
    </row>
    <row r="182" spans="1:6" ht="12" customHeight="1">
      <c r="A182" s="1599"/>
      <c r="B182" s="1602"/>
      <c r="C182" s="7" t="s">
        <v>1156</v>
      </c>
      <c r="D182" s="1617"/>
      <c r="E182" s="1618"/>
      <c r="F182" s="1619"/>
    </row>
    <row r="183" spans="1:6" ht="12" customHeight="1">
      <c r="A183" s="1598">
        <v>45673</v>
      </c>
      <c r="B183" s="1600" t="s">
        <v>271</v>
      </c>
      <c r="C183" s="1603" t="s">
        <v>1152</v>
      </c>
      <c r="D183" s="1604"/>
      <c r="E183" s="1604"/>
      <c r="F183" s="1605"/>
    </row>
    <row r="184" spans="1:6" ht="12" customHeight="1">
      <c r="A184" s="1598"/>
      <c r="B184" s="1601"/>
      <c r="C184" s="1" t="s">
        <v>1153</v>
      </c>
      <c r="D184" s="1606" t="s">
        <v>365</v>
      </c>
      <c r="E184" s="1607"/>
      <c r="F184" s="1608"/>
    </row>
    <row r="185" spans="1:6" ht="12" customHeight="1">
      <c r="A185" s="1598"/>
      <c r="B185" s="1601"/>
      <c r="C185" s="1609">
        <v>0.375</v>
      </c>
      <c r="D185" s="2"/>
      <c r="E185" s="3" t="s">
        <v>1168</v>
      </c>
      <c r="F185" s="4"/>
    </row>
    <row r="186" spans="1:6" ht="12" customHeight="1">
      <c r="A186" s="1598"/>
      <c r="B186" s="1601"/>
      <c r="C186" s="1610"/>
      <c r="D186" s="2"/>
      <c r="E186" s="5"/>
      <c r="F186" s="4"/>
    </row>
    <row r="187" spans="1:6" ht="12" customHeight="1">
      <c r="A187" s="1598"/>
      <c r="B187" s="1601"/>
      <c r="C187" s="6" t="s">
        <v>1155</v>
      </c>
      <c r="D187" s="1611"/>
      <c r="E187" s="1612"/>
      <c r="F187" s="1613"/>
    </row>
    <row r="188" spans="1:6" ht="12" customHeight="1">
      <c r="A188" s="1598"/>
      <c r="B188" s="1602"/>
      <c r="C188" s="7" t="s">
        <v>1156</v>
      </c>
      <c r="D188" s="1611"/>
      <c r="E188" s="1612"/>
      <c r="F188" s="1613"/>
    </row>
    <row r="189" spans="1:6" ht="12" customHeight="1">
      <c r="A189" s="1598"/>
      <c r="B189" s="8"/>
      <c r="C189" s="9"/>
      <c r="D189" s="9"/>
      <c r="E189" s="3"/>
      <c r="F189" s="10"/>
    </row>
    <row r="190" spans="1:6" ht="12" customHeight="1">
      <c r="A190" s="1598"/>
      <c r="B190" s="1600" t="s">
        <v>293</v>
      </c>
      <c r="C190" s="1" t="s">
        <v>1153</v>
      </c>
      <c r="D190" s="1606" t="s">
        <v>307</v>
      </c>
      <c r="E190" s="1607"/>
      <c r="F190" s="1608"/>
    </row>
    <row r="191" spans="1:6" ht="12" customHeight="1">
      <c r="A191" s="1598"/>
      <c r="B191" s="1601"/>
      <c r="C191" s="1609">
        <v>0.375</v>
      </c>
      <c r="D191" s="2"/>
      <c r="E191" s="3" t="s">
        <v>1157</v>
      </c>
      <c r="F191" s="4"/>
    </row>
    <row r="192" spans="1:6" ht="12" customHeight="1">
      <c r="A192" s="1598"/>
      <c r="B192" s="1601"/>
      <c r="C192" s="1610"/>
      <c r="D192" s="2"/>
      <c r="E192" s="5"/>
      <c r="F192" s="4"/>
    </row>
    <row r="193" spans="1:6" ht="12" customHeight="1">
      <c r="A193" s="1598"/>
      <c r="B193" s="1601"/>
      <c r="C193" s="11" t="s">
        <v>1155</v>
      </c>
      <c r="D193" s="1614"/>
      <c r="E193" s="1615"/>
      <c r="F193" s="1616"/>
    </row>
    <row r="194" spans="1:6" ht="12" customHeight="1">
      <c r="A194" s="1599"/>
      <c r="B194" s="1602"/>
      <c r="C194" s="7" t="s">
        <v>1156</v>
      </c>
      <c r="D194" s="1617"/>
      <c r="E194" s="1618"/>
      <c r="F194" s="1619"/>
    </row>
    <row r="195" spans="1:6" ht="12" customHeight="1">
      <c r="A195" s="1598">
        <v>45674</v>
      </c>
      <c r="B195" s="1600" t="s">
        <v>271</v>
      </c>
      <c r="C195" s="1603" t="s">
        <v>1152</v>
      </c>
      <c r="D195" s="1604"/>
      <c r="E195" s="1604"/>
      <c r="F195" s="1605"/>
    </row>
    <row r="196" spans="1:6" ht="12" customHeight="1">
      <c r="A196" s="1598"/>
      <c r="B196" s="1601"/>
      <c r="C196" s="1" t="s">
        <v>1153</v>
      </c>
      <c r="D196" s="1606" t="s">
        <v>365</v>
      </c>
      <c r="E196" s="1607"/>
      <c r="F196" s="1608"/>
    </row>
    <row r="197" spans="1:6" ht="12" customHeight="1">
      <c r="A197" s="1598"/>
      <c r="B197" s="1601"/>
      <c r="C197" s="1609">
        <v>0.375</v>
      </c>
      <c r="D197" s="2"/>
      <c r="E197" s="3" t="s">
        <v>1170</v>
      </c>
      <c r="F197" s="4"/>
    </row>
    <row r="198" spans="1:6" ht="12" customHeight="1">
      <c r="A198" s="1598"/>
      <c r="B198" s="1601"/>
      <c r="C198" s="1610"/>
      <c r="D198" s="2"/>
      <c r="E198" s="5"/>
      <c r="F198" s="4"/>
    </row>
    <row r="199" spans="1:6" ht="12" customHeight="1">
      <c r="A199" s="1598"/>
      <c r="B199" s="1601"/>
      <c r="C199" s="6" t="s">
        <v>1155</v>
      </c>
      <c r="D199" s="1611"/>
      <c r="E199" s="1612"/>
      <c r="F199" s="1613"/>
    </row>
    <row r="200" spans="1:6" ht="12" customHeight="1">
      <c r="A200" s="1598"/>
      <c r="B200" s="1602"/>
      <c r="C200" s="7" t="s">
        <v>1156</v>
      </c>
      <c r="D200" s="1611"/>
      <c r="E200" s="1612"/>
      <c r="F200" s="1613"/>
    </row>
    <row r="201" spans="1:6" ht="12" customHeight="1">
      <c r="A201" s="1598"/>
      <c r="B201" s="8"/>
      <c r="C201" s="9"/>
      <c r="D201" s="9"/>
      <c r="E201" s="3"/>
      <c r="F201" s="10"/>
    </row>
    <row r="202" spans="1:6" ht="12" customHeight="1">
      <c r="A202" s="1598"/>
      <c r="B202" s="1600" t="s">
        <v>293</v>
      </c>
      <c r="C202" s="1" t="s">
        <v>1153</v>
      </c>
      <c r="D202" s="1606" t="s">
        <v>342</v>
      </c>
      <c r="E202" s="1607"/>
      <c r="F202" s="1608"/>
    </row>
    <row r="203" spans="1:6" ht="12" customHeight="1">
      <c r="A203" s="1598"/>
      <c r="B203" s="1601"/>
      <c r="C203" s="1609">
        <v>0.375</v>
      </c>
      <c r="D203" s="2"/>
      <c r="E203" s="3" t="s">
        <v>1177</v>
      </c>
      <c r="F203" s="4"/>
    </row>
    <row r="204" spans="1:6" ht="12" customHeight="1">
      <c r="A204" s="1598"/>
      <c r="B204" s="1601"/>
      <c r="C204" s="1610"/>
      <c r="D204" s="2"/>
      <c r="E204" s="5"/>
      <c r="F204" s="4"/>
    </row>
    <row r="205" spans="1:6" ht="12" customHeight="1">
      <c r="A205" s="1598"/>
      <c r="B205" s="1601"/>
      <c r="C205" s="11" t="s">
        <v>1155</v>
      </c>
      <c r="D205" s="1614" t="s">
        <v>1178</v>
      </c>
      <c r="E205" s="1615"/>
      <c r="F205" s="1616"/>
    </row>
    <row r="206" spans="1:6" ht="12" customHeight="1">
      <c r="A206" s="1599"/>
      <c r="B206" s="1602"/>
      <c r="C206" s="7" t="s">
        <v>1156</v>
      </c>
      <c r="D206" s="1617"/>
      <c r="E206" s="1618"/>
      <c r="F206" s="1619"/>
    </row>
    <row r="207" spans="1:6" ht="12" customHeight="1">
      <c r="A207" s="1532">
        <v>45675</v>
      </c>
      <c r="B207" s="1529" t="s">
        <v>271</v>
      </c>
      <c r="C207" s="1571" t="s">
        <v>1152</v>
      </c>
      <c r="D207" s="1572"/>
      <c r="E207" s="1572"/>
      <c r="F207" s="1573"/>
    </row>
    <row r="208" spans="1:6" ht="12" customHeight="1">
      <c r="A208" s="1532"/>
      <c r="B208" s="1530"/>
      <c r="C208" s="37" t="s">
        <v>1153</v>
      </c>
      <c r="D208" s="1519" t="s">
        <v>365</v>
      </c>
      <c r="E208" s="1520"/>
      <c r="F208" s="1521"/>
    </row>
    <row r="209" spans="1:6" ht="12" customHeight="1">
      <c r="A209" s="1532"/>
      <c r="B209" s="1530"/>
      <c r="C209" s="1522">
        <v>0.375</v>
      </c>
      <c r="D209" s="38"/>
      <c r="E209" s="39" t="s">
        <v>1179</v>
      </c>
      <c r="F209" s="40"/>
    </row>
    <row r="210" spans="1:6" ht="12" customHeight="1">
      <c r="A210" s="1532"/>
      <c r="B210" s="1530"/>
      <c r="C210" s="1523"/>
      <c r="D210" s="38"/>
      <c r="E210" s="41"/>
      <c r="F210" s="40"/>
    </row>
    <row r="211" spans="1:6" ht="12" customHeight="1">
      <c r="A211" s="1532"/>
      <c r="B211" s="1530"/>
      <c r="C211" s="42" t="s">
        <v>1155</v>
      </c>
      <c r="D211" s="1595"/>
      <c r="E211" s="1596"/>
      <c r="F211" s="1597"/>
    </row>
    <row r="212" spans="1:6" ht="12" customHeight="1">
      <c r="A212" s="1532"/>
      <c r="B212" s="1531"/>
      <c r="C212" s="43" t="s">
        <v>1156</v>
      </c>
      <c r="D212" s="1595"/>
      <c r="E212" s="1596"/>
      <c r="F212" s="1597"/>
    </row>
    <row r="213" spans="1:6" ht="12" customHeight="1">
      <c r="A213" s="1532"/>
      <c r="B213" s="44"/>
      <c r="C213" s="45"/>
      <c r="D213" s="45"/>
      <c r="E213" s="39"/>
      <c r="F213" s="46"/>
    </row>
    <row r="214" spans="1:6" ht="12" customHeight="1">
      <c r="A214" s="1532"/>
      <c r="B214" s="1529" t="s">
        <v>293</v>
      </c>
      <c r="C214" s="37" t="s">
        <v>1153</v>
      </c>
      <c r="D214" s="1519" t="s">
        <v>307</v>
      </c>
      <c r="E214" s="1520"/>
      <c r="F214" s="1521"/>
    </row>
    <row r="215" spans="1:6" ht="12" customHeight="1">
      <c r="A215" s="1532"/>
      <c r="B215" s="1530"/>
      <c r="C215" s="1522">
        <v>0.375</v>
      </c>
      <c r="D215" s="38"/>
      <c r="E215" s="39">
        <v>0</v>
      </c>
      <c r="F215" s="40"/>
    </row>
    <row r="216" spans="1:6" ht="12" customHeight="1">
      <c r="A216" s="1532"/>
      <c r="B216" s="1530"/>
      <c r="C216" s="1523"/>
      <c r="D216" s="38"/>
      <c r="E216" s="41"/>
      <c r="F216" s="40"/>
    </row>
    <row r="217" spans="1:6" ht="12" customHeight="1">
      <c r="A217" s="1532"/>
      <c r="B217" s="1530"/>
      <c r="C217" s="47" t="s">
        <v>1155</v>
      </c>
      <c r="D217" s="1574"/>
      <c r="E217" s="1575"/>
      <c r="F217" s="1576"/>
    </row>
    <row r="218" spans="1:6" ht="12" customHeight="1">
      <c r="A218" s="1533"/>
      <c r="B218" s="1531"/>
      <c r="C218" s="43" t="s">
        <v>1156</v>
      </c>
      <c r="D218" s="1568"/>
      <c r="E218" s="1569"/>
      <c r="F218" s="1570"/>
    </row>
    <row r="219" spans="1:6" ht="12" customHeight="1">
      <c r="A219" s="1532">
        <v>45676</v>
      </c>
      <c r="B219" s="1529" t="s">
        <v>271</v>
      </c>
      <c r="C219" s="1571" t="s">
        <v>1152</v>
      </c>
      <c r="D219" s="1572"/>
      <c r="E219" s="1572"/>
      <c r="F219" s="1573"/>
    </row>
    <row r="220" spans="1:6" ht="12" customHeight="1">
      <c r="A220" s="1532"/>
      <c r="B220" s="1530"/>
      <c r="C220" s="37" t="s">
        <v>1153</v>
      </c>
      <c r="D220" s="1519" t="s">
        <v>365</v>
      </c>
      <c r="E220" s="1520"/>
      <c r="F220" s="1521"/>
    </row>
    <row r="221" spans="1:6" ht="12" customHeight="1">
      <c r="A221" s="1532"/>
      <c r="B221" s="1530"/>
      <c r="C221" s="1522">
        <v>0.375</v>
      </c>
      <c r="D221" s="38"/>
      <c r="E221" s="39" t="s">
        <v>1165</v>
      </c>
      <c r="F221" s="40"/>
    </row>
    <row r="222" spans="1:6" ht="12" customHeight="1">
      <c r="A222" s="1532"/>
      <c r="B222" s="1530"/>
      <c r="C222" s="1523"/>
      <c r="D222" s="38"/>
      <c r="E222" s="41"/>
      <c r="F222" s="40"/>
    </row>
    <row r="223" spans="1:6" ht="12" customHeight="1">
      <c r="A223" s="1532"/>
      <c r="B223" s="1530"/>
      <c r="C223" s="42" t="s">
        <v>1155</v>
      </c>
      <c r="D223" s="1595"/>
      <c r="E223" s="1596"/>
      <c r="F223" s="1597"/>
    </row>
    <row r="224" spans="1:6" ht="12" customHeight="1">
      <c r="A224" s="1532"/>
      <c r="B224" s="1531"/>
      <c r="C224" s="43" t="s">
        <v>1156</v>
      </c>
      <c r="D224" s="1595"/>
      <c r="E224" s="1596"/>
      <c r="F224" s="1597"/>
    </row>
    <row r="225" spans="1:6" ht="12" customHeight="1">
      <c r="A225" s="1532"/>
      <c r="B225" s="44"/>
      <c r="C225" s="45"/>
      <c r="D225" s="45"/>
      <c r="E225" s="39"/>
      <c r="F225" s="46"/>
    </row>
    <row r="226" spans="1:6" ht="12" customHeight="1">
      <c r="A226" s="1532"/>
      <c r="B226" s="1529" t="s">
        <v>293</v>
      </c>
      <c r="C226" s="37" t="s">
        <v>1153</v>
      </c>
      <c r="D226" s="1519" t="s">
        <v>342</v>
      </c>
      <c r="E226" s="1520"/>
      <c r="F226" s="1521"/>
    </row>
    <row r="227" spans="1:6" ht="12" customHeight="1">
      <c r="A227" s="1532"/>
      <c r="B227" s="1530"/>
      <c r="C227" s="1522">
        <v>0.375</v>
      </c>
      <c r="D227" s="38"/>
      <c r="E227" s="39" t="s">
        <v>1161</v>
      </c>
      <c r="F227" s="40"/>
    </row>
    <row r="228" spans="1:6" ht="12" customHeight="1">
      <c r="A228" s="1532"/>
      <c r="B228" s="1530"/>
      <c r="C228" s="1523"/>
      <c r="D228" s="38"/>
      <c r="E228" s="41"/>
      <c r="F228" s="40"/>
    </row>
    <row r="229" spans="1:6" ht="12" customHeight="1">
      <c r="A229" s="1532"/>
      <c r="B229" s="1530"/>
      <c r="C229" s="47" t="s">
        <v>1155</v>
      </c>
      <c r="D229" s="1574"/>
      <c r="E229" s="1575"/>
      <c r="F229" s="1576"/>
    </row>
    <row r="230" spans="1:6" ht="12" customHeight="1">
      <c r="A230" s="1533"/>
      <c r="B230" s="1531"/>
      <c r="C230" s="43" t="s">
        <v>1156</v>
      </c>
      <c r="D230" s="1568"/>
      <c r="E230" s="1569"/>
      <c r="F230" s="1570"/>
    </row>
    <row r="231" spans="1:6" ht="12" customHeight="1">
      <c r="A231" s="1532">
        <v>45677</v>
      </c>
      <c r="B231" s="1529" t="s">
        <v>271</v>
      </c>
      <c r="C231" s="1571" t="s">
        <v>1152</v>
      </c>
      <c r="D231" s="1572"/>
      <c r="E231" s="1572"/>
      <c r="F231" s="1573"/>
    </row>
    <row r="232" spans="1:6" ht="12" customHeight="1">
      <c r="A232" s="1532"/>
      <c r="B232" s="1530"/>
      <c r="C232" s="37" t="s">
        <v>1153</v>
      </c>
      <c r="D232" s="1519" t="s">
        <v>365</v>
      </c>
      <c r="E232" s="1520"/>
      <c r="F232" s="1521"/>
    </row>
    <row r="233" spans="1:6" ht="12" customHeight="1">
      <c r="A233" s="1532"/>
      <c r="B233" s="1530"/>
      <c r="C233" s="1522">
        <v>0.375</v>
      </c>
      <c r="D233" s="38"/>
      <c r="E233" s="39" t="s">
        <v>1179</v>
      </c>
      <c r="F233" s="40"/>
    </row>
    <row r="234" spans="1:6" ht="12" customHeight="1">
      <c r="A234" s="1532"/>
      <c r="B234" s="1530"/>
      <c r="C234" s="1523"/>
      <c r="D234" s="38"/>
      <c r="E234" s="41"/>
      <c r="F234" s="40"/>
    </row>
    <row r="235" spans="1:6" ht="12" customHeight="1">
      <c r="A235" s="1532"/>
      <c r="B235" s="1530"/>
      <c r="C235" s="42" t="s">
        <v>1155</v>
      </c>
      <c r="D235" s="1595"/>
      <c r="E235" s="1596"/>
      <c r="F235" s="1597"/>
    </row>
    <row r="236" spans="1:6" ht="12" customHeight="1">
      <c r="A236" s="1532"/>
      <c r="B236" s="1531"/>
      <c r="C236" s="43" t="s">
        <v>1156</v>
      </c>
      <c r="D236" s="1595"/>
      <c r="E236" s="1596"/>
      <c r="F236" s="1597"/>
    </row>
    <row r="237" spans="1:6" ht="12" customHeight="1">
      <c r="A237" s="1532"/>
      <c r="B237" s="44"/>
      <c r="C237" s="45"/>
      <c r="D237" s="45"/>
      <c r="E237" s="39"/>
      <c r="F237" s="46"/>
    </row>
    <row r="238" spans="1:6" ht="12" customHeight="1">
      <c r="A238" s="1532"/>
      <c r="B238" s="1529" t="s">
        <v>293</v>
      </c>
      <c r="C238" s="37" t="s">
        <v>1153</v>
      </c>
      <c r="D238" s="1519" t="s">
        <v>307</v>
      </c>
      <c r="E238" s="1520"/>
      <c r="F238" s="1521"/>
    </row>
    <row r="239" spans="1:6" ht="12" customHeight="1">
      <c r="A239" s="1532"/>
      <c r="B239" s="1530"/>
      <c r="C239" s="1522">
        <v>0.375</v>
      </c>
      <c r="D239" s="38"/>
      <c r="E239" s="39" t="s">
        <v>1175</v>
      </c>
      <c r="F239" s="40"/>
    </row>
    <row r="240" spans="1:6" ht="12" customHeight="1">
      <c r="A240" s="1532"/>
      <c r="B240" s="1530"/>
      <c r="C240" s="1523"/>
      <c r="D240" s="38"/>
      <c r="E240" s="41"/>
      <c r="F240" s="40"/>
    </row>
    <row r="241" spans="1:6" ht="12" customHeight="1">
      <c r="A241" s="1532"/>
      <c r="B241" s="1530"/>
      <c r="C241" s="47" t="s">
        <v>1155</v>
      </c>
      <c r="D241" s="1574"/>
      <c r="E241" s="1575"/>
      <c r="F241" s="1576"/>
    </row>
    <row r="242" spans="1:6" ht="12" customHeight="1">
      <c r="A242" s="1533"/>
      <c r="B242" s="1531"/>
      <c r="C242" s="43" t="s">
        <v>1156</v>
      </c>
      <c r="D242" s="1568"/>
      <c r="E242" s="1569"/>
      <c r="F242" s="1570"/>
    </row>
    <row r="243" spans="1:6" ht="12" customHeight="1">
      <c r="A243" s="1532">
        <v>45678</v>
      </c>
      <c r="B243" s="1529" t="s">
        <v>271</v>
      </c>
      <c r="C243" s="1571" t="s">
        <v>1152</v>
      </c>
      <c r="D243" s="1572"/>
      <c r="E243" s="1572"/>
      <c r="F243" s="1573"/>
    </row>
    <row r="244" spans="1:6" ht="12" customHeight="1">
      <c r="A244" s="1532"/>
      <c r="B244" s="1530"/>
      <c r="C244" s="37" t="s">
        <v>1153</v>
      </c>
      <c r="D244" s="1519" t="s">
        <v>273</v>
      </c>
      <c r="E244" s="1520"/>
      <c r="F244" s="1521"/>
    </row>
    <row r="245" spans="1:6" ht="12" customHeight="1">
      <c r="A245" s="1532"/>
      <c r="B245" s="1530"/>
      <c r="C245" s="1522">
        <v>0.375</v>
      </c>
      <c r="D245" s="38"/>
      <c r="E245" s="39" t="s">
        <v>1180</v>
      </c>
      <c r="F245" s="40"/>
    </row>
    <row r="246" spans="1:6" ht="12" customHeight="1">
      <c r="A246" s="1532"/>
      <c r="B246" s="1530"/>
      <c r="C246" s="1523"/>
      <c r="D246" s="38"/>
      <c r="E246" s="41"/>
      <c r="F246" s="40"/>
    </row>
    <row r="247" spans="1:6" ht="12" customHeight="1">
      <c r="A247" s="1532"/>
      <c r="B247" s="1530"/>
      <c r="C247" s="42" t="s">
        <v>1155</v>
      </c>
      <c r="D247" s="1595"/>
      <c r="E247" s="1596"/>
      <c r="F247" s="1597"/>
    </row>
    <row r="248" spans="1:6" ht="12" customHeight="1">
      <c r="A248" s="1532"/>
      <c r="B248" s="1531"/>
      <c r="C248" s="43" t="s">
        <v>1156</v>
      </c>
      <c r="D248" s="1595"/>
      <c r="E248" s="1596"/>
      <c r="F248" s="1597"/>
    </row>
    <row r="249" spans="1:6" ht="12" customHeight="1">
      <c r="A249" s="1532"/>
      <c r="B249" s="44"/>
      <c r="C249" s="45"/>
      <c r="D249" s="45"/>
      <c r="E249" s="39"/>
      <c r="F249" s="46"/>
    </row>
    <row r="250" spans="1:6" ht="12" customHeight="1">
      <c r="A250" s="1532"/>
      <c r="B250" s="1529" t="s">
        <v>293</v>
      </c>
      <c r="C250" s="37" t="s">
        <v>1153</v>
      </c>
      <c r="D250" s="1519" t="s">
        <v>295</v>
      </c>
      <c r="E250" s="1520"/>
      <c r="F250" s="1521"/>
    </row>
    <row r="251" spans="1:6" ht="12" customHeight="1">
      <c r="A251" s="1532"/>
      <c r="B251" s="1530"/>
      <c r="C251" s="1522">
        <v>0.375</v>
      </c>
      <c r="D251" s="38"/>
      <c r="E251" s="39">
        <v>0</v>
      </c>
      <c r="F251" s="40"/>
    </row>
    <row r="252" spans="1:6" ht="12" customHeight="1">
      <c r="A252" s="1532"/>
      <c r="B252" s="1530"/>
      <c r="C252" s="1523"/>
      <c r="D252" s="38"/>
      <c r="E252" s="41"/>
      <c r="F252" s="40"/>
    </row>
    <row r="253" spans="1:6" ht="12" customHeight="1">
      <c r="A253" s="1532"/>
      <c r="B253" s="1530"/>
      <c r="C253" s="47" t="s">
        <v>1155</v>
      </c>
      <c r="D253" s="1574"/>
      <c r="E253" s="1575"/>
      <c r="F253" s="1576"/>
    </row>
    <row r="254" spans="1:6" ht="12" customHeight="1">
      <c r="A254" s="1533"/>
      <c r="B254" s="1531"/>
      <c r="C254" s="43" t="s">
        <v>1156</v>
      </c>
      <c r="D254" s="1568"/>
      <c r="E254" s="1569"/>
      <c r="F254" s="1570"/>
    </row>
    <row r="255" spans="1:6" ht="12" customHeight="1">
      <c r="A255" s="1532">
        <v>45679</v>
      </c>
      <c r="B255" s="1529" t="s">
        <v>271</v>
      </c>
      <c r="C255" s="1571" t="s">
        <v>1152</v>
      </c>
      <c r="D255" s="1572"/>
      <c r="E255" s="1572"/>
      <c r="F255" s="1573"/>
    </row>
    <row r="256" spans="1:6" ht="12" customHeight="1">
      <c r="A256" s="1532"/>
      <c r="B256" s="1530"/>
      <c r="C256" s="37" t="s">
        <v>1153</v>
      </c>
      <c r="D256" s="1519" t="s">
        <v>273</v>
      </c>
      <c r="E256" s="1520"/>
      <c r="F256" s="1521"/>
    </row>
    <row r="257" spans="1:6" ht="12" customHeight="1">
      <c r="A257" s="1532"/>
      <c r="B257" s="1530"/>
      <c r="C257" s="1522">
        <v>0.375</v>
      </c>
      <c r="D257" s="38"/>
      <c r="E257" s="39" t="s">
        <v>1181</v>
      </c>
      <c r="F257" s="40"/>
    </row>
    <row r="258" spans="1:6" ht="12" customHeight="1">
      <c r="A258" s="1532"/>
      <c r="B258" s="1530"/>
      <c r="C258" s="1523"/>
      <c r="D258" s="38"/>
      <c r="E258" s="41"/>
      <c r="F258" s="40"/>
    </row>
    <row r="259" spans="1:6" ht="12" customHeight="1">
      <c r="A259" s="1532"/>
      <c r="B259" s="1530"/>
      <c r="C259" s="42" t="s">
        <v>1155</v>
      </c>
      <c r="D259" s="1595"/>
      <c r="E259" s="1596"/>
      <c r="F259" s="1597"/>
    </row>
    <row r="260" spans="1:6" ht="12" customHeight="1">
      <c r="A260" s="1532"/>
      <c r="B260" s="1531"/>
      <c r="C260" s="43" t="s">
        <v>1156</v>
      </c>
      <c r="D260" s="1595"/>
      <c r="E260" s="1596"/>
      <c r="F260" s="1597"/>
    </row>
    <row r="261" spans="1:6" ht="12" customHeight="1">
      <c r="A261" s="1532"/>
      <c r="B261" s="44"/>
      <c r="C261" s="45"/>
      <c r="D261" s="45"/>
      <c r="E261" s="39"/>
      <c r="F261" s="46"/>
    </row>
    <row r="262" spans="1:6" ht="12" customHeight="1">
      <c r="A262" s="1532"/>
      <c r="B262" s="1529" t="s">
        <v>293</v>
      </c>
      <c r="C262" s="37" t="s">
        <v>1153</v>
      </c>
      <c r="D262" s="1519" t="s">
        <v>307</v>
      </c>
      <c r="E262" s="1520"/>
      <c r="F262" s="1521"/>
    </row>
    <row r="263" spans="1:6" ht="12" customHeight="1">
      <c r="A263" s="1532"/>
      <c r="B263" s="1530"/>
      <c r="C263" s="1522">
        <v>0.375</v>
      </c>
      <c r="D263" s="38"/>
      <c r="E263" s="39" t="s">
        <v>1166</v>
      </c>
      <c r="F263" s="40"/>
    </row>
    <row r="264" spans="1:6" ht="12" customHeight="1">
      <c r="A264" s="1532"/>
      <c r="B264" s="1530"/>
      <c r="C264" s="1523"/>
      <c r="D264" s="38"/>
      <c r="E264" s="41"/>
      <c r="F264" s="40"/>
    </row>
    <row r="265" spans="1:6" ht="12" customHeight="1">
      <c r="A265" s="1532"/>
      <c r="B265" s="1530"/>
      <c r="C265" s="47" t="s">
        <v>1155</v>
      </c>
      <c r="D265" s="1574"/>
      <c r="E265" s="1575"/>
      <c r="F265" s="1576"/>
    </row>
    <row r="266" spans="1:6" ht="12" customHeight="1">
      <c r="A266" s="1533"/>
      <c r="B266" s="1531"/>
      <c r="C266" s="43" t="s">
        <v>1156</v>
      </c>
      <c r="D266" s="1568"/>
      <c r="E266" s="1569"/>
      <c r="F266" s="1570"/>
    </row>
    <row r="267" spans="1:6" ht="12" customHeight="1">
      <c r="A267" s="1532">
        <v>45680</v>
      </c>
      <c r="B267" s="1529" t="s">
        <v>271</v>
      </c>
      <c r="C267" s="1571" t="s">
        <v>1152</v>
      </c>
      <c r="D267" s="1572"/>
      <c r="E267" s="1572"/>
      <c r="F267" s="1573"/>
    </row>
    <row r="268" spans="1:6" ht="12" customHeight="1">
      <c r="A268" s="1532"/>
      <c r="B268" s="1530"/>
      <c r="C268" s="37" t="s">
        <v>1153</v>
      </c>
      <c r="D268" s="1519" t="s">
        <v>273</v>
      </c>
      <c r="E268" s="1520"/>
      <c r="F268" s="1521"/>
    </row>
    <row r="269" spans="1:6" ht="12" customHeight="1">
      <c r="A269" s="1532"/>
      <c r="B269" s="1530"/>
      <c r="C269" s="1522">
        <v>0.375</v>
      </c>
      <c r="D269" s="38"/>
      <c r="E269" s="39" t="s">
        <v>1182</v>
      </c>
      <c r="F269" s="40"/>
    </row>
    <row r="270" spans="1:6" ht="12" customHeight="1">
      <c r="A270" s="1532"/>
      <c r="B270" s="1530"/>
      <c r="C270" s="1523"/>
      <c r="D270" s="38"/>
      <c r="E270" s="41"/>
      <c r="F270" s="40"/>
    </row>
    <row r="271" spans="1:6" ht="12" customHeight="1">
      <c r="A271" s="1532"/>
      <c r="B271" s="1530"/>
      <c r="C271" s="42" t="s">
        <v>1155</v>
      </c>
      <c r="D271" s="1595"/>
      <c r="E271" s="1596"/>
      <c r="F271" s="1597"/>
    </row>
    <row r="272" spans="1:6" ht="12" customHeight="1">
      <c r="A272" s="1532"/>
      <c r="B272" s="1531"/>
      <c r="C272" s="43" t="s">
        <v>1156</v>
      </c>
      <c r="D272" s="1595"/>
      <c r="E272" s="1596"/>
      <c r="F272" s="1597"/>
    </row>
    <row r="273" spans="1:6" ht="12" customHeight="1">
      <c r="A273" s="1532"/>
      <c r="B273" s="44"/>
      <c r="C273" s="45"/>
      <c r="D273" s="45"/>
      <c r="E273" s="39"/>
      <c r="F273" s="46"/>
    </row>
    <row r="274" spans="1:6" ht="12" customHeight="1">
      <c r="A274" s="1532"/>
      <c r="B274" s="1529" t="s">
        <v>293</v>
      </c>
      <c r="C274" s="37" t="s">
        <v>1153</v>
      </c>
      <c r="D274" s="1519" t="s">
        <v>295</v>
      </c>
      <c r="E274" s="1520"/>
      <c r="F274" s="1521"/>
    </row>
    <row r="275" spans="1:6" ht="12" customHeight="1">
      <c r="A275" s="1532"/>
      <c r="B275" s="1530"/>
      <c r="C275" s="1522">
        <v>0.375</v>
      </c>
      <c r="D275" s="38"/>
      <c r="E275" s="39" t="s">
        <v>1158</v>
      </c>
      <c r="F275" s="40"/>
    </row>
    <row r="276" spans="1:6" ht="12" customHeight="1">
      <c r="A276" s="1532"/>
      <c r="B276" s="1530"/>
      <c r="C276" s="1523"/>
      <c r="D276" s="38"/>
      <c r="E276" s="41"/>
      <c r="F276" s="40"/>
    </row>
    <row r="277" spans="1:6" ht="12" customHeight="1">
      <c r="A277" s="1532"/>
      <c r="B277" s="1530"/>
      <c r="C277" s="47" t="s">
        <v>1155</v>
      </c>
      <c r="D277" s="1574"/>
      <c r="E277" s="1575"/>
      <c r="F277" s="1576"/>
    </row>
    <row r="278" spans="1:6" ht="12" customHeight="1">
      <c r="A278" s="1533"/>
      <c r="B278" s="1531"/>
      <c r="C278" s="43" t="s">
        <v>1156</v>
      </c>
      <c r="D278" s="1568"/>
      <c r="E278" s="1569"/>
      <c r="F278" s="1570"/>
    </row>
    <row r="279" spans="1:6" ht="12" customHeight="1">
      <c r="A279" s="1532">
        <v>45681</v>
      </c>
      <c r="B279" s="1529" t="s">
        <v>271</v>
      </c>
      <c r="C279" s="1571" t="s">
        <v>1152</v>
      </c>
      <c r="D279" s="1572"/>
      <c r="E279" s="1572"/>
      <c r="F279" s="1573"/>
    </row>
    <row r="280" spans="1:6" ht="12" customHeight="1">
      <c r="A280" s="1532"/>
      <c r="B280" s="1530"/>
      <c r="C280" s="37" t="s">
        <v>1153</v>
      </c>
      <c r="D280" s="1519" t="s">
        <v>273</v>
      </c>
      <c r="E280" s="1520"/>
      <c r="F280" s="1521"/>
    </row>
    <row r="281" spans="1:6" ht="12" customHeight="1">
      <c r="A281" s="1532"/>
      <c r="B281" s="1530"/>
      <c r="C281" s="1522">
        <v>0.375</v>
      </c>
      <c r="D281" s="38"/>
      <c r="E281" s="39" t="s">
        <v>1170</v>
      </c>
      <c r="F281" s="40"/>
    </row>
    <row r="282" spans="1:6" ht="12" customHeight="1">
      <c r="A282" s="1532"/>
      <c r="B282" s="1530"/>
      <c r="C282" s="1523"/>
      <c r="D282" s="38"/>
      <c r="E282" s="41"/>
      <c r="F282" s="40"/>
    </row>
    <row r="283" spans="1:6" ht="12" customHeight="1">
      <c r="A283" s="1532"/>
      <c r="B283" s="1530"/>
      <c r="C283" s="42" t="s">
        <v>1155</v>
      </c>
      <c r="D283" s="1595"/>
      <c r="E283" s="1596"/>
      <c r="F283" s="1597"/>
    </row>
    <row r="284" spans="1:6" ht="12" customHeight="1">
      <c r="A284" s="1532"/>
      <c r="B284" s="1531"/>
      <c r="C284" s="43" t="s">
        <v>1156</v>
      </c>
      <c r="D284" s="1595"/>
      <c r="E284" s="1596"/>
      <c r="F284" s="1597"/>
    </row>
    <row r="285" spans="1:6" ht="12" customHeight="1">
      <c r="A285" s="1532"/>
      <c r="B285" s="44"/>
      <c r="C285" s="45"/>
      <c r="D285" s="45"/>
      <c r="E285" s="39"/>
      <c r="F285" s="46"/>
    </row>
    <row r="286" spans="1:6" ht="12" customHeight="1">
      <c r="A286" s="1532"/>
      <c r="B286" s="1529" t="s">
        <v>293</v>
      </c>
      <c r="C286" s="37" t="s">
        <v>1153</v>
      </c>
      <c r="D286" s="1519" t="s">
        <v>307</v>
      </c>
      <c r="E286" s="1520"/>
      <c r="F286" s="1521"/>
    </row>
    <row r="287" spans="1:6" ht="12" customHeight="1">
      <c r="A287" s="1532"/>
      <c r="B287" s="1530"/>
      <c r="C287" s="1522">
        <v>0.375</v>
      </c>
      <c r="D287" s="38"/>
      <c r="E287" s="39" t="s">
        <v>1180</v>
      </c>
      <c r="F287" s="40"/>
    </row>
    <row r="288" spans="1:6" ht="12" customHeight="1">
      <c r="A288" s="1532"/>
      <c r="B288" s="1530"/>
      <c r="C288" s="1523"/>
      <c r="D288" s="38"/>
      <c r="E288" s="41"/>
      <c r="F288" s="40"/>
    </row>
    <row r="289" spans="1:6" ht="12" customHeight="1">
      <c r="A289" s="1532"/>
      <c r="B289" s="1530"/>
      <c r="C289" s="47" t="s">
        <v>1155</v>
      </c>
      <c r="D289" s="1574"/>
      <c r="E289" s="1575"/>
      <c r="F289" s="1576"/>
    </row>
    <row r="290" spans="1:6" ht="12" customHeight="1">
      <c r="A290" s="1533"/>
      <c r="B290" s="1531"/>
      <c r="C290" s="43" t="s">
        <v>1156</v>
      </c>
      <c r="D290" s="1568"/>
      <c r="E290" s="1569"/>
      <c r="F290" s="1570"/>
    </row>
    <row r="291" spans="1:6" ht="12" customHeight="1">
      <c r="A291" s="1532">
        <v>45682</v>
      </c>
      <c r="B291" s="1529" t="s">
        <v>271</v>
      </c>
      <c r="C291" s="1571" t="s">
        <v>1152</v>
      </c>
      <c r="D291" s="1572"/>
      <c r="E291" s="1572"/>
      <c r="F291" s="1573"/>
    </row>
    <row r="292" spans="1:6" ht="12" customHeight="1">
      <c r="A292" s="1532"/>
      <c r="B292" s="1530"/>
      <c r="C292" s="37" t="s">
        <v>1153</v>
      </c>
      <c r="D292" s="1519" t="s">
        <v>273</v>
      </c>
      <c r="E292" s="1520"/>
      <c r="F292" s="1521"/>
    </row>
    <row r="293" spans="1:6" ht="12" customHeight="1">
      <c r="A293" s="1532"/>
      <c r="B293" s="1530"/>
      <c r="C293" s="1522">
        <v>0.375</v>
      </c>
      <c r="D293" s="38"/>
      <c r="E293" s="39" t="s">
        <v>1183</v>
      </c>
      <c r="F293" s="40"/>
    </row>
    <row r="294" spans="1:6" ht="12" customHeight="1">
      <c r="A294" s="1532"/>
      <c r="B294" s="1530"/>
      <c r="C294" s="1523"/>
      <c r="D294" s="38"/>
      <c r="E294" s="41"/>
      <c r="F294" s="40"/>
    </row>
    <row r="295" spans="1:6" ht="12" customHeight="1">
      <c r="A295" s="1532"/>
      <c r="B295" s="1530"/>
      <c r="C295" s="42" t="s">
        <v>1155</v>
      </c>
      <c r="D295" s="1595"/>
      <c r="E295" s="1596"/>
      <c r="F295" s="1597"/>
    </row>
    <row r="296" spans="1:6" ht="12" customHeight="1">
      <c r="A296" s="1532"/>
      <c r="B296" s="1531"/>
      <c r="C296" s="43" t="s">
        <v>1156</v>
      </c>
      <c r="D296" s="1595"/>
      <c r="E296" s="1596"/>
      <c r="F296" s="1597"/>
    </row>
    <row r="297" spans="1:6" ht="12" customHeight="1">
      <c r="A297" s="1532"/>
      <c r="B297" s="44"/>
      <c r="C297" s="45"/>
      <c r="D297" s="45"/>
      <c r="E297" s="39"/>
      <c r="F297" s="46"/>
    </row>
    <row r="298" spans="1:6" ht="12" customHeight="1">
      <c r="A298" s="1532"/>
      <c r="B298" s="1529" t="s">
        <v>293</v>
      </c>
      <c r="C298" s="37" t="s">
        <v>1153</v>
      </c>
      <c r="D298" s="1519" t="s">
        <v>295</v>
      </c>
      <c r="E298" s="1520"/>
      <c r="F298" s="1521"/>
    </row>
    <row r="299" spans="1:6" ht="12" customHeight="1">
      <c r="A299" s="1532"/>
      <c r="B299" s="1530"/>
      <c r="C299" s="1522">
        <v>0.375</v>
      </c>
      <c r="D299" s="38"/>
      <c r="E299" s="39" t="s">
        <v>1161</v>
      </c>
      <c r="F299" s="40"/>
    </row>
    <row r="300" spans="1:6" ht="12" customHeight="1">
      <c r="A300" s="1532"/>
      <c r="B300" s="1530"/>
      <c r="C300" s="1523"/>
      <c r="D300" s="38"/>
      <c r="E300" s="41"/>
      <c r="F300" s="40"/>
    </row>
    <row r="301" spans="1:6" ht="12" customHeight="1">
      <c r="A301" s="1532"/>
      <c r="B301" s="1530"/>
      <c r="C301" s="47" t="s">
        <v>1155</v>
      </c>
      <c r="D301" s="1574"/>
      <c r="E301" s="1575"/>
      <c r="F301" s="1576"/>
    </row>
    <row r="302" spans="1:6" ht="12" customHeight="1">
      <c r="A302" s="1533"/>
      <c r="B302" s="1531"/>
      <c r="C302" s="43" t="s">
        <v>1156</v>
      </c>
      <c r="D302" s="1568"/>
      <c r="E302" s="1569"/>
      <c r="F302" s="1570"/>
    </row>
    <row r="303" spans="1:6" ht="12" customHeight="1">
      <c r="A303" s="1532">
        <v>45683</v>
      </c>
      <c r="B303" s="1529" t="s">
        <v>271</v>
      </c>
      <c r="C303" s="1571" t="s">
        <v>1152</v>
      </c>
      <c r="D303" s="1572"/>
      <c r="E303" s="1572"/>
      <c r="F303" s="1573"/>
    </row>
    <row r="304" spans="1:6" ht="12" customHeight="1">
      <c r="A304" s="1532"/>
      <c r="B304" s="1530"/>
      <c r="C304" s="37" t="s">
        <v>1153</v>
      </c>
      <c r="D304" s="1519" t="s">
        <v>339</v>
      </c>
      <c r="E304" s="1520"/>
      <c r="F304" s="1521"/>
    </row>
    <row r="305" spans="1:6" ht="12" customHeight="1">
      <c r="A305" s="1532"/>
      <c r="B305" s="1530"/>
      <c r="C305" s="1522">
        <v>0.375</v>
      </c>
      <c r="D305" s="38"/>
      <c r="E305" s="39" t="s">
        <v>1184</v>
      </c>
      <c r="F305" s="40"/>
    </row>
    <row r="306" spans="1:6" ht="12" customHeight="1">
      <c r="A306" s="1532"/>
      <c r="B306" s="1530"/>
      <c r="C306" s="1523"/>
      <c r="D306" s="38"/>
      <c r="E306" s="41"/>
      <c r="F306" s="40"/>
    </row>
    <row r="307" spans="1:6" ht="12" customHeight="1">
      <c r="A307" s="1532"/>
      <c r="B307" s="1530"/>
      <c r="C307" s="42" t="s">
        <v>1155</v>
      </c>
      <c r="D307" s="1595"/>
      <c r="E307" s="1596"/>
      <c r="F307" s="1597"/>
    </row>
    <row r="308" spans="1:6" ht="12" customHeight="1">
      <c r="A308" s="1532"/>
      <c r="B308" s="1531"/>
      <c r="C308" s="43" t="s">
        <v>1156</v>
      </c>
      <c r="D308" s="1595"/>
      <c r="E308" s="1596"/>
      <c r="F308" s="1597"/>
    </row>
    <row r="309" spans="1:6" ht="12" customHeight="1">
      <c r="A309" s="1532"/>
      <c r="B309" s="44"/>
      <c r="C309" s="45"/>
      <c r="D309" s="45"/>
      <c r="E309" s="39"/>
      <c r="F309" s="46"/>
    </row>
    <row r="310" spans="1:6" ht="12" customHeight="1">
      <c r="A310" s="1532"/>
      <c r="B310" s="1529" t="s">
        <v>293</v>
      </c>
      <c r="C310" s="37" t="s">
        <v>1153</v>
      </c>
      <c r="D310" s="1519" t="s">
        <v>342</v>
      </c>
      <c r="E310" s="1520"/>
      <c r="F310" s="1521"/>
    </row>
    <row r="311" spans="1:6" ht="12" customHeight="1">
      <c r="A311" s="1532"/>
      <c r="B311" s="1530"/>
      <c r="C311" s="1522">
        <v>0.375</v>
      </c>
      <c r="D311" s="38"/>
      <c r="E311" s="39"/>
      <c r="F311" s="40"/>
    </row>
    <row r="312" spans="1:6" ht="12" customHeight="1">
      <c r="A312" s="1532"/>
      <c r="B312" s="1530"/>
      <c r="C312" s="1523"/>
      <c r="D312" s="38"/>
      <c r="E312" s="41"/>
      <c r="F312" s="40"/>
    </row>
    <row r="313" spans="1:6" ht="12" customHeight="1">
      <c r="A313" s="1532"/>
      <c r="B313" s="1530"/>
      <c r="C313" s="47" t="s">
        <v>1155</v>
      </c>
      <c r="D313" s="1574"/>
      <c r="E313" s="1575"/>
      <c r="F313" s="1576"/>
    </row>
    <row r="314" spans="1:6" ht="12" customHeight="1">
      <c r="A314" s="1533"/>
      <c r="B314" s="1531"/>
      <c r="C314" s="43" t="s">
        <v>1156</v>
      </c>
      <c r="D314" s="1568"/>
      <c r="E314" s="1569"/>
      <c r="F314" s="1570"/>
    </row>
    <row r="315" spans="1:6" ht="12" customHeight="1">
      <c r="A315" s="1532">
        <v>45684</v>
      </c>
      <c r="B315" s="1529" t="s">
        <v>271</v>
      </c>
      <c r="C315" s="1571" t="s">
        <v>1152</v>
      </c>
      <c r="D315" s="1572"/>
      <c r="E315" s="1572"/>
      <c r="F315" s="1573"/>
    </row>
    <row r="316" spans="1:6" ht="12" customHeight="1">
      <c r="A316" s="1532"/>
      <c r="B316" s="1530"/>
      <c r="C316" s="37" t="s">
        <v>1153</v>
      </c>
      <c r="D316" s="1519" t="s">
        <v>339</v>
      </c>
      <c r="E316" s="1520"/>
      <c r="F316" s="1521"/>
    </row>
    <row r="317" spans="1:6" ht="12" customHeight="1">
      <c r="A317" s="1532"/>
      <c r="B317" s="1530"/>
      <c r="C317" s="1522">
        <v>0.375</v>
      </c>
      <c r="D317" s="38"/>
      <c r="E317" s="39" t="s">
        <v>1179</v>
      </c>
      <c r="F317" s="40"/>
    </row>
    <row r="318" spans="1:6" ht="12" customHeight="1">
      <c r="A318" s="1532"/>
      <c r="B318" s="1530"/>
      <c r="C318" s="1523"/>
      <c r="D318" s="38"/>
      <c r="E318" s="41"/>
      <c r="F318" s="40"/>
    </row>
    <row r="319" spans="1:6" ht="12" customHeight="1">
      <c r="A319" s="1532"/>
      <c r="B319" s="1530"/>
      <c r="C319" s="42" t="s">
        <v>1155</v>
      </c>
      <c r="D319" s="1595"/>
      <c r="E319" s="1596"/>
      <c r="F319" s="1597"/>
    </row>
    <row r="320" spans="1:6" ht="12" customHeight="1">
      <c r="A320" s="1532"/>
      <c r="B320" s="1531"/>
      <c r="C320" s="43" t="s">
        <v>1156</v>
      </c>
      <c r="D320" s="1561" t="s">
        <v>1185</v>
      </c>
      <c r="E320" s="1562"/>
      <c r="F320" s="1563"/>
    </row>
    <row r="321" spans="1:6" ht="12" customHeight="1">
      <c r="A321" s="1532"/>
      <c r="B321" s="44"/>
      <c r="C321" s="45"/>
      <c r="D321" s="45"/>
      <c r="E321" s="39"/>
      <c r="F321" s="46"/>
    </row>
    <row r="322" spans="1:6" ht="12" customHeight="1">
      <c r="A322" s="1532"/>
      <c r="B322" s="1529" t="s">
        <v>293</v>
      </c>
      <c r="C322" s="37" t="s">
        <v>1153</v>
      </c>
      <c r="D322" s="1519"/>
      <c r="E322" s="1520"/>
      <c r="F322" s="1521"/>
    </row>
    <row r="323" spans="1:6" ht="12" customHeight="1">
      <c r="A323" s="1532"/>
      <c r="B323" s="1530"/>
      <c r="C323" s="1522">
        <v>0.375</v>
      </c>
      <c r="D323" s="38"/>
      <c r="E323" s="39">
        <v>0</v>
      </c>
      <c r="F323" s="40"/>
    </row>
    <row r="324" spans="1:6" ht="12" customHeight="1">
      <c r="A324" s="1532"/>
      <c r="B324" s="1530"/>
      <c r="C324" s="1523"/>
      <c r="D324" s="38"/>
      <c r="E324" s="41"/>
      <c r="F324" s="40"/>
    </row>
    <row r="325" spans="1:6" ht="12" customHeight="1">
      <c r="A325" s="1532"/>
      <c r="B325" s="1530"/>
      <c r="C325" s="47" t="s">
        <v>1155</v>
      </c>
      <c r="D325" s="1574"/>
      <c r="E325" s="1575"/>
      <c r="F325" s="1576"/>
    </row>
    <row r="326" spans="1:6" ht="12" customHeight="1">
      <c r="A326" s="1533"/>
      <c r="B326" s="1531"/>
      <c r="C326" s="43" t="s">
        <v>1156</v>
      </c>
      <c r="D326" s="1568"/>
      <c r="E326" s="1569"/>
      <c r="F326" s="1570"/>
    </row>
    <row r="327" spans="1:6" ht="12" customHeight="1">
      <c r="A327" s="1532">
        <v>45685</v>
      </c>
      <c r="B327" s="1529" t="s">
        <v>271</v>
      </c>
      <c r="C327" s="1571" t="s">
        <v>1152</v>
      </c>
      <c r="D327" s="1572"/>
      <c r="E327" s="1572"/>
      <c r="F327" s="1573"/>
    </row>
    <row r="328" spans="1:6" ht="12" customHeight="1">
      <c r="A328" s="1532"/>
      <c r="B328" s="1530"/>
      <c r="C328" s="37" t="s">
        <v>1153</v>
      </c>
      <c r="D328" s="1519" t="s">
        <v>339</v>
      </c>
      <c r="E328" s="1520"/>
      <c r="F328" s="1521"/>
    </row>
    <row r="329" spans="1:6" ht="12" customHeight="1">
      <c r="A329" s="1532"/>
      <c r="B329" s="1530"/>
      <c r="C329" s="1522">
        <v>0.375</v>
      </c>
      <c r="D329" s="38"/>
      <c r="E329" s="39" t="s">
        <v>1175</v>
      </c>
      <c r="F329" s="40"/>
    </row>
    <row r="330" spans="1:6" ht="12" customHeight="1">
      <c r="A330" s="1532"/>
      <c r="B330" s="1530"/>
      <c r="C330" s="1523"/>
      <c r="D330" s="38"/>
      <c r="E330" s="41"/>
      <c r="F330" s="40"/>
    </row>
    <row r="331" spans="1:6" ht="12" customHeight="1">
      <c r="A331" s="1532"/>
      <c r="B331" s="1530"/>
      <c r="C331" s="42" t="s">
        <v>1155</v>
      </c>
      <c r="D331" s="1595"/>
      <c r="E331" s="1596"/>
      <c r="F331" s="1597"/>
    </row>
    <row r="332" spans="1:6" ht="12" customHeight="1">
      <c r="A332" s="1532"/>
      <c r="B332" s="1531"/>
      <c r="C332" s="43" t="s">
        <v>1156</v>
      </c>
      <c r="D332" s="1595"/>
      <c r="E332" s="1596"/>
      <c r="F332" s="1597"/>
    </row>
    <row r="333" spans="1:6" ht="12" customHeight="1">
      <c r="A333" s="1532"/>
      <c r="B333" s="44"/>
      <c r="C333" s="45"/>
      <c r="D333" s="45"/>
      <c r="E333" s="39"/>
      <c r="F333" s="46"/>
    </row>
    <row r="334" spans="1:6" ht="12" customHeight="1">
      <c r="A334" s="1532"/>
      <c r="B334" s="1529" t="s">
        <v>293</v>
      </c>
      <c r="C334" s="37" t="s">
        <v>1153</v>
      </c>
      <c r="D334" s="1519" t="s">
        <v>342</v>
      </c>
      <c r="E334" s="1520"/>
      <c r="F334" s="1521"/>
    </row>
    <row r="335" spans="1:6" ht="12" customHeight="1">
      <c r="A335" s="1532"/>
      <c r="B335" s="1530"/>
      <c r="C335" s="1522">
        <v>0.375</v>
      </c>
      <c r="D335" s="38"/>
      <c r="E335" s="39" t="s">
        <v>1186</v>
      </c>
      <c r="F335" s="40"/>
    </row>
    <row r="336" spans="1:6" ht="12" customHeight="1">
      <c r="A336" s="1532"/>
      <c r="B336" s="1530"/>
      <c r="C336" s="1523"/>
      <c r="D336" s="38"/>
      <c r="E336" s="41"/>
      <c r="F336" s="40"/>
    </row>
    <row r="337" spans="1:6" ht="12" customHeight="1">
      <c r="A337" s="1532"/>
      <c r="B337" s="1530"/>
      <c r="C337" s="47" t="s">
        <v>1155</v>
      </c>
      <c r="D337" s="1574"/>
      <c r="E337" s="1575"/>
      <c r="F337" s="1576"/>
    </row>
    <row r="338" spans="1:6" ht="12" customHeight="1">
      <c r="A338" s="1533"/>
      <c r="B338" s="1531"/>
      <c r="C338" s="43" t="s">
        <v>1156</v>
      </c>
      <c r="D338" s="1568"/>
      <c r="E338" s="1569"/>
      <c r="F338" s="1570"/>
    </row>
    <row r="339" spans="1:6" ht="12" customHeight="1">
      <c r="A339" s="1532">
        <v>45686</v>
      </c>
      <c r="B339" s="1529" t="s">
        <v>271</v>
      </c>
      <c r="C339" s="1571" t="s">
        <v>1152</v>
      </c>
      <c r="D339" s="1572"/>
      <c r="E339" s="1572"/>
      <c r="F339" s="1573"/>
    </row>
    <row r="340" spans="1:6" ht="12" customHeight="1">
      <c r="A340" s="1532"/>
      <c r="B340" s="1530"/>
      <c r="C340" s="37" t="s">
        <v>1153</v>
      </c>
      <c r="D340" s="1519" t="s">
        <v>339</v>
      </c>
      <c r="E340" s="1520"/>
      <c r="F340" s="1521"/>
    </row>
    <row r="341" spans="1:6" ht="12" customHeight="1">
      <c r="A341" s="1532"/>
      <c r="B341" s="1530"/>
      <c r="C341" s="1522">
        <v>0.375</v>
      </c>
      <c r="D341" s="38"/>
      <c r="E341" s="39" t="s">
        <v>1187</v>
      </c>
      <c r="F341" s="40"/>
    </row>
    <row r="342" spans="1:6" ht="12" customHeight="1">
      <c r="A342" s="1532"/>
      <c r="B342" s="1530"/>
      <c r="C342" s="1523"/>
      <c r="D342" s="38"/>
      <c r="E342" s="41"/>
      <c r="F342" s="40"/>
    </row>
    <row r="343" spans="1:6" ht="12" customHeight="1">
      <c r="A343" s="1532"/>
      <c r="B343" s="1530"/>
      <c r="C343" s="42" t="s">
        <v>1155</v>
      </c>
      <c r="D343" s="1595"/>
      <c r="E343" s="1596"/>
      <c r="F343" s="1597"/>
    </row>
    <row r="344" spans="1:6" ht="12" customHeight="1">
      <c r="A344" s="1532"/>
      <c r="B344" s="1531"/>
      <c r="C344" s="43" t="s">
        <v>1156</v>
      </c>
      <c r="D344" s="1595"/>
      <c r="E344" s="1596"/>
      <c r="F344" s="1597"/>
    </row>
    <row r="345" spans="1:6" ht="12" customHeight="1">
      <c r="A345" s="1532"/>
      <c r="B345" s="44"/>
      <c r="C345" s="45"/>
      <c r="D345" s="45"/>
      <c r="E345" s="39"/>
      <c r="F345" s="46"/>
    </row>
    <row r="346" spans="1:6" ht="12" customHeight="1">
      <c r="A346" s="1532"/>
      <c r="B346" s="1529" t="s">
        <v>293</v>
      </c>
      <c r="C346" s="37" t="s">
        <v>1153</v>
      </c>
      <c r="D346" s="1519" t="s">
        <v>295</v>
      </c>
      <c r="E346" s="1520"/>
      <c r="F346" s="1521"/>
    </row>
    <row r="347" spans="1:6" ht="12" customHeight="1">
      <c r="A347" s="1532"/>
      <c r="B347" s="1530"/>
      <c r="C347" s="1522">
        <v>0.375</v>
      </c>
      <c r="D347" s="38"/>
      <c r="E347" s="39" t="s">
        <v>1157</v>
      </c>
      <c r="F347" s="40"/>
    </row>
    <row r="348" spans="1:6" ht="12" customHeight="1">
      <c r="A348" s="1532"/>
      <c r="B348" s="1530"/>
      <c r="C348" s="1523"/>
      <c r="D348" s="38"/>
      <c r="E348" s="41"/>
      <c r="F348" s="40"/>
    </row>
    <row r="349" spans="1:6" ht="12" customHeight="1">
      <c r="A349" s="1532"/>
      <c r="B349" s="1530"/>
      <c r="C349" s="47" t="s">
        <v>1155</v>
      </c>
      <c r="D349" s="1574"/>
      <c r="E349" s="1575"/>
      <c r="F349" s="1576"/>
    </row>
    <row r="350" spans="1:6" ht="12" customHeight="1">
      <c r="A350" s="1533"/>
      <c r="B350" s="1531"/>
      <c r="C350" s="43" t="s">
        <v>1156</v>
      </c>
      <c r="D350" s="1568"/>
      <c r="E350" s="1569"/>
      <c r="F350" s="1570"/>
    </row>
    <row r="351" spans="1:6" ht="12" customHeight="1">
      <c r="A351" s="1532">
        <v>45687</v>
      </c>
      <c r="B351" s="1529" t="s">
        <v>271</v>
      </c>
      <c r="C351" s="1571" t="s">
        <v>1152</v>
      </c>
      <c r="D351" s="1572"/>
      <c r="E351" s="1572"/>
      <c r="F351" s="1573"/>
    </row>
    <row r="352" spans="1:6" ht="12" customHeight="1">
      <c r="A352" s="1532"/>
      <c r="B352" s="1530"/>
      <c r="C352" s="37" t="s">
        <v>1153</v>
      </c>
      <c r="D352" s="1519" t="s">
        <v>339</v>
      </c>
      <c r="E352" s="1520"/>
      <c r="F352" s="1521"/>
    </row>
    <row r="353" spans="1:6" ht="12" customHeight="1">
      <c r="A353" s="1532"/>
      <c r="B353" s="1530"/>
      <c r="C353" s="1522">
        <v>0.375</v>
      </c>
      <c r="D353" s="38"/>
      <c r="E353" s="39" t="s">
        <v>1184</v>
      </c>
      <c r="F353" s="40"/>
    </row>
    <row r="354" spans="1:6" ht="12" customHeight="1">
      <c r="A354" s="1532"/>
      <c r="B354" s="1530"/>
      <c r="C354" s="1523"/>
      <c r="D354" s="38"/>
      <c r="E354" s="41"/>
      <c r="F354" s="40"/>
    </row>
    <row r="355" spans="1:6" ht="12" customHeight="1">
      <c r="A355" s="1532"/>
      <c r="B355" s="1530"/>
      <c r="C355" s="42" t="s">
        <v>1155</v>
      </c>
      <c r="D355" s="1595"/>
      <c r="E355" s="1596"/>
      <c r="F355" s="1597"/>
    </row>
    <row r="356" spans="1:6" ht="12" customHeight="1">
      <c r="A356" s="1532"/>
      <c r="B356" s="1531"/>
      <c r="C356" s="43" t="s">
        <v>1156</v>
      </c>
      <c r="D356" s="1595"/>
      <c r="E356" s="1596"/>
      <c r="F356" s="1597"/>
    </row>
    <row r="357" spans="1:6" ht="12" customHeight="1">
      <c r="A357" s="1532"/>
      <c r="B357" s="44"/>
      <c r="C357" s="45"/>
      <c r="D357" s="45"/>
      <c r="E357" s="39"/>
      <c r="F357" s="46"/>
    </row>
    <row r="358" spans="1:6" ht="12" customHeight="1">
      <c r="A358" s="1532"/>
      <c r="B358" s="1529" t="s">
        <v>293</v>
      </c>
      <c r="C358" s="37" t="s">
        <v>1153</v>
      </c>
      <c r="D358" s="1519" t="s">
        <v>342</v>
      </c>
      <c r="E358" s="1520"/>
      <c r="F358" s="1521"/>
    </row>
    <row r="359" spans="1:6" ht="12" customHeight="1">
      <c r="A359" s="1532"/>
      <c r="B359" s="1530"/>
      <c r="C359" s="1522">
        <v>0.375</v>
      </c>
      <c r="D359" s="38"/>
      <c r="E359" s="39" t="s">
        <v>1161</v>
      </c>
      <c r="F359" s="40"/>
    </row>
    <row r="360" spans="1:6" ht="12" customHeight="1">
      <c r="A360" s="1532"/>
      <c r="B360" s="1530"/>
      <c r="C360" s="1523"/>
      <c r="D360" s="38"/>
      <c r="E360" s="41"/>
      <c r="F360" s="40"/>
    </row>
    <row r="361" spans="1:6" ht="12" customHeight="1">
      <c r="A361" s="1532"/>
      <c r="B361" s="1530"/>
      <c r="C361" s="47" t="s">
        <v>1155</v>
      </c>
      <c r="D361" s="1574"/>
      <c r="E361" s="1575"/>
      <c r="F361" s="1576"/>
    </row>
    <row r="362" spans="1:6" ht="12" customHeight="1">
      <c r="A362" s="1533"/>
      <c r="B362" s="1531"/>
      <c r="C362" s="43" t="s">
        <v>1156</v>
      </c>
      <c r="D362" s="1568"/>
      <c r="E362" s="1569"/>
      <c r="F362" s="1570"/>
    </row>
    <row r="363" spans="1:6" ht="12" customHeight="1">
      <c r="A363" s="1532">
        <v>45688</v>
      </c>
      <c r="B363" s="1529" t="s">
        <v>271</v>
      </c>
      <c r="C363" s="1571" t="s">
        <v>1152</v>
      </c>
      <c r="D363" s="1572"/>
      <c r="E363" s="1572"/>
      <c r="F363" s="1573"/>
    </row>
    <row r="364" spans="1:6" ht="12" customHeight="1">
      <c r="A364" s="1532"/>
      <c r="B364" s="1530"/>
      <c r="C364" s="37" t="s">
        <v>1153</v>
      </c>
      <c r="D364" s="1519" t="s">
        <v>365</v>
      </c>
      <c r="E364" s="1520"/>
      <c r="F364" s="1521"/>
    </row>
    <row r="365" spans="1:6" ht="12" customHeight="1">
      <c r="A365" s="1532"/>
      <c r="B365" s="1530"/>
      <c r="C365" s="1522">
        <v>0.375</v>
      </c>
      <c r="D365" s="38"/>
      <c r="E365" s="39" t="s">
        <v>1188</v>
      </c>
      <c r="F365" s="40"/>
    </row>
    <row r="366" spans="1:6" ht="12" customHeight="1">
      <c r="A366" s="1532"/>
      <c r="B366" s="1530"/>
      <c r="C366" s="1523"/>
      <c r="D366" s="38"/>
      <c r="E366" s="41"/>
      <c r="F366" s="40"/>
    </row>
    <row r="367" spans="1:6" ht="12" customHeight="1">
      <c r="A367" s="1532"/>
      <c r="B367" s="1530"/>
      <c r="C367" s="42" t="s">
        <v>1155</v>
      </c>
      <c r="D367" s="1595"/>
      <c r="E367" s="1596"/>
      <c r="F367" s="1597"/>
    </row>
    <row r="368" spans="1:6" ht="12" customHeight="1">
      <c r="A368" s="1532"/>
      <c r="B368" s="1531"/>
      <c r="C368" s="43" t="s">
        <v>1156</v>
      </c>
      <c r="D368" s="1595"/>
      <c r="E368" s="1596"/>
      <c r="F368" s="1597"/>
    </row>
    <row r="369" spans="1:6" ht="12" customHeight="1">
      <c r="A369" s="1532"/>
      <c r="B369" s="44"/>
      <c r="C369" s="45"/>
      <c r="D369" s="45"/>
      <c r="E369" s="39"/>
      <c r="F369" s="46"/>
    </row>
    <row r="370" spans="1:6" ht="12" customHeight="1">
      <c r="A370" s="1532"/>
      <c r="B370" s="1529" t="s">
        <v>293</v>
      </c>
      <c r="C370" s="37" t="s">
        <v>1153</v>
      </c>
      <c r="D370" s="1519" t="s">
        <v>1189</v>
      </c>
      <c r="E370" s="1520"/>
      <c r="F370" s="1521"/>
    </row>
    <row r="371" spans="1:6" ht="12" customHeight="1">
      <c r="A371" s="1532"/>
      <c r="B371" s="1530"/>
      <c r="C371" s="1522">
        <v>0.375</v>
      </c>
      <c r="D371" s="38"/>
      <c r="E371" s="39" t="s">
        <v>1165</v>
      </c>
      <c r="F371" s="40"/>
    </row>
    <row r="372" spans="1:6" ht="12" customHeight="1">
      <c r="A372" s="1532"/>
      <c r="B372" s="1530"/>
      <c r="C372" s="1523"/>
      <c r="D372" s="38"/>
      <c r="E372" s="41"/>
      <c r="F372" s="40"/>
    </row>
    <row r="373" spans="1:6" ht="12" customHeight="1">
      <c r="A373" s="1532"/>
      <c r="B373" s="1530"/>
      <c r="C373" s="47" t="s">
        <v>1155</v>
      </c>
      <c r="D373" s="1574"/>
      <c r="E373" s="1575"/>
      <c r="F373" s="1576"/>
    </row>
    <row r="374" spans="1:6" ht="12" customHeight="1">
      <c r="A374" s="1533"/>
      <c r="B374" s="1531"/>
      <c r="C374" s="43" t="s">
        <v>1156</v>
      </c>
      <c r="D374" s="1568"/>
      <c r="E374" s="1569"/>
      <c r="F374" s="1570"/>
    </row>
    <row r="375" spans="1:6" ht="12" customHeight="1">
      <c r="A375" s="1532">
        <v>45689</v>
      </c>
      <c r="B375" s="1529" t="s">
        <v>271</v>
      </c>
      <c r="C375" s="1571" t="s">
        <v>1152</v>
      </c>
      <c r="D375" s="1572"/>
      <c r="E375" s="1572"/>
      <c r="F375" s="1573"/>
    </row>
    <row r="376" spans="1:6" ht="12" customHeight="1">
      <c r="A376" s="1532"/>
      <c r="B376" s="1530"/>
      <c r="C376" s="37" t="s">
        <v>1153</v>
      </c>
      <c r="D376" s="1519" t="s">
        <v>365</v>
      </c>
      <c r="E376" s="1520"/>
      <c r="F376" s="1521"/>
    </row>
    <row r="377" spans="1:6" ht="12" customHeight="1">
      <c r="A377" s="1532"/>
      <c r="B377" s="1530"/>
      <c r="C377" s="1522">
        <v>0.375</v>
      </c>
      <c r="D377" s="38"/>
      <c r="E377" s="39" t="s">
        <v>1160</v>
      </c>
      <c r="F377" s="40"/>
    </row>
    <row r="378" spans="1:6" ht="12" customHeight="1">
      <c r="A378" s="1532"/>
      <c r="B378" s="1530"/>
      <c r="C378" s="1523"/>
      <c r="D378" s="38"/>
      <c r="E378" s="41"/>
      <c r="F378" s="40"/>
    </row>
    <row r="379" spans="1:6" ht="12" customHeight="1">
      <c r="A379" s="1532"/>
      <c r="B379" s="1530"/>
      <c r="C379" s="42" t="s">
        <v>1155</v>
      </c>
      <c r="D379" s="1595"/>
      <c r="E379" s="1596"/>
      <c r="F379" s="1597"/>
    </row>
    <row r="380" spans="1:6" ht="12" customHeight="1">
      <c r="A380" s="1532"/>
      <c r="B380" s="1531"/>
      <c r="C380" s="43" t="s">
        <v>1156</v>
      </c>
      <c r="D380" s="1595"/>
      <c r="E380" s="1596"/>
      <c r="F380" s="1597"/>
    </row>
    <row r="381" spans="1:6" ht="12" customHeight="1">
      <c r="A381" s="1532"/>
      <c r="B381" s="44"/>
      <c r="C381" s="45"/>
      <c r="D381" s="45"/>
      <c r="E381" s="39"/>
      <c r="F381" s="46"/>
    </row>
    <row r="382" spans="1:6" ht="12" customHeight="1">
      <c r="A382" s="1532"/>
      <c r="B382" s="1529" t="s">
        <v>293</v>
      </c>
      <c r="C382" s="37" t="s">
        <v>1153</v>
      </c>
      <c r="D382" s="1519" t="s">
        <v>342</v>
      </c>
      <c r="E382" s="1520"/>
      <c r="F382" s="1521"/>
    </row>
    <row r="383" spans="1:6" ht="12" customHeight="1">
      <c r="A383" s="1532"/>
      <c r="B383" s="1530"/>
      <c r="C383" s="1522">
        <v>0.375</v>
      </c>
      <c r="D383" s="38"/>
      <c r="E383" s="39" t="s">
        <v>1164</v>
      </c>
      <c r="F383" s="40"/>
    </row>
    <row r="384" spans="1:6" ht="12" customHeight="1">
      <c r="A384" s="1532"/>
      <c r="B384" s="1530"/>
      <c r="C384" s="1523"/>
      <c r="D384" s="38"/>
      <c r="E384" s="41"/>
      <c r="F384" s="40"/>
    </row>
    <row r="385" spans="1:6" ht="12" customHeight="1">
      <c r="A385" s="1532"/>
      <c r="B385" s="1530"/>
      <c r="C385" s="47" t="s">
        <v>1155</v>
      </c>
      <c r="D385" s="1574"/>
      <c r="E385" s="1575"/>
      <c r="F385" s="1576"/>
    </row>
    <row r="386" spans="1:6" ht="12" customHeight="1">
      <c r="A386" s="1533"/>
      <c r="B386" s="1531"/>
      <c r="C386" s="43" t="s">
        <v>1156</v>
      </c>
      <c r="D386" s="1568"/>
      <c r="E386" s="1569"/>
      <c r="F386" s="1570"/>
    </row>
    <row r="387" spans="1:6" ht="12" customHeight="1">
      <c r="A387" s="1532">
        <v>45690</v>
      </c>
      <c r="B387" s="1529" t="s">
        <v>271</v>
      </c>
      <c r="C387" s="1571" t="s">
        <v>1152</v>
      </c>
      <c r="D387" s="1572"/>
      <c r="E387" s="1572"/>
      <c r="F387" s="1573"/>
    </row>
    <row r="388" spans="1:6" ht="12" customHeight="1">
      <c r="A388" s="1532"/>
      <c r="B388" s="1530"/>
      <c r="C388" s="37" t="s">
        <v>1153</v>
      </c>
      <c r="D388" s="1519" t="s">
        <v>365</v>
      </c>
      <c r="E388" s="1520"/>
      <c r="F388" s="1521"/>
    </row>
    <row r="389" spans="1:6" ht="12" customHeight="1">
      <c r="A389" s="1532"/>
      <c r="B389" s="1530"/>
      <c r="C389" s="1522">
        <v>0.375</v>
      </c>
      <c r="D389" s="38"/>
      <c r="E389" s="39" t="s">
        <v>1190</v>
      </c>
      <c r="F389" s="40"/>
    </row>
    <row r="390" spans="1:6" ht="12" customHeight="1">
      <c r="A390" s="1532"/>
      <c r="B390" s="1530"/>
      <c r="C390" s="1523"/>
      <c r="D390" s="38"/>
      <c r="E390" s="41"/>
      <c r="F390" s="40"/>
    </row>
    <row r="391" spans="1:6" ht="12" customHeight="1">
      <c r="A391" s="1532"/>
      <c r="B391" s="1530"/>
      <c r="C391" s="42" t="s">
        <v>1155</v>
      </c>
      <c r="D391" s="1595"/>
      <c r="E391" s="1596"/>
      <c r="F391" s="1597"/>
    </row>
    <row r="392" spans="1:6" ht="12" customHeight="1">
      <c r="A392" s="1532"/>
      <c r="B392" s="1531"/>
      <c r="C392" s="43" t="s">
        <v>1156</v>
      </c>
      <c r="D392" s="1595"/>
      <c r="E392" s="1596"/>
      <c r="F392" s="1597"/>
    </row>
    <row r="393" spans="1:6" ht="12" customHeight="1">
      <c r="A393" s="1532"/>
      <c r="B393" s="44"/>
      <c r="C393" s="45"/>
      <c r="D393" s="45"/>
      <c r="E393" s="39"/>
      <c r="F393" s="46"/>
    </row>
    <row r="394" spans="1:6" ht="12" customHeight="1">
      <c r="A394" s="1532"/>
      <c r="B394" s="1529" t="s">
        <v>293</v>
      </c>
      <c r="C394" s="37" t="s">
        <v>1153</v>
      </c>
      <c r="D394" s="1519" t="s">
        <v>307</v>
      </c>
      <c r="E394" s="1520"/>
      <c r="F394" s="1521"/>
    </row>
    <row r="395" spans="1:6" ht="12" customHeight="1">
      <c r="A395" s="1532"/>
      <c r="B395" s="1530"/>
      <c r="C395" s="1522">
        <v>0.375</v>
      </c>
      <c r="D395" s="38"/>
      <c r="E395" s="39" t="s">
        <v>1191</v>
      </c>
      <c r="F395" s="40"/>
    </row>
    <row r="396" spans="1:6" ht="12" customHeight="1">
      <c r="A396" s="1532"/>
      <c r="B396" s="1530"/>
      <c r="C396" s="1523"/>
      <c r="D396" s="38"/>
      <c r="E396" s="41"/>
      <c r="F396" s="40"/>
    </row>
    <row r="397" spans="1:6" ht="12" customHeight="1">
      <c r="A397" s="1532"/>
      <c r="B397" s="1530"/>
      <c r="C397" s="47" t="s">
        <v>1155</v>
      </c>
      <c r="D397" s="1574" t="s">
        <v>1192</v>
      </c>
      <c r="E397" s="1575"/>
      <c r="F397" s="1576"/>
    </row>
    <row r="398" spans="1:6" ht="12" customHeight="1">
      <c r="A398" s="1533"/>
      <c r="B398" s="1531"/>
      <c r="C398" s="43" t="s">
        <v>1156</v>
      </c>
      <c r="D398" s="1568"/>
      <c r="E398" s="1569"/>
      <c r="F398" s="1570"/>
    </row>
    <row r="399" spans="1:6" ht="12" customHeight="1">
      <c r="A399" s="1532">
        <v>45691</v>
      </c>
      <c r="B399" s="1529" t="s">
        <v>271</v>
      </c>
      <c r="C399" s="1571" t="s">
        <v>1152</v>
      </c>
      <c r="D399" s="1572"/>
      <c r="E399" s="1572"/>
      <c r="F399" s="1573"/>
    </row>
    <row r="400" spans="1:6" ht="12" customHeight="1">
      <c r="A400" s="1532"/>
      <c r="B400" s="1530"/>
      <c r="C400" s="37" t="s">
        <v>1153</v>
      </c>
      <c r="D400" s="1519" t="s">
        <v>365</v>
      </c>
      <c r="E400" s="1520"/>
      <c r="F400" s="1521"/>
    </row>
    <row r="401" spans="1:6" ht="12" customHeight="1">
      <c r="A401" s="1532"/>
      <c r="B401" s="1530"/>
      <c r="C401" s="1522">
        <v>0.375</v>
      </c>
      <c r="D401" s="38"/>
      <c r="E401" s="39" t="s">
        <v>1167</v>
      </c>
      <c r="F401" s="40"/>
    </row>
    <row r="402" spans="1:6" ht="12" customHeight="1">
      <c r="A402" s="1532"/>
      <c r="B402" s="1530"/>
      <c r="C402" s="1523"/>
      <c r="D402" s="38"/>
      <c r="E402" s="41"/>
      <c r="F402" s="40"/>
    </row>
    <row r="403" spans="1:6" ht="12" customHeight="1">
      <c r="A403" s="1532"/>
      <c r="B403" s="1530"/>
      <c r="C403" s="42" t="s">
        <v>1155</v>
      </c>
      <c r="D403" s="1595"/>
      <c r="E403" s="1596"/>
      <c r="F403" s="1597"/>
    </row>
    <row r="404" spans="1:6" ht="12" customHeight="1">
      <c r="A404" s="1532"/>
      <c r="B404" s="1531"/>
      <c r="C404" s="43" t="s">
        <v>1156</v>
      </c>
      <c r="D404" s="1595"/>
      <c r="E404" s="1596"/>
      <c r="F404" s="1597"/>
    </row>
    <row r="405" spans="1:6" ht="12" customHeight="1">
      <c r="A405" s="1532"/>
      <c r="B405" s="44"/>
      <c r="C405" s="45"/>
      <c r="D405" s="45"/>
      <c r="E405" s="39"/>
      <c r="F405" s="46"/>
    </row>
    <row r="406" spans="1:6" ht="12" customHeight="1">
      <c r="A406" s="1532"/>
      <c r="B406" s="1529" t="s">
        <v>293</v>
      </c>
      <c r="C406" s="37" t="s">
        <v>1153</v>
      </c>
      <c r="D406" s="1519" t="s">
        <v>342</v>
      </c>
      <c r="E406" s="1520"/>
      <c r="F406" s="1521"/>
    </row>
    <row r="407" spans="1:6" ht="12" customHeight="1">
      <c r="A407" s="1532"/>
      <c r="B407" s="1530"/>
      <c r="C407" s="1522">
        <v>0.375</v>
      </c>
      <c r="D407" s="38"/>
      <c r="E407" s="39" t="s">
        <v>1188</v>
      </c>
      <c r="F407" s="40"/>
    </row>
    <row r="408" spans="1:6" ht="12" customHeight="1">
      <c r="A408" s="1532"/>
      <c r="B408" s="1530"/>
      <c r="C408" s="1523"/>
      <c r="D408" s="38"/>
      <c r="E408" s="41"/>
      <c r="F408" s="40"/>
    </row>
    <row r="409" spans="1:6" ht="12" customHeight="1">
      <c r="A409" s="1532"/>
      <c r="B409" s="1530"/>
      <c r="C409" s="47" t="s">
        <v>1155</v>
      </c>
      <c r="D409" s="1574"/>
      <c r="E409" s="1575"/>
      <c r="F409" s="1576"/>
    </row>
    <row r="410" spans="1:6" ht="12" customHeight="1">
      <c r="A410" s="1533"/>
      <c r="B410" s="1531"/>
      <c r="C410" s="43" t="s">
        <v>1156</v>
      </c>
      <c r="D410" s="1568"/>
      <c r="E410" s="1569"/>
      <c r="F410" s="1570"/>
    </row>
    <row r="411" spans="1:6" ht="12" customHeight="1">
      <c r="A411" s="1532">
        <v>45692</v>
      </c>
      <c r="B411" s="1529" t="s">
        <v>271</v>
      </c>
      <c r="C411" s="1571" t="s">
        <v>1152</v>
      </c>
      <c r="D411" s="1572"/>
      <c r="E411" s="1572"/>
      <c r="F411" s="1573"/>
    </row>
    <row r="412" spans="1:6" ht="12" customHeight="1">
      <c r="A412" s="1532"/>
      <c r="B412" s="1530"/>
      <c r="C412" s="37" t="s">
        <v>1153</v>
      </c>
      <c r="D412" s="1519" t="s">
        <v>365</v>
      </c>
      <c r="E412" s="1520"/>
      <c r="F412" s="1521"/>
    </row>
    <row r="413" spans="1:6" ht="12" customHeight="1">
      <c r="A413" s="1532"/>
      <c r="B413" s="1530"/>
      <c r="C413" s="1522">
        <v>0.375</v>
      </c>
      <c r="D413" s="38"/>
      <c r="E413" s="39" t="s">
        <v>1193</v>
      </c>
      <c r="F413" s="40"/>
    </row>
    <row r="414" spans="1:6" ht="12" customHeight="1">
      <c r="A414" s="1532"/>
      <c r="B414" s="1530"/>
      <c r="C414" s="1523"/>
      <c r="D414" s="38"/>
      <c r="E414" s="41"/>
      <c r="F414" s="40"/>
    </row>
    <row r="415" spans="1:6" ht="12" customHeight="1">
      <c r="A415" s="1532"/>
      <c r="B415" s="1530"/>
      <c r="C415" s="42" t="s">
        <v>1155</v>
      </c>
      <c r="D415" s="1595"/>
      <c r="E415" s="1596"/>
      <c r="F415" s="1597"/>
    </row>
    <row r="416" spans="1:6" ht="12" customHeight="1">
      <c r="A416" s="1532"/>
      <c r="B416" s="1531"/>
      <c r="C416" s="43" t="s">
        <v>1156</v>
      </c>
      <c r="D416" s="1595"/>
      <c r="E416" s="1596"/>
      <c r="F416" s="1597"/>
    </row>
    <row r="417" spans="1:6" ht="12" customHeight="1">
      <c r="A417" s="1532"/>
      <c r="B417" s="44"/>
      <c r="C417" s="45"/>
      <c r="D417" s="45"/>
      <c r="E417" s="39"/>
      <c r="F417" s="46"/>
    </row>
    <row r="418" spans="1:6" ht="12" customHeight="1">
      <c r="A418" s="1532"/>
      <c r="B418" s="1529" t="s">
        <v>293</v>
      </c>
      <c r="C418" s="37" t="s">
        <v>1153</v>
      </c>
      <c r="D418" s="1519" t="s">
        <v>307</v>
      </c>
      <c r="E418" s="1520"/>
      <c r="F418" s="1521"/>
    </row>
    <row r="419" spans="1:6" ht="12" customHeight="1">
      <c r="A419" s="1532"/>
      <c r="B419" s="1530"/>
      <c r="C419" s="1522">
        <v>0.375</v>
      </c>
      <c r="D419" s="38"/>
      <c r="E419" s="39" t="s">
        <v>1183</v>
      </c>
      <c r="F419" s="40"/>
    </row>
    <row r="420" spans="1:6" ht="12" customHeight="1">
      <c r="A420" s="1532"/>
      <c r="B420" s="1530"/>
      <c r="C420" s="1523"/>
      <c r="D420" s="38"/>
      <c r="E420" s="41"/>
      <c r="F420" s="40"/>
    </row>
    <row r="421" spans="1:6" ht="12" customHeight="1">
      <c r="A421" s="1532"/>
      <c r="B421" s="1530"/>
      <c r="C421" s="47" t="s">
        <v>1155</v>
      </c>
      <c r="D421" s="1574"/>
      <c r="E421" s="1575"/>
      <c r="F421" s="1576"/>
    </row>
    <row r="422" spans="1:6" ht="12" customHeight="1">
      <c r="A422" s="1533"/>
      <c r="B422" s="1531"/>
      <c r="C422" s="43" t="s">
        <v>1156</v>
      </c>
      <c r="D422" s="1568"/>
      <c r="E422" s="1569"/>
      <c r="F422" s="1570"/>
    </row>
    <row r="423" spans="1:6" ht="12" customHeight="1">
      <c r="A423" s="1532">
        <v>45693</v>
      </c>
      <c r="B423" s="1529" t="s">
        <v>271</v>
      </c>
      <c r="C423" s="1571" t="s">
        <v>1152</v>
      </c>
      <c r="D423" s="1572"/>
      <c r="E423" s="1572"/>
      <c r="F423" s="1573"/>
    </row>
    <row r="424" spans="1:6" ht="12" customHeight="1">
      <c r="A424" s="1532"/>
      <c r="B424" s="1530"/>
      <c r="C424" s="37" t="s">
        <v>1153</v>
      </c>
      <c r="D424" s="1519" t="s">
        <v>273</v>
      </c>
      <c r="E424" s="1520"/>
      <c r="F424" s="1521"/>
    </row>
    <row r="425" spans="1:6" ht="12" customHeight="1">
      <c r="A425" s="1532"/>
      <c r="B425" s="1530"/>
      <c r="C425" s="1522">
        <v>0.375</v>
      </c>
      <c r="D425" s="38"/>
      <c r="E425" s="39" t="s">
        <v>1194</v>
      </c>
      <c r="F425" s="40"/>
    </row>
    <row r="426" spans="1:6" ht="12" customHeight="1">
      <c r="A426" s="1532"/>
      <c r="B426" s="1530"/>
      <c r="C426" s="1523"/>
      <c r="D426" s="38"/>
      <c r="E426" s="41"/>
      <c r="F426" s="40"/>
    </row>
    <row r="427" spans="1:6" ht="12" customHeight="1">
      <c r="A427" s="1532"/>
      <c r="B427" s="1530"/>
      <c r="C427" s="42" t="s">
        <v>1155</v>
      </c>
      <c r="D427" s="1595"/>
      <c r="E427" s="1596"/>
      <c r="F427" s="1597"/>
    </row>
    <row r="428" spans="1:6" ht="12" customHeight="1">
      <c r="A428" s="1532"/>
      <c r="B428" s="1531"/>
      <c r="C428" s="43" t="s">
        <v>1156</v>
      </c>
      <c r="D428" s="1595"/>
      <c r="E428" s="1596"/>
      <c r="F428" s="1597"/>
    </row>
    <row r="429" spans="1:6" ht="12" customHeight="1">
      <c r="A429" s="1532"/>
      <c r="B429" s="44"/>
      <c r="C429" s="45"/>
      <c r="D429" s="45"/>
      <c r="E429" s="39"/>
      <c r="F429" s="46"/>
    </row>
    <row r="430" spans="1:6" ht="12" customHeight="1">
      <c r="A430" s="1532"/>
      <c r="B430" s="1529" t="s">
        <v>293</v>
      </c>
      <c r="C430" s="37" t="s">
        <v>1153</v>
      </c>
      <c r="D430" s="1519" t="s">
        <v>295</v>
      </c>
      <c r="E430" s="1520"/>
      <c r="F430" s="1521"/>
    </row>
    <row r="431" spans="1:6" ht="12" customHeight="1">
      <c r="A431" s="1532"/>
      <c r="B431" s="1530"/>
      <c r="C431" s="1522">
        <v>0.375</v>
      </c>
      <c r="D431" s="38"/>
      <c r="E431" s="39" t="s">
        <v>1195</v>
      </c>
      <c r="F431" s="40"/>
    </row>
    <row r="432" spans="1:6" ht="12" customHeight="1">
      <c r="A432" s="1532"/>
      <c r="B432" s="1530"/>
      <c r="C432" s="1523"/>
      <c r="D432" s="38"/>
      <c r="E432" s="41"/>
      <c r="F432" s="40"/>
    </row>
    <row r="433" spans="1:6" ht="12" customHeight="1">
      <c r="A433" s="1532"/>
      <c r="B433" s="1530"/>
      <c r="C433" s="47" t="s">
        <v>1155</v>
      </c>
      <c r="D433" s="1574"/>
      <c r="E433" s="1575"/>
      <c r="F433" s="1576"/>
    </row>
    <row r="434" spans="1:6" ht="12" customHeight="1">
      <c r="A434" s="1533"/>
      <c r="B434" s="1531"/>
      <c r="C434" s="43" t="s">
        <v>1156</v>
      </c>
      <c r="D434" s="1568"/>
      <c r="E434" s="1569"/>
      <c r="F434" s="1570"/>
    </row>
    <row r="435" spans="1:6" ht="12" customHeight="1">
      <c r="A435" s="1532">
        <v>45694</v>
      </c>
      <c r="B435" s="1529" t="s">
        <v>271</v>
      </c>
      <c r="C435" s="1571" t="s">
        <v>1152</v>
      </c>
      <c r="D435" s="1572"/>
      <c r="E435" s="1572"/>
      <c r="F435" s="1573"/>
    </row>
    <row r="436" spans="1:6" ht="12" customHeight="1">
      <c r="A436" s="1532"/>
      <c r="B436" s="1530"/>
      <c r="C436" s="37" t="s">
        <v>1153</v>
      </c>
      <c r="D436" s="1519" t="s">
        <v>273</v>
      </c>
      <c r="E436" s="1520"/>
      <c r="F436" s="1521"/>
    </row>
    <row r="437" spans="1:6" ht="12" customHeight="1">
      <c r="A437" s="1532"/>
      <c r="B437" s="1530"/>
      <c r="C437" s="1522">
        <v>0.375</v>
      </c>
      <c r="D437" s="38"/>
      <c r="E437" s="39" t="s">
        <v>1175</v>
      </c>
      <c r="F437" s="40"/>
    </row>
    <row r="438" spans="1:6" ht="12" customHeight="1">
      <c r="A438" s="1532"/>
      <c r="B438" s="1530"/>
      <c r="C438" s="1523"/>
      <c r="D438" s="38"/>
      <c r="E438" s="41"/>
      <c r="F438" s="40"/>
    </row>
    <row r="439" spans="1:6" ht="12" customHeight="1">
      <c r="A439" s="1532"/>
      <c r="B439" s="1530"/>
      <c r="C439" s="42" t="s">
        <v>1155</v>
      </c>
      <c r="D439" s="1595"/>
      <c r="E439" s="1596"/>
      <c r="F439" s="1597"/>
    </row>
    <row r="440" spans="1:6" ht="12" customHeight="1">
      <c r="A440" s="1532"/>
      <c r="B440" s="1531"/>
      <c r="C440" s="43" t="s">
        <v>1156</v>
      </c>
      <c r="D440" s="1595"/>
      <c r="E440" s="1596"/>
      <c r="F440" s="1597"/>
    </row>
    <row r="441" spans="1:6" ht="12" customHeight="1">
      <c r="A441" s="1532"/>
      <c r="B441" s="44"/>
      <c r="C441" s="45"/>
      <c r="D441" s="45"/>
      <c r="E441" s="39"/>
      <c r="F441" s="46"/>
    </row>
    <row r="442" spans="1:6" ht="12" customHeight="1">
      <c r="A442" s="1532"/>
      <c r="B442" s="1529" t="s">
        <v>293</v>
      </c>
      <c r="C442" s="37" t="s">
        <v>1153</v>
      </c>
      <c r="D442" s="1519" t="s">
        <v>307</v>
      </c>
      <c r="E442" s="1520"/>
      <c r="F442" s="1521"/>
    </row>
    <row r="443" spans="1:6" ht="12" customHeight="1">
      <c r="A443" s="1532"/>
      <c r="B443" s="1530"/>
      <c r="C443" s="1522">
        <v>0.375</v>
      </c>
      <c r="D443" s="38"/>
      <c r="E443" s="39" t="s">
        <v>1172</v>
      </c>
      <c r="F443" s="40"/>
    </row>
    <row r="444" spans="1:6" ht="12" customHeight="1">
      <c r="A444" s="1532"/>
      <c r="B444" s="1530"/>
      <c r="C444" s="1523"/>
      <c r="D444" s="38"/>
      <c r="E444" s="41"/>
      <c r="F444" s="40"/>
    </row>
    <row r="445" spans="1:6" ht="12" customHeight="1">
      <c r="A445" s="1532"/>
      <c r="B445" s="1530"/>
      <c r="C445" s="47" t="s">
        <v>1155</v>
      </c>
      <c r="D445" s="1574"/>
      <c r="E445" s="1575"/>
      <c r="F445" s="1576"/>
    </row>
    <row r="446" spans="1:6" ht="12" customHeight="1">
      <c r="A446" s="1533"/>
      <c r="B446" s="1531"/>
      <c r="C446" s="43" t="s">
        <v>1156</v>
      </c>
      <c r="D446" s="1568"/>
      <c r="E446" s="1569"/>
      <c r="F446" s="1570"/>
    </row>
    <row r="447" spans="1:6" ht="12" customHeight="1">
      <c r="A447" s="1532">
        <v>45695</v>
      </c>
      <c r="B447" s="1529" t="s">
        <v>271</v>
      </c>
      <c r="C447" s="1571" t="s">
        <v>1152</v>
      </c>
      <c r="D447" s="1572"/>
      <c r="E447" s="1572"/>
      <c r="F447" s="1573"/>
    </row>
    <row r="448" spans="1:6" ht="12" customHeight="1">
      <c r="A448" s="1532"/>
      <c r="B448" s="1530"/>
      <c r="C448" s="37" t="s">
        <v>1153</v>
      </c>
      <c r="D448" s="1519" t="s">
        <v>273</v>
      </c>
      <c r="E448" s="1520"/>
      <c r="F448" s="1521"/>
    </row>
    <row r="449" spans="1:6" ht="12" customHeight="1">
      <c r="A449" s="1532"/>
      <c r="B449" s="1530"/>
      <c r="C449" s="1522">
        <v>0.375</v>
      </c>
      <c r="D449" s="38"/>
      <c r="E449" s="39" t="s">
        <v>1196</v>
      </c>
      <c r="F449" s="40"/>
    </row>
    <row r="450" spans="1:6" ht="12" customHeight="1">
      <c r="A450" s="1532"/>
      <c r="B450" s="1530"/>
      <c r="C450" s="1523"/>
      <c r="D450" s="38"/>
      <c r="E450" s="41"/>
      <c r="F450" s="40"/>
    </row>
    <row r="451" spans="1:6" ht="12" customHeight="1">
      <c r="A451" s="1532"/>
      <c r="B451" s="1530"/>
      <c r="C451" s="42" t="s">
        <v>1155</v>
      </c>
      <c r="D451" s="1595"/>
      <c r="E451" s="1596"/>
      <c r="F451" s="1597"/>
    </row>
    <row r="452" spans="1:6" ht="12" customHeight="1">
      <c r="A452" s="1532"/>
      <c r="B452" s="1531"/>
      <c r="C452" s="43" t="s">
        <v>1156</v>
      </c>
      <c r="D452" s="1595"/>
      <c r="E452" s="1596"/>
      <c r="F452" s="1597"/>
    </row>
    <row r="453" spans="1:6" ht="12" customHeight="1">
      <c r="A453" s="1532"/>
      <c r="B453" s="44"/>
      <c r="C453" s="45"/>
      <c r="D453" s="45"/>
      <c r="E453" s="39"/>
      <c r="F453" s="46"/>
    </row>
    <row r="454" spans="1:6" ht="12" customHeight="1">
      <c r="A454" s="1532"/>
      <c r="B454" s="1529" t="s">
        <v>293</v>
      </c>
      <c r="C454" s="37" t="s">
        <v>1153</v>
      </c>
      <c r="D454" s="1519" t="s">
        <v>1197</v>
      </c>
      <c r="E454" s="1520"/>
      <c r="F454" s="1521"/>
    </row>
    <row r="455" spans="1:6" ht="12" customHeight="1">
      <c r="A455" s="1532"/>
      <c r="B455" s="1530"/>
      <c r="C455" s="1522">
        <v>0.375</v>
      </c>
      <c r="D455" s="38"/>
      <c r="E455" s="39" t="s">
        <v>1168</v>
      </c>
      <c r="F455" s="40"/>
    </row>
    <row r="456" spans="1:6" ht="12" customHeight="1">
      <c r="A456" s="1532"/>
      <c r="B456" s="1530"/>
      <c r="C456" s="1523"/>
      <c r="D456" s="38"/>
      <c r="E456" s="41"/>
      <c r="F456" s="40"/>
    </row>
    <row r="457" spans="1:6" ht="12" customHeight="1">
      <c r="A457" s="1532"/>
      <c r="B457" s="1530"/>
      <c r="C457" s="47" t="s">
        <v>1155</v>
      </c>
      <c r="D457" s="1574"/>
      <c r="E457" s="1575"/>
      <c r="F457" s="1576"/>
    </row>
    <row r="458" spans="1:6" ht="12" customHeight="1">
      <c r="A458" s="1533"/>
      <c r="B458" s="1531"/>
      <c r="C458" s="43" t="s">
        <v>1156</v>
      </c>
      <c r="D458" s="1568"/>
      <c r="E458" s="1569"/>
      <c r="F458" s="1570"/>
    </row>
    <row r="459" spans="1:6" ht="12" customHeight="1">
      <c r="A459" s="1532">
        <v>45696</v>
      </c>
      <c r="B459" s="1529" t="s">
        <v>271</v>
      </c>
      <c r="C459" s="1571" t="s">
        <v>1152</v>
      </c>
      <c r="D459" s="1572"/>
      <c r="E459" s="1572"/>
      <c r="F459" s="1573"/>
    </row>
    <row r="460" spans="1:6" ht="12" customHeight="1">
      <c r="A460" s="1532"/>
      <c r="B460" s="1530"/>
      <c r="C460" s="37" t="s">
        <v>1153</v>
      </c>
      <c r="D460" s="1519" t="s">
        <v>273</v>
      </c>
      <c r="E460" s="1520"/>
      <c r="F460" s="1521"/>
    </row>
    <row r="461" spans="1:6" ht="12" customHeight="1">
      <c r="A461" s="1532"/>
      <c r="B461" s="1530"/>
      <c r="C461" s="1522">
        <v>0.375</v>
      </c>
      <c r="D461" s="38"/>
      <c r="E461" s="39" t="s">
        <v>1180</v>
      </c>
      <c r="F461" s="40"/>
    </row>
    <row r="462" spans="1:6" ht="12" customHeight="1">
      <c r="A462" s="1532"/>
      <c r="B462" s="1530"/>
      <c r="C462" s="1523"/>
      <c r="D462" s="38"/>
      <c r="E462" s="41"/>
      <c r="F462" s="40"/>
    </row>
    <row r="463" spans="1:6" ht="12" customHeight="1">
      <c r="A463" s="1532"/>
      <c r="B463" s="1530"/>
      <c r="C463" s="42" t="s">
        <v>1155</v>
      </c>
      <c r="D463" s="1595"/>
      <c r="E463" s="1596"/>
      <c r="F463" s="1597"/>
    </row>
    <row r="464" spans="1:6" ht="12" customHeight="1">
      <c r="A464" s="1532"/>
      <c r="B464" s="1531"/>
      <c r="C464" s="43" t="s">
        <v>1156</v>
      </c>
      <c r="D464" s="1595"/>
      <c r="E464" s="1596"/>
      <c r="F464" s="1597"/>
    </row>
    <row r="465" spans="1:6" ht="12" customHeight="1">
      <c r="A465" s="1532"/>
      <c r="B465" s="44"/>
      <c r="C465" s="45"/>
      <c r="D465" s="45"/>
      <c r="E465" s="39"/>
      <c r="F465" s="46"/>
    </row>
    <row r="466" spans="1:6" ht="12" customHeight="1">
      <c r="A466" s="1532"/>
      <c r="B466" s="1529" t="s">
        <v>293</v>
      </c>
      <c r="C466" s="37" t="s">
        <v>1153</v>
      </c>
      <c r="D466" s="1519" t="s">
        <v>307</v>
      </c>
      <c r="E466" s="1520"/>
      <c r="F466" s="1521"/>
    </row>
    <row r="467" spans="1:6" ht="12" customHeight="1">
      <c r="A467" s="1532"/>
      <c r="B467" s="1530"/>
      <c r="C467" s="1522">
        <v>0.375</v>
      </c>
      <c r="D467" s="38"/>
      <c r="E467" s="39" t="s">
        <v>1165</v>
      </c>
      <c r="F467" s="40"/>
    </row>
    <row r="468" spans="1:6" ht="12" customHeight="1">
      <c r="A468" s="1532"/>
      <c r="B468" s="1530"/>
      <c r="C468" s="1523"/>
      <c r="D468" s="38"/>
      <c r="E468" s="41"/>
      <c r="F468" s="40"/>
    </row>
    <row r="469" spans="1:6" ht="12" customHeight="1">
      <c r="A469" s="1532"/>
      <c r="B469" s="1530"/>
      <c r="C469" s="47" t="s">
        <v>1155</v>
      </c>
      <c r="D469" s="1574"/>
      <c r="E469" s="1575"/>
      <c r="F469" s="1576"/>
    </row>
    <row r="470" spans="1:6" ht="12" customHeight="1">
      <c r="A470" s="1533"/>
      <c r="B470" s="1531"/>
      <c r="C470" s="43" t="s">
        <v>1156</v>
      </c>
      <c r="D470" s="1568"/>
      <c r="E470" s="1569"/>
      <c r="F470" s="1570"/>
    </row>
    <row r="471" spans="1:6" ht="12" customHeight="1">
      <c r="A471" s="1532">
        <v>45697</v>
      </c>
      <c r="B471" s="1529" t="s">
        <v>271</v>
      </c>
      <c r="C471" s="1571" t="s">
        <v>1152</v>
      </c>
      <c r="D471" s="1572"/>
      <c r="E471" s="1572"/>
      <c r="F471" s="1573"/>
    </row>
    <row r="472" spans="1:6" ht="12" customHeight="1">
      <c r="A472" s="1532"/>
      <c r="B472" s="1530"/>
      <c r="C472" s="37" t="s">
        <v>1153</v>
      </c>
      <c r="D472" s="1519" t="s">
        <v>273</v>
      </c>
      <c r="E472" s="1520"/>
      <c r="F472" s="1521"/>
    </row>
    <row r="473" spans="1:6" ht="12" customHeight="1">
      <c r="A473" s="1532"/>
      <c r="B473" s="1530"/>
      <c r="C473" s="1522">
        <v>0.375</v>
      </c>
      <c r="D473" s="38"/>
      <c r="E473" s="39" t="s">
        <v>1193</v>
      </c>
      <c r="F473" s="40"/>
    </row>
    <row r="474" spans="1:6" ht="12" customHeight="1">
      <c r="A474" s="1532"/>
      <c r="B474" s="1530"/>
      <c r="C474" s="1523"/>
      <c r="D474" s="38"/>
      <c r="E474" s="41"/>
      <c r="F474" s="40"/>
    </row>
    <row r="475" spans="1:6" ht="12" customHeight="1">
      <c r="A475" s="1532"/>
      <c r="B475" s="1530"/>
      <c r="C475" s="42" t="s">
        <v>1155</v>
      </c>
      <c r="D475" s="1595"/>
      <c r="E475" s="1596"/>
      <c r="F475" s="1597"/>
    </row>
    <row r="476" spans="1:6" ht="12" customHeight="1">
      <c r="A476" s="1532"/>
      <c r="B476" s="1531"/>
      <c r="C476" s="43" t="s">
        <v>1156</v>
      </c>
      <c r="D476" s="1595"/>
      <c r="E476" s="1596"/>
      <c r="F476" s="1597"/>
    </row>
    <row r="477" spans="1:6" ht="12" customHeight="1">
      <c r="A477" s="1532"/>
      <c r="B477" s="44"/>
      <c r="C477" s="45"/>
      <c r="D477" s="45"/>
      <c r="E477" s="39"/>
      <c r="F477" s="46"/>
    </row>
    <row r="478" spans="1:6" ht="12" customHeight="1">
      <c r="A478" s="1532"/>
      <c r="B478" s="1529" t="s">
        <v>293</v>
      </c>
      <c r="C478" s="37" t="s">
        <v>1153</v>
      </c>
      <c r="D478" s="1519" t="s">
        <v>1197</v>
      </c>
      <c r="E478" s="1520"/>
      <c r="F478" s="1521"/>
    </row>
    <row r="479" spans="1:6" ht="12" customHeight="1">
      <c r="A479" s="1532"/>
      <c r="B479" s="1530"/>
      <c r="C479" s="1522">
        <v>0.375</v>
      </c>
      <c r="D479" s="38"/>
      <c r="E479" s="39" t="s">
        <v>1176</v>
      </c>
      <c r="F479" s="40"/>
    </row>
    <row r="480" spans="1:6" ht="12" customHeight="1">
      <c r="A480" s="1532"/>
      <c r="B480" s="1530"/>
      <c r="C480" s="1523"/>
      <c r="D480" s="38"/>
      <c r="E480" s="41"/>
      <c r="F480" s="40"/>
    </row>
    <row r="481" spans="1:6" ht="12" customHeight="1">
      <c r="A481" s="1532"/>
      <c r="B481" s="1530"/>
      <c r="C481" s="47" t="s">
        <v>1155</v>
      </c>
      <c r="D481" s="1574"/>
      <c r="E481" s="1575"/>
      <c r="F481" s="1576"/>
    </row>
    <row r="482" spans="1:6" ht="12" customHeight="1">
      <c r="A482" s="1533"/>
      <c r="B482" s="1531"/>
      <c r="C482" s="43" t="s">
        <v>1156</v>
      </c>
      <c r="D482" s="1568"/>
      <c r="E482" s="1569"/>
      <c r="F482" s="1570"/>
    </row>
    <row r="483" spans="1:6" ht="12" customHeight="1">
      <c r="A483" s="1532">
        <v>45698</v>
      </c>
      <c r="B483" s="1529" t="s">
        <v>271</v>
      </c>
      <c r="C483" s="1571" t="s">
        <v>1152</v>
      </c>
      <c r="D483" s="1572"/>
      <c r="E483" s="1572"/>
      <c r="F483" s="1573"/>
    </row>
    <row r="484" spans="1:6" ht="12" customHeight="1">
      <c r="A484" s="1532"/>
      <c r="B484" s="1530"/>
      <c r="C484" s="37" t="s">
        <v>1153</v>
      </c>
      <c r="D484" s="1519" t="s">
        <v>339</v>
      </c>
      <c r="E484" s="1520"/>
      <c r="F484" s="1521"/>
    </row>
    <row r="485" spans="1:6" ht="12" customHeight="1">
      <c r="A485" s="1532"/>
      <c r="B485" s="1530"/>
      <c r="C485" s="1522">
        <v>0.375</v>
      </c>
      <c r="D485" s="38"/>
      <c r="E485" s="39" t="s">
        <v>1175</v>
      </c>
      <c r="F485" s="40"/>
    </row>
    <row r="486" spans="1:6" ht="12" customHeight="1">
      <c r="A486" s="1532"/>
      <c r="B486" s="1530"/>
      <c r="C486" s="1523"/>
      <c r="D486" s="38"/>
      <c r="E486" s="41"/>
      <c r="F486" s="40"/>
    </row>
    <row r="487" spans="1:6" ht="12" customHeight="1">
      <c r="A487" s="1532"/>
      <c r="B487" s="1530"/>
      <c r="C487" s="42" t="s">
        <v>1155</v>
      </c>
      <c r="D487" s="1595"/>
      <c r="E487" s="1596"/>
      <c r="F487" s="1597"/>
    </row>
    <row r="488" spans="1:6" ht="12" customHeight="1">
      <c r="A488" s="1532"/>
      <c r="B488" s="1531"/>
      <c r="C488" s="43" t="s">
        <v>1156</v>
      </c>
      <c r="D488" s="1595"/>
      <c r="E488" s="1596"/>
      <c r="F488" s="1597"/>
    </row>
    <row r="489" spans="1:6" ht="12" customHeight="1">
      <c r="A489" s="1532"/>
      <c r="B489" s="44"/>
      <c r="C489" s="45"/>
      <c r="D489" s="45"/>
      <c r="E489" s="39"/>
      <c r="F489" s="46"/>
    </row>
    <row r="490" spans="1:6" ht="12" customHeight="1">
      <c r="A490" s="1532"/>
      <c r="B490" s="1529" t="s">
        <v>293</v>
      </c>
      <c r="C490" s="37" t="s">
        <v>1153</v>
      </c>
      <c r="D490" s="1519" t="s">
        <v>342</v>
      </c>
      <c r="E490" s="1520"/>
      <c r="F490" s="1521"/>
    </row>
    <row r="491" spans="1:6" ht="12" customHeight="1">
      <c r="A491" s="1532"/>
      <c r="B491" s="1530"/>
      <c r="C491" s="1522">
        <v>0.375</v>
      </c>
      <c r="D491" s="38"/>
      <c r="E491" s="39" t="s">
        <v>1176</v>
      </c>
      <c r="F491" s="40"/>
    </row>
    <row r="492" spans="1:6" ht="12" customHeight="1">
      <c r="A492" s="1532"/>
      <c r="B492" s="1530"/>
      <c r="C492" s="1523"/>
      <c r="D492" s="38"/>
      <c r="E492" s="41"/>
      <c r="F492" s="40"/>
    </row>
    <row r="493" spans="1:6" ht="12" customHeight="1">
      <c r="A493" s="1532"/>
      <c r="B493" s="1530"/>
      <c r="C493" s="47" t="s">
        <v>1155</v>
      </c>
      <c r="D493" s="1574"/>
      <c r="E493" s="1575"/>
      <c r="F493" s="1576"/>
    </row>
    <row r="494" spans="1:6" ht="12" customHeight="1">
      <c r="A494" s="1533"/>
      <c r="B494" s="1531"/>
      <c r="C494" s="43" t="s">
        <v>1156</v>
      </c>
      <c r="D494" s="1568"/>
      <c r="E494" s="1569"/>
      <c r="F494" s="1570"/>
    </row>
    <row r="495" spans="1:6" ht="12" customHeight="1">
      <c r="A495" s="1532">
        <v>45699</v>
      </c>
      <c r="B495" s="1529" t="s">
        <v>271</v>
      </c>
      <c r="C495" s="1571" t="s">
        <v>1152</v>
      </c>
      <c r="D495" s="1572"/>
      <c r="E495" s="1572"/>
      <c r="F495" s="1573"/>
    </row>
    <row r="496" spans="1:6" ht="12" customHeight="1">
      <c r="A496" s="1532"/>
      <c r="B496" s="1530"/>
      <c r="C496" s="37" t="s">
        <v>1153</v>
      </c>
      <c r="D496" s="1519" t="s">
        <v>339</v>
      </c>
      <c r="E496" s="1520"/>
      <c r="F496" s="1521"/>
    </row>
    <row r="497" spans="1:6" ht="12" customHeight="1">
      <c r="A497" s="1532"/>
      <c r="B497" s="1530"/>
      <c r="C497" s="1522">
        <v>0.375</v>
      </c>
      <c r="D497" s="38"/>
      <c r="E497" s="39" t="s">
        <v>1182</v>
      </c>
      <c r="F497" s="40"/>
    </row>
    <row r="498" spans="1:6" ht="12" customHeight="1">
      <c r="A498" s="1532"/>
      <c r="B498" s="1530"/>
      <c r="C498" s="1523"/>
      <c r="D498" s="38"/>
      <c r="E498" s="41"/>
      <c r="F498" s="40"/>
    </row>
    <row r="499" spans="1:6" ht="12" customHeight="1">
      <c r="A499" s="1532"/>
      <c r="B499" s="1530"/>
      <c r="C499" s="42" t="s">
        <v>1155</v>
      </c>
      <c r="D499" s="1595"/>
      <c r="E499" s="1596"/>
      <c r="F499" s="1597"/>
    </row>
    <row r="500" spans="1:6" ht="12" customHeight="1">
      <c r="A500" s="1532"/>
      <c r="B500" s="1531"/>
      <c r="C500" s="43" t="s">
        <v>1156</v>
      </c>
      <c r="D500" s="1595"/>
      <c r="E500" s="1596"/>
      <c r="F500" s="1597"/>
    </row>
    <row r="501" spans="1:6" ht="12" customHeight="1">
      <c r="A501" s="1532"/>
      <c r="B501" s="44"/>
      <c r="C501" s="45"/>
      <c r="D501" s="45"/>
      <c r="E501" s="39"/>
      <c r="F501" s="46"/>
    </row>
    <row r="502" spans="1:6" ht="12" customHeight="1">
      <c r="A502" s="1532"/>
      <c r="B502" s="1529" t="s">
        <v>293</v>
      </c>
      <c r="C502" s="37" t="s">
        <v>1153</v>
      </c>
      <c r="D502" s="1519" t="s">
        <v>1197</v>
      </c>
      <c r="E502" s="1520"/>
      <c r="F502" s="1521"/>
    </row>
    <row r="503" spans="1:6" ht="12" customHeight="1">
      <c r="A503" s="1532"/>
      <c r="B503" s="1530"/>
      <c r="C503" s="1522">
        <v>0.375</v>
      </c>
      <c r="D503" s="38"/>
      <c r="E503" s="39" t="s">
        <v>1170</v>
      </c>
      <c r="F503" s="40"/>
    </row>
    <row r="504" spans="1:6" ht="12" customHeight="1">
      <c r="A504" s="1532"/>
      <c r="B504" s="1530"/>
      <c r="C504" s="1523"/>
      <c r="D504" s="38"/>
      <c r="E504" s="41"/>
      <c r="F504" s="40"/>
    </row>
    <row r="505" spans="1:6" ht="12" customHeight="1">
      <c r="A505" s="1532"/>
      <c r="B505" s="1530"/>
      <c r="C505" s="47" t="s">
        <v>1155</v>
      </c>
      <c r="D505" s="1574"/>
      <c r="E505" s="1575"/>
      <c r="F505" s="1576"/>
    </row>
    <row r="506" spans="1:6" ht="12" customHeight="1">
      <c r="A506" s="1533"/>
      <c r="B506" s="1531"/>
      <c r="C506" s="43" t="s">
        <v>1156</v>
      </c>
      <c r="D506" s="1568"/>
      <c r="E506" s="1569"/>
      <c r="F506" s="1570"/>
    </row>
    <row r="507" spans="1:6" ht="12" customHeight="1">
      <c r="A507" s="1532">
        <v>45700</v>
      </c>
      <c r="B507" s="1529" t="s">
        <v>271</v>
      </c>
      <c r="C507" s="1571" t="s">
        <v>1152</v>
      </c>
      <c r="D507" s="1572"/>
      <c r="E507" s="1572"/>
      <c r="F507" s="1573"/>
    </row>
    <row r="508" spans="1:6" ht="12" customHeight="1">
      <c r="A508" s="1532"/>
      <c r="B508" s="1530"/>
      <c r="C508" s="37" t="s">
        <v>1153</v>
      </c>
      <c r="D508" s="1519" t="s">
        <v>339</v>
      </c>
      <c r="E508" s="1520"/>
      <c r="F508" s="1521"/>
    </row>
    <row r="509" spans="1:6" ht="12" customHeight="1">
      <c r="A509" s="1532"/>
      <c r="B509" s="1530"/>
      <c r="C509" s="1522">
        <v>0.375</v>
      </c>
      <c r="D509" s="38"/>
      <c r="E509" s="39" t="s">
        <v>1182</v>
      </c>
      <c r="F509" s="40"/>
    </row>
    <row r="510" spans="1:6" ht="12" customHeight="1">
      <c r="A510" s="1532"/>
      <c r="B510" s="1530"/>
      <c r="C510" s="1523"/>
      <c r="D510" s="38"/>
      <c r="E510" s="41"/>
      <c r="F510" s="40"/>
    </row>
    <row r="511" spans="1:6" ht="12" customHeight="1">
      <c r="A511" s="1532"/>
      <c r="B511" s="1530"/>
      <c r="C511" s="42" t="s">
        <v>1155</v>
      </c>
      <c r="D511" s="1595"/>
      <c r="E511" s="1596"/>
      <c r="F511" s="1597"/>
    </row>
    <row r="512" spans="1:6" ht="12" customHeight="1">
      <c r="A512" s="1532"/>
      <c r="B512" s="1531"/>
      <c r="C512" s="43" t="s">
        <v>1156</v>
      </c>
      <c r="D512" s="1595"/>
      <c r="E512" s="1596"/>
      <c r="F512" s="1597"/>
    </row>
    <row r="513" spans="1:6" ht="12" customHeight="1">
      <c r="A513" s="1532"/>
      <c r="B513" s="44"/>
      <c r="C513" s="45"/>
      <c r="D513" s="45"/>
      <c r="E513" s="39"/>
      <c r="F513" s="46"/>
    </row>
    <row r="514" spans="1:6" ht="12" customHeight="1">
      <c r="A514" s="1532"/>
      <c r="B514" s="1529" t="s">
        <v>293</v>
      </c>
      <c r="C514" s="37" t="s">
        <v>1153</v>
      </c>
      <c r="D514" s="1519" t="s">
        <v>342</v>
      </c>
      <c r="E514" s="1520"/>
      <c r="F514" s="1521"/>
    </row>
    <row r="515" spans="1:6" ht="12" customHeight="1">
      <c r="A515" s="1532"/>
      <c r="B515" s="1530"/>
      <c r="C515" s="1522">
        <v>0.375</v>
      </c>
      <c r="D515" s="38"/>
      <c r="E515" s="39">
        <v>0</v>
      </c>
      <c r="F515" s="40"/>
    </row>
    <row r="516" spans="1:6" ht="12" customHeight="1">
      <c r="A516" s="1532"/>
      <c r="B516" s="1530"/>
      <c r="C516" s="1523"/>
      <c r="D516" s="38"/>
      <c r="E516" s="41"/>
      <c r="F516" s="40"/>
    </row>
    <row r="517" spans="1:6" ht="12" customHeight="1">
      <c r="A517" s="1532"/>
      <c r="B517" s="1530"/>
      <c r="C517" s="47" t="s">
        <v>1155</v>
      </c>
      <c r="D517" s="1574" t="s">
        <v>1198</v>
      </c>
      <c r="E517" s="1575"/>
      <c r="F517" s="1576"/>
    </row>
    <row r="518" spans="1:6" ht="12" customHeight="1">
      <c r="A518" s="1533"/>
      <c r="B518" s="1531"/>
      <c r="C518" s="43" t="s">
        <v>1156</v>
      </c>
      <c r="D518" s="1568"/>
      <c r="E518" s="1569"/>
      <c r="F518" s="1570"/>
    </row>
    <row r="519" spans="1:6" ht="12" customHeight="1">
      <c r="A519" s="1532">
        <v>45701</v>
      </c>
      <c r="B519" s="1529" t="s">
        <v>271</v>
      </c>
      <c r="C519" s="1571" t="s">
        <v>1152</v>
      </c>
      <c r="D519" s="1572"/>
      <c r="E519" s="1572"/>
      <c r="F519" s="1573"/>
    </row>
    <row r="520" spans="1:6" ht="12" customHeight="1">
      <c r="A520" s="1532"/>
      <c r="B520" s="1530"/>
      <c r="C520" s="37" t="s">
        <v>1153</v>
      </c>
      <c r="D520" s="1519" t="s">
        <v>339</v>
      </c>
      <c r="E520" s="1520"/>
      <c r="F520" s="1521"/>
    </row>
    <row r="521" spans="1:6" ht="12" customHeight="1">
      <c r="A521" s="1532"/>
      <c r="B521" s="1530"/>
      <c r="C521" s="1522">
        <v>0.375</v>
      </c>
      <c r="D521" s="38"/>
      <c r="E521" s="39" t="s">
        <v>1172</v>
      </c>
      <c r="F521" s="40"/>
    </row>
    <row r="522" spans="1:6" ht="12" customHeight="1">
      <c r="A522" s="1532"/>
      <c r="B522" s="1530"/>
      <c r="C522" s="1523"/>
      <c r="D522" s="38"/>
      <c r="E522" s="41"/>
      <c r="F522" s="40"/>
    </row>
    <row r="523" spans="1:6" ht="12" customHeight="1">
      <c r="A523" s="1532"/>
      <c r="B523" s="1530"/>
      <c r="C523" s="42" t="s">
        <v>1155</v>
      </c>
      <c r="D523" s="1595"/>
      <c r="E523" s="1596"/>
      <c r="F523" s="1597"/>
    </row>
    <row r="524" spans="1:6" ht="12" customHeight="1">
      <c r="A524" s="1532"/>
      <c r="B524" s="1531"/>
      <c r="C524" s="43" t="s">
        <v>1156</v>
      </c>
      <c r="D524" s="1595"/>
      <c r="E524" s="1596"/>
      <c r="F524" s="1597"/>
    </row>
    <row r="525" spans="1:6" ht="12" customHeight="1">
      <c r="A525" s="1532"/>
      <c r="B525" s="44"/>
      <c r="C525" s="45"/>
      <c r="D525" s="45"/>
      <c r="E525" s="39"/>
      <c r="F525" s="46"/>
    </row>
    <row r="526" spans="1:6" ht="12" customHeight="1">
      <c r="A526" s="1532"/>
      <c r="B526" s="1529" t="s">
        <v>293</v>
      </c>
      <c r="C526" s="37" t="s">
        <v>1153</v>
      </c>
      <c r="D526" s="1519" t="s">
        <v>295</v>
      </c>
      <c r="E526" s="1520"/>
      <c r="F526" s="1521"/>
    </row>
    <row r="527" spans="1:6" ht="12" customHeight="1">
      <c r="A527" s="1532"/>
      <c r="B527" s="1530"/>
      <c r="C527" s="1522">
        <v>0.375</v>
      </c>
      <c r="D527" s="38"/>
      <c r="E527" s="39" t="s">
        <v>1166</v>
      </c>
      <c r="F527" s="40"/>
    </row>
    <row r="528" spans="1:6" ht="12" customHeight="1">
      <c r="A528" s="1532"/>
      <c r="B528" s="1530"/>
      <c r="C528" s="1523"/>
      <c r="D528" s="38"/>
      <c r="E528" s="41"/>
      <c r="F528" s="40"/>
    </row>
    <row r="529" spans="1:6" ht="12" customHeight="1">
      <c r="A529" s="1532"/>
      <c r="B529" s="1530"/>
      <c r="C529" s="47" t="s">
        <v>1155</v>
      </c>
      <c r="D529" s="1574"/>
      <c r="E529" s="1575"/>
      <c r="F529" s="1576"/>
    </row>
    <row r="530" spans="1:6" ht="12" customHeight="1">
      <c r="A530" s="1533"/>
      <c r="B530" s="1531"/>
      <c r="C530" s="43" t="s">
        <v>1156</v>
      </c>
      <c r="D530" s="1568"/>
      <c r="E530" s="1569"/>
      <c r="F530" s="1570"/>
    </row>
    <row r="531" spans="1:6" ht="12" customHeight="1">
      <c r="A531" s="1532">
        <v>45702</v>
      </c>
      <c r="B531" s="1529" t="s">
        <v>271</v>
      </c>
      <c r="C531" s="1571" t="s">
        <v>1152</v>
      </c>
      <c r="D531" s="1572"/>
      <c r="E531" s="1572"/>
      <c r="F531" s="1573"/>
    </row>
    <row r="532" spans="1:6" ht="12" customHeight="1">
      <c r="A532" s="1532"/>
      <c r="B532" s="1530"/>
      <c r="C532" s="37" t="s">
        <v>1153</v>
      </c>
      <c r="D532" s="1519" t="s">
        <v>339</v>
      </c>
      <c r="E532" s="1520"/>
      <c r="F532" s="1521"/>
    </row>
    <row r="533" spans="1:6" ht="12" customHeight="1">
      <c r="A533" s="1532"/>
      <c r="B533" s="1530"/>
      <c r="C533" s="1522">
        <v>0.375</v>
      </c>
      <c r="D533" s="38"/>
      <c r="E533" s="39" t="s">
        <v>1170</v>
      </c>
      <c r="F533" s="40"/>
    </row>
    <row r="534" spans="1:6" ht="12" customHeight="1">
      <c r="A534" s="1532"/>
      <c r="B534" s="1530"/>
      <c r="C534" s="1523"/>
      <c r="D534" s="38"/>
      <c r="E534" s="41"/>
      <c r="F534" s="40"/>
    </row>
    <row r="535" spans="1:6" ht="12" customHeight="1">
      <c r="A535" s="1532"/>
      <c r="B535" s="1530"/>
      <c r="C535" s="42" t="s">
        <v>1155</v>
      </c>
      <c r="D535" s="1595"/>
      <c r="E535" s="1596"/>
      <c r="F535" s="1597"/>
    </row>
    <row r="536" spans="1:6" ht="12" customHeight="1">
      <c r="A536" s="1532"/>
      <c r="B536" s="1531"/>
      <c r="C536" s="43" t="s">
        <v>1156</v>
      </c>
      <c r="D536" s="1595"/>
      <c r="E536" s="1596"/>
      <c r="F536" s="1597"/>
    </row>
    <row r="537" spans="1:6" ht="12" customHeight="1">
      <c r="A537" s="1532"/>
      <c r="B537" s="44"/>
      <c r="C537" s="45"/>
      <c r="D537" s="45"/>
      <c r="E537" s="39"/>
      <c r="F537" s="46"/>
    </row>
    <row r="538" spans="1:6" ht="12" customHeight="1">
      <c r="A538" s="1532"/>
      <c r="B538" s="1529" t="s">
        <v>293</v>
      </c>
      <c r="C538" s="37" t="s">
        <v>1153</v>
      </c>
      <c r="D538" s="1519" t="s">
        <v>342</v>
      </c>
      <c r="E538" s="1520"/>
      <c r="F538" s="1521"/>
    </row>
    <row r="539" spans="1:6" ht="12" customHeight="1">
      <c r="A539" s="1532"/>
      <c r="B539" s="1530"/>
      <c r="C539" s="1522">
        <v>0.375</v>
      </c>
      <c r="D539" s="38"/>
      <c r="E539" s="39" t="s">
        <v>1183</v>
      </c>
      <c r="F539" s="40"/>
    </row>
    <row r="540" spans="1:6" ht="12" customHeight="1">
      <c r="A540" s="1532"/>
      <c r="B540" s="1530"/>
      <c r="C540" s="1523"/>
      <c r="D540" s="38"/>
      <c r="E540" s="41"/>
      <c r="F540" s="40"/>
    </row>
    <row r="541" spans="1:6" ht="12" customHeight="1">
      <c r="A541" s="1532"/>
      <c r="B541" s="1530"/>
      <c r="C541" s="47" t="s">
        <v>1155</v>
      </c>
      <c r="D541" s="1574"/>
      <c r="E541" s="1575"/>
      <c r="F541" s="1576"/>
    </row>
    <row r="542" spans="1:6" ht="12" customHeight="1">
      <c r="A542" s="1533"/>
      <c r="B542" s="1531"/>
      <c r="C542" s="43" t="s">
        <v>1156</v>
      </c>
      <c r="D542" s="1568"/>
      <c r="E542" s="1569"/>
      <c r="F542" s="1570"/>
    </row>
    <row r="543" spans="1:6" ht="12" customHeight="1">
      <c r="A543" s="1532">
        <v>45703</v>
      </c>
      <c r="B543" s="1529" t="s">
        <v>271</v>
      </c>
      <c r="C543" s="1571" t="s">
        <v>1152</v>
      </c>
      <c r="D543" s="1572"/>
      <c r="E543" s="1572"/>
      <c r="F543" s="1573"/>
    </row>
    <row r="544" spans="1:6" ht="12" customHeight="1">
      <c r="A544" s="1532"/>
      <c r="B544" s="1530"/>
      <c r="C544" s="37" t="s">
        <v>1153</v>
      </c>
      <c r="D544" s="1519" t="s">
        <v>365</v>
      </c>
      <c r="E544" s="1520"/>
      <c r="F544" s="1521"/>
    </row>
    <row r="545" spans="1:6" ht="12" customHeight="1">
      <c r="A545" s="1532"/>
      <c r="B545" s="1530"/>
      <c r="C545" s="1522">
        <v>0.375</v>
      </c>
      <c r="D545" s="38"/>
      <c r="E545" s="39" t="s">
        <v>1180</v>
      </c>
      <c r="F545" s="40" t="s">
        <v>1199</v>
      </c>
    </row>
    <row r="546" spans="1:6" ht="12" customHeight="1">
      <c r="A546" s="1532"/>
      <c r="B546" s="1530"/>
      <c r="C546" s="1523"/>
      <c r="D546" s="38"/>
      <c r="E546" s="41"/>
      <c r="F546" s="40"/>
    </row>
    <row r="547" spans="1:6" ht="12" customHeight="1">
      <c r="A547" s="1532"/>
      <c r="B547" s="1530"/>
      <c r="C547" s="42" t="s">
        <v>1155</v>
      </c>
      <c r="D547" s="1595"/>
      <c r="E547" s="1596"/>
      <c r="F547" s="1597"/>
    </row>
    <row r="548" spans="1:6" ht="12" customHeight="1">
      <c r="A548" s="1532"/>
      <c r="B548" s="1531"/>
      <c r="C548" s="43" t="s">
        <v>1156</v>
      </c>
      <c r="D548" s="1595"/>
      <c r="E548" s="1596"/>
      <c r="F548" s="1597"/>
    </row>
    <row r="549" spans="1:6" ht="12" customHeight="1">
      <c r="A549" s="1532"/>
      <c r="B549" s="44"/>
      <c r="C549" s="45"/>
      <c r="D549" s="45"/>
      <c r="E549" s="39"/>
      <c r="F549" s="46"/>
    </row>
    <row r="550" spans="1:6" ht="12" customHeight="1">
      <c r="A550" s="1532"/>
      <c r="B550" s="1529" t="s">
        <v>293</v>
      </c>
      <c r="C550" s="37" t="s">
        <v>1153</v>
      </c>
      <c r="D550" s="1519" t="s">
        <v>307</v>
      </c>
      <c r="E550" s="1520"/>
      <c r="F550" s="1521"/>
    </row>
    <row r="551" spans="1:6" ht="12" customHeight="1">
      <c r="A551" s="1532"/>
      <c r="B551" s="1530"/>
      <c r="C551" s="1522">
        <v>0.375</v>
      </c>
      <c r="D551" s="38"/>
      <c r="E551" s="39" t="s">
        <v>1200</v>
      </c>
      <c r="F551" s="40"/>
    </row>
    <row r="552" spans="1:6" ht="12" customHeight="1">
      <c r="A552" s="1532"/>
      <c r="B552" s="1530"/>
      <c r="C552" s="1523"/>
      <c r="D552" s="38"/>
      <c r="E552" s="41"/>
      <c r="F552" s="40"/>
    </row>
    <row r="553" spans="1:6" ht="12" customHeight="1">
      <c r="A553" s="1532"/>
      <c r="B553" s="1530"/>
      <c r="C553" s="47" t="s">
        <v>1155</v>
      </c>
      <c r="D553" s="1574"/>
      <c r="E553" s="1575"/>
      <c r="F553" s="1576"/>
    </row>
    <row r="554" spans="1:6" ht="12" customHeight="1">
      <c r="A554" s="1533"/>
      <c r="B554" s="1531"/>
      <c r="C554" s="43" t="s">
        <v>1156</v>
      </c>
      <c r="D554" s="1568"/>
      <c r="E554" s="1569"/>
      <c r="F554" s="1570"/>
    </row>
    <row r="555" spans="1:6" ht="12" customHeight="1">
      <c r="A555" s="1532">
        <v>45704</v>
      </c>
      <c r="B555" s="1529" t="s">
        <v>271</v>
      </c>
      <c r="C555" s="1571" t="s">
        <v>1152</v>
      </c>
      <c r="D555" s="1572"/>
      <c r="E555" s="1572"/>
      <c r="F555" s="1573"/>
    </row>
    <row r="556" spans="1:6" ht="12" customHeight="1">
      <c r="A556" s="1532"/>
      <c r="B556" s="1530"/>
      <c r="C556" s="37" t="s">
        <v>1153</v>
      </c>
      <c r="D556" s="1519" t="s">
        <v>365</v>
      </c>
      <c r="E556" s="1520"/>
      <c r="F556" s="1521"/>
    </row>
    <row r="557" spans="1:6" ht="12" customHeight="1">
      <c r="A557" s="1532"/>
      <c r="B557" s="1530"/>
      <c r="C557" s="1522">
        <v>0.375</v>
      </c>
      <c r="D557" s="38"/>
      <c r="E557" s="39" t="s">
        <v>1172</v>
      </c>
      <c r="F557" s="40"/>
    </row>
    <row r="558" spans="1:6" ht="12" customHeight="1">
      <c r="A558" s="1532"/>
      <c r="B558" s="1530"/>
      <c r="C558" s="1523"/>
      <c r="D558" s="38"/>
      <c r="E558" s="41"/>
      <c r="F558" s="40"/>
    </row>
    <row r="559" spans="1:6" ht="12" customHeight="1">
      <c r="A559" s="1532"/>
      <c r="B559" s="1530"/>
      <c r="C559" s="42" t="s">
        <v>1155</v>
      </c>
      <c r="D559" s="1595"/>
      <c r="E559" s="1596"/>
      <c r="F559" s="1597"/>
    </row>
    <row r="560" spans="1:6" ht="12" customHeight="1">
      <c r="A560" s="1532"/>
      <c r="B560" s="1531"/>
      <c r="C560" s="43" t="s">
        <v>1156</v>
      </c>
      <c r="D560" s="1595"/>
      <c r="E560" s="1596"/>
      <c r="F560" s="1597"/>
    </row>
    <row r="561" spans="1:6" ht="12" customHeight="1">
      <c r="A561" s="1532"/>
      <c r="B561" s="44"/>
      <c r="C561" s="45"/>
      <c r="D561" s="45"/>
      <c r="E561" s="39"/>
      <c r="F561" s="46"/>
    </row>
    <row r="562" spans="1:6" ht="12" customHeight="1">
      <c r="A562" s="1532"/>
      <c r="B562" s="1529" t="s">
        <v>293</v>
      </c>
      <c r="C562" s="37" t="s">
        <v>1153</v>
      </c>
      <c r="D562" s="1519" t="s">
        <v>342</v>
      </c>
      <c r="E562" s="1520"/>
      <c r="F562" s="1521"/>
    </row>
    <row r="563" spans="1:6" ht="12" customHeight="1">
      <c r="A563" s="1532"/>
      <c r="B563" s="1530"/>
      <c r="C563" s="1522">
        <v>0.375</v>
      </c>
      <c r="D563" s="38"/>
      <c r="E563" s="39" t="s">
        <v>1168</v>
      </c>
      <c r="F563" s="40"/>
    </row>
    <row r="564" spans="1:6" ht="12" customHeight="1">
      <c r="A564" s="1532"/>
      <c r="B564" s="1530"/>
      <c r="C564" s="1523"/>
      <c r="D564" s="38"/>
      <c r="E564" s="41"/>
      <c r="F564" s="40"/>
    </row>
    <row r="565" spans="1:6" ht="12" customHeight="1">
      <c r="A565" s="1532"/>
      <c r="B565" s="1530"/>
      <c r="C565" s="47" t="s">
        <v>1155</v>
      </c>
      <c r="D565" s="1574"/>
      <c r="E565" s="1575"/>
      <c r="F565" s="1576"/>
    </row>
    <row r="566" spans="1:6" ht="12" customHeight="1">
      <c r="A566" s="1533"/>
      <c r="B566" s="1531"/>
      <c r="C566" s="43" t="s">
        <v>1156</v>
      </c>
      <c r="D566" s="1568"/>
      <c r="E566" s="1569"/>
      <c r="F566" s="1570"/>
    </row>
    <row r="567" spans="1:6" ht="12" customHeight="1">
      <c r="A567" s="1532">
        <v>45705</v>
      </c>
      <c r="B567" s="1529" t="s">
        <v>271</v>
      </c>
      <c r="C567" s="1571" t="s">
        <v>1152</v>
      </c>
      <c r="D567" s="1572"/>
      <c r="E567" s="1572"/>
      <c r="F567" s="1573"/>
    </row>
    <row r="568" spans="1:6" ht="12" customHeight="1">
      <c r="A568" s="1532"/>
      <c r="B568" s="1530"/>
      <c r="C568" s="37" t="s">
        <v>1153</v>
      </c>
      <c r="D568" s="1519" t="s">
        <v>365</v>
      </c>
      <c r="E568" s="1520"/>
      <c r="F568" s="1521"/>
    </row>
    <row r="569" spans="1:6" ht="12" customHeight="1">
      <c r="A569" s="1532"/>
      <c r="B569" s="1530"/>
      <c r="C569" s="1522">
        <v>0.375</v>
      </c>
      <c r="D569" s="38"/>
      <c r="E569" s="39">
        <v>0</v>
      </c>
      <c r="F569" s="40"/>
    </row>
    <row r="570" spans="1:6" ht="12" customHeight="1">
      <c r="A570" s="1532"/>
      <c r="B570" s="1530"/>
      <c r="C570" s="1523"/>
      <c r="D570" s="38"/>
      <c r="E570" s="41"/>
      <c r="F570" s="40"/>
    </row>
    <row r="571" spans="1:6" ht="12" customHeight="1">
      <c r="A571" s="1532"/>
      <c r="B571" s="1530"/>
      <c r="C571" s="42" t="s">
        <v>1155</v>
      </c>
      <c r="D571" s="1595"/>
      <c r="E571" s="1596"/>
      <c r="F571" s="1597"/>
    </row>
    <row r="572" spans="1:6" ht="12" customHeight="1">
      <c r="A572" s="1532"/>
      <c r="B572" s="1531"/>
      <c r="C572" s="43" t="s">
        <v>1156</v>
      </c>
      <c r="D572" s="1595"/>
      <c r="E572" s="1596"/>
      <c r="F572" s="1597"/>
    </row>
    <row r="573" spans="1:6" ht="12" customHeight="1">
      <c r="A573" s="1532"/>
      <c r="B573" s="44"/>
      <c r="C573" s="45"/>
      <c r="D573" s="45"/>
      <c r="E573" s="39"/>
      <c r="F573" s="46"/>
    </row>
    <row r="574" spans="1:6" ht="12" customHeight="1">
      <c r="A574" s="1532"/>
      <c r="B574" s="1529" t="s">
        <v>293</v>
      </c>
      <c r="C574" s="37" t="s">
        <v>1153</v>
      </c>
      <c r="D574" s="1519" t="s">
        <v>307</v>
      </c>
      <c r="E574" s="1520"/>
      <c r="F574" s="1521"/>
    </row>
    <row r="575" spans="1:6" ht="12" customHeight="1">
      <c r="A575" s="1532"/>
      <c r="B575" s="1530"/>
      <c r="C575" s="1522">
        <v>0.375</v>
      </c>
      <c r="D575" s="38"/>
      <c r="E575" s="39" t="s">
        <v>1183</v>
      </c>
      <c r="F575" s="40"/>
    </row>
    <row r="576" spans="1:6" ht="12" customHeight="1">
      <c r="A576" s="1532"/>
      <c r="B576" s="1530"/>
      <c r="C576" s="1523"/>
      <c r="D576" s="38"/>
      <c r="E576" s="41"/>
      <c r="F576" s="40"/>
    </row>
    <row r="577" spans="1:6" ht="12" customHeight="1">
      <c r="A577" s="1532"/>
      <c r="B577" s="1530"/>
      <c r="C577" s="47" t="s">
        <v>1155</v>
      </c>
      <c r="D577" s="1574"/>
      <c r="E577" s="1575"/>
      <c r="F577" s="1576"/>
    </row>
    <row r="578" spans="1:6" ht="12" customHeight="1">
      <c r="A578" s="1533"/>
      <c r="B578" s="1531"/>
      <c r="C578" s="43" t="s">
        <v>1156</v>
      </c>
      <c r="D578" s="1568"/>
      <c r="E578" s="1569"/>
      <c r="F578" s="1570"/>
    </row>
    <row r="579" spans="1:6" ht="12" customHeight="1">
      <c r="A579" s="1532">
        <v>45706</v>
      </c>
      <c r="B579" s="1529" t="s">
        <v>271</v>
      </c>
      <c r="C579" s="1571" t="s">
        <v>1152</v>
      </c>
      <c r="D579" s="1572"/>
      <c r="E579" s="1572"/>
      <c r="F579" s="1573"/>
    </row>
    <row r="580" spans="1:6" ht="12" customHeight="1">
      <c r="A580" s="1532"/>
      <c r="B580" s="1530"/>
      <c r="C580" s="37" t="s">
        <v>1153</v>
      </c>
      <c r="D580" s="1519" t="s">
        <v>365</v>
      </c>
      <c r="E580" s="1520"/>
      <c r="F580" s="1521"/>
    </row>
    <row r="581" spans="1:6" ht="12" customHeight="1">
      <c r="A581" s="1532"/>
      <c r="B581" s="1530"/>
      <c r="C581" s="1522">
        <v>0.375</v>
      </c>
      <c r="D581" s="38"/>
      <c r="E581" s="39" t="s">
        <v>1165</v>
      </c>
      <c r="F581" s="40"/>
    </row>
    <row r="582" spans="1:6" ht="12" customHeight="1">
      <c r="A582" s="1532"/>
      <c r="B582" s="1530"/>
      <c r="C582" s="1523"/>
      <c r="D582" s="38"/>
      <c r="E582" s="41"/>
      <c r="F582" s="40"/>
    </row>
    <row r="583" spans="1:6" ht="12" customHeight="1">
      <c r="A583" s="1532"/>
      <c r="B583" s="1530"/>
      <c r="C583" s="42" t="s">
        <v>1155</v>
      </c>
      <c r="D583" s="1595"/>
      <c r="E583" s="1596"/>
      <c r="F583" s="1597"/>
    </row>
    <row r="584" spans="1:6" ht="12" customHeight="1">
      <c r="A584" s="1532"/>
      <c r="B584" s="1531"/>
      <c r="C584" s="43" t="s">
        <v>1156</v>
      </c>
      <c r="D584" s="1595"/>
      <c r="E584" s="1596"/>
      <c r="F584" s="1597"/>
    </row>
    <row r="585" spans="1:6" ht="12" customHeight="1">
      <c r="A585" s="1532"/>
      <c r="B585" s="44"/>
      <c r="C585" s="45"/>
      <c r="D585" s="45"/>
      <c r="E585" s="39"/>
      <c r="F585" s="46"/>
    </row>
    <row r="586" spans="1:6" ht="12" customHeight="1">
      <c r="A586" s="1532"/>
      <c r="B586" s="1529" t="s">
        <v>293</v>
      </c>
      <c r="C586" s="37" t="s">
        <v>1153</v>
      </c>
      <c r="D586" s="1519" t="s">
        <v>342</v>
      </c>
      <c r="E586" s="1520"/>
      <c r="F586" s="1521"/>
    </row>
    <row r="587" spans="1:6" ht="12" customHeight="1">
      <c r="A587" s="1532"/>
      <c r="B587" s="1530"/>
      <c r="C587" s="1522">
        <v>0.375</v>
      </c>
      <c r="D587" s="38"/>
      <c r="E587" s="39">
        <v>0</v>
      </c>
      <c r="F587" s="40"/>
    </row>
    <row r="588" spans="1:6" ht="12" customHeight="1">
      <c r="A588" s="1532"/>
      <c r="B588" s="1530"/>
      <c r="C588" s="1523"/>
      <c r="D588" s="38"/>
      <c r="E588" s="41"/>
      <c r="F588" s="40"/>
    </row>
    <row r="589" spans="1:6" ht="12" customHeight="1">
      <c r="A589" s="1532"/>
      <c r="B589" s="1530"/>
      <c r="C589" s="47" t="s">
        <v>1155</v>
      </c>
      <c r="D589" s="1574"/>
      <c r="E589" s="1575"/>
      <c r="F589" s="1576"/>
    </row>
    <row r="590" spans="1:6" ht="12" customHeight="1">
      <c r="A590" s="1533"/>
      <c r="B590" s="1531"/>
      <c r="C590" s="43" t="s">
        <v>1156</v>
      </c>
      <c r="D590" s="1568"/>
      <c r="E590" s="1569"/>
      <c r="F590" s="1570"/>
    </row>
    <row r="591" spans="1:6" ht="12" customHeight="1">
      <c r="A591" s="1532">
        <v>45707</v>
      </c>
      <c r="B591" s="1529" t="s">
        <v>271</v>
      </c>
      <c r="C591" s="1571" t="s">
        <v>1152</v>
      </c>
      <c r="D591" s="1572"/>
      <c r="E591" s="1572"/>
      <c r="F591" s="1573"/>
    </row>
    <row r="592" spans="1:6" ht="12" customHeight="1">
      <c r="A592" s="1532"/>
      <c r="B592" s="1530"/>
      <c r="C592" s="37" t="s">
        <v>1153</v>
      </c>
      <c r="D592" s="1519" t="s">
        <v>365</v>
      </c>
      <c r="E592" s="1520"/>
      <c r="F592" s="1521"/>
    </row>
    <row r="593" spans="1:6" ht="12" customHeight="1">
      <c r="A593" s="1532"/>
      <c r="B593" s="1530"/>
      <c r="C593" s="1522">
        <v>0.375</v>
      </c>
      <c r="D593" s="38"/>
      <c r="E593" s="39" t="s">
        <v>1165</v>
      </c>
      <c r="F593" s="40"/>
    </row>
    <row r="594" spans="1:6" ht="12" customHeight="1">
      <c r="A594" s="1532"/>
      <c r="B594" s="1530"/>
      <c r="C594" s="1523"/>
      <c r="D594" s="38"/>
      <c r="E594" s="41"/>
      <c r="F594" s="40"/>
    </row>
    <row r="595" spans="1:6" ht="12" customHeight="1">
      <c r="A595" s="1532"/>
      <c r="B595" s="1530"/>
      <c r="C595" s="42" t="s">
        <v>1155</v>
      </c>
      <c r="D595" s="1595"/>
      <c r="E595" s="1596"/>
      <c r="F595" s="1597"/>
    </row>
    <row r="596" spans="1:6" ht="12" customHeight="1">
      <c r="A596" s="1532"/>
      <c r="B596" s="1531"/>
      <c r="C596" s="43" t="s">
        <v>1156</v>
      </c>
      <c r="D596" s="1595"/>
      <c r="E596" s="1596"/>
      <c r="F596" s="1597"/>
    </row>
    <row r="597" spans="1:6" ht="12" customHeight="1">
      <c r="A597" s="1532"/>
      <c r="B597" s="44"/>
      <c r="C597" s="45"/>
      <c r="D597" s="45"/>
      <c r="E597" s="39"/>
      <c r="F597" s="46"/>
    </row>
    <row r="598" spans="1:6" ht="12" customHeight="1">
      <c r="A598" s="1532"/>
      <c r="B598" s="1529" t="s">
        <v>293</v>
      </c>
      <c r="C598" s="37" t="s">
        <v>1153</v>
      </c>
      <c r="D598" s="1519" t="s">
        <v>307</v>
      </c>
      <c r="E598" s="1520"/>
      <c r="F598" s="1521"/>
    </row>
    <row r="599" spans="1:6" ht="12" customHeight="1">
      <c r="A599" s="1532"/>
      <c r="B599" s="1530"/>
      <c r="C599" s="1522">
        <v>0.375</v>
      </c>
      <c r="D599" s="38"/>
      <c r="E599" s="39">
        <v>-10</v>
      </c>
      <c r="F599" s="40"/>
    </row>
    <row r="600" spans="1:6" ht="12" customHeight="1">
      <c r="A600" s="1532"/>
      <c r="B600" s="1530"/>
      <c r="C600" s="1523"/>
      <c r="D600" s="38"/>
      <c r="E600" s="41"/>
      <c r="F600" s="40"/>
    </row>
    <row r="601" spans="1:6" ht="12" customHeight="1">
      <c r="A601" s="1532"/>
      <c r="B601" s="1530"/>
      <c r="C601" s="47" t="s">
        <v>1155</v>
      </c>
      <c r="D601" s="1574"/>
      <c r="E601" s="1575"/>
      <c r="F601" s="1576"/>
    </row>
    <row r="602" spans="1:6" ht="12" customHeight="1">
      <c r="A602" s="1533"/>
      <c r="B602" s="1531"/>
      <c r="C602" s="43" t="s">
        <v>1156</v>
      </c>
      <c r="D602" s="1568"/>
      <c r="E602" s="1569"/>
      <c r="F602" s="1570"/>
    </row>
    <row r="603" spans="1:6" ht="12" customHeight="1">
      <c r="A603" s="1532">
        <v>45708</v>
      </c>
      <c r="B603" s="1529" t="s">
        <v>271</v>
      </c>
      <c r="C603" s="1571" t="s">
        <v>1152</v>
      </c>
      <c r="D603" s="1572"/>
      <c r="E603" s="1572"/>
      <c r="F603" s="1573"/>
    </row>
    <row r="604" spans="1:6" ht="12" customHeight="1">
      <c r="A604" s="1532"/>
      <c r="B604" s="1530"/>
      <c r="C604" s="37" t="s">
        <v>1153</v>
      </c>
      <c r="D604" s="1519" t="s">
        <v>273</v>
      </c>
      <c r="E604" s="1520"/>
      <c r="F604" s="1521"/>
    </row>
    <row r="605" spans="1:6" ht="12" customHeight="1">
      <c r="A605" s="1532"/>
      <c r="B605" s="1530"/>
      <c r="C605" s="1522">
        <v>0.375</v>
      </c>
      <c r="D605" s="38"/>
      <c r="E605" s="39" t="s">
        <v>1201</v>
      </c>
      <c r="F605" s="40"/>
    </row>
    <row r="606" spans="1:6" ht="12" customHeight="1">
      <c r="A606" s="1532"/>
      <c r="B606" s="1530"/>
      <c r="C606" s="1523"/>
      <c r="D606" s="38"/>
      <c r="E606" s="41"/>
      <c r="F606" s="40"/>
    </row>
    <row r="607" spans="1:6" ht="12" customHeight="1">
      <c r="A607" s="1532"/>
      <c r="B607" s="1530"/>
      <c r="C607" s="42" t="s">
        <v>1155</v>
      </c>
      <c r="D607" s="1595"/>
      <c r="E607" s="1596"/>
      <c r="F607" s="1597"/>
    </row>
    <row r="608" spans="1:6" ht="12" customHeight="1">
      <c r="A608" s="1532"/>
      <c r="B608" s="1531"/>
      <c r="C608" s="43" t="s">
        <v>1156</v>
      </c>
      <c r="D608" s="1595"/>
      <c r="E608" s="1596"/>
      <c r="F608" s="1597"/>
    </row>
    <row r="609" spans="1:6" ht="12" customHeight="1">
      <c r="A609" s="1532"/>
      <c r="B609" s="44"/>
      <c r="C609" s="45"/>
      <c r="D609" s="45"/>
      <c r="E609" s="39"/>
      <c r="F609" s="46"/>
    </row>
    <row r="610" spans="1:6" ht="12" customHeight="1">
      <c r="A610" s="1532"/>
      <c r="B610" s="1529" t="s">
        <v>293</v>
      </c>
      <c r="C610" s="37" t="s">
        <v>1153</v>
      </c>
      <c r="D610" s="1519" t="s">
        <v>295</v>
      </c>
      <c r="E610" s="1520"/>
      <c r="F610" s="1521"/>
    </row>
    <row r="611" spans="1:6" ht="12" customHeight="1">
      <c r="A611" s="1532"/>
      <c r="B611" s="1530"/>
      <c r="C611" s="1522">
        <v>0.375</v>
      </c>
      <c r="D611" s="38"/>
      <c r="E611" s="39" t="s">
        <v>1180</v>
      </c>
      <c r="F611" s="40"/>
    </row>
    <row r="612" spans="1:6" ht="12" customHeight="1">
      <c r="A612" s="1532"/>
      <c r="B612" s="1530"/>
      <c r="C612" s="1523"/>
      <c r="D612" s="38"/>
      <c r="E612" s="41"/>
      <c r="F612" s="40"/>
    </row>
    <row r="613" spans="1:6" ht="12" customHeight="1">
      <c r="A613" s="1532"/>
      <c r="B613" s="1530"/>
      <c r="C613" s="47" t="s">
        <v>1155</v>
      </c>
      <c r="D613" s="1574"/>
      <c r="E613" s="1575"/>
      <c r="F613" s="1576"/>
    </row>
    <row r="614" spans="1:6" ht="12" customHeight="1">
      <c r="A614" s="1533"/>
      <c r="B614" s="1531"/>
      <c r="C614" s="43" t="s">
        <v>1156</v>
      </c>
      <c r="D614" s="1568"/>
      <c r="E614" s="1569"/>
      <c r="F614" s="1570"/>
    </row>
    <row r="615" spans="1:6" ht="12" customHeight="1">
      <c r="A615" s="1532">
        <v>45709</v>
      </c>
      <c r="B615" s="1529" t="s">
        <v>271</v>
      </c>
      <c r="C615" s="1571" t="s">
        <v>1152</v>
      </c>
      <c r="D615" s="1572"/>
      <c r="E615" s="1572"/>
      <c r="F615" s="1573"/>
    </row>
    <row r="616" spans="1:6" ht="12" customHeight="1">
      <c r="A616" s="1532"/>
      <c r="B616" s="1530"/>
      <c r="C616" s="37" t="s">
        <v>1153</v>
      </c>
      <c r="D616" s="1519" t="s">
        <v>273</v>
      </c>
      <c r="E616" s="1520"/>
      <c r="F616" s="1521"/>
    </row>
    <row r="617" spans="1:6" ht="12" customHeight="1">
      <c r="A617" s="1532"/>
      <c r="B617" s="1530"/>
      <c r="C617" s="1522">
        <v>0.375</v>
      </c>
      <c r="D617" s="38"/>
      <c r="E617" s="39" t="s">
        <v>1180</v>
      </c>
      <c r="F617" s="40"/>
    </row>
    <row r="618" spans="1:6" ht="12" customHeight="1">
      <c r="A618" s="1532"/>
      <c r="B618" s="1530"/>
      <c r="C618" s="1523"/>
      <c r="D618" s="38"/>
      <c r="E618" s="41"/>
      <c r="F618" s="40"/>
    </row>
    <row r="619" spans="1:6" ht="12" customHeight="1">
      <c r="A619" s="1532"/>
      <c r="B619" s="1530"/>
      <c r="C619" s="42" t="s">
        <v>1155</v>
      </c>
      <c r="D619" s="1595"/>
      <c r="E619" s="1596"/>
      <c r="F619" s="1597"/>
    </row>
    <row r="620" spans="1:6" ht="12" customHeight="1">
      <c r="A620" s="1532"/>
      <c r="B620" s="1531"/>
      <c r="C620" s="43" t="s">
        <v>1156</v>
      </c>
      <c r="D620" s="1595"/>
      <c r="E620" s="1596"/>
      <c r="F620" s="1597"/>
    </row>
    <row r="621" spans="1:6" ht="12" customHeight="1">
      <c r="A621" s="1532"/>
      <c r="B621" s="44"/>
      <c r="C621" s="45"/>
      <c r="D621" s="45"/>
      <c r="E621" s="39"/>
      <c r="F621" s="46"/>
    </row>
    <row r="622" spans="1:6" ht="12" customHeight="1">
      <c r="A622" s="1532"/>
      <c r="B622" s="1529" t="s">
        <v>293</v>
      </c>
      <c r="C622" s="37" t="s">
        <v>1153</v>
      </c>
      <c r="D622" s="1519" t="s">
        <v>307</v>
      </c>
      <c r="E622" s="1520"/>
      <c r="F622" s="1521"/>
    </row>
    <row r="623" spans="1:6" ht="12" customHeight="1">
      <c r="A623" s="1532"/>
      <c r="B623" s="1530"/>
      <c r="C623" s="1522">
        <v>0.375</v>
      </c>
      <c r="D623" s="38"/>
      <c r="E623" s="39" t="s">
        <v>1184</v>
      </c>
      <c r="F623" s="40"/>
    </row>
    <row r="624" spans="1:6" ht="12" customHeight="1">
      <c r="A624" s="1532"/>
      <c r="B624" s="1530"/>
      <c r="C624" s="1523"/>
      <c r="D624" s="38"/>
      <c r="E624" s="41"/>
      <c r="F624" s="40"/>
    </row>
    <row r="625" spans="1:6" ht="12" customHeight="1">
      <c r="A625" s="1532"/>
      <c r="B625" s="1530"/>
      <c r="C625" s="47" t="s">
        <v>1155</v>
      </c>
      <c r="D625" s="1574"/>
      <c r="E625" s="1575"/>
      <c r="F625" s="1576"/>
    </row>
    <row r="626" spans="1:6" ht="12" customHeight="1">
      <c r="A626" s="1533"/>
      <c r="B626" s="1531"/>
      <c r="C626" s="43" t="s">
        <v>1156</v>
      </c>
      <c r="D626" s="1568"/>
      <c r="E626" s="1569"/>
      <c r="F626" s="1570"/>
    </row>
    <row r="627" spans="1:6" ht="12" customHeight="1">
      <c r="A627" s="1532">
        <v>45710</v>
      </c>
      <c r="B627" s="1529" t="s">
        <v>271</v>
      </c>
      <c r="C627" s="1571" t="s">
        <v>1152</v>
      </c>
      <c r="D627" s="1572"/>
      <c r="E627" s="1572"/>
      <c r="F627" s="1573"/>
    </row>
    <row r="628" spans="1:6" ht="12" customHeight="1">
      <c r="A628" s="1532"/>
      <c r="B628" s="1530"/>
      <c r="C628" s="37" t="s">
        <v>1153</v>
      </c>
      <c r="D628" s="1519" t="s">
        <v>273</v>
      </c>
      <c r="E628" s="1520"/>
      <c r="F628" s="1521"/>
    </row>
    <row r="629" spans="1:6" ht="12" customHeight="1">
      <c r="A629" s="1532"/>
      <c r="B629" s="1530"/>
      <c r="C629" s="1522">
        <v>0.375</v>
      </c>
      <c r="D629" s="38"/>
      <c r="E629" s="39" t="s">
        <v>1202</v>
      </c>
      <c r="F629" s="40"/>
    </row>
    <row r="630" spans="1:6" ht="12" customHeight="1">
      <c r="A630" s="1532"/>
      <c r="B630" s="1530"/>
      <c r="C630" s="1523"/>
      <c r="D630" s="38"/>
      <c r="E630" s="41"/>
      <c r="F630" s="40"/>
    </row>
    <row r="631" spans="1:6" ht="12" customHeight="1">
      <c r="A631" s="1532"/>
      <c r="B631" s="1530"/>
      <c r="C631" s="42" t="s">
        <v>1155</v>
      </c>
      <c r="D631" s="1595"/>
      <c r="E631" s="1596"/>
      <c r="F631" s="1597"/>
    </row>
    <row r="632" spans="1:6" ht="12" customHeight="1">
      <c r="A632" s="1532"/>
      <c r="B632" s="1531"/>
      <c r="C632" s="43" t="s">
        <v>1156</v>
      </c>
      <c r="D632" s="1595"/>
      <c r="E632" s="1596"/>
      <c r="F632" s="1597"/>
    </row>
    <row r="633" spans="1:6" ht="12" customHeight="1">
      <c r="A633" s="1532"/>
      <c r="B633" s="44"/>
      <c r="C633" s="45"/>
      <c r="D633" s="45"/>
      <c r="E633" s="39"/>
      <c r="F633" s="46"/>
    </row>
    <row r="634" spans="1:6" ht="12" customHeight="1">
      <c r="A634" s="1532"/>
      <c r="B634" s="1529" t="s">
        <v>293</v>
      </c>
      <c r="C634" s="37" t="s">
        <v>1153</v>
      </c>
      <c r="D634" s="1519" t="s">
        <v>295</v>
      </c>
      <c r="E634" s="1520"/>
      <c r="F634" s="1521"/>
    </row>
    <row r="635" spans="1:6" ht="12" customHeight="1">
      <c r="A635" s="1532"/>
      <c r="B635" s="1530"/>
      <c r="C635" s="1522">
        <v>0.375</v>
      </c>
      <c r="D635" s="38"/>
      <c r="E635" s="39" t="s">
        <v>1203</v>
      </c>
      <c r="F635" s="40"/>
    </row>
    <row r="636" spans="1:6" ht="12" customHeight="1">
      <c r="A636" s="1532"/>
      <c r="B636" s="1530"/>
      <c r="C636" s="1523"/>
      <c r="D636" s="38"/>
      <c r="E636" s="41"/>
      <c r="F636" s="40"/>
    </row>
    <row r="637" spans="1:6" ht="12" customHeight="1">
      <c r="A637" s="1532"/>
      <c r="B637" s="1530"/>
      <c r="C637" s="47" t="s">
        <v>1155</v>
      </c>
      <c r="D637" s="1574"/>
      <c r="E637" s="1575"/>
      <c r="F637" s="1576"/>
    </row>
    <row r="638" spans="1:6" ht="12" customHeight="1">
      <c r="A638" s="1533"/>
      <c r="B638" s="1531"/>
      <c r="C638" s="43" t="s">
        <v>1156</v>
      </c>
      <c r="D638" s="1568"/>
      <c r="E638" s="1569"/>
      <c r="F638" s="1570"/>
    </row>
    <row r="639" spans="1:6" ht="12" customHeight="1">
      <c r="A639" s="1532">
        <v>45711</v>
      </c>
      <c r="B639" s="1529" t="s">
        <v>271</v>
      </c>
      <c r="C639" s="1571" t="s">
        <v>1152</v>
      </c>
      <c r="D639" s="1572"/>
      <c r="E639" s="1572"/>
      <c r="F639" s="1573"/>
    </row>
    <row r="640" spans="1:6" ht="12" customHeight="1">
      <c r="A640" s="1532"/>
      <c r="B640" s="1530"/>
      <c r="C640" s="37" t="s">
        <v>1153</v>
      </c>
      <c r="D640" s="1519" t="s">
        <v>273</v>
      </c>
      <c r="E640" s="1520"/>
      <c r="F640" s="1521"/>
    </row>
    <row r="641" spans="1:6" ht="12" customHeight="1">
      <c r="A641" s="1532"/>
      <c r="B641" s="1530"/>
      <c r="C641" s="1522">
        <v>0.375</v>
      </c>
      <c r="D641" s="38"/>
      <c r="E641" s="39" t="s">
        <v>1201</v>
      </c>
      <c r="F641" s="40"/>
    </row>
    <row r="642" spans="1:6" ht="12" customHeight="1">
      <c r="A642" s="1532"/>
      <c r="B642" s="1530"/>
      <c r="C642" s="1523"/>
      <c r="D642" s="38"/>
      <c r="E642" s="41"/>
      <c r="F642" s="40"/>
    </row>
    <row r="643" spans="1:6" ht="12" customHeight="1">
      <c r="A643" s="1532"/>
      <c r="B643" s="1530"/>
      <c r="C643" s="42" t="s">
        <v>1155</v>
      </c>
      <c r="D643" s="1574" t="s">
        <v>1192</v>
      </c>
      <c r="E643" s="1575"/>
      <c r="F643" s="1576"/>
    </row>
    <row r="644" spans="1:6" ht="12" customHeight="1">
      <c r="A644" s="1532"/>
      <c r="B644" s="1531"/>
      <c r="C644" s="43" t="s">
        <v>1156</v>
      </c>
      <c r="D644" s="1595"/>
      <c r="E644" s="1596"/>
      <c r="F644" s="1597"/>
    </row>
    <row r="645" spans="1:6" ht="12" customHeight="1">
      <c r="A645" s="1532"/>
      <c r="B645" s="44"/>
      <c r="C645" s="45"/>
      <c r="D645" s="45"/>
      <c r="E645" s="39"/>
      <c r="F645" s="46"/>
    </row>
    <row r="646" spans="1:6" ht="12" customHeight="1">
      <c r="A646" s="1532"/>
      <c r="B646" s="1529" t="s">
        <v>293</v>
      </c>
      <c r="C646" s="37" t="s">
        <v>1153</v>
      </c>
      <c r="D646" s="1519" t="s">
        <v>307</v>
      </c>
      <c r="E646" s="1520"/>
      <c r="F646" s="1521"/>
    </row>
    <row r="647" spans="1:6" ht="12" customHeight="1">
      <c r="A647" s="1532"/>
      <c r="B647" s="1530"/>
      <c r="C647" s="1522">
        <v>0.375</v>
      </c>
      <c r="D647" s="38"/>
      <c r="E647" s="39" t="s">
        <v>1203</v>
      </c>
      <c r="F647" s="40"/>
    </row>
    <row r="648" spans="1:6" ht="12" customHeight="1">
      <c r="A648" s="1532"/>
      <c r="B648" s="1530"/>
      <c r="C648" s="1523"/>
      <c r="D648" s="38"/>
      <c r="E648" s="41"/>
      <c r="F648" s="40"/>
    </row>
    <row r="649" spans="1:6" ht="12" customHeight="1">
      <c r="A649" s="1532"/>
      <c r="B649" s="1530"/>
      <c r="C649" s="47" t="s">
        <v>1155</v>
      </c>
      <c r="D649" s="1574"/>
      <c r="E649" s="1575"/>
      <c r="F649" s="1576"/>
    </row>
    <row r="650" spans="1:6" ht="12" customHeight="1">
      <c r="A650" s="1533"/>
      <c r="B650" s="1531"/>
      <c r="C650" s="43" t="s">
        <v>1156</v>
      </c>
      <c r="D650" s="1568"/>
      <c r="E650" s="1569"/>
      <c r="F650" s="1570"/>
    </row>
    <row r="651" spans="1:6" ht="12" customHeight="1">
      <c r="A651" s="1532">
        <v>45712</v>
      </c>
      <c r="B651" s="1529" t="s">
        <v>271</v>
      </c>
      <c r="C651" s="1571" t="s">
        <v>1152</v>
      </c>
      <c r="D651" s="1572"/>
      <c r="E651" s="1572"/>
      <c r="F651" s="1573"/>
    </row>
    <row r="652" spans="1:6" ht="12" customHeight="1">
      <c r="A652" s="1532"/>
      <c r="B652" s="1530"/>
      <c r="C652" s="37" t="s">
        <v>1153</v>
      </c>
      <c r="D652" s="1519" t="s">
        <v>273</v>
      </c>
      <c r="E652" s="1520"/>
      <c r="F652" s="1521"/>
    </row>
    <row r="653" spans="1:6" ht="12" customHeight="1">
      <c r="A653" s="1532"/>
      <c r="B653" s="1530"/>
      <c r="C653" s="1522">
        <v>0.375</v>
      </c>
      <c r="D653" s="38"/>
      <c r="E653" s="39">
        <v>0</v>
      </c>
      <c r="F653" s="40"/>
    </row>
    <row r="654" spans="1:6" ht="12" customHeight="1">
      <c r="A654" s="1532"/>
      <c r="B654" s="1530"/>
      <c r="C654" s="1523"/>
      <c r="D654" s="38"/>
      <c r="E654" s="41"/>
      <c r="F654" s="40"/>
    </row>
    <row r="655" spans="1:6" ht="12" customHeight="1">
      <c r="A655" s="1532"/>
      <c r="B655" s="1530"/>
      <c r="C655" s="42" t="s">
        <v>1155</v>
      </c>
      <c r="D655" s="1574"/>
      <c r="E655" s="1575"/>
      <c r="F655" s="1576"/>
    </row>
    <row r="656" spans="1:6" ht="12" customHeight="1">
      <c r="A656" s="1532"/>
      <c r="B656" s="1531"/>
      <c r="C656" s="43" t="s">
        <v>1156</v>
      </c>
      <c r="D656" s="1595"/>
      <c r="E656" s="1596"/>
      <c r="F656" s="1597"/>
    </row>
    <row r="657" spans="1:6" ht="12" customHeight="1">
      <c r="A657" s="1532"/>
      <c r="B657" s="44"/>
      <c r="C657" s="45"/>
      <c r="D657" s="45"/>
      <c r="E657" s="39"/>
      <c r="F657" s="46"/>
    </row>
    <row r="658" spans="1:6" ht="12" customHeight="1">
      <c r="A658" s="1532"/>
      <c r="B658" s="1529" t="s">
        <v>293</v>
      </c>
      <c r="C658" s="37" t="s">
        <v>1153</v>
      </c>
      <c r="D658" s="1519" t="s">
        <v>295</v>
      </c>
      <c r="E658" s="1520"/>
      <c r="F658" s="1521"/>
    </row>
    <row r="659" spans="1:6" ht="12" customHeight="1">
      <c r="A659" s="1532"/>
      <c r="B659" s="1530"/>
      <c r="C659" s="1522">
        <v>0.375</v>
      </c>
      <c r="D659" s="38"/>
      <c r="E659" s="39" t="s">
        <v>1184</v>
      </c>
      <c r="F659" s="40"/>
    </row>
    <row r="660" spans="1:6" ht="12" customHeight="1">
      <c r="A660" s="1532"/>
      <c r="B660" s="1530"/>
      <c r="C660" s="1523"/>
      <c r="D660" s="38"/>
      <c r="E660" s="41"/>
      <c r="F660" s="40"/>
    </row>
    <row r="661" spans="1:6" ht="12" customHeight="1">
      <c r="A661" s="1532"/>
      <c r="B661" s="1530"/>
      <c r="C661" s="47" t="s">
        <v>1155</v>
      </c>
      <c r="D661" s="1574"/>
      <c r="E661" s="1575"/>
      <c r="F661" s="1576"/>
    </row>
    <row r="662" spans="1:6" ht="12" customHeight="1">
      <c r="A662" s="1533"/>
      <c r="B662" s="1531"/>
      <c r="C662" s="43" t="s">
        <v>1156</v>
      </c>
      <c r="D662" s="1568"/>
      <c r="E662" s="1569"/>
      <c r="F662" s="1570"/>
    </row>
    <row r="663" spans="1:6" ht="12" customHeight="1">
      <c r="A663" s="1532">
        <v>45713</v>
      </c>
      <c r="B663" s="1529" t="s">
        <v>271</v>
      </c>
      <c r="C663" s="1571" t="s">
        <v>1152</v>
      </c>
      <c r="D663" s="1572"/>
      <c r="E663" s="1572"/>
      <c r="F663" s="1573"/>
    </row>
    <row r="664" spans="1:6" ht="12" customHeight="1">
      <c r="A664" s="1532"/>
      <c r="B664" s="1530"/>
      <c r="C664" s="37" t="s">
        <v>1153</v>
      </c>
      <c r="D664" s="1519" t="s">
        <v>339</v>
      </c>
      <c r="E664" s="1520"/>
      <c r="F664" s="1521"/>
    </row>
    <row r="665" spans="1:6" ht="12" customHeight="1">
      <c r="A665" s="1532"/>
      <c r="B665" s="1530"/>
      <c r="C665" s="1522">
        <v>0.375</v>
      </c>
      <c r="D665" s="38"/>
      <c r="E665" s="39" t="s">
        <v>1204</v>
      </c>
      <c r="F665" s="40"/>
    </row>
    <row r="666" spans="1:6" ht="12" customHeight="1">
      <c r="A666" s="1532"/>
      <c r="B666" s="1530"/>
      <c r="C666" s="1523"/>
      <c r="D666" s="38"/>
      <c r="E666" s="41"/>
      <c r="F666" s="40"/>
    </row>
    <row r="667" spans="1:6" ht="12" customHeight="1">
      <c r="A667" s="1532"/>
      <c r="B667" s="1530"/>
      <c r="C667" s="42" t="s">
        <v>1155</v>
      </c>
      <c r="D667" s="1574"/>
      <c r="E667" s="1575"/>
      <c r="F667" s="1576"/>
    </row>
    <row r="668" spans="1:6" ht="12" customHeight="1">
      <c r="A668" s="1532"/>
      <c r="B668" s="1531"/>
      <c r="C668" s="43" t="s">
        <v>1156</v>
      </c>
      <c r="D668" s="1595"/>
      <c r="E668" s="1596"/>
      <c r="F668" s="1597"/>
    </row>
    <row r="669" spans="1:6" ht="12" customHeight="1">
      <c r="A669" s="1532"/>
      <c r="B669" s="44"/>
      <c r="C669" s="45"/>
      <c r="D669" s="45"/>
      <c r="E669" s="39"/>
      <c r="F669" s="46"/>
    </row>
    <row r="670" spans="1:6" ht="12" customHeight="1">
      <c r="A670" s="1532"/>
      <c r="B670" s="1529" t="s">
        <v>293</v>
      </c>
      <c r="C670" s="37" t="s">
        <v>1153</v>
      </c>
      <c r="D670" s="1519" t="s">
        <v>342</v>
      </c>
      <c r="E670" s="1520"/>
      <c r="F670" s="1521"/>
    </row>
    <row r="671" spans="1:6" ht="12" customHeight="1">
      <c r="A671" s="1532"/>
      <c r="B671" s="1530"/>
      <c r="C671" s="1522">
        <v>0.375</v>
      </c>
      <c r="D671" s="38"/>
      <c r="E671" s="39" t="s">
        <v>1203</v>
      </c>
      <c r="F671" s="40"/>
    </row>
    <row r="672" spans="1:6" ht="12" customHeight="1">
      <c r="A672" s="1532"/>
      <c r="B672" s="1530"/>
      <c r="C672" s="1523"/>
      <c r="D672" s="38"/>
      <c r="E672" s="41"/>
      <c r="F672" s="40"/>
    </row>
    <row r="673" spans="1:6" ht="12" customHeight="1">
      <c r="A673" s="1532"/>
      <c r="B673" s="1530"/>
      <c r="C673" s="47" t="s">
        <v>1155</v>
      </c>
      <c r="D673" s="1574"/>
      <c r="E673" s="1575"/>
      <c r="F673" s="1576"/>
    </row>
    <row r="674" spans="1:6" ht="12" customHeight="1">
      <c r="A674" s="1533"/>
      <c r="B674" s="1531"/>
      <c r="C674" s="43" t="s">
        <v>1156</v>
      </c>
      <c r="D674" s="1568"/>
      <c r="E674" s="1569"/>
      <c r="F674" s="1570"/>
    </row>
    <row r="675" spans="1:6" ht="12" customHeight="1">
      <c r="A675" s="1532">
        <v>45714</v>
      </c>
      <c r="B675" s="1529" t="s">
        <v>271</v>
      </c>
      <c r="C675" s="1571" t="s">
        <v>1152</v>
      </c>
      <c r="D675" s="1572"/>
      <c r="E675" s="1572"/>
      <c r="F675" s="1573"/>
    </row>
    <row r="676" spans="1:6" ht="12" customHeight="1">
      <c r="A676" s="1532"/>
      <c r="B676" s="1530"/>
      <c r="C676" s="37" t="s">
        <v>1153</v>
      </c>
      <c r="D676" s="1519" t="s">
        <v>339</v>
      </c>
      <c r="E676" s="1520"/>
      <c r="F676" s="1521"/>
    </row>
    <row r="677" spans="1:6" ht="12" customHeight="1">
      <c r="A677" s="1532"/>
      <c r="B677" s="1530"/>
      <c r="C677" s="1522">
        <v>0.375</v>
      </c>
      <c r="D677" s="38"/>
      <c r="E677" s="39" t="s">
        <v>1176</v>
      </c>
      <c r="F677" s="40"/>
    </row>
    <row r="678" spans="1:6" ht="12" customHeight="1">
      <c r="A678" s="1532"/>
      <c r="B678" s="1530"/>
      <c r="C678" s="1523"/>
      <c r="D678" s="38"/>
      <c r="E678" s="41"/>
      <c r="F678" s="40"/>
    </row>
    <row r="679" spans="1:6" ht="12" customHeight="1">
      <c r="A679" s="1532"/>
      <c r="B679" s="1530"/>
      <c r="C679" s="42" t="s">
        <v>1155</v>
      </c>
      <c r="D679" s="1574"/>
      <c r="E679" s="1575"/>
      <c r="F679" s="1576"/>
    </row>
    <row r="680" spans="1:6" ht="12" customHeight="1">
      <c r="A680" s="1532"/>
      <c r="B680" s="1531"/>
      <c r="C680" s="43" t="s">
        <v>1156</v>
      </c>
      <c r="D680" s="1595"/>
      <c r="E680" s="1596"/>
      <c r="F680" s="1597"/>
    </row>
    <row r="681" spans="1:6" ht="12" customHeight="1">
      <c r="A681" s="1532"/>
      <c r="B681" s="44"/>
      <c r="C681" s="45"/>
      <c r="D681" s="45"/>
      <c r="E681" s="39"/>
      <c r="F681" s="46"/>
    </row>
    <row r="682" spans="1:6" ht="12" customHeight="1">
      <c r="A682" s="1532"/>
      <c r="B682" s="1529" t="s">
        <v>293</v>
      </c>
      <c r="C682" s="37" t="s">
        <v>1153</v>
      </c>
      <c r="D682" s="1519" t="s">
        <v>295</v>
      </c>
      <c r="E682" s="1520"/>
      <c r="F682" s="1521"/>
    </row>
    <row r="683" spans="1:6" ht="12" customHeight="1">
      <c r="A683" s="1532"/>
      <c r="B683" s="1530"/>
      <c r="C683" s="1522">
        <v>0.375</v>
      </c>
      <c r="D683" s="38"/>
      <c r="E683" s="39" t="s">
        <v>1165</v>
      </c>
      <c r="F683" s="40"/>
    </row>
    <row r="684" spans="1:6" ht="12" customHeight="1">
      <c r="A684" s="1532"/>
      <c r="B684" s="1530"/>
      <c r="C684" s="1523"/>
      <c r="D684" s="38"/>
      <c r="E684" s="41"/>
      <c r="F684" s="40"/>
    </row>
    <row r="685" spans="1:6" ht="12" customHeight="1">
      <c r="A685" s="1532"/>
      <c r="B685" s="1530"/>
      <c r="C685" s="47" t="s">
        <v>1155</v>
      </c>
      <c r="D685" s="1574"/>
      <c r="E685" s="1575"/>
      <c r="F685" s="1576"/>
    </row>
    <row r="686" spans="1:6" ht="12" customHeight="1">
      <c r="A686" s="1533"/>
      <c r="B686" s="1531"/>
      <c r="C686" s="43" t="s">
        <v>1156</v>
      </c>
      <c r="D686" s="1568"/>
      <c r="E686" s="1569"/>
      <c r="F686" s="1570"/>
    </row>
    <row r="687" spans="1:6" ht="12" customHeight="1">
      <c r="A687" s="1532">
        <v>45715</v>
      </c>
      <c r="B687" s="1529" t="s">
        <v>271</v>
      </c>
      <c r="C687" s="1571" t="s">
        <v>1152</v>
      </c>
      <c r="D687" s="1572"/>
      <c r="E687" s="1572"/>
      <c r="F687" s="1573"/>
    </row>
    <row r="688" spans="1:6" ht="12" customHeight="1">
      <c r="A688" s="1532"/>
      <c r="B688" s="1530"/>
      <c r="C688" s="37" t="s">
        <v>1153</v>
      </c>
      <c r="D688" s="1519" t="s">
        <v>339</v>
      </c>
      <c r="E688" s="1520"/>
      <c r="F688" s="1521"/>
    </row>
    <row r="689" spans="1:6" ht="12" customHeight="1">
      <c r="A689" s="1532"/>
      <c r="B689" s="1530"/>
      <c r="C689" s="1522">
        <v>0.375</v>
      </c>
      <c r="D689" s="38"/>
      <c r="E689" s="39" t="s">
        <v>1157</v>
      </c>
      <c r="F689" s="40"/>
    </row>
    <row r="690" spans="1:6" ht="12" customHeight="1">
      <c r="A690" s="1532"/>
      <c r="B690" s="1530"/>
      <c r="C690" s="1523"/>
      <c r="D690" s="38"/>
      <c r="E690" s="41"/>
      <c r="F690" s="40"/>
    </row>
    <row r="691" spans="1:6" ht="12" customHeight="1">
      <c r="A691" s="1532"/>
      <c r="B691" s="1530"/>
      <c r="C691" s="42" t="s">
        <v>1155</v>
      </c>
      <c r="D691" s="1574"/>
      <c r="E691" s="1575"/>
      <c r="F691" s="1576"/>
    </row>
    <row r="692" spans="1:6" ht="12" customHeight="1">
      <c r="A692" s="1532"/>
      <c r="B692" s="1531"/>
      <c r="C692" s="43" t="s">
        <v>1156</v>
      </c>
      <c r="D692" s="1565">
        <v>135</v>
      </c>
      <c r="E692" s="1566"/>
      <c r="F692" s="1567"/>
    </row>
    <row r="693" spans="1:6" ht="12" customHeight="1">
      <c r="A693" s="1532"/>
      <c r="B693" s="44"/>
      <c r="C693" s="45"/>
      <c r="D693" s="45"/>
      <c r="E693" s="39"/>
      <c r="F693" s="46"/>
    </row>
    <row r="694" spans="1:6" ht="12" customHeight="1">
      <c r="A694" s="1532"/>
      <c r="B694" s="1529" t="s">
        <v>293</v>
      </c>
      <c r="C694" s="37" t="s">
        <v>1153</v>
      </c>
      <c r="D694" s="1519" t="s">
        <v>342</v>
      </c>
      <c r="E694" s="1520"/>
      <c r="F694" s="1521"/>
    </row>
    <row r="695" spans="1:6" ht="12" customHeight="1">
      <c r="A695" s="1532"/>
      <c r="B695" s="1530"/>
      <c r="C695" s="1522">
        <v>0.375</v>
      </c>
      <c r="D695" s="38"/>
      <c r="E695" s="39" t="s">
        <v>1184</v>
      </c>
      <c r="F695" s="40"/>
    </row>
    <row r="696" spans="1:6" ht="12" customHeight="1">
      <c r="A696" s="1532"/>
      <c r="B696" s="1530"/>
      <c r="C696" s="1523"/>
      <c r="D696" s="38"/>
      <c r="E696" s="41"/>
      <c r="F696" s="40"/>
    </row>
    <row r="697" spans="1:6" ht="12" customHeight="1">
      <c r="A697" s="1532"/>
      <c r="B697" s="1530"/>
      <c r="C697" s="47" t="s">
        <v>1155</v>
      </c>
      <c r="D697" s="1574"/>
      <c r="E697" s="1575"/>
      <c r="F697" s="1576"/>
    </row>
    <row r="698" spans="1:6" ht="12" customHeight="1">
      <c r="A698" s="1533"/>
      <c r="B698" s="1531"/>
      <c r="C698" s="43" t="s">
        <v>1156</v>
      </c>
      <c r="D698" s="1568"/>
      <c r="E698" s="1569"/>
      <c r="F698" s="1570"/>
    </row>
    <row r="699" spans="1:6" ht="12" customHeight="1">
      <c r="A699" s="1532">
        <v>45716</v>
      </c>
      <c r="B699" s="1529" t="s">
        <v>271</v>
      </c>
      <c r="C699" s="1571" t="s">
        <v>1152</v>
      </c>
      <c r="D699" s="1572"/>
      <c r="E699" s="1572"/>
      <c r="F699" s="1573"/>
    </row>
    <row r="700" spans="1:6" ht="12" customHeight="1">
      <c r="A700" s="1532"/>
      <c r="B700" s="1530"/>
      <c r="C700" s="37" t="s">
        <v>1153</v>
      </c>
      <c r="D700" s="1519" t="s">
        <v>339</v>
      </c>
      <c r="E700" s="1520"/>
      <c r="F700" s="1521"/>
    </row>
    <row r="701" spans="1:6" ht="12" customHeight="1">
      <c r="A701" s="1532"/>
      <c r="B701" s="1530"/>
      <c r="C701" s="1522">
        <v>0.375</v>
      </c>
      <c r="D701" s="38"/>
      <c r="E701" s="39" t="s">
        <v>1195</v>
      </c>
      <c r="F701" s="40"/>
    </row>
    <row r="702" spans="1:6" ht="12" customHeight="1">
      <c r="A702" s="1532"/>
      <c r="B702" s="1530"/>
      <c r="C702" s="1523"/>
      <c r="D702" s="38"/>
      <c r="E702" s="41"/>
      <c r="F702" s="40"/>
    </row>
    <row r="703" spans="1:6" ht="12" customHeight="1">
      <c r="A703" s="1532"/>
      <c r="B703" s="1530"/>
      <c r="C703" s="42" t="s">
        <v>1155</v>
      </c>
      <c r="D703" s="1574"/>
      <c r="E703" s="1575"/>
      <c r="F703" s="1576"/>
    </row>
    <row r="704" spans="1:6" ht="12" customHeight="1">
      <c r="A704" s="1532"/>
      <c r="B704" s="1531"/>
      <c r="C704" s="43" t="s">
        <v>1156</v>
      </c>
      <c r="D704" s="1589"/>
      <c r="E704" s="1590"/>
      <c r="F704" s="1591"/>
    </row>
    <row r="705" spans="1:6" ht="12" customHeight="1">
      <c r="A705" s="1532"/>
      <c r="B705" s="44"/>
      <c r="C705" s="45"/>
      <c r="D705" s="45"/>
      <c r="E705" s="39"/>
      <c r="F705" s="46"/>
    </row>
    <row r="706" spans="1:6" ht="12" customHeight="1">
      <c r="A706" s="1532"/>
      <c r="B706" s="1529" t="s">
        <v>293</v>
      </c>
      <c r="C706" s="37" t="s">
        <v>1153</v>
      </c>
      <c r="D706" s="1519" t="s">
        <v>295</v>
      </c>
      <c r="E706" s="1520"/>
      <c r="F706" s="1521"/>
    </row>
    <row r="707" spans="1:6" ht="12" customHeight="1">
      <c r="A707" s="1532"/>
      <c r="B707" s="1530"/>
      <c r="C707" s="1522">
        <v>0.375</v>
      </c>
      <c r="D707" s="38"/>
      <c r="E707" s="39" t="s">
        <v>1157</v>
      </c>
      <c r="F707" s="40"/>
    </row>
    <row r="708" spans="1:6" ht="12" customHeight="1">
      <c r="A708" s="1532"/>
      <c r="B708" s="1530"/>
      <c r="C708" s="1523"/>
      <c r="D708" s="38"/>
      <c r="E708" s="41"/>
      <c r="F708" s="40"/>
    </row>
    <row r="709" spans="1:6" ht="12" customHeight="1">
      <c r="A709" s="1532"/>
      <c r="B709" s="1530"/>
      <c r="C709" s="47" t="s">
        <v>1155</v>
      </c>
      <c r="D709" s="1574"/>
      <c r="E709" s="1575"/>
      <c r="F709" s="1576"/>
    </row>
    <row r="710" spans="1:6" ht="12" customHeight="1">
      <c r="A710" s="1533"/>
      <c r="B710" s="1531"/>
      <c r="C710" s="43" t="s">
        <v>1156</v>
      </c>
      <c r="D710" s="1568"/>
      <c r="E710" s="1569"/>
      <c r="F710" s="1570"/>
    </row>
    <row r="711" spans="1:6" ht="12" customHeight="1">
      <c r="A711" s="1532">
        <v>45717</v>
      </c>
      <c r="B711" s="1529" t="s">
        <v>271</v>
      </c>
      <c r="C711" s="1571" t="s">
        <v>1152</v>
      </c>
      <c r="D711" s="1572"/>
      <c r="E711" s="1572"/>
      <c r="F711" s="1573"/>
    </row>
    <row r="712" spans="1:6" ht="12" customHeight="1">
      <c r="A712" s="1532"/>
      <c r="B712" s="1530"/>
      <c r="C712" s="37" t="s">
        <v>1153</v>
      </c>
      <c r="D712" s="1519" t="s">
        <v>339</v>
      </c>
      <c r="E712" s="1520"/>
      <c r="F712" s="1521"/>
    </row>
    <row r="713" spans="1:6" ht="12" customHeight="1">
      <c r="A713" s="1532"/>
      <c r="B713" s="1530"/>
      <c r="C713" s="1522">
        <v>0.375</v>
      </c>
      <c r="D713" s="38"/>
      <c r="E713" s="39" t="s">
        <v>1176</v>
      </c>
      <c r="F713" s="40"/>
    </row>
    <row r="714" spans="1:6" ht="12" customHeight="1">
      <c r="A714" s="1532"/>
      <c r="B714" s="1530"/>
      <c r="C714" s="1523"/>
      <c r="D714" s="38"/>
      <c r="E714" s="41"/>
      <c r="F714" s="40"/>
    </row>
    <row r="715" spans="1:6" ht="12" customHeight="1">
      <c r="A715" s="1532"/>
      <c r="B715" s="1530"/>
      <c r="C715" s="42" t="s">
        <v>1155</v>
      </c>
      <c r="D715" s="1574"/>
      <c r="E715" s="1575"/>
      <c r="F715" s="1576"/>
    </row>
    <row r="716" spans="1:6" ht="12" customHeight="1">
      <c r="A716" s="1532"/>
      <c r="B716" s="1531"/>
      <c r="C716" s="43" t="s">
        <v>1156</v>
      </c>
      <c r="D716" s="1589"/>
      <c r="E716" s="1590"/>
      <c r="F716" s="1591"/>
    </row>
    <row r="717" spans="1:6" ht="12" customHeight="1">
      <c r="A717" s="1532"/>
      <c r="B717" s="44"/>
      <c r="C717" s="45"/>
      <c r="D717" s="45"/>
      <c r="E717" s="39"/>
      <c r="F717" s="46"/>
    </row>
    <row r="718" spans="1:6" ht="12" customHeight="1">
      <c r="A718" s="1532"/>
      <c r="B718" s="1529" t="s">
        <v>293</v>
      </c>
      <c r="C718" s="37" t="s">
        <v>1153</v>
      </c>
      <c r="D718" s="1519" t="s">
        <v>342</v>
      </c>
      <c r="E718" s="1520"/>
      <c r="F718" s="1521"/>
    </row>
    <row r="719" spans="1:6" ht="12" customHeight="1">
      <c r="A719" s="1532"/>
      <c r="B719" s="1530"/>
      <c r="C719" s="1522">
        <v>0.375</v>
      </c>
      <c r="D719" s="38"/>
      <c r="E719" s="39" t="s">
        <v>1161</v>
      </c>
      <c r="F719" s="40"/>
    </row>
    <row r="720" spans="1:6" ht="12" customHeight="1">
      <c r="A720" s="1532"/>
      <c r="B720" s="1530"/>
      <c r="C720" s="1523"/>
      <c r="D720" s="38"/>
      <c r="E720" s="41"/>
      <c r="F720" s="40"/>
    </row>
    <row r="721" spans="1:6" ht="12" customHeight="1">
      <c r="A721" s="1532"/>
      <c r="B721" s="1530"/>
      <c r="C721" s="47" t="s">
        <v>1155</v>
      </c>
      <c r="D721" s="1574"/>
      <c r="E721" s="1575"/>
      <c r="F721" s="1576"/>
    </row>
    <row r="722" spans="1:6" ht="12" customHeight="1">
      <c r="A722" s="1533"/>
      <c r="B722" s="1531"/>
      <c r="C722" s="43" t="s">
        <v>1156</v>
      </c>
      <c r="D722" s="1568"/>
      <c r="E722" s="1569"/>
      <c r="F722" s="1570"/>
    </row>
    <row r="723" spans="1:6" ht="12" customHeight="1">
      <c r="A723" s="1532">
        <v>45718</v>
      </c>
      <c r="B723" s="1529" t="s">
        <v>271</v>
      </c>
      <c r="C723" s="1571" t="s">
        <v>1152</v>
      </c>
      <c r="D723" s="1572"/>
      <c r="E723" s="1572"/>
      <c r="F723" s="1573"/>
    </row>
    <row r="724" spans="1:6" ht="12" customHeight="1">
      <c r="A724" s="1532"/>
      <c r="B724" s="1530"/>
      <c r="C724" s="37" t="s">
        <v>1153</v>
      </c>
      <c r="D724" s="1519" t="s">
        <v>365</v>
      </c>
      <c r="E724" s="1520"/>
      <c r="F724" s="1521"/>
    </row>
    <row r="725" spans="1:6" ht="12" customHeight="1">
      <c r="A725" s="1532"/>
      <c r="B725" s="1530"/>
      <c r="C725" s="1522">
        <v>0.375</v>
      </c>
      <c r="D725" s="38"/>
      <c r="E725" s="39" t="s">
        <v>1166</v>
      </c>
      <c r="F725" s="40"/>
    </row>
    <row r="726" spans="1:6" ht="12" customHeight="1">
      <c r="A726" s="1532"/>
      <c r="B726" s="1530"/>
      <c r="C726" s="1523"/>
      <c r="D726" s="38"/>
      <c r="E726" s="41"/>
      <c r="F726" s="40"/>
    </row>
    <row r="727" spans="1:6" ht="12" customHeight="1">
      <c r="A727" s="1532"/>
      <c r="B727" s="1530"/>
      <c r="C727" s="42" t="s">
        <v>1155</v>
      </c>
      <c r="D727" s="1574"/>
      <c r="E727" s="1575"/>
      <c r="F727" s="1576"/>
    </row>
    <row r="728" spans="1:6" ht="12" customHeight="1">
      <c r="A728" s="1532"/>
      <c r="B728" s="1531"/>
      <c r="C728" s="43" t="s">
        <v>1156</v>
      </c>
      <c r="D728" s="1589"/>
      <c r="E728" s="1590"/>
      <c r="F728" s="1591"/>
    </row>
    <row r="729" spans="1:6" ht="12" customHeight="1">
      <c r="A729" s="1532"/>
      <c r="B729" s="44"/>
      <c r="C729" s="45"/>
      <c r="D729" s="45"/>
      <c r="E729" s="39"/>
      <c r="F729" s="46"/>
    </row>
    <row r="730" spans="1:6" ht="12" customHeight="1">
      <c r="A730" s="1532"/>
      <c r="B730" s="1529" t="s">
        <v>293</v>
      </c>
      <c r="C730" s="37" t="s">
        <v>1153</v>
      </c>
      <c r="D730" s="1519" t="s">
        <v>307</v>
      </c>
      <c r="E730" s="1520"/>
      <c r="F730" s="1521"/>
    </row>
    <row r="731" spans="1:6" ht="12" customHeight="1">
      <c r="A731" s="1532"/>
      <c r="B731" s="1530"/>
      <c r="C731" s="1522">
        <v>0.375</v>
      </c>
      <c r="D731" s="38"/>
      <c r="E731" s="39" t="s">
        <v>1170</v>
      </c>
      <c r="F731" s="40"/>
    </row>
    <row r="732" spans="1:6" ht="12" customHeight="1">
      <c r="A732" s="1532"/>
      <c r="B732" s="1530"/>
      <c r="C732" s="1523"/>
      <c r="D732" s="38"/>
      <c r="E732" s="41"/>
      <c r="F732" s="40"/>
    </row>
    <row r="733" spans="1:6" ht="12" customHeight="1">
      <c r="A733" s="1532"/>
      <c r="B733" s="1530"/>
      <c r="C733" s="47" t="s">
        <v>1155</v>
      </c>
      <c r="D733" s="1574"/>
      <c r="E733" s="1575"/>
      <c r="F733" s="1576"/>
    </row>
    <row r="734" spans="1:6" ht="12" customHeight="1">
      <c r="A734" s="1533"/>
      <c r="B734" s="1531"/>
      <c r="C734" s="43" t="s">
        <v>1156</v>
      </c>
      <c r="D734" s="1568"/>
      <c r="E734" s="1569"/>
      <c r="F734" s="1570"/>
    </row>
    <row r="735" spans="1:6" ht="12" customHeight="1">
      <c r="A735" s="1532">
        <v>45719</v>
      </c>
      <c r="B735" s="1529" t="s">
        <v>271</v>
      </c>
      <c r="C735" s="1571" t="s">
        <v>1152</v>
      </c>
      <c r="D735" s="1572"/>
      <c r="E735" s="1572"/>
      <c r="F735" s="1573"/>
    </row>
    <row r="736" spans="1:6" ht="12" customHeight="1">
      <c r="A736" s="1532"/>
      <c r="B736" s="1530"/>
      <c r="C736" s="37" t="s">
        <v>1153</v>
      </c>
      <c r="D736" s="1519" t="s">
        <v>365</v>
      </c>
      <c r="E736" s="1520"/>
      <c r="F736" s="1521"/>
    </row>
    <row r="737" spans="1:6" ht="12" customHeight="1">
      <c r="A737" s="1532"/>
      <c r="B737" s="1530"/>
      <c r="C737" s="1522">
        <v>0.375</v>
      </c>
      <c r="D737" s="38"/>
      <c r="E737" s="39" t="s">
        <v>1172</v>
      </c>
      <c r="F737" s="40"/>
    </row>
    <row r="738" spans="1:6" ht="12" customHeight="1">
      <c r="A738" s="1532"/>
      <c r="B738" s="1530"/>
      <c r="C738" s="1523"/>
      <c r="D738" s="38"/>
      <c r="E738" s="41"/>
      <c r="F738" s="40"/>
    </row>
    <row r="739" spans="1:6" ht="12" customHeight="1">
      <c r="A739" s="1532"/>
      <c r="B739" s="1530"/>
      <c r="C739" s="42" t="s">
        <v>1155</v>
      </c>
      <c r="D739" s="1574"/>
      <c r="E739" s="1575"/>
      <c r="F739" s="1576"/>
    </row>
    <row r="740" spans="1:6" ht="12" customHeight="1">
      <c r="A740" s="1532"/>
      <c r="B740" s="1531"/>
      <c r="C740" s="43" t="s">
        <v>1156</v>
      </c>
      <c r="D740" s="1589"/>
      <c r="E740" s="1590"/>
      <c r="F740" s="1591"/>
    </row>
    <row r="741" spans="1:6" ht="12" customHeight="1">
      <c r="A741" s="1532"/>
      <c r="B741" s="44"/>
      <c r="C741" s="45"/>
      <c r="D741" s="45"/>
      <c r="E741" s="39"/>
      <c r="F741" s="46"/>
    </row>
    <row r="742" spans="1:6" ht="12" customHeight="1">
      <c r="A742" s="1532"/>
      <c r="B742" s="1529" t="s">
        <v>293</v>
      </c>
      <c r="C742" s="37" t="s">
        <v>1153</v>
      </c>
      <c r="D742" s="1519" t="s">
        <v>342</v>
      </c>
      <c r="E742" s="1520"/>
      <c r="F742" s="1521"/>
    </row>
    <row r="743" spans="1:6" ht="12" customHeight="1">
      <c r="A743" s="1532"/>
      <c r="B743" s="1530"/>
      <c r="C743" s="1522">
        <v>0.375</v>
      </c>
      <c r="D743" s="38"/>
      <c r="E743" s="39" t="s">
        <v>1172</v>
      </c>
      <c r="F743" s="40"/>
    </row>
    <row r="744" spans="1:6" ht="12" customHeight="1">
      <c r="A744" s="1532"/>
      <c r="B744" s="1530"/>
      <c r="C744" s="1523"/>
      <c r="D744" s="38"/>
      <c r="E744" s="41"/>
      <c r="F744" s="40"/>
    </row>
    <row r="745" spans="1:6" ht="12" customHeight="1">
      <c r="A745" s="1532"/>
      <c r="B745" s="1530"/>
      <c r="C745" s="47" t="s">
        <v>1155</v>
      </c>
      <c r="D745" s="1574"/>
      <c r="E745" s="1575"/>
      <c r="F745" s="1576"/>
    </row>
    <row r="746" spans="1:6" ht="12" customHeight="1">
      <c r="A746" s="1533"/>
      <c r="B746" s="1531"/>
      <c r="C746" s="43" t="s">
        <v>1156</v>
      </c>
      <c r="D746" s="1568" t="s">
        <v>1205</v>
      </c>
      <c r="E746" s="1569"/>
      <c r="F746" s="1570"/>
    </row>
    <row r="747" spans="1:6" ht="12" customHeight="1">
      <c r="A747" s="1532">
        <v>45720</v>
      </c>
      <c r="B747" s="1529" t="s">
        <v>271</v>
      </c>
      <c r="C747" s="1571" t="s">
        <v>1152</v>
      </c>
      <c r="D747" s="1572"/>
      <c r="E747" s="1572"/>
      <c r="F747" s="1573"/>
    </row>
    <row r="748" spans="1:6" ht="12" customHeight="1">
      <c r="A748" s="1532"/>
      <c r="B748" s="1530"/>
      <c r="C748" s="37" t="s">
        <v>1153</v>
      </c>
      <c r="D748" s="1519" t="s">
        <v>365</v>
      </c>
      <c r="E748" s="1520"/>
      <c r="F748" s="1521"/>
    </row>
    <row r="749" spans="1:6" ht="12" customHeight="1">
      <c r="A749" s="1532"/>
      <c r="B749" s="1530"/>
      <c r="C749" s="1522">
        <v>0.375</v>
      </c>
      <c r="D749" s="38"/>
      <c r="E749" s="39" t="s">
        <v>1165</v>
      </c>
      <c r="F749" s="40"/>
    </row>
    <row r="750" spans="1:6" ht="12" customHeight="1">
      <c r="A750" s="1532"/>
      <c r="B750" s="1530"/>
      <c r="C750" s="1523"/>
      <c r="D750" s="38"/>
      <c r="E750" s="41"/>
      <c r="F750" s="40"/>
    </row>
    <row r="751" spans="1:6" ht="12" customHeight="1">
      <c r="A751" s="1532"/>
      <c r="B751" s="1530"/>
      <c r="C751" s="42" t="s">
        <v>1155</v>
      </c>
      <c r="D751" s="1574"/>
      <c r="E751" s="1575"/>
      <c r="F751" s="1576"/>
    </row>
    <row r="752" spans="1:6" ht="12" customHeight="1">
      <c r="A752" s="1532"/>
      <c r="B752" s="1531"/>
      <c r="C752" s="43" t="s">
        <v>1156</v>
      </c>
      <c r="D752" s="1589"/>
      <c r="E752" s="1590"/>
      <c r="F752" s="1591"/>
    </row>
    <row r="753" spans="1:6" ht="12" customHeight="1">
      <c r="A753" s="1532"/>
      <c r="B753" s="44"/>
      <c r="C753" s="45"/>
      <c r="D753" s="45"/>
      <c r="E753" s="39"/>
      <c r="F753" s="46"/>
    </row>
    <row r="754" spans="1:6" ht="12" customHeight="1">
      <c r="A754" s="1532"/>
      <c r="B754" s="1529" t="s">
        <v>293</v>
      </c>
      <c r="C754" s="37" t="s">
        <v>1153</v>
      </c>
      <c r="D754" s="1519" t="s">
        <v>307</v>
      </c>
      <c r="E754" s="1520"/>
      <c r="F754" s="1521"/>
    </row>
    <row r="755" spans="1:6" ht="12" customHeight="1">
      <c r="A755" s="1532"/>
      <c r="B755" s="1530"/>
      <c r="C755" s="1522">
        <v>0.375</v>
      </c>
      <c r="D755" s="38"/>
      <c r="E755" s="39">
        <v>0</v>
      </c>
      <c r="F755" s="40"/>
    </row>
    <row r="756" spans="1:6" ht="12" customHeight="1">
      <c r="A756" s="1532"/>
      <c r="B756" s="1530"/>
      <c r="C756" s="1523"/>
      <c r="D756" s="38"/>
      <c r="E756" s="41"/>
      <c r="F756" s="40"/>
    </row>
    <row r="757" spans="1:6" ht="12" customHeight="1">
      <c r="A757" s="1532"/>
      <c r="B757" s="1530"/>
      <c r="C757" s="47" t="s">
        <v>1155</v>
      </c>
      <c r="D757" s="1574"/>
      <c r="E757" s="1575"/>
      <c r="F757" s="1576"/>
    </row>
    <row r="758" spans="1:6" ht="12" customHeight="1">
      <c r="A758" s="1533"/>
      <c r="B758" s="1531"/>
      <c r="C758" s="43" t="s">
        <v>1156</v>
      </c>
      <c r="D758" s="1568"/>
      <c r="E758" s="1569"/>
      <c r="F758" s="1570"/>
    </row>
    <row r="759" spans="1:6" ht="12" customHeight="1">
      <c r="A759" s="1532">
        <v>45721</v>
      </c>
      <c r="B759" s="1529" t="s">
        <v>271</v>
      </c>
      <c r="C759" s="1571" t="s">
        <v>1152</v>
      </c>
      <c r="D759" s="1572"/>
      <c r="E759" s="1572"/>
      <c r="F759" s="1573"/>
    </row>
    <row r="760" spans="1:6" ht="12" customHeight="1">
      <c r="A760" s="1532"/>
      <c r="B760" s="1530"/>
      <c r="C760" s="37" t="s">
        <v>1153</v>
      </c>
      <c r="D760" s="1519" t="s">
        <v>365</v>
      </c>
      <c r="E760" s="1520"/>
      <c r="F760" s="1521"/>
    </row>
    <row r="761" spans="1:6" ht="12" customHeight="1">
      <c r="A761" s="1532"/>
      <c r="B761" s="1530"/>
      <c r="C761" s="1522">
        <v>0.375</v>
      </c>
      <c r="D761" s="38"/>
      <c r="E761" s="39" t="s">
        <v>1206</v>
      </c>
      <c r="F761" s="40"/>
    </row>
    <row r="762" spans="1:6" ht="12" customHeight="1">
      <c r="A762" s="1532"/>
      <c r="B762" s="1530"/>
      <c r="C762" s="1523"/>
      <c r="D762" s="38"/>
      <c r="E762" s="41"/>
      <c r="F762" s="40"/>
    </row>
    <row r="763" spans="1:6" ht="12" customHeight="1">
      <c r="A763" s="1532"/>
      <c r="B763" s="1530"/>
      <c r="C763" s="42" t="s">
        <v>1155</v>
      </c>
      <c r="D763" s="1574"/>
      <c r="E763" s="1575"/>
      <c r="F763" s="1576"/>
    </row>
    <row r="764" spans="1:6" ht="12" customHeight="1">
      <c r="A764" s="1532"/>
      <c r="B764" s="1531"/>
      <c r="C764" s="43" t="s">
        <v>1156</v>
      </c>
      <c r="D764" s="1589"/>
      <c r="E764" s="1590"/>
      <c r="F764" s="1591"/>
    </row>
    <row r="765" spans="1:6" ht="12" customHeight="1">
      <c r="A765" s="1532"/>
      <c r="B765" s="44"/>
      <c r="C765" s="45"/>
      <c r="D765" s="45"/>
      <c r="E765" s="39"/>
      <c r="F765" s="46"/>
    </row>
    <row r="766" spans="1:6" ht="12" customHeight="1">
      <c r="A766" s="1532"/>
      <c r="B766" s="1529" t="s">
        <v>293</v>
      </c>
      <c r="C766" s="37" t="s">
        <v>1153</v>
      </c>
      <c r="D766" s="1519" t="s">
        <v>342</v>
      </c>
      <c r="E766" s="1520"/>
      <c r="F766" s="1521"/>
    </row>
    <row r="767" spans="1:6" ht="12" customHeight="1">
      <c r="A767" s="1532"/>
      <c r="B767" s="1530"/>
      <c r="C767" s="1522">
        <v>0.375</v>
      </c>
      <c r="D767" s="38"/>
      <c r="E767" s="39" t="s">
        <v>1157</v>
      </c>
      <c r="F767" s="40"/>
    </row>
    <row r="768" spans="1:6" ht="12" customHeight="1">
      <c r="A768" s="1532"/>
      <c r="B768" s="1530"/>
      <c r="C768" s="1523"/>
      <c r="D768" s="38"/>
      <c r="E768" s="41"/>
      <c r="F768" s="40"/>
    </row>
    <row r="769" spans="1:6" ht="12" customHeight="1">
      <c r="A769" s="1532"/>
      <c r="B769" s="1530"/>
      <c r="C769" s="47" t="s">
        <v>1155</v>
      </c>
      <c r="D769" s="1574"/>
      <c r="E769" s="1575"/>
      <c r="F769" s="1576"/>
    </row>
    <row r="770" spans="1:6" ht="12" customHeight="1">
      <c r="A770" s="1533"/>
      <c r="B770" s="1531"/>
      <c r="C770" s="43" t="s">
        <v>1156</v>
      </c>
      <c r="D770" s="1568"/>
      <c r="E770" s="1569"/>
      <c r="F770" s="1570"/>
    </row>
    <row r="771" spans="1:6" ht="12" customHeight="1">
      <c r="A771" s="1532">
        <v>45722</v>
      </c>
      <c r="B771" s="1529" t="s">
        <v>271</v>
      </c>
      <c r="C771" s="1571" t="s">
        <v>1152</v>
      </c>
      <c r="D771" s="1572"/>
      <c r="E771" s="1572"/>
      <c r="F771" s="1573"/>
    </row>
    <row r="772" spans="1:6" ht="12" customHeight="1">
      <c r="A772" s="1532"/>
      <c r="B772" s="1530"/>
      <c r="C772" s="37" t="s">
        <v>1153</v>
      </c>
      <c r="D772" s="1519" t="s">
        <v>365</v>
      </c>
      <c r="E772" s="1520"/>
      <c r="F772" s="1521"/>
    </row>
    <row r="773" spans="1:6" ht="12" customHeight="1">
      <c r="A773" s="1532"/>
      <c r="B773" s="1530"/>
      <c r="C773" s="1522">
        <v>0.375</v>
      </c>
      <c r="D773" s="38"/>
      <c r="E773" s="39" t="s">
        <v>1201</v>
      </c>
      <c r="F773" s="40"/>
    </row>
    <row r="774" spans="1:6" ht="12" customHeight="1">
      <c r="A774" s="1532"/>
      <c r="B774" s="1530"/>
      <c r="C774" s="1523"/>
      <c r="D774" s="38"/>
      <c r="E774" s="41"/>
      <c r="F774" s="40"/>
    </row>
    <row r="775" spans="1:6" ht="12" customHeight="1">
      <c r="A775" s="1532"/>
      <c r="B775" s="1530"/>
      <c r="C775" s="42" t="s">
        <v>1155</v>
      </c>
      <c r="D775" s="1574"/>
      <c r="E775" s="1575"/>
      <c r="F775" s="1576"/>
    </row>
    <row r="776" spans="1:6" ht="12" customHeight="1">
      <c r="A776" s="1532"/>
      <c r="B776" s="1531"/>
      <c r="C776" s="43" t="s">
        <v>1156</v>
      </c>
      <c r="D776" s="1589"/>
      <c r="E776" s="1590"/>
      <c r="F776" s="1591"/>
    </row>
    <row r="777" spans="1:6" ht="12" customHeight="1">
      <c r="A777" s="1532"/>
      <c r="B777" s="44"/>
      <c r="C777" s="45"/>
      <c r="D777" s="45"/>
      <c r="E777" s="39"/>
      <c r="F777" s="46"/>
    </row>
    <row r="778" spans="1:6" ht="12" customHeight="1">
      <c r="A778" s="1532"/>
      <c r="B778" s="1529" t="s">
        <v>293</v>
      </c>
      <c r="C778" s="37" t="s">
        <v>1153</v>
      </c>
      <c r="D778" s="1519" t="s">
        <v>1207</v>
      </c>
      <c r="E778" s="1520"/>
      <c r="F778" s="1521"/>
    </row>
    <row r="779" spans="1:6" ht="12" customHeight="1">
      <c r="A779" s="1532"/>
      <c r="B779" s="1530"/>
      <c r="C779" s="1522">
        <v>0.375</v>
      </c>
      <c r="D779" s="38"/>
      <c r="E779" s="39" t="s">
        <v>1176</v>
      </c>
      <c r="F779" s="40"/>
    </row>
    <row r="780" spans="1:6" ht="12" customHeight="1">
      <c r="A780" s="1532"/>
      <c r="B780" s="1530"/>
      <c r="C780" s="1523"/>
      <c r="D780" s="38"/>
      <c r="E780" s="41"/>
      <c r="F780" s="40"/>
    </row>
    <row r="781" spans="1:6" ht="12" customHeight="1">
      <c r="A781" s="1532"/>
      <c r="B781" s="1530"/>
      <c r="C781" s="47" t="s">
        <v>1155</v>
      </c>
      <c r="D781" s="1574"/>
      <c r="E781" s="1575"/>
      <c r="F781" s="1576"/>
    </row>
    <row r="782" spans="1:6" ht="12" customHeight="1">
      <c r="A782" s="1533"/>
      <c r="B782" s="1531"/>
      <c r="C782" s="43" t="s">
        <v>1156</v>
      </c>
      <c r="D782" s="1568"/>
      <c r="E782" s="1569"/>
      <c r="F782" s="1570"/>
    </row>
    <row r="783" spans="1:6" ht="12" customHeight="1">
      <c r="A783" s="1532">
        <v>45723</v>
      </c>
      <c r="B783" s="1529" t="s">
        <v>271</v>
      </c>
      <c r="C783" s="1571" t="s">
        <v>1152</v>
      </c>
      <c r="D783" s="1572"/>
      <c r="E783" s="1572"/>
      <c r="F783" s="1573"/>
    </row>
    <row r="784" spans="1:6" ht="12" customHeight="1">
      <c r="A784" s="1532"/>
      <c r="B784" s="1530"/>
      <c r="C784" s="37" t="s">
        <v>1153</v>
      </c>
      <c r="D784" s="1519" t="s">
        <v>273</v>
      </c>
      <c r="E784" s="1520"/>
      <c r="F784" s="1521"/>
    </row>
    <row r="785" spans="1:6" ht="12" customHeight="1">
      <c r="A785" s="1532"/>
      <c r="B785" s="1530"/>
      <c r="C785" s="1522">
        <v>0.375</v>
      </c>
      <c r="D785" s="38"/>
      <c r="E785" s="39" t="s">
        <v>1161</v>
      </c>
      <c r="F785" s="40"/>
    </row>
    <row r="786" spans="1:6" ht="12" customHeight="1">
      <c r="A786" s="1532"/>
      <c r="B786" s="1530"/>
      <c r="C786" s="1523"/>
      <c r="D786" s="38"/>
      <c r="E786" s="41"/>
      <c r="F786" s="40"/>
    </row>
    <row r="787" spans="1:6" ht="12" customHeight="1">
      <c r="A787" s="1532"/>
      <c r="B787" s="1530"/>
      <c r="C787" s="42" t="s">
        <v>1155</v>
      </c>
      <c r="D787" s="1574"/>
      <c r="E787" s="1575"/>
      <c r="F787" s="1576"/>
    </row>
    <row r="788" spans="1:6" ht="12" customHeight="1">
      <c r="A788" s="1532"/>
      <c r="B788" s="1531"/>
      <c r="C788" s="43" t="s">
        <v>1156</v>
      </c>
      <c r="D788" s="1589"/>
      <c r="E788" s="1590"/>
      <c r="F788" s="1591"/>
    </row>
    <row r="789" spans="1:6" ht="12" customHeight="1">
      <c r="A789" s="1532"/>
      <c r="B789" s="44"/>
      <c r="C789" s="45"/>
      <c r="D789" s="45"/>
      <c r="E789" s="39"/>
      <c r="F789" s="46"/>
    </row>
    <row r="790" spans="1:6" ht="12" customHeight="1">
      <c r="A790" s="1532"/>
      <c r="B790" s="1529" t="s">
        <v>293</v>
      </c>
      <c r="C790" s="37" t="s">
        <v>1153</v>
      </c>
      <c r="D790" s="1519" t="s">
        <v>295</v>
      </c>
      <c r="E790" s="1520"/>
      <c r="F790" s="1521"/>
    </row>
    <row r="791" spans="1:6" ht="12" customHeight="1">
      <c r="A791" s="1532"/>
      <c r="B791" s="1530"/>
      <c r="C791" s="1522">
        <v>0.375</v>
      </c>
      <c r="D791" s="38"/>
      <c r="E791" s="39" t="s">
        <v>1179</v>
      </c>
      <c r="F791" s="40"/>
    </row>
    <row r="792" spans="1:6" ht="12" customHeight="1">
      <c r="A792" s="1532"/>
      <c r="B792" s="1530"/>
      <c r="C792" s="1523"/>
      <c r="D792" s="38"/>
      <c r="E792" s="41"/>
      <c r="F792" s="40"/>
    </row>
    <row r="793" spans="1:6" ht="12" customHeight="1">
      <c r="A793" s="1532"/>
      <c r="B793" s="1530"/>
      <c r="C793" s="47" t="s">
        <v>1155</v>
      </c>
      <c r="D793" s="1574"/>
      <c r="E793" s="1575"/>
      <c r="F793" s="1576"/>
    </row>
    <row r="794" spans="1:6" ht="12" customHeight="1">
      <c r="A794" s="1533"/>
      <c r="B794" s="1531"/>
      <c r="C794" s="43" t="s">
        <v>1156</v>
      </c>
      <c r="D794" s="1568"/>
      <c r="E794" s="1569"/>
      <c r="F794" s="1570"/>
    </row>
    <row r="795" spans="1:6" ht="12" customHeight="1">
      <c r="A795" s="1532">
        <v>45724</v>
      </c>
      <c r="B795" s="1529" t="s">
        <v>271</v>
      </c>
      <c r="C795" s="1571" t="s">
        <v>1152</v>
      </c>
      <c r="D795" s="1572"/>
      <c r="E795" s="1572"/>
      <c r="F795" s="1573"/>
    </row>
    <row r="796" spans="1:6" ht="12" customHeight="1">
      <c r="A796" s="1532"/>
      <c r="B796" s="1530"/>
      <c r="C796" s="37" t="s">
        <v>1153</v>
      </c>
      <c r="D796" s="1519" t="s">
        <v>273</v>
      </c>
      <c r="E796" s="1520"/>
      <c r="F796" s="1521"/>
    </row>
    <row r="797" spans="1:6" ht="12" customHeight="1">
      <c r="A797" s="1532"/>
      <c r="B797" s="1530"/>
      <c r="C797" s="1522">
        <v>0.375</v>
      </c>
      <c r="D797" s="38"/>
      <c r="E797" s="39" t="s">
        <v>1165</v>
      </c>
      <c r="F797" s="40"/>
    </row>
    <row r="798" spans="1:6" ht="12" customHeight="1">
      <c r="A798" s="1532"/>
      <c r="B798" s="1530"/>
      <c r="C798" s="1523"/>
      <c r="D798" s="38"/>
      <c r="E798" s="41"/>
      <c r="F798" s="40"/>
    </row>
    <row r="799" spans="1:6" ht="12" customHeight="1">
      <c r="A799" s="1532"/>
      <c r="B799" s="1530"/>
      <c r="C799" s="42" t="s">
        <v>1155</v>
      </c>
      <c r="D799" s="1574"/>
      <c r="E799" s="1575"/>
      <c r="F799" s="1576"/>
    </row>
    <row r="800" spans="1:6" ht="12" customHeight="1">
      <c r="A800" s="1532"/>
      <c r="B800" s="1531"/>
      <c r="C800" s="43" t="s">
        <v>1156</v>
      </c>
      <c r="D800" s="1589"/>
      <c r="E800" s="1590"/>
      <c r="F800" s="1591"/>
    </row>
    <row r="801" spans="1:6" ht="12" customHeight="1">
      <c r="A801" s="1532"/>
      <c r="B801" s="44"/>
      <c r="C801" s="45"/>
      <c r="D801" s="45"/>
      <c r="E801" s="39"/>
      <c r="F801" s="46"/>
    </row>
    <row r="802" spans="1:6" ht="12" customHeight="1">
      <c r="A802" s="1532"/>
      <c r="B802" s="1529" t="s">
        <v>293</v>
      </c>
      <c r="C802" s="37" t="s">
        <v>1153</v>
      </c>
      <c r="D802" s="1519" t="s">
        <v>307</v>
      </c>
      <c r="E802" s="1520"/>
      <c r="F802" s="1521"/>
    </row>
    <row r="803" spans="1:6" ht="12" customHeight="1">
      <c r="A803" s="1532"/>
      <c r="B803" s="1530"/>
      <c r="C803" s="1522">
        <v>0.375</v>
      </c>
      <c r="D803" s="38"/>
      <c r="E803" s="39" t="s">
        <v>1195</v>
      </c>
      <c r="F803" s="40"/>
    </row>
    <row r="804" spans="1:6" ht="12" customHeight="1">
      <c r="A804" s="1532"/>
      <c r="B804" s="1530"/>
      <c r="C804" s="1523"/>
      <c r="D804" s="38"/>
      <c r="E804" s="41"/>
      <c r="F804" s="40"/>
    </row>
    <row r="805" spans="1:6" ht="12" customHeight="1">
      <c r="A805" s="1532"/>
      <c r="B805" s="1530"/>
      <c r="C805" s="47" t="s">
        <v>1155</v>
      </c>
      <c r="D805" s="1574"/>
      <c r="E805" s="1575"/>
      <c r="F805" s="1576"/>
    </row>
    <row r="806" spans="1:6" ht="12" customHeight="1">
      <c r="A806" s="1533"/>
      <c r="B806" s="1531"/>
      <c r="C806" s="43" t="s">
        <v>1156</v>
      </c>
      <c r="D806" s="1568"/>
      <c r="E806" s="1569"/>
      <c r="F806" s="1570"/>
    </row>
    <row r="807" spans="1:6" ht="12" customHeight="1">
      <c r="A807" s="1532">
        <v>45725</v>
      </c>
      <c r="B807" s="1529" t="s">
        <v>271</v>
      </c>
      <c r="C807" s="1571" t="s">
        <v>1152</v>
      </c>
      <c r="D807" s="1572"/>
      <c r="E807" s="1572"/>
      <c r="F807" s="1573"/>
    </row>
    <row r="808" spans="1:6" ht="12" customHeight="1">
      <c r="A808" s="1532"/>
      <c r="B808" s="1530"/>
      <c r="C808" s="37" t="s">
        <v>1153</v>
      </c>
      <c r="D808" s="1519" t="s">
        <v>273</v>
      </c>
      <c r="E808" s="1520"/>
      <c r="F808" s="1521"/>
    </row>
    <row r="809" spans="1:6" ht="12" customHeight="1">
      <c r="A809" s="1532"/>
      <c r="B809" s="1530"/>
      <c r="C809" s="1522">
        <v>0.375</v>
      </c>
      <c r="D809" s="38"/>
      <c r="E809" s="39">
        <v>0</v>
      </c>
      <c r="F809" s="40"/>
    </row>
    <row r="810" spans="1:6" ht="12" customHeight="1">
      <c r="A810" s="1532"/>
      <c r="B810" s="1530"/>
      <c r="C810" s="1523"/>
      <c r="D810" s="38"/>
      <c r="E810" s="41"/>
      <c r="F810" s="40"/>
    </row>
    <row r="811" spans="1:6" ht="12" customHeight="1">
      <c r="A811" s="1532"/>
      <c r="B811" s="1530"/>
      <c r="C811" s="42" t="s">
        <v>1155</v>
      </c>
      <c r="D811" s="1574"/>
      <c r="E811" s="1575"/>
      <c r="F811" s="1576"/>
    </row>
    <row r="812" spans="1:6" ht="12" customHeight="1">
      <c r="A812" s="1532"/>
      <c r="B812" s="1531"/>
      <c r="C812" s="43" t="s">
        <v>1156</v>
      </c>
      <c r="D812" s="1589"/>
      <c r="E812" s="1590"/>
      <c r="F812" s="1591"/>
    </row>
    <row r="813" spans="1:6" ht="12" customHeight="1">
      <c r="A813" s="1532"/>
      <c r="B813" s="44"/>
      <c r="C813" s="45"/>
      <c r="D813" s="45"/>
      <c r="E813" s="39"/>
      <c r="F813" s="46"/>
    </row>
    <row r="814" spans="1:6" ht="12" customHeight="1">
      <c r="A814" s="1532"/>
      <c r="B814" s="1529" t="s">
        <v>293</v>
      </c>
      <c r="C814" s="37" t="s">
        <v>1153</v>
      </c>
      <c r="D814" s="1519" t="s">
        <v>295</v>
      </c>
      <c r="E814" s="1520"/>
      <c r="F814" s="1521"/>
    </row>
    <row r="815" spans="1:6" ht="12" customHeight="1">
      <c r="A815" s="1532"/>
      <c r="B815" s="1530"/>
      <c r="C815" s="1522">
        <v>0.375</v>
      </c>
      <c r="D815" s="38"/>
      <c r="E815" s="39" t="s">
        <v>1188</v>
      </c>
      <c r="F815" s="40"/>
    </row>
    <row r="816" spans="1:6" ht="12" customHeight="1">
      <c r="A816" s="1532"/>
      <c r="B816" s="1530"/>
      <c r="C816" s="1523"/>
      <c r="D816" s="38"/>
      <c r="E816" s="41"/>
      <c r="F816" s="40"/>
    </row>
    <row r="817" spans="1:6" ht="12" customHeight="1">
      <c r="A817" s="1532"/>
      <c r="B817" s="1530"/>
      <c r="C817" s="47" t="s">
        <v>1155</v>
      </c>
      <c r="D817" s="1574"/>
      <c r="E817" s="1575"/>
      <c r="F817" s="1576"/>
    </row>
    <row r="818" spans="1:6" ht="12" customHeight="1">
      <c r="A818" s="1533"/>
      <c r="B818" s="1531"/>
      <c r="C818" s="43" t="s">
        <v>1156</v>
      </c>
      <c r="D818" s="1568"/>
      <c r="E818" s="1569"/>
      <c r="F818" s="1570"/>
    </row>
    <row r="819" spans="1:6" ht="12" customHeight="1">
      <c r="A819" s="1532">
        <v>45726</v>
      </c>
      <c r="B819" s="1529" t="s">
        <v>271</v>
      </c>
      <c r="C819" s="1571" t="s">
        <v>1152</v>
      </c>
      <c r="D819" s="1572"/>
      <c r="E819" s="1572"/>
      <c r="F819" s="1573"/>
    </row>
    <row r="820" spans="1:6" ht="12" customHeight="1">
      <c r="A820" s="1532"/>
      <c r="B820" s="1530"/>
      <c r="C820" s="37" t="s">
        <v>1153</v>
      </c>
      <c r="D820" s="1519" t="s">
        <v>273</v>
      </c>
      <c r="E820" s="1520"/>
      <c r="F820" s="1521"/>
    </row>
    <row r="821" spans="1:6" ht="12" customHeight="1">
      <c r="A821" s="1532"/>
      <c r="B821" s="1530"/>
      <c r="C821" s="1522">
        <v>0.375</v>
      </c>
      <c r="D821" s="38"/>
      <c r="E821" s="39" t="s">
        <v>1188</v>
      </c>
      <c r="F821" s="40"/>
    </row>
    <row r="822" spans="1:6" ht="12" customHeight="1">
      <c r="A822" s="1532"/>
      <c r="B822" s="1530"/>
      <c r="C822" s="1523"/>
      <c r="D822" s="38"/>
      <c r="E822" s="41"/>
      <c r="F822" s="40"/>
    </row>
    <row r="823" spans="1:6" ht="12" customHeight="1">
      <c r="A823" s="1532"/>
      <c r="B823" s="1530"/>
      <c r="C823" s="42" t="s">
        <v>1155</v>
      </c>
      <c r="D823" s="1574"/>
      <c r="E823" s="1575"/>
      <c r="F823" s="1576"/>
    </row>
    <row r="824" spans="1:6" ht="12" customHeight="1">
      <c r="A824" s="1532"/>
      <c r="B824" s="1531"/>
      <c r="C824" s="43" t="s">
        <v>1156</v>
      </c>
      <c r="D824" s="1589"/>
      <c r="E824" s="1590"/>
      <c r="F824" s="1591"/>
    </row>
    <row r="825" spans="1:6" ht="12" customHeight="1">
      <c r="A825" s="1532"/>
      <c r="B825" s="44"/>
      <c r="C825" s="45"/>
      <c r="D825" s="45"/>
      <c r="E825" s="39"/>
      <c r="F825" s="46"/>
    </row>
    <row r="826" spans="1:6" ht="12" customHeight="1">
      <c r="A826" s="1532"/>
      <c r="B826" s="1529" t="s">
        <v>293</v>
      </c>
      <c r="C826" s="37" t="s">
        <v>1153</v>
      </c>
      <c r="D826" s="1519" t="s">
        <v>307</v>
      </c>
      <c r="E826" s="1520"/>
      <c r="F826" s="1521"/>
    </row>
    <row r="827" spans="1:6" ht="12" customHeight="1">
      <c r="A827" s="1532"/>
      <c r="B827" s="1530"/>
      <c r="C827" s="1522">
        <v>0.375</v>
      </c>
      <c r="D827" s="38"/>
      <c r="E827" s="39" t="s">
        <v>1190</v>
      </c>
      <c r="F827" s="40"/>
    </row>
    <row r="828" spans="1:6" ht="12" customHeight="1">
      <c r="A828" s="1532"/>
      <c r="B828" s="1530"/>
      <c r="C828" s="1523"/>
      <c r="D828" s="38"/>
      <c r="E828" s="41"/>
      <c r="F828" s="40"/>
    </row>
    <row r="829" spans="1:6" ht="12" customHeight="1">
      <c r="A829" s="1532"/>
      <c r="B829" s="1530"/>
      <c r="C829" s="47" t="s">
        <v>1155</v>
      </c>
      <c r="D829" s="1574"/>
      <c r="E829" s="1575"/>
      <c r="F829" s="1576"/>
    </row>
    <row r="830" spans="1:6" ht="12" customHeight="1">
      <c r="A830" s="1533"/>
      <c r="B830" s="1531"/>
      <c r="C830" s="43" t="s">
        <v>1156</v>
      </c>
      <c r="D830" s="1568"/>
      <c r="E830" s="1569"/>
      <c r="F830" s="1570"/>
    </row>
    <row r="831" spans="1:6" ht="12" customHeight="1">
      <c r="A831" s="1532">
        <v>45727</v>
      </c>
      <c r="B831" s="1529" t="s">
        <v>271</v>
      </c>
      <c r="C831" s="1571" t="s">
        <v>1152</v>
      </c>
      <c r="D831" s="1572"/>
      <c r="E831" s="1572"/>
      <c r="F831" s="1573"/>
    </row>
    <row r="832" spans="1:6" ht="12" customHeight="1">
      <c r="A832" s="1532"/>
      <c r="B832" s="1530"/>
      <c r="C832" s="37" t="s">
        <v>1153</v>
      </c>
      <c r="D832" s="1519" t="s">
        <v>273</v>
      </c>
      <c r="E832" s="1520"/>
      <c r="F832" s="1521"/>
    </row>
    <row r="833" spans="1:6" ht="12" customHeight="1">
      <c r="A833" s="1532"/>
      <c r="B833" s="1530"/>
      <c r="C833" s="1522">
        <v>0.375</v>
      </c>
      <c r="D833" s="38"/>
      <c r="E833" s="39" t="s">
        <v>1176</v>
      </c>
      <c r="F833" s="40"/>
    </row>
    <row r="834" spans="1:6" ht="12" customHeight="1">
      <c r="A834" s="1532"/>
      <c r="B834" s="1530"/>
      <c r="C834" s="1523"/>
      <c r="D834" s="38"/>
      <c r="E834" s="41"/>
      <c r="F834" s="40"/>
    </row>
    <row r="835" spans="1:6" ht="12" customHeight="1">
      <c r="A835" s="1532"/>
      <c r="B835" s="1530"/>
      <c r="C835" s="42" t="s">
        <v>1155</v>
      </c>
      <c r="D835" s="1574"/>
      <c r="E835" s="1575"/>
      <c r="F835" s="1576"/>
    </row>
    <row r="836" spans="1:6" ht="12" customHeight="1">
      <c r="A836" s="1532"/>
      <c r="B836" s="1531"/>
      <c r="C836" s="43" t="s">
        <v>1156</v>
      </c>
      <c r="D836" s="1589"/>
      <c r="E836" s="1590"/>
      <c r="F836" s="1591"/>
    </row>
    <row r="837" spans="1:6" ht="12" customHeight="1">
      <c r="A837" s="1532"/>
      <c r="B837" s="44"/>
      <c r="C837" s="45"/>
      <c r="D837" s="45"/>
      <c r="E837" s="39"/>
      <c r="F837" s="46"/>
    </row>
    <row r="838" spans="1:6" ht="12" customHeight="1">
      <c r="A838" s="1532"/>
      <c r="B838" s="1529" t="s">
        <v>293</v>
      </c>
      <c r="C838" s="37" t="s">
        <v>1153</v>
      </c>
      <c r="D838" s="1519" t="s">
        <v>295</v>
      </c>
      <c r="E838" s="1520"/>
      <c r="F838" s="1521"/>
    </row>
    <row r="839" spans="1:6" ht="12" customHeight="1">
      <c r="A839" s="1532"/>
      <c r="B839" s="1530"/>
      <c r="C839" s="1522">
        <v>0.375</v>
      </c>
      <c r="D839" s="38"/>
      <c r="E839" s="39" t="s">
        <v>1166</v>
      </c>
      <c r="F839" s="40"/>
    </row>
    <row r="840" spans="1:6" ht="12" customHeight="1">
      <c r="A840" s="1532"/>
      <c r="B840" s="1530"/>
      <c r="C840" s="1523"/>
      <c r="D840" s="38"/>
      <c r="E840" s="41"/>
      <c r="F840" s="40"/>
    </row>
    <row r="841" spans="1:6" ht="12" customHeight="1">
      <c r="A841" s="1532"/>
      <c r="B841" s="1530"/>
      <c r="C841" s="47" t="s">
        <v>1155</v>
      </c>
      <c r="D841" s="1574"/>
      <c r="E841" s="1575"/>
      <c r="F841" s="1576"/>
    </row>
    <row r="842" spans="1:6" ht="12" customHeight="1">
      <c r="A842" s="1533"/>
      <c r="B842" s="1531"/>
      <c r="C842" s="43" t="s">
        <v>1156</v>
      </c>
      <c r="D842" s="1568"/>
      <c r="E842" s="1569"/>
      <c r="F842" s="1570"/>
    </row>
    <row r="843" spans="1:6" ht="12" customHeight="1">
      <c r="A843" s="1532">
        <v>45728</v>
      </c>
      <c r="B843" s="1529" t="s">
        <v>271</v>
      </c>
      <c r="C843" s="1571" t="s">
        <v>1152</v>
      </c>
      <c r="D843" s="1572"/>
      <c r="E843" s="1572"/>
      <c r="F843" s="1573"/>
    </row>
    <row r="844" spans="1:6" ht="12" customHeight="1">
      <c r="A844" s="1532"/>
      <c r="B844" s="1530"/>
      <c r="C844" s="37" t="s">
        <v>1153</v>
      </c>
      <c r="D844" s="1519" t="s">
        <v>339</v>
      </c>
      <c r="E844" s="1520"/>
      <c r="F844" s="1521"/>
    </row>
    <row r="845" spans="1:6" ht="16.5" customHeight="1">
      <c r="A845" s="1532"/>
      <c r="B845" s="1530"/>
      <c r="C845" s="1522">
        <v>0.375</v>
      </c>
      <c r="D845" s="38"/>
      <c r="E845" s="39" t="s">
        <v>1157</v>
      </c>
      <c r="F845" s="71" t="s">
        <v>1208</v>
      </c>
    </row>
    <row r="846" spans="1:6" ht="12" customHeight="1">
      <c r="A846" s="1532"/>
      <c r="B846" s="1530"/>
      <c r="C846" s="1523"/>
      <c r="D846" s="38"/>
      <c r="E846" s="41"/>
      <c r="F846" s="40"/>
    </row>
    <row r="847" spans="1:6" ht="12" customHeight="1">
      <c r="A847" s="1532"/>
      <c r="B847" s="1530"/>
      <c r="C847" s="42" t="s">
        <v>1155</v>
      </c>
      <c r="D847" s="1574"/>
      <c r="E847" s="1575"/>
      <c r="F847" s="1576"/>
    </row>
    <row r="848" spans="1:6" ht="12" customHeight="1">
      <c r="A848" s="1532"/>
      <c r="B848" s="1531"/>
      <c r="C848" s="43" t="s">
        <v>1156</v>
      </c>
      <c r="D848" s="1589"/>
      <c r="E848" s="1590"/>
      <c r="F848" s="1591"/>
    </row>
    <row r="849" spans="1:6" ht="12" customHeight="1">
      <c r="A849" s="1532"/>
      <c r="B849" s="44"/>
      <c r="C849" s="45"/>
      <c r="D849" s="45"/>
      <c r="E849" s="39"/>
      <c r="F849" s="46"/>
    </row>
    <row r="850" spans="1:6" ht="12" customHeight="1">
      <c r="A850" s="1532"/>
      <c r="B850" s="1529" t="s">
        <v>293</v>
      </c>
      <c r="C850" s="37" t="s">
        <v>1153</v>
      </c>
      <c r="D850" s="1519" t="s">
        <v>273</v>
      </c>
      <c r="E850" s="1520"/>
      <c r="F850" s="1521"/>
    </row>
    <row r="851" spans="1:6" ht="12" customHeight="1">
      <c r="A851" s="1532"/>
      <c r="B851" s="1530"/>
      <c r="C851" s="1522">
        <v>0.375</v>
      </c>
      <c r="D851" s="38"/>
      <c r="E851" s="39" t="s">
        <v>1179</v>
      </c>
      <c r="F851" s="40"/>
    </row>
    <row r="852" spans="1:6" ht="12" customHeight="1">
      <c r="A852" s="1532"/>
      <c r="B852" s="1530"/>
      <c r="C852" s="1523"/>
      <c r="D852" s="38"/>
      <c r="E852" s="41"/>
      <c r="F852" s="40"/>
    </row>
    <row r="853" spans="1:6" ht="12" customHeight="1">
      <c r="A853" s="1532"/>
      <c r="B853" s="1530"/>
      <c r="C853" s="47" t="s">
        <v>1155</v>
      </c>
      <c r="D853" s="1574"/>
      <c r="E853" s="1575"/>
      <c r="F853" s="1576"/>
    </row>
    <row r="854" spans="1:6" ht="12" customHeight="1">
      <c r="A854" s="1533"/>
      <c r="B854" s="1531"/>
      <c r="C854" s="43" t="s">
        <v>1156</v>
      </c>
      <c r="D854" s="1568"/>
      <c r="E854" s="1569"/>
      <c r="F854" s="1570"/>
    </row>
    <row r="855" spans="1:6" ht="12" customHeight="1">
      <c r="A855" s="1532">
        <v>45729</v>
      </c>
      <c r="B855" s="1529" t="s">
        <v>271</v>
      </c>
      <c r="C855" s="1571" t="s">
        <v>1152</v>
      </c>
      <c r="D855" s="1572"/>
      <c r="E855" s="1572"/>
      <c r="F855" s="1573"/>
    </row>
    <row r="856" spans="1:6" ht="12" customHeight="1">
      <c r="A856" s="1532"/>
      <c r="B856" s="1530"/>
      <c r="C856" s="37" t="s">
        <v>1153</v>
      </c>
      <c r="D856" s="1519" t="s">
        <v>339</v>
      </c>
      <c r="E856" s="1520"/>
      <c r="F856" s="1521"/>
    </row>
    <row r="857" spans="1:6" ht="12" customHeight="1">
      <c r="A857" s="1532"/>
      <c r="B857" s="1530"/>
      <c r="C857" s="1522">
        <v>0.375</v>
      </c>
      <c r="D857" s="38"/>
      <c r="E857" s="39" t="s">
        <v>1165</v>
      </c>
      <c r="F857" s="71"/>
    </row>
    <row r="858" spans="1:6" ht="12" customHeight="1">
      <c r="A858" s="1532"/>
      <c r="B858" s="1530"/>
      <c r="C858" s="1523"/>
      <c r="D858" s="38"/>
      <c r="E858" s="41"/>
      <c r="F858" s="40"/>
    </row>
    <row r="859" spans="1:6" ht="12" customHeight="1">
      <c r="A859" s="1532"/>
      <c r="B859" s="1530"/>
      <c r="C859" s="42" t="s">
        <v>1155</v>
      </c>
      <c r="D859" s="1574"/>
      <c r="E859" s="1575"/>
      <c r="F859" s="1576"/>
    </row>
    <row r="860" spans="1:6" ht="12" customHeight="1">
      <c r="A860" s="1532"/>
      <c r="B860" s="1531"/>
      <c r="C860" s="43" t="s">
        <v>1156</v>
      </c>
      <c r="D860" s="1589"/>
      <c r="E860" s="1590"/>
      <c r="F860" s="1591"/>
    </row>
    <row r="861" spans="1:6" ht="12" customHeight="1">
      <c r="A861" s="1532"/>
      <c r="B861" s="44"/>
      <c r="C861" s="45"/>
      <c r="D861" s="45"/>
      <c r="E861" s="39"/>
      <c r="F861" s="46"/>
    </row>
    <row r="862" spans="1:6" ht="12" customHeight="1">
      <c r="A862" s="1532"/>
      <c r="B862" s="1529" t="s">
        <v>293</v>
      </c>
      <c r="C862" s="37" t="s">
        <v>1153</v>
      </c>
      <c r="D862" s="1519" t="s">
        <v>295</v>
      </c>
      <c r="E862" s="1520"/>
      <c r="F862" s="1521"/>
    </row>
    <row r="863" spans="1:6" ht="12" customHeight="1">
      <c r="A863" s="1532"/>
      <c r="B863" s="1530"/>
      <c r="C863" s="1522">
        <v>0.375</v>
      </c>
      <c r="D863" s="38"/>
      <c r="E863" s="39" t="s">
        <v>1204</v>
      </c>
      <c r="F863" s="40"/>
    </row>
    <row r="864" spans="1:6" ht="12" customHeight="1">
      <c r="A864" s="1532"/>
      <c r="B864" s="1530"/>
      <c r="C864" s="1523"/>
      <c r="D864" s="38"/>
      <c r="E864" s="41"/>
      <c r="F864" s="40"/>
    </row>
    <row r="865" spans="1:6" ht="12" customHeight="1">
      <c r="A865" s="1532"/>
      <c r="B865" s="1530"/>
      <c r="C865" s="47" t="s">
        <v>1155</v>
      </c>
      <c r="D865" s="1574"/>
      <c r="E865" s="1575"/>
      <c r="F865" s="1576"/>
    </row>
    <row r="866" spans="1:6" ht="12" customHeight="1">
      <c r="A866" s="1533"/>
      <c r="B866" s="1531"/>
      <c r="C866" s="43" t="s">
        <v>1156</v>
      </c>
      <c r="D866" s="1568"/>
      <c r="E866" s="1569"/>
      <c r="F866" s="1570"/>
    </row>
    <row r="867" spans="1:6" ht="12" customHeight="1">
      <c r="A867" s="1532">
        <v>45730</v>
      </c>
      <c r="B867" s="1529" t="s">
        <v>271</v>
      </c>
      <c r="C867" s="1571" t="s">
        <v>1152</v>
      </c>
      <c r="D867" s="1572"/>
      <c r="E867" s="1572"/>
      <c r="F867" s="1573"/>
    </row>
    <row r="868" spans="1:6" ht="12" customHeight="1">
      <c r="A868" s="1532"/>
      <c r="B868" s="1530"/>
      <c r="C868" s="37" t="s">
        <v>1153</v>
      </c>
      <c r="D868" s="1519" t="s">
        <v>339</v>
      </c>
      <c r="E868" s="1520"/>
      <c r="F868" s="1521"/>
    </row>
    <row r="869" spans="1:6" ht="12" customHeight="1">
      <c r="A869" s="1532"/>
      <c r="B869" s="1530"/>
      <c r="C869" s="1522">
        <v>0.375</v>
      </c>
      <c r="D869" s="38"/>
      <c r="E869" s="39" t="s">
        <v>1157</v>
      </c>
      <c r="F869" s="71"/>
    </row>
    <row r="870" spans="1:6" ht="12" customHeight="1">
      <c r="A870" s="1532"/>
      <c r="B870" s="1530"/>
      <c r="C870" s="1523"/>
      <c r="D870" s="38"/>
      <c r="E870" s="41"/>
      <c r="F870" s="40"/>
    </row>
    <row r="871" spans="1:6" ht="12" customHeight="1">
      <c r="A871" s="1532"/>
      <c r="B871" s="1530"/>
      <c r="C871" s="42" t="s">
        <v>1155</v>
      </c>
      <c r="D871" s="1526" t="s">
        <v>1209</v>
      </c>
      <c r="E871" s="1527"/>
      <c r="F871" s="1528"/>
    </row>
    <row r="872" spans="1:6" ht="12" customHeight="1">
      <c r="A872" s="1532"/>
      <c r="B872" s="1531"/>
      <c r="C872" s="43" t="s">
        <v>1156</v>
      </c>
      <c r="D872" s="1592">
        <v>153</v>
      </c>
      <c r="E872" s="1593"/>
      <c r="F872" s="1594"/>
    </row>
    <row r="873" spans="1:6" ht="12" customHeight="1">
      <c r="A873" s="1532"/>
      <c r="B873" s="44"/>
      <c r="C873" s="45"/>
      <c r="D873" s="45"/>
      <c r="E873" s="39"/>
      <c r="F873" s="46"/>
    </row>
    <row r="874" spans="1:6" ht="12" customHeight="1">
      <c r="A874" s="1532"/>
      <c r="B874" s="1529" t="s">
        <v>293</v>
      </c>
      <c r="C874" s="37" t="s">
        <v>1153</v>
      </c>
      <c r="D874" s="1519" t="s">
        <v>342</v>
      </c>
      <c r="E874" s="1520"/>
      <c r="F874" s="1521"/>
    </row>
    <row r="875" spans="1:6" ht="12" customHeight="1">
      <c r="A875" s="1532"/>
      <c r="B875" s="1530"/>
      <c r="C875" s="1522">
        <v>0.375</v>
      </c>
      <c r="D875" s="38"/>
      <c r="E875" s="39" t="s">
        <v>1165</v>
      </c>
      <c r="F875" s="40"/>
    </row>
    <row r="876" spans="1:6" ht="12" customHeight="1">
      <c r="A876" s="1532"/>
      <c r="B876" s="1530"/>
      <c r="C876" s="1523"/>
      <c r="D876" s="38"/>
      <c r="E876" s="41"/>
      <c r="F876" s="40"/>
    </row>
    <row r="877" spans="1:6" ht="12" customHeight="1">
      <c r="A877" s="1532"/>
      <c r="B877" s="1530"/>
      <c r="C877" s="47" t="s">
        <v>1155</v>
      </c>
      <c r="D877" s="1574"/>
      <c r="E877" s="1575"/>
      <c r="F877" s="1576"/>
    </row>
    <row r="878" spans="1:6" ht="12" customHeight="1">
      <c r="A878" s="1533"/>
      <c r="B878" s="1531"/>
      <c r="C878" s="43" t="s">
        <v>1156</v>
      </c>
      <c r="D878" s="1568"/>
      <c r="E878" s="1569"/>
      <c r="F878" s="1570"/>
    </row>
    <row r="879" spans="1:6" ht="12" customHeight="1">
      <c r="A879" s="1532">
        <v>45731</v>
      </c>
      <c r="B879" s="1529" t="s">
        <v>271</v>
      </c>
      <c r="C879" s="1571" t="s">
        <v>1152</v>
      </c>
      <c r="D879" s="1572"/>
      <c r="E879" s="1572"/>
      <c r="F879" s="1573"/>
    </row>
    <row r="880" spans="1:6" ht="12" customHeight="1">
      <c r="A880" s="1532"/>
      <c r="B880" s="1530"/>
      <c r="C880" s="37" t="s">
        <v>1153</v>
      </c>
      <c r="D880" s="1519" t="s">
        <v>339</v>
      </c>
      <c r="E880" s="1520"/>
      <c r="F880" s="1521"/>
    </row>
    <row r="881" spans="1:6" ht="12" customHeight="1">
      <c r="A881" s="1532"/>
      <c r="B881" s="1530"/>
      <c r="C881" s="1522">
        <v>0.375</v>
      </c>
      <c r="D881" s="38"/>
      <c r="E881" s="39" t="s">
        <v>1172</v>
      </c>
      <c r="F881" s="71"/>
    </row>
    <row r="882" spans="1:6" ht="12" customHeight="1">
      <c r="A882" s="1532"/>
      <c r="B882" s="1530"/>
      <c r="C882" s="1523"/>
      <c r="D882" s="38"/>
      <c r="E882" s="41"/>
      <c r="F882" s="40"/>
    </row>
    <row r="883" spans="1:6" ht="12" customHeight="1">
      <c r="A883" s="1532"/>
      <c r="B883" s="1530"/>
      <c r="C883" s="42" t="s">
        <v>1155</v>
      </c>
      <c r="D883" s="1526"/>
      <c r="E883" s="1527"/>
      <c r="F883" s="1528"/>
    </row>
    <row r="884" spans="1:6" ht="12" customHeight="1">
      <c r="A884" s="1532"/>
      <c r="B884" s="1531"/>
      <c r="C884" s="43" t="s">
        <v>1156</v>
      </c>
      <c r="D884" s="1586" t="s">
        <v>1210</v>
      </c>
      <c r="E884" s="1587"/>
      <c r="F884" s="1588"/>
    </row>
    <row r="885" spans="1:6" ht="12" customHeight="1">
      <c r="A885" s="1532"/>
      <c r="B885" s="44"/>
      <c r="C885" s="45"/>
      <c r="D885" s="45"/>
      <c r="E885" s="39"/>
      <c r="F885" s="46"/>
    </row>
    <row r="886" spans="1:6" ht="12" customHeight="1">
      <c r="A886" s="1532"/>
      <c r="B886" s="1529" t="s">
        <v>293</v>
      </c>
      <c r="C886" s="37" t="s">
        <v>1153</v>
      </c>
      <c r="D886" s="1519" t="s">
        <v>295</v>
      </c>
      <c r="E886" s="1520"/>
      <c r="F886" s="1521"/>
    </row>
    <row r="887" spans="1:6" ht="12" customHeight="1">
      <c r="A887" s="1532"/>
      <c r="B887" s="1530"/>
      <c r="C887" s="1522">
        <v>0.375</v>
      </c>
      <c r="D887" s="38"/>
      <c r="E887" s="41" t="s">
        <v>1184</v>
      </c>
      <c r="F887" s="40"/>
    </row>
    <row r="888" spans="1:6" ht="12" customHeight="1">
      <c r="A888" s="1532"/>
      <c r="B888" s="1530"/>
      <c r="C888" s="1523"/>
      <c r="D888" s="38"/>
      <c r="E888" s="41"/>
      <c r="F888" s="40"/>
    </row>
    <row r="889" spans="1:6" ht="12" customHeight="1">
      <c r="A889" s="1532"/>
      <c r="B889" s="1530"/>
      <c r="C889" s="47" t="s">
        <v>1155</v>
      </c>
      <c r="D889" s="1574"/>
      <c r="E889" s="1575"/>
      <c r="F889" s="1576"/>
    </row>
    <row r="890" spans="1:6" ht="12" customHeight="1">
      <c r="A890" s="1533"/>
      <c r="B890" s="1531"/>
      <c r="C890" s="43" t="s">
        <v>1156</v>
      </c>
      <c r="D890" s="1568"/>
      <c r="E890" s="1569"/>
      <c r="F890" s="1570"/>
    </row>
    <row r="891" spans="1:6" ht="12" customHeight="1">
      <c r="A891" s="1532">
        <v>45732</v>
      </c>
      <c r="B891" s="1529" t="s">
        <v>271</v>
      </c>
      <c r="C891" s="1571" t="s">
        <v>1152</v>
      </c>
      <c r="D891" s="1572"/>
      <c r="E891" s="1572"/>
      <c r="F891" s="1573"/>
    </row>
    <row r="892" spans="1:6" ht="12" customHeight="1">
      <c r="A892" s="1532"/>
      <c r="B892" s="1530"/>
      <c r="C892" s="37" t="s">
        <v>1153</v>
      </c>
      <c r="D892" s="1519" t="s">
        <v>339</v>
      </c>
      <c r="E892" s="1520"/>
      <c r="F892" s="1521"/>
    </row>
    <row r="893" spans="1:6" ht="12" customHeight="1">
      <c r="A893" s="1532"/>
      <c r="B893" s="1530"/>
      <c r="C893" s="1522">
        <v>0.375</v>
      </c>
      <c r="D893" s="38"/>
      <c r="E893" s="39">
        <v>0</v>
      </c>
      <c r="F893" s="71"/>
    </row>
    <row r="894" spans="1:6" ht="12" customHeight="1">
      <c r="A894" s="1532"/>
      <c r="B894" s="1530"/>
      <c r="C894" s="1523"/>
      <c r="D894" s="38"/>
      <c r="E894" s="41"/>
      <c r="F894" s="40"/>
    </row>
    <row r="895" spans="1:6" ht="12" customHeight="1">
      <c r="A895" s="1532"/>
      <c r="B895" s="1530"/>
      <c r="C895" s="42" t="s">
        <v>1155</v>
      </c>
      <c r="D895" s="1526"/>
      <c r="E895" s="1527"/>
      <c r="F895" s="1528"/>
    </row>
    <row r="896" spans="1:6" ht="12" customHeight="1">
      <c r="A896" s="1532"/>
      <c r="B896" s="1531"/>
      <c r="C896" s="43" t="s">
        <v>1156</v>
      </c>
      <c r="D896" s="1586"/>
      <c r="E896" s="1587"/>
      <c r="F896" s="1588"/>
    </row>
    <row r="897" spans="1:6" ht="12" customHeight="1">
      <c r="A897" s="1532"/>
      <c r="B897" s="44"/>
      <c r="C897" s="45"/>
      <c r="D897" s="45"/>
      <c r="E897" s="39"/>
      <c r="F897" s="46"/>
    </row>
    <row r="898" spans="1:6" ht="15" customHeight="1">
      <c r="A898" s="1532"/>
      <c r="B898" s="1529" t="s">
        <v>293</v>
      </c>
      <c r="C898" s="37" t="s">
        <v>1153</v>
      </c>
      <c r="D898" s="1519" t="s">
        <v>342</v>
      </c>
      <c r="E898" s="1520"/>
      <c r="F898" s="1521"/>
    </row>
    <row r="899" spans="1:6" ht="22.5" customHeight="1">
      <c r="A899" s="1532"/>
      <c r="B899" s="1530"/>
      <c r="C899" s="1522">
        <v>0.375</v>
      </c>
      <c r="D899" s="38"/>
      <c r="E899" s="41" t="s">
        <v>1157</v>
      </c>
      <c r="F899" s="40"/>
    </row>
    <row r="900" spans="1:6" ht="12" customHeight="1">
      <c r="A900" s="1532"/>
      <c r="B900" s="1530"/>
      <c r="C900" s="1523"/>
      <c r="D900" s="38"/>
      <c r="E900" s="41"/>
      <c r="F900" s="40"/>
    </row>
    <row r="901" spans="1:6" ht="12" customHeight="1">
      <c r="A901" s="1532"/>
      <c r="B901" s="1530"/>
      <c r="C901" s="47" t="s">
        <v>1155</v>
      </c>
      <c r="D901" s="1574"/>
      <c r="E901" s="1575"/>
      <c r="F901" s="1576"/>
    </row>
    <row r="902" spans="1:6" ht="12" customHeight="1">
      <c r="A902" s="1533"/>
      <c r="B902" s="1531"/>
      <c r="C902" s="43" t="s">
        <v>1156</v>
      </c>
      <c r="D902" s="1568"/>
      <c r="E902" s="1569"/>
      <c r="F902" s="1570"/>
    </row>
    <row r="903" spans="1:6" ht="12" customHeight="1">
      <c r="A903" s="1532">
        <v>45733</v>
      </c>
      <c r="B903" s="1529" t="s">
        <v>271</v>
      </c>
      <c r="C903" s="1571" t="s">
        <v>1152</v>
      </c>
      <c r="D903" s="1572"/>
      <c r="E903" s="1572"/>
      <c r="F903" s="1573"/>
    </row>
    <row r="904" spans="1:6" ht="12" customHeight="1">
      <c r="A904" s="1532"/>
      <c r="B904" s="1530"/>
      <c r="C904" s="37" t="s">
        <v>1153</v>
      </c>
      <c r="D904" s="1519" t="s">
        <v>365</v>
      </c>
      <c r="E904" s="1520"/>
      <c r="F904" s="1521"/>
    </row>
    <row r="905" spans="1:6" ht="12" customHeight="1">
      <c r="A905" s="1532"/>
      <c r="B905" s="1530"/>
      <c r="C905" s="1522">
        <v>0.375</v>
      </c>
      <c r="D905" s="38"/>
      <c r="E905" s="39" t="s">
        <v>1195</v>
      </c>
      <c r="F905" s="71"/>
    </row>
    <row r="906" spans="1:6" ht="12" customHeight="1">
      <c r="A906" s="1532"/>
      <c r="B906" s="1530"/>
      <c r="C906" s="1523"/>
      <c r="D906" s="38"/>
      <c r="E906" s="41"/>
      <c r="F906" s="40"/>
    </row>
    <row r="907" spans="1:6" ht="12" customHeight="1">
      <c r="A907" s="1532"/>
      <c r="B907" s="1530"/>
      <c r="C907" s="42" t="s">
        <v>1155</v>
      </c>
      <c r="D907" s="1526"/>
      <c r="E907" s="1527"/>
      <c r="F907" s="1528"/>
    </row>
    <row r="908" spans="1:6" ht="12" customHeight="1">
      <c r="A908" s="1532"/>
      <c r="B908" s="1531"/>
      <c r="C908" s="43" t="s">
        <v>1156</v>
      </c>
      <c r="D908" s="1586"/>
      <c r="E908" s="1587"/>
      <c r="F908" s="1588"/>
    </row>
    <row r="909" spans="1:6" ht="12" customHeight="1">
      <c r="A909" s="1532"/>
      <c r="B909" s="44"/>
      <c r="C909" s="45"/>
      <c r="D909" s="45"/>
      <c r="E909" s="39"/>
      <c r="F909" s="46"/>
    </row>
    <row r="910" spans="1:6" ht="12" customHeight="1">
      <c r="A910" s="1532"/>
      <c r="B910" s="1529" t="s">
        <v>293</v>
      </c>
      <c r="C910" s="37" t="s">
        <v>1153</v>
      </c>
      <c r="D910" s="1519" t="s">
        <v>307</v>
      </c>
      <c r="E910" s="1520"/>
      <c r="F910" s="1521"/>
    </row>
    <row r="911" spans="1:6" ht="12" customHeight="1">
      <c r="A911" s="1532"/>
      <c r="B911" s="1530"/>
      <c r="C911" s="1522">
        <v>0.375</v>
      </c>
      <c r="D911" s="38"/>
      <c r="E911" s="41" t="s">
        <v>1170</v>
      </c>
      <c r="F911" s="40"/>
    </row>
    <row r="912" spans="1:6" ht="12" customHeight="1">
      <c r="A912" s="1532"/>
      <c r="B912" s="1530"/>
      <c r="C912" s="1523"/>
      <c r="D912" s="38"/>
      <c r="E912" s="41"/>
      <c r="F912" s="40"/>
    </row>
    <row r="913" spans="1:6" ht="12" customHeight="1">
      <c r="A913" s="1532"/>
      <c r="B913" s="1530"/>
      <c r="C913" s="47" t="s">
        <v>1155</v>
      </c>
      <c r="D913" s="1574"/>
      <c r="E913" s="1575"/>
      <c r="F913" s="1576"/>
    </row>
    <row r="914" spans="1:6" ht="12" customHeight="1">
      <c r="A914" s="1533"/>
      <c r="B914" s="1531"/>
      <c r="C914" s="43" t="s">
        <v>1156</v>
      </c>
      <c r="D914" s="1568"/>
      <c r="E914" s="1569"/>
      <c r="F914" s="1570"/>
    </row>
    <row r="915" spans="1:6" ht="12" customHeight="1">
      <c r="A915" s="1532">
        <v>45734</v>
      </c>
      <c r="B915" s="1529" t="s">
        <v>271</v>
      </c>
      <c r="C915" s="1571" t="s">
        <v>1152</v>
      </c>
      <c r="D915" s="1572"/>
      <c r="E915" s="1572"/>
      <c r="F915" s="1573"/>
    </row>
    <row r="916" spans="1:6" ht="12" customHeight="1">
      <c r="A916" s="1532"/>
      <c r="B916" s="1530"/>
      <c r="C916" s="37" t="s">
        <v>1153</v>
      </c>
      <c r="D916" s="1519" t="s">
        <v>365</v>
      </c>
      <c r="E916" s="1520"/>
      <c r="F916" s="1521"/>
    </row>
    <row r="917" spans="1:6" ht="12" customHeight="1">
      <c r="A917" s="1532"/>
      <c r="B917" s="1530"/>
      <c r="C917" s="1522">
        <v>0.375</v>
      </c>
      <c r="D917" s="38"/>
      <c r="E917" s="39" t="s">
        <v>1165</v>
      </c>
      <c r="F917" s="71"/>
    </row>
    <row r="918" spans="1:6" ht="12" customHeight="1">
      <c r="A918" s="1532"/>
      <c r="B918" s="1530"/>
      <c r="C918" s="1523"/>
      <c r="D918" s="38"/>
      <c r="E918" s="41"/>
      <c r="F918" s="40"/>
    </row>
    <row r="919" spans="1:6" ht="12" customHeight="1">
      <c r="A919" s="1532"/>
      <c r="B919" s="1530"/>
      <c r="C919" s="42" t="s">
        <v>1155</v>
      </c>
      <c r="D919" s="1526"/>
      <c r="E919" s="1527"/>
      <c r="F919" s="1528"/>
    </row>
    <row r="920" spans="1:6" ht="12" customHeight="1">
      <c r="A920" s="1532"/>
      <c r="B920" s="1531"/>
      <c r="C920" s="43" t="s">
        <v>1156</v>
      </c>
      <c r="D920" s="1586"/>
      <c r="E920" s="1587"/>
      <c r="F920" s="1588"/>
    </row>
    <row r="921" spans="1:6" ht="12" customHeight="1">
      <c r="A921" s="1532"/>
      <c r="B921" s="44"/>
      <c r="C921" s="45"/>
      <c r="D921" s="45"/>
      <c r="E921" s="39"/>
      <c r="F921" s="46"/>
    </row>
    <row r="922" spans="1:6" ht="12" customHeight="1">
      <c r="A922" s="1532"/>
      <c r="B922" s="1529" t="s">
        <v>293</v>
      </c>
      <c r="C922" s="37" t="s">
        <v>1153</v>
      </c>
      <c r="D922" s="1519" t="s">
        <v>342</v>
      </c>
      <c r="E922" s="1520"/>
      <c r="F922" s="1521"/>
    </row>
    <row r="923" spans="1:6" ht="12" customHeight="1">
      <c r="A923" s="1532"/>
      <c r="B923" s="1530"/>
      <c r="C923" s="1522">
        <v>0.375</v>
      </c>
      <c r="D923" s="38"/>
      <c r="E923" s="41" t="s">
        <v>1204</v>
      </c>
      <c r="F923" s="40"/>
    </row>
    <row r="924" spans="1:6" ht="12" customHeight="1">
      <c r="A924" s="1532"/>
      <c r="B924" s="1530"/>
      <c r="C924" s="1523"/>
      <c r="D924" s="38"/>
      <c r="E924" s="41"/>
      <c r="F924" s="40"/>
    </row>
    <row r="925" spans="1:6" ht="12" customHeight="1">
      <c r="A925" s="1532"/>
      <c r="B925" s="1530"/>
      <c r="C925" s="47" t="s">
        <v>1155</v>
      </c>
      <c r="D925" s="1574"/>
      <c r="E925" s="1575"/>
      <c r="F925" s="1576"/>
    </row>
    <row r="926" spans="1:6" ht="12" customHeight="1">
      <c r="A926" s="1533"/>
      <c r="B926" s="1531"/>
      <c r="C926" s="43" t="s">
        <v>1156</v>
      </c>
      <c r="D926" s="1568"/>
      <c r="E926" s="1569"/>
      <c r="F926" s="1570"/>
    </row>
    <row r="927" spans="1:6" ht="12" customHeight="1">
      <c r="A927" s="1532">
        <v>45735</v>
      </c>
      <c r="B927" s="1529" t="s">
        <v>271</v>
      </c>
      <c r="C927" s="1571" t="s">
        <v>1152</v>
      </c>
      <c r="D927" s="1572"/>
      <c r="E927" s="1572"/>
      <c r="F927" s="1573"/>
    </row>
    <row r="928" spans="1:6" ht="12" customHeight="1">
      <c r="A928" s="1532"/>
      <c r="B928" s="1530"/>
      <c r="C928" s="37" t="s">
        <v>1153</v>
      </c>
      <c r="D928" s="1519" t="s">
        <v>365</v>
      </c>
      <c r="E928" s="1520"/>
      <c r="F928" s="1521"/>
    </row>
    <row r="929" spans="1:6" ht="12" customHeight="1">
      <c r="A929" s="1532"/>
      <c r="B929" s="1530"/>
      <c r="C929" s="1522">
        <v>0.375</v>
      </c>
      <c r="D929" s="38"/>
      <c r="E929" s="39" t="s">
        <v>1180</v>
      </c>
      <c r="F929" s="71"/>
    </row>
    <row r="930" spans="1:6" ht="12" customHeight="1">
      <c r="A930" s="1532"/>
      <c r="B930" s="1530"/>
      <c r="C930" s="1523"/>
      <c r="D930" s="38"/>
      <c r="E930" s="41"/>
      <c r="F930" s="40"/>
    </row>
    <row r="931" spans="1:6" ht="12" customHeight="1">
      <c r="A931" s="1532"/>
      <c r="B931" s="1530"/>
      <c r="C931" s="42" t="s">
        <v>1155</v>
      </c>
      <c r="D931" s="1526"/>
      <c r="E931" s="1527"/>
      <c r="F931" s="1528"/>
    </row>
    <row r="932" spans="1:6" ht="12" customHeight="1">
      <c r="A932" s="1532"/>
      <c r="B932" s="1531"/>
      <c r="C932" s="43" t="s">
        <v>1156</v>
      </c>
      <c r="D932" s="1586"/>
      <c r="E932" s="1587"/>
      <c r="F932" s="1588"/>
    </row>
    <row r="933" spans="1:6" ht="12" customHeight="1">
      <c r="A933" s="1532"/>
      <c r="B933" s="44"/>
      <c r="C933" s="45"/>
      <c r="D933" s="45"/>
      <c r="E933" s="39"/>
      <c r="F933" s="46"/>
    </row>
    <row r="934" spans="1:6" ht="12" customHeight="1">
      <c r="A934" s="1532"/>
      <c r="B934" s="1529" t="s">
        <v>293</v>
      </c>
      <c r="C934" s="37" t="s">
        <v>1153</v>
      </c>
      <c r="D934" s="1519" t="s">
        <v>307</v>
      </c>
      <c r="E934" s="1520"/>
      <c r="F934" s="1521"/>
    </row>
    <row r="935" spans="1:6" ht="12" customHeight="1">
      <c r="A935" s="1532"/>
      <c r="B935" s="1530"/>
      <c r="C935" s="1522">
        <v>0.375</v>
      </c>
      <c r="D935" s="38"/>
      <c r="E935" s="76" t="s">
        <v>1167</v>
      </c>
      <c r="F935" s="40"/>
    </row>
    <row r="936" spans="1:6" ht="12" customHeight="1">
      <c r="A936" s="1532"/>
      <c r="B936" s="1530"/>
      <c r="C936" s="1523"/>
      <c r="D936" s="38"/>
      <c r="E936" s="41"/>
      <c r="F936" s="40"/>
    </row>
    <row r="937" spans="1:6" ht="12" customHeight="1">
      <c r="A937" s="1532"/>
      <c r="B937" s="1530"/>
      <c r="C937" s="47" t="s">
        <v>1155</v>
      </c>
      <c r="D937" s="1574"/>
      <c r="E937" s="1575"/>
      <c r="F937" s="1576"/>
    </row>
    <row r="938" spans="1:6" ht="12" customHeight="1">
      <c r="A938" s="1533"/>
      <c r="B938" s="1531"/>
      <c r="C938" s="43" t="s">
        <v>1156</v>
      </c>
      <c r="D938" s="1568"/>
      <c r="E938" s="1569"/>
      <c r="F938" s="1570"/>
    </row>
    <row r="939" spans="1:6" ht="12" customHeight="1">
      <c r="A939" s="1532">
        <v>45736</v>
      </c>
      <c r="B939" s="1529" t="s">
        <v>271</v>
      </c>
      <c r="C939" s="1571" t="s">
        <v>1152</v>
      </c>
      <c r="D939" s="1572"/>
      <c r="E939" s="1572"/>
      <c r="F939" s="1573"/>
    </row>
    <row r="940" spans="1:6" ht="12" customHeight="1">
      <c r="A940" s="1532"/>
      <c r="B940" s="1530"/>
      <c r="C940" s="37" t="s">
        <v>1153</v>
      </c>
      <c r="D940" s="1519" t="s">
        <v>365</v>
      </c>
      <c r="E940" s="1520"/>
      <c r="F940" s="1521"/>
    </row>
    <row r="941" spans="1:6" ht="12" customHeight="1">
      <c r="A941" s="1532"/>
      <c r="B941" s="1530"/>
      <c r="C941" s="1522">
        <v>0.375</v>
      </c>
      <c r="D941" s="38"/>
      <c r="E941" s="76" t="s">
        <v>1168</v>
      </c>
      <c r="F941" s="71"/>
    </row>
    <row r="942" spans="1:6" ht="12" customHeight="1">
      <c r="A942" s="1532"/>
      <c r="B942" s="1530"/>
      <c r="C942" s="1523"/>
      <c r="D942" s="38"/>
      <c r="E942" s="41"/>
      <c r="F942" s="40"/>
    </row>
    <row r="943" spans="1:6" ht="12" customHeight="1">
      <c r="A943" s="1532"/>
      <c r="B943" s="1530"/>
      <c r="C943" s="42" t="s">
        <v>1155</v>
      </c>
      <c r="D943" s="1526"/>
      <c r="E943" s="1527"/>
      <c r="F943" s="1528"/>
    </row>
    <row r="944" spans="1:6" ht="12" customHeight="1">
      <c r="A944" s="1532"/>
      <c r="B944" s="1531"/>
      <c r="C944" s="43" t="s">
        <v>1156</v>
      </c>
      <c r="D944" s="1586"/>
      <c r="E944" s="1587"/>
      <c r="F944" s="1588"/>
    </row>
    <row r="945" spans="1:6" ht="12" customHeight="1">
      <c r="A945" s="1532"/>
      <c r="B945" s="44"/>
      <c r="C945" s="45"/>
      <c r="D945" s="45"/>
      <c r="E945" s="39"/>
      <c r="F945" s="46"/>
    </row>
    <row r="946" spans="1:6" ht="12" customHeight="1">
      <c r="A946" s="1532"/>
      <c r="B946" s="1529" t="s">
        <v>293</v>
      </c>
      <c r="C946" s="37" t="s">
        <v>1153</v>
      </c>
      <c r="D946" s="1519" t="s">
        <v>342</v>
      </c>
      <c r="E946" s="1520"/>
      <c r="F946" s="1521"/>
    </row>
    <row r="947" spans="1:6" ht="12" customHeight="1">
      <c r="A947" s="1532"/>
      <c r="B947" s="1530"/>
      <c r="C947" s="1522">
        <v>0.375</v>
      </c>
      <c r="D947" s="38"/>
      <c r="E947" s="76" t="s">
        <v>1211</v>
      </c>
      <c r="F947" s="40"/>
    </row>
    <row r="948" spans="1:6" ht="12" customHeight="1">
      <c r="A948" s="1532"/>
      <c r="B948" s="1530"/>
      <c r="C948" s="1523"/>
      <c r="D948" s="38"/>
      <c r="E948" s="41"/>
      <c r="F948" s="40"/>
    </row>
    <row r="949" spans="1:6" ht="12" customHeight="1">
      <c r="A949" s="1532"/>
      <c r="B949" s="1530"/>
      <c r="C949" s="47" t="s">
        <v>1155</v>
      </c>
      <c r="D949" s="1574"/>
      <c r="E949" s="1575"/>
      <c r="F949" s="1576"/>
    </row>
    <row r="950" spans="1:6" ht="12" customHeight="1">
      <c r="A950" s="1533"/>
      <c r="B950" s="1531"/>
      <c r="C950" s="43" t="s">
        <v>1156</v>
      </c>
      <c r="D950" s="1568"/>
      <c r="E950" s="1569"/>
      <c r="F950" s="1570"/>
    </row>
    <row r="951" spans="1:6" ht="12" customHeight="1">
      <c r="A951" s="1532">
        <v>45737</v>
      </c>
      <c r="B951" s="1529" t="s">
        <v>271</v>
      </c>
      <c r="C951" s="1571" t="s">
        <v>1152</v>
      </c>
      <c r="D951" s="1572"/>
      <c r="E951" s="1572"/>
      <c r="F951" s="1573"/>
    </row>
    <row r="952" spans="1:6" ht="12" customHeight="1">
      <c r="A952" s="1532"/>
      <c r="B952" s="1530"/>
      <c r="C952" s="37" t="s">
        <v>1153</v>
      </c>
      <c r="D952" s="1519" t="s">
        <v>365</v>
      </c>
      <c r="E952" s="1520"/>
      <c r="F952" s="1521"/>
    </row>
    <row r="953" spans="1:6" ht="12" customHeight="1">
      <c r="A953" s="1532"/>
      <c r="B953" s="1530"/>
      <c r="C953" s="1522">
        <v>0.375</v>
      </c>
      <c r="D953" s="38"/>
      <c r="E953" s="76" t="s">
        <v>1212</v>
      </c>
      <c r="F953" s="71"/>
    </row>
    <row r="954" spans="1:6" ht="12" customHeight="1">
      <c r="A954" s="1532"/>
      <c r="B954" s="1530"/>
      <c r="C954" s="1523"/>
      <c r="D954" s="38"/>
      <c r="E954" s="41"/>
      <c r="F954" s="40"/>
    </row>
    <row r="955" spans="1:6" ht="12" customHeight="1">
      <c r="A955" s="1532"/>
      <c r="B955" s="1530"/>
      <c r="C955" s="42" t="s">
        <v>1155</v>
      </c>
      <c r="D955" s="1526"/>
      <c r="E955" s="1527"/>
      <c r="F955" s="1528"/>
    </row>
    <row r="956" spans="1:6" ht="12" customHeight="1">
      <c r="A956" s="1532"/>
      <c r="B956" s="1531"/>
      <c r="C956" s="43" t="s">
        <v>1156</v>
      </c>
      <c r="D956" s="1586"/>
      <c r="E956" s="1587"/>
      <c r="F956" s="1588"/>
    </row>
    <row r="957" spans="1:6" ht="12" customHeight="1">
      <c r="A957" s="1532"/>
      <c r="B957" s="44"/>
      <c r="C957" s="45"/>
      <c r="D957" s="45"/>
      <c r="E957" s="39"/>
      <c r="F957" s="46"/>
    </row>
    <row r="958" spans="1:6" ht="12" customHeight="1">
      <c r="A958" s="1532"/>
      <c r="B958" s="1529" t="s">
        <v>293</v>
      </c>
      <c r="C958" s="37" t="s">
        <v>1153</v>
      </c>
      <c r="D958" s="1519" t="s">
        <v>307</v>
      </c>
      <c r="E958" s="1520"/>
      <c r="F958" s="1521"/>
    </row>
    <row r="959" spans="1:6" ht="12" customHeight="1">
      <c r="A959" s="1532"/>
      <c r="B959" s="1530"/>
      <c r="C959" s="1522">
        <v>0.375</v>
      </c>
      <c r="D959" s="38"/>
      <c r="E959" s="76" t="s">
        <v>1204</v>
      </c>
      <c r="F959" s="40"/>
    </row>
    <row r="960" spans="1:6" ht="12" customHeight="1">
      <c r="A960" s="1532"/>
      <c r="B960" s="1530"/>
      <c r="C960" s="1523"/>
      <c r="D960" s="38"/>
      <c r="E960" s="41"/>
      <c r="F960" s="40"/>
    </row>
    <row r="961" spans="1:6" ht="12" customHeight="1">
      <c r="A961" s="1532"/>
      <c r="B961" s="1530"/>
      <c r="C961" s="47" t="s">
        <v>1155</v>
      </c>
      <c r="D961" s="1574"/>
      <c r="E961" s="1575"/>
      <c r="F961" s="1576"/>
    </row>
    <row r="962" spans="1:6" ht="12" customHeight="1">
      <c r="A962" s="1533"/>
      <c r="B962" s="1531"/>
      <c r="C962" s="43" t="s">
        <v>1156</v>
      </c>
      <c r="D962" s="1568"/>
      <c r="E962" s="1569"/>
      <c r="F962" s="1570"/>
    </row>
    <row r="963" spans="1:6" ht="12" customHeight="1">
      <c r="A963" s="1532">
        <v>45738</v>
      </c>
      <c r="B963" s="1529" t="s">
        <v>271</v>
      </c>
      <c r="C963" s="1571" t="s">
        <v>1152</v>
      </c>
      <c r="D963" s="1572"/>
      <c r="E963" s="1572"/>
      <c r="F963" s="1573"/>
    </row>
    <row r="964" spans="1:6" ht="12" customHeight="1">
      <c r="A964" s="1532"/>
      <c r="B964" s="1530"/>
      <c r="C964" s="37" t="s">
        <v>1153</v>
      </c>
      <c r="D964" s="1519" t="s">
        <v>273</v>
      </c>
      <c r="E964" s="1520"/>
      <c r="F964" s="1521"/>
    </row>
    <row r="965" spans="1:6" ht="12" customHeight="1">
      <c r="A965" s="1532"/>
      <c r="B965" s="1530"/>
      <c r="C965" s="1522">
        <v>0.375</v>
      </c>
      <c r="D965" s="38"/>
      <c r="E965" s="76" t="s">
        <v>1167</v>
      </c>
      <c r="F965" s="71"/>
    </row>
    <row r="966" spans="1:6" ht="12" customHeight="1">
      <c r="A966" s="1532"/>
      <c r="B966" s="1530"/>
      <c r="C966" s="1523"/>
      <c r="D966" s="38"/>
      <c r="E966" s="41"/>
      <c r="F966" s="40"/>
    </row>
    <row r="967" spans="1:6" ht="12" customHeight="1">
      <c r="A967" s="1532"/>
      <c r="B967" s="1530"/>
      <c r="C967" s="42" t="s">
        <v>1155</v>
      </c>
      <c r="D967" s="1526"/>
      <c r="E967" s="1527"/>
      <c r="F967" s="1528"/>
    </row>
    <row r="968" spans="1:6" ht="12" customHeight="1">
      <c r="A968" s="1532"/>
      <c r="B968" s="1531"/>
      <c r="C968" s="43" t="s">
        <v>1156</v>
      </c>
      <c r="D968" s="1583">
        <v>572</v>
      </c>
      <c r="E968" s="1584"/>
      <c r="F968" s="1585"/>
    </row>
    <row r="969" spans="1:6" ht="12" customHeight="1">
      <c r="A969" s="1532"/>
      <c r="B969" s="44"/>
      <c r="C969" s="45"/>
      <c r="D969" s="45"/>
      <c r="E969" s="39"/>
      <c r="F969" s="46"/>
    </row>
    <row r="970" spans="1:6" ht="12" customHeight="1">
      <c r="A970" s="1532"/>
      <c r="B970" s="1529" t="s">
        <v>293</v>
      </c>
      <c r="C970" s="37" t="s">
        <v>1153</v>
      </c>
      <c r="D970" s="1519" t="s">
        <v>295</v>
      </c>
      <c r="E970" s="1520"/>
      <c r="F970" s="1521"/>
    </row>
    <row r="971" spans="1:6" ht="12" customHeight="1">
      <c r="A971" s="1532"/>
      <c r="B971" s="1530"/>
      <c r="C971" s="1522">
        <v>0.375</v>
      </c>
      <c r="D971" s="38"/>
      <c r="E971" s="76" t="s">
        <v>1190</v>
      </c>
      <c r="F971" s="40"/>
    </row>
    <row r="972" spans="1:6" ht="12" customHeight="1">
      <c r="A972" s="1532"/>
      <c r="B972" s="1530"/>
      <c r="C972" s="1523"/>
      <c r="D972" s="38"/>
      <c r="E972" s="41"/>
      <c r="F972" s="40"/>
    </row>
    <row r="973" spans="1:6" ht="12" customHeight="1">
      <c r="A973" s="1532"/>
      <c r="B973" s="1530"/>
      <c r="C973" s="47" t="s">
        <v>1155</v>
      </c>
      <c r="D973" s="1574"/>
      <c r="E973" s="1575"/>
      <c r="F973" s="1576"/>
    </row>
    <row r="974" spans="1:6" ht="12" customHeight="1">
      <c r="A974" s="1533"/>
      <c r="B974" s="1531"/>
      <c r="C974" s="43" t="s">
        <v>1156</v>
      </c>
      <c r="D974" s="1568"/>
      <c r="E974" s="1569"/>
      <c r="F974" s="1570"/>
    </row>
    <row r="975" spans="1:6" ht="12" customHeight="1">
      <c r="A975" s="1532">
        <v>45739</v>
      </c>
      <c r="B975" s="1529" t="s">
        <v>271</v>
      </c>
      <c r="C975" s="1571" t="s">
        <v>1152</v>
      </c>
      <c r="D975" s="1572"/>
      <c r="E975" s="1572"/>
      <c r="F975" s="1573"/>
    </row>
    <row r="976" spans="1:6" ht="12" customHeight="1">
      <c r="A976" s="1532"/>
      <c r="B976" s="1530"/>
      <c r="C976" s="37" t="s">
        <v>1153</v>
      </c>
      <c r="D976" s="1519" t="s">
        <v>273</v>
      </c>
      <c r="E976" s="1520"/>
      <c r="F976" s="1521"/>
    </row>
    <row r="977" spans="1:6" ht="12" customHeight="1">
      <c r="A977" s="1532"/>
      <c r="B977" s="1530"/>
      <c r="C977" s="1522">
        <v>0.375</v>
      </c>
      <c r="D977" s="38"/>
      <c r="E977" s="76" t="s">
        <v>1175</v>
      </c>
      <c r="F977" s="71"/>
    </row>
    <row r="978" spans="1:6" ht="12" customHeight="1">
      <c r="A978" s="1532"/>
      <c r="B978" s="1530"/>
      <c r="C978" s="1523"/>
      <c r="D978" s="38"/>
      <c r="E978" s="41"/>
      <c r="F978" s="40"/>
    </row>
    <row r="979" spans="1:6" ht="12" customHeight="1">
      <c r="A979" s="1532"/>
      <c r="B979" s="1530"/>
      <c r="C979" s="42" t="s">
        <v>1155</v>
      </c>
      <c r="D979" s="1526"/>
      <c r="E979" s="1527"/>
      <c r="F979" s="1528"/>
    </row>
    <row r="980" spans="1:6" ht="12" customHeight="1">
      <c r="A980" s="1532"/>
      <c r="B980" s="1531"/>
      <c r="C980" s="43" t="s">
        <v>1156</v>
      </c>
      <c r="D980" s="1580"/>
      <c r="E980" s="1581"/>
      <c r="F980" s="1582"/>
    </row>
    <row r="981" spans="1:6" ht="12" customHeight="1">
      <c r="A981" s="1532"/>
      <c r="B981" s="44"/>
      <c r="C981" s="45"/>
      <c r="D981" s="45"/>
      <c r="E981" s="39"/>
      <c r="F981" s="46"/>
    </row>
    <row r="982" spans="1:6" ht="12" customHeight="1">
      <c r="A982" s="1532"/>
      <c r="B982" s="1529" t="s">
        <v>293</v>
      </c>
      <c r="C982" s="37" t="s">
        <v>1153</v>
      </c>
      <c r="D982" s="1519" t="s">
        <v>307</v>
      </c>
      <c r="E982" s="1520"/>
      <c r="F982" s="1521"/>
    </row>
    <row r="983" spans="1:6" ht="12" customHeight="1">
      <c r="A983" s="1532"/>
      <c r="B983" s="1530"/>
      <c r="C983" s="1522">
        <v>0.375</v>
      </c>
      <c r="D983" s="38"/>
      <c r="E983" s="76" t="s">
        <v>1161</v>
      </c>
      <c r="F983" s="40"/>
    </row>
    <row r="984" spans="1:6" ht="12" customHeight="1">
      <c r="A984" s="1532"/>
      <c r="B984" s="1530"/>
      <c r="C984" s="1523"/>
      <c r="D984" s="38"/>
      <c r="E984" s="41"/>
      <c r="F984" s="40"/>
    </row>
    <row r="985" spans="1:6" ht="12" customHeight="1">
      <c r="A985" s="1532"/>
      <c r="B985" s="1530"/>
      <c r="C985" s="47" t="s">
        <v>1155</v>
      </c>
      <c r="D985" s="1574"/>
      <c r="E985" s="1575"/>
      <c r="F985" s="1576"/>
    </row>
    <row r="986" spans="1:6" ht="12" customHeight="1">
      <c r="A986" s="1533"/>
      <c r="B986" s="1531"/>
      <c r="C986" s="43" t="s">
        <v>1156</v>
      </c>
      <c r="D986" s="1568"/>
      <c r="E986" s="1569"/>
      <c r="F986" s="1570"/>
    </row>
    <row r="987" spans="1:6" ht="12" customHeight="1">
      <c r="A987" s="1532">
        <v>45740</v>
      </c>
      <c r="B987" s="1529" t="s">
        <v>271</v>
      </c>
      <c r="C987" s="1571" t="s">
        <v>1152</v>
      </c>
      <c r="D987" s="1572"/>
      <c r="E987" s="1572"/>
      <c r="F987" s="1573"/>
    </row>
    <row r="988" spans="1:6" ht="12" customHeight="1">
      <c r="A988" s="1532"/>
      <c r="B988" s="1530"/>
      <c r="C988" s="37" t="s">
        <v>1153</v>
      </c>
      <c r="D988" s="1519" t="s">
        <v>273</v>
      </c>
      <c r="E988" s="1520"/>
      <c r="F988" s="1521"/>
    </row>
    <row r="989" spans="1:6" ht="12" customHeight="1">
      <c r="A989" s="1532"/>
      <c r="B989" s="1530"/>
      <c r="C989" s="1522">
        <v>0.375</v>
      </c>
      <c r="D989" s="38"/>
      <c r="E989" s="76" t="s">
        <v>1190</v>
      </c>
      <c r="F989" s="71"/>
    </row>
    <row r="990" spans="1:6" ht="12" customHeight="1">
      <c r="A990" s="1532"/>
      <c r="B990" s="1530"/>
      <c r="C990" s="1523"/>
      <c r="D990" s="38"/>
      <c r="E990" s="41"/>
      <c r="F990" s="40"/>
    </row>
    <row r="991" spans="1:6" ht="12" customHeight="1">
      <c r="A991" s="1532"/>
      <c r="B991" s="1530"/>
      <c r="C991" s="42" t="s">
        <v>1155</v>
      </c>
      <c r="D991" s="1526"/>
      <c r="E991" s="1527"/>
      <c r="F991" s="1528"/>
    </row>
    <row r="992" spans="1:6" ht="12" customHeight="1">
      <c r="A992" s="1532"/>
      <c r="B992" s="1531"/>
      <c r="C992" s="43" t="s">
        <v>1156</v>
      </c>
      <c r="D992" s="1580"/>
      <c r="E992" s="1581"/>
      <c r="F992" s="1582"/>
    </row>
    <row r="993" spans="1:6" ht="12" customHeight="1">
      <c r="A993" s="1532"/>
      <c r="B993" s="44"/>
      <c r="C993" s="45"/>
      <c r="D993" s="45"/>
      <c r="E993" s="39"/>
      <c r="F993" s="46"/>
    </row>
    <row r="994" spans="1:6" ht="12" customHeight="1">
      <c r="A994" s="1532"/>
      <c r="B994" s="1529" t="s">
        <v>293</v>
      </c>
      <c r="C994" s="37" t="s">
        <v>1153</v>
      </c>
      <c r="D994" s="1519" t="s">
        <v>295</v>
      </c>
      <c r="E994" s="1520"/>
      <c r="F994" s="1521"/>
    </row>
    <row r="995" spans="1:6" ht="12" customHeight="1">
      <c r="A995" s="1532"/>
      <c r="B995" s="1530"/>
      <c r="C995" s="1522">
        <v>0.375</v>
      </c>
      <c r="D995" s="38"/>
      <c r="E995" s="76" t="s">
        <v>1196</v>
      </c>
      <c r="F995" s="40"/>
    </row>
    <row r="996" spans="1:6" ht="12" customHeight="1">
      <c r="A996" s="1532"/>
      <c r="B996" s="1530"/>
      <c r="C996" s="1523"/>
      <c r="D996" s="38"/>
      <c r="E996" s="41"/>
      <c r="F996" s="40"/>
    </row>
    <row r="997" spans="1:6" ht="12" customHeight="1">
      <c r="A997" s="1532"/>
      <c r="B997" s="1530"/>
      <c r="C997" s="47" t="s">
        <v>1155</v>
      </c>
      <c r="D997" s="1574"/>
      <c r="E997" s="1575"/>
      <c r="F997" s="1576"/>
    </row>
    <row r="998" spans="1:6" ht="12" customHeight="1">
      <c r="A998" s="1533"/>
      <c r="B998" s="1531"/>
      <c r="C998" s="43" t="s">
        <v>1156</v>
      </c>
      <c r="D998" s="1568"/>
      <c r="E998" s="1569"/>
      <c r="F998" s="1570"/>
    </row>
    <row r="999" spans="1:6" ht="12" customHeight="1">
      <c r="A999" s="1532">
        <v>45741</v>
      </c>
      <c r="B999" s="1529" t="s">
        <v>271</v>
      </c>
      <c r="C999" s="1571" t="s">
        <v>1152</v>
      </c>
      <c r="D999" s="1572"/>
      <c r="E999" s="1572"/>
      <c r="F999" s="1573"/>
    </row>
    <row r="1000" spans="1:6" ht="12" customHeight="1">
      <c r="A1000" s="1532"/>
      <c r="B1000" s="1530"/>
      <c r="C1000" s="37" t="s">
        <v>1153</v>
      </c>
      <c r="D1000" s="1519" t="s">
        <v>273</v>
      </c>
      <c r="E1000" s="1520"/>
      <c r="F1000" s="1521"/>
    </row>
    <row r="1001" spans="1:6" ht="12" customHeight="1">
      <c r="A1001" s="1532"/>
      <c r="B1001" s="1530"/>
      <c r="C1001" s="1522">
        <v>0.375</v>
      </c>
      <c r="D1001" s="38"/>
      <c r="E1001" s="76" t="s">
        <v>1154</v>
      </c>
      <c r="F1001" s="71"/>
    </row>
    <row r="1002" spans="1:6" ht="12" customHeight="1">
      <c r="A1002" s="1532"/>
      <c r="B1002" s="1530"/>
      <c r="C1002" s="1523"/>
      <c r="D1002" s="38"/>
      <c r="E1002" s="41"/>
      <c r="F1002" s="40"/>
    </row>
    <row r="1003" spans="1:6" ht="12" customHeight="1">
      <c r="A1003" s="1532"/>
      <c r="B1003" s="1530"/>
      <c r="C1003" s="42" t="s">
        <v>1155</v>
      </c>
      <c r="D1003" s="1526"/>
      <c r="E1003" s="1527"/>
      <c r="F1003" s="1528"/>
    </row>
    <row r="1004" spans="1:6" ht="12" customHeight="1">
      <c r="A1004" s="1532"/>
      <c r="B1004" s="1531"/>
      <c r="C1004" s="43" t="s">
        <v>1156</v>
      </c>
      <c r="D1004" s="1580"/>
      <c r="E1004" s="1581"/>
      <c r="F1004" s="1582"/>
    </row>
    <row r="1005" spans="1:6" ht="12" customHeight="1">
      <c r="A1005" s="1532"/>
      <c r="B1005" s="44"/>
      <c r="C1005" s="45"/>
      <c r="D1005" s="45"/>
      <c r="E1005" s="39"/>
      <c r="F1005" s="46"/>
    </row>
    <row r="1006" spans="1:6" ht="12" customHeight="1">
      <c r="A1006" s="1532"/>
      <c r="B1006" s="1529" t="s">
        <v>293</v>
      </c>
      <c r="C1006" s="37" t="s">
        <v>1153</v>
      </c>
      <c r="D1006" s="1519" t="s">
        <v>307</v>
      </c>
      <c r="E1006" s="1520"/>
      <c r="F1006" s="1521"/>
    </row>
    <row r="1007" spans="1:6" ht="12" customHeight="1">
      <c r="A1007" s="1532"/>
      <c r="B1007" s="1530"/>
      <c r="C1007" s="1522">
        <v>0.375</v>
      </c>
      <c r="D1007" s="38"/>
      <c r="E1007" s="76" t="s">
        <v>1193</v>
      </c>
      <c r="F1007" s="40"/>
    </row>
    <row r="1008" spans="1:6" ht="12" customHeight="1">
      <c r="A1008" s="1532"/>
      <c r="B1008" s="1530"/>
      <c r="C1008" s="1523"/>
      <c r="D1008" s="38"/>
      <c r="E1008" s="41"/>
      <c r="F1008" s="40"/>
    </row>
    <row r="1009" spans="1:6" ht="12" customHeight="1">
      <c r="A1009" s="1532"/>
      <c r="B1009" s="1530"/>
      <c r="C1009" s="47" t="s">
        <v>1155</v>
      </c>
      <c r="D1009" s="1574"/>
      <c r="E1009" s="1575"/>
      <c r="F1009" s="1576"/>
    </row>
    <row r="1010" spans="1:6" ht="12" customHeight="1">
      <c r="A1010" s="1533"/>
      <c r="B1010" s="1531"/>
      <c r="C1010" s="43" t="s">
        <v>1156</v>
      </c>
      <c r="D1010" s="1568"/>
      <c r="E1010" s="1569"/>
      <c r="F1010" s="1570"/>
    </row>
    <row r="1011" spans="1:6" ht="12" customHeight="1">
      <c r="A1011" s="1532">
        <v>45742</v>
      </c>
      <c r="B1011" s="1529" t="s">
        <v>271</v>
      </c>
      <c r="C1011" s="1571" t="s">
        <v>1152</v>
      </c>
      <c r="D1011" s="1572"/>
      <c r="E1011" s="1572"/>
      <c r="F1011" s="1573"/>
    </row>
    <row r="1012" spans="1:6" ht="12" customHeight="1">
      <c r="A1012" s="1532"/>
      <c r="B1012" s="1530"/>
      <c r="C1012" s="37" t="s">
        <v>1153</v>
      </c>
      <c r="D1012" s="1519" t="s">
        <v>273</v>
      </c>
      <c r="E1012" s="1520"/>
      <c r="F1012" s="1521"/>
    </row>
    <row r="1013" spans="1:6" ht="12" customHeight="1">
      <c r="A1013" s="1532"/>
      <c r="B1013" s="1530"/>
      <c r="C1013" s="1522">
        <v>0.375</v>
      </c>
      <c r="D1013" s="38"/>
      <c r="E1013" s="76" t="s">
        <v>1154</v>
      </c>
      <c r="F1013" s="71"/>
    </row>
    <row r="1014" spans="1:6" ht="12" customHeight="1">
      <c r="A1014" s="1532"/>
      <c r="B1014" s="1530"/>
      <c r="C1014" s="1523"/>
      <c r="D1014" s="38"/>
      <c r="E1014" s="41"/>
      <c r="F1014" s="40"/>
    </row>
    <row r="1015" spans="1:6" ht="12" customHeight="1">
      <c r="A1015" s="1532"/>
      <c r="B1015" s="1530"/>
      <c r="C1015" s="42" t="s">
        <v>1155</v>
      </c>
      <c r="D1015" s="1526"/>
      <c r="E1015" s="1527"/>
      <c r="F1015" s="1528"/>
    </row>
    <row r="1016" spans="1:6" ht="12" customHeight="1">
      <c r="A1016" s="1532"/>
      <c r="B1016" s="1531"/>
      <c r="C1016" s="43" t="s">
        <v>1156</v>
      </c>
      <c r="D1016" s="1580"/>
      <c r="E1016" s="1581"/>
      <c r="F1016" s="1582"/>
    </row>
    <row r="1017" spans="1:6" ht="12" customHeight="1">
      <c r="A1017" s="1532"/>
      <c r="B1017" s="44"/>
      <c r="C1017" s="45"/>
      <c r="D1017" s="45"/>
      <c r="E1017" s="39"/>
      <c r="F1017" s="46"/>
    </row>
    <row r="1018" spans="1:6" ht="12" customHeight="1">
      <c r="A1018" s="1532"/>
      <c r="B1018" s="1529" t="s">
        <v>293</v>
      </c>
      <c r="C1018" s="37" t="s">
        <v>1153</v>
      </c>
      <c r="D1018" s="1519" t="s">
        <v>295</v>
      </c>
      <c r="E1018" s="1520"/>
      <c r="F1018" s="1521"/>
    </row>
    <row r="1019" spans="1:6" ht="12" customHeight="1">
      <c r="A1019" s="1532"/>
      <c r="B1019" s="1530"/>
      <c r="C1019" s="1522">
        <v>0.375</v>
      </c>
      <c r="D1019" s="38"/>
      <c r="E1019" s="76" t="s">
        <v>1213</v>
      </c>
      <c r="F1019" s="40"/>
    </row>
    <row r="1020" spans="1:6" ht="12" customHeight="1">
      <c r="A1020" s="1532"/>
      <c r="B1020" s="1530"/>
      <c r="C1020" s="1523"/>
      <c r="D1020" s="38"/>
      <c r="E1020" s="41"/>
      <c r="F1020" s="40"/>
    </row>
    <row r="1021" spans="1:6" ht="12" customHeight="1">
      <c r="A1021" s="1532"/>
      <c r="B1021" s="1530"/>
      <c r="C1021" s="47" t="s">
        <v>1155</v>
      </c>
      <c r="D1021" s="1574"/>
      <c r="E1021" s="1575"/>
      <c r="F1021" s="1576"/>
    </row>
    <row r="1022" spans="1:6" ht="12" customHeight="1">
      <c r="A1022" s="1533"/>
      <c r="B1022" s="1531"/>
      <c r="C1022" s="43" t="s">
        <v>1156</v>
      </c>
      <c r="D1022" s="1568"/>
      <c r="E1022" s="1569"/>
      <c r="F1022" s="1570"/>
    </row>
    <row r="1023" spans="1:6" ht="12" customHeight="1">
      <c r="A1023" s="1532">
        <v>45743</v>
      </c>
      <c r="B1023" s="1529" t="s">
        <v>271</v>
      </c>
      <c r="C1023" s="1571" t="s">
        <v>1152</v>
      </c>
      <c r="D1023" s="1572"/>
      <c r="E1023" s="1572"/>
      <c r="F1023" s="1573"/>
    </row>
    <row r="1024" spans="1:6" ht="12" customHeight="1">
      <c r="A1024" s="1532"/>
      <c r="B1024" s="1530"/>
      <c r="C1024" s="37" t="s">
        <v>1153</v>
      </c>
      <c r="D1024" s="1519" t="s">
        <v>339</v>
      </c>
      <c r="E1024" s="1520"/>
      <c r="F1024" s="1521"/>
    </row>
    <row r="1025" spans="1:6" ht="12" customHeight="1">
      <c r="A1025" s="1532"/>
      <c r="B1025" s="1530"/>
      <c r="C1025" s="1522">
        <v>0.375</v>
      </c>
      <c r="D1025" s="38"/>
      <c r="E1025" s="76" t="s">
        <v>1176</v>
      </c>
      <c r="F1025" s="71"/>
    </row>
    <row r="1026" spans="1:6" ht="12" customHeight="1">
      <c r="A1026" s="1532"/>
      <c r="B1026" s="1530"/>
      <c r="C1026" s="1523"/>
      <c r="D1026" s="38"/>
      <c r="E1026" s="41"/>
      <c r="F1026" s="40"/>
    </row>
    <row r="1027" spans="1:6" ht="12" customHeight="1">
      <c r="A1027" s="1532"/>
      <c r="B1027" s="1530"/>
      <c r="C1027" s="42" t="s">
        <v>1155</v>
      </c>
      <c r="D1027" s="1526"/>
      <c r="E1027" s="1527"/>
      <c r="F1027" s="1528"/>
    </row>
    <row r="1028" spans="1:6" ht="12" customHeight="1">
      <c r="A1028" s="1532"/>
      <c r="B1028" s="1531"/>
      <c r="C1028" s="43" t="s">
        <v>1156</v>
      </c>
      <c r="D1028" s="1580"/>
      <c r="E1028" s="1581"/>
      <c r="F1028" s="1582"/>
    </row>
    <row r="1029" spans="1:6" ht="12" customHeight="1">
      <c r="A1029" s="1532"/>
      <c r="B1029" s="44"/>
      <c r="C1029" s="45"/>
      <c r="D1029" s="45"/>
      <c r="E1029" s="39"/>
      <c r="F1029" s="46"/>
    </row>
    <row r="1030" spans="1:6" ht="12" customHeight="1">
      <c r="A1030" s="1532"/>
      <c r="B1030" s="1529" t="s">
        <v>293</v>
      </c>
      <c r="C1030" s="37" t="s">
        <v>1153</v>
      </c>
      <c r="D1030" s="1519" t="s">
        <v>342</v>
      </c>
      <c r="E1030" s="1520"/>
      <c r="F1030" s="1521"/>
    </row>
    <row r="1031" spans="1:6" ht="12" customHeight="1">
      <c r="A1031" s="1532"/>
      <c r="B1031" s="1530"/>
      <c r="C1031" s="1522">
        <v>0.375</v>
      </c>
      <c r="D1031" s="38"/>
      <c r="E1031" s="76" t="s">
        <v>1201</v>
      </c>
      <c r="F1031" s="40"/>
    </row>
    <row r="1032" spans="1:6" ht="12" customHeight="1">
      <c r="A1032" s="1532"/>
      <c r="B1032" s="1530"/>
      <c r="C1032" s="1523"/>
      <c r="D1032" s="38"/>
      <c r="E1032" s="41"/>
      <c r="F1032" s="40"/>
    </row>
    <row r="1033" spans="1:6" ht="12" customHeight="1">
      <c r="A1033" s="1532"/>
      <c r="B1033" s="1530"/>
      <c r="C1033" s="47" t="s">
        <v>1155</v>
      </c>
      <c r="D1033" s="1574"/>
      <c r="E1033" s="1575"/>
      <c r="F1033" s="1576"/>
    </row>
    <row r="1034" spans="1:6" ht="12" customHeight="1">
      <c r="A1034" s="1533"/>
      <c r="B1034" s="1531"/>
      <c r="C1034" s="43" t="s">
        <v>1156</v>
      </c>
      <c r="D1034" s="1568"/>
      <c r="E1034" s="1569"/>
      <c r="F1034" s="1570"/>
    </row>
    <row r="1035" spans="1:6" ht="12" customHeight="1">
      <c r="A1035" s="1532">
        <v>45744</v>
      </c>
      <c r="B1035" s="1529" t="s">
        <v>271</v>
      </c>
      <c r="C1035" s="1571" t="s">
        <v>1152</v>
      </c>
      <c r="D1035" s="1572"/>
      <c r="E1035" s="1572"/>
      <c r="F1035" s="1573"/>
    </row>
    <row r="1036" spans="1:6" ht="12" customHeight="1">
      <c r="A1036" s="1532"/>
      <c r="B1036" s="1530"/>
      <c r="C1036" s="37" t="s">
        <v>1153</v>
      </c>
      <c r="D1036" s="1519" t="s">
        <v>339</v>
      </c>
      <c r="E1036" s="1520"/>
      <c r="F1036" s="1521"/>
    </row>
    <row r="1037" spans="1:6" ht="12" customHeight="1">
      <c r="A1037" s="1532"/>
      <c r="B1037" s="1530"/>
      <c r="C1037" s="1522">
        <v>0.375</v>
      </c>
      <c r="D1037" s="38"/>
      <c r="E1037" s="76" t="s">
        <v>1203</v>
      </c>
      <c r="F1037" s="71"/>
    </row>
    <row r="1038" spans="1:6" ht="12" customHeight="1">
      <c r="A1038" s="1532"/>
      <c r="B1038" s="1530"/>
      <c r="C1038" s="1523"/>
      <c r="D1038" s="38"/>
      <c r="E1038" s="41"/>
      <c r="F1038" s="40"/>
    </row>
    <row r="1039" spans="1:6" ht="12" customHeight="1">
      <c r="A1039" s="1532"/>
      <c r="B1039" s="1530"/>
      <c r="C1039" s="42" t="s">
        <v>1155</v>
      </c>
      <c r="D1039" s="1526"/>
      <c r="E1039" s="1527"/>
      <c r="F1039" s="1528"/>
    </row>
    <row r="1040" spans="1:6" ht="12" customHeight="1">
      <c r="A1040" s="1532"/>
      <c r="B1040" s="1531"/>
      <c r="C1040" s="43" t="s">
        <v>1156</v>
      </c>
      <c r="D1040" s="1580"/>
      <c r="E1040" s="1581"/>
      <c r="F1040" s="1582"/>
    </row>
    <row r="1041" spans="1:6" ht="12" customHeight="1">
      <c r="A1041" s="1532"/>
      <c r="B1041" s="44"/>
      <c r="C1041" s="45"/>
      <c r="D1041" s="45"/>
      <c r="E1041" s="39"/>
      <c r="F1041" s="46"/>
    </row>
    <row r="1042" spans="1:6" ht="12" customHeight="1">
      <c r="A1042" s="1532"/>
      <c r="B1042" s="1529" t="s">
        <v>293</v>
      </c>
      <c r="C1042" s="37" t="s">
        <v>1153</v>
      </c>
      <c r="D1042" s="1519" t="s">
        <v>295</v>
      </c>
      <c r="E1042" s="1520"/>
      <c r="F1042" s="1521"/>
    </row>
    <row r="1043" spans="1:6" ht="12" customHeight="1">
      <c r="A1043" s="1532"/>
      <c r="B1043" s="1530"/>
      <c r="C1043" s="1522">
        <v>0.375</v>
      </c>
      <c r="D1043" s="38"/>
      <c r="E1043" s="76" t="s">
        <v>1204</v>
      </c>
      <c r="F1043" s="40"/>
    </row>
    <row r="1044" spans="1:6" ht="12" customHeight="1">
      <c r="A1044" s="1532"/>
      <c r="B1044" s="1530"/>
      <c r="C1044" s="1523"/>
      <c r="D1044" s="38"/>
      <c r="E1044" s="41"/>
      <c r="F1044" s="40"/>
    </row>
    <row r="1045" spans="1:6" ht="12" customHeight="1">
      <c r="A1045" s="1532"/>
      <c r="B1045" s="1530"/>
      <c r="C1045" s="47" t="s">
        <v>1155</v>
      </c>
      <c r="D1045" s="1574"/>
      <c r="E1045" s="1575"/>
      <c r="F1045" s="1576"/>
    </row>
    <row r="1046" spans="1:6" ht="12" customHeight="1">
      <c r="A1046" s="1533"/>
      <c r="B1046" s="1531"/>
      <c r="C1046" s="43" t="s">
        <v>1156</v>
      </c>
      <c r="D1046" s="1568"/>
      <c r="E1046" s="1569"/>
      <c r="F1046" s="1570"/>
    </row>
    <row r="1047" spans="1:6" ht="12" customHeight="1">
      <c r="A1047" s="1532">
        <v>45745</v>
      </c>
      <c r="B1047" s="1529" t="s">
        <v>271</v>
      </c>
      <c r="C1047" s="1571" t="s">
        <v>1152</v>
      </c>
      <c r="D1047" s="1572"/>
      <c r="E1047" s="1572"/>
      <c r="F1047" s="1573"/>
    </row>
    <row r="1048" spans="1:6" ht="12" customHeight="1">
      <c r="A1048" s="1532"/>
      <c r="B1048" s="1530"/>
      <c r="C1048" s="37" t="s">
        <v>1153</v>
      </c>
      <c r="D1048" s="1519" t="s">
        <v>339</v>
      </c>
      <c r="E1048" s="1520"/>
      <c r="F1048" s="1521"/>
    </row>
    <row r="1049" spans="1:6" ht="12" customHeight="1">
      <c r="A1049" s="1532"/>
      <c r="B1049" s="1530"/>
      <c r="C1049" s="1522">
        <v>0.375</v>
      </c>
      <c r="D1049" s="38"/>
      <c r="E1049" s="76" t="s">
        <v>1170</v>
      </c>
      <c r="F1049" s="71"/>
    </row>
    <row r="1050" spans="1:6" ht="12" customHeight="1">
      <c r="A1050" s="1532"/>
      <c r="B1050" s="1530"/>
      <c r="C1050" s="1523"/>
      <c r="D1050" s="38"/>
      <c r="E1050" s="41"/>
      <c r="F1050" s="40"/>
    </row>
    <row r="1051" spans="1:6" ht="12" customHeight="1">
      <c r="A1051" s="1532"/>
      <c r="B1051" s="1530"/>
      <c r="C1051" s="42" t="s">
        <v>1155</v>
      </c>
      <c r="D1051" s="1526"/>
      <c r="E1051" s="1527"/>
      <c r="F1051" s="1528"/>
    </row>
    <row r="1052" spans="1:6" ht="12" customHeight="1">
      <c r="A1052" s="1532"/>
      <c r="B1052" s="1531"/>
      <c r="C1052" s="43" t="s">
        <v>1156</v>
      </c>
      <c r="D1052" s="1583">
        <v>72</v>
      </c>
      <c r="E1052" s="1584"/>
      <c r="F1052" s="1585"/>
    </row>
    <row r="1053" spans="1:6" ht="12" customHeight="1">
      <c r="A1053" s="1532"/>
      <c r="B1053" s="44"/>
      <c r="C1053" s="45"/>
      <c r="D1053" s="45"/>
      <c r="E1053" s="39"/>
      <c r="F1053" s="46"/>
    </row>
    <row r="1054" spans="1:6" ht="12" customHeight="1">
      <c r="A1054" s="1532"/>
      <c r="B1054" s="1529" t="s">
        <v>293</v>
      </c>
      <c r="C1054" s="37" t="s">
        <v>1153</v>
      </c>
      <c r="D1054" s="1519" t="s">
        <v>342</v>
      </c>
      <c r="E1054" s="1520"/>
      <c r="F1054" s="1521"/>
    </row>
    <row r="1055" spans="1:6" ht="12" customHeight="1">
      <c r="A1055" s="1532"/>
      <c r="B1055" s="1530"/>
      <c r="C1055" s="1522">
        <v>0.375</v>
      </c>
      <c r="D1055" s="38"/>
      <c r="E1055" s="76" t="s">
        <v>1170</v>
      </c>
      <c r="F1055" s="40"/>
    </row>
    <row r="1056" spans="1:6" ht="12" customHeight="1">
      <c r="A1056" s="1532"/>
      <c r="B1056" s="1530"/>
      <c r="C1056" s="1523"/>
      <c r="D1056" s="38"/>
      <c r="E1056" s="41"/>
      <c r="F1056" s="40"/>
    </row>
    <row r="1057" spans="1:6" ht="12" customHeight="1">
      <c r="A1057" s="1532"/>
      <c r="B1057" s="1530"/>
      <c r="C1057" s="47" t="s">
        <v>1155</v>
      </c>
      <c r="D1057" s="1574"/>
      <c r="E1057" s="1575"/>
      <c r="F1057" s="1576"/>
    </row>
    <row r="1058" spans="1:6" ht="12" customHeight="1">
      <c r="A1058" s="1533"/>
      <c r="B1058" s="1531"/>
      <c r="C1058" s="43" t="s">
        <v>1156</v>
      </c>
      <c r="D1058" s="1568"/>
      <c r="E1058" s="1569"/>
      <c r="F1058" s="1570"/>
    </row>
    <row r="1059" spans="1:6" ht="12" customHeight="1">
      <c r="A1059" s="1532">
        <v>45746</v>
      </c>
      <c r="B1059" s="1529" t="s">
        <v>271</v>
      </c>
      <c r="C1059" s="1571" t="s">
        <v>1152</v>
      </c>
      <c r="D1059" s="1572"/>
      <c r="E1059" s="1572"/>
      <c r="F1059" s="1573"/>
    </row>
    <row r="1060" spans="1:6" ht="12" customHeight="1">
      <c r="A1060" s="1532"/>
      <c r="B1060" s="1530"/>
      <c r="C1060" s="37" t="s">
        <v>1153</v>
      </c>
      <c r="D1060" s="1519" t="s">
        <v>339</v>
      </c>
      <c r="E1060" s="1520"/>
      <c r="F1060" s="1521"/>
    </row>
    <row r="1061" spans="1:6" ht="12" customHeight="1">
      <c r="A1061" s="1532"/>
      <c r="B1061" s="1530"/>
      <c r="C1061" s="1522">
        <v>0.375</v>
      </c>
      <c r="D1061" s="38"/>
      <c r="E1061" s="76" t="s">
        <v>1195</v>
      </c>
      <c r="F1061" s="71"/>
    </row>
    <row r="1062" spans="1:6" ht="12" customHeight="1">
      <c r="A1062" s="1532"/>
      <c r="B1062" s="1530"/>
      <c r="C1062" s="1523"/>
      <c r="D1062" s="38"/>
      <c r="E1062" s="41"/>
      <c r="F1062" s="40"/>
    </row>
    <row r="1063" spans="1:6" ht="12" customHeight="1">
      <c r="A1063" s="1532"/>
      <c r="B1063" s="1530"/>
      <c r="C1063" s="42" t="s">
        <v>1155</v>
      </c>
      <c r="D1063" s="1526"/>
      <c r="E1063" s="1527"/>
      <c r="F1063" s="1528"/>
    </row>
    <row r="1064" spans="1:6" ht="12" customHeight="1">
      <c r="A1064" s="1532"/>
      <c r="B1064" s="1531"/>
      <c r="C1064" s="43" t="s">
        <v>1156</v>
      </c>
      <c r="D1064" s="1526"/>
      <c r="E1064" s="1527"/>
      <c r="F1064" s="1528"/>
    </row>
    <row r="1065" spans="1:6" ht="12" customHeight="1">
      <c r="A1065" s="1532"/>
      <c r="B1065" s="44"/>
      <c r="C1065" s="45"/>
      <c r="D1065" s="45"/>
      <c r="E1065" s="39"/>
      <c r="F1065" s="46"/>
    </row>
    <row r="1066" spans="1:6" ht="12" customHeight="1">
      <c r="A1066" s="1532"/>
      <c r="B1066" s="1529" t="s">
        <v>293</v>
      </c>
      <c r="C1066" s="37" t="s">
        <v>1153</v>
      </c>
      <c r="D1066" s="1519"/>
      <c r="E1066" s="1520"/>
      <c r="F1066" s="1521"/>
    </row>
    <row r="1067" spans="1:6" ht="12" customHeight="1">
      <c r="A1067" s="1532"/>
      <c r="B1067" s="1530"/>
      <c r="C1067" s="1522">
        <v>0.375</v>
      </c>
      <c r="D1067" s="38"/>
      <c r="E1067" s="76">
        <v>0</v>
      </c>
      <c r="F1067" s="40"/>
    </row>
    <row r="1068" spans="1:6" ht="12" customHeight="1">
      <c r="A1068" s="1532"/>
      <c r="B1068" s="1530"/>
      <c r="C1068" s="1523"/>
      <c r="D1068" s="38"/>
      <c r="E1068" s="41"/>
      <c r="F1068" s="40"/>
    </row>
    <row r="1069" spans="1:6" ht="12" customHeight="1">
      <c r="A1069" s="1532"/>
      <c r="B1069" s="1530"/>
      <c r="C1069" s="47" t="s">
        <v>1155</v>
      </c>
      <c r="D1069" s="1574"/>
      <c r="E1069" s="1575"/>
      <c r="F1069" s="1576"/>
    </row>
    <row r="1070" spans="1:6" ht="12" customHeight="1">
      <c r="A1070" s="1533"/>
      <c r="B1070" s="1531"/>
      <c r="C1070" s="43" t="s">
        <v>1156</v>
      </c>
      <c r="D1070" s="1568"/>
      <c r="E1070" s="1569"/>
      <c r="F1070" s="1570"/>
    </row>
    <row r="1071" spans="1:6" ht="12" customHeight="1">
      <c r="A1071" s="1532">
        <v>45747</v>
      </c>
      <c r="B1071" s="1529" t="s">
        <v>271</v>
      </c>
      <c r="C1071" s="1571" t="s">
        <v>1152</v>
      </c>
      <c r="D1071" s="1572"/>
      <c r="E1071" s="1572"/>
      <c r="F1071" s="1573"/>
    </row>
    <row r="1072" spans="1:6" ht="12" customHeight="1">
      <c r="A1072" s="1532"/>
      <c r="B1072" s="1530"/>
      <c r="C1072" s="37" t="s">
        <v>1153</v>
      </c>
      <c r="D1072" s="1519" t="s">
        <v>339</v>
      </c>
      <c r="E1072" s="1520"/>
      <c r="F1072" s="1521"/>
    </row>
    <row r="1073" spans="1:6" ht="12" customHeight="1">
      <c r="A1073" s="1532"/>
      <c r="B1073" s="1530"/>
      <c r="C1073" s="1522">
        <v>0.375</v>
      </c>
      <c r="D1073" s="38"/>
      <c r="E1073" s="76" t="s">
        <v>1170</v>
      </c>
      <c r="F1073" s="71"/>
    </row>
    <row r="1074" spans="1:6" ht="12" customHeight="1">
      <c r="A1074" s="1532"/>
      <c r="B1074" s="1530"/>
      <c r="C1074" s="1523"/>
      <c r="D1074" s="38"/>
      <c r="E1074" s="41"/>
      <c r="F1074" s="40"/>
    </row>
    <row r="1075" spans="1:6" ht="12" customHeight="1">
      <c r="A1075" s="1532"/>
      <c r="B1075" s="1530"/>
      <c r="C1075" s="42" t="s">
        <v>1155</v>
      </c>
      <c r="D1075" s="1526"/>
      <c r="E1075" s="1527"/>
      <c r="F1075" s="1528"/>
    </row>
    <row r="1076" spans="1:6" ht="12" customHeight="1">
      <c r="A1076" s="1532"/>
      <c r="B1076" s="1531"/>
      <c r="C1076" s="43" t="s">
        <v>1156</v>
      </c>
      <c r="D1076" s="1526"/>
      <c r="E1076" s="1527"/>
      <c r="F1076" s="1528"/>
    </row>
    <row r="1077" spans="1:6" ht="12" customHeight="1">
      <c r="A1077" s="1532"/>
      <c r="B1077" s="44"/>
      <c r="C1077" s="45"/>
      <c r="D1077" s="45"/>
      <c r="E1077" s="39"/>
      <c r="F1077" s="46"/>
    </row>
    <row r="1078" spans="1:6" ht="12" customHeight="1">
      <c r="A1078" s="1532"/>
      <c r="B1078" s="1529" t="s">
        <v>293</v>
      </c>
      <c r="C1078" s="37" t="s">
        <v>1153</v>
      </c>
      <c r="D1078" s="1519" t="s">
        <v>342</v>
      </c>
      <c r="E1078" s="1520"/>
      <c r="F1078" s="1521"/>
    </row>
    <row r="1079" spans="1:6" ht="12" customHeight="1">
      <c r="A1079" s="1532"/>
      <c r="B1079" s="1530"/>
      <c r="C1079" s="1522">
        <v>0.375</v>
      </c>
      <c r="D1079" s="38"/>
      <c r="E1079" s="76">
        <v>0</v>
      </c>
      <c r="F1079" s="40"/>
    </row>
    <row r="1080" spans="1:6" ht="12" customHeight="1">
      <c r="A1080" s="1532"/>
      <c r="B1080" s="1530"/>
      <c r="C1080" s="1523"/>
      <c r="D1080" s="38"/>
      <c r="E1080" s="41"/>
      <c r="F1080" s="40"/>
    </row>
    <row r="1081" spans="1:6" ht="12" customHeight="1">
      <c r="A1081" s="1532"/>
      <c r="B1081" s="1530"/>
      <c r="C1081" s="47" t="s">
        <v>1155</v>
      </c>
      <c r="D1081" s="1574"/>
      <c r="E1081" s="1575"/>
      <c r="F1081" s="1576"/>
    </row>
    <row r="1082" spans="1:6" ht="12" customHeight="1">
      <c r="A1082" s="1533"/>
      <c r="B1082" s="1531"/>
      <c r="C1082" s="43" t="s">
        <v>1156</v>
      </c>
      <c r="D1082" s="1568"/>
      <c r="E1082" s="1569"/>
      <c r="F1082" s="1570"/>
    </row>
    <row r="1083" spans="1:6" ht="12" customHeight="1">
      <c r="A1083" s="1532">
        <v>45748</v>
      </c>
      <c r="B1083" s="1529" t="s">
        <v>271</v>
      </c>
      <c r="C1083" s="1571" t="s">
        <v>1152</v>
      </c>
      <c r="D1083" s="1572"/>
      <c r="E1083" s="1572"/>
      <c r="F1083" s="1573"/>
    </row>
    <row r="1084" spans="1:6" ht="12" customHeight="1">
      <c r="A1084" s="1532"/>
      <c r="B1084" s="1530"/>
      <c r="C1084" s="37" t="s">
        <v>1153</v>
      </c>
      <c r="D1084" s="1519" t="s">
        <v>365</v>
      </c>
      <c r="E1084" s="1520"/>
      <c r="F1084" s="1521"/>
    </row>
    <row r="1085" spans="1:6" ht="12" customHeight="1">
      <c r="A1085" s="1532"/>
      <c r="B1085" s="1530"/>
      <c r="C1085" s="1522">
        <v>0.375</v>
      </c>
      <c r="D1085" s="38"/>
      <c r="E1085" s="76" t="s">
        <v>1190</v>
      </c>
      <c r="F1085" s="71"/>
    </row>
    <row r="1086" spans="1:6" ht="12" customHeight="1">
      <c r="A1086" s="1532"/>
      <c r="B1086" s="1530"/>
      <c r="C1086" s="1523"/>
      <c r="D1086" s="38"/>
      <c r="E1086" s="41"/>
      <c r="F1086" s="40"/>
    </row>
    <row r="1087" spans="1:6" ht="12" customHeight="1">
      <c r="A1087" s="1532"/>
      <c r="B1087" s="1530"/>
      <c r="C1087" s="42" t="s">
        <v>1155</v>
      </c>
      <c r="D1087" s="1526"/>
      <c r="E1087" s="1527"/>
      <c r="F1087" s="1528"/>
    </row>
    <row r="1088" spans="1:6" ht="12" customHeight="1">
      <c r="A1088" s="1532"/>
      <c r="B1088" s="1531"/>
      <c r="C1088" s="43" t="s">
        <v>1156</v>
      </c>
      <c r="D1088" s="1526"/>
      <c r="E1088" s="1527"/>
      <c r="F1088" s="1528"/>
    </row>
    <row r="1089" spans="1:6" ht="12" customHeight="1">
      <c r="A1089" s="1532"/>
      <c r="B1089" s="44"/>
      <c r="C1089" s="45"/>
      <c r="D1089" s="45"/>
      <c r="E1089" s="39"/>
      <c r="F1089" s="46"/>
    </row>
    <row r="1090" spans="1:6" ht="12" customHeight="1">
      <c r="A1090" s="1532"/>
      <c r="B1090" s="1529" t="s">
        <v>293</v>
      </c>
      <c r="C1090" s="37" t="s">
        <v>1153</v>
      </c>
      <c r="D1090" s="1519" t="s">
        <v>307</v>
      </c>
      <c r="E1090" s="1520"/>
      <c r="F1090" s="1521"/>
    </row>
    <row r="1091" spans="1:6" ht="12" customHeight="1">
      <c r="A1091" s="1532"/>
      <c r="B1091" s="1530"/>
      <c r="C1091" s="1522">
        <v>0.375</v>
      </c>
      <c r="D1091" s="38"/>
      <c r="E1091" s="76" t="s">
        <v>1212</v>
      </c>
      <c r="F1091" s="40"/>
    </row>
    <row r="1092" spans="1:6" ht="12" customHeight="1">
      <c r="A1092" s="1532"/>
      <c r="B1092" s="1530"/>
      <c r="C1092" s="1523"/>
      <c r="D1092" s="38"/>
      <c r="E1092" s="41"/>
      <c r="F1092" s="40"/>
    </row>
    <row r="1093" spans="1:6" ht="12" customHeight="1">
      <c r="A1093" s="1532"/>
      <c r="B1093" s="1530"/>
      <c r="C1093" s="47" t="s">
        <v>1155</v>
      </c>
      <c r="D1093" s="1574"/>
      <c r="E1093" s="1575"/>
      <c r="F1093" s="1576"/>
    </row>
    <row r="1094" spans="1:6" ht="12" customHeight="1">
      <c r="A1094" s="1533"/>
      <c r="B1094" s="1531"/>
      <c r="C1094" s="43" t="s">
        <v>1156</v>
      </c>
      <c r="D1094" s="1568"/>
      <c r="E1094" s="1569"/>
      <c r="F1094" s="1570"/>
    </row>
    <row r="1095" spans="1:6" ht="12" customHeight="1">
      <c r="A1095" s="1532">
        <v>45749</v>
      </c>
      <c r="B1095" s="1529" t="s">
        <v>271</v>
      </c>
      <c r="C1095" s="1571" t="s">
        <v>1152</v>
      </c>
      <c r="D1095" s="1572"/>
      <c r="E1095" s="1572"/>
      <c r="F1095" s="1573"/>
    </row>
    <row r="1096" spans="1:6" ht="12" customHeight="1">
      <c r="A1096" s="1532"/>
      <c r="B1096" s="1530"/>
      <c r="C1096" s="37" t="s">
        <v>1153</v>
      </c>
      <c r="D1096" s="1519" t="s">
        <v>365</v>
      </c>
      <c r="E1096" s="1520"/>
      <c r="F1096" s="1521"/>
    </row>
    <row r="1097" spans="1:6" ht="12" customHeight="1">
      <c r="A1097" s="1532"/>
      <c r="B1097" s="1530"/>
      <c r="C1097" s="1522">
        <v>0.375</v>
      </c>
      <c r="D1097" s="38"/>
      <c r="E1097" s="76" t="s">
        <v>1165</v>
      </c>
      <c r="F1097" s="71"/>
    </row>
    <row r="1098" spans="1:6" ht="12" customHeight="1">
      <c r="A1098" s="1532"/>
      <c r="B1098" s="1530"/>
      <c r="C1098" s="1523"/>
      <c r="D1098" s="38"/>
      <c r="E1098" s="41"/>
      <c r="F1098" s="40"/>
    </row>
    <row r="1099" spans="1:6" ht="12" customHeight="1">
      <c r="A1099" s="1532"/>
      <c r="B1099" s="1530"/>
      <c r="C1099" s="42" t="s">
        <v>1155</v>
      </c>
      <c r="D1099" s="1526"/>
      <c r="E1099" s="1527"/>
      <c r="F1099" s="1528"/>
    </row>
    <row r="1100" spans="1:6" ht="12" customHeight="1">
      <c r="A1100" s="1532"/>
      <c r="B1100" s="1531"/>
      <c r="C1100" s="43" t="s">
        <v>1156</v>
      </c>
      <c r="D1100" s="1526"/>
      <c r="E1100" s="1527"/>
      <c r="F1100" s="1528"/>
    </row>
    <row r="1101" spans="1:6" ht="12" customHeight="1">
      <c r="A1101" s="1532"/>
      <c r="B1101" s="44"/>
      <c r="C1101" s="45"/>
      <c r="D1101" s="45"/>
      <c r="E1101" s="39"/>
      <c r="F1101" s="46"/>
    </row>
    <row r="1102" spans="1:6" ht="12" customHeight="1">
      <c r="A1102" s="1532"/>
      <c r="B1102" s="1529" t="s">
        <v>293</v>
      </c>
      <c r="C1102" s="37" t="s">
        <v>1153</v>
      </c>
      <c r="D1102" s="1519" t="s">
        <v>342</v>
      </c>
      <c r="E1102" s="1520"/>
      <c r="F1102" s="1521"/>
    </row>
    <row r="1103" spans="1:6" ht="12" customHeight="1">
      <c r="A1103" s="1532"/>
      <c r="B1103" s="1530"/>
      <c r="C1103" s="1522">
        <v>0.375</v>
      </c>
      <c r="D1103" s="38"/>
      <c r="E1103" s="76" t="s">
        <v>1193</v>
      </c>
      <c r="F1103" s="40"/>
    </row>
    <row r="1104" spans="1:6" ht="12" customHeight="1">
      <c r="A1104" s="1532"/>
      <c r="B1104" s="1530"/>
      <c r="C1104" s="1523"/>
      <c r="D1104" s="38"/>
      <c r="E1104" s="41"/>
      <c r="F1104" s="40"/>
    </row>
    <row r="1105" spans="1:6" ht="12" customHeight="1">
      <c r="A1105" s="1532"/>
      <c r="B1105" s="1530"/>
      <c r="C1105" s="47" t="s">
        <v>1155</v>
      </c>
      <c r="D1105" s="1574"/>
      <c r="E1105" s="1575"/>
      <c r="F1105" s="1576"/>
    </row>
    <row r="1106" spans="1:6" ht="12" customHeight="1">
      <c r="A1106" s="1533"/>
      <c r="B1106" s="1531"/>
      <c r="C1106" s="43" t="s">
        <v>1156</v>
      </c>
      <c r="D1106" s="1568"/>
      <c r="E1106" s="1569"/>
      <c r="F1106" s="1570"/>
    </row>
    <row r="1107" spans="1:6" ht="12" customHeight="1">
      <c r="A1107" s="1532">
        <v>45750</v>
      </c>
      <c r="B1107" s="1529" t="s">
        <v>271</v>
      </c>
      <c r="C1107" s="1571" t="s">
        <v>1152</v>
      </c>
      <c r="D1107" s="1572"/>
      <c r="E1107" s="1572"/>
      <c r="F1107" s="1573"/>
    </row>
    <row r="1108" spans="1:6" ht="12" customHeight="1">
      <c r="A1108" s="1532"/>
      <c r="B1108" s="1530"/>
      <c r="C1108" s="37" t="s">
        <v>1153</v>
      </c>
      <c r="D1108" s="1519" t="s">
        <v>365</v>
      </c>
      <c r="E1108" s="1520"/>
      <c r="F1108" s="1521"/>
    </row>
    <row r="1109" spans="1:6" ht="12" customHeight="1">
      <c r="A1109" s="1532"/>
      <c r="B1109" s="1530"/>
      <c r="C1109" s="1522">
        <v>0.375</v>
      </c>
      <c r="D1109" s="38"/>
      <c r="E1109" s="76" t="s">
        <v>1193</v>
      </c>
      <c r="F1109" s="71"/>
    </row>
    <row r="1110" spans="1:6" ht="12" customHeight="1">
      <c r="A1110" s="1532"/>
      <c r="B1110" s="1530"/>
      <c r="C1110" s="1523"/>
      <c r="D1110" s="38"/>
      <c r="E1110" s="41"/>
      <c r="F1110" s="40"/>
    </row>
    <row r="1111" spans="1:6" ht="12" customHeight="1">
      <c r="A1111" s="1532"/>
      <c r="B1111" s="1530"/>
      <c r="C1111" s="42" t="s">
        <v>1155</v>
      </c>
      <c r="D1111" s="1526"/>
      <c r="E1111" s="1527"/>
      <c r="F1111" s="1528"/>
    </row>
    <row r="1112" spans="1:6" ht="12" customHeight="1">
      <c r="A1112" s="1532"/>
      <c r="B1112" s="1531"/>
      <c r="C1112" s="43" t="s">
        <v>1156</v>
      </c>
      <c r="D1112" s="1526"/>
      <c r="E1112" s="1527"/>
      <c r="F1112" s="1528"/>
    </row>
    <row r="1113" spans="1:6" ht="12" customHeight="1">
      <c r="A1113" s="1532"/>
      <c r="B1113" s="44"/>
      <c r="C1113" s="45"/>
      <c r="D1113" s="45"/>
      <c r="E1113" s="39"/>
      <c r="F1113" s="46"/>
    </row>
    <row r="1114" spans="1:6" ht="12" customHeight="1">
      <c r="A1114" s="1532"/>
      <c r="B1114" s="1529" t="s">
        <v>293</v>
      </c>
      <c r="C1114" s="37" t="s">
        <v>1153</v>
      </c>
      <c r="D1114" s="1519" t="s">
        <v>307</v>
      </c>
      <c r="E1114" s="1520"/>
      <c r="F1114" s="1521"/>
    </row>
    <row r="1115" spans="1:6" ht="12" customHeight="1">
      <c r="A1115" s="1532"/>
      <c r="B1115" s="1530"/>
      <c r="C1115" s="1522">
        <v>0.375</v>
      </c>
      <c r="D1115" s="38"/>
      <c r="E1115" s="76" t="s">
        <v>1214</v>
      </c>
      <c r="F1115" s="40"/>
    </row>
    <row r="1116" spans="1:6" ht="12" customHeight="1">
      <c r="A1116" s="1532"/>
      <c r="B1116" s="1530"/>
      <c r="C1116" s="1523"/>
      <c r="D1116" s="38"/>
      <c r="E1116" s="41"/>
      <c r="F1116" s="40"/>
    </row>
    <row r="1117" spans="1:6" ht="12" customHeight="1">
      <c r="A1117" s="1532"/>
      <c r="B1117" s="1530"/>
      <c r="C1117" s="47" t="s">
        <v>1155</v>
      </c>
      <c r="D1117" s="1574"/>
      <c r="E1117" s="1575"/>
      <c r="F1117" s="1576"/>
    </row>
    <row r="1118" spans="1:6" ht="12" customHeight="1">
      <c r="A1118" s="1533"/>
      <c r="B1118" s="1531"/>
      <c r="C1118" s="43" t="s">
        <v>1156</v>
      </c>
      <c r="D1118" s="1568"/>
      <c r="E1118" s="1569"/>
      <c r="F1118" s="1570"/>
    </row>
    <row r="1119" spans="1:6" ht="12" customHeight="1">
      <c r="A1119" s="1532">
        <v>45751</v>
      </c>
      <c r="B1119" s="1529" t="s">
        <v>271</v>
      </c>
      <c r="C1119" s="1571" t="s">
        <v>1152</v>
      </c>
      <c r="D1119" s="1572"/>
      <c r="E1119" s="1572"/>
      <c r="F1119" s="1573"/>
    </row>
    <row r="1120" spans="1:6" ht="12" customHeight="1">
      <c r="A1120" s="1532"/>
      <c r="B1120" s="1530"/>
      <c r="C1120" s="37" t="s">
        <v>1153</v>
      </c>
      <c r="D1120" s="1519" t="s">
        <v>365</v>
      </c>
      <c r="E1120" s="1520"/>
      <c r="F1120" s="1521"/>
    </row>
    <row r="1121" spans="1:6" ht="12" customHeight="1">
      <c r="A1121" s="1532"/>
      <c r="B1121" s="1530"/>
      <c r="C1121" s="1522">
        <v>0.375</v>
      </c>
      <c r="D1121" s="38"/>
      <c r="E1121" s="76" t="s">
        <v>1174</v>
      </c>
      <c r="F1121" s="71"/>
    </row>
    <row r="1122" spans="1:6" ht="12" customHeight="1">
      <c r="A1122" s="1532"/>
      <c r="B1122" s="1530"/>
      <c r="C1122" s="1523"/>
      <c r="D1122" s="38"/>
      <c r="E1122" s="41"/>
      <c r="F1122" s="40"/>
    </row>
    <row r="1123" spans="1:6" ht="12" customHeight="1">
      <c r="A1123" s="1532"/>
      <c r="B1123" s="1530"/>
      <c r="C1123" s="42" t="s">
        <v>1155</v>
      </c>
      <c r="D1123" s="1526"/>
      <c r="E1123" s="1527"/>
      <c r="F1123" s="1528"/>
    </row>
    <row r="1124" spans="1:6" ht="12" customHeight="1">
      <c r="A1124" s="1532"/>
      <c r="B1124" s="1531"/>
      <c r="C1124" s="43" t="s">
        <v>1156</v>
      </c>
      <c r="D1124" s="1526"/>
      <c r="E1124" s="1527"/>
      <c r="F1124" s="1528"/>
    </row>
    <row r="1125" spans="1:6" ht="12" customHeight="1">
      <c r="A1125" s="1532"/>
      <c r="B1125" s="44"/>
      <c r="C1125" s="45"/>
      <c r="D1125" s="45"/>
      <c r="E1125" s="39"/>
      <c r="F1125" s="46"/>
    </row>
    <row r="1126" spans="1:6" ht="12" customHeight="1">
      <c r="A1126" s="1532"/>
      <c r="B1126" s="1529" t="s">
        <v>293</v>
      </c>
      <c r="C1126" s="37" t="s">
        <v>1153</v>
      </c>
      <c r="D1126" s="1519" t="s">
        <v>342</v>
      </c>
      <c r="E1126" s="1520"/>
      <c r="F1126" s="1521"/>
    </row>
    <row r="1127" spans="1:6" ht="12" customHeight="1">
      <c r="A1127" s="1532"/>
      <c r="B1127" s="1530"/>
      <c r="C1127" s="1522">
        <v>0.375</v>
      </c>
      <c r="D1127" s="38"/>
      <c r="E1127" s="76">
        <v>0</v>
      </c>
      <c r="F1127" s="40"/>
    </row>
    <row r="1128" spans="1:6" ht="12" customHeight="1">
      <c r="A1128" s="1532"/>
      <c r="B1128" s="1530"/>
      <c r="C1128" s="1523"/>
      <c r="D1128" s="38"/>
      <c r="E1128" s="41"/>
      <c r="F1128" s="40"/>
    </row>
    <row r="1129" spans="1:6" ht="12" customHeight="1">
      <c r="A1129" s="1532"/>
      <c r="B1129" s="1530"/>
      <c r="C1129" s="47" t="s">
        <v>1155</v>
      </c>
      <c r="D1129" s="1574"/>
      <c r="E1129" s="1575"/>
      <c r="F1129" s="1576"/>
    </row>
    <row r="1130" spans="1:6" ht="12" customHeight="1">
      <c r="A1130" s="1533"/>
      <c r="B1130" s="1531"/>
      <c r="C1130" s="43" t="s">
        <v>1156</v>
      </c>
      <c r="D1130" s="1568"/>
      <c r="E1130" s="1569"/>
      <c r="F1130" s="1570"/>
    </row>
    <row r="1131" spans="1:6" ht="12" customHeight="1">
      <c r="A1131" s="1532">
        <v>45752</v>
      </c>
      <c r="B1131" s="1529" t="s">
        <v>271</v>
      </c>
      <c r="C1131" s="1571" t="s">
        <v>1152</v>
      </c>
      <c r="D1131" s="1572"/>
      <c r="E1131" s="1572"/>
      <c r="F1131" s="1573"/>
    </row>
    <row r="1132" spans="1:6" ht="12" customHeight="1">
      <c r="A1132" s="1532"/>
      <c r="B1132" s="1530"/>
      <c r="C1132" s="37" t="s">
        <v>1153</v>
      </c>
      <c r="D1132" s="1519" t="s">
        <v>365</v>
      </c>
      <c r="E1132" s="1520"/>
      <c r="F1132" s="1521"/>
    </row>
    <row r="1133" spans="1:6" ht="12" customHeight="1">
      <c r="A1133" s="1532"/>
      <c r="B1133" s="1530"/>
      <c r="C1133" s="1522">
        <v>0.375</v>
      </c>
      <c r="D1133" s="38"/>
      <c r="E1133" s="76" t="s">
        <v>1158</v>
      </c>
      <c r="F1133" s="71"/>
    </row>
    <row r="1134" spans="1:6" ht="12" customHeight="1">
      <c r="A1134" s="1532"/>
      <c r="B1134" s="1530"/>
      <c r="C1134" s="1523"/>
      <c r="D1134" s="38"/>
      <c r="E1134" s="41"/>
      <c r="F1134" s="40"/>
    </row>
    <row r="1135" spans="1:6" ht="12" customHeight="1">
      <c r="A1135" s="1532"/>
      <c r="B1135" s="1530"/>
      <c r="C1135" s="42" t="s">
        <v>1155</v>
      </c>
      <c r="D1135" s="1526"/>
      <c r="E1135" s="1527"/>
      <c r="F1135" s="1528"/>
    </row>
    <row r="1136" spans="1:6" ht="12" customHeight="1">
      <c r="A1136" s="1532"/>
      <c r="B1136" s="1531"/>
      <c r="C1136" s="43" t="s">
        <v>1156</v>
      </c>
      <c r="D1136" s="1526"/>
      <c r="E1136" s="1527"/>
      <c r="F1136" s="1528"/>
    </row>
    <row r="1137" spans="1:6" ht="12" customHeight="1">
      <c r="A1137" s="1532"/>
      <c r="B1137" s="44"/>
      <c r="C1137" s="45"/>
      <c r="D1137" s="45"/>
      <c r="E1137" s="39"/>
      <c r="F1137" s="46"/>
    </row>
    <row r="1138" spans="1:6" ht="12" customHeight="1">
      <c r="A1138" s="1532"/>
      <c r="B1138" s="1529" t="s">
        <v>293</v>
      </c>
      <c r="C1138" s="37" t="s">
        <v>1153</v>
      </c>
      <c r="D1138" s="1519" t="s">
        <v>307</v>
      </c>
      <c r="E1138" s="1520"/>
      <c r="F1138" s="1521"/>
    </row>
    <row r="1139" spans="1:6" ht="12" customHeight="1">
      <c r="A1139" s="1532"/>
      <c r="B1139" s="1530"/>
      <c r="C1139" s="1522">
        <v>0.375</v>
      </c>
      <c r="D1139" s="38"/>
      <c r="E1139" s="76" t="s">
        <v>1201</v>
      </c>
      <c r="F1139" s="40"/>
    </row>
    <row r="1140" spans="1:6" ht="12" customHeight="1">
      <c r="A1140" s="1532"/>
      <c r="B1140" s="1530"/>
      <c r="C1140" s="1523"/>
      <c r="D1140" s="38"/>
      <c r="E1140" s="41"/>
      <c r="F1140" s="40"/>
    </row>
    <row r="1141" spans="1:6" ht="12" customHeight="1">
      <c r="A1141" s="1532"/>
      <c r="B1141" s="1530"/>
      <c r="C1141" s="47" t="s">
        <v>1155</v>
      </c>
      <c r="D1141" s="1574"/>
      <c r="E1141" s="1575"/>
      <c r="F1141" s="1576"/>
    </row>
    <row r="1142" spans="1:6" ht="12" customHeight="1">
      <c r="A1142" s="1533"/>
      <c r="B1142" s="1531"/>
      <c r="C1142" s="43" t="s">
        <v>1156</v>
      </c>
      <c r="D1142" s="1568"/>
      <c r="E1142" s="1569"/>
      <c r="F1142" s="1570"/>
    </row>
    <row r="1143" spans="1:6" ht="12" customHeight="1">
      <c r="A1143" s="1532">
        <v>45753</v>
      </c>
      <c r="B1143" s="1529" t="s">
        <v>271</v>
      </c>
      <c r="C1143" s="1571" t="s">
        <v>1152</v>
      </c>
      <c r="D1143" s="1572"/>
      <c r="E1143" s="1572"/>
      <c r="F1143" s="1573"/>
    </row>
    <row r="1144" spans="1:6" ht="12" customHeight="1">
      <c r="A1144" s="1532"/>
      <c r="B1144" s="1530"/>
      <c r="C1144" s="37" t="s">
        <v>1153</v>
      </c>
      <c r="D1144" s="1519" t="s">
        <v>273</v>
      </c>
      <c r="E1144" s="1520"/>
      <c r="F1144" s="1521"/>
    </row>
    <row r="1145" spans="1:6" ht="12" customHeight="1">
      <c r="A1145" s="1532"/>
      <c r="B1145" s="1530"/>
      <c r="C1145" s="1522">
        <v>0.375</v>
      </c>
      <c r="D1145" s="38"/>
      <c r="E1145" s="76" t="s">
        <v>1204</v>
      </c>
      <c r="F1145" s="71"/>
    </row>
    <row r="1146" spans="1:6" ht="12" customHeight="1">
      <c r="A1146" s="1532"/>
      <c r="B1146" s="1530"/>
      <c r="C1146" s="1523"/>
      <c r="D1146" s="38"/>
      <c r="E1146" s="41"/>
      <c r="F1146" s="40"/>
    </row>
    <row r="1147" spans="1:6" ht="12" customHeight="1">
      <c r="A1147" s="1532"/>
      <c r="B1147" s="1530"/>
      <c r="C1147" s="42" t="s">
        <v>1155</v>
      </c>
      <c r="D1147" s="1526" t="s">
        <v>1215</v>
      </c>
      <c r="E1147" s="1527"/>
      <c r="F1147" s="1528"/>
    </row>
    <row r="1148" spans="1:6" ht="12" customHeight="1">
      <c r="A1148" s="1532"/>
      <c r="B1148" s="1531"/>
      <c r="C1148" s="43" t="s">
        <v>1156</v>
      </c>
      <c r="D1148" s="1526"/>
      <c r="E1148" s="1527"/>
      <c r="F1148" s="1528"/>
    </row>
    <row r="1149" spans="1:6" ht="12" customHeight="1">
      <c r="A1149" s="1532"/>
      <c r="B1149" s="44"/>
      <c r="C1149" s="45"/>
      <c r="D1149" s="45"/>
      <c r="E1149" s="39"/>
      <c r="F1149" s="46"/>
    </row>
    <row r="1150" spans="1:6" ht="12" customHeight="1">
      <c r="A1150" s="1532"/>
      <c r="B1150" s="1529" t="s">
        <v>293</v>
      </c>
      <c r="C1150" s="37" t="s">
        <v>1153</v>
      </c>
      <c r="D1150" s="1519"/>
      <c r="E1150" s="1520"/>
      <c r="F1150" s="1521"/>
    </row>
    <row r="1151" spans="1:6" ht="12" customHeight="1">
      <c r="A1151" s="1532"/>
      <c r="B1151" s="1530"/>
      <c r="C1151" s="1522">
        <v>0.375</v>
      </c>
      <c r="D1151" s="38"/>
      <c r="E1151" s="76" t="s">
        <v>1206</v>
      </c>
      <c r="F1151" s="40"/>
    </row>
    <row r="1152" spans="1:6" ht="12" customHeight="1">
      <c r="A1152" s="1532"/>
      <c r="B1152" s="1530"/>
      <c r="C1152" s="1523"/>
      <c r="D1152" s="38"/>
      <c r="E1152" s="41"/>
      <c r="F1152" s="40"/>
    </row>
    <row r="1153" spans="1:6" ht="12" customHeight="1">
      <c r="A1153" s="1532"/>
      <c r="B1153" s="1530"/>
      <c r="C1153" s="47" t="s">
        <v>1155</v>
      </c>
      <c r="D1153" s="1574"/>
      <c r="E1153" s="1575"/>
      <c r="F1153" s="1576"/>
    </row>
    <row r="1154" spans="1:6" ht="12" customHeight="1">
      <c r="A1154" s="1533"/>
      <c r="B1154" s="1531"/>
      <c r="C1154" s="43" t="s">
        <v>1156</v>
      </c>
      <c r="D1154" s="1568"/>
      <c r="E1154" s="1569"/>
      <c r="F1154" s="1570"/>
    </row>
    <row r="1155" spans="1:6" ht="12" customHeight="1">
      <c r="A1155" s="1532">
        <v>45754</v>
      </c>
      <c r="B1155" s="1529" t="s">
        <v>271</v>
      </c>
      <c r="C1155" s="1571" t="s">
        <v>1152</v>
      </c>
      <c r="D1155" s="1572"/>
      <c r="E1155" s="1572"/>
      <c r="F1155" s="1573"/>
    </row>
    <row r="1156" spans="1:6" ht="12" customHeight="1">
      <c r="A1156" s="1532"/>
      <c r="B1156" s="1530"/>
      <c r="C1156" s="37" t="s">
        <v>1153</v>
      </c>
      <c r="D1156" s="1519" t="s">
        <v>273</v>
      </c>
      <c r="E1156" s="1520"/>
      <c r="F1156" s="1521"/>
    </row>
    <row r="1157" spans="1:6" ht="12" customHeight="1">
      <c r="A1157" s="1532"/>
      <c r="B1157" s="1530"/>
      <c r="C1157" s="1522">
        <v>0.375</v>
      </c>
      <c r="D1157" s="38"/>
      <c r="E1157" s="76" t="s">
        <v>1168</v>
      </c>
      <c r="F1157" s="71"/>
    </row>
    <row r="1158" spans="1:6" ht="12" customHeight="1">
      <c r="A1158" s="1532"/>
      <c r="B1158" s="1530"/>
      <c r="C1158" s="1523"/>
      <c r="D1158" s="38"/>
      <c r="E1158" s="41"/>
      <c r="F1158" s="40"/>
    </row>
    <row r="1159" spans="1:6" ht="12" customHeight="1">
      <c r="A1159" s="1532"/>
      <c r="B1159" s="1530"/>
      <c r="C1159" s="42" t="s">
        <v>1155</v>
      </c>
      <c r="D1159" s="1526"/>
      <c r="E1159" s="1527"/>
      <c r="F1159" s="1528"/>
    </row>
    <row r="1160" spans="1:6" ht="12" customHeight="1">
      <c r="A1160" s="1532"/>
      <c r="B1160" s="1531"/>
      <c r="C1160" s="43" t="s">
        <v>1156</v>
      </c>
      <c r="D1160" s="1526"/>
      <c r="E1160" s="1527"/>
      <c r="F1160" s="1528"/>
    </row>
    <row r="1161" spans="1:6" ht="12" customHeight="1">
      <c r="A1161" s="1532"/>
      <c r="B1161" s="44"/>
      <c r="C1161" s="45"/>
      <c r="D1161" s="45"/>
      <c r="E1161" s="39"/>
      <c r="F1161" s="46"/>
    </row>
    <row r="1162" spans="1:6" ht="12" customHeight="1">
      <c r="A1162" s="1532"/>
      <c r="B1162" s="1529" t="s">
        <v>293</v>
      </c>
      <c r="C1162" s="37" t="s">
        <v>1153</v>
      </c>
      <c r="D1162" s="1519" t="s">
        <v>307</v>
      </c>
      <c r="E1162" s="1520"/>
      <c r="F1162" s="1521"/>
    </row>
    <row r="1163" spans="1:6" ht="12" customHeight="1">
      <c r="A1163" s="1532"/>
      <c r="B1163" s="1530"/>
      <c r="C1163" s="1522">
        <v>0.375</v>
      </c>
      <c r="D1163" s="38"/>
      <c r="E1163" s="76" t="s">
        <v>1180</v>
      </c>
      <c r="F1163" s="40"/>
    </row>
    <row r="1164" spans="1:6" ht="12" customHeight="1">
      <c r="A1164" s="1532"/>
      <c r="B1164" s="1530"/>
      <c r="C1164" s="1523"/>
      <c r="D1164" s="38"/>
      <c r="E1164" s="41"/>
      <c r="F1164" s="40"/>
    </row>
    <row r="1165" spans="1:6" ht="12" customHeight="1">
      <c r="A1165" s="1532"/>
      <c r="B1165" s="1530"/>
      <c r="C1165" s="47" t="s">
        <v>1155</v>
      </c>
      <c r="D1165" s="1574"/>
      <c r="E1165" s="1575"/>
      <c r="F1165" s="1576"/>
    </row>
    <row r="1166" spans="1:6" ht="12" customHeight="1">
      <c r="A1166" s="1533"/>
      <c r="B1166" s="1531"/>
      <c r="C1166" s="43" t="s">
        <v>1156</v>
      </c>
      <c r="D1166" s="1568"/>
      <c r="E1166" s="1569"/>
      <c r="F1166" s="1570"/>
    </row>
    <row r="1167" spans="1:6" ht="12" customHeight="1">
      <c r="A1167" s="1532">
        <v>45755</v>
      </c>
      <c r="B1167" s="1529" t="s">
        <v>271</v>
      </c>
      <c r="C1167" s="1571" t="s">
        <v>1152</v>
      </c>
      <c r="D1167" s="1572"/>
      <c r="E1167" s="1572"/>
      <c r="F1167" s="1573"/>
    </row>
    <row r="1168" spans="1:6" ht="12" customHeight="1">
      <c r="A1168" s="1532"/>
      <c r="B1168" s="1530"/>
      <c r="C1168" s="37" t="s">
        <v>1153</v>
      </c>
      <c r="D1168" s="1519" t="s">
        <v>273</v>
      </c>
      <c r="E1168" s="1520"/>
      <c r="F1168" s="1521"/>
    </row>
    <row r="1169" spans="1:6" ht="12" customHeight="1">
      <c r="A1169" s="1532"/>
      <c r="B1169" s="1530"/>
      <c r="C1169" s="1522">
        <v>0.375</v>
      </c>
      <c r="D1169" s="38"/>
      <c r="E1169" s="76" t="s">
        <v>1158</v>
      </c>
      <c r="F1169" s="71"/>
    </row>
    <row r="1170" spans="1:6" ht="12" customHeight="1">
      <c r="A1170" s="1532"/>
      <c r="B1170" s="1530"/>
      <c r="C1170" s="1523"/>
      <c r="D1170" s="38"/>
      <c r="E1170" s="41"/>
      <c r="F1170" s="40"/>
    </row>
    <row r="1171" spans="1:6" ht="12" customHeight="1">
      <c r="A1171" s="1532"/>
      <c r="B1171" s="1530"/>
      <c r="C1171" s="42" t="s">
        <v>1155</v>
      </c>
      <c r="D1171" s="1526"/>
      <c r="E1171" s="1527"/>
      <c r="F1171" s="1528"/>
    </row>
    <row r="1172" spans="1:6" ht="12" customHeight="1">
      <c r="A1172" s="1532"/>
      <c r="B1172" s="1531"/>
      <c r="C1172" s="43" t="s">
        <v>1156</v>
      </c>
      <c r="D1172" s="1526"/>
      <c r="E1172" s="1527"/>
      <c r="F1172" s="1528"/>
    </row>
    <row r="1173" spans="1:6" ht="12" customHeight="1">
      <c r="A1173" s="1532"/>
      <c r="B1173" s="44"/>
      <c r="C1173" s="45"/>
      <c r="D1173" s="45"/>
      <c r="E1173" s="39"/>
      <c r="F1173" s="46"/>
    </row>
    <row r="1174" spans="1:6" ht="12" customHeight="1">
      <c r="A1174" s="1532"/>
      <c r="B1174" s="1529" t="s">
        <v>293</v>
      </c>
      <c r="C1174" s="37" t="s">
        <v>1153</v>
      </c>
      <c r="D1174" s="1519" t="s">
        <v>295</v>
      </c>
      <c r="E1174" s="1520"/>
      <c r="F1174" s="1521"/>
    </row>
    <row r="1175" spans="1:6" ht="12" customHeight="1">
      <c r="A1175" s="1532"/>
      <c r="B1175" s="1530"/>
      <c r="C1175" s="1522">
        <v>0.375</v>
      </c>
      <c r="D1175" s="38"/>
      <c r="E1175" s="76" t="s">
        <v>1216</v>
      </c>
      <c r="F1175" s="40"/>
    </row>
    <row r="1176" spans="1:6" ht="12" customHeight="1">
      <c r="A1176" s="1532"/>
      <c r="B1176" s="1530"/>
      <c r="C1176" s="1523"/>
      <c r="D1176" s="38"/>
      <c r="E1176" s="41"/>
      <c r="F1176" s="40"/>
    </row>
    <row r="1177" spans="1:6" ht="12" customHeight="1">
      <c r="A1177" s="1532"/>
      <c r="B1177" s="1530"/>
      <c r="C1177" s="47" t="s">
        <v>1155</v>
      </c>
      <c r="D1177" s="1574"/>
      <c r="E1177" s="1575"/>
      <c r="F1177" s="1576"/>
    </row>
    <row r="1178" spans="1:6" ht="12" customHeight="1">
      <c r="A1178" s="1533"/>
      <c r="B1178" s="1531"/>
      <c r="C1178" s="43" t="s">
        <v>1156</v>
      </c>
      <c r="D1178" s="1568"/>
      <c r="E1178" s="1569"/>
      <c r="F1178" s="1570"/>
    </row>
    <row r="1179" spans="1:6" ht="12" customHeight="1">
      <c r="A1179" s="1532">
        <v>45756</v>
      </c>
      <c r="B1179" s="1529" t="s">
        <v>271</v>
      </c>
      <c r="C1179" s="1571" t="s">
        <v>1152</v>
      </c>
      <c r="D1179" s="1572"/>
      <c r="E1179" s="1572"/>
      <c r="F1179" s="1573"/>
    </row>
    <row r="1180" spans="1:6" ht="12" customHeight="1">
      <c r="A1180" s="1532"/>
      <c r="B1180" s="1530"/>
      <c r="C1180" s="37" t="s">
        <v>1153</v>
      </c>
      <c r="D1180" s="1519" t="s">
        <v>273</v>
      </c>
      <c r="E1180" s="1520"/>
      <c r="F1180" s="1521"/>
    </row>
    <row r="1181" spans="1:6" ht="12" customHeight="1">
      <c r="A1181" s="1532"/>
      <c r="B1181" s="1530"/>
      <c r="C1181" s="1522">
        <v>0.375</v>
      </c>
      <c r="D1181" s="38"/>
      <c r="E1181" s="76" t="s">
        <v>1184</v>
      </c>
      <c r="F1181" s="71"/>
    </row>
    <row r="1182" spans="1:6" ht="12" customHeight="1">
      <c r="A1182" s="1532"/>
      <c r="B1182" s="1530"/>
      <c r="C1182" s="1523"/>
      <c r="D1182" s="38"/>
      <c r="E1182" s="41"/>
      <c r="F1182" s="40"/>
    </row>
    <row r="1183" spans="1:6" ht="12" customHeight="1">
      <c r="A1183" s="1532"/>
      <c r="B1183" s="1530"/>
      <c r="C1183" s="42" t="s">
        <v>1155</v>
      </c>
      <c r="D1183" s="1526"/>
      <c r="E1183" s="1527"/>
      <c r="F1183" s="1528"/>
    </row>
    <row r="1184" spans="1:6" ht="12" customHeight="1">
      <c r="A1184" s="1532"/>
      <c r="B1184" s="1531"/>
      <c r="C1184" s="43" t="s">
        <v>1156</v>
      </c>
      <c r="D1184" s="1526"/>
      <c r="E1184" s="1527"/>
      <c r="F1184" s="1528"/>
    </row>
    <row r="1185" spans="1:6" ht="12" customHeight="1">
      <c r="A1185" s="1532"/>
      <c r="B1185" s="44"/>
      <c r="C1185" s="45"/>
      <c r="D1185" s="45"/>
      <c r="E1185" s="39"/>
      <c r="F1185" s="46"/>
    </row>
    <row r="1186" spans="1:6" ht="12" customHeight="1">
      <c r="A1186" s="1532"/>
      <c r="B1186" s="1529" t="s">
        <v>293</v>
      </c>
      <c r="C1186" s="37" t="s">
        <v>1153</v>
      </c>
      <c r="D1186" s="1519" t="s">
        <v>307</v>
      </c>
      <c r="E1186" s="1520"/>
      <c r="F1186" s="1521"/>
    </row>
    <row r="1187" spans="1:6" ht="12" customHeight="1">
      <c r="A1187" s="1532"/>
      <c r="B1187" s="1530"/>
      <c r="C1187" s="1522">
        <v>0.375</v>
      </c>
      <c r="D1187" s="38"/>
      <c r="E1187" s="76">
        <v>0</v>
      </c>
      <c r="F1187" s="40"/>
    </row>
    <row r="1188" spans="1:6" ht="12" customHeight="1">
      <c r="A1188" s="1532"/>
      <c r="B1188" s="1530"/>
      <c r="C1188" s="1523"/>
      <c r="D1188" s="38"/>
      <c r="E1188" s="41"/>
      <c r="F1188" s="40"/>
    </row>
    <row r="1189" spans="1:6" ht="12" customHeight="1">
      <c r="A1189" s="1532"/>
      <c r="B1189" s="1530"/>
      <c r="C1189" s="47" t="s">
        <v>1155</v>
      </c>
      <c r="D1189" s="1574"/>
      <c r="E1189" s="1575"/>
      <c r="F1189" s="1576"/>
    </row>
    <row r="1190" spans="1:6" ht="12" customHeight="1">
      <c r="A1190" s="1533"/>
      <c r="B1190" s="1531"/>
      <c r="C1190" s="43" t="s">
        <v>1156</v>
      </c>
      <c r="D1190" s="1568"/>
      <c r="E1190" s="1569"/>
      <c r="F1190" s="1570"/>
    </row>
    <row r="1191" spans="1:6" ht="12" customHeight="1">
      <c r="A1191" s="1532">
        <v>45757</v>
      </c>
      <c r="B1191" s="1529" t="s">
        <v>271</v>
      </c>
      <c r="C1191" s="1571" t="s">
        <v>1152</v>
      </c>
      <c r="D1191" s="1572"/>
      <c r="E1191" s="1572"/>
      <c r="F1191" s="1573"/>
    </row>
    <row r="1192" spans="1:6" ht="12" customHeight="1">
      <c r="A1192" s="1532"/>
      <c r="B1192" s="1530"/>
      <c r="C1192" s="37" t="s">
        <v>1153</v>
      </c>
      <c r="D1192" s="1519" t="s">
        <v>273</v>
      </c>
      <c r="E1192" s="1520"/>
      <c r="F1192" s="1521"/>
    </row>
    <row r="1193" spans="1:6" ht="12" customHeight="1">
      <c r="A1193" s="1532"/>
      <c r="B1193" s="1530"/>
      <c r="C1193" s="1522">
        <v>0.375</v>
      </c>
      <c r="D1193" s="38"/>
      <c r="E1193" s="76" t="s">
        <v>1174</v>
      </c>
      <c r="F1193" s="71"/>
    </row>
    <row r="1194" spans="1:6" ht="12" customHeight="1">
      <c r="A1194" s="1532"/>
      <c r="B1194" s="1530"/>
      <c r="C1194" s="1523"/>
      <c r="D1194" s="38"/>
      <c r="E1194" s="41"/>
      <c r="F1194" s="40"/>
    </row>
    <row r="1195" spans="1:6" ht="12" customHeight="1">
      <c r="A1195" s="1532"/>
      <c r="B1195" s="1530"/>
      <c r="C1195" s="42" t="s">
        <v>1155</v>
      </c>
      <c r="D1195" s="1526"/>
      <c r="E1195" s="1527"/>
      <c r="F1195" s="1528"/>
    </row>
    <row r="1196" spans="1:6" ht="12" customHeight="1">
      <c r="A1196" s="1532"/>
      <c r="B1196" s="1531"/>
      <c r="C1196" s="43" t="s">
        <v>1156</v>
      </c>
      <c r="D1196" s="1526"/>
      <c r="E1196" s="1527"/>
      <c r="F1196" s="1528"/>
    </row>
    <row r="1197" spans="1:6" ht="12" customHeight="1">
      <c r="A1197" s="1532"/>
      <c r="B1197" s="44"/>
      <c r="C1197" s="45"/>
      <c r="D1197" s="45"/>
      <c r="E1197" s="39"/>
      <c r="F1197" s="46"/>
    </row>
    <row r="1198" spans="1:6" ht="12" customHeight="1">
      <c r="A1198" s="1532"/>
      <c r="B1198" s="1529" t="s">
        <v>293</v>
      </c>
      <c r="C1198" s="37" t="s">
        <v>1153</v>
      </c>
      <c r="D1198" s="1519" t="s">
        <v>295</v>
      </c>
      <c r="E1198" s="1520"/>
      <c r="F1198" s="1521"/>
    </row>
    <row r="1199" spans="1:6" ht="12" customHeight="1">
      <c r="A1199" s="1532"/>
      <c r="B1199" s="1530"/>
      <c r="C1199" s="1522">
        <v>0.375</v>
      </c>
      <c r="D1199" s="38"/>
      <c r="E1199" s="76" t="s">
        <v>1196</v>
      </c>
      <c r="F1199" s="40"/>
    </row>
    <row r="1200" spans="1:6" ht="12" customHeight="1">
      <c r="A1200" s="1532"/>
      <c r="B1200" s="1530"/>
      <c r="C1200" s="1523"/>
      <c r="D1200" s="38"/>
      <c r="E1200" s="41"/>
      <c r="F1200" s="40"/>
    </row>
    <row r="1201" spans="1:6" ht="12" customHeight="1">
      <c r="A1201" s="1532"/>
      <c r="B1201" s="1530"/>
      <c r="C1201" s="47" t="s">
        <v>1155</v>
      </c>
      <c r="D1201" s="1574"/>
      <c r="E1201" s="1575"/>
      <c r="F1201" s="1576"/>
    </row>
    <row r="1202" spans="1:6" ht="12" customHeight="1">
      <c r="A1202" s="1533"/>
      <c r="B1202" s="1531"/>
      <c r="C1202" s="43" t="s">
        <v>1156</v>
      </c>
      <c r="D1202" s="1568"/>
      <c r="E1202" s="1569"/>
      <c r="F1202" s="1570"/>
    </row>
    <row r="1203" spans="1:6" ht="12" customHeight="1">
      <c r="A1203" s="1532">
        <v>45758</v>
      </c>
      <c r="B1203" s="1529" t="s">
        <v>271</v>
      </c>
      <c r="C1203" s="1571" t="s">
        <v>1152</v>
      </c>
      <c r="D1203" s="1572"/>
      <c r="E1203" s="1572"/>
      <c r="F1203" s="1573"/>
    </row>
    <row r="1204" spans="1:6" ht="12" customHeight="1">
      <c r="A1204" s="1532"/>
      <c r="B1204" s="1530"/>
      <c r="C1204" s="37" t="s">
        <v>1153</v>
      </c>
      <c r="D1204" s="1519" t="s">
        <v>339</v>
      </c>
      <c r="E1204" s="1520"/>
      <c r="F1204" s="1521"/>
    </row>
    <row r="1205" spans="1:6" ht="12" customHeight="1">
      <c r="A1205" s="1532"/>
      <c r="B1205" s="1530"/>
      <c r="C1205" s="1522">
        <v>0.375</v>
      </c>
      <c r="D1205" s="38"/>
      <c r="E1205" s="76" t="s">
        <v>1176</v>
      </c>
      <c r="F1205" s="71"/>
    </row>
    <row r="1206" spans="1:6" ht="12" customHeight="1">
      <c r="A1206" s="1532"/>
      <c r="B1206" s="1530"/>
      <c r="C1206" s="1523"/>
      <c r="D1206" s="38"/>
      <c r="E1206" s="41"/>
      <c r="F1206" s="40"/>
    </row>
    <row r="1207" spans="1:6" ht="12" customHeight="1">
      <c r="A1207" s="1532"/>
      <c r="B1207" s="1530"/>
      <c r="C1207" s="42" t="s">
        <v>1155</v>
      </c>
      <c r="D1207" s="1526"/>
      <c r="E1207" s="1527"/>
      <c r="F1207" s="1528"/>
    </row>
    <row r="1208" spans="1:6" ht="12" customHeight="1">
      <c r="A1208" s="1532"/>
      <c r="B1208" s="1531"/>
      <c r="C1208" s="43" t="s">
        <v>1156</v>
      </c>
      <c r="D1208" s="1526"/>
      <c r="E1208" s="1527"/>
      <c r="F1208" s="1528"/>
    </row>
    <row r="1209" spans="1:6" ht="12" customHeight="1">
      <c r="A1209" s="1532"/>
      <c r="B1209" s="44"/>
      <c r="C1209" s="45"/>
      <c r="D1209" s="45"/>
      <c r="E1209" s="39"/>
      <c r="F1209" s="46"/>
    </row>
    <row r="1210" spans="1:6" ht="12" customHeight="1">
      <c r="A1210" s="1532"/>
      <c r="B1210" s="1529" t="s">
        <v>293</v>
      </c>
      <c r="C1210" s="37" t="s">
        <v>1153</v>
      </c>
      <c r="D1210" s="1519" t="s">
        <v>342</v>
      </c>
      <c r="E1210" s="1520"/>
      <c r="F1210" s="1521"/>
    </row>
    <row r="1211" spans="1:6" ht="12" customHeight="1">
      <c r="A1211" s="1532"/>
      <c r="B1211" s="1530"/>
      <c r="C1211" s="1522">
        <v>0.375</v>
      </c>
      <c r="D1211" s="38"/>
      <c r="E1211" s="76" t="s">
        <v>1193</v>
      </c>
      <c r="F1211" s="40"/>
    </row>
    <row r="1212" spans="1:6" ht="12" customHeight="1">
      <c r="A1212" s="1532"/>
      <c r="B1212" s="1530"/>
      <c r="C1212" s="1523"/>
      <c r="D1212" s="38"/>
      <c r="E1212" s="41"/>
      <c r="F1212" s="40"/>
    </row>
    <row r="1213" spans="1:6" ht="12" customHeight="1">
      <c r="A1213" s="1532"/>
      <c r="B1213" s="1530"/>
      <c r="C1213" s="47" t="s">
        <v>1155</v>
      </c>
      <c r="D1213" s="1574"/>
      <c r="E1213" s="1575"/>
      <c r="F1213" s="1576"/>
    </row>
    <row r="1214" spans="1:6" ht="12" customHeight="1">
      <c r="A1214" s="1533"/>
      <c r="B1214" s="1531"/>
      <c r="C1214" s="43" t="s">
        <v>1156</v>
      </c>
      <c r="D1214" s="1568"/>
      <c r="E1214" s="1569"/>
      <c r="F1214" s="1570"/>
    </row>
    <row r="1215" spans="1:6" ht="12" customHeight="1">
      <c r="A1215" s="1532">
        <v>45759</v>
      </c>
      <c r="B1215" s="1529" t="s">
        <v>271</v>
      </c>
      <c r="C1215" s="1571" t="s">
        <v>1152</v>
      </c>
      <c r="D1215" s="1572"/>
      <c r="E1215" s="1572"/>
      <c r="F1215" s="1573"/>
    </row>
    <row r="1216" spans="1:6" ht="12" customHeight="1">
      <c r="A1216" s="1532"/>
      <c r="B1216" s="1530"/>
      <c r="C1216" s="37" t="s">
        <v>1153</v>
      </c>
      <c r="D1216" s="1519" t="s">
        <v>339</v>
      </c>
      <c r="E1216" s="1520"/>
      <c r="F1216" s="1521"/>
    </row>
    <row r="1217" spans="1:6" ht="12" customHeight="1">
      <c r="A1217" s="1532"/>
      <c r="B1217" s="1530"/>
      <c r="C1217" s="1522">
        <v>0.375</v>
      </c>
      <c r="D1217" s="38"/>
      <c r="E1217" s="76" t="s">
        <v>1182</v>
      </c>
      <c r="F1217" s="71"/>
    </row>
    <row r="1218" spans="1:6" ht="12" customHeight="1">
      <c r="A1218" s="1532"/>
      <c r="B1218" s="1530"/>
      <c r="C1218" s="1523"/>
      <c r="D1218" s="38"/>
      <c r="E1218" s="41"/>
      <c r="F1218" s="40"/>
    </row>
    <row r="1219" spans="1:6" ht="12" customHeight="1">
      <c r="A1219" s="1532"/>
      <c r="B1219" s="1530"/>
      <c r="C1219" s="42" t="s">
        <v>1155</v>
      </c>
      <c r="D1219" s="1526"/>
      <c r="E1219" s="1527"/>
      <c r="F1219" s="1528"/>
    </row>
    <row r="1220" spans="1:6" ht="12" customHeight="1">
      <c r="A1220" s="1532"/>
      <c r="B1220" s="1531"/>
      <c r="C1220" s="43" t="s">
        <v>1156</v>
      </c>
      <c r="D1220" s="1526"/>
      <c r="E1220" s="1527"/>
      <c r="F1220" s="1528"/>
    </row>
    <row r="1221" spans="1:6" ht="12" customHeight="1">
      <c r="A1221" s="1532"/>
      <c r="B1221" s="44"/>
      <c r="C1221" s="45"/>
      <c r="D1221" s="45"/>
      <c r="E1221" s="39"/>
      <c r="F1221" s="46"/>
    </row>
    <row r="1222" spans="1:6" ht="12" customHeight="1">
      <c r="A1222" s="1532"/>
      <c r="B1222" s="1529" t="s">
        <v>293</v>
      </c>
      <c r="C1222" s="37" t="s">
        <v>1153</v>
      </c>
      <c r="D1222" s="1519" t="s">
        <v>295</v>
      </c>
      <c r="E1222" s="1520"/>
      <c r="F1222" s="1521"/>
    </row>
    <row r="1223" spans="1:6" ht="12" customHeight="1">
      <c r="A1223" s="1532"/>
      <c r="B1223" s="1530"/>
      <c r="C1223" s="1522">
        <v>0.375</v>
      </c>
      <c r="D1223" s="38"/>
      <c r="E1223" s="76" t="s">
        <v>1195</v>
      </c>
      <c r="F1223" s="40"/>
    </row>
    <row r="1224" spans="1:6" ht="12" customHeight="1">
      <c r="A1224" s="1532"/>
      <c r="B1224" s="1530"/>
      <c r="C1224" s="1523"/>
      <c r="D1224" s="38"/>
      <c r="E1224" s="41"/>
      <c r="F1224" s="40"/>
    </row>
    <row r="1225" spans="1:6" ht="12" customHeight="1">
      <c r="A1225" s="1532"/>
      <c r="B1225" s="1530"/>
      <c r="C1225" s="47" t="s">
        <v>1155</v>
      </c>
      <c r="D1225" s="1574"/>
      <c r="E1225" s="1575"/>
      <c r="F1225" s="1576"/>
    </row>
    <row r="1226" spans="1:6" ht="12" customHeight="1">
      <c r="A1226" s="1533"/>
      <c r="B1226" s="1531"/>
      <c r="C1226" s="43" t="s">
        <v>1156</v>
      </c>
      <c r="D1226" s="1568"/>
      <c r="E1226" s="1569"/>
      <c r="F1226" s="1570"/>
    </row>
    <row r="1227" spans="1:6" ht="12" customHeight="1">
      <c r="A1227" s="1532">
        <v>45760</v>
      </c>
      <c r="B1227" s="1529" t="s">
        <v>271</v>
      </c>
      <c r="C1227" s="1571" t="s">
        <v>1152</v>
      </c>
      <c r="D1227" s="1572"/>
      <c r="E1227" s="1572"/>
      <c r="F1227" s="1573"/>
    </row>
    <row r="1228" spans="1:6" ht="12" customHeight="1">
      <c r="A1228" s="1532"/>
      <c r="B1228" s="1530"/>
      <c r="C1228" s="37" t="s">
        <v>1153</v>
      </c>
      <c r="D1228" s="1519" t="s">
        <v>339</v>
      </c>
      <c r="E1228" s="1520"/>
      <c r="F1228" s="1521"/>
    </row>
    <row r="1229" spans="1:6" ht="12" customHeight="1">
      <c r="A1229" s="1532"/>
      <c r="B1229" s="1530"/>
      <c r="C1229" s="1522">
        <v>0.375</v>
      </c>
      <c r="D1229" s="38"/>
      <c r="E1229" s="76" t="s">
        <v>1184</v>
      </c>
      <c r="F1229" s="71"/>
    </row>
    <row r="1230" spans="1:6" ht="12" customHeight="1">
      <c r="A1230" s="1532"/>
      <c r="B1230" s="1530"/>
      <c r="C1230" s="1523"/>
      <c r="D1230" s="38"/>
      <c r="E1230" s="41"/>
      <c r="F1230" s="40"/>
    </row>
    <row r="1231" spans="1:6" ht="12" customHeight="1">
      <c r="A1231" s="1532"/>
      <c r="B1231" s="1530"/>
      <c r="C1231" s="42" t="s">
        <v>1155</v>
      </c>
      <c r="D1231" s="1526"/>
      <c r="E1231" s="1527"/>
      <c r="F1231" s="1528"/>
    </row>
    <row r="1232" spans="1:6" ht="12" customHeight="1">
      <c r="A1232" s="1532"/>
      <c r="B1232" s="1531"/>
      <c r="C1232" s="43" t="s">
        <v>1156</v>
      </c>
      <c r="D1232" s="1526"/>
      <c r="E1232" s="1527"/>
      <c r="F1232" s="1528"/>
    </row>
    <row r="1233" spans="1:6" ht="12" customHeight="1">
      <c r="A1233" s="1532"/>
      <c r="B1233" s="44"/>
      <c r="C1233" s="45"/>
      <c r="D1233" s="45"/>
      <c r="E1233" s="39"/>
      <c r="F1233" s="46"/>
    </row>
    <row r="1234" spans="1:6" ht="12" customHeight="1">
      <c r="A1234" s="1532"/>
      <c r="B1234" s="1529" t="s">
        <v>293</v>
      </c>
      <c r="C1234" s="37" t="s">
        <v>1153</v>
      </c>
      <c r="D1234" s="1519" t="s">
        <v>342</v>
      </c>
      <c r="E1234" s="1520"/>
      <c r="F1234" s="1521"/>
    </row>
    <row r="1235" spans="1:6" ht="12" customHeight="1">
      <c r="A1235" s="1532"/>
      <c r="B1235" s="1530"/>
      <c r="C1235" s="1522">
        <v>0.375</v>
      </c>
      <c r="D1235" s="38"/>
      <c r="E1235" s="76" t="s">
        <v>1217</v>
      </c>
      <c r="F1235" s="40"/>
    </row>
    <row r="1236" spans="1:6" ht="12" customHeight="1">
      <c r="A1236" s="1532"/>
      <c r="B1236" s="1530"/>
      <c r="C1236" s="1523"/>
      <c r="D1236" s="38"/>
      <c r="E1236" s="41"/>
      <c r="F1236" s="40"/>
    </row>
    <row r="1237" spans="1:6" ht="12" customHeight="1">
      <c r="A1237" s="1532"/>
      <c r="B1237" s="1530"/>
      <c r="C1237" s="47" t="s">
        <v>1155</v>
      </c>
      <c r="D1237" s="1574"/>
      <c r="E1237" s="1575"/>
      <c r="F1237" s="1576"/>
    </row>
    <row r="1238" spans="1:6" ht="12" customHeight="1">
      <c r="A1238" s="1533"/>
      <c r="B1238" s="1531"/>
      <c r="C1238" s="43" t="s">
        <v>1156</v>
      </c>
      <c r="D1238" s="1568"/>
      <c r="E1238" s="1569"/>
      <c r="F1238" s="1570"/>
    </row>
    <row r="1239" spans="1:6" ht="12" customHeight="1">
      <c r="A1239" s="1532">
        <v>45761</v>
      </c>
      <c r="B1239" s="1529" t="s">
        <v>271</v>
      </c>
      <c r="C1239" s="1571" t="s">
        <v>1152</v>
      </c>
      <c r="D1239" s="1572"/>
      <c r="E1239" s="1572"/>
      <c r="F1239" s="1573"/>
    </row>
    <row r="1240" spans="1:6" ht="12" customHeight="1">
      <c r="A1240" s="1532"/>
      <c r="B1240" s="1530"/>
      <c r="C1240" s="37" t="s">
        <v>1153</v>
      </c>
      <c r="D1240" s="1519" t="s">
        <v>339</v>
      </c>
      <c r="E1240" s="1520"/>
      <c r="F1240" s="1521"/>
    </row>
    <row r="1241" spans="1:6" ht="12" customHeight="1">
      <c r="A1241" s="1532"/>
      <c r="B1241" s="1530"/>
      <c r="C1241" s="1522">
        <v>0.375</v>
      </c>
      <c r="D1241" s="38"/>
      <c r="E1241" s="76">
        <v>0</v>
      </c>
      <c r="F1241" s="71"/>
    </row>
    <row r="1242" spans="1:6" ht="12" customHeight="1">
      <c r="A1242" s="1532"/>
      <c r="B1242" s="1530"/>
      <c r="C1242" s="1523"/>
      <c r="D1242" s="38"/>
      <c r="E1242" s="41"/>
      <c r="F1242" s="40"/>
    </row>
    <row r="1243" spans="1:6" ht="12" customHeight="1">
      <c r="A1243" s="1532"/>
      <c r="B1243" s="1530"/>
      <c r="C1243" s="42" t="s">
        <v>1155</v>
      </c>
      <c r="D1243" s="1526"/>
      <c r="E1243" s="1527"/>
      <c r="F1243" s="1528"/>
    </row>
    <row r="1244" spans="1:6" ht="12" customHeight="1">
      <c r="A1244" s="1532"/>
      <c r="B1244" s="1531"/>
      <c r="C1244" s="43" t="s">
        <v>1156</v>
      </c>
      <c r="D1244" s="1526"/>
      <c r="E1244" s="1527"/>
      <c r="F1244" s="1528"/>
    </row>
    <row r="1245" spans="1:6" ht="12" customHeight="1">
      <c r="A1245" s="1532"/>
      <c r="B1245" s="44"/>
      <c r="C1245" s="45"/>
      <c r="D1245" s="45"/>
      <c r="E1245" s="39"/>
      <c r="F1245" s="46"/>
    </row>
    <row r="1246" spans="1:6" ht="12" customHeight="1">
      <c r="A1246" s="1532"/>
      <c r="B1246" s="1529" t="s">
        <v>293</v>
      </c>
      <c r="C1246" s="37" t="s">
        <v>1153</v>
      </c>
      <c r="D1246" s="1519" t="s">
        <v>295</v>
      </c>
      <c r="E1246" s="1520"/>
      <c r="F1246" s="1521"/>
    </row>
    <row r="1247" spans="1:6" ht="12" customHeight="1">
      <c r="A1247" s="1532"/>
      <c r="B1247" s="1530"/>
      <c r="C1247" s="1522">
        <v>0.375</v>
      </c>
      <c r="D1247" s="38"/>
      <c r="E1247" s="76">
        <v>0</v>
      </c>
      <c r="F1247" s="40"/>
    </row>
    <row r="1248" spans="1:6" ht="12" customHeight="1">
      <c r="A1248" s="1532"/>
      <c r="B1248" s="1530"/>
      <c r="C1248" s="1523"/>
      <c r="D1248" s="38"/>
      <c r="E1248" s="41"/>
      <c r="F1248" s="40"/>
    </row>
    <row r="1249" spans="1:6" ht="12" customHeight="1">
      <c r="A1249" s="1532"/>
      <c r="B1249" s="1530"/>
      <c r="C1249" s="47" t="s">
        <v>1155</v>
      </c>
      <c r="D1249" s="1574"/>
      <c r="E1249" s="1575"/>
      <c r="F1249" s="1576"/>
    </row>
    <row r="1250" spans="1:6" ht="12" customHeight="1">
      <c r="A1250" s="1533"/>
      <c r="B1250" s="1531"/>
      <c r="C1250" s="43" t="s">
        <v>1156</v>
      </c>
      <c r="D1250" s="1568"/>
      <c r="E1250" s="1569"/>
      <c r="F1250" s="1570"/>
    </row>
    <row r="1251" spans="1:6" ht="12" customHeight="1">
      <c r="A1251" s="1532">
        <v>45762</v>
      </c>
      <c r="B1251" s="1529" t="s">
        <v>271</v>
      </c>
      <c r="C1251" s="1571" t="s">
        <v>1152</v>
      </c>
      <c r="D1251" s="1572"/>
      <c r="E1251" s="1572"/>
      <c r="F1251" s="1573"/>
    </row>
    <row r="1252" spans="1:6" ht="12" customHeight="1">
      <c r="A1252" s="1532"/>
      <c r="B1252" s="1530"/>
      <c r="C1252" s="37" t="s">
        <v>1153</v>
      </c>
      <c r="D1252" s="1519" t="s">
        <v>339</v>
      </c>
      <c r="E1252" s="1520"/>
      <c r="F1252" s="1521"/>
    </row>
    <row r="1253" spans="1:6" ht="12" customHeight="1">
      <c r="A1253" s="1532"/>
      <c r="B1253" s="1530"/>
      <c r="C1253" s="1522">
        <v>0.375</v>
      </c>
      <c r="D1253" s="38"/>
      <c r="E1253" s="76" t="s">
        <v>1184</v>
      </c>
      <c r="F1253" s="71"/>
    </row>
    <row r="1254" spans="1:6" ht="12" customHeight="1">
      <c r="A1254" s="1532"/>
      <c r="B1254" s="1530"/>
      <c r="C1254" s="1523"/>
      <c r="D1254" s="38"/>
      <c r="E1254" s="41"/>
      <c r="F1254" s="40"/>
    </row>
    <row r="1255" spans="1:6" ht="12" customHeight="1">
      <c r="A1255" s="1532"/>
      <c r="B1255" s="1530"/>
      <c r="C1255" s="42" t="s">
        <v>1155</v>
      </c>
      <c r="D1255" s="1526"/>
      <c r="E1255" s="1527"/>
      <c r="F1255" s="1528"/>
    </row>
    <row r="1256" spans="1:6" ht="12" customHeight="1">
      <c r="A1256" s="1532"/>
      <c r="B1256" s="1531"/>
      <c r="C1256" s="43" t="s">
        <v>1156</v>
      </c>
      <c r="D1256" s="1565">
        <v>442</v>
      </c>
      <c r="E1256" s="1566"/>
      <c r="F1256" s="1567"/>
    </row>
    <row r="1257" spans="1:6" ht="12" customHeight="1">
      <c r="A1257" s="1532"/>
      <c r="B1257" s="44"/>
      <c r="C1257" s="45"/>
      <c r="D1257" s="45"/>
      <c r="E1257" s="39"/>
      <c r="F1257" s="46"/>
    </row>
    <row r="1258" spans="1:6" ht="12" customHeight="1">
      <c r="A1258" s="1532"/>
      <c r="B1258" s="1529" t="s">
        <v>293</v>
      </c>
      <c r="C1258" s="37" t="s">
        <v>1153</v>
      </c>
      <c r="D1258" s="1519" t="s">
        <v>342</v>
      </c>
      <c r="E1258" s="1520"/>
      <c r="F1258" s="1521"/>
    </row>
    <row r="1259" spans="1:6" ht="12" customHeight="1">
      <c r="A1259" s="1532"/>
      <c r="B1259" s="1530"/>
      <c r="C1259" s="1522">
        <v>0.375</v>
      </c>
      <c r="D1259" s="38"/>
      <c r="E1259" s="76" t="s">
        <v>1196</v>
      </c>
      <c r="F1259" s="40"/>
    </row>
    <row r="1260" spans="1:6" ht="12" customHeight="1">
      <c r="A1260" s="1532"/>
      <c r="B1260" s="1530"/>
      <c r="C1260" s="1523"/>
      <c r="D1260" s="38"/>
      <c r="E1260" s="41"/>
      <c r="F1260" s="40"/>
    </row>
    <row r="1261" spans="1:6" ht="12" customHeight="1">
      <c r="A1261" s="1532"/>
      <c r="B1261" s="1530"/>
      <c r="C1261" s="47" t="s">
        <v>1155</v>
      </c>
      <c r="D1261" s="1574"/>
      <c r="E1261" s="1575"/>
      <c r="F1261" s="1576"/>
    </row>
    <row r="1262" spans="1:6" ht="12" customHeight="1">
      <c r="A1262" s="1533"/>
      <c r="B1262" s="1531"/>
      <c r="C1262" s="43" t="s">
        <v>1156</v>
      </c>
      <c r="D1262" s="1568"/>
      <c r="E1262" s="1569"/>
      <c r="F1262" s="1570"/>
    </row>
    <row r="1263" spans="1:6" ht="12" customHeight="1">
      <c r="A1263" s="1532">
        <v>45763</v>
      </c>
      <c r="B1263" s="1529" t="s">
        <v>271</v>
      </c>
      <c r="C1263" s="1571" t="s">
        <v>1152</v>
      </c>
      <c r="D1263" s="1572"/>
      <c r="E1263" s="1572"/>
      <c r="F1263" s="1573"/>
    </row>
    <row r="1264" spans="1:6" ht="12" customHeight="1">
      <c r="A1264" s="1532"/>
      <c r="B1264" s="1530"/>
      <c r="C1264" s="37" t="s">
        <v>1153</v>
      </c>
      <c r="D1264" s="1519" t="s">
        <v>365</v>
      </c>
      <c r="E1264" s="1520"/>
      <c r="F1264" s="1521"/>
    </row>
    <row r="1265" spans="1:6" ht="12" customHeight="1">
      <c r="A1265" s="1532"/>
      <c r="B1265" s="1530"/>
      <c r="C1265" s="1522">
        <v>0.375</v>
      </c>
      <c r="D1265" s="38"/>
      <c r="E1265" s="76" t="s">
        <v>1182</v>
      </c>
      <c r="F1265" s="71"/>
    </row>
    <row r="1266" spans="1:6" ht="12" customHeight="1">
      <c r="A1266" s="1532"/>
      <c r="B1266" s="1530"/>
      <c r="C1266" s="1523"/>
      <c r="D1266" s="38"/>
      <c r="E1266" s="41"/>
      <c r="F1266" s="40"/>
    </row>
    <row r="1267" spans="1:6" ht="12" customHeight="1">
      <c r="A1267" s="1532"/>
      <c r="B1267" s="1530"/>
      <c r="C1267" s="42" t="s">
        <v>1155</v>
      </c>
      <c r="D1267" s="1526"/>
      <c r="E1267" s="1527"/>
      <c r="F1267" s="1528"/>
    </row>
    <row r="1268" spans="1:6" ht="12" customHeight="1">
      <c r="A1268" s="1532"/>
      <c r="B1268" s="1531"/>
      <c r="C1268" s="43" t="s">
        <v>1156</v>
      </c>
      <c r="D1268" s="1561"/>
      <c r="E1268" s="1562"/>
      <c r="F1268" s="1563"/>
    </row>
    <row r="1269" spans="1:6" ht="12" customHeight="1">
      <c r="A1269" s="1532"/>
      <c r="B1269" s="44"/>
      <c r="C1269" s="45"/>
      <c r="D1269" s="45"/>
      <c r="E1269" s="39"/>
      <c r="F1269" s="46"/>
    </row>
    <row r="1270" spans="1:6" ht="12" customHeight="1">
      <c r="A1270" s="1532"/>
      <c r="B1270" s="1529" t="s">
        <v>293</v>
      </c>
      <c r="C1270" s="37" t="s">
        <v>1153</v>
      </c>
      <c r="D1270" s="1519" t="s">
        <v>307</v>
      </c>
      <c r="E1270" s="1520"/>
      <c r="F1270" s="1521"/>
    </row>
    <row r="1271" spans="1:6" ht="12" customHeight="1">
      <c r="A1271" s="1532"/>
      <c r="B1271" s="1530"/>
      <c r="C1271" s="1522">
        <v>0.375</v>
      </c>
      <c r="D1271" s="38"/>
      <c r="E1271" s="76" t="s">
        <v>1184</v>
      </c>
      <c r="F1271" s="40"/>
    </row>
    <row r="1272" spans="1:6" ht="12" customHeight="1">
      <c r="A1272" s="1532"/>
      <c r="B1272" s="1530"/>
      <c r="C1272" s="1523"/>
      <c r="D1272" s="38"/>
      <c r="E1272" s="41"/>
      <c r="F1272" s="40"/>
    </row>
    <row r="1273" spans="1:6" ht="12" customHeight="1">
      <c r="A1273" s="1532"/>
      <c r="B1273" s="1530"/>
      <c r="C1273" s="47" t="s">
        <v>1155</v>
      </c>
      <c r="D1273" s="1526"/>
      <c r="E1273" s="1527"/>
      <c r="F1273" s="1528"/>
    </row>
    <row r="1274" spans="1:6" ht="12" customHeight="1">
      <c r="A1274" s="1533"/>
      <c r="B1274" s="1531"/>
      <c r="C1274" s="43" t="s">
        <v>1156</v>
      </c>
      <c r="D1274" s="1577">
        <v>225</v>
      </c>
      <c r="E1274" s="1578"/>
      <c r="F1274" s="1579"/>
    </row>
    <row r="1275" spans="1:6" ht="12" customHeight="1">
      <c r="A1275" s="1532">
        <v>45764</v>
      </c>
      <c r="B1275" s="1529" t="s">
        <v>271</v>
      </c>
      <c r="C1275" s="1571" t="s">
        <v>1152</v>
      </c>
      <c r="D1275" s="1572"/>
      <c r="E1275" s="1572"/>
      <c r="F1275" s="1573"/>
    </row>
    <row r="1276" spans="1:6" ht="12" customHeight="1">
      <c r="A1276" s="1532"/>
      <c r="B1276" s="1530"/>
      <c r="C1276" s="37" t="s">
        <v>1153</v>
      </c>
      <c r="D1276" s="1519" t="s">
        <v>365</v>
      </c>
      <c r="E1276" s="1520"/>
      <c r="F1276" s="1521"/>
    </row>
    <row r="1277" spans="1:6" ht="12" customHeight="1">
      <c r="A1277" s="1532"/>
      <c r="B1277" s="1530"/>
      <c r="C1277" s="1522">
        <v>0.375</v>
      </c>
      <c r="D1277" s="38"/>
      <c r="E1277" s="76" t="s">
        <v>1157</v>
      </c>
      <c r="F1277" s="71"/>
    </row>
    <row r="1278" spans="1:6" ht="12" customHeight="1">
      <c r="A1278" s="1532"/>
      <c r="B1278" s="1530"/>
      <c r="C1278" s="1523"/>
      <c r="D1278" s="38"/>
      <c r="E1278" s="41"/>
      <c r="F1278" s="40"/>
    </row>
    <row r="1279" spans="1:6" ht="12" customHeight="1">
      <c r="A1279" s="1532"/>
      <c r="B1279" s="1530"/>
      <c r="C1279" s="42" t="s">
        <v>1155</v>
      </c>
      <c r="D1279" s="1526"/>
      <c r="E1279" s="1527"/>
      <c r="F1279" s="1528"/>
    </row>
    <row r="1280" spans="1:6" ht="12" customHeight="1">
      <c r="A1280" s="1532"/>
      <c r="B1280" s="1531"/>
      <c r="C1280" s="43" t="s">
        <v>1156</v>
      </c>
      <c r="D1280" s="1561"/>
      <c r="E1280" s="1562"/>
      <c r="F1280" s="1563"/>
    </row>
    <row r="1281" spans="1:6" ht="12" customHeight="1">
      <c r="A1281" s="1532"/>
      <c r="B1281" s="44"/>
      <c r="C1281" s="45"/>
      <c r="D1281" s="45"/>
      <c r="E1281" s="39"/>
      <c r="F1281" s="46"/>
    </row>
    <row r="1282" spans="1:6" ht="12" customHeight="1">
      <c r="A1282" s="1532"/>
      <c r="B1282" s="1529" t="s">
        <v>293</v>
      </c>
      <c r="C1282" s="37" t="s">
        <v>1153</v>
      </c>
      <c r="D1282" s="1519" t="s">
        <v>342</v>
      </c>
      <c r="E1282" s="1520"/>
      <c r="F1282" s="1521"/>
    </row>
    <row r="1283" spans="1:6" ht="12" customHeight="1">
      <c r="A1283" s="1532"/>
      <c r="B1283" s="1530"/>
      <c r="C1283" s="1522">
        <v>0.375</v>
      </c>
      <c r="D1283" s="38"/>
      <c r="E1283" s="76" t="s">
        <v>1154</v>
      </c>
      <c r="F1283" s="40"/>
    </row>
    <row r="1284" spans="1:6" ht="12" customHeight="1">
      <c r="A1284" s="1532"/>
      <c r="B1284" s="1530"/>
      <c r="C1284" s="1523"/>
      <c r="D1284" s="38"/>
      <c r="E1284" s="41"/>
      <c r="F1284" s="40"/>
    </row>
    <row r="1285" spans="1:6" ht="12" customHeight="1">
      <c r="A1285" s="1532"/>
      <c r="B1285" s="1530"/>
      <c r="C1285" s="47" t="s">
        <v>1155</v>
      </c>
      <c r="D1285" s="1526"/>
      <c r="E1285" s="1527"/>
      <c r="F1285" s="1528"/>
    </row>
    <row r="1286" spans="1:6" ht="12" customHeight="1">
      <c r="A1286" s="1533"/>
      <c r="B1286" s="1531"/>
      <c r="C1286" s="43" t="s">
        <v>1156</v>
      </c>
      <c r="D1286" s="1568"/>
      <c r="E1286" s="1569"/>
      <c r="F1286" s="1570"/>
    </row>
    <row r="1287" spans="1:6" ht="12" customHeight="1">
      <c r="A1287" s="1532">
        <v>45765</v>
      </c>
      <c r="B1287" s="1529" t="s">
        <v>271</v>
      </c>
      <c r="C1287" s="1571" t="s">
        <v>1152</v>
      </c>
      <c r="D1287" s="1572"/>
      <c r="E1287" s="1572"/>
      <c r="F1287" s="1573"/>
    </row>
    <row r="1288" spans="1:6" ht="12" customHeight="1">
      <c r="A1288" s="1532"/>
      <c r="B1288" s="1530"/>
      <c r="C1288" s="37" t="s">
        <v>1153</v>
      </c>
      <c r="D1288" s="1519" t="s">
        <v>365</v>
      </c>
      <c r="E1288" s="1520"/>
      <c r="F1288" s="1521"/>
    </row>
    <row r="1289" spans="1:6" ht="12" customHeight="1">
      <c r="A1289" s="1532"/>
      <c r="B1289" s="1530"/>
      <c r="C1289" s="1522">
        <v>0.375</v>
      </c>
      <c r="D1289" s="38"/>
      <c r="E1289" s="76" t="s">
        <v>1170</v>
      </c>
      <c r="F1289" s="71"/>
    </row>
    <row r="1290" spans="1:6" ht="12" customHeight="1">
      <c r="A1290" s="1532"/>
      <c r="B1290" s="1530"/>
      <c r="C1290" s="1523"/>
      <c r="D1290" s="38"/>
      <c r="E1290" s="41"/>
      <c r="F1290" s="40"/>
    </row>
    <row r="1291" spans="1:6" ht="12" customHeight="1">
      <c r="A1291" s="1532"/>
      <c r="B1291" s="1530"/>
      <c r="C1291" s="42" t="s">
        <v>1155</v>
      </c>
      <c r="D1291" s="1526"/>
      <c r="E1291" s="1527"/>
      <c r="F1291" s="1528"/>
    </row>
    <row r="1292" spans="1:6" ht="12" customHeight="1">
      <c r="A1292" s="1532"/>
      <c r="B1292" s="1531"/>
      <c r="C1292" s="43" t="s">
        <v>1156</v>
      </c>
      <c r="D1292" s="1561"/>
      <c r="E1292" s="1562"/>
      <c r="F1292" s="1563"/>
    </row>
    <row r="1293" spans="1:6" ht="12" customHeight="1">
      <c r="A1293" s="1532"/>
      <c r="B1293" s="44"/>
      <c r="C1293" s="45"/>
      <c r="D1293" s="45"/>
      <c r="E1293" s="39"/>
      <c r="F1293" s="46"/>
    </row>
    <row r="1294" spans="1:6" ht="12" customHeight="1">
      <c r="A1294" s="1532"/>
      <c r="B1294" s="1529" t="s">
        <v>293</v>
      </c>
      <c r="C1294" s="37" t="s">
        <v>1153</v>
      </c>
      <c r="D1294" s="1519"/>
      <c r="E1294" s="1520"/>
      <c r="F1294" s="1521"/>
    </row>
    <row r="1295" spans="1:6" ht="12" customHeight="1">
      <c r="A1295" s="1532"/>
      <c r="B1295" s="1530"/>
      <c r="C1295" s="1522">
        <v>0.375</v>
      </c>
      <c r="D1295" s="38"/>
      <c r="E1295" s="76" t="s">
        <v>1183</v>
      </c>
      <c r="F1295" s="40"/>
    </row>
    <row r="1296" spans="1:6" ht="12" customHeight="1">
      <c r="A1296" s="1532"/>
      <c r="B1296" s="1530"/>
      <c r="C1296" s="1523"/>
      <c r="D1296" s="38"/>
      <c r="E1296" s="41"/>
      <c r="F1296" s="40"/>
    </row>
    <row r="1297" spans="1:6" ht="12" customHeight="1">
      <c r="A1297" s="1532"/>
      <c r="B1297" s="1530"/>
      <c r="C1297" s="47" t="s">
        <v>1155</v>
      </c>
      <c r="D1297" s="1526"/>
      <c r="E1297" s="1527"/>
      <c r="F1297" s="1528"/>
    </row>
    <row r="1298" spans="1:6" ht="12" customHeight="1">
      <c r="A1298" s="1533"/>
      <c r="B1298" s="1531"/>
      <c r="C1298" s="43" t="s">
        <v>1156</v>
      </c>
      <c r="D1298" s="1568"/>
      <c r="E1298" s="1569"/>
      <c r="F1298" s="1570"/>
    </row>
    <row r="1299" spans="1:6" ht="12" customHeight="1">
      <c r="A1299" s="1532">
        <v>45766</v>
      </c>
      <c r="B1299" s="1529" t="s">
        <v>271</v>
      </c>
      <c r="C1299" s="1571" t="s">
        <v>1152</v>
      </c>
      <c r="D1299" s="1572"/>
      <c r="E1299" s="1572"/>
      <c r="F1299" s="1573"/>
    </row>
    <row r="1300" spans="1:6" ht="12" customHeight="1">
      <c r="A1300" s="1532"/>
      <c r="B1300" s="1530"/>
      <c r="C1300" s="37" t="s">
        <v>1153</v>
      </c>
      <c r="D1300" s="1519" t="s">
        <v>365</v>
      </c>
      <c r="E1300" s="1520"/>
      <c r="F1300" s="1521"/>
    </row>
    <row r="1301" spans="1:6" ht="12" customHeight="1">
      <c r="A1301" s="1532"/>
      <c r="B1301" s="1530"/>
      <c r="C1301" s="1522">
        <v>0.375</v>
      </c>
      <c r="D1301" s="38"/>
      <c r="E1301" s="76" t="s">
        <v>1166</v>
      </c>
      <c r="F1301" s="71"/>
    </row>
    <row r="1302" spans="1:6" ht="12" customHeight="1">
      <c r="A1302" s="1532"/>
      <c r="B1302" s="1530"/>
      <c r="C1302" s="1523"/>
      <c r="D1302" s="38"/>
      <c r="E1302" s="41"/>
      <c r="F1302" s="40"/>
    </row>
    <row r="1303" spans="1:6" ht="12" customHeight="1">
      <c r="A1303" s="1532"/>
      <c r="B1303" s="1530"/>
      <c r="C1303" s="42" t="s">
        <v>1155</v>
      </c>
      <c r="D1303" s="1526"/>
      <c r="E1303" s="1527"/>
      <c r="F1303" s="1528"/>
    </row>
    <row r="1304" spans="1:6" ht="12" customHeight="1">
      <c r="A1304" s="1532"/>
      <c r="B1304" s="1531"/>
      <c r="C1304" s="43" t="s">
        <v>1156</v>
      </c>
      <c r="D1304" s="1561"/>
      <c r="E1304" s="1562"/>
      <c r="F1304" s="1563"/>
    </row>
    <row r="1305" spans="1:6" ht="12" customHeight="1">
      <c r="A1305" s="1532"/>
      <c r="B1305" s="44"/>
      <c r="C1305" s="45"/>
      <c r="D1305" s="45"/>
      <c r="E1305" s="39"/>
      <c r="F1305" s="46"/>
    </row>
    <row r="1306" spans="1:6" ht="12" customHeight="1">
      <c r="A1306" s="1532"/>
      <c r="B1306" s="1529" t="s">
        <v>293</v>
      </c>
      <c r="C1306" s="37" t="s">
        <v>1153</v>
      </c>
      <c r="D1306" s="1519" t="s">
        <v>342</v>
      </c>
      <c r="E1306" s="1520"/>
      <c r="F1306" s="1521"/>
    </row>
    <row r="1307" spans="1:6" ht="12" customHeight="1">
      <c r="A1307" s="1532"/>
      <c r="B1307" s="1530"/>
      <c r="C1307" s="1522">
        <v>0.375</v>
      </c>
      <c r="D1307" s="38"/>
      <c r="E1307" s="76" t="s">
        <v>1188</v>
      </c>
      <c r="F1307" s="40"/>
    </row>
    <row r="1308" spans="1:6" ht="12" customHeight="1">
      <c r="A1308" s="1532"/>
      <c r="B1308" s="1530"/>
      <c r="C1308" s="1523"/>
      <c r="D1308" s="38"/>
      <c r="E1308" s="41"/>
      <c r="F1308" s="40"/>
    </row>
    <row r="1309" spans="1:6" ht="12" customHeight="1">
      <c r="A1309" s="1532"/>
      <c r="B1309" s="1530"/>
      <c r="C1309" s="47" t="s">
        <v>1155</v>
      </c>
      <c r="D1309" s="1526"/>
      <c r="E1309" s="1527"/>
      <c r="F1309" s="1528"/>
    </row>
    <row r="1310" spans="1:6" ht="12" customHeight="1">
      <c r="A1310" s="1533"/>
      <c r="B1310" s="1531"/>
      <c r="C1310" s="43" t="s">
        <v>1156</v>
      </c>
      <c r="D1310" s="1568"/>
      <c r="E1310" s="1569"/>
      <c r="F1310" s="1570"/>
    </row>
    <row r="1311" spans="1:6" ht="12" customHeight="1">
      <c r="A1311" s="1532">
        <v>45767</v>
      </c>
      <c r="B1311" s="1529" t="s">
        <v>271</v>
      </c>
      <c r="C1311" s="1571" t="s">
        <v>1152</v>
      </c>
      <c r="D1311" s="1572"/>
      <c r="E1311" s="1572"/>
      <c r="F1311" s="1573"/>
    </row>
    <row r="1312" spans="1:6" ht="12" customHeight="1">
      <c r="A1312" s="1532"/>
      <c r="B1312" s="1530"/>
      <c r="C1312" s="37" t="s">
        <v>1153</v>
      </c>
      <c r="D1312" s="1519" t="s">
        <v>365</v>
      </c>
      <c r="E1312" s="1520"/>
      <c r="F1312" s="1521"/>
    </row>
    <row r="1313" spans="1:6" ht="12" customHeight="1">
      <c r="A1313" s="1532"/>
      <c r="B1313" s="1530"/>
      <c r="C1313" s="1522">
        <v>0.375</v>
      </c>
      <c r="D1313" s="38"/>
      <c r="E1313" s="76" t="s">
        <v>1196</v>
      </c>
      <c r="F1313" s="71"/>
    </row>
    <row r="1314" spans="1:6" ht="12" customHeight="1">
      <c r="A1314" s="1532"/>
      <c r="B1314" s="1530"/>
      <c r="C1314" s="1523"/>
      <c r="D1314" s="38"/>
      <c r="E1314" s="41"/>
      <c r="F1314" s="40"/>
    </row>
    <row r="1315" spans="1:6" ht="12" customHeight="1">
      <c r="A1315" s="1532"/>
      <c r="B1315" s="1530"/>
      <c r="C1315" s="42" t="s">
        <v>1155</v>
      </c>
      <c r="D1315" s="1526"/>
      <c r="E1315" s="1527"/>
      <c r="F1315" s="1528"/>
    </row>
    <row r="1316" spans="1:6" ht="12" customHeight="1">
      <c r="A1316" s="1532"/>
      <c r="B1316" s="1531"/>
      <c r="C1316" s="43" t="s">
        <v>1156</v>
      </c>
      <c r="D1316" s="1561"/>
      <c r="E1316" s="1562"/>
      <c r="F1316" s="1563"/>
    </row>
    <row r="1317" spans="1:6" ht="12" customHeight="1">
      <c r="A1317" s="1532"/>
      <c r="B1317" s="44"/>
      <c r="C1317" s="45"/>
      <c r="D1317" s="45"/>
      <c r="E1317" s="39"/>
      <c r="F1317" s="46"/>
    </row>
    <row r="1318" spans="1:6" ht="12" customHeight="1">
      <c r="A1318" s="1532"/>
      <c r="B1318" s="1529" t="s">
        <v>293</v>
      </c>
      <c r="C1318" s="37" t="s">
        <v>1153</v>
      </c>
      <c r="D1318" s="1519"/>
      <c r="E1318" s="1520"/>
      <c r="F1318" s="1521"/>
    </row>
    <row r="1319" spans="1:6" ht="12" customHeight="1">
      <c r="A1319" s="1532"/>
      <c r="B1319" s="1530"/>
      <c r="C1319" s="1522">
        <v>0.375</v>
      </c>
      <c r="D1319" s="38"/>
      <c r="E1319" s="76" t="s">
        <v>1183</v>
      </c>
      <c r="F1319" s="40"/>
    </row>
    <row r="1320" spans="1:6" ht="12" customHeight="1">
      <c r="A1320" s="1532"/>
      <c r="B1320" s="1530"/>
      <c r="C1320" s="1523"/>
      <c r="D1320" s="38"/>
      <c r="E1320" s="41"/>
      <c r="F1320" s="40"/>
    </row>
    <row r="1321" spans="1:6" ht="12" customHeight="1">
      <c r="A1321" s="1532"/>
      <c r="B1321" s="1530"/>
      <c r="C1321" s="47" t="s">
        <v>1155</v>
      </c>
      <c r="D1321" s="1526"/>
      <c r="E1321" s="1527"/>
      <c r="F1321" s="1528"/>
    </row>
    <row r="1322" spans="1:6" ht="12" customHeight="1">
      <c r="A1322" s="1533"/>
      <c r="B1322" s="1531"/>
      <c r="C1322" s="43" t="s">
        <v>1156</v>
      </c>
      <c r="D1322" s="1568"/>
      <c r="E1322" s="1569"/>
      <c r="F1322" s="1570"/>
    </row>
    <row r="1323" spans="1:6" ht="12" customHeight="1">
      <c r="A1323" s="1532">
        <v>45768</v>
      </c>
      <c r="B1323" s="1529" t="s">
        <v>271</v>
      </c>
      <c r="C1323" s="1571" t="s">
        <v>1152</v>
      </c>
      <c r="D1323" s="1572"/>
      <c r="E1323" s="1572"/>
      <c r="F1323" s="1573"/>
    </row>
    <row r="1324" spans="1:6" ht="12" customHeight="1">
      <c r="A1324" s="1532"/>
      <c r="B1324" s="1530"/>
      <c r="C1324" s="37" t="s">
        <v>1153</v>
      </c>
      <c r="D1324" s="1519" t="s">
        <v>273</v>
      </c>
      <c r="E1324" s="1520"/>
      <c r="F1324" s="1521"/>
    </row>
    <row r="1325" spans="1:6" ht="12" customHeight="1">
      <c r="A1325" s="1532"/>
      <c r="B1325" s="1530"/>
      <c r="C1325" s="1522">
        <v>0.375</v>
      </c>
      <c r="D1325" s="38"/>
      <c r="E1325" s="76">
        <v>0</v>
      </c>
      <c r="F1325" s="71"/>
    </row>
    <row r="1326" spans="1:6" ht="12" customHeight="1">
      <c r="A1326" s="1532"/>
      <c r="B1326" s="1530"/>
      <c r="C1326" s="1523"/>
      <c r="D1326" s="38"/>
      <c r="E1326" s="41"/>
      <c r="F1326" s="40"/>
    </row>
    <row r="1327" spans="1:6" ht="12" customHeight="1">
      <c r="A1327" s="1532"/>
      <c r="B1327" s="1530"/>
      <c r="C1327" s="42" t="s">
        <v>1155</v>
      </c>
      <c r="D1327" s="1526"/>
      <c r="E1327" s="1527"/>
      <c r="F1327" s="1528"/>
    </row>
    <row r="1328" spans="1:6" ht="12" customHeight="1">
      <c r="A1328" s="1532"/>
      <c r="B1328" s="1531"/>
      <c r="C1328" s="43" t="s">
        <v>1156</v>
      </c>
      <c r="D1328" s="1561"/>
      <c r="E1328" s="1562"/>
      <c r="F1328" s="1563"/>
    </row>
    <row r="1329" spans="1:6" ht="12" customHeight="1">
      <c r="A1329" s="1532"/>
      <c r="B1329" s="44"/>
      <c r="C1329" s="45"/>
      <c r="D1329" s="45"/>
      <c r="E1329" s="39"/>
      <c r="F1329" s="46"/>
    </row>
    <row r="1330" spans="1:6" ht="12" customHeight="1">
      <c r="A1330" s="1532"/>
      <c r="B1330" s="1529" t="s">
        <v>293</v>
      </c>
      <c r="C1330" s="37" t="s">
        <v>1153</v>
      </c>
      <c r="D1330" s="1519"/>
      <c r="E1330" s="1520"/>
      <c r="F1330" s="1521"/>
    </row>
    <row r="1331" spans="1:6" ht="12" customHeight="1">
      <c r="A1331" s="1532"/>
      <c r="B1331" s="1530"/>
      <c r="C1331" s="1522">
        <v>0.375</v>
      </c>
      <c r="D1331" s="38"/>
      <c r="E1331" s="76"/>
      <c r="F1331" s="40"/>
    </row>
    <row r="1332" spans="1:6" ht="12" customHeight="1">
      <c r="A1332" s="1532"/>
      <c r="B1332" s="1530"/>
      <c r="C1332" s="1523"/>
      <c r="D1332" s="38"/>
      <c r="E1332" s="41"/>
      <c r="F1332" s="40"/>
    </row>
    <row r="1333" spans="1:6" ht="12" customHeight="1">
      <c r="A1333" s="1532"/>
      <c r="B1333" s="1530"/>
      <c r="C1333" s="47" t="s">
        <v>1155</v>
      </c>
      <c r="D1333" s="1526"/>
      <c r="E1333" s="1527"/>
      <c r="F1333" s="1528"/>
    </row>
    <row r="1334" spans="1:6" ht="12" customHeight="1">
      <c r="A1334" s="1533"/>
      <c r="B1334" s="1531"/>
      <c r="C1334" s="43" t="s">
        <v>1156</v>
      </c>
      <c r="D1334" s="1568"/>
      <c r="E1334" s="1569"/>
      <c r="F1334" s="1570"/>
    </row>
    <row r="1335" spans="1:6" ht="12" customHeight="1">
      <c r="A1335" s="1532">
        <v>45769</v>
      </c>
      <c r="B1335" s="1529" t="s">
        <v>271</v>
      </c>
      <c r="C1335" s="1571" t="s">
        <v>1152</v>
      </c>
      <c r="D1335" s="1572"/>
      <c r="E1335" s="1572"/>
      <c r="F1335" s="1573"/>
    </row>
    <row r="1336" spans="1:6" ht="12" customHeight="1">
      <c r="A1336" s="1532"/>
      <c r="B1336" s="1530"/>
      <c r="C1336" s="37" t="s">
        <v>1153</v>
      </c>
      <c r="D1336" s="1519" t="s">
        <v>273</v>
      </c>
      <c r="E1336" s="1520"/>
      <c r="F1336" s="1521"/>
    </row>
    <row r="1337" spans="1:6" ht="12" customHeight="1">
      <c r="A1337" s="1532"/>
      <c r="B1337" s="1530"/>
      <c r="C1337" s="1522">
        <v>0.375</v>
      </c>
      <c r="D1337" s="38"/>
      <c r="E1337" s="76" t="s">
        <v>1172</v>
      </c>
      <c r="F1337" s="71"/>
    </row>
    <row r="1338" spans="1:6" ht="12" customHeight="1">
      <c r="A1338" s="1532"/>
      <c r="B1338" s="1530"/>
      <c r="C1338" s="1523"/>
      <c r="D1338" s="38"/>
      <c r="E1338" s="41"/>
      <c r="F1338" s="40"/>
    </row>
    <row r="1339" spans="1:6" ht="12" customHeight="1">
      <c r="A1339" s="1532"/>
      <c r="B1339" s="1530"/>
      <c r="C1339" s="42" t="s">
        <v>1155</v>
      </c>
      <c r="D1339" s="1526"/>
      <c r="E1339" s="1527"/>
      <c r="F1339" s="1528"/>
    </row>
    <row r="1340" spans="1:6" ht="12" customHeight="1">
      <c r="A1340" s="1532"/>
      <c r="B1340" s="1531"/>
      <c r="C1340" s="43" t="s">
        <v>1156</v>
      </c>
      <c r="D1340" s="1561"/>
      <c r="E1340" s="1562"/>
      <c r="F1340" s="1563"/>
    </row>
    <row r="1341" spans="1:6" ht="12" customHeight="1">
      <c r="A1341" s="1532"/>
      <c r="B1341" s="44"/>
      <c r="C1341" s="45"/>
      <c r="D1341" s="45"/>
      <c r="E1341" s="39"/>
      <c r="F1341" s="46"/>
    </row>
    <row r="1342" spans="1:6" ht="12" customHeight="1">
      <c r="A1342" s="1532"/>
      <c r="B1342" s="1529" t="s">
        <v>293</v>
      </c>
      <c r="C1342" s="37" t="s">
        <v>1153</v>
      </c>
      <c r="D1342" s="1519" t="s">
        <v>307</v>
      </c>
      <c r="E1342" s="1520"/>
      <c r="F1342" s="1521"/>
    </row>
    <row r="1343" spans="1:6" ht="12" customHeight="1">
      <c r="A1343" s="1532"/>
      <c r="B1343" s="1530"/>
      <c r="C1343" s="1522">
        <v>0.375</v>
      </c>
      <c r="D1343" s="38"/>
      <c r="E1343" s="76" t="s">
        <v>1204</v>
      </c>
      <c r="F1343" s="40"/>
    </row>
    <row r="1344" spans="1:6" ht="12" customHeight="1">
      <c r="A1344" s="1532"/>
      <c r="B1344" s="1530"/>
      <c r="C1344" s="1523"/>
      <c r="D1344" s="38"/>
      <c r="E1344" s="41"/>
      <c r="F1344" s="40"/>
    </row>
    <row r="1345" spans="1:6" ht="12" customHeight="1">
      <c r="A1345" s="1532"/>
      <c r="B1345" s="1530"/>
      <c r="C1345" s="47" t="s">
        <v>1155</v>
      </c>
      <c r="D1345" s="1526"/>
      <c r="E1345" s="1527"/>
      <c r="F1345" s="1528"/>
    </row>
    <row r="1346" spans="1:6" ht="12" customHeight="1">
      <c r="A1346" s="1533"/>
      <c r="B1346" s="1531"/>
      <c r="C1346" s="43" t="s">
        <v>1156</v>
      </c>
      <c r="D1346" s="1568"/>
      <c r="E1346" s="1569"/>
      <c r="F1346" s="1570"/>
    </row>
    <row r="1347" spans="1:6" ht="12" customHeight="1">
      <c r="A1347" s="1532">
        <v>45770</v>
      </c>
      <c r="B1347" s="1529" t="s">
        <v>271</v>
      </c>
      <c r="C1347" s="1571" t="s">
        <v>1152</v>
      </c>
      <c r="D1347" s="1572"/>
      <c r="E1347" s="1572"/>
      <c r="F1347" s="1573"/>
    </row>
    <row r="1348" spans="1:6" ht="12" customHeight="1">
      <c r="A1348" s="1532"/>
      <c r="B1348" s="1530"/>
      <c r="C1348" s="37" t="s">
        <v>1153</v>
      </c>
      <c r="D1348" s="1519" t="s">
        <v>273</v>
      </c>
      <c r="E1348" s="1520"/>
      <c r="F1348" s="1521"/>
    </row>
    <row r="1349" spans="1:6" ht="12" customHeight="1">
      <c r="A1349" s="1532"/>
      <c r="B1349" s="1530"/>
      <c r="C1349" s="1522">
        <v>0.375</v>
      </c>
      <c r="D1349" s="38"/>
      <c r="E1349" s="76" t="s">
        <v>1172</v>
      </c>
      <c r="F1349" s="71"/>
    </row>
    <row r="1350" spans="1:6" ht="12" customHeight="1">
      <c r="A1350" s="1532"/>
      <c r="B1350" s="1530"/>
      <c r="C1350" s="1523"/>
      <c r="D1350" s="38"/>
      <c r="E1350" s="41"/>
      <c r="F1350" s="40"/>
    </row>
    <row r="1351" spans="1:6" ht="12" customHeight="1">
      <c r="A1351" s="1532"/>
      <c r="B1351" s="1530"/>
      <c r="C1351" s="42" t="s">
        <v>1155</v>
      </c>
      <c r="D1351" s="1526"/>
      <c r="E1351" s="1527"/>
      <c r="F1351" s="1528"/>
    </row>
    <row r="1352" spans="1:6" ht="12" customHeight="1">
      <c r="A1352" s="1532"/>
      <c r="B1352" s="1531"/>
      <c r="C1352" s="43" t="s">
        <v>1156</v>
      </c>
      <c r="D1352" s="1561"/>
      <c r="E1352" s="1562"/>
      <c r="F1352" s="1563"/>
    </row>
    <row r="1353" spans="1:6" ht="12" customHeight="1">
      <c r="A1353" s="1532"/>
      <c r="B1353" s="44"/>
      <c r="C1353" s="45"/>
      <c r="D1353" s="45"/>
      <c r="E1353" s="39"/>
      <c r="F1353" s="46"/>
    </row>
    <row r="1354" spans="1:6" ht="12" customHeight="1">
      <c r="A1354" s="1532"/>
      <c r="B1354" s="1529" t="s">
        <v>293</v>
      </c>
      <c r="C1354" s="37" t="s">
        <v>1153</v>
      </c>
      <c r="D1354" s="1519" t="s">
        <v>295</v>
      </c>
      <c r="E1354" s="1520"/>
      <c r="F1354" s="1521"/>
    </row>
    <row r="1355" spans="1:6" ht="12" customHeight="1">
      <c r="A1355" s="1532"/>
      <c r="B1355" s="1530"/>
      <c r="C1355" s="1522">
        <v>0.375</v>
      </c>
      <c r="D1355" s="38"/>
      <c r="E1355" s="76" t="s">
        <v>1166</v>
      </c>
      <c r="F1355" s="40"/>
    </row>
    <row r="1356" spans="1:6" ht="12" customHeight="1">
      <c r="A1356" s="1532"/>
      <c r="B1356" s="1530"/>
      <c r="C1356" s="1523"/>
      <c r="D1356" s="38"/>
      <c r="E1356" s="41"/>
      <c r="F1356" s="40"/>
    </row>
    <row r="1357" spans="1:6" ht="12" customHeight="1">
      <c r="A1357" s="1532"/>
      <c r="B1357" s="1530"/>
      <c r="C1357" s="47" t="s">
        <v>1155</v>
      </c>
      <c r="D1357" s="1526"/>
      <c r="E1357" s="1527"/>
      <c r="F1357" s="1528"/>
    </row>
    <row r="1358" spans="1:6" ht="12" customHeight="1">
      <c r="A1358" s="1533"/>
      <c r="B1358" s="1531"/>
      <c r="C1358" s="43" t="s">
        <v>1156</v>
      </c>
      <c r="D1358" s="1568"/>
      <c r="E1358" s="1569"/>
      <c r="F1358" s="1570"/>
    </row>
    <row r="1359" spans="1:6" ht="12" customHeight="1">
      <c r="A1359" s="1532">
        <v>45771</v>
      </c>
      <c r="B1359" s="1529" t="s">
        <v>271</v>
      </c>
      <c r="C1359" s="1571" t="s">
        <v>1152</v>
      </c>
      <c r="D1359" s="1572"/>
      <c r="E1359" s="1572"/>
      <c r="F1359" s="1573"/>
    </row>
    <row r="1360" spans="1:6" ht="12" customHeight="1">
      <c r="A1360" s="1532"/>
      <c r="B1360" s="1530"/>
      <c r="C1360" s="37" t="s">
        <v>1153</v>
      </c>
      <c r="D1360" s="1519" t="s">
        <v>273</v>
      </c>
      <c r="E1360" s="1520"/>
      <c r="F1360" s="1521"/>
    </row>
    <row r="1361" spans="1:6" ht="12" customHeight="1">
      <c r="A1361" s="1532"/>
      <c r="B1361" s="1530"/>
      <c r="C1361" s="1522">
        <v>0.375</v>
      </c>
      <c r="D1361" s="38"/>
      <c r="E1361" s="76" t="s">
        <v>1176</v>
      </c>
      <c r="F1361" s="71"/>
    </row>
    <row r="1362" spans="1:6" ht="12" customHeight="1">
      <c r="A1362" s="1532"/>
      <c r="B1362" s="1530"/>
      <c r="C1362" s="1523"/>
      <c r="D1362" s="38"/>
      <c r="E1362" s="41"/>
      <c r="F1362" s="40"/>
    </row>
    <row r="1363" spans="1:6" ht="12" customHeight="1">
      <c r="A1363" s="1532"/>
      <c r="B1363" s="1530"/>
      <c r="C1363" s="42" t="s">
        <v>1155</v>
      </c>
      <c r="D1363" s="1526"/>
      <c r="E1363" s="1527"/>
      <c r="F1363" s="1528"/>
    </row>
    <row r="1364" spans="1:6" ht="12" customHeight="1">
      <c r="A1364" s="1532"/>
      <c r="B1364" s="1531"/>
      <c r="C1364" s="43" t="s">
        <v>1156</v>
      </c>
      <c r="D1364" s="1561"/>
      <c r="E1364" s="1562"/>
      <c r="F1364" s="1563"/>
    </row>
    <row r="1365" spans="1:6" ht="12" customHeight="1">
      <c r="A1365" s="1532"/>
      <c r="B1365" s="44"/>
      <c r="C1365" s="45"/>
      <c r="D1365" s="45"/>
      <c r="E1365" s="39"/>
      <c r="F1365" s="46"/>
    </row>
    <row r="1366" spans="1:6" ht="12" customHeight="1">
      <c r="A1366" s="1532"/>
      <c r="B1366" s="1529" t="s">
        <v>293</v>
      </c>
      <c r="C1366" s="37" t="s">
        <v>1153</v>
      </c>
      <c r="D1366" s="1519" t="s">
        <v>307</v>
      </c>
      <c r="E1366" s="1520"/>
      <c r="F1366" s="1521"/>
    </row>
    <row r="1367" spans="1:6" ht="12" customHeight="1">
      <c r="A1367" s="1532"/>
      <c r="B1367" s="1530"/>
      <c r="C1367" s="1522">
        <v>0.375</v>
      </c>
      <c r="D1367" s="38"/>
      <c r="E1367" s="76" t="s">
        <v>1157</v>
      </c>
      <c r="F1367" s="40"/>
    </row>
    <row r="1368" spans="1:6" ht="12" customHeight="1">
      <c r="A1368" s="1532"/>
      <c r="B1368" s="1530"/>
      <c r="C1368" s="1523"/>
      <c r="D1368" s="38"/>
      <c r="E1368" s="41"/>
      <c r="F1368" s="40"/>
    </row>
    <row r="1369" spans="1:6" ht="12" customHeight="1">
      <c r="A1369" s="1532"/>
      <c r="B1369" s="1530"/>
      <c r="C1369" s="47" t="s">
        <v>1155</v>
      </c>
      <c r="D1369" s="1526"/>
      <c r="E1369" s="1527"/>
      <c r="F1369" s="1528"/>
    </row>
    <row r="1370" spans="1:6" ht="12" customHeight="1">
      <c r="A1370" s="1533"/>
      <c r="B1370" s="1531"/>
      <c r="C1370" s="43" t="s">
        <v>1156</v>
      </c>
      <c r="D1370" s="1568"/>
      <c r="E1370" s="1569"/>
      <c r="F1370" s="1570"/>
    </row>
    <row r="1371" spans="1:6" ht="12" customHeight="1">
      <c r="A1371" s="1532">
        <v>45772</v>
      </c>
      <c r="B1371" s="1529" t="s">
        <v>271</v>
      </c>
      <c r="C1371" s="1571" t="s">
        <v>1152</v>
      </c>
      <c r="D1371" s="1572"/>
      <c r="E1371" s="1572"/>
      <c r="F1371" s="1573"/>
    </row>
    <row r="1372" spans="1:6" ht="12" customHeight="1">
      <c r="A1372" s="1532"/>
      <c r="B1372" s="1530"/>
      <c r="C1372" s="37" t="s">
        <v>1153</v>
      </c>
      <c r="D1372" s="1519" t="s">
        <v>273</v>
      </c>
      <c r="E1372" s="1520"/>
      <c r="F1372" s="1521"/>
    </row>
    <row r="1373" spans="1:6" ht="12" customHeight="1">
      <c r="A1373" s="1532"/>
      <c r="B1373" s="1530"/>
      <c r="C1373" s="1522">
        <v>0.375</v>
      </c>
      <c r="D1373" s="38"/>
      <c r="E1373" s="76" t="s">
        <v>1201</v>
      </c>
      <c r="F1373" s="71"/>
    </row>
    <row r="1374" spans="1:6" ht="12" customHeight="1">
      <c r="A1374" s="1532"/>
      <c r="B1374" s="1530"/>
      <c r="C1374" s="1523"/>
      <c r="D1374" s="38"/>
      <c r="E1374" s="41"/>
      <c r="F1374" s="40"/>
    </row>
    <row r="1375" spans="1:6" ht="12" customHeight="1">
      <c r="A1375" s="1532"/>
      <c r="B1375" s="1530"/>
      <c r="C1375" s="42" t="s">
        <v>1155</v>
      </c>
      <c r="D1375" s="1526"/>
      <c r="E1375" s="1527"/>
      <c r="F1375" s="1528"/>
    </row>
    <row r="1376" spans="1:6" ht="12" customHeight="1">
      <c r="A1376" s="1532"/>
      <c r="B1376" s="1531"/>
      <c r="C1376" s="43" t="s">
        <v>1156</v>
      </c>
      <c r="D1376" s="1561"/>
      <c r="E1376" s="1562"/>
      <c r="F1376" s="1563"/>
    </row>
    <row r="1377" spans="1:6" ht="12" customHeight="1">
      <c r="A1377" s="1532"/>
      <c r="B1377" s="44"/>
      <c r="C1377" s="45"/>
      <c r="D1377" s="45"/>
      <c r="E1377" s="39"/>
      <c r="F1377" s="46"/>
    </row>
    <row r="1378" spans="1:6" ht="12" customHeight="1">
      <c r="A1378" s="1532"/>
      <c r="B1378" s="1529" t="s">
        <v>293</v>
      </c>
      <c r="C1378" s="37" t="s">
        <v>1153</v>
      </c>
      <c r="D1378" s="1519" t="s">
        <v>295</v>
      </c>
      <c r="E1378" s="1520"/>
      <c r="F1378" s="1521"/>
    </row>
    <row r="1379" spans="1:6" ht="12" customHeight="1">
      <c r="A1379" s="1532"/>
      <c r="B1379" s="1530"/>
      <c r="C1379" s="1522">
        <v>0.375</v>
      </c>
      <c r="D1379" s="38"/>
      <c r="E1379" s="76" t="s">
        <v>1154</v>
      </c>
      <c r="F1379" s="40"/>
    </row>
    <row r="1380" spans="1:6" ht="12" customHeight="1">
      <c r="A1380" s="1532"/>
      <c r="B1380" s="1530"/>
      <c r="C1380" s="1523"/>
      <c r="D1380" s="38"/>
      <c r="E1380" s="41"/>
      <c r="F1380" s="40"/>
    </row>
    <row r="1381" spans="1:6" ht="12" customHeight="1">
      <c r="A1381" s="1532"/>
      <c r="B1381" s="1530"/>
      <c r="C1381" s="47" t="s">
        <v>1155</v>
      </c>
      <c r="D1381" s="1526"/>
      <c r="E1381" s="1527"/>
      <c r="F1381" s="1528"/>
    </row>
    <row r="1382" spans="1:6" ht="12" customHeight="1">
      <c r="A1382" s="1533"/>
      <c r="B1382" s="1531"/>
      <c r="C1382" s="43" t="s">
        <v>1156</v>
      </c>
      <c r="D1382" s="1568"/>
      <c r="E1382" s="1569"/>
      <c r="F1382" s="1570"/>
    </row>
    <row r="1383" spans="1:6" ht="12" customHeight="1">
      <c r="A1383" s="1532">
        <v>45773</v>
      </c>
      <c r="B1383" s="1529" t="s">
        <v>271</v>
      </c>
      <c r="C1383" s="1571" t="s">
        <v>1152</v>
      </c>
      <c r="D1383" s="1572"/>
      <c r="E1383" s="1572"/>
      <c r="F1383" s="1573"/>
    </row>
    <row r="1384" spans="1:6" ht="12" customHeight="1">
      <c r="A1384" s="1532"/>
      <c r="B1384" s="1530"/>
      <c r="C1384" s="37" t="s">
        <v>1153</v>
      </c>
      <c r="D1384" s="1519" t="s">
        <v>339</v>
      </c>
      <c r="E1384" s="1520"/>
      <c r="F1384" s="1521"/>
    </row>
    <row r="1385" spans="1:6" ht="12" customHeight="1">
      <c r="A1385" s="1532"/>
      <c r="B1385" s="1530"/>
      <c r="C1385" s="1522">
        <v>0.375</v>
      </c>
      <c r="D1385" s="38"/>
      <c r="E1385" s="76" t="s">
        <v>1175</v>
      </c>
      <c r="F1385" s="71"/>
    </row>
    <row r="1386" spans="1:6" ht="12" customHeight="1">
      <c r="A1386" s="1532"/>
      <c r="B1386" s="1530"/>
      <c r="C1386" s="1523"/>
      <c r="D1386" s="38"/>
      <c r="E1386" s="41"/>
      <c r="F1386" s="40"/>
    </row>
    <row r="1387" spans="1:6" ht="12" customHeight="1">
      <c r="A1387" s="1532"/>
      <c r="B1387" s="1530"/>
      <c r="C1387" s="42" t="s">
        <v>1155</v>
      </c>
      <c r="D1387" s="1526"/>
      <c r="E1387" s="1527"/>
      <c r="F1387" s="1528"/>
    </row>
    <row r="1388" spans="1:6" ht="12" customHeight="1">
      <c r="A1388" s="1532"/>
      <c r="B1388" s="1531"/>
      <c r="C1388" s="43" t="s">
        <v>1156</v>
      </c>
      <c r="D1388" s="1561"/>
      <c r="E1388" s="1562"/>
      <c r="F1388" s="1563"/>
    </row>
    <row r="1389" spans="1:6" ht="12" customHeight="1">
      <c r="A1389" s="1532"/>
      <c r="B1389" s="44"/>
      <c r="C1389" s="45"/>
      <c r="D1389" s="45"/>
      <c r="E1389" s="39"/>
      <c r="F1389" s="46"/>
    </row>
    <row r="1390" spans="1:6" ht="12" customHeight="1">
      <c r="A1390" s="1532"/>
      <c r="B1390" s="1529" t="s">
        <v>293</v>
      </c>
      <c r="C1390" s="37" t="s">
        <v>1153</v>
      </c>
      <c r="D1390" s="1519" t="s">
        <v>342</v>
      </c>
      <c r="E1390" s="1520"/>
      <c r="F1390" s="1521"/>
    </row>
    <row r="1391" spans="1:6" ht="12" customHeight="1">
      <c r="A1391" s="1532"/>
      <c r="B1391" s="1530"/>
      <c r="C1391" s="1522">
        <v>0.375</v>
      </c>
      <c r="D1391" s="38"/>
      <c r="E1391" s="76" t="s">
        <v>1188</v>
      </c>
      <c r="F1391" s="40"/>
    </row>
    <row r="1392" spans="1:6" ht="12" customHeight="1">
      <c r="A1392" s="1532"/>
      <c r="B1392" s="1530"/>
      <c r="C1392" s="1523"/>
      <c r="D1392" s="38"/>
      <c r="E1392" s="41"/>
      <c r="F1392" s="40"/>
    </row>
    <row r="1393" spans="1:6" ht="12" customHeight="1">
      <c r="A1393" s="1532"/>
      <c r="B1393" s="1530"/>
      <c r="C1393" s="47" t="s">
        <v>1155</v>
      </c>
      <c r="D1393" s="1526"/>
      <c r="E1393" s="1527"/>
      <c r="F1393" s="1528"/>
    </row>
    <row r="1394" spans="1:6" ht="12" customHeight="1">
      <c r="A1394" s="1533"/>
      <c r="B1394" s="1531"/>
      <c r="C1394" s="43" t="s">
        <v>1156</v>
      </c>
      <c r="D1394" s="1568"/>
      <c r="E1394" s="1569"/>
      <c r="F1394" s="1570"/>
    </row>
    <row r="1395" spans="1:6" ht="12" customHeight="1">
      <c r="A1395" s="1532">
        <v>45774</v>
      </c>
      <c r="B1395" s="1529" t="s">
        <v>271</v>
      </c>
      <c r="C1395" s="1571" t="s">
        <v>1152</v>
      </c>
      <c r="D1395" s="1572"/>
      <c r="E1395" s="1572"/>
      <c r="F1395" s="1573"/>
    </row>
    <row r="1396" spans="1:6" ht="12" customHeight="1">
      <c r="A1396" s="1532"/>
      <c r="B1396" s="1530"/>
      <c r="C1396" s="37" t="s">
        <v>1153</v>
      </c>
      <c r="D1396" s="1519" t="s">
        <v>339</v>
      </c>
      <c r="E1396" s="1520"/>
      <c r="F1396" s="1521"/>
    </row>
    <row r="1397" spans="1:6" ht="12" customHeight="1">
      <c r="A1397" s="1532"/>
      <c r="B1397" s="1530"/>
      <c r="C1397" s="1522">
        <v>0.375</v>
      </c>
      <c r="D1397" s="38"/>
      <c r="E1397" s="76" t="s">
        <v>1179</v>
      </c>
      <c r="F1397" s="71"/>
    </row>
    <row r="1398" spans="1:6" ht="12" customHeight="1">
      <c r="A1398" s="1532"/>
      <c r="B1398" s="1530"/>
      <c r="C1398" s="1523"/>
      <c r="D1398" s="38"/>
      <c r="E1398" s="41"/>
      <c r="F1398" s="40"/>
    </row>
    <row r="1399" spans="1:6" ht="12" customHeight="1">
      <c r="A1399" s="1532"/>
      <c r="B1399" s="1530"/>
      <c r="C1399" s="42" t="s">
        <v>1155</v>
      </c>
      <c r="D1399" s="1526"/>
      <c r="E1399" s="1527"/>
      <c r="F1399" s="1528"/>
    </row>
    <row r="1400" spans="1:6" ht="12" customHeight="1">
      <c r="A1400" s="1532"/>
      <c r="B1400" s="1531"/>
      <c r="C1400" s="43" t="s">
        <v>1156</v>
      </c>
      <c r="D1400" s="1561"/>
      <c r="E1400" s="1562"/>
      <c r="F1400" s="1563"/>
    </row>
    <row r="1401" spans="1:6" ht="12" customHeight="1">
      <c r="A1401" s="1532"/>
      <c r="B1401" s="44"/>
      <c r="C1401" s="45"/>
      <c r="D1401" s="45"/>
      <c r="E1401" s="39"/>
      <c r="F1401" s="46"/>
    </row>
    <row r="1402" spans="1:6" ht="12" customHeight="1">
      <c r="A1402" s="1532"/>
      <c r="B1402" s="1529" t="s">
        <v>293</v>
      </c>
      <c r="C1402" s="37" t="s">
        <v>1153</v>
      </c>
      <c r="D1402" s="1519" t="s">
        <v>295</v>
      </c>
      <c r="E1402" s="1520"/>
      <c r="F1402" s="1521"/>
    </row>
    <row r="1403" spans="1:6" ht="12" customHeight="1">
      <c r="A1403" s="1532"/>
      <c r="B1403" s="1530"/>
      <c r="C1403" s="1522">
        <v>0.375</v>
      </c>
      <c r="D1403" s="38"/>
      <c r="E1403" s="76" t="s">
        <v>1166</v>
      </c>
      <c r="F1403" s="40"/>
    </row>
    <row r="1404" spans="1:6" ht="12" customHeight="1">
      <c r="A1404" s="1532"/>
      <c r="B1404" s="1530"/>
      <c r="C1404" s="1523"/>
      <c r="D1404" s="38"/>
      <c r="E1404" s="41"/>
      <c r="F1404" s="40"/>
    </row>
    <row r="1405" spans="1:6" ht="12" customHeight="1">
      <c r="A1405" s="1532"/>
      <c r="B1405" s="1530"/>
      <c r="C1405" s="47" t="s">
        <v>1155</v>
      </c>
      <c r="D1405" s="1595"/>
      <c r="E1405" s="1596"/>
      <c r="F1405" s="1597"/>
    </row>
    <row r="1406" spans="1:6" ht="12" customHeight="1">
      <c r="A1406" s="1533"/>
      <c r="B1406" s="1531"/>
      <c r="C1406" s="43" t="s">
        <v>1156</v>
      </c>
      <c r="D1406" s="1568"/>
      <c r="E1406" s="1569"/>
      <c r="F1406" s="1570"/>
    </row>
    <row r="1407" spans="1:6" ht="12" customHeight="1">
      <c r="A1407" s="1532">
        <v>45775</v>
      </c>
      <c r="B1407" s="1529" t="s">
        <v>271</v>
      </c>
      <c r="C1407" s="1571" t="s">
        <v>1152</v>
      </c>
      <c r="D1407" s="1572"/>
      <c r="E1407" s="1572"/>
      <c r="F1407" s="1573"/>
    </row>
    <row r="1408" spans="1:6" ht="12" customHeight="1">
      <c r="A1408" s="1532"/>
      <c r="B1408" s="1530"/>
      <c r="C1408" s="37" t="s">
        <v>1153</v>
      </c>
      <c r="D1408" s="1519" t="s">
        <v>339</v>
      </c>
      <c r="E1408" s="1520"/>
      <c r="F1408" s="1521"/>
    </row>
    <row r="1409" spans="1:6" ht="12" customHeight="1">
      <c r="A1409" s="1532"/>
      <c r="B1409" s="1530"/>
      <c r="C1409" s="1522">
        <v>0.375</v>
      </c>
      <c r="D1409" s="38"/>
      <c r="E1409" s="76" t="s">
        <v>1172</v>
      </c>
      <c r="F1409" s="71"/>
    </row>
    <row r="1410" spans="1:6" ht="12" customHeight="1">
      <c r="A1410" s="1532"/>
      <c r="B1410" s="1530"/>
      <c r="C1410" s="1523"/>
      <c r="D1410" s="38"/>
      <c r="E1410" s="41"/>
      <c r="F1410" s="40"/>
    </row>
    <row r="1411" spans="1:6" ht="12" customHeight="1">
      <c r="A1411" s="1532"/>
      <c r="B1411" s="1530"/>
      <c r="C1411" s="42" t="s">
        <v>1155</v>
      </c>
      <c r="D1411" s="1526"/>
      <c r="E1411" s="1527"/>
      <c r="F1411" s="1528"/>
    </row>
    <row r="1412" spans="1:6" ht="12" customHeight="1">
      <c r="A1412" s="1532"/>
      <c r="B1412" s="1531"/>
      <c r="C1412" s="43" t="s">
        <v>1156</v>
      </c>
      <c r="D1412" s="1561"/>
      <c r="E1412" s="1562"/>
      <c r="F1412" s="1563"/>
    </row>
    <row r="1413" spans="1:6" ht="12" customHeight="1">
      <c r="A1413" s="1532"/>
      <c r="B1413" s="44"/>
      <c r="C1413" s="45"/>
      <c r="D1413" s="45"/>
      <c r="E1413" s="39"/>
      <c r="F1413" s="46"/>
    </row>
    <row r="1414" spans="1:6" ht="12" customHeight="1">
      <c r="A1414" s="1532"/>
      <c r="B1414" s="1529" t="s">
        <v>293</v>
      </c>
      <c r="C1414" s="37" t="s">
        <v>1153</v>
      </c>
      <c r="D1414" s="1519" t="s">
        <v>342</v>
      </c>
      <c r="E1414" s="1520"/>
      <c r="F1414" s="1521"/>
    </row>
    <row r="1415" spans="1:6" ht="12" customHeight="1">
      <c r="A1415" s="1532"/>
      <c r="B1415" s="1530"/>
      <c r="C1415" s="1522">
        <v>0.375</v>
      </c>
      <c r="D1415" s="38"/>
      <c r="E1415" s="76">
        <v>0</v>
      </c>
      <c r="F1415" s="40"/>
    </row>
    <row r="1416" spans="1:6" ht="12" customHeight="1">
      <c r="A1416" s="1532"/>
      <c r="B1416" s="1530"/>
      <c r="C1416" s="1523"/>
      <c r="D1416" s="38"/>
      <c r="E1416" s="41"/>
      <c r="F1416" s="40"/>
    </row>
    <row r="1417" spans="1:6" ht="12" customHeight="1">
      <c r="A1417" s="1532"/>
      <c r="B1417" s="1530"/>
      <c r="C1417" s="47" t="s">
        <v>1155</v>
      </c>
      <c r="D1417" s="1526"/>
      <c r="E1417" s="1527"/>
      <c r="F1417" s="1528"/>
    </row>
    <row r="1418" spans="1:6" ht="12" customHeight="1">
      <c r="A1418" s="1533"/>
      <c r="B1418" s="1531"/>
      <c r="C1418" s="43" t="s">
        <v>1156</v>
      </c>
      <c r="D1418" s="1568"/>
      <c r="E1418" s="1569"/>
      <c r="F1418" s="1570"/>
    </row>
    <row r="1419" spans="1:6" ht="12" customHeight="1">
      <c r="A1419" s="1532">
        <v>45776</v>
      </c>
      <c r="B1419" s="1529" t="s">
        <v>271</v>
      </c>
      <c r="C1419" s="1571" t="s">
        <v>1152</v>
      </c>
      <c r="D1419" s="1572"/>
      <c r="E1419" s="1572"/>
      <c r="F1419" s="1573"/>
    </row>
    <row r="1420" spans="1:6" ht="12" customHeight="1">
      <c r="A1420" s="1532"/>
      <c r="B1420" s="1530"/>
      <c r="C1420" s="37" t="s">
        <v>1153</v>
      </c>
      <c r="D1420" s="1519" t="s">
        <v>339</v>
      </c>
      <c r="E1420" s="1520"/>
      <c r="F1420" s="1521"/>
    </row>
    <row r="1421" spans="1:6" ht="12" customHeight="1">
      <c r="A1421" s="1532"/>
      <c r="B1421" s="1530"/>
      <c r="C1421" s="1522">
        <v>0.375</v>
      </c>
      <c r="D1421" s="38"/>
      <c r="E1421" s="76" t="s">
        <v>1179</v>
      </c>
      <c r="F1421" s="71"/>
    </row>
    <row r="1422" spans="1:6" ht="12" customHeight="1">
      <c r="A1422" s="1532"/>
      <c r="B1422" s="1530"/>
      <c r="C1422" s="1523"/>
      <c r="D1422" s="38"/>
      <c r="E1422" s="41"/>
      <c r="F1422" s="40"/>
    </row>
    <row r="1423" spans="1:6" ht="12" customHeight="1">
      <c r="A1423" s="1532"/>
      <c r="B1423" s="1530"/>
      <c r="C1423" s="42" t="s">
        <v>1155</v>
      </c>
      <c r="D1423" s="1526" t="s">
        <v>1218</v>
      </c>
      <c r="E1423" s="1527"/>
      <c r="F1423" s="1528"/>
    </row>
    <row r="1424" spans="1:6" ht="12" customHeight="1">
      <c r="A1424" s="1532"/>
      <c r="B1424" s="1531"/>
      <c r="C1424" s="43" t="s">
        <v>1156</v>
      </c>
      <c r="D1424" s="1561"/>
      <c r="E1424" s="1562"/>
      <c r="F1424" s="1563"/>
    </row>
    <row r="1425" spans="1:6" ht="12" customHeight="1">
      <c r="A1425" s="1532"/>
      <c r="B1425" s="44"/>
      <c r="C1425" s="45"/>
      <c r="D1425" s="45"/>
      <c r="E1425" s="39"/>
      <c r="F1425" s="46"/>
    </row>
    <row r="1426" spans="1:6" ht="12" customHeight="1">
      <c r="A1426" s="1532"/>
      <c r="B1426" s="1529" t="s">
        <v>293</v>
      </c>
      <c r="C1426" s="37" t="s">
        <v>1153</v>
      </c>
      <c r="D1426" s="1519" t="s">
        <v>295</v>
      </c>
      <c r="E1426" s="1520"/>
      <c r="F1426" s="1521"/>
    </row>
    <row r="1427" spans="1:6" ht="12" customHeight="1">
      <c r="A1427" s="1532"/>
      <c r="B1427" s="1530"/>
      <c r="C1427" s="1522">
        <v>0.375</v>
      </c>
      <c r="D1427" s="38"/>
      <c r="E1427" s="76" t="s">
        <v>1206</v>
      </c>
      <c r="F1427" s="40"/>
    </row>
    <row r="1428" spans="1:6" ht="12" customHeight="1">
      <c r="A1428" s="1532"/>
      <c r="B1428" s="1530"/>
      <c r="C1428" s="1523"/>
      <c r="D1428" s="38"/>
      <c r="E1428" s="41"/>
      <c r="F1428" s="40"/>
    </row>
    <row r="1429" spans="1:6" ht="12" customHeight="1">
      <c r="A1429" s="1532"/>
      <c r="B1429" s="1530"/>
      <c r="C1429" s="47" t="s">
        <v>1155</v>
      </c>
      <c r="D1429" s="1526"/>
      <c r="E1429" s="1527"/>
      <c r="F1429" s="1528"/>
    </row>
    <row r="1430" spans="1:6" ht="12" customHeight="1">
      <c r="A1430" s="1533"/>
      <c r="B1430" s="1531"/>
      <c r="C1430" s="43" t="s">
        <v>1156</v>
      </c>
      <c r="D1430" s="1568"/>
      <c r="E1430" s="1569"/>
      <c r="F1430" s="1570"/>
    </row>
    <row r="1431" spans="1:6" ht="12" customHeight="1">
      <c r="A1431" s="1532">
        <v>45777</v>
      </c>
      <c r="B1431" s="1529" t="s">
        <v>271</v>
      </c>
      <c r="C1431" s="1571" t="s">
        <v>1152</v>
      </c>
      <c r="D1431" s="1572"/>
      <c r="E1431" s="1572"/>
      <c r="F1431" s="1573"/>
    </row>
    <row r="1432" spans="1:6" ht="12" customHeight="1">
      <c r="A1432" s="1532"/>
      <c r="B1432" s="1530"/>
      <c r="C1432" s="37" t="s">
        <v>1153</v>
      </c>
      <c r="D1432" s="1519" t="s">
        <v>339</v>
      </c>
      <c r="E1432" s="1520"/>
      <c r="F1432" s="1521"/>
    </row>
    <row r="1433" spans="1:6" ht="12" customHeight="1">
      <c r="A1433" s="1532"/>
      <c r="B1433" s="1530"/>
      <c r="C1433" s="1522">
        <v>0.375</v>
      </c>
      <c r="D1433" s="38"/>
      <c r="E1433" s="76" t="s">
        <v>1158</v>
      </c>
      <c r="F1433" s="71"/>
    </row>
    <row r="1434" spans="1:6" ht="12" customHeight="1">
      <c r="A1434" s="1532"/>
      <c r="B1434" s="1530"/>
      <c r="C1434" s="1523"/>
      <c r="D1434" s="38"/>
      <c r="E1434" s="41"/>
      <c r="F1434" s="40"/>
    </row>
    <row r="1435" spans="1:6" ht="12" customHeight="1">
      <c r="A1435" s="1532"/>
      <c r="B1435" s="1530"/>
      <c r="C1435" s="42" t="s">
        <v>1155</v>
      </c>
      <c r="D1435" s="1526"/>
      <c r="E1435" s="1527"/>
      <c r="F1435" s="1528"/>
    </row>
    <row r="1436" spans="1:6" ht="12" customHeight="1">
      <c r="A1436" s="1532"/>
      <c r="B1436" s="1531"/>
      <c r="C1436" s="43" t="s">
        <v>1156</v>
      </c>
      <c r="D1436" s="1561"/>
      <c r="E1436" s="1562"/>
      <c r="F1436" s="1563"/>
    </row>
    <row r="1437" spans="1:6" ht="12" customHeight="1">
      <c r="A1437" s="1532"/>
      <c r="B1437" s="44"/>
      <c r="C1437" s="45"/>
      <c r="D1437" s="45"/>
      <c r="E1437" s="39"/>
      <c r="F1437" s="46"/>
    </row>
    <row r="1438" spans="1:6" ht="12" customHeight="1">
      <c r="A1438" s="1532"/>
      <c r="B1438" s="1529" t="s">
        <v>293</v>
      </c>
      <c r="C1438" s="37" t="s">
        <v>1153</v>
      </c>
      <c r="D1438" s="1519" t="s">
        <v>342</v>
      </c>
      <c r="E1438" s="1520"/>
      <c r="F1438" s="1521"/>
    </row>
    <row r="1439" spans="1:6" ht="12" customHeight="1">
      <c r="A1439" s="1532"/>
      <c r="B1439" s="1530"/>
      <c r="C1439" s="1522">
        <v>0.375</v>
      </c>
      <c r="D1439" s="38"/>
      <c r="E1439" s="76" t="s">
        <v>1174</v>
      </c>
      <c r="F1439" s="40"/>
    </row>
    <row r="1440" spans="1:6" ht="12" customHeight="1">
      <c r="A1440" s="1532"/>
      <c r="B1440" s="1530"/>
      <c r="C1440" s="1523"/>
      <c r="D1440" s="38"/>
      <c r="E1440" s="41"/>
      <c r="F1440" s="40"/>
    </row>
    <row r="1441" spans="1:6" ht="12" customHeight="1">
      <c r="A1441" s="1532"/>
      <c r="B1441" s="1530"/>
      <c r="C1441" s="47" t="s">
        <v>1155</v>
      </c>
      <c r="D1441" s="1526"/>
      <c r="E1441" s="1527"/>
      <c r="F1441" s="1528"/>
    </row>
    <row r="1442" spans="1:6" ht="12" customHeight="1">
      <c r="A1442" s="1533"/>
      <c r="B1442" s="1531"/>
      <c r="C1442" s="43" t="s">
        <v>1156</v>
      </c>
      <c r="D1442" s="1568"/>
      <c r="E1442" s="1569"/>
      <c r="F1442" s="1570"/>
    </row>
    <row r="1443" spans="1:6" ht="12" customHeight="1">
      <c r="A1443" s="1532">
        <v>45778</v>
      </c>
      <c r="B1443" s="1529" t="s">
        <v>271</v>
      </c>
      <c r="C1443" s="1571" t="s">
        <v>1152</v>
      </c>
      <c r="D1443" s="1572"/>
      <c r="E1443" s="1572"/>
      <c r="F1443" s="1573"/>
    </row>
    <row r="1444" spans="1:6" ht="12" customHeight="1">
      <c r="A1444" s="1532"/>
      <c r="B1444" s="1530"/>
      <c r="C1444" s="37" t="s">
        <v>1153</v>
      </c>
      <c r="D1444" s="1519" t="s">
        <v>365</v>
      </c>
      <c r="E1444" s="1520"/>
      <c r="F1444" s="1521"/>
    </row>
    <row r="1445" spans="1:6" ht="12" customHeight="1">
      <c r="A1445" s="1532"/>
      <c r="B1445" s="1530"/>
      <c r="C1445" s="1522">
        <v>0.375</v>
      </c>
      <c r="D1445" s="38"/>
      <c r="E1445" s="76" t="s">
        <v>1182</v>
      </c>
      <c r="F1445" s="71"/>
    </row>
    <row r="1446" spans="1:6" ht="12" customHeight="1">
      <c r="A1446" s="1532"/>
      <c r="B1446" s="1530"/>
      <c r="C1446" s="1523"/>
      <c r="D1446" s="38"/>
      <c r="E1446" s="41"/>
      <c r="F1446" s="40"/>
    </row>
    <row r="1447" spans="1:6" ht="12" customHeight="1">
      <c r="A1447" s="1532"/>
      <c r="B1447" s="1530"/>
      <c r="C1447" s="42" t="s">
        <v>1155</v>
      </c>
      <c r="D1447" s="1526"/>
      <c r="E1447" s="1527"/>
      <c r="F1447" s="1528"/>
    </row>
    <row r="1448" spans="1:6" ht="12" customHeight="1">
      <c r="A1448" s="1532"/>
      <c r="B1448" s="1531"/>
      <c r="C1448" s="43" t="s">
        <v>1156</v>
      </c>
      <c r="D1448" s="1561"/>
      <c r="E1448" s="1562"/>
      <c r="F1448" s="1563"/>
    </row>
    <row r="1449" spans="1:6" ht="12" customHeight="1">
      <c r="A1449" s="1532"/>
      <c r="B1449" s="44"/>
      <c r="C1449" s="45"/>
      <c r="D1449" s="45"/>
      <c r="E1449" s="39"/>
      <c r="F1449" s="46"/>
    </row>
    <row r="1450" spans="1:6" ht="12" customHeight="1">
      <c r="A1450" s="1532"/>
      <c r="B1450" s="1529" t="s">
        <v>293</v>
      </c>
      <c r="C1450" s="37" t="s">
        <v>1153</v>
      </c>
      <c r="D1450" s="1519" t="s">
        <v>339</v>
      </c>
      <c r="E1450" s="1520"/>
      <c r="F1450" s="1521"/>
    </row>
    <row r="1451" spans="1:6" ht="12" customHeight="1">
      <c r="A1451" s="1532"/>
      <c r="B1451" s="1530"/>
      <c r="C1451" s="1522">
        <v>0.375</v>
      </c>
      <c r="D1451" s="38"/>
      <c r="E1451" s="76" t="s">
        <v>1195</v>
      </c>
      <c r="F1451" s="40"/>
    </row>
    <row r="1452" spans="1:6" ht="12" customHeight="1">
      <c r="A1452" s="1532"/>
      <c r="B1452" s="1530"/>
      <c r="C1452" s="1523"/>
      <c r="D1452" s="38"/>
      <c r="E1452" s="41"/>
      <c r="F1452" s="40"/>
    </row>
    <row r="1453" spans="1:6" ht="12" customHeight="1">
      <c r="A1453" s="1532"/>
      <c r="B1453" s="1530"/>
      <c r="C1453" s="47" t="s">
        <v>1155</v>
      </c>
      <c r="D1453" s="1526"/>
      <c r="E1453" s="1527"/>
      <c r="F1453" s="1528"/>
    </row>
    <row r="1454" spans="1:6" ht="12" customHeight="1">
      <c r="A1454" s="1533"/>
      <c r="B1454" s="1531"/>
      <c r="C1454" s="43" t="s">
        <v>1156</v>
      </c>
      <c r="D1454" s="1568"/>
      <c r="E1454" s="1569"/>
      <c r="F1454" s="1570"/>
    </row>
    <row r="1455" spans="1:6" ht="12" customHeight="1">
      <c r="A1455" s="1532">
        <v>45779.041666666599</v>
      </c>
      <c r="B1455" s="1529" t="s">
        <v>271</v>
      </c>
      <c r="C1455" s="1571" t="s">
        <v>1152</v>
      </c>
      <c r="D1455" s="1572"/>
      <c r="E1455" s="1572"/>
      <c r="F1455" s="1573"/>
    </row>
    <row r="1456" spans="1:6" ht="12" customHeight="1">
      <c r="A1456" s="1532"/>
      <c r="B1456" s="1530"/>
      <c r="C1456" s="37" t="s">
        <v>1153</v>
      </c>
      <c r="D1456" s="1519" t="s">
        <v>365</v>
      </c>
      <c r="E1456" s="1520"/>
      <c r="F1456" s="1521"/>
    </row>
    <row r="1457" spans="1:6" ht="12" customHeight="1">
      <c r="A1457" s="1532"/>
      <c r="B1457" s="1530"/>
      <c r="C1457" s="1522">
        <v>0.375</v>
      </c>
      <c r="D1457" s="38"/>
      <c r="E1457" s="76" t="s">
        <v>1168</v>
      </c>
      <c r="F1457" s="71"/>
    </row>
    <row r="1458" spans="1:6" ht="12" customHeight="1">
      <c r="A1458" s="1532"/>
      <c r="B1458" s="1530"/>
      <c r="C1458" s="1523"/>
      <c r="D1458" s="38"/>
      <c r="E1458" s="41"/>
      <c r="F1458" s="40"/>
    </row>
    <row r="1459" spans="1:6" ht="12" customHeight="1">
      <c r="A1459" s="1532"/>
      <c r="B1459" s="1530"/>
      <c r="C1459" s="42" t="s">
        <v>1155</v>
      </c>
      <c r="D1459" s="1526"/>
      <c r="E1459" s="1527"/>
      <c r="F1459" s="1528"/>
    </row>
    <row r="1460" spans="1:6" ht="12" customHeight="1">
      <c r="A1460" s="1532"/>
      <c r="B1460" s="1531"/>
      <c r="C1460" s="43" t="s">
        <v>1156</v>
      </c>
      <c r="D1460" s="1561"/>
      <c r="E1460" s="1562"/>
      <c r="F1460" s="1563"/>
    </row>
    <row r="1461" spans="1:6" ht="12" customHeight="1">
      <c r="A1461" s="1532"/>
      <c r="B1461" s="44"/>
      <c r="C1461" s="45"/>
      <c r="D1461" s="45"/>
      <c r="E1461" s="39"/>
      <c r="F1461" s="46"/>
    </row>
    <row r="1462" spans="1:6" ht="12" customHeight="1">
      <c r="A1462" s="1532"/>
      <c r="B1462" s="1529" t="s">
        <v>293</v>
      </c>
      <c r="C1462" s="37" t="s">
        <v>1153</v>
      </c>
      <c r="D1462" s="1519" t="s">
        <v>342</v>
      </c>
      <c r="E1462" s="1520"/>
      <c r="F1462" s="1521"/>
    </row>
    <row r="1463" spans="1:6" ht="12" customHeight="1">
      <c r="A1463" s="1532"/>
      <c r="B1463" s="1530"/>
      <c r="C1463" s="1522">
        <v>0.375</v>
      </c>
      <c r="D1463" s="38"/>
      <c r="E1463" s="76" t="s">
        <v>1165</v>
      </c>
      <c r="F1463" s="40"/>
    </row>
    <row r="1464" spans="1:6" ht="12" customHeight="1">
      <c r="A1464" s="1532"/>
      <c r="B1464" s="1530"/>
      <c r="C1464" s="1523"/>
      <c r="D1464" s="38"/>
      <c r="E1464" s="41"/>
      <c r="F1464" s="40"/>
    </row>
    <row r="1465" spans="1:6" ht="12" customHeight="1">
      <c r="A1465" s="1532"/>
      <c r="B1465" s="1530"/>
      <c r="C1465" s="47" t="s">
        <v>1155</v>
      </c>
      <c r="D1465" s="1526"/>
      <c r="E1465" s="1527"/>
      <c r="F1465" s="1528"/>
    </row>
    <row r="1466" spans="1:6" ht="12" customHeight="1">
      <c r="A1466" s="1533"/>
      <c r="B1466" s="1531"/>
      <c r="C1466" s="43" t="s">
        <v>1156</v>
      </c>
      <c r="D1466" s="1568"/>
      <c r="E1466" s="1569"/>
      <c r="F1466" s="1570"/>
    </row>
    <row r="1467" spans="1:6" ht="12" customHeight="1">
      <c r="A1467" s="1532">
        <v>45780</v>
      </c>
      <c r="B1467" s="1529" t="s">
        <v>271</v>
      </c>
      <c r="C1467" s="1571" t="s">
        <v>1152</v>
      </c>
      <c r="D1467" s="1572"/>
      <c r="E1467" s="1572"/>
      <c r="F1467" s="1573"/>
    </row>
    <row r="1468" spans="1:6" ht="12" customHeight="1">
      <c r="A1468" s="1532"/>
      <c r="B1468" s="1530"/>
      <c r="C1468" s="37" t="s">
        <v>1153</v>
      </c>
      <c r="D1468" s="1519" t="s">
        <v>365</v>
      </c>
      <c r="E1468" s="1520"/>
      <c r="F1468" s="1521"/>
    </row>
    <row r="1469" spans="1:6" ht="12" customHeight="1">
      <c r="A1469" s="1532"/>
      <c r="B1469" s="1530"/>
      <c r="C1469" s="1522">
        <v>0.375</v>
      </c>
      <c r="D1469" s="38"/>
      <c r="E1469" s="76" t="s">
        <v>1219</v>
      </c>
      <c r="F1469" s="71"/>
    </row>
    <row r="1470" spans="1:6" ht="12" customHeight="1">
      <c r="A1470" s="1532"/>
      <c r="B1470" s="1530"/>
      <c r="C1470" s="1523"/>
      <c r="D1470" s="38"/>
      <c r="E1470" s="41"/>
      <c r="F1470" s="40"/>
    </row>
    <row r="1471" spans="1:6" ht="12" customHeight="1">
      <c r="A1471" s="1532"/>
      <c r="B1471" s="1530"/>
      <c r="C1471" s="42" t="s">
        <v>1155</v>
      </c>
      <c r="D1471" s="1526"/>
      <c r="E1471" s="1527"/>
      <c r="F1471" s="1528"/>
    </row>
    <row r="1472" spans="1:6" ht="12" customHeight="1">
      <c r="A1472" s="1532"/>
      <c r="B1472" s="1531"/>
      <c r="C1472" s="43" t="s">
        <v>1156</v>
      </c>
      <c r="D1472" s="1561"/>
      <c r="E1472" s="1562"/>
      <c r="F1472" s="1563"/>
    </row>
    <row r="1473" spans="1:6" ht="12" customHeight="1">
      <c r="A1473" s="1532"/>
      <c r="B1473" s="44"/>
      <c r="C1473" s="45"/>
      <c r="D1473" s="45"/>
      <c r="E1473" s="39"/>
      <c r="F1473" s="46"/>
    </row>
    <row r="1474" spans="1:6" ht="12" customHeight="1">
      <c r="A1474" s="1532"/>
      <c r="B1474" s="1529" t="s">
        <v>293</v>
      </c>
      <c r="C1474" s="37" t="s">
        <v>1153</v>
      </c>
      <c r="D1474" s="1519" t="s">
        <v>307</v>
      </c>
      <c r="E1474" s="1520"/>
      <c r="F1474" s="1521"/>
    </row>
    <row r="1475" spans="1:6" ht="12" customHeight="1">
      <c r="A1475" s="1532"/>
      <c r="B1475" s="1530"/>
      <c r="C1475" s="1522">
        <v>0.375</v>
      </c>
      <c r="D1475" s="38"/>
      <c r="E1475" s="76">
        <v>0</v>
      </c>
      <c r="F1475" s="40"/>
    </row>
    <row r="1476" spans="1:6" ht="12" customHeight="1">
      <c r="A1476" s="1532"/>
      <c r="B1476" s="1530"/>
      <c r="C1476" s="1523"/>
      <c r="D1476" s="38"/>
      <c r="E1476" s="41"/>
      <c r="F1476" s="40"/>
    </row>
    <row r="1477" spans="1:6" ht="12" customHeight="1">
      <c r="A1477" s="1532"/>
      <c r="B1477" s="1530"/>
      <c r="C1477" s="47" t="s">
        <v>1155</v>
      </c>
      <c r="D1477" s="1526"/>
      <c r="E1477" s="1527"/>
      <c r="F1477" s="1528"/>
    </row>
    <row r="1478" spans="1:6" ht="12" customHeight="1">
      <c r="A1478" s="1533"/>
      <c r="B1478" s="1531"/>
      <c r="C1478" s="43" t="s">
        <v>1156</v>
      </c>
      <c r="D1478" s="1568"/>
      <c r="E1478" s="1569"/>
      <c r="F1478" s="1570"/>
    </row>
    <row r="1479" spans="1:6" ht="12" customHeight="1">
      <c r="A1479" s="1532">
        <v>45781</v>
      </c>
      <c r="B1479" s="1529" t="s">
        <v>271</v>
      </c>
      <c r="C1479" s="1571" t="s">
        <v>1152</v>
      </c>
      <c r="D1479" s="1572"/>
      <c r="E1479" s="1572"/>
      <c r="F1479" s="1573"/>
    </row>
    <row r="1480" spans="1:6" ht="12" customHeight="1">
      <c r="A1480" s="1532"/>
      <c r="B1480" s="1530"/>
      <c r="C1480" s="37" t="s">
        <v>1153</v>
      </c>
      <c r="D1480" s="1519" t="s">
        <v>365</v>
      </c>
      <c r="E1480" s="1520"/>
      <c r="F1480" s="1521"/>
    </row>
    <row r="1481" spans="1:6" ht="12" customHeight="1">
      <c r="A1481" s="1532"/>
      <c r="B1481" s="1530"/>
      <c r="C1481" s="1522">
        <v>0.375</v>
      </c>
      <c r="D1481" s="38"/>
      <c r="E1481" s="76" t="s">
        <v>1170</v>
      </c>
      <c r="F1481" s="71"/>
    </row>
    <row r="1482" spans="1:6" ht="12" customHeight="1">
      <c r="A1482" s="1532"/>
      <c r="B1482" s="1530"/>
      <c r="C1482" s="1523"/>
      <c r="D1482" s="38"/>
      <c r="E1482" s="41"/>
      <c r="F1482" s="40"/>
    </row>
    <row r="1483" spans="1:6" ht="12" customHeight="1">
      <c r="A1483" s="1532"/>
      <c r="B1483" s="1530"/>
      <c r="C1483" s="42" t="s">
        <v>1155</v>
      </c>
      <c r="D1483" s="1526"/>
      <c r="E1483" s="1527"/>
      <c r="F1483" s="1528"/>
    </row>
    <row r="1484" spans="1:6" ht="12" customHeight="1">
      <c r="A1484" s="1532"/>
      <c r="B1484" s="1531"/>
      <c r="C1484" s="43" t="s">
        <v>1156</v>
      </c>
      <c r="D1484" s="1561"/>
      <c r="E1484" s="1562"/>
      <c r="F1484" s="1563"/>
    </row>
    <row r="1485" spans="1:6" ht="12" customHeight="1">
      <c r="A1485" s="1532"/>
      <c r="B1485" s="44"/>
      <c r="C1485" s="45"/>
      <c r="D1485" s="45"/>
      <c r="E1485" s="39"/>
      <c r="F1485" s="46"/>
    </row>
    <row r="1486" spans="1:6" ht="12" customHeight="1">
      <c r="A1486" s="1532"/>
      <c r="B1486" s="1529" t="s">
        <v>293</v>
      </c>
      <c r="C1486" s="37" t="s">
        <v>1153</v>
      </c>
      <c r="D1486" s="1519" t="s">
        <v>342</v>
      </c>
      <c r="E1486" s="1520"/>
      <c r="F1486" s="1521"/>
    </row>
    <row r="1487" spans="1:6" ht="12" customHeight="1">
      <c r="A1487" s="1532"/>
      <c r="B1487" s="1530"/>
      <c r="C1487" s="1522">
        <v>0.375</v>
      </c>
      <c r="D1487" s="38"/>
      <c r="E1487" s="76" t="s">
        <v>1203</v>
      </c>
      <c r="F1487" s="40"/>
    </row>
    <row r="1488" spans="1:6" ht="12" customHeight="1">
      <c r="A1488" s="1532"/>
      <c r="B1488" s="1530"/>
      <c r="C1488" s="1523"/>
      <c r="D1488" s="38"/>
      <c r="E1488" s="41"/>
      <c r="F1488" s="40"/>
    </row>
    <row r="1489" spans="1:6" ht="12" customHeight="1">
      <c r="A1489" s="1532"/>
      <c r="B1489" s="1530"/>
      <c r="C1489" s="47" t="s">
        <v>1155</v>
      </c>
      <c r="D1489" s="1526"/>
      <c r="E1489" s="1527"/>
      <c r="F1489" s="1528"/>
    </row>
    <row r="1490" spans="1:6" ht="12" customHeight="1">
      <c r="A1490" s="1533"/>
      <c r="B1490" s="1531"/>
      <c r="C1490" s="43" t="s">
        <v>1156</v>
      </c>
      <c r="D1490" s="1568"/>
      <c r="E1490" s="1569"/>
      <c r="F1490" s="1570"/>
    </row>
    <row r="1491" spans="1:6" ht="12" customHeight="1">
      <c r="A1491" s="1532">
        <v>45782</v>
      </c>
      <c r="B1491" s="1529" t="s">
        <v>271</v>
      </c>
      <c r="C1491" s="1571" t="s">
        <v>1152</v>
      </c>
      <c r="D1491" s="1572"/>
      <c r="E1491" s="1572"/>
      <c r="F1491" s="1573"/>
    </row>
    <row r="1492" spans="1:6" ht="12" customHeight="1">
      <c r="A1492" s="1532"/>
      <c r="B1492" s="1530"/>
      <c r="C1492" s="37" t="s">
        <v>1153</v>
      </c>
      <c r="D1492" s="1519" t="s">
        <v>365</v>
      </c>
      <c r="E1492" s="1520"/>
      <c r="F1492" s="1521"/>
    </row>
    <row r="1493" spans="1:6" ht="12" customHeight="1">
      <c r="A1493" s="1532"/>
      <c r="B1493" s="1530"/>
      <c r="C1493" s="1522">
        <v>0.375</v>
      </c>
      <c r="D1493" s="38"/>
      <c r="E1493" s="76" t="s">
        <v>1204</v>
      </c>
      <c r="F1493" s="71"/>
    </row>
    <row r="1494" spans="1:6" ht="12" customHeight="1">
      <c r="A1494" s="1532"/>
      <c r="B1494" s="1530"/>
      <c r="C1494" s="1523"/>
      <c r="D1494" s="38"/>
      <c r="E1494" s="41"/>
      <c r="F1494" s="40"/>
    </row>
    <row r="1495" spans="1:6" ht="12" customHeight="1">
      <c r="A1495" s="1532"/>
      <c r="B1495" s="1530"/>
      <c r="C1495" s="42" t="s">
        <v>1155</v>
      </c>
      <c r="D1495" s="1526"/>
      <c r="E1495" s="1527"/>
      <c r="F1495" s="1528"/>
    </row>
    <row r="1496" spans="1:6" ht="12" customHeight="1">
      <c r="A1496" s="1532"/>
      <c r="B1496" s="1531"/>
      <c r="C1496" s="43" t="s">
        <v>1156</v>
      </c>
      <c r="D1496" s="1561"/>
      <c r="E1496" s="1562"/>
      <c r="F1496" s="1563"/>
    </row>
    <row r="1497" spans="1:6" ht="12" customHeight="1">
      <c r="A1497" s="1532"/>
      <c r="B1497" s="44"/>
      <c r="C1497" s="45"/>
      <c r="D1497" s="45"/>
      <c r="E1497" s="39"/>
      <c r="F1497" s="46"/>
    </row>
    <row r="1498" spans="1:6" ht="12" customHeight="1">
      <c r="A1498" s="1532"/>
      <c r="B1498" s="1529" t="s">
        <v>293</v>
      </c>
      <c r="C1498" s="37" t="s">
        <v>1153</v>
      </c>
      <c r="D1498" s="1519" t="s">
        <v>307</v>
      </c>
      <c r="E1498" s="1520"/>
      <c r="F1498" s="1521"/>
    </row>
    <row r="1499" spans="1:6" ht="12" customHeight="1">
      <c r="A1499" s="1532"/>
      <c r="B1499" s="1530"/>
      <c r="C1499" s="1522">
        <v>0.375</v>
      </c>
      <c r="D1499" s="38"/>
      <c r="E1499" s="76" t="s">
        <v>1204</v>
      </c>
      <c r="F1499" s="40"/>
    </row>
    <row r="1500" spans="1:6" ht="12" customHeight="1">
      <c r="A1500" s="1532"/>
      <c r="B1500" s="1530"/>
      <c r="C1500" s="1523"/>
      <c r="D1500" s="38"/>
      <c r="E1500" s="41"/>
      <c r="F1500" s="40"/>
    </row>
    <row r="1501" spans="1:6" ht="12" customHeight="1">
      <c r="A1501" s="1532"/>
      <c r="B1501" s="1530"/>
      <c r="C1501" s="47" t="s">
        <v>1155</v>
      </c>
      <c r="D1501" s="1526"/>
      <c r="E1501" s="1527"/>
      <c r="F1501" s="1528"/>
    </row>
    <row r="1502" spans="1:6" ht="12" customHeight="1">
      <c r="A1502" s="1533"/>
      <c r="B1502" s="1531"/>
      <c r="C1502" s="43" t="s">
        <v>1156</v>
      </c>
      <c r="D1502" s="1568"/>
      <c r="E1502" s="1569"/>
      <c r="F1502" s="1570"/>
    </row>
    <row r="1503" spans="1:6" ht="12" customHeight="1">
      <c r="A1503" s="1532">
        <v>45783</v>
      </c>
      <c r="B1503" s="1529" t="s">
        <v>271</v>
      </c>
      <c r="C1503" s="1571" t="s">
        <v>1152</v>
      </c>
      <c r="D1503" s="1572"/>
      <c r="E1503" s="1572"/>
      <c r="F1503" s="1573"/>
    </row>
    <row r="1504" spans="1:6" ht="12" customHeight="1">
      <c r="A1504" s="1532"/>
      <c r="B1504" s="1530"/>
      <c r="C1504" s="37" t="s">
        <v>1153</v>
      </c>
      <c r="D1504" s="1519" t="s">
        <v>273</v>
      </c>
      <c r="E1504" s="1520"/>
      <c r="F1504" s="1521"/>
    </row>
    <row r="1505" spans="1:6" ht="12" customHeight="1">
      <c r="A1505" s="1532"/>
      <c r="B1505" s="1530"/>
      <c r="C1505" s="1522">
        <v>0.375</v>
      </c>
      <c r="D1505" s="38"/>
      <c r="E1505" s="76" t="s">
        <v>1170</v>
      </c>
      <c r="F1505" s="71"/>
    </row>
    <row r="1506" spans="1:6" ht="12" customHeight="1">
      <c r="A1506" s="1532"/>
      <c r="B1506" s="1530"/>
      <c r="C1506" s="1523"/>
      <c r="D1506" s="38"/>
      <c r="E1506" s="41"/>
      <c r="F1506" s="40"/>
    </row>
    <row r="1507" spans="1:6" ht="12" customHeight="1">
      <c r="A1507" s="1532"/>
      <c r="B1507" s="1530"/>
      <c r="C1507" s="42" t="s">
        <v>1155</v>
      </c>
      <c r="D1507" s="1526"/>
      <c r="E1507" s="1527"/>
      <c r="F1507" s="1528"/>
    </row>
    <row r="1508" spans="1:6" ht="12" customHeight="1">
      <c r="A1508" s="1532"/>
      <c r="B1508" s="1531"/>
      <c r="C1508" s="43" t="s">
        <v>1156</v>
      </c>
      <c r="D1508" s="1565" t="s">
        <v>1220</v>
      </c>
      <c r="E1508" s="1566"/>
      <c r="F1508" s="1567"/>
    </row>
    <row r="1509" spans="1:6" ht="12" customHeight="1">
      <c r="A1509" s="1532"/>
      <c r="B1509" s="44"/>
      <c r="C1509" s="45"/>
      <c r="D1509" s="45"/>
      <c r="E1509" s="39"/>
      <c r="F1509" s="46"/>
    </row>
    <row r="1510" spans="1:6" ht="12" customHeight="1">
      <c r="A1510" s="1532"/>
      <c r="B1510" s="1529" t="s">
        <v>293</v>
      </c>
      <c r="C1510" s="37" t="s">
        <v>1153</v>
      </c>
      <c r="D1510" s="1519" t="s">
        <v>295</v>
      </c>
      <c r="E1510" s="1520"/>
      <c r="F1510" s="1521"/>
    </row>
    <row r="1511" spans="1:6" ht="12" customHeight="1">
      <c r="A1511" s="1532"/>
      <c r="B1511" s="1530"/>
      <c r="C1511" s="1522">
        <v>0.375</v>
      </c>
      <c r="D1511" s="38"/>
      <c r="E1511" s="76" t="s">
        <v>1184</v>
      </c>
      <c r="F1511" s="40"/>
    </row>
    <row r="1512" spans="1:6" ht="12" customHeight="1">
      <c r="A1512" s="1532"/>
      <c r="B1512" s="1530"/>
      <c r="C1512" s="1523"/>
      <c r="D1512" s="38"/>
      <c r="E1512" s="41"/>
      <c r="F1512" s="40"/>
    </row>
    <row r="1513" spans="1:6" ht="12" customHeight="1">
      <c r="A1513" s="1532"/>
      <c r="B1513" s="1530"/>
      <c r="C1513" s="47" t="s">
        <v>1155</v>
      </c>
      <c r="D1513" s="1526"/>
      <c r="E1513" s="1527"/>
      <c r="F1513" s="1528"/>
    </row>
    <row r="1514" spans="1:6" ht="12" customHeight="1">
      <c r="A1514" s="1533"/>
      <c r="B1514" s="1531"/>
      <c r="C1514" s="43" t="s">
        <v>1156</v>
      </c>
      <c r="D1514" s="1568"/>
      <c r="E1514" s="1569"/>
      <c r="F1514" s="1570"/>
    </row>
    <row r="1515" spans="1:6" ht="12" customHeight="1">
      <c r="A1515" s="1532">
        <v>45784</v>
      </c>
      <c r="B1515" s="1529" t="s">
        <v>271</v>
      </c>
      <c r="C1515" s="1571" t="s">
        <v>1152</v>
      </c>
      <c r="D1515" s="1572"/>
      <c r="E1515" s="1572"/>
      <c r="F1515" s="1573"/>
    </row>
    <row r="1516" spans="1:6" ht="12" customHeight="1">
      <c r="A1516" s="1532"/>
      <c r="B1516" s="1530"/>
      <c r="C1516" s="37" t="s">
        <v>1153</v>
      </c>
      <c r="D1516" s="1519" t="s">
        <v>273</v>
      </c>
      <c r="E1516" s="1520"/>
      <c r="F1516" s="1521"/>
    </row>
    <row r="1517" spans="1:6" ht="12" customHeight="1">
      <c r="A1517" s="1532"/>
      <c r="B1517" s="1530"/>
      <c r="C1517" s="1522">
        <v>0.375</v>
      </c>
      <c r="D1517" s="38"/>
      <c r="E1517" s="76" t="s">
        <v>1158</v>
      </c>
      <c r="F1517" s="71"/>
    </row>
    <row r="1518" spans="1:6" ht="12" customHeight="1">
      <c r="A1518" s="1532"/>
      <c r="B1518" s="1530"/>
      <c r="C1518" s="1523"/>
      <c r="D1518" s="38"/>
      <c r="E1518" s="41"/>
      <c r="F1518" s="40"/>
    </row>
    <row r="1519" spans="1:6" ht="12" customHeight="1">
      <c r="A1519" s="1532"/>
      <c r="B1519" s="1530"/>
      <c r="C1519" s="42" t="s">
        <v>1155</v>
      </c>
      <c r="D1519" s="1526"/>
      <c r="E1519" s="1527"/>
      <c r="F1519" s="1528"/>
    </row>
    <row r="1520" spans="1:6" ht="12" customHeight="1">
      <c r="A1520" s="1532"/>
      <c r="B1520" s="1531"/>
      <c r="C1520" s="43" t="s">
        <v>1156</v>
      </c>
      <c r="D1520" s="1526"/>
      <c r="E1520" s="1527"/>
      <c r="F1520" s="1528"/>
    </row>
    <row r="1521" spans="1:6" ht="12" customHeight="1">
      <c r="A1521" s="1532"/>
      <c r="B1521" s="44"/>
      <c r="C1521" s="45"/>
      <c r="D1521" s="45"/>
      <c r="E1521" s="39"/>
      <c r="F1521" s="46"/>
    </row>
    <row r="1522" spans="1:6" ht="12" customHeight="1">
      <c r="A1522" s="1532"/>
      <c r="B1522" s="1529" t="s">
        <v>293</v>
      </c>
      <c r="C1522" s="37" t="s">
        <v>1153</v>
      </c>
      <c r="D1522" s="1519" t="s">
        <v>307</v>
      </c>
      <c r="E1522" s="1520"/>
      <c r="F1522" s="1521"/>
    </row>
    <row r="1523" spans="1:6" ht="12" customHeight="1">
      <c r="A1523" s="1532"/>
      <c r="B1523" s="1530"/>
      <c r="C1523" s="1522">
        <v>0.375</v>
      </c>
      <c r="D1523" s="38"/>
      <c r="E1523" s="76" t="s">
        <v>1174</v>
      </c>
      <c r="F1523" s="40"/>
    </row>
    <row r="1524" spans="1:6" ht="12" customHeight="1">
      <c r="A1524" s="1532"/>
      <c r="B1524" s="1530"/>
      <c r="C1524" s="1523"/>
      <c r="D1524" s="38"/>
      <c r="E1524" s="41"/>
      <c r="F1524" s="40"/>
    </row>
    <row r="1525" spans="1:6" ht="12" customHeight="1">
      <c r="A1525" s="1532"/>
      <c r="B1525" s="1530"/>
      <c r="C1525" s="47" t="s">
        <v>1155</v>
      </c>
      <c r="D1525" s="1526" t="s">
        <v>1221</v>
      </c>
      <c r="E1525" s="1527"/>
      <c r="F1525" s="1528"/>
    </row>
    <row r="1526" spans="1:6" ht="12" customHeight="1">
      <c r="A1526" s="1533"/>
      <c r="B1526" s="1531"/>
      <c r="C1526" s="43" t="s">
        <v>1156</v>
      </c>
      <c r="D1526" s="1568"/>
      <c r="E1526" s="1569"/>
      <c r="F1526" s="1570"/>
    </row>
    <row r="1527" spans="1:6" ht="12" customHeight="1">
      <c r="A1527" s="1532">
        <v>45785</v>
      </c>
      <c r="B1527" s="1529" t="s">
        <v>271</v>
      </c>
      <c r="C1527" s="1571" t="s">
        <v>1152</v>
      </c>
      <c r="D1527" s="1572"/>
      <c r="E1527" s="1572"/>
      <c r="F1527" s="1573"/>
    </row>
    <row r="1528" spans="1:6" ht="12" customHeight="1">
      <c r="A1528" s="1532"/>
      <c r="B1528" s="1530"/>
      <c r="C1528" s="37" t="s">
        <v>1153</v>
      </c>
      <c r="D1528" s="1519" t="s">
        <v>273</v>
      </c>
      <c r="E1528" s="1520"/>
      <c r="F1528" s="1521"/>
    </row>
    <row r="1529" spans="1:6" ht="12" customHeight="1">
      <c r="A1529" s="1532"/>
      <c r="B1529" s="1530"/>
      <c r="C1529" s="1522">
        <v>0.375</v>
      </c>
      <c r="D1529" s="38"/>
      <c r="E1529" s="76">
        <v>0</v>
      </c>
      <c r="F1529" s="71"/>
    </row>
    <row r="1530" spans="1:6" ht="12" customHeight="1">
      <c r="A1530" s="1532"/>
      <c r="B1530" s="1530"/>
      <c r="C1530" s="1523"/>
      <c r="D1530" s="38"/>
      <c r="E1530" s="41"/>
      <c r="F1530" s="40"/>
    </row>
    <row r="1531" spans="1:6" ht="12" customHeight="1">
      <c r="A1531" s="1532"/>
      <c r="B1531" s="1530"/>
      <c r="C1531" s="42" t="s">
        <v>1155</v>
      </c>
      <c r="D1531" s="1526"/>
      <c r="E1531" s="1527"/>
      <c r="F1531" s="1528"/>
    </row>
    <row r="1532" spans="1:6" ht="12" customHeight="1">
      <c r="A1532" s="1532"/>
      <c r="B1532" s="1531"/>
      <c r="C1532" s="43" t="s">
        <v>1156</v>
      </c>
      <c r="D1532" s="1526"/>
      <c r="E1532" s="1527"/>
      <c r="F1532" s="1528"/>
    </row>
    <row r="1533" spans="1:6" ht="12" customHeight="1">
      <c r="A1533" s="1532"/>
      <c r="B1533" s="44"/>
      <c r="C1533" s="45"/>
      <c r="D1533" s="45"/>
      <c r="E1533" s="39"/>
      <c r="F1533" s="46"/>
    </row>
    <row r="1534" spans="1:6" ht="12" customHeight="1">
      <c r="A1534" s="1532"/>
      <c r="B1534" s="1529" t="s">
        <v>293</v>
      </c>
      <c r="C1534" s="37" t="s">
        <v>1153</v>
      </c>
      <c r="D1534" s="1519" t="s">
        <v>295</v>
      </c>
      <c r="E1534" s="1520"/>
      <c r="F1534" s="1521"/>
    </row>
    <row r="1535" spans="1:6" ht="12" customHeight="1">
      <c r="A1535" s="1532"/>
      <c r="B1535" s="1530"/>
      <c r="C1535" s="1522">
        <v>0.375</v>
      </c>
      <c r="D1535" s="38"/>
      <c r="E1535" s="76">
        <v>0</v>
      </c>
      <c r="F1535" s="40"/>
    </row>
    <row r="1536" spans="1:6" ht="12" customHeight="1">
      <c r="A1536" s="1532"/>
      <c r="B1536" s="1530"/>
      <c r="C1536" s="1523"/>
      <c r="D1536" s="38"/>
      <c r="E1536" s="41"/>
      <c r="F1536" s="40"/>
    </row>
    <row r="1537" spans="1:6" ht="12" customHeight="1">
      <c r="A1537" s="1532"/>
      <c r="B1537" s="1530"/>
      <c r="C1537" s="47" t="s">
        <v>1155</v>
      </c>
      <c r="D1537" s="1526"/>
      <c r="E1537" s="1527"/>
      <c r="F1537" s="1528"/>
    </row>
    <row r="1538" spans="1:6" ht="12" customHeight="1">
      <c r="A1538" s="1533"/>
      <c r="B1538" s="1531"/>
      <c r="C1538" s="43" t="s">
        <v>1156</v>
      </c>
      <c r="D1538" s="1568"/>
      <c r="E1538" s="1569"/>
      <c r="F1538" s="1570"/>
    </row>
    <row r="1539" spans="1:6" ht="12" customHeight="1">
      <c r="A1539" s="1532">
        <v>45786</v>
      </c>
      <c r="B1539" s="1529" t="s">
        <v>271</v>
      </c>
      <c r="C1539" s="1571" t="s">
        <v>1152</v>
      </c>
      <c r="D1539" s="1572"/>
      <c r="E1539" s="1572"/>
      <c r="F1539" s="1573"/>
    </row>
    <row r="1540" spans="1:6" ht="12" customHeight="1">
      <c r="A1540" s="1532"/>
      <c r="B1540" s="1530"/>
      <c r="C1540" s="37" t="s">
        <v>1153</v>
      </c>
      <c r="D1540" s="1519" t="s">
        <v>273</v>
      </c>
      <c r="E1540" s="1520"/>
      <c r="F1540" s="1521"/>
    </row>
    <row r="1541" spans="1:6" ht="12" customHeight="1">
      <c r="A1541" s="1532"/>
      <c r="B1541" s="1530"/>
      <c r="C1541" s="1522">
        <v>0.375</v>
      </c>
      <c r="D1541" s="38"/>
      <c r="E1541" s="76" t="s">
        <v>1157</v>
      </c>
      <c r="F1541" s="71"/>
    </row>
    <row r="1542" spans="1:6" ht="12" customHeight="1">
      <c r="A1542" s="1532"/>
      <c r="B1542" s="1530"/>
      <c r="C1542" s="1523"/>
      <c r="D1542" s="38"/>
      <c r="E1542" s="41"/>
      <c r="F1542" s="40"/>
    </row>
    <row r="1543" spans="1:6" ht="12" customHeight="1">
      <c r="A1543" s="1532"/>
      <c r="B1543" s="1530"/>
      <c r="C1543" s="42" t="s">
        <v>1155</v>
      </c>
      <c r="D1543" s="1526"/>
      <c r="E1543" s="1527"/>
      <c r="F1543" s="1528"/>
    </row>
    <row r="1544" spans="1:6" ht="12" customHeight="1">
      <c r="A1544" s="1532"/>
      <c r="B1544" s="1531"/>
      <c r="C1544" s="43" t="s">
        <v>1156</v>
      </c>
      <c r="D1544" s="1526"/>
      <c r="E1544" s="1527"/>
      <c r="F1544" s="1528"/>
    </row>
    <row r="1545" spans="1:6" ht="12" customHeight="1">
      <c r="A1545" s="1532"/>
      <c r="B1545" s="44"/>
      <c r="C1545" s="45"/>
      <c r="D1545" s="45"/>
      <c r="E1545" s="39"/>
      <c r="F1545" s="46"/>
    </row>
    <row r="1546" spans="1:6" ht="12" customHeight="1">
      <c r="A1546" s="1532"/>
      <c r="B1546" s="1529" t="s">
        <v>293</v>
      </c>
      <c r="C1546" s="37" t="s">
        <v>1153</v>
      </c>
      <c r="D1546" s="1519" t="s">
        <v>307</v>
      </c>
      <c r="E1546" s="1520"/>
      <c r="F1546" s="1521"/>
    </row>
    <row r="1547" spans="1:6" ht="12" customHeight="1">
      <c r="A1547" s="1532"/>
      <c r="B1547" s="1530"/>
      <c r="C1547" s="1522">
        <v>0.375</v>
      </c>
      <c r="D1547" s="38"/>
      <c r="E1547" s="76" t="s">
        <v>1171</v>
      </c>
      <c r="F1547" s="40"/>
    </row>
    <row r="1548" spans="1:6" ht="12" customHeight="1">
      <c r="A1548" s="1532"/>
      <c r="B1548" s="1530"/>
      <c r="C1548" s="1523"/>
      <c r="D1548" s="38"/>
      <c r="E1548" s="41"/>
      <c r="F1548" s="40"/>
    </row>
    <row r="1549" spans="1:6" ht="12" customHeight="1">
      <c r="A1549" s="1532"/>
      <c r="B1549" s="1530"/>
      <c r="C1549" s="47" t="s">
        <v>1155</v>
      </c>
      <c r="D1549" s="1526"/>
      <c r="E1549" s="1527"/>
      <c r="F1549" s="1528"/>
    </row>
    <row r="1550" spans="1:6" ht="12" customHeight="1">
      <c r="A1550" s="1533"/>
      <c r="B1550" s="1531"/>
      <c r="C1550" s="43" t="s">
        <v>1156</v>
      </c>
      <c r="D1550" s="1561" t="s">
        <v>1222</v>
      </c>
      <c r="E1550" s="1562"/>
      <c r="F1550" s="1563"/>
    </row>
    <row r="1551" spans="1:6" ht="12" customHeight="1">
      <c r="A1551" s="1532">
        <v>45787</v>
      </c>
      <c r="B1551" s="1529" t="s">
        <v>271</v>
      </c>
      <c r="C1551" s="1571" t="s">
        <v>1152</v>
      </c>
      <c r="D1551" s="1572"/>
      <c r="E1551" s="1572"/>
      <c r="F1551" s="1573"/>
    </row>
    <row r="1552" spans="1:6" ht="12" customHeight="1">
      <c r="A1552" s="1532"/>
      <c r="B1552" s="1530"/>
      <c r="C1552" s="37" t="s">
        <v>1153</v>
      </c>
      <c r="D1552" s="1519" t="s">
        <v>273</v>
      </c>
      <c r="E1552" s="1520"/>
      <c r="F1552" s="1521"/>
    </row>
    <row r="1553" spans="1:6" ht="12" customHeight="1">
      <c r="A1553" s="1532"/>
      <c r="B1553" s="1530"/>
      <c r="C1553" s="1522">
        <v>0.375</v>
      </c>
      <c r="D1553" s="38"/>
      <c r="E1553" s="76" t="s">
        <v>1176</v>
      </c>
      <c r="F1553" s="71"/>
    </row>
    <row r="1554" spans="1:6" ht="12" customHeight="1">
      <c r="A1554" s="1532"/>
      <c r="B1554" s="1530"/>
      <c r="C1554" s="1523"/>
      <c r="D1554" s="38"/>
      <c r="E1554" s="41"/>
      <c r="F1554" s="40"/>
    </row>
    <row r="1555" spans="1:6" ht="12" customHeight="1">
      <c r="A1555" s="1532"/>
      <c r="B1555" s="1530"/>
      <c r="C1555" s="42" t="s">
        <v>1155</v>
      </c>
      <c r="D1555" s="1526"/>
      <c r="E1555" s="1527"/>
      <c r="F1555" s="1528"/>
    </row>
    <row r="1556" spans="1:6" ht="12" customHeight="1">
      <c r="A1556" s="1532"/>
      <c r="B1556" s="1531"/>
      <c r="C1556" s="43" t="s">
        <v>1156</v>
      </c>
      <c r="D1556" s="1526"/>
      <c r="E1556" s="1527"/>
      <c r="F1556" s="1528"/>
    </row>
    <row r="1557" spans="1:6" ht="12" customHeight="1">
      <c r="A1557" s="1532"/>
      <c r="B1557" s="44"/>
      <c r="C1557" s="45"/>
      <c r="D1557" s="45"/>
      <c r="E1557" s="39"/>
      <c r="F1557" s="46"/>
    </row>
    <row r="1558" spans="1:6" ht="12" customHeight="1">
      <c r="A1558" s="1532"/>
      <c r="B1558" s="1529" t="s">
        <v>293</v>
      </c>
      <c r="C1558" s="37" t="s">
        <v>1153</v>
      </c>
      <c r="D1558" s="1519" t="s">
        <v>295</v>
      </c>
      <c r="E1558" s="1520"/>
      <c r="F1558" s="1521"/>
    </row>
    <row r="1559" spans="1:6" ht="12" customHeight="1">
      <c r="A1559" s="1532"/>
      <c r="B1559" s="1530"/>
      <c r="C1559" s="1522">
        <v>0.375</v>
      </c>
      <c r="D1559" s="38"/>
      <c r="E1559" s="76" t="s">
        <v>1158</v>
      </c>
      <c r="F1559" s="40"/>
    </row>
    <row r="1560" spans="1:6" ht="12" customHeight="1">
      <c r="A1560" s="1532"/>
      <c r="B1560" s="1530"/>
      <c r="C1560" s="1523"/>
      <c r="D1560" s="38"/>
      <c r="E1560" s="41"/>
      <c r="F1560" s="40"/>
    </row>
    <row r="1561" spans="1:6" ht="12" customHeight="1">
      <c r="A1561" s="1532"/>
      <c r="B1561" s="1530"/>
      <c r="C1561" s="47" t="s">
        <v>1155</v>
      </c>
      <c r="D1561" s="1526"/>
      <c r="E1561" s="1527"/>
      <c r="F1561" s="1528"/>
    </row>
    <row r="1562" spans="1:6" ht="12" customHeight="1">
      <c r="A1562" s="1533"/>
      <c r="B1562" s="1531"/>
      <c r="C1562" s="43" t="s">
        <v>1156</v>
      </c>
      <c r="D1562" s="1561"/>
      <c r="E1562" s="1562"/>
      <c r="F1562" s="1563"/>
    </row>
    <row r="1563" spans="1:6" ht="12" customHeight="1">
      <c r="A1563" s="1532">
        <v>45788</v>
      </c>
      <c r="B1563" s="1529" t="s">
        <v>271</v>
      </c>
      <c r="C1563" s="1571" t="s">
        <v>1152</v>
      </c>
      <c r="D1563" s="1572"/>
      <c r="E1563" s="1572"/>
      <c r="F1563" s="1573"/>
    </row>
    <row r="1564" spans="1:6" ht="12" customHeight="1">
      <c r="A1564" s="1532"/>
      <c r="B1564" s="1530"/>
      <c r="C1564" s="37" t="s">
        <v>1153</v>
      </c>
      <c r="D1564" s="1519" t="s">
        <v>339</v>
      </c>
      <c r="E1564" s="1520"/>
      <c r="F1564" s="1521"/>
    </row>
    <row r="1565" spans="1:6" ht="12" customHeight="1">
      <c r="A1565" s="1532"/>
      <c r="B1565" s="1530"/>
      <c r="C1565" s="1522">
        <v>0.375</v>
      </c>
      <c r="D1565" s="38"/>
      <c r="E1565" s="76">
        <v>0</v>
      </c>
      <c r="F1565" s="71"/>
    </row>
    <row r="1566" spans="1:6" ht="12" customHeight="1">
      <c r="A1566" s="1532"/>
      <c r="B1566" s="1530"/>
      <c r="C1566" s="1523"/>
      <c r="D1566" s="38"/>
      <c r="E1566" s="41"/>
      <c r="F1566" s="40"/>
    </row>
    <row r="1567" spans="1:6" ht="12" customHeight="1">
      <c r="A1567" s="1532"/>
      <c r="B1567" s="1530"/>
      <c r="C1567" s="42" t="s">
        <v>1155</v>
      </c>
      <c r="D1567" s="1526"/>
      <c r="E1567" s="1527"/>
      <c r="F1567" s="1528"/>
    </row>
    <row r="1568" spans="1:6" ht="12" customHeight="1">
      <c r="A1568" s="1532"/>
      <c r="B1568" s="1531"/>
      <c r="C1568" s="43" t="s">
        <v>1156</v>
      </c>
      <c r="D1568" s="1526"/>
      <c r="E1568" s="1527"/>
      <c r="F1568" s="1528"/>
    </row>
    <row r="1569" spans="1:6" ht="12" customHeight="1">
      <c r="A1569" s="1532"/>
      <c r="B1569" s="44"/>
      <c r="C1569" s="45"/>
      <c r="D1569" s="45"/>
      <c r="E1569" s="39"/>
      <c r="F1569" s="46"/>
    </row>
    <row r="1570" spans="1:6" ht="12" customHeight="1">
      <c r="A1570" s="1532"/>
      <c r="B1570" s="1529" t="s">
        <v>293</v>
      </c>
      <c r="C1570" s="37" t="s">
        <v>1153</v>
      </c>
      <c r="D1570" s="1519" t="s">
        <v>342</v>
      </c>
      <c r="E1570" s="1520"/>
      <c r="F1570" s="1521"/>
    </row>
    <row r="1571" spans="1:6" ht="12" customHeight="1">
      <c r="A1571" s="1532"/>
      <c r="B1571" s="1530"/>
      <c r="C1571" s="1522">
        <v>0.375</v>
      </c>
      <c r="D1571" s="38"/>
      <c r="E1571" s="76">
        <v>0</v>
      </c>
      <c r="F1571" s="40"/>
    </row>
    <row r="1572" spans="1:6" ht="12" customHeight="1">
      <c r="A1572" s="1532"/>
      <c r="B1572" s="1530"/>
      <c r="C1572" s="1523"/>
      <c r="D1572" s="38"/>
      <c r="E1572" s="41"/>
      <c r="F1572" s="40"/>
    </row>
    <row r="1573" spans="1:6" ht="12" customHeight="1">
      <c r="A1573" s="1532"/>
      <c r="B1573" s="1530"/>
      <c r="C1573" s="47" t="s">
        <v>1155</v>
      </c>
      <c r="D1573" s="1526"/>
      <c r="E1573" s="1527"/>
      <c r="F1573" s="1528"/>
    </row>
    <row r="1574" spans="1:6" ht="12" customHeight="1">
      <c r="A1574" s="1533"/>
      <c r="B1574" s="1531"/>
      <c r="C1574" s="43" t="s">
        <v>1156</v>
      </c>
      <c r="D1574" s="1561"/>
      <c r="E1574" s="1562"/>
      <c r="F1574" s="1563"/>
    </row>
    <row r="1575" spans="1:6" ht="12" customHeight="1">
      <c r="A1575" s="1532">
        <v>45789</v>
      </c>
      <c r="B1575" s="1529" t="s">
        <v>271</v>
      </c>
      <c r="C1575" s="1571" t="s">
        <v>1152</v>
      </c>
      <c r="D1575" s="1572"/>
      <c r="E1575" s="1572"/>
      <c r="F1575" s="1573"/>
    </row>
    <row r="1576" spans="1:6" ht="12" customHeight="1">
      <c r="A1576" s="1532"/>
      <c r="B1576" s="1530"/>
      <c r="C1576" s="37" t="s">
        <v>1153</v>
      </c>
      <c r="D1576" s="1519" t="s">
        <v>339</v>
      </c>
      <c r="E1576" s="1520"/>
      <c r="F1576" s="1521"/>
    </row>
    <row r="1577" spans="1:6" ht="12" customHeight="1">
      <c r="A1577" s="1532"/>
      <c r="B1577" s="1530"/>
      <c r="C1577" s="1522">
        <v>0.375</v>
      </c>
      <c r="D1577" s="38"/>
      <c r="E1577" s="76">
        <v>0</v>
      </c>
      <c r="F1577" s="71"/>
    </row>
    <row r="1578" spans="1:6" ht="12" customHeight="1">
      <c r="A1578" s="1532"/>
      <c r="B1578" s="1530"/>
      <c r="C1578" s="1523"/>
      <c r="D1578" s="38"/>
      <c r="E1578" s="41"/>
      <c r="F1578" s="40"/>
    </row>
    <row r="1579" spans="1:6" ht="12" customHeight="1">
      <c r="A1579" s="1532"/>
      <c r="B1579" s="1530"/>
      <c r="C1579" s="42" t="s">
        <v>1155</v>
      </c>
      <c r="D1579" s="1526"/>
      <c r="E1579" s="1527"/>
      <c r="F1579" s="1528"/>
    </row>
    <row r="1580" spans="1:6" ht="12" customHeight="1">
      <c r="A1580" s="1532"/>
      <c r="B1580" s="1531"/>
      <c r="C1580" s="43" t="s">
        <v>1156</v>
      </c>
      <c r="D1580" s="1526"/>
      <c r="E1580" s="1527"/>
      <c r="F1580" s="1528"/>
    </row>
    <row r="1581" spans="1:6" ht="12" customHeight="1">
      <c r="A1581" s="1532"/>
      <c r="B1581" s="44"/>
      <c r="C1581" s="45"/>
      <c r="D1581" s="45"/>
      <c r="E1581" s="39"/>
      <c r="F1581" s="46"/>
    </row>
    <row r="1582" spans="1:6" ht="12" customHeight="1">
      <c r="A1582" s="1532"/>
      <c r="B1582" s="1529" t="s">
        <v>293</v>
      </c>
      <c r="C1582" s="37" t="s">
        <v>1153</v>
      </c>
      <c r="D1582" s="1519" t="s">
        <v>295</v>
      </c>
      <c r="E1582" s="1520"/>
      <c r="F1582" s="1521"/>
    </row>
    <row r="1583" spans="1:6" ht="12" customHeight="1">
      <c r="A1583" s="1532"/>
      <c r="B1583" s="1530"/>
      <c r="C1583" s="1522">
        <v>0.375</v>
      </c>
      <c r="D1583" s="38"/>
      <c r="E1583" s="76" t="s">
        <v>1157</v>
      </c>
      <c r="F1583" s="40"/>
    </row>
    <row r="1584" spans="1:6" ht="12" customHeight="1">
      <c r="A1584" s="1532"/>
      <c r="B1584" s="1530"/>
      <c r="C1584" s="1523"/>
      <c r="D1584" s="38"/>
      <c r="E1584" s="41"/>
      <c r="F1584" s="40"/>
    </row>
    <row r="1585" spans="1:6" ht="12" customHeight="1">
      <c r="A1585" s="1532"/>
      <c r="B1585" s="1530"/>
      <c r="C1585" s="47" t="s">
        <v>1155</v>
      </c>
      <c r="D1585" s="1526"/>
      <c r="E1585" s="1527"/>
      <c r="F1585" s="1528"/>
    </row>
    <row r="1586" spans="1:6" ht="12" customHeight="1">
      <c r="A1586" s="1533"/>
      <c r="B1586" s="1531"/>
      <c r="C1586" s="43" t="s">
        <v>1156</v>
      </c>
      <c r="D1586" s="1561" t="s">
        <v>1223</v>
      </c>
      <c r="E1586" s="1562"/>
      <c r="F1586" s="1563"/>
    </row>
    <row r="1587" spans="1:6" ht="12" customHeight="1">
      <c r="A1587" s="1532">
        <v>45790</v>
      </c>
      <c r="B1587" s="1529" t="s">
        <v>271</v>
      </c>
      <c r="C1587" s="1516" t="s">
        <v>1152</v>
      </c>
      <c r="D1587" s="1517"/>
      <c r="E1587" s="1517"/>
      <c r="F1587" s="1518"/>
    </row>
    <row r="1588" spans="1:6" ht="12" customHeight="1">
      <c r="A1588" s="1532"/>
      <c r="B1588" s="1530"/>
      <c r="C1588" s="37" t="s">
        <v>1153</v>
      </c>
      <c r="D1588" s="1519" t="s">
        <v>339</v>
      </c>
      <c r="E1588" s="1520"/>
      <c r="F1588" s="1521"/>
    </row>
    <row r="1589" spans="1:6" ht="12" customHeight="1">
      <c r="A1589" s="1532"/>
      <c r="B1589" s="1530"/>
      <c r="C1589" s="1522">
        <v>0.375</v>
      </c>
      <c r="D1589" s="38"/>
      <c r="E1589" s="76">
        <v>0</v>
      </c>
      <c r="F1589" s="71"/>
    </row>
    <row r="1590" spans="1:6" ht="12" customHeight="1">
      <c r="A1590" s="1532"/>
      <c r="B1590" s="1530"/>
      <c r="C1590" s="1523"/>
      <c r="D1590" s="38"/>
      <c r="E1590" s="41"/>
      <c r="F1590" s="40"/>
    </row>
    <row r="1591" spans="1:6" ht="12" customHeight="1">
      <c r="A1591" s="1532"/>
      <c r="B1591" s="1530"/>
      <c r="C1591" s="42" t="s">
        <v>1155</v>
      </c>
      <c r="D1591" s="1526"/>
      <c r="E1591" s="1527"/>
      <c r="F1591" s="1528"/>
    </row>
    <row r="1592" spans="1:6" ht="12" customHeight="1">
      <c r="A1592" s="1532"/>
      <c r="B1592" s="1531"/>
      <c r="C1592" s="43" t="s">
        <v>1156</v>
      </c>
      <c r="D1592" s="1526"/>
      <c r="E1592" s="1527"/>
      <c r="F1592" s="1528"/>
    </row>
    <row r="1593" spans="1:6" ht="12" customHeight="1">
      <c r="A1593" s="1532"/>
      <c r="B1593" s="44"/>
      <c r="C1593" s="45"/>
      <c r="D1593" s="45"/>
      <c r="E1593" s="39"/>
      <c r="F1593" s="46"/>
    </row>
    <row r="1594" spans="1:6" ht="12" customHeight="1">
      <c r="A1594" s="1532"/>
      <c r="B1594" s="1529" t="s">
        <v>293</v>
      </c>
      <c r="C1594" s="37" t="s">
        <v>1153</v>
      </c>
      <c r="D1594" s="1519" t="s">
        <v>342</v>
      </c>
      <c r="E1594" s="1520"/>
      <c r="F1594" s="1521"/>
    </row>
    <row r="1595" spans="1:6" ht="12" customHeight="1">
      <c r="A1595" s="1532"/>
      <c r="B1595" s="1530"/>
      <c r="C1595" s="1522">
        <v>0.375</v>
      </c>
      <c r="D1595" s="38"/>
      <c r="E1595" s="76" t="s">
        <v>1160</v>
      </c>
      <c r="F1595" s="40"/>
    </row>
    <row r="1596" spans="1:6" ht="12" customHeight="1">
      <c r="A1596" s="1532"/>
      <c r="B1596" s="1530"/>
      <c r="C1596" s="1523"/>
      <c r="D1596" s="38"/>
      <c r="E1596" s="41"/>
      <c r="F1596" s="40"/>
    </row>
    <row r="1597" spans="1:6" ht="12" customHeight="1">
      <c r="A1597" s="1532"/>
      <c r="B1597" s="1530"/>
      <c r="C1597" s="47" t="s">
        <v>1155</v>
      </c>
      <c r="D1597" s="1526"/>
      <c r="E1597" s="1527"/>
      <c r="F1597" s="1528"/>
    </row>
    <row r="1598" spans="1:6" ht="12" customHeight="1">
      <c r="A1598" s="1533"/>
      <c r="B1598" s="1531"/>
      <c r="C1598" s="43" t="s">
        <v>1156</v>
      </c>
      <c r="D1598" s="1561"/>
      <c r="E1598" s="1562"/>
      <c r="F1598" s="1563"/>
    </row>
    <row r="1599" spans="1:6" ht="12" customHeight="1">
      <c r="A1599" s="1532">
        <v>45791</v>
      </c>
      <c r="B1599" s="1529" t="s">
        <v>271</v>
      </c>
      <c r="C1599" s="1516" t="s">
        <v>1152</v>
      </c>
      <c r="D1599" s="1517"/>
      <c r="E1599" s="1517"/>
      <c r="F1599" s="1518"/>
    </row>
    <row r="1600" spans="1:6" ht="12" customHeight="1">
      <c r="A1600" s="1532"/>
      <c r="B1600" s="1530"/>
      <c r="C1600" s="37" t="s">
        <v>1153</v>
      </c>
      <c r="D1600" s="1519" t="s">
        <v>339</v>
      </c>
      <c r="E1600" s="1520"/>
      <c r="F1600" s="1521"/>
    </row>
    <row r="1601" spans="1:6" ht="12" customHeight="1">
      <c r="A1601" s="1532"/>
      <c r="B1601" s="1530"/>
      <c r="C1601" s="1522">
        <v>0.375</v>
      </c>
      <c r="D1601" s="38"/>
      <c r="E1601" s="76" t="s">
        <v>1196</v>
      </c>
      <c r="F1601" s="71"/>
    </row>
    <row r="1602" spans="1:6" ht="12" customHeight="1">
      <c r="A1602" s="1532"/>
      <c r="B1602" s="1530"/>
      <c r="C1602" s="1523"/>
      <c r="D1602" s="38"/>
      <c r="E1602" s="41"/>
      <c r="F1602" s="40"/>
    </row>
    <row r="1603" spans="1:6" ht="12" customHeight="1">
      <c r="A1603" s="1532"/>
      <c r="B1603" s="1530"/>
      <c r="C1603" s="42" t="s">
        <v>1155</v>
      </c>
      <c r="D1603" s="1526"/>
      <c r="E1603" s="1527"/>
      <c r="F1603" s="1528"/>
    </row>
    <row r="1604" spans="1:6" ht="12" customHeight="1">
      <c r="A1604" s="1532"/>
      <c r="B1604" s="1531"/>
      <c r="C1604" s="43" t="s">
        <v>1156</v>
      </c>
      <c r="D1604" s="1526">
        <v>232</v>
      </c>
      <c r="E1604" s="1527"/>
      <c r="F1604" s="1528"/>
    </row>
    <row r="1605" spans="1:6" ht="12" customHeight="1">
      <c r="A1605" s="1532"/>
      <c r="B1605" s="44"/>
      <c r="C1605" s="45"/>
      <c r="D1605" s="45"/>
      <c r="E1605" s="39"/>
      <c r="F1605" s="46"/>
    </row>
    <row r="1606" spans="1:6" ht="12" customHeight="1">
      <c r="A1606" s="1532"/>
      <c r="B1606" s="1529" t="s">
        <v>293</v>
      </c>
      <c r="C1606" s="37" t="s">
        <v>1153</v>
      </c>
      <c r="D1606" s="1519" t="s">
        <v>295</v>
      </c>
      <c r="E1606" s="1520"/>
      <c r="F1606" s="1521"/>
    </row>
    <row r="1607" spans="1:6" ht="12" customHeight="1">
      <c r="A1607" s="1532"/>
      <c r="B1607" s="1530"/>
      <c r="C1607" s="1522">
        <v>0.375</v>
      </c>
      <c r="D1607" s="38"/>
      <c r="E1607" s="76" t="s">
        <v>1184</v>
      </c>
      <c r="F1607" s="40"/>
    </row>
    <row r="1608" spans="1:6" ht="12" customHeight="1">
      <c r="A1608" s="1532"/>
      <c r="B1608" s="1530"/>
      <c r="C1608" s="1523"/>
      <c r="D1608" s="38"/>
      <c r="E1608" s="41"/>
      <c r="F1608" s="40"/>
    </row>
    <row r="1609" spans="1:6" ht="12" customHeight="1">
      <c r="A1609" s="1532"/>
      <c r="B1609" s="1530"/>
      <c r="C1609" s="47" t="s">
        <v>1155</v>
      </c>
      <c r="D1609" s="1526"/>
      <c r="E1609" s="1527"/>
      <c r="F1609" s="1528"/>
    </row>
    <row r="1610" spans="1:6" ht="12" customHeight="1">
      <c r="A1610" s="1533"/>
      <c r="B1610" s="1531"/>
      <c r="C1610" s="43" t="s">
        <v>1156</v>
      </c>
      <c r="D1610" s="1561"/>
      <c r="E1610" s="1562"/>
      <c r="F1610" s="1563"/>
    </row>
    <row r="1611" spans="1:6" ht="12" customHeight="1">
      <c r="A1611" s="1532">
        <v>45792</v>
      </c>
      <c r="B1611" s="1529" t="s">
        <v>271</v>
      </c>
      <c r="C1611" s="1516" t="s">
        <v>1152</v>
      </c>
      <c r="D1611" s="1517"/>
      <c r="E1611" s="1517"/>
      <c r="F1611" s="1518"/>
    </row>
    <row r="1612" spans="1:6" ht="12" customHeight="1">
      <c r="A1612" s="1532"/>
      <c r="B1612" s="1530"/>
      <c r="C1612" s="37" t="s">
        <v>1153</v>
      </c>
      <c r="D1612" s="1519" t="s">
        <v>339</v>
      </c>
      <c r="E1612" s="1520"/>
      <c r="F1612" s="1521"/>
    </row>
    <row r="1613" spans="1:6" ht="12" customHeight="1">
      <c r="A1613" s="1532"/>
      <c r="B1613" s="1530"/>
      <c r="C1613" s="1522">
        <v>0.375</v>
      </c>
      <c r="D1613" s="38"/>
      <c r="E1613" s="76" t="s">
        <v>1195</v>
      </c>
      <c r="F1613" s="71"/>
    </row>
    <row r="1614" spans="1:6" ht="12" customHeight="1">
      <c r="A1614" s="1532"/>
      <c r="B1614" s="1530"/>
      <c r="C1614" s="1523"/>
      <c r="D1614" s="38"/>
      <c r="E1614" s="41"/>
      <c r="F1614" s="40"/>
    </row>
    <row r="1615" spans="1:6" ht="12" customHeight="1">
      <c r="A1615" s="1532"/>
      <c r="B1615" s="1530"/>
      <c r="C1615" s="42" t="s">
        <v>1155</v>
      </c>
      <c r="D1615" s="1526"/>
      <c r="E1615" s="1527"/>
      <c r="F1615" s="1528"/>
    </row>
    <row r="1616" spans="1:6" ht="12" customHeight="1">
      <c r="A1616" s="1532"/>
      <c r="B1616" s="1531"/>
      <c r="C1616" s="43" t="s">
        <v>1156</v>
      </c>
      <c r="D1616" s="1526"/>
      <c r="E1616" s="1527"/>
      <c r="F1616" s="1528"/>
    </row>
    <row r="1617" spans="1:6" ht="12" customHeight="1">
      <c r="A1617" s="1532"/>
      <c r="B1617" s="44"/>
      <c r="C1617" s="45"/>
      <c r="D1617" s="45"/>
      <c r="E1617" s="39"/>
      <c r="F1617" s="46"/>
    </row>
    <row r="1618" spans="1:6" ht="12" customHeight="1">
      <c r="A1618" s="1532"/>
      <c r="B1618" s="1529" t="s">
        <v>293</v>
      </c>
      <c r="C1618" s="37" t="s">
        <v>1153</v>
      </c>
      <c r="D1618" s="1519" t="s">
        <v>342</v>
      </c>
      <c r="E1618" s="1520"/>
      <c r="F1618" s="1521"/>
    </row>
    <row r="1619" spans="1:6" ht="12" customHeight="1">
      <c r="A1619" s="1532"/>
      <c r="B1619" s="1530"/>
      <c r="C1619" s="1522">
        <v>0.375</v>
      </c>
      <c r="D1619" s="38"/>
      <c r="E1619" s="76">
        <v>0</v>
      </c>
      <c r="F1619" s="40"/>
    </row>
    <row r="1620" spans="1:6" ht="12" customHeight="1">
      <c r="A1620" s="1532"/>
      <c r="B1620" s="1530"/>
      <c r="C1620" s="1523"/>
      <c r="D1620" s="38"/>
      <c r="E1620" s="41"/>
      <c r="F1620" s="40"/>
    </row>
    <row r="1621" spans="1:6" ht="12" customHeight="1">
      <c r="A1621" s="1532"/>
      <c r="B1621" s="1530"/>
      <c r="C1621" s="47" t="s">
        <v>1155</v>
      </c>
      <c r="D1621" s="1526"/>
      <c r="E1621" s="1527"/>
      <c r="F1621" s="1528"/>
    </row>
    <row r="1622" spans="1:6" ht="12" customHeight="1">
      <c r="A1622" s="1533"/>
      <c r="B1622" s="1531"/>
      <c r="C1622" s="43" t="s">
        <v>1156</v>
      </c>
      <c r="D1622" s="1561"/>
      <c r="E1622" s="1562"/>
      <c r="F1622" s="1563"/>
    </row>
    <row r="1623" spans="1:6" ht="12" customHeight="1">
      <c r="A1623" s="1532">
        <v>45793</v>
      </c>
      <c r="B1623" s="1529" t="s">
        <v>271</v>
      </c>
      <c r="C1623" s="1516" t="s">
        <v>1152</v>
      </c>
      <c r="D1623" s="1517"/>
      <c r="E1623" s="1517"/>
      <c r="F1623" s="1518"/>
    </row>
    <row r="1624" spans="1:6" ht="12" customHeight="1">
      <c r="A1624" s="1532"/>
      <c r="B1624" s="1530"/>
      <c r="C1624" s="37" t="s">
        <v>1153</v>
      </c>
      <c r="D1624" s="1519" t="s">
        <v>365</v>
      </c>
      <c r="E1624" s="1520"/>
      <c r="F1624" s="1521"/>
    </row>
    <row r="1625" spans="1:6" ht="12" customHeight="1">
      <c r="A1625" s="1532"/>
      <c r="B1625" s="1530"/>
      <c r="C1625" s="1522">
        <v>0.375</v>
      </c>
      <c r="D1625" s="38"/>
      <c r="E1625" s="76">
        <v>0</v>
      </c>
      <c r="F1625" s="71"/>
    </row>
    <row r="1626" spans="1:6" ht="12" customHeight="1">
      <c r="A1626" s="1532"/>
      <c r="B1626" s="1530"/>
      <c r="C1626" s="1523"/>
      <c r="D1626" s="38"/>
      <c r="E1626" s="41"/>
      <c r="F1626" s="40"/>
    </row>
    <row r="1627" spans="1:6" ht="12" customHeight="1">
      <c r="A1627" s="1532"/>
      <c r="B1627" s="1530"/>
      <c r="C1627" s="42" t="s">
        <v>1155</v>
      </c>
      <c r="D1627" s="1526"/>
      <c r="E1627" s="1527"/>
      <c r="F1627" s="1528"/>
    </row>
    <row r="1628" spans="1:6" ht="12" customHeight="1">
      <c r="A1628" s="1532"/>
      <c r="B1628" s="1531"/>
      <c r="C1628" s="43" t="s">
        <v>1156</v>
      </c>
      <c r="D1628" s="1526"/>
      <c r="E1628" s="1527"/>
      <c r="F1628" s="1528"/>
    </row>
    <row r="1629" spans="1:6" ht="12" customHeight="1">
      <c r="A1629" s="1532"/>
      <c r="B1629" s="44"/>
      <c r="C1629" s="45"/>
      <c r="D1629" s="45"/>
      <c r="E1629" s="39"/>
      <c r="F1629" s="46"/>
    </row>
    <row r="1630" spans="1:6" ht="12" customHeight="1">
      <c r="A1630" s="1532"/>
      <c r="B1630" s="1529" t="s">
        <v>293</v>
      </c>
      <c r="C1630" s="37" t="s">
        <v>1153</v>
      </c>
      <c r="D1630" s="1519" t="s">
        <v>307</v>
      </c>
      <c r="E1630" s="1520"/>
      <c r="F1630" s="1521"/>
    </row>
    <row r="1631" spans="1:6" ht="12" customHeight="1">
      <c r="A1631" s="1532"/>
      <c r="B1631" s="1530"/>
      <c r="C1631" s="1522">
        <v>0.375</v>
      </c>
      <c r="D1631" s="38"/>
      <c r="E1631" s="76">
        <v>0</v>
      </c>
      <c r="F1631" s="40"/>
    </row>
    <row r="1632" spans="1:6" ht="12" customHeight="1">
      <c r="A1632" s="1532"/>
      <c r="B1632" s="1530"/>
      <c r="C1632" s="1523"/>
      <c r="D1632" s="38"/>
      <c r="E1632" s="41"/>
      <c r="F1632" s="40"/>
    </row>
    <row r="1633" spans="1:6" ht="12" customHeight="1">
      <c r="A1633" s="1532"/>
      <c r="B1633" s="1530"/>
      <c r="C1633" s="47" t="s">
        <v>1155</v>
      </c>
      <c r="D1633" s="1526"/>
      <c r="E1633" s="1527"/>
      <c r="F1633" s="1528"/>
    </row>
    <row r="1634" spans="1:6" ht="12" customHeight="1">
      <c r="A1634" s="1533"/>
      <c r="B1634" s="1531"/>
      <c r="C1634" s="43" t="s">
        <v>1156</v>
      </c>
      <c r="D1634" s="1561"/>
      <c r="E1634" s="1562"/>
      <c r="F1634" s="1563"/>
    </row>
    <row r="1635" spans="1:6" ht="12" customHeight="1">
      <c r="A1635" s="1532">
        <v>45794</v>
      </c>
      <c r="B1635" s="1529" t="s">
        <v>271</v>
      </c>
      <c r="C1635" s="1516" t="s">
        <v>1152</v>
      </c>
      <c r="D1635" s="1517"/>
      <c r="E1635" s="1517"/>
      <c r="F1635" s="1518"/>
    </row>
    <row r="1636" spans="1:6" ht="12" customHeight="1">
      <c r="A1636" s="1532"/>
      <c r="B1636" s="1530"/>
      <c r="C1636" s="37" t="s">
        <v>1153</v>
      </c>
      <c r="D1636" s="1519" t="s">
        <v>365</v>
      </c>
      <c r="E1636" s="1520"/>
      <c r="F1636" s="1521"/>
    </row>
    <row r="1637" spans="1:6" ht="12" customHeight="1">
      <c r="A1637" s="1532"/>
      <c r="B1637" s="1530"/>
      <c r="C1637" s="1522">
        <v>0.375</v>
      </c>
      <c r="D1637" s="38"/>
      <c r="E1637" s="76" t="s">
        <v>1158</v>
      </c>
      <c r="F1637" s="71"/>
    </row>
    <row r="1638" spans="1:6" ht="12" customHeight="1">
      <c r="A1638" s="1532"/>
      <c r="B1638" s="1530"/>
      <c r="C1638" s="1523"/>
      <c r="D1638" s="38"/>
      <c r="E1638" s="41"/>
      <c r="F1638" s="40"/>
    </row>
    <row r="1639" spans="1:6" ht="12" customHeight="1">
      <c r="A1639" s="1532"/>
      <c r="B1639" s="1530"/>
      <c r="C1639" s="42" t="s">
        <v>1155</v>
      </c>
      <c r="D1639" s="1526"/>
      <c r="E1639" s="1527"/>
      <c r="F1639" s="1528"/>
    </row>
    <row r="1640" spans="1:6" ht="12" customHeight="1">
      <c r="A1640" s="1532"/>
      <c r="B1640" s="1531"/>
      <c r="C1640" s="43" t="s">
        <v>1156</v>
      </c>
      <c r="D1640" s="1526"/>
      <c r="E1640" s="1527"/>
      <c r="F1640" s="1528"/>
    </row>
    <row r="1641" spans="1:6" ht="12" customHeight="1">
      <c r="A1641" s="1532"/>
      <c r="B1641" s="44"/>
      <c r="C1641" s="45"/>
      <c r="D1641" s="45"/>
      <c r="E1641" s="39"/>
      <c r="F1641" s="46"/>
    </row>
    <row r="1642" spans="1:6" ht="12" customHeight="1">
      <c r="A1642" s="1532"/>
      <c r="B1642" s="1529" t="s">
        <v>293</v>
      </c>
      <c r="C1642" s="37" t="s">
        <v>1153</v>
      </c>
      <c r="D1642" s="1519" t="s">
        <v>342</v>
      </c>
      <c r="E1642" s="1520"/>
      <c r="F1642" s="1521"/>
    </row>
    <row r="1643" spans="1:6" ht="12" customHeight="1">
      <c r="A1643" s="1532"/>
      <c r="B1643" s="1530"/>
      <c r="C1643" s="1522">
        <v>0.375</v>
      </c>
      <c r="D1643" s="38"/>
      <c r="E1643" s="76" t="s">
        <v>1195</v>
      </c>
      <c r="F1643" s="40"/>
    </row>
    <row r="1644" spans="1:6" ht="12" customHeight="1">
      <c r="A1644" s="1532"/>
      <c r="B1644" s="1530"/>
      <c r="C1644" s="1523"/>
      <c r="D1644" s="38"/>
      <c r="E1644" s="41"/>
      <c r="F1644" s="40"/>
    </row>
    <row r="1645" spans="1:6" ht="12" customHeight="1">
      <c r="A1645" s="1532"/>
      <c r="B1645" s="1530"/>
      <c r="C1645" s="47" t="s">
        <v>1155</v>
      </c>
      <c r="D1645" s="1526"/>
      <c r="E1645" s="1527"/>
      <c r="F1645" s="1528"/>
    </row>
    <row r="1646" spans="1:6" ht="12" customHeight="1">
      <c r="A1646" s="1533"/>
      <c r="B1646" s="1531"/>
      <c r="C1646" s="43" t="s">
        <v>1156</v>
      </c>
      <c r="D1646" s="1561"/>
      <c r="E1646" s="1562"/>
      <c r="F1646" s="1563"/>
    </row>
    <row r="1647" spans="1:6" ht="12" customHeight="1">
      <c r="A1647" s="1532">
        <v>45795</v>
      </c>
      <c r="B1647" s="1529" t="s">
        <v>271</v>
      </c>
      <c r="C1647" s="1516" t="s">
        <v>1152</v>
      </c>
      <c r="D1647" s="1517"/>
      <c r="E1647" s="1517"/>
      <c r="F1647" s="1518"/>
    </row>
    <row r="1648" spans="1:6" ht="12" customHeight="1">
      <c r="A1648" s="1532"/>
      <c r="B1648" s="1530"/>
      <c r="C1648" s="37" t="s">
        <v>1153</v>
      </c>
      <c r="D1648" s="1519" t="s">
        <v>365</v>
      </c>
      <c r="E1648" s="1520"/>
      <c r="F1648" s="1521"/>
    </row>
    <row r="1649" spans="1:6" ht="12" customHeight="1">
      <c r="A1649" s="1532"/>
      <c r="B1649" s="1530"/>
      <c r="C1649" s="1522">
        <v>0.375</v>
      </c>
      <c r="D1649" s="38"/>
      <c r="E1649" s="76">
        <v>-1</v>
      </c>
      <c r="F1649" s="71"/>
    </row>
    <row r="1650" spans="1:6" ht="12" customHeight="1">
      <c r="A1650" s="1532"/>
      <c r="B1650" s="1530"/>
      <c r="C1650" s="1523"/>
      <c r="D1650" s="38"/>
      <c r="E1650" s="41"/>
      <c r="F1650" s="40"/>
    </row>
    <row r="1651" spans="1:6" ht="12" customHeight="1">
      <c r="A1651" s="1532"/>
      <c r="B1651" s="1530"/>
      <c r="C1651" s="42" t="s">
        <v>1155</v>
      </c>
      <c r="D1651" s="1526"/>
      <c r="E1651" s="1527"/>
      <c r="F1651" s="1528"/>
    </row>
    <row r="1652" spans="1:6" ht="12" customHeight="1">
      <c r="A1652" s="1532"/>
      <c r="B1652" s="1531"/>
      <c r="C1652" s="43" t="s">
        <v>1156</v>
      </c>
      <c r="D1652" s="1526"/>
      <c r="E1652" s="1527"/>
      <c r="F1652" s="1528"/>
    </row>
    <row r="1653" spans="1:6" ht="12" customHeight="1">
      <c r="A1653" s="1532"/>
      <c r="B1653" s="44"/>
      <c r="C1653" s="45"/>
      <c r="D1653" s="45"/>
      <c r="E1653" s="39"/>
      <c r="F1653" s="46"/>
    </row>
    <row r="1654" spans="1:6" ht="12" customHeight="1">
      <c r="A1654" s="1532"/>
      <c r="B1654" s="1529" t="s">
        <v>293</v>
      </c>
      <c r="C1654" s="37" t="s">
        <v>1153</v>
      </c>
      <c r="D1654" s="1519" t="s">
        <v>307</v>
      </c>
      <c r="E1654" s="1520"/>
      <c r="F1654" s="1521"/>
    </row>
    <row r="1655" spans="1:6" ht="12" customHeight="1">
      <c r="A1655" s="1532"/>
      <c r="B1655" s="1530"/>
      <c r="C1655" s="1522">
        <v>0.375</v>
      </c>
      <c r="D1655" s="38"/>
      <c r="E1655" s="76" t="s">
        <v>1175</v>
      </c>
      <c r="F1655" s="40"/>
    </row>
    <row r="1656" spans="1:6" ht="12" customHeight="1">
      <c r="A1656" s="1532"/>
      <c r="B1656" s="1530"/>
      <c r="C1656" s="1523"/>
      <c r="D1656" s="38"/>
      <c r="E1656" s="41"/>
      <c r="F1656" s="40"/>
    </row>
    <row r="1657" spans="1:6" ht="12" customHeight="1">
      <c r="A1657" s="1532"/>
      <c r="B1657" s="1530"/>
      <c r="C1657" s="47" t="s">
        <v>1155</v>
      </c>
      <c r="D1657" s="1526"/>
      <c r="E1657" s="1527"/>
      <c r="F1657" s="1528"/>
    </row>
    <row r="1658" spans="1:6" ht="12" customHeight="1">
      <c r="A1658" s="1533"/>
      <c r="B1658" s="1531"/>
      <c r="C1658" s="43" t="s">
        <v>1156</v>
      </c>
      <c r="D1658" s="1561"/>
      <c r="E1658" s="1562"/>
      <c r="F1658" s="1563"/>
    </row>
    <row r="1659" spans="1:6" ht="12" customHeight="1">
      <c r="A1659" s="1532">
        <v>45796</v>
      </c>
      <c r="B1659" s="1529" t="s">
        <v>271</v>
      </c>
      <c r="C1659" s="1516" t="s">
        <v>1152</v>
      </c>
      <c r="D1659" s="1517"/>
      <c r="E1659" s="1517"/>
      <c r="F1659" s="1518"/>
    </row>
    <row r="1660" spans="1:6" ht="12" customHeight="1">
      <c r="A1660" s="1532"/>
      <c r="B1660" s="1530"/>
      <c r="C1660" s="37" t="s">
        <v>1153</v>
      </c>
      <c r="D1660" s="1519" t="s">
        <v>365</v>
      </c>
      <c r="E1660" s="1520"/>
      <c r="F1660" s="1521"/>
    </row>
    <row r="1661" spans="1:6" ht="12" customHeight="1">
      <c r="A1661" s="1532"/>
      <c r="B1661" s="1530"/>
      <c r="C1661" s="1522">
        <v>0.375</v>
      </c>
      <c r="D1661" s="38"/>
      <c r="E1661" s="76" t="s">
        <v>1204</v>
      </c>
      <c r="F1661" s="71"/>
    </row>
    <row r="1662" spans="1:6" ht="12" customHeight="1">
      <c r="A1662" s="1532"/>
      <c r="B1662" s="1530"/>
      <c r="C1662" s="1523"/>
      <c r="D1662" s="38"/>
      <c r="E1662" s="41"/>
      <c r="F1662" s="40"/>
    </row>
    <row r="1663" spans="1:6" ht="12" customHeight="1">
      <c r="A1663" s="1532"/>
      <c r="B1663" s="1530"/>
      <c r="C1663" s="42" t="s">
        <v>1155</v>
      </c>
      <c r="D1663" s="1526"/>
      <c r="E1663" s="1527"/>
      <c r="F1663" s="1528"/>
    </row>
    <row r="1664" spans="1:6" ht="12" customHeight="1">
      <c r="A1664" s="1532"/>
      <c r="B1664" s="1531"/>
      <c r="C1664" s="43" t="s">
        <v>1156</v>
      </c>
      <c r="D1664" s="1526"/>
      <c r="E1664" s="1527"/>
      <c r="F1664" s="1528"/>
    </row>
    <row r="1665" spans="1:6" ht="12" customHeight="1">
      <c r="A1665" s="1532"/>
      <c r="B1665" s="44"/>
      <c r="C1665" s="45"/>
      <c r="D1665" s="45"/>
      <c r="E1665" s="39"/>
      <c r="F1665" s="46"/>
    </row>
    <row r="1666" spans="1:6" ht="12" customHeight="1">
      <c r="A1666" s="1532"/>
      <c r="B1666" s="1529" t="s">
        <v>293</v>
      </c>
      <c r="C1666" s="37" t="s">
        <v>1153</v>
      </c>
      <c r="D1666" s="1519" t="s">
        <v>342</v>
      </c>
      <c r="E1666" s="1520"/>
      <c r="F1666" s="1521"/>
    </row>
    <row r="1667" spans="1:6" ht="12" customHeight="1">
      <c r="A1667" s="1532"/>
      <c r="B1667" s="1530"/>
      <c r="C1667" s="1522">
        <v>0.375</v>
      </c>
      <c r="D1667" s="38"/>
      <c r="E1667" s="76" t="s">
        <v>1201</v>
      </c>
      <c r="F1667" s="40"/>
    </row>
    <row r="1668" spans="1:6" ht="12" customHeight="1">
      <c r="A1668" s="1532"/>
      <c r="B1668" s="1530"/>
      <c r="C1668" s="1523"/>
      <c r="D1668" s="38"/>
      <c r="E1668" s="41"/>
      <c r="F1668" s="40"/>
    </row>
    <row r="1669" spans="1:6" ht="12" customHeight="1">
      <c r="A1669" s="1532"/>
      <c r="B1669" s="1530"/>
      <c r="C1669" s="47" t="s">
        <v>1155</v>
      </c>
      <c r="D1669" s="1526"/>
      <c r="E1669" s="1527"/>
      <c r="F1669" s="1528"/>
    </row>
    <row r="1670" spans="1:6" ht="12" customHeight="1">
      <c r="A1670" s="1533"/>
      <c r="B1670" s="1531"/>
      <c r="C1670" s="43" t="s">
        <v>1156</v>
      </c>
      <c r="D1670" s="1561"/>
      <c r="E1670" s="1562"/>
      <c r="F1670" s="1563"/>
    </row>
    <row r="1671" spans="1:6" ht="12" customHeight="1">
      <c r="A1671" s="1532">
        <v>45797</v>
      </c>
      <c r="B1671" s="1529" t="s">
        <v>271</v>
      </c>
      <c r="C1671" s="1516" t="s">
        <v>1152</v>
      </c>
      <c r="D1671" s="1517"/>
      <c r="E1671" s="1517"/>
      <c r="F1671" s="1518"/>
    </row>
    <row r="1672" spans="1:6" ht="12" customHeight="1">
      <c r="A1672" s="1532"/>
      <c r="B1672" s="1530"/>
      <c r="C1672" s="37" t="s">
        <v>1153</v>
      </c>
      <c r="D1672" s="1519" t="s">
        <v>365</v>
      </c>
      <c r="E1672" s="1520"/>
      <c r="F1672" s="1521"/>
    </row>
    <row r="1673" spans="1:6" ht="12" customHeight="1">
      <c r="A1673" s="1532"/>
      <c r="B1673" s="1530"/>
      <c r="C1673" s="1522">
        <v>0.375</v>
      </c>
      <c r="D1673" s="38"/>
      <c r="E1673" s="76" t="s">
        <v>1180</v>
      </c>
      <c r="F1673" s="71"/>
    </row>
    <row r="1674" spans="1:6" ht="12" customHeight="1">
      <c r="A1674" s="1532"/>
      <c r="B1674" s="1530"/>
      <c r="C1674" s="1523"/>
      <c r="D1674" s="38"/>
      <c r="E1674" s="41"/>
      <c r="F1674" s="40"/>
    </row>
    <row r="1675" spans="1:6" ht="12" customHeight="1">
      <c r="A1675" s="1532"/>
      <c r="B1675" s="1530"/>
      <c r="C1675" s="42" t="s">
        <v>1155</v>
      </c>
      <c r="D1675" s="1526"/>
      <c r="E1675" s="1527"/>
      <c r="F1675" s="1528"/>
    </row>
    <row r="1676" spans="1:6" ht="12" customHeight="1">
      <c r="A1676" s="1532"/>
      <c r="B1676" s="1531"/>
      <c r="C1676" s="43" t="s">
        <v>1156</v>
      </c>
      <c r="D1676" s="1526"/>
      <c r="E1676" s="1527"/>
      <c r="F1676" s="1528"/>
    </row>
    <row r="1677" spans="1:6" ht="12" customHeight="1">
      <c r="A1677" s="1532"/>
      <c r="B1677" s="44"/>
      <c r="C1677" s="45"/>
      <c r="D1677" s="45"/>
      <c r="E1677" s="39"/>
      <c r="F1677" s="46"/>
    </row>
    <row r="1678" spans="1:6" ht="12" customHeight="1">
      <c r="A1678" s="1532"/>
      <c r="B1678" s="1529" t="s">
        <v>293</v>
      </c>
      <c r="C1678" s="37" t="s">
        <v>1153</v>
      </c>
      <c r="D1678" s="1519" t="s">
        <v>307</v>
      </c>
      <c r="E1678" s="1520"/>
      <c r="F1678" s="1521"/>
    </row>
    <row r="1679" spans="1:6" ht="12" customHeight="1">
      <c r="A1679" s="1532"/>
      <c r="B1679" s="1530"/>
      <c r="C1679" s="1522">
        <v>0.375</v>
      </c>
      <c r="D1679" s="38"/>
      <c r="E1679" s="76" t="s">
        <v>1166</v>
      </c>
      <c r="F1679" s="40"/>
    </row>
    <row r="1680" spans="1:6" ht="12" customHeight="1">
      <c r="A1680" s="1532"/>
      <c r="B1680" s="1530"/>
      <c r="C1680" s="1523"/>
      <c r="D1680" s="38"/>
      <c r="E1680" s="41"/>
      <c r="F1680" s="40"/>
    </row>
    <row r="1681" spans="1:6" ht="12" customHeight="1">
      <c r="A1681" s="1532"/>
      <c r="B1681" s="1530"/>
      <c r="C1681" s="47" t="s">
        <v>1155</v>
      </c>
      <c r="D1681" s="1526"/>
      <c r="E1681" s="1527"/>
      <c r="F1681" s="1528"/>
    </row>
    <row r="1682" spans="1:6" ht="12" customHeight="1">
      <c r="A1682" s="1533"/>
      <c r="B1682" s="1531"/>
      <c r="C1682" s="43" t="s">
        <v>1156</v>
      </c>
      <c r="D1682" s="1561"/>
      <c r="E1682" s="1562"/>
      <c r="F1682" s="1563"/>
    </row>
    <row r="1683" spans="1:6" ht="12" customHeight="1">
      <c r="A1683" s="1532">
        <v>45798</v>
      </c>
      <c r="B1683" s="1529" t="s">
        <v>271</v>
      </c>
      <c r="C1683" s="1516" t="s">
        <v>1152</v>
      </c>
      <c r="D1683" s="1517"/>
      <c r="E1683" s="1517"/>
      <c r="F1683" s="1518"/>
    </row>
    <row r="1684" spans="1:6" ht="12" customHeight="1">
      <c r="A1684" s="1532"/>
      <c r="B1684" s="1530"/>
      <c r="C1684" s="37" t="s">
        <v>1153</v>
      </c>
      <c r="D1684" s="1519" t="s">
        <v>273</v>
      </c>
      <c r="E1684" s="1520"/>
      <c r="F1684" s="1521"/>
    </row>
    <row r="1685" spans="1:6" ht="12" customHeight="1">
      <c r="A1685" s="1532"/>
      <c r="B1685" s="1530"/>
      <c r="C1685" s="1522">
        <v>0.375</v>
      </c>
      <c r="D1685" s="38"/>
      <c r="E1685" s="76" t="s">
        <v>1172</v>
      </c>
      <c r="F1685" s="71"/>
    </row>
    <row r="1686" spans="1:6" ht="12" customHeight="1">
      <c r="A1686" s="1532"/>
      <c r="B1686" s="1530"/>
      <c r="C1686" s="1523"/>
      <c r="D1686" s="38"/>
      <c r="E1686" s="41"/>
      <c r="F1686" s="40"/>
    </row>
    <row r="1687" spans="1:6" ht="12" customHeight="1">
      <c r="A1687" s="1532"/>
      <c r="B1687" s="1530"/>
      <c r="C1687" s="42" t="s">
        <v>1155</v>
      </c>
      <c r="D1687" s="1526"/>
      <c r="E1687" s="1527"/>
      <c r="F1687" s="1528"/>
    </row>
    <row r="1688" spans="1:6" ht="12" customHeight="1">
      <c r="A1688" s="1532"/>
      <c r="B1688" s="1531"/>
      <c r="C1688" s="43" t="s">
        <v>1156</v>
      </c>
      <c r="D1688" s="1526"/>
      <c r="E1688" s="1527"/>
      <c r="F1688" s="1528"/>
    </row>
    <row r="1689" spans="1:6" ht="12" customHeight="1">
      <c r="A1689" s="1532"/>
      <c r="B1689" s="44"/>
      <c r="C1689" s="45"/>
      <c r="D1689" s="45"/>
      <c r="E1689" s="39"/>
      <c r="F1689" s="46"/>
    </row>
    <row r="1690" spans="1:6" ht="12" customHeight="1">
      <c r="A1690" s="1532"/>
      <c r="B1690" s="1529" t="s">
        <v>293</v>
      </c>
      <c r="C1690" s="37" t="s">
        <v>1153</v>
      </c>
      <c r="D1690" s="1519" t="s">
        <v>295</v>
      </c>
      <c r="E1690" s="1520"/>
      <c r="F1690" s="1521"/>
    </row>
    <row r="1691" spans="1:6" ht="12" customHeight="1">
      <c r="A1691" s="1532"/>
      <c r="B1691" s="1530"/>
      <c r="C1691" s="1522">
        <v>0.375</v>
      </c>
      <c r="D1691" s="38"/>
      <c r="E1691" s="76" t="s">
        <v>1175</v>
      </c>
      <c r="F1691" s="40"/>
    </row>
    <row r="1692" spans="1:6" ht="12" customHeight="1">
      <c r="A1692" s="1532"/>
      <c r="B1692" s="1530"/>
      <c r="C1692" s="1523"/>
      <c r="D1692" s="38"/>
      <c r="E1692" s="41"/>
      <c r="F1692" s="40"/>
    </row>
    <row r="1693" spans="1:6" ht="12" customHeight="1">
      <c r="A1693" s="1532"/>
      <c r="B1693" s="1530"/>
      <c r="C1693" s="47" t="s">
        <v>1155</v>
      </c>
      <c r="D1693" s="1526"/>
      <c r="E1693" s="1527"/>
      <c r="F1693" s="1528"/>
    </row>
    <row r="1694" spans="1:6" ht="12" customHeight="1">
      <c r="A1694" s="1533"/>
      <c r="B1694" s="1531"/>
      <c r="C1694" s="43" t="s">
        <v>1156</v>
      </c>
      <c r="D1694" s="1561"/>
      <c r="E1694" s="1562"/>
      <c r="F1694" s="1563"/>
    </row>
    <row r="1695" spans="1:6" ht="12" customHeight="1">
      <c r="A1695" s="1532">
        <v>45799</v>
      </c>
      <c r="B1695" s="1529" t="s">
        <v>271</v>
      </c>
      <c r="C1695" s="1516" t="s">
        <v>1152</v>
      </c>
      <c r="D1695" s="1517"/>
      <c r="E1695" s="1517"/>
      <c r="F1695" s="1518"/>
    </row>
    <row r="1696" spans="1:6" ht="12" customHeight="1">
      <c r="A1696" s="1532"/>
      <c r="B1696" s="1530"/>
      <c r="C1696" s="37" t="s">
        <v>1153</v>
      </c>
      <c r="D1696" s="1519" t="s">
        <v>273</v>
      </c>
      <c r="E1696" s="1520"/>
      <c r="F1696" s="1521"/>
    </row>
    <row r="1697" spans="1:6" ht="12" customHeight="1">
      <c r="A1697" s="1532"/>
      <c r="B1697" s="1530"/>
      <c r="C1697" s="1522">
        <v>0.375</v>
      </c>
      <c r="D1697" s="38"/>
      <c r="E1697" s="76" t="s">
        <v>1201</v>
      </c>
      <c r="F1697" s="71"/>
    </row>
    <row r="1698" spans="1:6" ht="12" customHeight="1">
      <c r="A1698" s="1532"/>
      <c r="B1698" s="1530"/>
      <c r="C1698" s="1523"/>
      <c r="D1698" s="38"/>
      <c r="E1698" s="41"/>
      <c r="F1698" s="40"/>
    </row>
    <row r="1699" spans="1:6" ht="12" customHeight="1">
      <c r="A1699" s="1532"/>
      <c r="B1699" s="1530"/>
      <c r="C1699" s="42" t="s">
        <v>1155</v>
      </c>
      <c r="D1699" s="1526"/>
      <c r="E1699" s="1527"/>
      <c r="F1699" s="1528"/>
    </row>
    <row r="1700" spans="1:6" ht="12" customHeight="1">
      <c r="A1700" s="1532"/>
      <c r="B1700" s="1531"/>
      <c r="C1700" s="43" t="s">
        <v>1156</v>
      </c>
      <c r="D1700" s="1561" t="s">
        <v>1224</v>
      </c>
      <c r="E1700" s="1562"/>
      <c r="F1700" s="1563"/>
    </row>
    <row r="1701" spans="1:6" ht="12" customHeight="1">
      <c r="A1701" s="1532"/>
      <c r="B1701" s="44"/>
      <c r="C1701" s="45"/>
      <c r="D1701" s="45"/>
      <c r="E1701" s="39"/>
      <c r="F1701" s="46"/>
    </row>
    <row r="1702" spans="1:6" ht="12" customHeight="1">
      <c r="A1702" s="1532"/>
      <c r="B1702" s="1529" t="s">
        <v>293</v>
      </c>
      <c r="C1702" s="37" t="s">
        <v>1153</v>
      </c>
      <c r="D1702" s="1519" t="s">
        <v>307</v>
      </c>
      <c r="E1702" s="1520"/>
      <c r="F1702" s="1521"/>
    </row>
    <row r="1703" spans="1:6" ht="12" customHeight="1">
      <c r="A1703" s="1532"/>
      <c r="B1703" s="1530"/>
      <c r="C1703" s="1522">
        <v>0.375</v>
      </c>
      <c r="D1703" s="38"/>
      <c r="E1703" s="76" t="s">
        <v>1165</v>
      </c>
      <c r="F1703" s="40"/>
    </row>
    <row r="1704" spans="1:6" ht="12" customHeight="1">
      <c r="A1704" s="1532"/>
      <c r="B1704" s="1530"/>
      <c r="C1704" s="1523"/>
      <c r="D1704" s="38"/>
      <c r="E1704" s="41"/>
      <c r="F1704" s="40"/>
    </row>
    <row r="1705" spans="1:6" ht="12" customHeight="1">
      <c r="A1705" s="1532"/>
      <c r="B1705" s="1530"/>
      <c r="C1705" s="47" t="s">
        <v>1155</v>
      </c>
      <c r="D1705" s="1526"/>
      <c r="E1705" s="1527"/>
      <c r="F1705" s="1528"/>
    </row>
    <row r="1706" spans="1:6" ht="12" customHeight="1">
      <c r="A1706" s="1533"/>
      <c r="B1706" s="1531"/>
      <c r="C1706" s="43" t="s">
        <v>1156</v>
      </c>
      <c r="D1706" s="1561"/>
      <c r="E1706" s="1562"/>
      <c r="F1706" s="1563"/>
    </row>
    <row r="1707" spans="1:6" ht="12" customHeight="1">
      <c r="A1707" s="1532">
        <v>45800</v>
      </c>
      <c r="B1707" s="1529" t="s">
        <v>271</v>
      </c>
      <c r="C1707" s="1516" t="s">
        <v>1152</v>
      </c>
      <c r="D1707" s="1517"/>
      <c r="E1707" s="1517"/>
      <c r="F1707" s="1518"/>
    </row>
    <row r="1708" spans="1:6" ht="12" customHeight="1">
      <c r="A1708" s="1532"/>
      <c r="B1708" s="1530"/>
      <c r="C1708" s="37" t="s">
        <v>1153</v>
      </c>
      <c r="D1708" s="1519" t="s">
        <v>273</v>
      </c>
      <c r="E1708" s="1520"/>
      <c r="F1708" s="1521"/>
    </row>
    <row r="1709" spans="1:6" ht="12" customHeight="1">
      <c r="A1709" s="1532"/>
      <c r="B1709" s="1530"/>
      <c r="C1709" s="1522">
        <v>0.375</v>
      </c>
      <c r="D1709" s="38"/>
      <c r="E1709" s="76">
        <v>0</v>
      </c>
      <c r="F1709" s="71"/>
    </row>
    <row r="1710" spans="1:6" ht="12" customHeight="1">
      <c r="A1710" s="1532"/>
      <c r="B1710" s="1530"/>
      <c r="C1710" s="1523"/>
      <c r="D1710" s="38"/>
      <c r="E1710" s="41"/>
      <c r="F1710" s="40"/>
    </row>
    <row r="1711" spans="1:6" ht="12" customHeight="1">
      <c r="A1711" s="1532"/>
      <c r="B1711" s="1530"/>
      <c r="C1711" s="42" t="s">
        <v>1155</v>
      </c>
      <c r="D1711" s="1526"/>
      <c r="E1711" s="1527"/>
      <c r="F1711" s="1528"/>
    </row>
    <row r="1712" spans="1:6" ht="12" customHeight="1">
      <c r="A1712" s="1532"/>
      <c r="B1712" s="1531"/>
      <c r="C1712" s="43" t="s">
        <v>1156</v>
      </c>
      <c r="D1712" s="1561"/>
      <c r="E1712" s="1562"/>
      <c r="F1712" s="1563"/>
    </row>
    <row r="1713" spans="1:6" ht="12" customHeight="1">
      <c r="A1713" s="1532"/>
      <c r="B1713" s="44"/>
      <c r="C1713" s="45"/>
      <c r="D1713" s="45"/>
      <c r="E1713" s="39"/>
      <c r="F1713" s="46"/>
    </row>
    <row r="1714" spans="1:6" ht="12" customHeight="1">
      <c r="A1714" s="1532"/>
      <c r="B1714" s="1529" t="s">
        <v>293</v>
      </c>
      <c r="C1714" s="37" t="s">
        <v>1153</v>
      </c>
      <c r="D1714" s="1519" t="s">
        <v>295</v>
      </c>
      <c r="E1714" s="1520"/>
      <c r="F1714" s="1521"/>
    </row>
    <row r="1715" spans="1:6" ht="12" customHeight="1">
      <c r="A1715" s="1532"/>
      <c r="B1715" s="1530"/>
      <c r="C1715" s="1522">
        <v>0.375</v>
      </c>
      <c r="D1715" s="38"/>
      <c r="E1715" s="76" t="s">
        <v>1165</v>
      </c>
      <c r="F1715" s="40"/>
    </row>
    <row r="1716" spans="1:6" ht="12" customHeight="1">
      <c r="A1716" s="1532"/>
      <c r="B1716" s="1530"/>
      <c r="C1716" s="1523"/>
      <c r="D1716" s="38"/>
      <c r="E1716" s="41"/>
      <c r="F1716" s="40"/>
    </row>
    <row r="1717" spans="1:6" ht="12" customHeight="1">
      <c r="A1717" s="1532"/>
      <c r="B1717" s="1530"/>
      <c r="C1717" s="47" t="s">
        <v>1155</v>
      </c>
      <c r="D1717" s="1526"/>
      <c r="E1717" s="1527"/>
      <c r="F1717" s="1528"/>
    </row>
    <row r="1718" spans="1:6" ht="12" customHeight="1">
      <c r="A1718" s="1533"/>
      <c r="B1718" s="1531"/>
      <c r="C1718" s="43" t="s">
        <v>1156</v>
      </c>
      <c r="D1718" s="1561"/>
      <c r="E1718" s="1562"/>
      <c r="F1718" s="1563"/>
    </row>
    <row r="1719" spans="1:6" ht="12" customHeight="1">
      <c r="A1719" s="1532">
        <v>45801</v>
      </c>
      <c r="B1719" s="1529" t="s">
        <v>271</v>
      </c>
      <c r="C1719" s="1516" t="s">
        <v>1152</v>
      </c>
      <c r="D1719" s="1517"/>
      <c r="E1719" s="1517"/>
      <c r="F1719" s="1518"/>
    </row>
    <row r="1720" spans="1:6" ht="12" customHeight="1">
      <c r="A1720" s="1532"/>
      <c r="B1720" s="1530"/>
      <c r="C1720" s="37" t="s">
        <v>1153</v>
      </c>
      <c r="D1720" s="1519" t="s">
        <v>273</v>
      </c>
      <c r="E1720" s="1520"/>
      <c r="F1720" s="1521"/>
    </row>
    <row r="1721" spans="1:6" ht="12" customHeight="1">
      <c r="A1721" s="1532"/>
      <c r="B1721" s="1530"/>
      <c r="C1721" s="1522">
        <v>0.375</v>
      </c>
      <c r="D1721" s="38"/>
      <c r="E1721" s="76" t="s">
        <v>1170</v>
      </c>
      <c r="F1721" s="71"/>
    </row>
    <row r="1722" spans="1:6" ht="12" customHeight="1">
      <c r="A1722" s="1532"/>
      <c r="B1722" s="1530"/>
      <c r="C1722" s="1523"/>
      <c r="D1722" s="38"/>
      <c r="E1722" s="41"/>
      <c r="F1722" s="40"/>
    </row>
    <row r="1723" spans="1:6" ht="12" customHeight="1">
      <c r="A1723" s="1532"/>
      <c r="B1723" s="1530"/>
      <c r="C1723" s="42" t="s">
        <v>1155</v>
      </c>
      <c r="D1723" s="1526"/>
      <c r="E1723" s="1527"/>
      <c r="F1723" s="1528"/>
    </row>
    <row r="1724" spans="1:6" ht="12" customHeight="1">
      <c r="A1724" s="1532"/>
      <c r="B1724" s="1531"/>
      <c r="C1724" s="43" t="s">
        <v>1156</v>
      </c>
      <c r="D1724" s="1561"/>
      <c r="E1724" s="1562"/>
      <c r="F1724" s="1563"/>
    </row>
    <row r="1725" spans="1:6" ht="12" customHeight="1">
      <c r="A1725" s="1532"/>
      <c r="B1725" s="44"/>
      <c r="C1725" s="45"/>
      <c r="D1725" s="45"/>
      <c r="E1725" s="39"/>
      <c r="F1725" s="46"/>
    </row>
    <row r="1726" spans="1:6" ht="12" customHeight="1">
      <c r="A1726" s="1532"/>
      <c r="B1726" s="1529" t="s">
        <v>293</v>
      </c>
      <c r="C1726" s="37" t="s">
        <v>1153</v>
      </c>
      <c r="D1726" s="1519" t="s">
        <v>307</v>
      </c>
      <c r="E1726" s="1520"/>
      <c r="F1726" s="1521"/>
    </row>
    <row r="1727" spans="1:6" ht="12" customHeight="1">
      <c r="A1727" s="1532"/>
      <c r="B1727" s="1530"/>
      <c r="C1727" s="1522">
        <v>0.375</v>
      </c>
      <c r="D1727" s="38"/>
      <c r="E1727" s="76">
        <v>0</v>
      </c>
      <c r="F1727" s="40"/>
    </row>
    <row r="1728" spans="1:6" ht="12" customHeight="1">
      <c r="A1728" s="1532"/>
      <c r="B1728" s="1530"/>
      <c r="C1728" s="1523"/>
      <c r="D1728" s="38"/>
      <c r="E1728" s="41"/>
      <c r="F1728" s="40"/>
    </row>
    <row r="1729" spans="1:6" ht="12" customHeight="1">
      <c r="A1729" s="1532"/>
      <c r="B1729" s="1530"/>
      <c r="C1729" s="47" t="s">
        <v>1155</v>
      </c>
      <c r="D1729" s="1526"/>
      <c r="E1729" s="1527"/>
      <c r="F1729" s="1528"/>
    </row>
    <row r="1730" spans="1:6" ht="12" customHeight="1">
      <c r="A1730" s="1533"/>
      <c r="B1730" s="1531"/>
      <c r="C1730" s="43" t="s">
        <v>1156</v>
      </c>
      <c r="D1730" s="1561"/>
      <c r="E1730" s="1562"/>
      <c r="F1730" s="1563"/>
    </row>
    <row r="1731" spans="1:6" ht="12" customHeight="1">
      <c r="A1731" s="1532">
        <v>45802</v>
      </c>
      <c r="B1731" s="1529" t="s">
        <v>271</v>
      </c>
      <c r="C1731" s="1516" t="s">
        <v>1152</v>
      </c>
      <c r="D1731" s="1517"/>
      <c r="E1731" s="1517"/>
      <c r="F1731" s="1518"/>
    </row>
    <row r="1732" spans="1:6" ht="12" customHeight="1">
      <c r="A1732" s="1532"/>
      <c r="B1732" s="1530"/>
      <c r="C1732" s="37" t="s">
        <v>1153</v>
      </c>
      <c r="D1732" s="1519" t="s">
        <v>273</v>
      </c>
      <c r="E1732" s="1520"/>
      <c r="F1732" s="1521"/>
    </row>
    <row r="1733" spans="1:6" ht="12" customHeight="1">
      <c r="A1733" s="1532"/>
      <c r="B1733" s="1530"/>
      <c r="C1733" s="1522">
        <v>0.375</v>
      </c>
      <c r="D1733" s="38"/>
      <c r="E1733" s="76" t="s">
        <v>1201</v>
      </c>
      <c r="F1733" s="71"/>
    </row>
    <row r="1734" spans="1:6" ht="12" customHeight="1">
      <c r="A1734" s="1532"/>
      <c r="B1734" s="1530"/>
      <c r="C1734" s="1523"/>
      <c r="D1734" s="38"/>
      <c r="E1734" s="41"/>
      <c r="F1734" s="40"/>
    </row>
    <row r="1735" spans="1:6" ht="12" customHeight="1">
      <c r="A1735" s="1532"/>
      <c r="B1735" s="1530"/>
      <c r="C1735" s="42" t="s">
        <v>1155</v>
      </c>
      <c r="D1735" s="1526"/>
      <c r="E1735" s="1527"/>
      <c r="F1735" s="1528"/>
    </row>
    <row r="1736" spans="1:6" ht="12" customHeight="1">
      <c r="A1736" s="1532"/>
      <c r="B1736" s="1531"/>
      <c r="C1736" s="43" t="s">
        <v>1156</v>
      </c>
      <c r="D1736" s="1561"/>
      <c r="E1736" s="1562"/>
      <c r="F1736" s="1563"/>
    </row>
    <row r="1737" spans="1:6" ht="12" customHeight="1">
      <c r="A1737" s="1532"/>
      <c r="B1737" s="44"/>
      <c r="C1737" s="45"/>
      <c r="D1737" s="45"/>
      <c r="E1737" s="39"/>
      <c r="F1737" s="46"/>
    </row>
    <row r="1738" spans="1:6" ht="12" customHeight="1">
      <c r="A1738" s="1532"/>
      <c r="B1738" s="1529" t="s">
        <v>293</v>
      </c>
      <c r="C1738" s="37" t="s">
        <v>1153</v>
      </c>
      <c r="D1738" s="1519" t="s">
        <v>295</v>
      </c>
      <c r="E1738" s="1520"/>
      <c r="F1738" s="1521"/>
    </row>
    <row r="1739" spans="1:6" ht="12" customHeight="1">
      <c r="A1739" s="1532"/>
      <c r="B1739" s="1530"/>
      <c r="C1739" s="1522">
        <v>0.375</v>
      </c>
      <c r="D1739" s="38"/>
      <c r="E1739" s="76" t="s">
        <v>1187</v>
      </c>
      <c r="F1739" s="40"/>
    </row>
    <row r="1740" spans="1:6" ht="12" customHeight="1">
      <c r="A1740" s="1532"/>
      <c r="B1740" s="1530"/>
      <c r="C1740" s="1523"/>
      <c r="D1740" s="38"/>
      <c r="E1740" s="41"/>
      <c r="F1740" s="40"/>
    </row>
    <row r="1741" spans="1:6" ht="12" customHeight="1">
      <c r="A1741" s="1532"/>
      <c r="B1741" s="1530"/>
      <c r="C1741" s="47" t="s">
        <v>1155</v>
      </c>
      <c r="D1741" s="1526"/>
      <c r="E1741" s="1527"/>
      <c r="F1741" s="1528"/>
    </row>
    <row r="1742" spans="1:6" ht="12" customHeight="1">
      <c r="A1742" s="1533"/>
      <c r="B1742" s="1531"/>
      <c r="C1742" s="43" t="s">
        <v>1156</v>
      </c>
      <c r="D1742" s="1561"/>
      <c r="E1742" s="1562"/>
      <c r="F1742" s="1563"/>
    </row>
    <row r="1743" spans="1:6" ht="12" customHeight="1">
      <c r="A1743" s="1532">
        <v>45803</v>
      </c>
      <c r="B1743" s="1529" t="s">
        <v>271</v>
      </c>
      <c r="C1743" s="1516" t="s">
        <v>1152</v>
      </c>
      <c r="D1743" s="1517"/>
      <c r="E1743" s="1517"/>
      <c r="F1743" s="1518"/>
    </row>
    <row r="1744" spans="1:6" ht="12" customHeight="1">
      <c r="A1744" s="1532"/>
      <c r="B1744" s="1530"/>
      <c r="C1744" s="37" t="s">
        <v>1153</v>
      </c>
      <c r="D1744" s="1519" t="s">
        <v>339</v>
      </c>
      <c r="E1744" s="1520"/>
      <c r="F1744" s="1521"/>
    </row>
    <row r="1745" spans="1:6" ht="12" customHeight="1">
      <c r="A1745" s="1532"/>
      <c r="B1745" s="1530"/>
      <c r="C1745" s="1522">
        <v>0.375</v>
      </c>
      <c r="D1745" s="38"/>
      <c r="E1745" s="76" t="s">
        <v>1195</v>
      </c>
      <c r="F1745" s="71"/>
    </row>
    <row r="1746" spans="1:6" ht="12" customHeight="1">
      <c r="A1746" s="1532"/>
      <c r="B1746" s="1530"/>
      <c r="C1746" s="1523"/>
      <c r="D1746" s="38"/>
      <c r="E1746" s="41"/>
      <c r="F1746" s="40"/>
    </row>
    <row r="1747" spans="1:6" ht="12" customHeight="1">
      <c r="A1747" s="1532"/>
      <c r="B1747" s="1530"/>
      <c r="C1747" s="42" t="s">
        <v>1155</v>
      </c>
      <c r="D1747" s="1526"/>
      <c r="E1747" s="1527"/>
      <c r="F1747" s="1528"/>
    </row>
    <row r="1748" spans="1:6" ht="12" customHeight="1">
      <c r="A1748" s="1532"/>
      <c r="B1748" s="1531"/>
      <c r="C1748" s="43" t="s">
        <v>1156</v>
      </c>
      <c r="D1748" s="1561"/>
      <c r="E1748" s="1562"/>
      <c r="F1748" s="1563"/>
    </row>
    <row r="1749" spans="1:6" ht="12" customHeight="1">
      <c r="A1749" s="1532"/>
      <c r="B1749" s="44"/>
      <c r="C1749" s="45"/>
      <c r="D1749" s="45"/>
      <c r="E1749" s="39"/>
      <c r="F1749" s="46"/>
    </row>
    <row r="1750" spans="1:6" ht="12" customHeight="1">
      <c r="A1750" s="1532"/>
      <c r="B1750" s="1529" t="s">
        <v>293</v>
      </c>
      <c r="C1750" s="37" t="s">
        <v>1153</v>
      </c>
      <c r="D1750" s="1519" t="s">
        <v>342</v>
      </c>
      <c r="E1750" s="1520"/>
      <c r="F1750" s="1521"/>
    </row>
    <row r="1751" spans="1:6" ht="12" customHeight="1">
      <c r="A1751" s="1532"/>
      <c r="B1751" s="1530"/>
      <c r="C1751" s="1522">
        <v>0.375</v>
      </c>
      <c r="D1751" s="38"/>
      <c r="E1751" s="76" t="s">
        <v>1166</v>
      </c>
      <c r="F1751" s="40"/>
    </row>
    <row r="1752" spans="1:6" ht="12" customHeight="1">
      <c r="A1752" s="1532"/>
      <c r="B1752" s="1530"/>
      <c r="C1752" s="1523"/>
      <c r="D1752" s="38"/>
      <c r="E1752" s="41"/>
      <c r="F1752" s="40"/>
    </row>
    <row r="1753" spans="1:6" ht="12" customHeight="1">
      <c r="A1753" s="1532"/>
      <c r="B1753" s="1530"/>
      <c r="C1753" s="47" t="s">
        <v>1155</v>
      </c>
      <c r="D1753" s="1526"/>
      <c r="E1753" s="1527"/>
      <c r="F1753" s="1528"/>
    </row>
    <row r="1754" spans="1:6" ht="12" customHeight="1">
      <c r="A1754" s="1533"/>
      <c r="B1754" s="1531"/>
      <c r="C1754" s="43" t="s">
        <v>1156</v>
      </c>
      <c r="D1754" s="1561"/>
      <c r="E1754" s="1562"/>
      <c r="F1754" s="1563"/>
    </row>
    <row r="1755" spans="1:6" ht="12" customHeight="1">
      <c r="A1755" s="1532">
        <v>45804</v>
      </c>
      <c r="B1755" s="1529" t="s">
        <v>271</v>
      </c>
      <c r="C1755" s="1516" t="s">
        <v>1152</v>
      </c>
      <c r="D1755" s="1517"/>
      <c r="E1755" s="1517"/>
      <c r="F1755" s="1518"/>
    </row>
    <row r="1756" spans="1:6" ht="12" customHeight="1">
      <c r="A1756" s="1532"/>
      <c r="B1756" s="1530"/>
      <c r="C1756" s="37" t="s">
        <v>1153</v>
      </c>
      <c r="D1756" s="1519" t="s">
        <v>339</v>
      </c>
      <c r="E1756" s="1520"/>
      <c r="F1756" s="1521"/>
    </row>
    <row r="1757" spans="1:6" ht="12" customHeight="1">
      <c r="A1757" s="1532"/>
      <c r="B1757" s="1530"/>
      <c r="C1757" s="1522">
        <v>0.375</v>
      </c>
      <c r="D1757" s="38"/>
      <c r="E1757" s="76" t="s">
        <v>1176</v>
      </c>
      <c r="F1757" s="71"/>
    </row>
    <row r="1758" spans="1:6" ht="12" customHeight="1">
      <c r="A1758" s="1532"/>
      <c r="B1758" s="1530"/>
      <c r="C1758" s="1523"/>
      <c r="D1758" s="38"/>
      <c r="E1758" s="41"/>
      <c r="F1758" s="40"/>
    </row>
    <row r="1759" spans="1:6" ht="12" customHeight="1">
      <c r="A1759" s="1532"/>
      <c r="B1759" s="1530"/>
      <c r="C1759" s="42" t="s">
        <v>1155</v>
      </c>
      <c r="D1759" s="1526"/>
      <c r="E1759" s="1527"/>
      <c r="F1759" s="1528"/>
    </row>
    <row r="1760" spans="1:6" ht="12" customHeight="1">
      <c r="A1760" s="1532"/>
      <c r="B1760" s="1531"/>
      <c r="C1760" s="43" t="s">
        <v>1156</v>
      </c>
      <c r="D1760" s="1561"/>
      <c r="E1760" s="1562"/>
      <c r="F1760" s="1563"/>
    </row>
    <row r="1761" spans="1:6" ht="12" customHeight="1">
      <c r="A1761" s="1532"/>
      <c r="B1761" s="44"/>
      <c r="C1761" s="45"/>
      <c r="D1761" s="45"/>
      <c r="E1761" s="39"/>
      <c r="F1761" s="46"/>
    </row>
    <row r="1762" spans="1:6" ht="12" customHeight="1">
      <c r="A1762" s="1532"/>
      <c r="B1762" s="1529" t="s">
        <v>293</v>
      </c>
      <c r="C1762" s="37" t="s">
        <v>1153</v>
      </c>
      <c r="D1762" s="1519" t="s">
        <v>295</v>
      </c>
      <c r="E1762" s="1520"/>
      <c r="F1762" s="1521"/>
    </row>
    <row r="1763" spans="1:6" ht="12" customHeight="1">
      <c r="A1763" s="1532"/>
      <c r="B1763" s="1530"/>
      <c r="C1763" s="1522">
        <v>0.375</v>
      </c>
      <c r="D1763" s="38"/>
      <c r="E1763" s="76" t="s">
        <v>1157</v>
      </c>
      <c r="F1763" s="40"/>
    </row>
    <row r="1764" spans="1:6" ht="12" customHeight="1">
      <c r="A1764" s="1532"/>
      <c r="B1764" s="1530"/>
      <c r="C1764" s="1523"/>
      <c r="D1764" s="38"/>
      <c r="E1764" s="41"/>
      <c r="F1764" s="40"/>
    </row>
    <row r="1765" spans="1:6" ht="12" customHeight="1">
      <c r="A1765" s="1532"/>
      <c r="B1765" s="1530"/>
      <c r="C1765" s="47" t="s">
        <v>1155</v>
      </c>
      <c r="D1765" s="1526"/>
      <c r="E1765" s="1527"/>
      <c r="F1765" s="1528"/>
    </row>
    <row r="1766" spans="1:6" ht="12" customHeight="1">
      <c r="A1766" s="1533"/>
      <c r="B1766" s="1531"/>
      <c r="C1766" s="43" t="s">
        <v>1156</v>
      </c>
      <c r="D1766" s="1561"/>
      <c r="E1766" s="1562"/>
      <c r="F1766" s="1563"/>
    </row>
    <row r="1767" spans="1:6" ht="12" customHeight="1">
      <c r="A1767" s="1532">
        <v>45805</v>
      </c>
      <c r="B1767" s="1529" t="s">
        <v>271</v>
      </c>
      <c r="C1767" s="1516" t="s">
        <v>1152</v>
      </c>
      <c r="D1767" s="1517"/>
      <c r="E1767" s="1517"/>
      <c r="F1767" s="1518"/>
    </row>
    <row r="1768" spans="1:6" ht="12" customHeight="1">
      <c r="A1768" s="1532"/>
      <c r="B1768" s="1530"/>
      <c r="C1768" s="37" t="s">
        <v>1153</v>
      </c>
      <c r="D1768" s="1519" t="s">
        <v>339</v>
      </c>
      <c r="E1768" s="1520"/>
      <c r="F1768" s="1521"/>
    </row>
    <row r="1769" spans="1:6" ht="12" customHeight="1">
      <c r="A1769" s="1532"/>
      <c r="B1769" s="1530"/>
      <c r="C1769" s="1522">
        <v>0.375</v>
      </c>
      <c r="D1769" s="38"/>
      <c r="E1769" s="76" t="s">
        <v>1184</v>
      </c>
      <c r="F1769" s="71"/>
    </row>
    <row r="1770" spans="1:6" ht="12" customHeight="1">
      <c r="A1770" s="1532"/>
      <c r="B1770" s="1530"/>
      <c r="C1770" s="1523"/>
      <c r="D1770" s="38"/>
      <c r="E1770" s="41"/>
      <c r="F1770" s="40"/>
    </row>
    <row r="1771" spans="1:6" ht="12" customHeight="1">
      <c r="A1771" s="1532"/>
      <c r="B1771" s="1530"/>
      <c r="C1771" s="42" t="s">
        <v>1155</v>
      </c>
      <c r="D1771" s="1526"/>
      <c r="E1771" s="1527"/>
      <c r="F1771" s="1528"/>
    </row>
    <row r="1772" spans="1:6" ht="12" customHeight="1">
      <c r="A1772" s="1532"/>
      <c r="B1772" s="1531"/>
      <c r="C1772" s="43" t="s">
        <v>1156</v>
      </c>
      <c r="D1772" s="1565">
        <v>285</v>
      </c>
      <c r="E1772" s="1566"/>
      <c r="F1772" s="1567"/>
    </row>
    <row r="1773" spans="1:6" ht="12" customHeight="1">
      <c r="A1773" s="1532"/>
      <c r="B1773" s="44"/>
      <c r="C1773" s="45"/>
      <c r="D1773" s="45"/>
      <c r="E1773" s="39"/>
      <c r="F1773" s="46"/>
    </row>
    <row r="1774" spans="1:6" ht="12" customHeight="1">
      <c r="A1774" s="1532"/>
      <c r="B1774" s="1529" t="s">
        <v>293</v>
      </c>
      <c r="C1774" s="37" t="s">
        <v>1153</v>
      </c>
      <c r="D1774" s="1519" t="s">
        <v>342</v>
      </c>
      <c r="E1774" s="1520"/>
      <c r="F1774" s="1521"/>
    </row>
    <row r="1775" spans="1:6" ht="12" customHeight="1">
      <c r="A1775" s="1532"/>
      <c r="B1775" s="1530"/>
      <c r="C1775" s="1522">
        <v>0.375</v>
      </c>
      <c r="D1775" s="38"/>
      <c r="E1775" s="76" t="s">
        <v>1160</v>
      </c>
      <c r="F1775" s="40"/>
    </row>
    <row r="1776" spans="1:6" ht="12" customHeight="1">
      <c r="A1776" s="1532"/>
      <c r="B1776" s="1530"/>
      <c r="C1776" s="1523"/>
      <c r="D1776" s="38"/>
      <c r="E1776" s="41"/>
      <c r="F1776" s="40"/>
    </row>
    <row r="1777" spans="1:6" ht="12" customHeight="1">
      <c r="A1777" s="1532"/>
      <c r="B1777" s="1530"/>
      <c r="C1777" s="47" t="s">
        <v>1155</v>
      </c>
      <c r="D1777" s="1526"/>
      <c r="E1777" s="1527"/>
      <c r="F1777" s="1528"/>
    </row>
    <row r="1778" spans="1:6" ht="12" customHeight="1">
      <c r="A1778" s="1533"/>
      <c r="B1778" s="1531"/>
      <c r="C1778" s="43" t="s">
        <v>1156</v>
      </c>
      <c r="D1778" s="1561"/>
      <c r="E1778" s="1562"/>
      <c r="F1778" s="1563"/>
    </row>
    <row r="1779" spans="1:6" ht="12" customHeight="1">
      <c r="A1779" s="1532">
        <v>45806</v>
      </c>
      <c r="B1779" s="1529" t="s">
        <v>271</v>
      </c>
      <c r="C1779" s="1516" t="s">
        <v>1152</v>
      </c>
      <c r="D1779" s="1517"/>
      <c r="E1779" s="1517"/>
      <c r="F1779" s="1518"/>
    </row>
    <row r="1780" spans="1:6" ht="12" customHeight="1">
      <c r="A1780" s="1532"/>
      <c r="B1780" s="1530"/>
      <c r="C1780" s="37" t="s">
        <v>1153</v>
      </c>
      <c r="D1780" s="1519" t="s">
        <v>339</v>
      </c>
      <c r="E1780" s="1520"/>
      <c r="F1780" s="1521"/>
    </row>
    <row r="1781" spans="1:6" ht="12" customHeight="1">
      <c r="A1781" s="1532"/>
      <c r="B1781" s="1530"/>
      <c r="C1781" s="1522">
        <v>0.375</v>
      </c>
      <c r="D1781" s="38"/>
      <c r="E1781" s="76" t="s">
        <v>1168</v>
      </c>
      <c r="F1781" s="71"/>
    </row>
    <row r="1782" spans="1:6" ht="12" customHeight="1">
      <c r="A1782" s="1532"/>
      <c r="B1782" s="1530"/>
      <c r="C1782" s="1523"/>
      <c r="D1782" s="38"/>
      <c r="E1782" s="41"/>
      <c r="F1782" s="40"/>
    </row>
    <row r="1783" spans="1:6" ht="12" customHeight="1">
      <c r="A1783" s="1532"/>
      <c r="B1783" s="1530"/>
      <c r="C1783" s="42" t="s">
        <v>1155</v>
      </c>
      <c r="D1783" s="1526"/>
      <c r="E1783" s="1527"/>
      <c r="F1783" s="1528"/>
    </row>
    <row r="1784" spans="1:6" ht="12" customHeight="1">
      <c r="A1784" s="1532"/>
      <c r="B1784" s="1531"/>
      <c r="C1784" s="43" t="s">
        <v>1156</v>
      </c>
      <c r="D1784" s="1526"/>
      <c r="E1784" s="1527"/>
      <c r="F1784" s="1528"/>
    </row>
    <row r="1785" spans="1:6" ht="12" customHeight="1">
      <c r="A1785" s="1532"/>
      <c r="B1785" s="44"/>
      <c r="C1785" s="45"/>
      <c r="D1785" s="45"/>
      <c r="E1785" s="39"/>
      <c r="F1785" s="46"/>
    </row>
    <row r="1786" spans="1:6" ht="12" customHeight="1">
      <c r="A1786" s="1532"/>
      <c r="B1786" s="1529" t="s">
        <v>293</v>
      </c>
      <c r="C1786" s="37" t="s">
        <v>1153</v>
      </c>
      <c r="D1786" s="1519" t="s">
        <v>295</v>
      </c>
      <c r="E1786" s="1520"/>
      <c r="F1786" s="1521"/>
    </row>
    <row r="1787" spans="1:6" ht="12" customHeight="1">
      <c r="A1787" s="1532"/>
      <c r="B1787" s="1530"/>
      <c r="C1787" s="1522">
        <v>0.375</v>
      </c>
      <c r="D1787" s="38"/>
      <c r="E1787" s="76">
        <v>0</v>
      </c>
      <c r="F1787" s="40"/>
    </row>
    <row r="1788" spans="1:6" ht="12" customHeight="1">
      <c r="A1788" s="1532"/>
      <c r="B1788" s="1530"/>
      <c r="C1788" s="1523"/>
      <c r="D1788" s="38"/>
      <c r="E1788" s="41"/>
      <c r="F1788" s="40"/>
    </row>
    <row r="1789" spans="1:6" ht="12" customHeight="1">
      <c r="A1789" s="1532"/>
      <c r="B1789" s="1530"/>
      <c r="C1789" s="47" t="s">
        <v>1155</v>
      </c>
      <c r="D1789" s="1526"/>
      <c r="E1789" s="1527"/>
      <c r="F1789" s="1528"/>
    </row>
    <row r="1790" spans="1:6" ht="12" customHeight="1">
      <c r="A1790" s="1533"/>
      <c r="B1790" s="1531"/>
      <c r="C1790" s="43" t="s">
        <v>1156</v>
      </c>
      <c r="D1790" s="1561"/>
      <c r="E1790" s="1562"/>
      <c r="F1790" s="1563"/>
    </row>
    <row r="1791" spans="1:6" ht="12" customHeight="1">
      <c r="A1791" s="1532">
        <v>45807</v>
      </c>
      <c r="B1791" s="1529" t="s">
        <v>271</v>
      </c>
      <c r="C1791" s="1516" t="s">
        <v>1152</v>
      </c>
      <c r="D1791" s="1517"/>
      <c r="E1791" s="1517"/>
      <c r="F1791" s="1518"/>
    </row>
    <row r="1792" spans="1:6" ht="12" customHeight="1">
      <c r="A1792" s="1532"/>
      <c r="B1792" s="1530"/>
      <c r="C1792" s="37" t="s">
        <v>1153</v>
      </c>
      <c r="D1792" s="1519" t="s">
        <v>339</v>
      </c>
      <c r="E1792" s="1520"/>
      <c r="F1792" s="1521"/>
    </row>
    <row r="1793" spans="1:6" ht="12" customHeight="1">
      <c r="A1793" s="1532"/>
      <c r="B1793" s="1530"/>
      <c r="C1793" s="1522">
        <v>0.375</v>
      </c>
      <c r="D1793" s="38"/>
      <c r="E1793" s="76">
        <v>0</v>
      </c>
      <c r="F1793" s="71"/>
    </row>
    <row r="1794" spans="1:6" ht="12" customHeight="1">
      <c r="A1794" s="1532"/>
      <c r="B1794" s="1530"/>
      <c r="C1794" s="1523"/>
      <c r="D1794" s="38"/>
      <c r="E1794" s="41"/>
      <c r="F1794" s="40"/>
    </row>
    <row r="1795" spans="1:6" ht="12" customHeight="1">
      <c r="A1795" s="1532"/>
      <c r="B1795" s="1530"/>
      <c r="C1795" s="42" t="s">
        <v>1155</v>
      </c>
      <c r="D1795" s="1526"/>
      <c r="E1795" s="1527"/>
      <c r="F1795" s="1528"/>
    </row>
    <row r="1796" spans="1:6" ht="12" customHeight="1">
      <c r="A1796" s="1532"/>
      <c r="B1796" s="1531"/>
      <c r="C1796" s="43" t="s">
        <v>1156</v>
      </c>
      <c r="D1796" s="1526"/>
      <c r="E1796" s="1527"/>
      <c r="F1796" s="1528"/>
    </row>
    <row r="1797" spans="1:6" ht="12" customHeight="1">
      <c r="A1797" s="1532"/>
      <c r="B1797" s="44"/>
      <c r="C1797" s="45"/>
      <c r="D1797" s="45"/>
      <c r="E1797" s="39"/>
      <c r="F1797" s="46"/>
    </row>
    <row r="1798" spans="1:6" ht="12" customHeight="1">
      <c r="A1798" s="1532"/>
      <c r="B1798" s="1529" t="s">
        <v>293</v>
      </c>
      <c r="C1798" s="37" t="s">
        <v>1153</v>
      </c>
      <c r="D1798" s="1519" t="s">
        <v>342</v>
      </c>
      <c r="E1798" s="1520"/>
      <c r="F1798" s="1521"/>
    </row>
    <row r="1799" spans="1:6" ht="12" customHeight="1">
      <c r="A1799" s="1532"/>
      <c r="B1799" s="1530"/>
      <c r="C1799" s="1522">
        <v>0.375</v>
      </c>
      <c r="D1799" s="38"/>
      <c r="E1799" s="76" t="s">
        <v>1164</v>
      </c>
      <c r="F1799" s="40"/>
    </row>
    <row r="1800" spans="1:6" ht="12" customHeight="1">
      <c r="A1800" s="1532"/>
      <c r="B1800" s="1530"/>
      <c r="C1800" s="1523"/>
      <c r="D1800" s="38"/>
      <c r="E1800" s="41"/>
      <c r="F1800" s="40"/>
    </row>
    <row r="1801" spans="1:6" ht="12" customHeight="1">
      <c r="A1801" s="1532"/>
      <c r="B1801" s="1530"/>
      <c r="C1801" s="47" t="s">
        <v>1155</v>
      </c>
      <c r="D1801" s="1526"/>
      <c r="E1801" s="1527"/>
      <c r="F1801" s="1528"/>
    </row>
    <row r="1802" spans="1:6" ht="12" customHeight="1">
      <c r="A1802" s="1533"/>
      <c r="B1802" s="1531"/>
      <c r="C1802" s="43" t="s">
        <v>1156</v>
      </c>
      <c r="D1802" s="1565" t="s">
        <v>1225</v>
      </c>
      <c r="E1802" s="1566"/>
      <c r="F1802" s="1567"/>
    </row>
    <row r="1803" spans="1:6" ht="12" customHeight="1">
      <c r="A1803" s="1532">
        <v>45808</v>
      </c>
      <c r="B1803" s="1529" t="s">
        <v>271</v>
      </c>
      <c r="C1803" s="1516" t="s">
        <v>1152</v>
      </c>
      <c r="D1803" s="1517"/>
      <c r="E1803" s="1517"/>
      <c r="F1803" s="1518"/>
    </row>
    <row r="1804" spans="1:6" ht="12" customHeight="1">
      <c r="A1804" s="1532"/>
      <c r="B1804" s="1530"/>
      <c r="C1804" s="37" t="s">
        <v>1153</v>
      </c>
      <c r="D1804" s="1519" t="s">
        <v>365</v>
      </c>
      <c r="E1804" s="1520"/>
      <c r="F1804" s="1521"/>
    </row>
    <row r="1805" spans="1:6" ht="12" customHeight="1">
      <c r="A1805" s="1532"/>
      <c r="B1805" s="1530"/>
      <c r="C1805" s="1522">
        <v>0.375</v>
      </c>
      <c r="D1805" s="38"/>
      <c r="E1805" s="76">
        <v>0</v>
      </c>
      <c r="F1805" s="71"/>
    </row>
    <row r="1806" spans="1:6" ht="12" customHeight="1">
      <c r="A1806" s="1532"/>
      <c r="B1806" s="1530"/>
      <c r="C1806" s="1523"/>
      <c r="D1806" s="38"/>
      <c r="E1806" s="41"/>
      <c r="F1806" s="40"/>
    </row>
    <row r="1807" spans="1:6" ht="12" customHeight="1">
      <c r="A1807" s="1532"/>
      <c r="B1807" s="1530"/>
      <c r="C1807" s="42" t="s">
        <v>1155</v>
      </c>
      <c r="D1807" s="1526"/>
      <c r="E1807" s="1527"/>
      <c r="F1807" s="1528"/>
    </row>
    <row r="1808" spans="1:6" ht="12" customHeight="1">
      <c r="A1808" s="1532"/>
      <c r="B1808" s="1531"/>
      <c r="C1808" s="43" t="s">
        <v>1156</v>
      </c>
      <c r="D1808" s="1526"/>
      <c r="E1808" s="1527"/>
      <c r="F1808" s="1528"/>
    </row>
    <row r="1809" spans="1:6" ht="12" customHeight="1">
      <c r="A1809" s="1532"/>
      <c r="B1809" s="44"/>
      <c r="C1809" s="45"/>
      <c r="D1809" s="45"/>
      <c r="E1809" s="39"/>
      <c r="F1809" s="46"/>
    </row>
    <row r="1810" spans="1:6" ht="12" customHeight="1">
      <c r="A1810" s="1532"/>
      <c r="B1810" s="1529" t="s">
        <v>293</v>
      </c>
      <c r="C1810" s="37" t="s">
        <v>1153</v>
      </c>
      <c r="D1810" s="1519" t="s">
        <v>307</v>
      </c>
      <c r="E1810" s="1520"/>
      <c r="F1810" s="1521"/>
    </row>
    <row r="1811" spans="1:6" ht="12" customHeight="1">
      <c r="A1811" s="1532"/>
      <c r="B1811" s="1530"/>
      <c r="C1811" s="1522">
        <v>0.375</v>
      </c>
      <c r="D1811" s="38"/>
      <c r="E1811" s="76" t="s">
        <v>1184</v>
      </c>
      <c r="F1811" s="40"/>
    </row>
    <row r="1812" spans="1:6" ht="12" customHeight="1">
      <c r="A1812" s="1532"/>
      <c r="B1812" s="1530"/>
      <c r="C1812" s="1523"/>
      <c r="D1812" s="38"/>
      <c r="E1812" s="41"/>
      <c r="F1812" s="40"/>
    </row>
    <row r="1813" spans="1:6" ht="12" customHeight="1">
      <c r="A1813" s="1532"/>
      <c r="B1813" s="1530"/>
      <c r="C1813" s="47" t="s">
        <v>1155</v>
      </c>
      <c r="D1813" s="1526"/>
      <c r="E1813" s="1527"/>
      <c r="F1813" s="1528"/>
    </row>
    <row r="1814" spans="1:6" ht="12" customHeight="1">
      <c r="A1814" s="1533"/>
      <c r="B1814" s="1531"/>
      <c r="C1814" s="43" t="s">
        <v>1156</v>
      </c>
      <c r="D1814" s="1561" t="s">
        <v>1226</v>
      </c>
      <c r="E1814" s="1562"/>
      <c r="F1814" s="1563"/>
    </row>
    <row r="1815" spans="1:6" ht="12" customHeight="1">
      <c r="A1815" s="1532">
        <v>45809</v>
      </c>
      <c r="B1815" s="1529" t="s">
        <v>271</v>
      </c>
      <c r="C1815" s="1516" t="s">
        <v>1152</v>
      </c>
      <c r="D1815" s="1517"/>
      <c r="E1815" s="1517"/>
      <c r="F1815" s="1518"/>
    </row>
    <row r="1816" spans="1:6" ht="12" customHeight="1">
      <c r="A1816" s="1532"/>
      <c r="B1816" s="1530"/>
      <c r="C1816" s="37" t="s">
        <v>1153</v>
      </c>
      <c r="D1816" s="1519" t="s">
        <v>365</v>
      </c>
      <c r="E1816" s="1520"/>
      <c r="F1816" s="1521"/>
    </row>
    <row r="1817" spans="1:6" ht="12" customHeight="1">
      <c r="A1817" s="1532"/>
      <c r="B1817" s="1530"/>
      <c r="C1817" s="1522">
        <v>0.375</v>
      </c>
      <c r="D1817" s="38"/>
      <c r="E1817" s="76" t="s">
        <v>1165</v>
      </c>
      <c r="F1817" s="71"/>
    </row>
    <row r="1818" spans="1:6" ht="12" customHeight="1">
      <c r="A1818" s="1532"/>
      <c r="B1818" s="1530"/>
      <c r="C1818" s="1523"/>
      <c r="D1818" s="38"/>
      <c r="E1818" s="41"/>
      <c r="F1818" s="40"/>
    </row>
    <row r="1819" spans="1:6" ht="12" customHeight="1">
      <c r="A1819" s="1532"/>
      <c r="B1819" s="1530"/>
      <c r="C1819" s="42" t="s">
        <v>1155</v>
      </c>
      <c r="D1819" s="1526"/>
      <c r="E1819" s="1527"/>
      <c r="F1819" s="1528"/>
    </row>
    <row r="1820" spans="1:6" ht="12" customHeight="1">
      <c r="A1820" s="1532"/>
      <c r="B1820" s="1531"/>
      <c r="C1820" s="43" t="s">
        <v>1156</v>
      </c>
      <c r="D1820" s="1526"/>
      <c r="E1820" s="1527"/>
      <c r="F1820" s="1528"/>
    </row>
    <row r="1821" spans="1:6" ht="12" customHeight="1">
      <c r="A1821" s="1532"/>
      <c r="B1821" s="44"/>
      <c r="C1821" s="45"/>
      <c r="D1821" s="45"/>
      <c r="E1821" s="39"/>
      <c r="F1821" s="46"/>
    </row>
    <row r="1822" spans="1:6" ht="12" customHeight="1">
      <c r="A1822" s="1532"/>
      <c r="B1822" s="1529" t="s">
        <v>293</v>
      </c>
      <c r="C1822" s="37" t="s">
        <v>1153</v>
      </c>
      <c r="D1822" s="1519" t="s">
        <v>342</v>
      </c>
      <c r="E1822" s="1520"/>
      <c r="F1822" s="1521"/>
    </row>
    <row r="1823" spans="1:6" ht="12" customHeight="1">
      <c r="A1823" s="1532"/>
      <c r="B1823" s="1530"/>
      <c r="C1823" s="1522">
        <v>0.375</v>
      </c>
      <c r="D1823" s="38"/>
      <c r="E1823" s="76" t="s">
        <v>1160</v>
      </c>
      <c r="F1823" s="40"/>
    </row>
    <row r="1824" spans="1:6" ht="12" customHeight="1">
      <c r="A1824" s="1532"/>
      <c r="B1824" s="1530"/>
      <c r="C1824" s="1523"/>
      <c r="D1824" s="38"/>
      <c r="E1824" s="41"/>
      <c r="F1824" s="40"/>
    </row>
    <row r="1825" spans="1:6" ht="12" customHeight="1">
      <c r="A1825" s="1532"/>
      <c r="B1825" s="1530"/>
      <c r="C1825" s="47" t="s">
        <v>1155</v>
      </c>
      <c r="D1825" s="1526"/>
      <c r="E1825" s="1527"/>
      <c r="F1825" s="1528"/>
    </row>
    <row r="1826" spans="1:6" ht="12" customHeight="1">
      <c r="A1826" s="1533"/>
      <c r="B1826" s="1531"/>
      <c r="C1826" s="43" t="s">
        <v>1156</v>
      </c>
      <c r="D1826" s="1561"/>
      <c r="E1826" s="1562"/>
      <c r="F1826" s="1563"/>
    </row>
    <row r="1827" spans="1:6" ht="12" customHeight="1">
      <c r="A1827" s="1532">
        <v>45810</v>
      </c>
      <c r="B1827" s="1529" t="s">
        <v>271</v>
      </c>
      <c r="C1827" s="1516" t="s">
        <v>1152</v>
      </c>
      <c r="D1827" s="1517"/>
      <c r="E1827" s="1517"/>
      <c r="F1827" s="1518"/>
    </row>
    <row r="1828" spans="1:6" ht="12" customHeight="1">
      <c r="A1828" s="1532"/>
      <c r="B1828" s="1530"/>
      <c r="C1828" s="37" t="s">
        <v>1153</v>
      </c>
      <c r="D1828" s="1519" t="s">
        <v>365</v>
      </c>
      <c r="E1828" s="1520"/>
      <c r="F1828" s="1521"/>
    </row>
    <row r="1829" spans="1:6" ht="12" customHeight="1">
      <c r="A1829" s="1532"/>
      <c r="B1829" s="1530"/>
      <c r="C1829" s="1522">
        <v>0.375</v>
      </c>
      <c r="D1829" s="38"/>
      <c r="E1829" s="76" t="s">
        <v>1190</v>
      </c>
      <c r="F1829" s="71"/>
    </row>
    <row r="1830" spans="1:6" ht="12" customHeight="1">
      <c r="A1830" s="1532"/>
      <c r="B1830" s="1530"/>
      <c r="C1830" s="1523"/>
      <c r="D1830" s="38"/>
      <c r="E1830" s="41"/>
      <c r="F1830" s="40"/>
    </row>
    <row r="1831" spans="1:6" ht="12" customHeight="1">
      <c r="A1831" s="1532"/>
      <c r="B1831" s="1530"/>
      <c r="C1831" s="42" t="s">
        <v>1155</v>
      </c>
      <c r="D1831" s="1526"/>
      <c r="E1831" s="1527"/>
      <c r="F1831" s="1528"/>
    </row>
    <row r="1832" spans="1:6" ht="12" customHeight="1">
      <c r="A1832" s="1532"/>
      <c r="B1832" s="1531"/>
      <c r="C1832" s="43" t="s">
        <v>1156</v>
      </c>
      <c r="D1832" s="1526"/>
      <c r="E1832" s="1527"/>
      <c r="F1832" s="1528"/>
    </row>
    <row r="1833" spans="1:6" ht="12" customHeight="1">
      <c r="A1833" s="1532"/>
      <c r="B1833" s="44"/>
      <c r="C1833" s="45"/>
      <c r="D1833" s="45"/>
      <c r="E1833" s="39"/>
      <c r="F1833" s="46"/>
    </row>
    <row r="1834" spans="1:6" ht="12" customHeight="1">
      <c r="A1834" s="1532"/>
      <c r="B1834" s="1529" t="s">
        <v>293</v>
      </c>
      <c r="C1834" s="37" t="s">
        <v>1153</v>
      </c>
      <c r="D1834" s="1519" t="s">
        <v>307</v>
      </c>
      <c r="E1834" s="1520"/>
      <c r="F1834" s="1521"/>
    </row>
    <row r="1835" spans="1:6" ht="12" customHeight="1">
      <c r="A1835" s="1532"/>
      <c r="B1835" s="1530"/>
      <c r="C1835" s="1522">
        <v>0.375</v>
      </c>
      <c r="D1835" s="38"/>
      <c r="E1835" s="76" t="s">
        <v>1166</v>
      </c>
      <c r="F1835" s="40"/>
    </row>
    <row r="1836" spans="1:6" ht="12" customHeight="1">
      <c r="A1836" s="1532"/>
      <c r="B1836" s="1530"/>
      <c r="C1836" s="1523"/>
      <c r="D1836" s="38"/>
      <c r="E1836" s="41"/>
      <c r="F1836" s="40"/>
    </row>
    <row r="1837" spans="1:6" ht="12" customHeight="1">
      <c r="A1837" s="1532"/>
      <c r="B1837" s="1530"/>
      <c r="C1837" s="47" t="s">
        <v>1155</v>
      </c>
      <c r="D1837" s="1526"/>
      <c r="E1837" s="1527"/>
      <c r="F1837" s="1528"/>
    </row>
    <row r="1838" spans="1:6" ht="12" customHeight="1">
      <c r="A1838" s="1533"/>
      <c r="B1838" s="1531"/>
      <c r="C1838" s="43" t="s">
        <v>1156</v>
      </c>
      <c r="D1838" s="1561"/>
      <c r="E1838" s="1562"/>
      <c r="F1838" s="1563"/>
    </row>
    <row r="1839" spans="1:6" ht="12" customHeight="1">
      <c r="A1839" s="1532">
        <v>45811</v>
      </c>
      <c r="B1839" s="1529" t="s">
        <v>271</v>
      </c>
      <c r="C1839" s="1516" t="s">
        <v>1152</v>
      </c>
      <c r="D1839" s="1517"/>
      <c r="E1839" s="1517"/>
      <c r="F1839" s="1518"/>
    </row>
    <row r="1840" spans="1:6" ht="12" customHeight="1">
      <c r="A1840" s="1532"/>
      <c r="B1840" s="1530"/>
      <c r="C1840" s="37" t="s">
        <v>1153</v>
      </c>
      <c r="D1840" s="1519" t="s">
        <v>365</v>
      </c>
      <c r="E1840" s="1520"/>
      <c r="F1840" s="1521"/>
    </row>
    <row r="1841" spans="1:6" ht="12" customHeight="1">
      <c r="A1841" s="1532"/>
      <c r="B1841" s="1530"/>
      <c r="C1841" s="1522">
        <v>0.375</v>
      </c>
      <c r="D1841" s="38"/>
      <c r="E1841" s="76" t="s">
        <v>1182</v>
      </c>
      <c r="F1841" s="71"/>
    </row>
    <row r="1842" spans="1:6" ht="12" customHeight="1">
      <c r="A1842" s="1532"/>
      <c r="B1842" s="1530"/>
      <c r="C1842" s="1523"/>
      <c r="D1842" s="38"/>
      <c r="E1842" s="41"/>
      <c r="F1842" s="40"/>
    </row>
    <row r="1843" spans="1:6" ht="12" customHeight="1">
      <c r="A1843" s="1532"/>
      <c r="B1843" s="1530"/>
      <c r="C1843" s="42" t="s">
        <v>1155</v>
      </c>
      <c r="D1843" s="1526"/>
      <c r="E1843" s="1527"/>
      <c r="F1843" s="1528"/>
    </row>
    <row r="1844" spans="1:6" ht="12" customHeight="1">
      <c r="A1844" s="1532"/>
      <c r="B1844" s="1531"/>
      <c r="C1844" s="43" t="s">
        <v>1156</v>
      </c>
      <c r="D1844" s="1526"/>
      <c r="E1844" s="1527"/>
      <c r="F1844" s="1528"/>
    </row>
    <row r="1845" spans="1:6" ht="12" customHeight="1">
      <c r="A1845" s="1532"/>
      <c r="B1845" s="44"/>
      <c r="C1845" s="45"/>
      <c r="D1845" s="45"/>
      <c r="E1845" s="39"/>
      <c r="F1845" s="46"/>
    </row>
    <row r="1846" spans="1:6" ht="12" customHeight="1">
      <c r="A1846" s="1532"/>
      <c r="B1846" s="1529" t="s">
        <v>293</v>
      </c>
      <c r="C1846" s="37" t="s">
        <v>1153</v>
      </c>
      <c r="D1846" s="1519" t="s">
        <v>342</v>
      </c>
      <c r="E1846" s="1520"/>
      <c r="F1846" s="1521"/>
    </row>
    <row r="1847" spans="1:6" ht="12" customHeight="1">
      <c r="A1847" s="1532"/>
      <c r="B1847" s="1530"/>
      <c r="C1847" s="1522">
        <v>0.375</v>
      </c>
      <c r="D1847" s="38"/>
      <c r="E1847" s="76">
        <v>0</v>
      </c>
      <c r="F1847" s="40"/>
    </row>
    <row r="1848" spans="1:6" ht="12" customHeight="1">
      <c r="A1848" s="1532"/>
      <c r="B1848" s="1530"/>
      <c r="C1848" s="1523"/>
      <c r="D1848" s="38"/>
      <c r="E1848" s="41"/>
      <c r="F1848" s="40"/>
    </row>
    <row r="1849" spans="1:6" ht="12" customHeight="1">
      <c r="A1849" s="1532"/>
      <c r="B1849" s="1530"/>
      <c r="C1849" s="47" t="s">
        <v>1155</v>
      </c>
      <c r="D1849" s="1526"/>
      <c r="E1849" s="1527"/>
      <c r="F1849" s="1528"/>
    </row>
    <row r="1850" spans="1:6" ht="12" customHeight="1">
      <c r="A1850" s="1533"/>
      <c r="B1850" s="1531"/>
      <c r="C1850" s="43" t="s">
        <v>1156</v>
      </c>
      <c r="D1850" s="1561"/>
      <c r="E1850" s="1562"/>
      <c r="F1850" s="1563"/>
    </row>
    <row r="1851" spans="1:6" ht="12" customHeight="1">
      <c r="A1851" s="1532">
        <v>45812</v>
      </c>
      <c r="B1851" s="1529" t="s">
        <v>271</v>
      </c>
      <c r="C1851" s="1516" t="s">
        <v>1152</v>
      </c>
      <c r="D1851" s="1517"/>
      <c r="E1851" s="1517"/>
      <c r="F1851" s="1518"/>
    </row>
    <row r="1852" spans="1:6" ht="12" customHeight="1">
      <c r="A1852" s="1532"/>
      <c r="B1852" s="1530"/>
      <c r="C1852" s="37" t="s">
        <v>1153</v>
      </c>
      <c r="D1852" s="1519" t="s">
        <v>365</v>
      </c>
      <c r="E1852" s="1520"/>
      <c r="F1852" s="1521"/>
    </row>
    <row r="1853" spans="1:6" ht="12" customHeight="1">
      <c r="A1853" s="1532"/>
      <c r="B1853" s="1530"/>
      <c r="C1853" s="1522">
        <v>0.375</v>
      </c>
      <c r="D1853" s="38"/>
      <c r="E1853" s="76" t="s">
        <v>1167</v>
      </c>
      <c r="F1853" s="71"/>
    </row>
    <row r="1854" spans="1:6" ht="12" customHeight="1">
      <c r="A1854" s="1532"/>
      <c r="B1854" s="1530"/>
      <c r="C1854" s="1523"/>
      <c r="D1854" s="38"/>
      <c r="E1854" s="41"/>
      <c r="F1854" s="40"/>
    </row>
    <row r="1855" spans="1:6" ht="12" customHeight="1">
      <c r="A1855" s="1532"/>
      <c r="B1855" s="1530"/>
      <c r="C1855" s="42" t="s">
        <v>1155</v>
      </c>
      <c r="D1855" s="1526"/>
      <c r="E1855" s="1527"/>
      <c r="F1855" s="1528"/>
    </row>
    <row r="1856" spans="1:6" ht="12" customHeight="1">
      <c r="A1856" s="1532"/>
      <c r="B1856" s="1531"/>
      <c r="C1856" s="43" t="s">
        <v>1156</v>
      </c>
      <c r="D1856" s="1526"/>
      <c r="E1856" s="1527"/>
      <c r="F1856" s="1528"/>
    </row>
    <row r="1857" spans="1:6" ht="12" customHeight="1">
      <c r="A1857" s="1532"/>
      <c r="B1857" s="44"/>
      <c r="C1857" s="45"/>
      <c r="D1857" s="45"/>
      <c r="E1857" s="39"/>
      <c r="F1857" s="46"/>
    </row>
    <row r="1858" spans="1:6" ht="12" customHeight="1">
      <c r="A1858" s="1532"/>
      <c r="B1858" s="1529" t="s">
        <v>293</v>
      </c>
      <c r="C1858" s="37" t="s">
        <v>1153</v>
      </c>
      <c r="D1858" s="1519" t="s">
        <v>307</v>
      </c>
      <c r="E1858" s="1520"/>
      <c r="F1858" s="1521"/>
    </row>
    <row r="1859" spans="1:6" ht="12" customHeight="1">
      <c r="A1859" s="1532"/>
      <c r="B1859" s="1530"/>
      <c r="C1859" s="1522">
        <v>0.375</v>
      </c>
      <c r="D1859" s="38"/>
      <c r="E1859" s="76">
        <v>-12</v>
      </c>
      <c r="F1859" s="40"/>
    </row>
    <row r="1860" spans="1:6" ht="12" customHeight="1">
      <c r="A1860" s="1532"/>
      <c r="B1860" s="1530"/>
      <c r="C1860" s="1523"/>
      <c r="D1860" s="38"/>
      <c r="E1860" s="41"/>
      <c r="F1860" s="40"/>
    </row>
    <row r="1861" spans="1:6" ht="12" customHeight="1">
      <c r="A1861" s="1532"/>
      <c r="B1861" s="1530"/>
      <c r="C1861" s="47" t="s">
        <v>1155</v>
      </c>
      <c r="D1861" s="1526"/>
      <c r="E1861" s="1527"/>
      <c r="F1861" s="1528"/>
    </row>
    <row r="1862" spans="1:6" ht="12" customHeight="1">
      <c r="A1862" s="1533"/>
      <c r="B1862" s="1531"/>
      <c r="C1862" s="43" t="s">
        <v>1156</v>
      </c>
      <c r="D1862" s="1561"/>
      <c r="E1862" s="1562"/>
      <c r="F1862" s="1563"/>
    </row>
    <row r="1863" spans="1:6" ht="12" customHeight="1">
      <c r="A1863" s="1532">
        <v>45813</v>
      </c>
      <c r="B1863" s="1529" t="s">
        <v>271</v>
      </c>
      <c r="C1863" s="1516" t="s">
        <v>1152</v>
      </c>
      <c r="D1863" s="1517"/>
      <c r="E1863" s="1517"/>
      <c r="F1863" s="1518"/>
    </row>
    <row r="1864" spans="1:6" ht="12" customHeight="1">
      <c r="A1864" s="1532"/>
      <c r="B1864" s="1530"/>
      <c r="C1864" s="37" t="s">
        <v>1153</v>
      </c>
      <c r="D1864" s="1519" t="s">
        <v>273</v>
      </c>
      <c r="E1864" s="1520"/>
      <c r="F1864" s="1521"/>
    </row>
    <row r="1865" spans="1:6" ht="12" customHeight="1">
      <c r="A1865" s="1532"/>
      <c r="B1865" s="1530"/>
      <c r="C1865" s="1522">
        <v>0.375</v>
      </c>
      <c r="D1865" s="38"/>
      <c r="E1865" s="76" t="s">
        <v>1175</v>
      </c>
      <c r="F1865" s="71"/>
    </row>
    <row r="1866" spans="1:6" ht="12" customHeight="1">
      <c r="A1866" s="1532"/>
      <c r="B1866" s="1530"/>
      <c r="C1866" s="1523"/>
      <c r="D1866" s="38"/>
      <c r="E1866" s="41"/>
      <c r="F1866" s="40"/>
    </row>
    <row r="1867" spans="1:6" ht="12" customHeight="1">
      <c r="A1867" s="1532"/>
      <c r="B1867" s="1530"/>
      <c r="C1867" s="42" t="s">
        <v>1155</v>
      </c>
      <c r="D1867" s="1526"/>
      <c r="E1867" s="1527"/>
      <c r="F1867" s="1528"/>
    </row>
    <row r="1868" spans="1:6" ht="12" customHeight="1">
      <c r="A1868" s="1532"/>
      <c r="B1868" s="1531"/>
      <c r="C1868" s="43" t="s">
        <v>1156</v>
      </c>
      <c r="D1868" s="1526"/>
      <c r="E1868" s="1527"/>
      <c r="F1868" s="1528"/>
    </row>
    <row r="1869" spans="1:6" ht="12" customHeight="1">
      <c r="A1869" s="1532"/>
      <c r="B1869" s="44"/>
      <c r="C1869" s="45"/>
      <c r="D1869" s="45"/>
      <c r="E1869" s="39"/>
      <c r="F1869" s="46"/>
    </row>
    <row r="1870" spans="1:6" ht="12" customHeight="1">
      <c r="A1870" s="1532"/>
      <c r="B1870" s="1529" t="s">
        <v>293</v>
      </c>
      <c r="C1870" s="37" t="s">
        <v>1153</v>
      </c>
      <c r="D1870" s="1519" t="s">
        <v>295</v>
      </c>
      <c r="E1870" s="1520"/>
      <c r="F1870" s="1521"/>
    </row>
    <row r="1871" spans="1:6" ht="12" customHeight="1">
      <c r="A1871" s="1532"/>
      <c r="B1871" s="1530"/>
      <c r="C1871" s="1522">
        <v>0.375</v>
      </c>
      <c r="D1871" s="38"/>
      <c r="E1871" s="76" t="s">
        <v>1227</v>
      </c>
      <c r="F1871" s="40"/>
    </row>
    <row r="1872" spans="1:6" ht="12" customHeight="1">
      <c r="A1872" s="1532"/>
      <c r="B1872" s="1530"/>
      <c r="C1872" s="1523"/>
      <c r="D1872" s="38"/>
      <c r="E1872" s="41"/>
      <c r="F1872" s="40"/>
    </row>
    <row r="1873" spans="1:6" ht="12" customHeight="1">
      <c r="A1873" s="1532"/>
      <c r="B1873" s="1530"/>
      <c r="C1873" s="47" t="s">
        <v>1155</v>
      </c>
      <c r="D1873" s="1526"/>
      <c r="E1873" s="1527"/>
      <c r="F1873" s="1528"/>
    </row>
    <row r="1874" spans="1:6" ht="12" customHeight="1">
      <c r="A1874" s="1533"/>
      <c r="B1874" s="1531"/>
      <c r="C1874" s="43" t="s">
        <v>1156</v>
      </c>
      <c r="D1874" s="1561"/>
      <c r="E1874" s="1562"/>
      <c r="F1874" s="1563"/>
    </row>
    <row r="1875" spans="1:6" ht="12" customHeight="1">
      <c r="A1875" s="1532">
        <v>45814</v>
      </c>
      <c r="B1875" s="1529" t="s">
        <v>271</v>
      </c>
      <c r="C1875" s="1516" t="s">
        <v>1152</v>
      </c>
      <c r="D1875" s="1517"/>
      <c r="E1875" s="1517"/>
      <c r="F1875" s="1518"/>
    </row>
    <row r="1876" spans="1:6" ht="12" customHeight="1">
      <c r="A1876" s="1532"/>
      <c r="B1876" s="1530"/>
      <c r="C1876" s="37" t="s">
        <v>1153</v>
      </c>
      <c r="D1876" s="1519" t="s">
        <v>273</v>
      </c>
      <c r="E1876" s="1520"/>
      <c r="F1876" s="1521"/>
    </row>
    <row r="1877" spans="1:6" ht="12" customHeight="1">
      <c r="A1877" s="1532"/>
      <c r="B1877" s="1530"/>
      <c r="C1877" s="1522">
        <v>0.375</v>
      </c>
      <c r="D1877" s="38"/>
      <c r="E1877" s="76" t="s">
        <v>1170</v>
      </c>
      <c r="F1877" s="71"/>
    </row>
    <row r="1878" spans="1:6" ht="12" customHeight="1">
      <c r="A1878" s="1532"/>
      <c r="B1878" s="1530"/>
      <c r="C1878" s="1523"/>
      <c r="D1878" s="38"/>
      <c r="E1878" s="41"/>
      <c r="F1878" s="40"/>
    </row>
    <row r="1879" spans="1:6" ht="12" customHeight="1">
      <c r="A1879" s="1532"/>
      <c r="B1879" s="1530"/>
      <c r="C1879" s="42" t="s">
        <v>1155</v>
      </c>
      <c r="D1879" s="1526"/>
      <c r="E1879" s="1527"/>
      <c r="F1879" s="1528"/>
    </row>
    <row r="1880" spans="1:6" ht="12" customHeight="1">
      <c r="A1880" s="1532"/>
      <c r="B1880" s="1531"/>
      <c r="C1880" s="43" t="s">
        <v>1156</v>
      </c>
      <c r="D1880" s="1526"/>
      <c r="E1880" s="1527"/>
      <c r="F1880" s="1528"/>
    </row>
    <row r="1881" spans="1:6" ht="12" customHeight="1">
      <c r="A1881" s="1532"/>
      <c r="B1881" s="44"/>
      <c r="C1881" s="45"/>
      <c r="D1881" s="45"/>
      <c r="E1881" s="39"/>
      <c r="F1881" s="46"/>
    </row>
    <row r="1882" spans="1:6" ht="12" customHeight="1">
      <c r="A1882" s="1532"/>
      <c r="B1882" s="1529" t="s">
        <v>293</v>
      </c>
      <c r="C1882" s="37" t="s">
        <v>1153</v>
      </c>
      <c r="D1882" s="1519" t="s">
        <v>307</v>
      </c>
      <c r="E1882" s="1520"/>
      <c r="F1882" s="1521"/>
    </row>
    <row r="1883" spans="1:6" ht="12" customHeight="1">
      <c r="A1883" s="1532"/>
      <c r="B1883" s="1530"/>
      <c r="C1883" s="1522">
        <v>0.375</v>
      </c>
      <c r="D1883" s="38"/>
      <c r="E1883" s="76" t="s">
        <v>1228</v>
      </c>
      <c r="F1883" s="40"/>
    </row>
    <row r="1884" spans="1:6" ht="12" customHeight="1">
      <c r="A1884" s="1532"/>
      <c r="B1884" s="1530"/>
      <c r="C1884" s="1523"/>
      <c r="D1884" s="38"/>
      <c r="E1884" s="41"/>
      <c r="F1884" s="40"/>
    </row>
    <row r="1885" spans="1:6" ht="12" customHeight="1">
      <c r="A1885" s="1532"/>
      <c r="B1885" s="1530"/>
      <c r="C1885" s="47" t="s">
        <v>1155</v>
      </c>
      <c r="D1885" s="1526"/>
      <c r="E1885" s="1527"/>
      <c r="F1885" s="1528"/>
    </row>
    <row r="1886" spans="1:6" ht="12" customHeight="1">
      <c r="A1886" s="1533"/>
      <c r="B1886" s="1531"/>
      <c r="C1886" s="43" t="s">
        <v>1156</v>
      </c>
      <c r="D1886" s="1561"/>
      <c r="E1886" s="1562"/>
      <c r="F1886" s="1563"/>
    </row>
    <row r="1887" spans="1:6" ht="12" customHeight="1">
      <c r="A1887" s="1532">
        <v>45815</v>
      </c>
      <c r="B1887" s="1529" t="s">
        <v>271</v>
      </c>
      <c r="C1887" s="1516" t="s">
        <v>1152</v>
      </c>
      <c r="D1887" s="1517"/>
      <c r="E1887" s="1517"/>
      <c r="F1887" s="1518"/>
    </row>
    <row r="1888" spans="1:6" ht="12" customHeight="1">
      <c r="A1888" s="1532"/>
      <c r="B1888" s="1530"/>
      <c r="C1888" s="37" t="s">
        <v>1153</v>
      </c>
      <c r="D1888" s="1519" t="s">
        <v>273</v>
      </c>
      <c r="E1888" s="1520"/>
      <c r="F1888" s="1521"/>
    </row>
    <row r="1889" spans="1:6" ht="12" customHeight="1">
      <c r="A1889" s="1532"/>
      <c r="B1889" s="1530"/>
      <c r="C1889" s="1522">
        <v>0.375</v>
      </c>
      <c r="D1889" s="38"/>
      <c r="E1889" s="76" t="s">
        <v>1203</v>
      </c>
      <c r="F1889" s="71"/>
    </row>
    <row r="1890" spans="1:6" ht="12" customHeight="1">
      <c r="A1890" s="1532"/>
      <c r="B1890" s="1530"/>
      <c r="C1890" s="1523"/>
      <c r="D1890" s="38"/>
      <c r="E1890" s="41"/>
      <c r="F1890" s="40"/>
    </row>
    <row r="1891" spans="1:6" ht="12" customHeight="1">
      <c r="A1891" s="1532"/>
      <c r="B1891" s="1530"/>
      <c r="C1891" s="42" t="s">
        <v>1155</v>
      </c>
      <c r="D1891" s="1526"/>
      <c r="E1891" s="1527"/>
      <c r="F1891" s="1528"/>
    </row>
    <row r="1892" spans="1:6" ht="12" customHeight="1">
      <c r="A1892" s="1532"/>
      <c r="B1892" s="1531"/>
      <c r="C1892" s="43" t="s">
        <v>1156</v>
      </c>
      <c r="D1892" s="1526"/>
      <c r="E1892" s="1527"/>
      <c r="F1892" s="1528"/>
    </row>
    <row r="1893" spans="1:6" ht="12" customHeight="1">
      <c r="A1893" s="1532"/>
      <c r="B1893" s="44"/>
      <c r="C1893" s="45"/>
      <c r="D1893" s="45"/>
      <c r="E1893" s="39"/>
      <c r="F1893" s="46"/>
    </row>
    <row r="1894" spans="1:6" ht="12" customHeight="1">
      <c r="A1894" s="1532"/>
      <c r="B1894" s="1529" t="s">
        <v>293</v>
      </c>
      <c r="C1894" s="37" t="s">
        <v>1153</v>
      </c>
      <c r="D1894" s="1519" t="s">
        <v>295</v>
      </c>
      <c r="E1894" s="1520"/>
      <c r="F1894" s="1521"/>
    </row>
    <row r="1895" spans="1:6" ht="12" customHeight="1">
      <c r="A1895" s="1532"/>
      <c r="B1895" s="1530"/>
      <c r="C1895" s="1522">
        <v>0.375</v>
      </c>
      <c r="D1895" s="38"/>
      <c r="E1895" s="76" t="s">
        <v>1161</v>
      </c>
      <c r="F1895" s="40"/>
    </row>
    <row r="1896" spans="1:6" ht="12" customHeight="1">
      <c r="A1896" s="1532"/>
      <c r="B1896" s="1530"/>
      <c r="C1896" s="1523"/>
      <c r="D1896" s="38"/>
      <c r="E1896" s="41"/>
      <c r="F1896" s="40"/>
    </row>
    <row r="1897" spans="1:6" ht="12" customHeight="1">
      <c r="A1897" s="1532"/>
      <c r="B1897" s="1530"/>
      <c r="C1897" s="47" t="s">
        <v>1155</v>
      </c>
      <c r="D1897" s="1526"/>
      <c r="E1897" s="1527"/>
      <c r="F1897" s="1528"/>
    </row>
    <row r="1898" spans="1:6" ht="12" customHeight="1">
      <c r="A1898" s="1533"/>
      <c r="B1898" s="1531"/>
      <c r="C1898" s="43" t="s">
        <v>1156</v>
      </c>
      <c r="D1898" s="1561"/>
      <c r="E1898" s="1562"/>
      <c r="F1898" s="1563"/>
    </row>
    <row r="1899" spans="1:6" ht="12" customHeight="1">
      <c r="A1899" s="1532">
        <v>45816</v>
      </c>
      <c r="B1899" s="1529" t="s">
        <v>271</v>
      </c>
      <c r="C1899" s="1516" t="s">
        <v>1152</v>
      </c>
      <c r="D1899" s="1517"/>
      <c r="E1899" s="1517"/>
      <c r="F1899" s="1518"/>
    </row>
    <row r="1900" spans="1:6" ht="12" customHeight="1">
      <c r="A1900" s="1532"/>
      <c r="B1900" s="1530"/>
      <c r="C1900" s="37" t="s">
        <v>1153</v>
      </c>
      <c r="D1900" s="1519" t="s">
        <v>273</v>
      </c>
      <c r="E1900" s="1520"/>
      <c r="F1900" s="1521"/>
    </row>
    <row r="1901" spans="1:6" ht="12" customHeight="1">
      <c r="A1901" s="1532"/>
      <c r="B1901" s="1530"/>
      <c r="C1901" s="1522">
        <v>0.375</v>
      </c>
      <c r="D1901" s="38"/>
      <c r="E1901" s="76" t="s">
        <v>1183</v>
      </c>
      <c r="F1901" s="71"/>
    </row>
    <row r="1902" spans="1:6" ht="12" customHeight="1">
      <c r="A1902" s="1532"/>
      <c r="B1902" s="1530"/>
      <c r="C1902" s="1523"/>
      <c r="D1902" s="38"/>
      <c r="E1902" s="41"/>
      <c r="F1902" s="40"/>
    </row>
    <row r="1903" spans="1:6" ht="12" customHeight="1">
      <c r="A1903" s="1532"/>
      <c r="B1903" s="1530"/>
      <c r="C1903" s="42" t="s">
        <v>1155</v>
      </c>
      <c r="D1903" s="1526"/>
      <c r="E1903" s="1527"/>
      <c r="F1903" s="1528"/>
    </row>
    <row r="1904" spans="1:6" ht="12" customHeight="1">
      <c r="A1904" s="1532"/>
      <c r="B1904" s="1531"/>
      <c r="C1904" s="43" t="s">
        <v>1156</v>
      </c>
      <c r="D1904" s="1526" t="s">
        <v>1229</v>
      </c>
      <c r="E1904" s="1527"/>
      <c r="F1904" s="1528"/>
    </row>
    <row r="1905" spans="1:6" ht="12" customHeight="1">
      <c r="A1905" s="1532"/>
      <c r="B1905" s="44"/>
      <c r="C1905" s="45"/>
      <c r="D1905" s="45"/>
      <c r="E1905" s="39"/>
      <c r="F1905" s="46"/>
    </row>
    <row r="1906" spans="1:6" ht="12" customHeight="1">
      <c r="A1906" s="1532"/>
      <c r="B1906" s="1529" t="s">
        <v>293</v>
      </c>
      <c r="C1906" s="37" t="s">
        <v>1153</v>
      </c>
      <c r="D1906" s="1519" t="s">
        <v>307</v>
      </c>
      <c r="E1906" s="1520"/>
      <c r="F1906" s="1521"/>
    </row>
    <row r="1907" spans="1:6" ht="12" customHeight="1">
      <c r="A1907" s="1532"/>
      <c r="B1907" s="1530"/>
      <c r="C1907" s="1522">
        <v>0.375</v>
      </c>
      <c r="D1907" s="38"/>
      <c r="E1907" s="76" t="s">
        <v>1161</v>
      </c>
      <c r="F1907" s="40"/>
    </row>
    <row r="1908" spans="1:6" ht="12" customHeight="1">
      <c r="A1908" s="1532"/>
      <c r="B1908" s="1530"/>
      <c r="C1908" s="1523"/>
      <c r="D1908" s="38"/>
      <c r="E1908" s="41"/>
      <c r="F1908" s="40"/>
    </row>
    <row r="1909" spans="1:6" ht="12" customHeight="1">
      <c r="A1909" s="1532"/>
      <c r="B1909" s="1530"/>
      <c r="C1909" s="47" t="s">
        <v>1155</v>
      </c>
      <c r="D1909" s="1526"/>
      <c r="E1909" s="1527"/>
      <c r="F1909" s="1528"/>
    </row>
    <row r="1910" spans="1:6" ht="12" customHeight="1">
      <c r="A1910" s="1533"/>
      <c r="B1910" s="1531"/>
      <c r="C1910" s="43" t="s">
        <v>1156</v>
      </c>
      <c r="D1910" s="1561"/>
      <c r="E1910" s="1562"/>
      <c r="F1910" s="1563"/>
    </row>
    <row r="1911" spans="1:6" ht="12" customHeight="1">
      <c r="A1911" s="1532">
        <v>45817</v>
      </c>
      <c r="B1911" s="1529" t="s">
        <v>271</v>
      </c>
      <c r="C1911" s="1516" t="s">
        <v>1152</v>
      </c>
      <c r="D1911" s="1517"/>
      <c r="E1911" s="1517"/>
      <c r="F1911" s="1518"/>
    </row>
    <row r="1912" spans="1:6" ht="12" customHeight="1">
      <c r="A1912" s="1532"/>
      <c r="B1912" s="1530"/>
      <c r="C1912" s="37" t="s">
        <v>1153</v>
      </c>
      <c r="D1912" s="1519" t="s">
        <v>273</v>
      </c>
      <c r="E1912" s="1520"/>
      <c r="F1912" s="1521"/>
    </row>
    <row r="1913" spans="1:6" ht="12" customHeight="1">
      <c r="A1913" s="1532"/>
      <c r="B1913" s="1530"/>
      <c r="C1913" s="1522">
        <v>0.375</v>
      </c>
      <c r="D1913" s="38"/>
      <c r="E1913" s="76" t="s">
        <v>1167</v>
      </c>
      <c r="F1913" s="71"/>
    </row>
    <row r="1914" spans="1:6" ht="12" customHeight="1">
      <c r="A1914" s="1532"/>
      <c r="B1914" s="1530"/>
      <c r="C1914" s="1523"/>
      <c r="D1914" s="38"/>
      <c r="E1914" s="41"/>
      <c r="F1914" s="40"/>
    </row>
    <row r="1915" spans="1:6" ht="12" customHeight="1">
      <c r="A1915" s="1532"/>
      <c r="B1915" s="1530"/>
      <c r="C1915" s="42" t="s">
        <v>1155</v>
      </c>
      <c r="D1915" s="1526"/>
      <c r="E1915" s="1527"/>
      <c r="F1915" s="1528"/>
    </row>
    <row r="1916" spans="1:6" ht="12" customHeight="1">
      <c r="A1916" s="1532"/>
      <c r="B1916" s="1531"/>
      <c r="C1916" s="43" t="s">
        <v>1156</v>
      </c>
      <c r="D1916" s="1526"/>
      <c r="E1916" s="1527"/>
      <c r="F1916" s="1528"/>
    </row>
    <row r="1917" spans="1:6" ht="12" customHeight="1">
      <c r="A1917" s="1532"/>
      <c r="B1917" s="44"/>
      <c r="C1917" s="45"/>
      <c r="D1917" s="45"/>
      <c r="E1917" s="39"/>
      <c r="F1917" s="46"/>
    </row>
    <row r="1918" spans="1:6" ht="12" customHeight="1">
      <c r="A1918" s="1532"/>
      <c r="B1918" s="1529" t="s">
        <v>293</v>
      </c>
      <c r="C1918" s="37" t="s">
        <v>1153</v>
      </c>
      <c r="D1918" s="1519" t="s">
        <v>295</v>
      </c>
      <c r="E1918" s="1520"/>
      <c r="F1918" s="1521"/>
    </row>
    <row r="1919" spans="1:6" ht="12" customHeight="1">
      <c r="A1919" s="1532"/>
      <c r="B1919" s="1530"/>
      <c r="C1919" s="1522">
        <v>0.375</v>
      </c>
      <c r="D1919" s="38"/>
      <c r="E1919" s="76" t="s">
        <v>1175</v>
      </c>
      <c r="F1919" s="40"/>
    </row>
    <row r="1920" spans="1:6" ht="12" customHeight="1">
      <c r="A1920" s="1532"/>
      <c r="B1920" s="1530"/>
      <c r="C1920" s="1523"/>
      <c r="D1920" s="38"/>
      <c r="E1920" s="41"/>
      <c r="F1920" s="40"/>
    </row>
    <row r="1921" spans="1:6" ht="12" customHeight="1">
      <c r="A1921" s="1532"/>
      <c r="B1921" s="1530"/>
      <c r="C1921" s="47" t="s">
        <v>1155</v>
      </c>
      <c r="D1921" s="1526"/>
      <c r="E1921" s="1527"/>
      <c r="F1921" s="1528"/>
    </row>
    <row r="1922" spans="1:6" ht="12" customHeight="1">
      <c r="A1922" s="1533"/>
      <c r="B1922" s="1531"/>
      <c r="C1922" s="43" t="s">
        <v>1156</v>
      </c>
      <c r="D1922" s="1561"/>
      <c r="E1922" s="1562"/>
      <c r="F1922" s="1563"/>
    </row>
    <row r="1923" spans="1:6" ht="12" customHeight="1">
      <c r="A1923" s="1532">
        <v>45818</v>
      </c>
      <c r="B1923" s="1529" t="s">
        <v>271</v>
      </c>
      <c r="C1923" s="1516" t="s">
        <v>1152</v>
      </c>
      <c r="D1923" s="1517"/>
      <c r="E1923" s="1517"/>
      <c r="F1923" s="1518"/>
    </row>
    <row r="1924" spans="1:6" ht="12" customHeight="1">
      <c r="A1924" s="1532"/>
      <c r="B1924" s="1530"/>
      <c r="C1924" s="37" t="s">
        <v>1153</v>
      </c>
      <c r="D1924" s="1519" t="s">
        <v>339</v>
      </c>
      <c r="E1924" s="1520"/>
      <c r="F1924" s="1521"/>
    </row>
    <row r="1925" spans="1:6" ht="12" customHeight="1">
      <c r="A1925" s="1532"/>
      <c r="B1925" s="1530"/>
      <c r="C1925" s="1522">
        <v>0.375</v>
      </c>
      <c r="D1925" s="38"/>
      <c r="E1925" s="76" t="s">
        <v>1164</v>
      </c>
      <c r="F1925" s="71"/>
    </row>
    <row r="1926" spans="1:6" ht="12" customHeight="1">
      <c r="A1926" s="1532"/>
      <c r="B1926" s="1530"/>
      <c r="C1926" s="1523"/>
      <c r="D1926" s="38"/>
      <c r="E1926" s="41"/>
      <c r="F1926" s="40"/>
    </row>
    <row r="1927" spans="1:6" ht="12" customHeight="1">
      <c r="A1927" s="1532"/>
      <c r="B1927" s="1530"/>
      <c r="C1927" s="42" t="s">
        <v>1155</v>
      </c>
      <c r="D1927" s="1526"/>
      <c r="E1927" s="1527"/>
      <c r="F1927" s="1528"/>
    </row>
    <row r="1928" spans="1:6" ht="12" customHeight="1">
      <c r="A1928" s="1532"/>
      <c r="B1928" s="1531"/>
      <c r="C1928" s="43" t="s">
        <v>1156</v>
      </c>
      <c r="D1928" s="1526"/>
      <c r="E1928" s="1527"/>
      <c r="F1928" s="1528"/>
    </row>
    <row r="1929" spans="1:6" ht="12" customHeight="1">
      <c r="A1929" s="1532"/>
      <c r="B1929" s="44"/>
      <c r="C1929" s="45"/>
      <c r="D1929" s="45"/>
      <c r="E1929" s="39"/>
      <c r="F1929" s="46"/>
    </row>
    <row r="1930" spans="1:6" ht="12" customHeight="1">
      <c r="A1930" s="1532"/>
      <c r="B1930" s="1529" t="s">
        <v>293</v>
      </c>
      <c r="C1930" s="37" t="s">
        <v>1153</v>
      </c>
      <c r="D1930" s="1519" t="s">
        <v>342</v>
      </c>
      <c r="E1930" s="1520"/>
      <c r="F1930" s="1521"/>
    </row>
    <row r="1931" spans="1:6" ht="12" customHeight="1">
      <c r="A1931" s="1532"/>
      <c r="B1931" s="1530"/>
      <c r="C1931" s="1522">
        <v>0.375</v>
      </c>
      <c r="D1931" s="38"/>
      <c r="E1931" s="76" t="s">
        <v>1194</v>
      </c>
      <c r="F1931" s="40"/>
    </row>
    <row r="1932" spans="1:6" ht="12" customHeight="1">
      <c r="A1932" s="1532"/>
      <c r="B1932" s="1530"/>
      <c r="C1932" s="1523"/>
      <c r="D1932" s="38"/>
      <c r="E1932" s="41" t="s">
        <v>19</v>
      </c>
      <c r="F1932" s="40"/>
    </row>
    <row r="1933" spans="1:6" ht="12" customHeight="1">
      <c r="A1933" s="1532"/>
      <c r="B1933" s="1530"/>
      <c r="C1933" s="47" t="s">
        <v>1155</v>
      </c>
      <c r="D1933" s="1526"/>
      <c r="E1933" s="1527"/>
      <c r="F1933" s="1528"/>
    </row>
    <row r="1934" spans="1:6" ht="12" customHeight="1">
      <c r="A1934" s="1533"/>
      <c r="B1934" s="1531"/>
      <c r="C1934" s="43" t="s">
        <v>1156</v>
      </c>
      <c r="D1934" s="1561"/>
      <c r="E1934" s="1562"/>
      <c r="F1934" s="1563"/>
    </row>
    <row r="1935" spans="1:6" ht="12" customHeight="1">
      <c r="A1935" s="1532">
        <v>45819</v>
      </c>
      <c r="B1935" s="1529" t="s">
        <v>271</v>
      </c>
      <c r="C1935" s="1516" t="s">
        <v>1152</v>
      </c>
      <c r="D1935" s="1517"/>
      <c r="E1935" s="1517"/>
      <c r="F1935" s="1518"/>
    </row>
    <row r="1936" spans="1:6" ht="12" customHeight="1">
      <c r="A1936" s="1532"/>
      <c r="B1936" s="1530"/>
      <c r="C1936" s="37" t="s">
        <v>1153</v>
      </c>
      <c r="D1936" s="1519" t="s">
        <v>339</v>
      </c>
      <c r="E1936" s="1520"/>
      <c r="F1936" s="1521"/>
    </row>
    <row r="1937" spans="1:6" ht="12" customHeight="1">
      <c r="A1937" s="1532"/>
      <c r="B1937" s="1530"/>
      <c r="C1937" s="1522">
        <v>0.375</v>
      </c>
      <c r="D1937" s="38"/>
      <c r="E1937" s="76" t="s">
        <v>1195</v>
      </c>
      <c r="F1937" s="71"/>
    </row>
    <row r="1938" spans="1:6" ht="12" customHeight="1">
      <c r="A1938" s="1532"/>
      <c r="B1938" s="1530"/>
      <c r="C1938" s="1523"/>
      <c r="D1938" s="38"/>
      <c r="E1938" s="41"/>
      <c r="F1938" s="40"/>
    </row>
    <row r="1939" spans="1:6" ht="12" customHeight="1">
      <c r="A1939" s="1532"/>
      <c r="B1939" s="1530"/>
      <c r="C1939" s="42" t="s">
        <v>1155</v>
      </c>
      <c r="D1939" s="1526"/>
      <c r="E1939" s="1527"/>
      <c r="F1939" s="1528"/>
    </row>
    <row r="1940" spans="1:6" ht="12" customHeight="1">
      <c r="A1940" s="1532"/>
      <c r="B1940" s="1531"/>
      <c r="C1940" s="43" t="s">
        <v>1156</v>
      </c>
      <c r="D1940" s="1526"/>
      <c r="E1940" s="1527"/>
      <c r="F1940" s="1528"/>
    </row>
    <row r="1941" spans="1:6" ht="12" customHeight="1">
      <c r="A1941" s="1532"/>
      <c r="B1941" s="44"/>
      <c r="C1941" s="45"/>
      <c r="D1941" s="45"/>
      <c r="E1941" s="39"/>
      <c r="F1941" s="46"/>
    </row>
    <row r="1942" spans="1:6" ht="12" customHeight="1">
      <c r="A1942" s="1532"/>
      <c r="B1942" s="1529" t="s">
        <v>293</v>
      </c>
      <c r="C1942" s="37" t="s">
        <v>1153</v>
      </c>
      <c r="D1942" s="1519" t="s">
        <v>295</v>
      </c>
      <c r="E1942" s="1520"/>
      <c r="F1942" s="1521"/>
    </row>
    <row r="1943" spans="1:6" ht="12" customHeight="1">
      <c r="A1943" s="1532"/>
      <c r="B1943" s="1530"/>
      <c r="C1943" s="1522">
        <v>0.375</v>
      </c>
      <c r="D1943" s="38"/>
      <c r="E1943" s="76" t="s">
        <v>1204</v>
      </c>
      <c r="F1943" s="40"/>
    </row>
    <row r="1944" spans="1:6" ht="12" customHeight="1">
      <c r="A1944" s="1532"/>
      <c r="B1944" s="1530"/>
      <c r="C1944" s="1523"/>
      <c r="D1944" s="38"/>
      <c r="E1944" s="41" t="s">
        <v>19</v>
      </c>
      <c r="F1944" s="40"/>
    </row>
    <row r="1945" spans="1:6" ht="12" customHeight="1">
      <c r="A1945" s="1532"/>
      <c r="B1945" s="1530"/>
      <c r="C1945" s="47" t="s">
        <v>1155</v>
      </c>
      <c r="D1945" s="1526"/>
      <c r="E1945" s="1527"/>
      <c r="F1945" s="1528"/>
    </row>
    <row r="1946" spans="1:6" ht="12" customHeight="1">
      <c r="A1946" s="1533"/>
      <c r="B1946" s="1531"/>
      <c r="C1946" s="43" t="s">
        <v>1156</v>
      </c>
      <c r="D1946" s="1561"/>
      <c r="E1946" s="1562"/>
      <c r="F1946" s="1563"/>
    </row>
    <row r="1947" spans="1:6" ht="12" customHeight="1">
      <c r="A1947" s="1532">
        <v>45820</v>
      </c>
      <c r="B1947" s="1529" t="s">
        <v>271</v>
      </c>
      <c r="C1947" s="1516" t="s">
        <v>1152</v>
      </c>
      <c r="D1947" s="1517"/>
      <c r="E1947" s="1517"/>
      <c r="F1947" s="1518"/>
    </row>
    <row r="1948" spans="1:6" ht="12" customHeight="1">
      <c r="A1948" s="1532"/>
      <c r="B1948" s="1530"/>
      <c r="C1948" s="37" t="s">
        <v>1153</v>
      </c>
      <c r="D1948" s="1519" t="s">
        <v>339</v>
      </c>
      <c r="E1948" s="1520"/>
      <c r="F1948" s="1521"/>
    </row>
    <row r="1949" spans="1:6" ht="12" customHeight="1">
      <c r="A1949" s="1532"/>
      <c r="B1949" s="1530"/>
      <c r="C1949" s="1522">
        <v>0.375</v>
      </c>
      <c r="D1949" s="38"/>
      <c r="E1949" s="76" t="s">
        <v>1166</v>
      </c>
      <c r="F1949" s="71"/>
    </row>
    <row r="1950" spans="1:6" ht="12" customHeight="1">
      <c r="A1950" s="1532"/>
      <c r="B1950" s="1530"/>
      <c r="C1950" s="1523"/>
      <c r="D1950" s="38"/>
      <c r="E1950" s="41"/>
      <c r="F1950" s="40"/>
    </row>
    <row r="1951" spans="1:6" ht="12" customHeight="1">
      <c r="A1951" s="1532"/>
      <c r="B1951" s="1530"/>
      <c r="C1951" s="42" t="s">
        <v>1155</v>
      </c>
      <c r="D1951" s="1526"/>
      <c r="E1951" s="1527"/>
      <c r="F1951" s="1528"/>
    </row>
    <row r="1952" spans="1:6" ht="12" customHeight="1">
      <c r="A1952" s="1532"/>
      <c r="B1952" s="1531"/>
      <c r="C1952" s="43" t="s">
        <v>1156</v>
      </c>
      <c r="D1952" s="1526"/>
      <c r="E1952" s="1527"/>
      <c r="F1952" s="1528"/>
    </row>
    <row r="1953" spans="1:6" ht="12" customHeight="1">
      <c r="A1953" s="1532"/>
      <c r="B1953" s="44"/>
      <c r="C1953" s="45"/>
      <c r="D1953" s="45"/>
      <c r="E1953" s="39"/>
      <c r="F1953" s="46"/>
    </row>
    <row r="1954" spans="1:6" ht="12" customHeight="1">
      <c r="A1954" s="1532"/>
      <c r="B1954" s="1529" t="s">
        <v>293</v>
      </c>
      <c r="C1954" s="37" t="s">
        <v>1153</v>
      </c>
      <c r="D1954" s="1519" t="s">
        <v>342</v>
      </c>
      <c r="E1954" s="1520"/>
      <c r="F1954" s="1521"/>
    </row>
    <row r="1955" spans="1:6" ht="12" customHeight="1">
      <c r="A1955" s="1532"/>
      <c r="B1955" s="1530"/>
      <c r="C1955" s="1522">
        <v>0.375</v>
      </c>
      <c r="D1955" s="38"/>
      <c r="E1955" s="76">
        <v>0</v>
      </c>
      <c r="F1955" s="40"/>
    </row>
    <row r="1956" spans="1:6" ht="12" customHeight="1">
      <c r="A1956" s="1532"/>
      <c r="B1956" s="1530"/>
      <c r="C1956" s="1523"/>
      <c r="D1956" s="38"/>
      <c r="E1956" s="41" t="s">
        <v>19</v>
      </c>
      <c r="F1956" s="40"/>
    </row>
    <row r="1957" spans="1:6" ht="12" customHeight="1">
      <c r="A1957" s="1532"/>
      <c r="B1957" s="1530"/>
      <c r="C1957" s="47" t="s">
        <v>1155</v>
      </c>
      <c r="D1957" s="1526"/>
      <c r="E1957" s="1527"/>
      <c r="F1957" s="1528"/>
    </row>
    <row r="1958" spans="1:6" ht="12" customHeight="1">
      <c r="A1958" s="1533"/>
      <c r="B1958" s="1531"/>
      <c r="C1958" s="43" t="s">
        <v>1156</v>
      </c>
      <c r="D1958" s="1561"/>
      <c r="E1958" s="1562"/>
      <c r="F1958" s="1563"/>
    </row>
    <row r="1959" spans="1:6" ht="12" customHeight="1">
      <c r="A1959" s="1532">
        <v>45821</v>
      </c>
      <c r="B1959" s="1529" t="s">
        <v>271</v>
      </c>
      <c r="C1959" s="1516" t="s">
        <v>1152</v>
      </c>
      <c r="D1959" s="1517"/>
      <c r="E1959" s="1517"/>
      <c r="F1959" s="1518"/>
    </row>
    <row r="1960" spans="1:6" ht="12" customHeight="1">
      <c r="A1960" s="1532"/>
      <c r="B1960" s="1530"/>
      <c r="C1960" s="37" t="s">
        <v>1153</v>
      </c>
      <c r="D1960" s="1519" t="s">
        <v>339</v>
      </c>
      <c r="E1960" s="1520"/>
      <c r="F1960" s="1521"/>
    </row>
    <row r="1961" spans="1:6" ht="12" customHeight="1">
      <c r="A1961" s="1532"/>
      <c r="B1961" s="1530"/>
      <c r="C1961" s="1522">
        <v>0.375</v>
      </c>
      <c r="D1961" s="38"/>
      <c r="E1961" s="76" t="s">
        <v>1201</v>
      </c>
      <c r="F1961" s="71"/>
    </row>
    <row r="1962" spans="1:6" ht="12" customHeight="1">
      <c r="A1962" s="1532"/>
      <c r="B1962" s="1530"/>
      <c r="C1962" s="1523"/>
      <c r="D1962" s="38"/>
      <c r="E1962" s="41"/>
      <c r="F1962" s="40"/>
    </row>
    <row r="1963" spans="1:6" ht="12" customHeight="1">
      <c r="A1963" s="1532"/>
      <c r="B1963" s="1530"/>
      <c r="C1963" s="42" t="s">
        <v>1155</v>
      </c>
      <c r="D1963" s="1526"/>
      <c r="E1963" s="1527"/>
      <c r="F1963" s="1528"/>
    </row>
    <row r="1964" spans="1:6" ht="12" customHeight="1">
      <c r="A1964" s="1532"/>
      <c r="B1964" s="1531"/>
      <c r="C1964" s="43" t="s">
        <v>1156</v>
      </c>
      <c r="D1964" s="1526"/>
      <c r="E1964" s="1527"/>
      <c r="F1964" s="1528"/>
    </row>
    <row r="1965" spans="1:6" ht="12" customHeight="1">
      <c r="A1965" s="1532"/>
      <c r="B1965" s="44"/>
      <c r="C1965" s="45"/>
      <c r="D1965" s="45"/>
      <c r="E1965" s="39"/>
      <c r="F1965" s="46"/>
    </row>
    <row r="1966" spans="1:6" ht="12" customHeight="1">
      <c r="A1966" s="1532"/>
      <c r="B1966" s="1529" t="s">
        <v>293</v>
      </c>
      <c r="C1966" s="37" t="s">
        <v>1153</v>
      </c>
      <c r="D1966" s="1519" t="s">
        <v>295</v>
      </c>
      <c r="E1966" s="1520"/>
      <c r="F1966" s="1521"/>
    </row>
    <row r="1967" spans="1:6" ht="12" customHeight="1">
      <c r="A1967" s="1532"/>
      <c r="B1967" s="1530"/>
      <c r="C1967" s="1522">
        <v>0.375</v>
      </c>
      <c r="D1967" s="38"/>
      <c r="E1967" s="76" t="s">
        <v>1168</v>
      </c>
      <c r="F1967" s="40"/>
    </row>
    <row r="1968" spans="1:6" ht="12" customHeight="1">
      <c r="A1968" s="1532"/>
      <c r="B1968" s="1530"/>
      <c r="C1968" s="1523"/>
      <c r="D1968" s="38"/>
      <c r="E1968" s="41" t="s">
        <v>19</v>
      </c>
      <c r="F1968" s="40"/>
    </row>
    <row r="1969" spans="1:6" ht="12" customHeight="1">
      <c r="A1969" s="1532"/>
      <c r="B1969" s="1530"/>
      <c r="C1969" s="47" t="s">
        <v>1155</v>
      </c>
      <c r="D1969" s="1526"/>
      <c r="E1969" s="1527"/>
      <c r="F1969" s="1528"/>
    </row>
    <row r="1970" spans="1:6" ht="12" customHeight="1">
      <c r="A1970" s="1533"/>
      <c r="B1970" s="1531"/>
      <c r="C1970" s="43" t="s">
        <v>1156</v>
      </c>
      <c r="D1970" s="1561"/>
      <c r="E1970" s="1562"/>
      <c r="F1970" s="1563"/>
    </row>
    <row r="1971" spans="1:6" ht="12" customHeight="1">
      <c r="A1971" s="1532">
        <v>45822</v>
      </c>
      <c r="B1971" s="1529" t="s">
        <v>271</v>
      </c>
      <c r="C1971" s="1516" t="s">
        <v>1152</v>
      </c>
      <c r="D1971" s="1517"/>
      <c r="E1971" s="1517"/>
      <c r="F1971" s="1518"/>
    </row>
    <row r="1972" spans="1:6" ht="12" customHeight="1">
      <c r="A1972" s="1532"/>
      <c r="B1972" s="1530"/>
      <c r="C1972" s="37" t="s">
        <v>1153</v>
      </c>
      <c r="D1972" s="1519" t="s">
        <v>339</v>
      </c>
      <c r="E1972" s="1520"/>
      <c r="F1972" s="1521"/>
    </row>
    <row r="1973" spans="1:6" ht="12" customHeight="1">
      <c r="A1973" s="1532"/>
      <c r="B1973" s="1530"/>
      <c r="C1973" s="1522">
        <v>0.375</v>
      </c>
      <c r="D1973" s="38"/>
      <c r="E1973" s="76" t="s">
        <v>1184</v>
      </c>
      <c r="F1973" s="71"/>
    </row>
    <row r="1974" spans="1:6" ht="12" customHeight="1">
      <c r="A1974" s="1532"/>
      <c r="B1974" s="1530"/>
      <c r="C1974" s="1523"/>
      <c r="D1974" s="38"/>
      <c r="E1974" s="41"/>
      <c r="F1974" s="40"/>
    </row>
    <row r="1975" spans="1:6" ht="12" customHeight="1">
      <c r="A1975" s="1532"/>
      <c r="B1975" s="1530"/>
      <c r="C1975" s="42" t="s">
        <v>1155</v>
      </c>
      <c r="D1975" s="1526"/>
      <c r="E1975" s="1527"/>
      <c r="F1975" s="1528"/>
    </row>
    <row r="1976" spans="1:6" ht="12" customHeight="1">
      <c r="A1976" s="1532"/>
      <c r="B1976" s="1531"/>
      <c r="C1976" s="43" t="s">
        <v>1156</v>
      </c>
      <c r="D1976" s="1526" t="s">
        <v>1210</v>
      </c>
      <c r="E1976" s="1527"/>
      <c r="F1976" s="1528"/>
    </row>
    <row r="1977" spans="1:6" ht="12" customHeight="1">
      <c r="A1977" s="1532"/>
      <c r="B1977" s="44"/>
      <c r="C1977" s="45"/>
      <c r="D1977" s="45"/>
      <c r="E1977" s="39"/>
      <c r="F1977" s="46"/>
    </row>
    <row r="1978" spans="1:6" ht="12" customHeight="1">
      <c r="A1978" s="1532"/>
      <c r="B1978" s="1529" t="s">
        <v>293</v>
      </c>
      <c r="C1978" s="37" t="s">
        <v>1153</v>
      </c>
      <c r="D1978" s="1519" t="s">
        <v>342</v>
      </c>
      <c r="E1978" s="1520"/>
      <c r="F1978" s="1521"/>
    </row>
    <row r="1979" spans="1:6" ht="12" customHeight="1">
      <c r="A1979" s="1532"/>
      <c r="B1979" s="1530"/>
      <c r="C1979" s="1522">
        <v>0.375</v>
      </c>
      <c r="D1979" s="38"/>
      <c r="E1979" s="76" t="s">
        <v>1168</v>
      </c>
      <c r="F1979" s="40"/>
    </row>
    <row r="1980" spans="1:6" ht="12" customHeight="1">
      <c r="A1980" s="1532"/>
      <c r="B1980" s="1530"/>
      <c r="C1980" s="1523"/>
      <c r="D1980" s="38"/>
      <c r="E1980" s="41" t="s">
        <v>19</v>
      </c>
      <c r="F1980" s="40"/>
    </row>
    <row r="1981" spans="1:6" ht="12" customHeight="1">
      <c r="A1981" s="1532"/>
      <c r="B1981" s="1530"/>
      <c r="C1981" s="47" t="s">
        <v>1155</v>
      </c>
      <c r="D1981" s="1526"/>
      <c r="E1981" s="1527"/>
      <c r="F1981" s="1528"/>
    </row>
    <row r="1982" spans="1:6" ht="12" customHeight="1">
      <c r="A1982" s="1533"/>
      <c r="B1982" s="1531"/>
      <c r="C1982" s="43" t="s">
        <v>1156</v>
      </c>
      <c r="D1982" s="1561"/>
      <c r="E1982" s="1562"/>
      <c r="F1982" s="1563"/>
    </row>
    <row r="1983" spans="1:6" ht="12" customHeight="1">
      <c r="A1983" s="1532">
        <v>45823</v>
      </c>
      <c r="B1983" s="1529" t="s">
        <v>271</v>
      </c>
      <c r="C1983" s="1516" t="s">
        <v>1152</v>
      </c>
      <c r="D1983" s="1517"/>
      <c r="E1983" s="1517"/>
      <c r="F1983" s="1518"/>
    </row>
    <row r="1984" spans="1:6" ht="12" customHeight="1">
      <c r="A1984" s="1532"/>
      <c r="B1984" s="1530"/>
      <c r="C1984" s="37" t="s">
        <v>1153</v>
      </c>
      <c r="D1984" s="1519" t="s">
        <v>365</v>
      </c>
      <c r="E1984" s="1520"/>
      <c r="F1984" s="1521"/>
    </row>
    <row r="1985" spans="1:6" ht="12" customHeight="1">
      <c r="A1985" s="1532"/>
      <c r="B1985" s="1530"/>
      <c r="C1985" s="1522">
        <v>0.375</v>
      </c>
      <c r="D1985" s="38"/>
      <c r="E1985" s="76" t="s">
        <v>1176</v>
      </c>
      <c r="F1985" s="71"/>
    </row>
    <row r="1986" spans="1:6" ht="12" customHeight="1">
      <c r="A1986" s="1532"/>
      <c r="B1986" s="1530"/>
      <c r="C1986" s="1523"/>
      <c r="D1986" s="38"/>
      <c r="E1986" s="41"/>
      <c r="F1986" s="40"/>
    </row>
    <row r="1987" spans="1:6" ht="12" customHeight="1">
      <c r="A1987" s="1532"/>
      <c r="B1987" s="1530"/>
      <c r="C1987" s="42" t="s">
        <v>1155</v>
      </c>
      <c r="D1987" s="1526"/>
      <c r="E1987" s="1527"/>
      <c r="F1987" s="1528"/>
    </row>
    <row r="1988" spans="1:6" ht="12" customHeight="1">
      <c r="A1988" s="1532"/>
      <c r="B1988" s="1531"/>
      <c r="C1988" s="43" t="s">
        <v>1156</v>
      </c>
      <c r="D1988" s="1526"/>
      <c r="E1988" s="1527"/>
      <c r="F1988" s="1528"/>
    </row>
    <row r="1989" spans="1:6" ht="12" customHeight="1">
      <c r="A1989" s="1532"/>
      <c r="B1989" s="44"/>
      <c r="C1989" s="45"/>
      <c r="D1989" s="45"/>
      <c r="E1989" s="39"/>
      <c r="F1989" s="46"/>
    </row>
    <row r="1990" spans="1:6" ht="12" customHeight="1">
      <c r="A1990" s="1532"/>
      <c r="B1990" s="1529" t="s">
        <v>293</v>
      </c>
      <c r="C1990" s="37" t="s">
        <v>1153</v>
      </c>
      <c r="D1990" s="1519" t="s">
        <v>307</v>
      </c>
      <c r="E1990" s="1520"/>
      <c r="F1990" s="1521"/>
    </row>
    <row r="1991" spans="1:6" ht="12" customHeight="1">
      <c r="A1991" s="1532"/>
      <c r="B1991" s="1530"/>
      <c r="C1991" s="1522">
        <v>0.375</v>
      </c>
      <c r="D1991" s="38"/>
      <c r="E1991" s="76" t="s">
        <v>1183</v>
      </c>
      <c r="F1991" s="40"/>
    </row>
    <row r="1992" spans="1:6" ht="12" customHeight="1">
      <c r="A1992" s="1532"/>
      <c r="B1992" s="1530"/>
      <c r="C1992" s="1523"/>
      <c r="D1992" s="38"/>
      <c r="E1992" s="41" t="s">
        <v>19</v>
      </c>
      <c r="F1992" s="40"/>
    </row>
    <row r="1993" spans="1:6" ht="12" customHeight="1">
      <c r="A1993" s="1532"/>
      <c r="B1993" s="1530"/>
      <c r="C1993" s="47" t="s">
        <v>1155</v>
      </c>
      <c r="D1993" s="1526"/>
      <c r="E1993" s="1527"/>
      <c r="F1993" s="1528"/>
    </row>
    <row r="1994" spans="1:6" ht="12" customHeight="1">
      <c r="A1994" s="1533"/>
      <c r="B1994" s="1531"/>
      <c r="C1994" s="43" t="s">
        <v>1156</v>
      </c>
      <c r="D1994" s="1561"/>
      <c r="E1994" s="1562"/>
      <c r="F1994" s="1563"/>
    </row>
    <row r="1995" spans="1:6" ht="12" customHeight="1">
      <c r="A1995" s="1532">
        <v>45824</v>
      </c>
      <c r="B1995" s="1529" t="s">
        <v>271</v>
      </c>
      <c r="C1995" s="1516" t="s">
        <v>1152</v>
      </c>
      <c r="D1995" s="1517"/>
      <c r="E1995" s="1517"/>
      <c r="F1995" s="1518"/>
    </row>
    <row r="1996" spans="1:6" ht="12" customHeight="1">
      <c r="A1996" s="1532"/>
      <c r="B1996" s="1530"/>
      <c r="C1996" s="37" t="s">
        <v>1153</v>
      </c>
      <c r="D1996" s="1519" t="s">
        <v>365</v>
      </c>
      <c r="E1996" s="1520"/>
      <c r="F1996" s="1521"/>
    </row>
    <row r="1997" spans="1:6" ht="12" customHeight="1">
      <c r="A1997" s="1532"/>
      <c r="B1997" s="1530"/>
      <c r="C1997" s="1522">
        <v>0.375</v>
      </c>
      <c r="D1997" s="38"/>
      <c r="E1997" s="76" t="s">
        <v>1204</v>
      </c>
      <c r="F1997" s="71"/>
    </row>
    <row r="1998" spans="1:6" ht="12" customHeight="1">
      <c r="A1998" s="1532"/>
      <c r="B1998" s="1530"/>
      <c r="C1998" s="1523"/>
      <c r="D1998" s="38"/>
      <c r="E1998" s="41"/>
      <c r="F1998" s="40"/>
    </row>
    <row r="1999" spans="1:6" ht="12" customHeight="1">
      <c r="A1999" s="1532"/>
      <c r="B1999" s="1530"/>
      <c r="C1999" s="42" t="s">
        <v>1155</v>
      </c>
      <c r="D1999" s="1526"/>
      <c r="E1999" s="1527"/>
      <c r="F1999" s="1528"/>
    </row>
    <row r="2000" spans="1:6" ht="12" customHeight="1">
      <c r="A2000" s="1532"/>
      <c r="B2000" s="1531"/>
      <c r="C2000" s="43" t="s">
        <v>1156</v>
      </c>
      <c r="D2000" s="1526" t="s">
        <v>1230</v>
      </c>
      <c r="E2000" s="1527"/>
      <c r="F2000" s="1528"/>
    </row>
    <row r="2001" spans="1:6" ht="12" customHeight="1">
      <c r="A2001" s="1532"/>
      <c r="B2001" s="44"/>
      <c r="C2001" s="45"/>
      <c r="D2001" s="45"/>
      <c r="E2001" s="39"/>
      <c r="F2001" s="46"/>
    </row>
    <row r="2002" spans="1:6" ht="12" customHeight="1">
      <c r="A2002" s="1532"/>
      <c r="B2002" s="1529" t="s">
        <v>293</v>
      </c>
      <c r="C2002" s="37" t="s">
        <v>1153</v>
      </c>
      <c r="D2002" s="1519" t="s">
        <v>342</v>
      </c>
      <c r="E2002" s="1520"/>
      <c r="F2002" s="1521"/>
    </row>
    <row r="2003" spans="1:6" ht="12" customHeight="1">
      <c r="A2003" s="1532"/>
      <c r="B2003" s="1530"/>
      <c r="C2003" s="1522">
        <v>0.375</v>
      </c>
      <c r="D2003" s="38"/>
      <c r="E2003" s="76" t="s">
        <v>1172</v>
      </c>
      <c r="F2003" s="40"/>
    </row>
    <row r="2004" spans="1:6" ht="12" customHeight="1">
      <c r="A2004" s="1532"/>
      <c r="B2004" s="1530"/>
      <c r="C2004" s="1523"/>
      <c r="D2004" s="38"/>
      <c r="E2004" s="41" t="s">
        <v>19</v>
      </c>
      <c r="F2004" s="40"/>
    </row>
    <row r="2005" spans="1:6" ht="12" customHeight="1">
      <c r="A2005" s="1532"/>
      <c r="B2005" s="1530"/>
      <c r="C2005" s="47" t="s">
        <v>1155</v>
      </c>
      <c r="D2005" s="1526"/>
      <c r="E2005" s="1527"/>
      <c r="F2005" s="1528"/>
    </row>
    <row r="2006" spans="1:6" ht="12" customHeight="1">
      <c r="A2006" s="1533"/>
      <c r="B2006" s="1531"/>
      <c r="C2006" s="43" t="s">
        <v>1156</v>
      </c>
      <c r="D2006" s="1561"/>
      <c r="E2006" s="1562"/>
      <c r="F2006" s="1563"/>
    </row>
    <row r="2007" spans="1:6" ht="12" customHeight="1">
      <c r="A2007" s="1532">
        <v>45825</v>
      </c>
      <c r="B2007" s="1529" t="s">
        <v>271</v>
      </c>
      <c r="C2007" s="1516" t="s">
        <v>1152</v>
      </c>
      <c r="D2007" s="1517"/>
      <c r="E2007" s="1517"/>
      <c r="F2007" s="1518"/>
    </row>
    <row r="2008" spans="1:6" ht="12" customHeight="1">
      <c r="A2008" s="1532"/>
      <c r="B2008" s="1530"/>
      <c r="C2008" s="37" t="s">
        <v>1153</v>
      </c>
      <c r="D2008" s="1519" t="s">
        <v>365</v>
      </c>
      <c r="E2008" s="1520"/>
      <c r="F2008" s="1521"/>
    </row>
    <row r="2009" spans="1:6" ht="12" customHeight="1">
      <c r="A2009" s="1532"/>
      <c r="B2009" s="1530"/>
      <c r="C2009" s="1522">
        <v>0.375</v>
      </c>
      <c r="D2009" s="38"/>
      <c r="E2009" s="76" t="s">
        <v>1176</v>
      </c>
      <c r="F2009" s="71"/>
    </row>
    <row r="2010" spans="1:6" ht="12" customHeight="1">
      <c r="A2010" s="1532"/>
      <c r="B2010" s="1530"/>
      <c r="C2010" s="1523"/>
      <c r="D2010" s="38"/>
      <c r="E2010" s="41"/>
      <c r="F2010" s="40"/>
    </row>
    <row r="2011" spans="1:6" ht="12" customHeight="1">
      <c r="A2011" s="1532"/>
      <c r="B2011" s="1530"/>
      <c r="C2011" s="42" t="s">
        <v>1155</v>
      </c>
      <c r="D2011" s="1526"/>
      <c r="E2011" s="1527"/>
      <c r="F2011" s="1528"/>
    </row>
    <row r="2012" spans="1:6" ht="12" customHeight="1">
      <c r="A2012" s="1532"/>
      <c r="B2012" s="1531"/>
      <c r="C2012" s="43" t="s">
        <v>1156</v>
      </c>
      <c r="D2012" s="1526"/>
      <c r="E2012" s="1527"/>
      <c r="F2012" s="1528"/>
    </row>
    <row r="2013" spans="1:6" ht="12" customHeight="1">
      <c r="A2013" s="1532"/>
      <c r="B2013" s="44"/>
      <c r="C2013" s="45"/>
      <c r="D2013" s="45"/>
      <c r="E2013" s="39"/>
      <c r="F2013" s="46"/>
    </row>
    <row r="2014" spans="1:6" ht="12" customHeight="1">
      <c r="A2014" s="1532"/>
      <c r="B2014" s="1529" t="s">
        <v>293</v>
      </c>
      <c r="C2014" s="37" t="s">
        <v>1153</v>
      </c>
      <c r="D2014" s="1519" t="s">
        <v>307</v>
      </c>
      <c r="E2014" s="1520"/>
      <c r="F2014" s="1521"/>
    </row>
    <row r="2015" spans="1:6" ht="12" customHeight="1">
      <c r="A2015" s="1532"/>
      <c r="B2015" s="1530"/>
      <c r="C2015" s="1522">
        <v>0.375</v>
      </c>
      <c r="D2015" s="38"/>
      <c r="E2015" s="76" t="s">
        <v>1180</v>
      </c>
      <c r="F2015" s="40"/>
    </row>
    <row r="2016" spans="1:6" ht="12" customHeight="1">
      <c r="A2016" s="1532"/>
      <c r="B2016" s="1530"/>
      <c r="C2016" s="1523"/>
      <c r="D2016" s="38"/>
      <c r="E2016" s="41" t="s">
        <v>19</v>
      </c>
      <c r="F2016" s="40"/>
    </row>
    <row r="2017" spans="1:6" ht="12" customHeight="1">
      <c r="A2017" s="1532"/>
      <c r="B2017" s="1530"/>
      <c r="C2017" s="47" t="s">
        <v>1155</v>
      </c>
      <c r="D2017" s="1526"/>
      <c r="E2017" s="1527"/>
      <c r="F2017" s="1528"/>
    </row>
    <row r="2018" spans="1:6" ht="12" customHeight="1">
      <c r="A2018" s="1533"/>
      <c r="B2018" s="1531"/>
      <c r="C2018" s="43" t="s">
        <v>1156</v>
      </c>
      <c r="D2018" s="1561"/>
      <c r="E2018" s="1562"/>
      <c r="F2018" s="1563"/>
    </row>
    <row r="2019" spans="1:6" ht="12" customHeight="1">
      <c r="A2019" s="1532">
        <v>45826</v>
      </c>
      <c r="B2019" s="1529" t="s">
        <v>271</v>
      </c>
      <c r="C2019" s="1516" t="s">
        <v>1152</v>
      </c>
      <c r="D2019" s="1517"/>
      <c r="E2019" s="1517"/>
      <c r="F2019" s="1518"/>
    </row>
    <row r="2020" spans="1:6" ht="12" customHeight="1">
      <c r="A2020" s="1532"/>
      <c r="B2020" s="1530"/>
      <c r="C2020" s="37" t="s">
        <v>1153</v>
      </c>
      <c r="D2020" s="1519" t="s">
        <v>365</v>
      </c>
      <c r="E2020" s="1520"/>
      <c r="F2020" s="1521"/>
    </row>
    <row r="2021" spans="1:6" ht="12" customHeight="1">
      <c r="A2021" s="1532"/>
      <c r="B2021" s="1530"/>
      <c r="C2021" s="1522">
        <v>0.375</v>
      </c>
      <c r="D2021" s="38"/>
      <c r="E2021" s="76" t="s">
        <v>1201</v>
      </c>
      <c r="F2021" s="71"/>
    </row>
    <row r="2022" spans="1:6" ht="12" customHeight="1">
      <c r="A2022" s="1532"/>
      <c r="B2022" s="1530"/>
      <c r="C2022" s="1523"/>
      <c r="D2022" s="38"/>
      <c r="E2022" s="41"/>
      <c r="F2022" s="40"/>
    </row>
    <row r="2023" spans="1:6" ht="12" customHeight="1">
      <c r="A2023" s="1532"/>
      <c r="B2023" s="1530"/>
      <c r="C2023" s="42" t="s">
        <v>1155</v>
      </c>
      <c r="D2023" s="1526"/>
      <c r="E2023" s="1527"/>
      <c r="F2023" s="1528"/>
    </row>
    <row r="2024" spans="1:6" ht="12" customHeight="1">
      <c r="A2024" s="1532"/>
      <c r="B2024" s="1531"/>
      <c r="C2024" s="43" t="s">
        <v>1156</v>
      </c>
      <c r="D2024" s="1526"/>
      <c r="E2024" s="1527"/>
      <c r="F2024" s="1528"/>
    </row>
    <row r="2025" spans="1:6" ht="12" customHeight="1">
      <c r="A2025" s="1532"/>
      <c r="B2025" s="44"/>
      <c r="C2025" s="45"/>
      <c r="D2025" s="45"/>
      <c r="E2025" s="39"/>
      <c r="F2025" s="46"/>
    </row>
    <row r="2026" spans="1:6" ht="12" customHeight="1">
      <c r="A2026" s="1532"/>
      <c r="B2026" s="1529" t="s">
        <v>293</v>
      </c>
      <c r="C2026" s="37" t="s">
        <v>1153</v>
      </c>
      <c r="D2026" s="1519" t="s">
        <v>342</v>
      </c>
      <c r="E2026" s="1520"/>
      <c r="F2026" s="1521"/>
    </row>
    <row r="2027" spans="1:6" ht="12" customHeight="1">
      <c r="A2027" s="1532"/>
      <c r="B2027" s="1530"/>
      <c r="C2027" s="1522">
        <v>0.375</v>
      </c>
      <c r="D2027" s="38"/>
      <c r="E2027" s="76" t="s">
        <v>1186</v>
      </c>
      <c r="F2027" s="40"/>
    </row>
    <row r="2028" spans="1:6" ht="12" customHeight="1">
      <c r="A2028" s="1532"/>
      <c r="B2028" s="1530"/>
      <c r="C2028" s="1523"/>
      <c r="D2028" s="38"/>
      <c r="E2028" s="41" t="s">
        <v>19</v>
      </c>
      <c r="F2028" s="40"/>
    </row>
    <row r="2029" spans="1:6" ht="12" customHeight="1">
      <c r="A2029" s="1532"/>
      <c r="B2029" s="1530"/>
      <c r="C2029" s="47" t="s">
        <v>1155</v>
      </c>
      <c r="D2029" s="1526"/>
      <c r="E2029" s="1527"/>
      <c r="F2029" s="1528"/>
    </row>
    <row r="2030" spans="1:6" ht="12" customHeight="1">
      <c r="A2030" s="1533"/>
      <c r="B2030" s="1531"/>
      <c r="C2030" s="43" t="s">
        <v>1156</v>
      </c>
      <c r="D2030" s="1561"/>
      <c r="E2030" s="1562"/>
      <c r="F2030" s="1563"/>
    </row>
    <row r="2031" spans="1:6" ht="12" customHeight="1">
      <c r="A2031" s="1532">
        <v>45827</v>
      </c>
      <c r="B2031" s="1529" t="s">
        <v>271</v>
      </c>
      <c r="C2031" s="1516" t="s">
        <v>1152</v>
      </c>
      <c r="D2031" s="1517"/>
      <c r="E2031" s="1517"/>
      <c r="F2031" s="1518"/>
    </row>
    <row r="2032" spans="1:6" ht="12" customHeight="1">
      <c r="A2032" s="1532"/>
      <c r="B2032" s="1530"/>
      <c r="C2032" s="37" t="s">
        <v>1153</v>
      </c>
      <c r="D2032" s="1519" t="s">
        <v>365</v>
      </c>
      <c r="E2032" s="1520"/>
      <c r="F2032" s="1521"/>
    </row>
    <row r="2033" spans="1:6" ht="12" customHeight="1">
      <c r="A2033" s="1532"/>
      <c r="B2033" s="1530"/>
      <c r="C2033" s="1522">
        <v>0.375</v>
      </c>
      <c r="D2033" s="38"/>
      <c r="E2033" s="76" t="s">
        <v>1211</v>
      </c>
      <c r="F2033" s="71"/>
    </row>
    <row r="2034" spans="1:6" ht="12" customHeight="1">
      <c r="A2034" s="1532"/>
      <c r="B2034" s="1530"/>
      <c r="C2034" s="1523"/>
      <c r="D2034" s="38"/>
      <c r="E2034" s="41"/>
      <c r="F2034" s="40"/>
    </row>
    <row r="2035" spans="1:6" ht="12" customHeight="1">
      <c r="A2035" s="1532"/>
      <c r="B2035" s="1530"/>
      <c r="C2035" s="42" t="s">
        <v>1155</v>
      </c>
      <c r="D2035" s="1526"/>
      <c r="E2035" s="1527"/>
      <c r="F2035" s="1528"/>
    </row>
    <row r="2036" spans="1:6" ht="12" customHeight="1">
      <c r="A2036" s="1532"/>
      <c r="B2036" s="1531"/>
      <c r="C2036" s="43" t="s">
        <v>1156</v>
      </c>
      <c r="D2036" s="1526"/>
      <c r="E2036" s="1527"/>
      <c r="F2036" s="1528"/>
    </row>
    <row r="2037" spans="1:6" ht="12" customHeight="1">
      <c r="A2037" s="1532"/>
      <c r="B2037" s="44"/>
      <c r="C2037" s="45"/>
      <c r="D2037" s="45"/>
      <c r="E2037" s="39"/>
      <c r="F2037" s="46"/>
    </row>
    <row r="2038" spans="1:6" ht="12" customHeight="1">
      <c r="A2038" s="1532"/>
      <c r="B2038" s="1529" t="s">
        <v>293</v>
      </c>
      <c r="C2038" s="37" t="s">
        <v>1153</v>
      </c>
      <c r="D2038" s="1519" t="s">
        <v>307</v>
      </c>
      <c r="E2038" s="1520"/>
      <c r="F2038" s="1521"/>
    </row>
    <row r="2039" spans="1:6" ht="12" customHeight="1">
      <c r="A2039" s="1532"/>
      <c r="B2039" s="1530"/>
      <c r="C2039" s="1522">
        <v>0.375</v>
      </c>
      <c r="D2039" s="38"/>
      <c r="E2039" s="76" t="s">
        <v>1180</v>
      </c>
      <c r="F2039" s="40"/>
    </row>
    <row r="2040" spans="1:6" ht="12" customHeight="1">
      <c r="A2040" s="1532"/>
      <c r="B2040" s="1530"/>
      <c r="C2040" s="1523"/>
      <c r="D2040" s="38"/>
      <c r="E2040" s="41" t="s">
        <v>19</v>
      </c>
      <c r="F2040" s="40"/>
    </row>
    <row r="2041" spans="1:6" ht="12" customHeight="1">
      <c r="A2041" s="1532"/>
      <c r="B2041" s="1530"/>
      <c r="C2041" s="47" t="s">
        <v>1155</v>
      </c>
      <c r="D2041" s="1526"/>
      <c r="E2041" s="1527"/>
      <c r="F2041" s="1528"/>
    </row>
    <row r="2042" spans="1:6" ht="12" customHeight="1">
      <c r="A2042" s="1533"/>
      <c r="B2042" s="1531"/>
      <c r="C2042" s="43" t="s">
        <v>1156</v>
      </c>
      <c r="D2042" s="1561"/>
      <c r="E2042" s="1562"/>
      <c r="F2042" s="1563"/>
    </row>
    <row r="2043" spans="1:6" ht="12" customHeight="1">
      <c r="A2043" s="1532">
        <v>45828</v>
      </c>
      <c r="B2043" s="1529" t="s">
        <v>271</v>
      </c>
      <c r="C2043" s="1516" t="s">
        <v>1152</v>
      </c>
      <c r="D2043" s="1517"/>
      <c r="E2043" s="1517"/>
      <c r="F2043" s="1518"/>
    </row>
    <row r="2044" spans="1:6" ht="12" customHeight="1">
      <c r="A2044" s="1532"/>
      <c r="B2044" s="1530"/>
      <c r="C2044" s="37" t="s">
        <v>1153</v>
      </c>
      <c r="D2044" s="1519" t="s">
        <v>273</v>
      </c>
      <c r="E2044" s="1520"/>
      <c r="F2044" s="1521"/>
    </row>
    <row r="2045" spans="1:6" ht="12" customHeight="1">
      <c r="A2045" s="1532"/>
      <c r="B2045" s="1530"/>
      <c r="C2045" s="1522">
        <v>0.375</v>
      </c>
      <c r="D2045" s="38"/>
      <c r="E2045" s="76" t="s">
        <v>1228</v>
      </c>
      <c r="F2045" s="71"/>
    </row>
    <row r="2046" spans="1:6" ht="12" customHeight="1">
      <c r="A2046" s="1532"/>
      <c r="B2046" s="1530"/>
      <c r="C2046" s="1523"/>
      <c r="D2046" s="38"/>
      <c r="E2046" s="41"/>
      <c r="F2046" s="40"/>
    </row>
    <row r="2047" spans="1:6" ht="12" customHeight="1">
      <c r="A2047" s="1532"/>
      <c r="B2047" s="1530"/>
      <c r="C2047" s="42" t="s">
        <v>1155</v>
      </c>
      <c r="D2047" s="1526"/>
      <c r="E2047" s="1527"/>
      <c r="F2047" s="1528"/>
    </row>
    <row r="2048" spans="1:6" ht="12" customHeight="1">
      <c r="A2048" s="1532"/>
      <c r="B2048" s="1531"/>
      <c r="C2048" s="43" t="s">
        <v>1156</v>
      </c>
      <c r="D2048" s="1526" t="s">
        <v>1230</v>
      </c>
      <c r="E2048" s="1527"/>
      <c r="F2048" s="1528"/>
    </row>
    <row r="2049" spans="1:6" ht="12" customHeight="1">
      <c r="A2049" s="1532"/>
      <c r="B2049" s="44"/>
      <c r="C2049" s="45"/>
      <c r="D2049" s="45"/>
      <c r="E2049" s="39"/>
      <c r="F2049" s="46"/>
    </row>
    <row r="2050" spans="1:6" ht="12" customHeight="1">
      <c r="A2050" s="1532"/>
      <c r="B2050" s="1529" t="s">
        <v>293</v>
      </c>
      <c r="C2050" s="37" t="s">
        <v>1153</v>
      </c>
      <c r="D2050" s="1519" t="s">
        <v>295</v>
      </c>
      <c r="E2050" s="1520"/>
      <c r="F2050" s="1521"/>
    </row>
    <row r="2051" spans="1:6" ht="12" customHeight="1">
      <c r="A2051" s="1532"/>
      <c r="B2051" s="1530"/>
      <c r="C2051" s="1522">
        <v>0.375</v>
      </c>
      <c r="D2051" s="38"/>
      <c r="E2051" s="76" t="s">
        <v>1171</v>
      </c>
      <c r="F2051" s="40"/>
    </row>
    <row r="2052" spans="1:6" ht="12" customHeight="1">
      <c r="A2052" s="1532"/>
      <c r="B2052" s="1530"/>
      <c r="C2052" s="1523"/>
      <c r="D2052" s="38"/>
      <c r="E2052" s="41" t="s">
        <v>19</v>
      </c>
      <c r="F2052" s="40"/>
    </row>
    <row r="2053" spans="1:6" ht="12" customHeight="1">
      <c r="A2053" s="1532"/>
      <c r="B2053" s="1530"/>
      <c r="C2053" s="47" t="s">
        <v>1155</v>
      </c>
      <c r="D2053" s="1526"/>
      <c r="E2053" s="1527"/>
      <c r="F2053" s="1528"/>
    </row>
    <row r="2054" spans="1:6" ht="12" customHeight="1">
      <c r="A2054" s="1533"/>
      <c r="B2054" s="1531"/>
      <c r="C2054" s="43" t="s">
        <v>1156</v>
      </c>
      <c r="D2054" s="1561"/>
      <c r="E2054" s="1562"/>
      <c r="F2054" s="1563"/>
    </row>
    <row r="2055" spans="1:6" ht="12" customHeight="1">
      <c r="A2055" s="1532">
        <v>45829</v>
      </c>
      <c r="B2055" s="1529" t="s">
        <v>271</v>
      </c>
      <c r="C2055" s="1516" t="s">
        <v>1152</v>
      </c>
      <c r="D2055" s="1517"/>
      <c r="E2055" s="1517"/>
      <c r="F2055" s="1518"/>
    </row>
    <row r="2056" spans="1:6" ht="12" customHeight="1">
      <c r="A2056" s="1532"/>
      <c r="B2056" s="1530"/>
      <c r="C2056" s="37" t="s">
        <v>1153</v>
      </c>
      <c r="D2056" s="1519" t="s">
        <v>273</v>
      </c>
      <c r="E2056" s="1520"/>
      <c r="F2056" s="1521"/>
    </row>
    <row r="2057" spans="1:6" ht="12" customHeight="1">
      <c r="A2057" s="1532"/>
      <c r="B2057" s="1530"/>
      <c r="C2057" s="1522">
        <v>0.375</v>
      </c>
      <c r="D2057" s="38"/>
      <c r="E2057" s="76" t="s">
        <v>1201</v>
      </c>
      <c r="F2057" s="71"/>
    </row>
    <row r="2058" spans="1:6" ht="12" customHeight="1">
      <c r="A2058" s="1532"/>
      <c r="B2058" s="1530"/>
      <c r="C2058" s="1523"/>
      <c r="D2058" s="38"/>
      <c r="E2058" s="41"/>
      <c r="F2058" s="40"/>
    </row>
    <row r="2059" spans="1:6" ht="12" customHeight="1">
      <c r="A2059" s="1532"/>
      <c r="B2059" s="1530"/>
      <c r="C2059" s="42" t="s">
        <v>1155</v>
      </c>
      <c r="D2059" s="1526"/>
      <c r="E2059" s="1527"/>
      <c r="F2059" s="1528"/>
    </row>
    <row r="2060" spans="1:6" ht="12" customHeight="1">
      <c r="A2060" s="1532"/>
      <c r="B2060" s="1531"/>
      <c r="C2060" s="43" t="s">
        <v>1156</v>
      </c>
      <c r="D2060" s="1526"/>
      <c r="E2060" s="1527"/>
      <c r="F2060" s="1528"/>
    </row>
    <row r="2061" spans="1:6" ht="12" customHeight="1">
      <c r="A2061" s="1532"/>
      <c r="B2061" s="44"/>
      <c r="C2061" s="45"/>
      <c r="D2061" s="45"/>
      <c r="E2061" s="39"/>
      <c r="F2061" s="46"/>
    </row>
    <row r="2062" spans="1:6" ht="12" customHeight="1">
      <c r="A2062" s="1532"/>
      <c r="B2062" s="1529" t="s">
        <v>293</v>
      </c>
      <c r="C2062" s="37" t="s">
        <v>1153</v>
      </c>
      <c r="D2062" s="1519" t="s">
        <v>307</v>
      </c>
      <c r="E2062" s="1520"/>
      <c r="F2062" s="1521"/>
    </row>
    <row r="2063" spans="1:6" ht="12" customHeight="1">
      <c r="A2063" s="1532"/>
      <c r="B2063" s="1530"/>
      <c r="C2063" s="1522">
        <v>0.375</v>
      </c>
      <c r="D2063" s="38"/>
      <c r="E2063" s="76" t="s">
        <v>1231</v>
      </c>
      <c r="F2063" s="40"/>
    </row>
    <row r="2064" spans="1:6" ht="12" customHeight="1">
      <c r="A2064" s="1532"/>
      <c r="B2064" s="1530"/>
      <c r="C2064" s="1523"/>
      <c r="D2064" s="38"/>
      <c r="E2064" s="41" t="s">
        <v>19</v>
      </c>
      <c r="F2064" s="40"/>
    </row>
    <row r="2065" spans="1:6" ht="12" customHeight="1">
      <c r="A2065" s="1532"/>
      <c r="B2065" s="1530"/>
      <c r="C2065" s="47" t="s">
        <v>1155</v>
      </c>
      <c r="D2065" s="1526"/>
      <c r="E2065" s="1527"/>
      <c r="F2065" s="1528"/>
    </row>
    <row r="2066" spans="1:6" ht="12" customHeight="1">
      <c r="A2066" s="1533"/>
      <c r="B2066" s="1531"/>
      <c r="C2066" s="43" t="s">
        <v>1156</v>
      </c>
      <c r="D2066" s="1561"/>
      <c r="E2066" s="1562"/>
      <c r="F2066" s="1563"/>
    </row>
    <row r="2067" spans="1:6" ht="12" customHeight="1">
      <c r="A2067" s="1532">
        <v>45830</v>
      </c>
      <c r="B2067" s="1529" t="s">
        <v>271</v>
      </c>
      <c r="C2067" s="1516" t="s">
        <v>1152</v>
      </c>
      <c r="D2067" s="1517"/>
      <c r="E2067" s="1517"/>
      <c r="F2067" s="1518"/>
    </row>
    <row r="2068" spans="1:6" ht="12" customHeight="1">
      <c r="A2068" s="1532"/>
      <c r="B2068" s="1530"/>
      <c r="C2068" s="37" t="s">
        <v>1153</v>
      </c>
      <c r="D2068" s="1519" t="s">
        <v>273</v>
      </c>
      <c r="E2068" s="1520"/>
      <c r="F2068" s="1521"/>
    </row>
    <row r="2069" spans="1:6" ht="12" customHeight="1">
      <c r="A2069" s="1532"/>
      <c r="B2069" s="1530"/>
      <c r="C2069" s="1522">
        <v>0.375</v>
      </c>
      <c r="D2069" s="38"/>
      <c r="E2069" s="76">
        <v>-2</v>
      </c>
      <c r="F2069" s="71"/>
    </row>
    <row r="2070" spans="1:6" ht="12" customHeight="1">
      <c r="A2070" s="1532"/>
      <c r="B2070" s="1530"/>
      <c r="C2070" s="1523"/>
      <c r="D2070" s="38"/>
      <c r="E2070" s="41"/>
      <c r="F2070" s="40"/>
    </row>
    <row r="2071" spans="1:6" ht="12" customHeight="1">
      <c r="A2071" s="1532"/>
      <c r="B2071" s="1530"/>
      <c r="C2071" s="42" t="s">
        <v>1155</v>
      </c>
      <c r="D2071" s="1526"/>
      <c r="E2071" s="1527"/>
      <c r="F2071" s="1528"/>
    </row>
    <row r="2072" spans="1:6" ht="12" customHeight="1">
      <c r="A2072" s="1532"/>
      <c r="B2072" s="1531"/>
      <c r="C2072" s="43" t="s">
        <v>1156</v>
      </c>
      <c r="D2072" s="1526"/>
      <c r="E2072" s="1527"/>
      <c r="F2072" s="1528"/>
    </row>
    <row r="2073" spans="1:6" ht="12" customHeight="1">
      <c r="A2073" s="1532"/>
      <c r="B2073" s="44"/>
      <c r="C2073" s="45"/>
      <c r="D2073" s="45"/>
      <c r="E2073" s="39"/>
      <c r="F2073" s="46"/>
    </row>
    <row r="2074" spans="1:6" ht="12" customHeight="1">
      <c r="A2074" s="1532"/>
      <c r="B2074" s="1529" t="s">
        <v>293</v>
      </c>
      <c r="C2074" s="37" t="s">
        <v>1153</v>
      </c>
      <c r="D2074" s="1519" t="s">
        <v>295</v>
      </c>
      <c r="E2074" s="1520"/>
      <c r="F2074" s="1521"/>
    </row>
    <row r="2075" spans="1:6" ht="12" customHeight="1">
      <c r="A2075" s="1532"/>
      <c r="B2075" s="1530"/>
      <c r="C2075" s="1522">
        <v>0.375</v>
      </c>
      <c r="D2075" s="38"/>
      <c r="E2075" s="76" t="s">
        <v>1166</v>
      </c>
      <c r="F2075" s="40"/>
    </row>
    <row r="2076" spans="1:6" ht="12" customHeight="1">
      <c r="A2076" s="1532"/>
      <c r="B2076" s="1530"/>
      <c r="C2076" s="1523"/>
      <c r="D2076" s="38"/>
      <c r="E2076" s="41" t="s">
        <v>19</v>
      </c>
      <c r="F2076" s="40"/>
    </row>
    <row r="2077" spans="1:6" ht="12" customHeight="1">
      <c r="A2077" s="1532"/>
      <c r="B2077" s="1530"/>
      <c r="C2077" s="47" t="s">
        <v>1155</v>
      </c>
      <c r="D2077" s="1526"/>
      <c r="E2077" s="1527"/>
      <c r="F2077" s="1528"/>
    </row>
    <row r="2078" spans="1:6" ht="12" customHeight="1">
      <c r="A2078" s="1533"/>
      <c r="B2078" s="1531"/>
      <c r="C2078" s="43" t="s">
        <v>1156</v>
      </c>
      <c r="D2078" s="1561"/>
      <c r="E2078" s="1562"/>
      <c r="F2078" s="1563"/>
    </row>
    <row r="2079" spans="1:6" ht="12" customHeight="1">
      <c r="A2079" s="1532">
        <v>45831</v>
      </c>
      <c r="B2079" s="1529" t="s">
        <v>271</v>
      </c>
      <c r="C2079" s="1516" t="s">
        <v>1152</v>
      </c>
      <c r="D2079" s="1517"/>
      <c r="E2079" s="1517"/>
      <c r="F2079" s="1518"/>
    </row>
    <row r="2080" spans="1:6" ht="12" customHeight="1">
      <c r="A2080" s="1532"/>
      <c r="B2080" s="1530"/>
      <c r="C2080" s="37" t="s">
        <v>1153</v>
      </c>
      <c r="D2080" s="1519" t="s">
        <v>273</v>
      </c>
      <c r="E2080" s="1520"/>
      <c r="F2080" s="1521"/>
    </row>
    <row r="2081" spans="1:6" ht="12" customHeight="1">
      <c r="A2081" s="1532"/>
      <c r="B2081" s="1530"/>
      <c r="C2081" s="1522">
        <v>0.375</v>
      </c>
      <c r="D2081" s="38"/>
      <c r="E2081" s="76" t="s">
        <v>1157</v>
      </c>
      <c r="F2081" s="71"/>
    </row>
    <row r="2082" spans="1:6" ht="12" customHeight="1">
      <c r="A2082" s="1532"/>
      <c r="B2082" s="1530"/>
      <c r="C2082" s="1523"/>
      <c r="D2082" s="38"/>
      <c r="E2082" s="41"/>
      <c r="F2082" s="40"/>
    </row>
    <row r="2083" spans="1:6" ht="12" customHeight="1">
      <c r="A2083" s="1532"/>
      <c r="B2083" s="1530"/>
      <c r="C2083" s="42" t="s">
        <v>1155</v>
      </c>
      <c r="D2083" s="1526"/>
      <c r="E2083" s="1527"/>
      <c r="F2083" s="1528"/>
    </row>
    <row r="2084" spans="1:6" ht="12" customHeight="1">
      <c r="A2084" s="1532"/>
      <c r="B2084" s="1531"/>
      <c r="C2084" s="43" t="s">
        <v>1156</v>
      </c>
      <c r="D2084" s="1526"/>
      <c r="E2084" s="1527"/>
      <c r="F2084" s="1528"/>
    </row>
    <row r="2085" spans="1:6" ht="12" customHeight="1">
      <c r="A2085" s="1532"/>
      <c r="B2085" s="44"/>
      <c r="C2085" s="45"/>
      <c r="D2085" s="45"/>
      <c r="E2085" s="39"/>
      <c r="F2085" s="46"/>
    </row>
    <row r="2086" spans="1:6" ht="12" customHeight="1">
      <c r="A2086" s="1532"/>
      <c r="B2086" s="1529" t="s">
        <v>293</v>
      </c>
      <c r="C2086" s="37" t="s">
        <v>1153</v>
      </c>
      <c r="D2086" s="1519" t="s">
        <v>307</v>
      </c>
      <c r="E2086" s="1520"/>
      <c r="F2086" s="1521"/>
    </row>
    <row r="2087" spans="1:6" ht="12" customHeight="1">
      <c r="A2087" s="1532"/>
      <c r="B2087" s="1530"/>
      <c r="C2087" s="1522">
        <v>0.375</v>
      </c>
      <c r="D2087" s="38"/>
      <c r="E2087" s="76">
        <v>0</v>
      </c>
      <c r="F2087" s="40"/>
    </row>
    <row r="2088" spans="1:6" ht="12" customHeight="1">
      <c r="A2088" s="1532"/>
      <c r="B2088" s="1530"/>
      <c r="C2088" s="1523"/>
      <c r="D2088" s="38"/>
      <c r="E2088" s="41" t="s">
        <v>19</v>
      </c>
      <c r="F2088" s="40"/>
    </row>
    <row r="2089" spans="1:6" ht="12" customHeight="1">
      <c r="A2089" s="1532"/>
      <c r="B2089" s="1530"/>
      <c r="C2089" s="47" t="s">
        <v>1155</v>
      </c>
      <c r="D2089" s="1526"/>
      <c r="E2089" s="1527"/>
      <c r="F2089" s="1528"/>
    </row>
    <row r="2090" spans="1:6" ht="12" customHeight="1">
      <c r="A2090" s="1533"/>
      <c r="B2090" s="1531"/>
      <c r="C2090" s="43" t="s">
        <v>1156</v>
      </c>
      <c r="D2090" s="1561"/>
      <c r="E2090" s="1562"/>
      <c r="F2090" s="1563"/>
    </row>
    <row r="2091" spans="1:6" ht="12" customHeight="1">
      <c r="A2091" s="1532">
        <v>45832</v>
      </c>
      <c r="B2091" s="1529" t="s">
        <v>271</v>
      </c>
      <c r="C2091" s="1516" t="s">
        <v>1152</v>
      </c>
      <c r="D2091" s="1517"/>
      <c r="E2091" s="1517"/>
      <c r="F2091" s="1518"/>
    </row>
    <row r="2092" spans="1:6" ht="12" customHeight="1">
      <c r="A2092" s="1532"/>
      <c r="B2092" s="1530"/>
      <c r="C2092" s="37" t="s">
        <v>1153</v>
      </c>
      <c r="D2092" s="1519" t="s">
        <v>273</v>
      </c>
      <c r="E2092" s="1520"/>
      <c r="F2092" s="1521"/>
    </row>
    <row r="2093" spans="1:6" ht="12" customHeight="1">
      <c r="A2093" s="1532"/>
      <c r="B2093" s="1530"/>
      <c r="C2093" s="1522">
        <v>0.375</v>
      </c>
      <c r="D2093" s="38"/>
      <c r="E2093" s="76" t="s">
        <v>1165</v>
      </c>
      <c r="F2093" s="71"/>
    </row>
    <row r="2094" spans="1:6" ht="12" customHeight="1">
      <c r="A2094" s="1532"/>
      <c r="B2094" s="1530"/>
      <c r="C2094" s="1523"/>
      <c r="D2094" s="38"/>
      <c r="E2094" s="41"/>
      <c r="F2094" s="40"/>
    </row>
    <row r="2095" spans="1:6" ht="12" customHeight="1">
      <c r="A2095" s="1532"/>
      <c r="B2095" s="1530"/>
      <c r="C2095" s="42" t="s">
        <v>1155</v>
      </c>
      <c r="D2095" s="1526"/>
      <c r="E2095" s="1527"/>
      <c r="F2095" s="1528"/>
    </row>
    <row r="2096" spans="1:6" ht="12" customHeight="1">
      <c r="A2096" s="1532"/>
      <c r="B2096" s="1531"/>
      <c r="C2096" s="43" t="s">
        <v>1156</v>
      </c>
      <c r="D2096" s="1526"/>
      <c r="E2096" s="1527"/>
      <c r="F2096" s="1528"/>
    </row>
    <row r="2097" spans="1:6" ht="12" customHeight="1">
      <c r="A2097" s="1532"/>
      <c r="B2097" s="44"/>
      <c r="C2097" s="45"/>
      <c r="D2097" s="45"/>
      <c r="E2097" s="39"/>
      <c r="F2097" s="46"/>
    </row>
    <row r="2098" spans="1:6" ht="12" customHeight="1">
      <c r="A2098" s="1532"/>
      <c r="B2098" s="1529" t="s">
        <v>293</v>
      </c>
      <c r="C2098" s="37" t="s">
        <v>1153</v>
      </c>
      <c r="D2098" s="1519" t="s">
        <v>295</v>
      </c>
      <c r="E2098" s="1520"/>
      <c r="F2098" s="1521"/>
    </row>
    <row r="2099" spans="1:6" ht="12" customHeight="1">
      <c r="A2099" s="1532"/>
      <c r="B2099" s="1530"/>
      <c r="C2099" s="1522">
        <v>0.375</v>
      </c>
      <c r="D2099" s="38"/>
      <c r="E2099" s="76" t="s">
        <v>1176</v>
      </c>
      <c r="F2099" s="40"/>
    </row>
    <row r="2100" spans="1:6" ht="12" customHeight="1">
      <c r="A2100" s="1532"/>
      <c r="B2100" s="1530"/>
      <c r="C2100" s="1523"/>
      <c r="D2100" s="38"/>
      <c r="E2100" s="41" t="s">
        <v>19</v>
      </c>
      <c r="F2100" s="40"/>
    </row>
    <row r="2101" spans="1:6" ht="12" customHeight="1">
      <c r="A2101" s="1532"/>
      <c r="B2101" s="1530"/>
      <c r="C2101" s="47" t="s">
        <v>1155</v>
      </c>
      <c r="D2101" s="1526"/>
      <c r="E2101" s="1527"/>
      <c r="F2101" s="1528"/>
    </row>
    <row r="2102" spans="1:6" ht="12" customHeight="1">
      <c r="A2102" s="1533"/>
      <c r="B2102" s="1531"/>
      <c r="C2102" s="43" t="s">
        <v>1156</v>
      </c>
      <c r="D2102" s="1561"/>
      <c r="E2102" s="1562"/>
      <c r="F2102" s="1563"/>
    </row>
    <row r="2103" spans="1:6" ht="12" customHeight="1">
      <c r="A2103" s="1532">
        <v>45833</v>
      </c>
      <c r="B2103" s="1529" t="s">
        <v>271</v>
      </c>
      <c r="C2103" s="1516" t="s">
        <v>1152</v>
      </c>
      <c r="D2103" s="1517"/>
      <c r="E2103" s="1517"/>
      <c r="F2103" s="1518"/>
    </row>
    <row r="2104" spans="1:6" ht="12" customHeight="1">
      <c r="A2104" s="1532"/>
      <c r="B2104" s="1530"/>
      <c r="C2104" s="37" t="s">
        <v>1153</v>
      </c>
      <c r="D2104" s="1519" t="s">
        <v>339</v>
      </c>
      <c r="E2104" s="1520"/>
      <c r="F2104" s="1521"/>
    </row>
    <row r="2105" spans="1:6" ht="12" customHeight="1">
      <c r="A2105" s="1532"/>
      <c r="B2105" s="1530"/>
      <c r="C2105" s="1522">
        <v>0.375</v>
      </c>
      <c r="D2105" s="38"/>
      <c r="E2105" s="76" t="s">
        <v>1195</v>
      </c>
      <c r="F2105" s="71"/>
    </row>
    <row r="2106" spans="1:6" ht="12" customHeight="1">
      <c r="A2106" s="1532"/>
      <c r="B2106" s="1530"/>
      <c r="C2106" s="1523"/>
      <c r="D2106" s="38"/>
      <c r="E2106" s="41"/>
      <c r="F2106" s="40"/>
    </row>
    <row r="2107" spans="1:6" ht="12" customHeight="1">
      <c r="A2107" s="1532"/>
      <c r="B2107" s="1530"/>
      <c r="C2107" s="42" t="s">
        <v>1155</v>
      </c>
      <c r="D2107" s="1526"/>
      <c r="E2107" s="1527"/>
      <c r="F2107" s="1528"/>
    </row>
    <row r="2108" spans="1:6" ht="12" customHeight="1">
      <c r="A2108" s="1532"/>
      <c r="B2108" s="1531"/>
      <c r="C2108" s="43" t="s">
        <v>1156</v>
      </c>
      <c r="D2108" s="1526"/>
      <c r="E2108" s="1527"/>
      <c r="F2108" s="1528"/>
    </row>
    <row r="2109" spans="1:6" ht="12" customHeight="1">
      <c r="A2109" s="1532"/>
      <c r="B2109" s="44"/>
      <c r="C2109" s="45"/>
      <c r="D2109" s="45"/>
      <c r="E2109" s="39"/>
      <c r="F2109" s="46"/>
    </row>
    <row r="2110" spans="1:6" ht="12" customHeight="1">
      <c r="A2110" s="1532"/>
      <c r="B2110" s="1529" t="s">
        <v>293</v>
      </c>
      <c r="C2110" s="37" t="s">
        <v>1153</v>
      </c>
      <c r="D2110" s="1519" t="s">
        <v>342</v>
      </c>
      <c r="E2110" s="1520"/>
      <c r="F2110" s="1521"/>
    </row>
    <row r="2111" spans="1:6" ht="12" customHeight="1">
      <c r="A2111" s="1532"/>
      <c r="B2111" s="1530"/>
      <c r="C2111" s="1522">
        <v>0.375</v>
      </c>
      <c r="D2111" s="38"/>
      <c r="E2111" s="76" t="s">
        <v>1157</v>
      </c>
      <c r="F2111" s="40"/>
    </row>
    <row r="2112" spans="1:6" ht="12" customHeight="1">
      <c r="A2112" s="1532"/>
      <c r="B2112" s="1530"/>
      <c r="C2112" s="1523"/>
      <c r="D2112" s="38"/>
      <c r="E2112" s="41" t="s">
        <v>19</v>
      </c>
      <c r="F2112" s="40"/>
    </row>
    <row r="2113" spans="1:6" ht="12" customHeight="1">
      <c r="A2113" s="1532"/>
      <c r="B2113" s="1530"/>
      <c r="C2113" s="47" t="s">
        <v>1155</v>
      </c>
      <c r="D2113" s="1526"/>
      <c r="E2113" s="1527"/>
      <c r="F2113" s="1528"/>
    </row>
    <row r="2114" spans="1:6" ht="12" customHeight="1">
      <c r="A2114" s="1533"/>
      <c r="B2114" s="1531"/>
      <c r="C2114" s="43" t="s">
        <v>1156</v>
      </c>
      <c r="D2114" s="1561" t="s">
        <v>1232</v>
      </c>
      <c r="E2114" s="1562"/>
      <c r="F2114" s="1563"/>
    </row>
    <row r="2115" spans="1:6" ht="12" customHeight="1">
      <c r="A2115" s="1532">
        <v>45834</v>
      </c>
      <c r="B2115" s="1529" t="s">
        <v>271</v>
      </c>
      <c r="C2115" s="1516" t="s">
        <v>1152</v>
      </c>
      <c r="D2115" s="1517"/>
      <c r="E2115" s="1517"/>
      <c r="F2115" s="1518"/>
    </row>
    <row r="2116" spans="1:6" ht="12" customHeight="1">
      <c r="A2116" s="1532"/>
      <c r="B2116" s="1530"/>
      <c r="C2116" s="37" t="s">
        <v>1153</v>
      </c>
      <c r="D2116" s="1519" t="s">
        <v>339</v>
      </c>
      <c r="E2116" s="1520"/>
      <c r="F2116" s="1521"/>
    </row>
    <row r="2117" spans="1:6" ht="12" customHeight="1">
      <c r="A2117" s="1532"/>
      <c r="B2117" s="1530"/>
      <c r="C2117" s="1522">
        <v>0.375</v>
      </c>
      <c r="D2117" s="38"/>
      <c r="E2117" s="76" t="s">
        <v>1172</v>
      </c>
      <c r="F2117" s="71"/>
    </row>
    <row r="2118" spans="1:6" ht="12" customHeight="1">
      <c r="A2118" s="1532"/>
      <c r="B2118" s="1530"/>
      <c r="C2118" s="1523"/>
      <c r="D2118" s="38"/>
      <c r="E2118" s="41"/>
      <c r="F2118" s="40"/>
    </row>
    <row r="2119" spans="1:6" ht="12" customHeight="1">
      <c r="A2119" s="1532"/>
      <c r="B2119" s="1530"/>
      <c r="C2119" s="42" t="s">
        <v>1155</v>
      </c>
      <c r="D2119" s="1526"/>
      <c r="E2119" s="1527"/>
      <c r="F2119" s="1528"/>
    </row>
    <row r="2120" spans="1:6" ht="12" customHeight="1">
      <c r="A2120" s="1532"/>
      <c r="B2120" s="1531"/>
      <c r="C2120" s="43" t="s">
        <v>1156</v>
      </c>
      <c r="D2120" s="1526" t="s">
        <v>1233</v>
      </c>
      <c r="E2120" s="1527"/>
      <c r="F2120" s="1528"/>
    </row>
    <row r="2121" spans="1:6" ht="12" customHeight="1">
      <c r="A2121" s="1532"/>
      <c r="B2121" s="44"/>
      <c r="C2121" s="45"/>
      <c r="D2121" s="45"/>
      <c r="E2121" s="39"/>
      <c r="F2121" s="46"/>
    </row>
    <row r="2122" spans="1:6" ht="12" customHeight="1">
      <c r="A2122" s="1532"/>
      <c r="B2122" s="1529" t="s">
        <v>293</v>
      </c>
      <c r="C2122" s="37" t="s">
        <v>1153</v>
      </c>
      <c r="D2122" s="1519" t="s">
        <v>295</v>
      </c>
      <c r="E2122" s="1520"/>
      <c r="F2122" s="1521"/>
    </row>
    <row r="2123" spans="1:6" ht="12" customHeight="1">
      <c r="A2123" s="1532"/>
      <c r="B2123" s="1530"/>
      <c r="C2123" s="1522">
        <v>0.375</v>
      </c>
      <c r="D2123" s="38"/>
      <c r="E2123" s="76" t="s">
        <v>1184</v>
      </c>
      <c r="F2123" s="40"/>
    </row>
    <row r="2124" spans="1:6" ht="12" customHeight="1">
      <c r="A2124" s="1532"/>
      <c r="B2124" s="1530"/>
      <c r="C2124" s="1523"/>
      <c r="D2124" s="38"/>
      <c r="E2124" s="41" t="s">
        <v>19</v>
      </c>
      <c r="F2124" s="40"/>
    </row>
    <row r="2125" spans="1:6" ht="12" customHeight="1">
      <c r="A2125" s="1532"/>
      <c r="B2125" s="1530"/>
      <c r="C2125" s="47" t="s">
        <v>1155</v>
      </c>
      <c r="D2125" s="1526"/>
      <c r="E2125" s="1527"/>
      <c r="F2125" s="1528"/>
    </row>
    <row r="2126" spans="1:6" ht="12" customHeight="1">
      <c r="A2126" s="1533"/>
      <c r="B2126" s="1531"/>
      <c r="C2126" s="43" t="s">
        <v>1156</v>
      </c>
      <c r="D2126" s="1561"/>
      <c r="E2126" s="1562"/>
      <c r="F2126" s="1563"/>
    </row>
    <row r="2127" spans="1:6" ht="12" customHeight="1">
      <c r="A2127" s="1532">
        <v>45835</v>
      </c>
      <c r="B2127" s="1529" t="s">
        <v>271</v>
      </c>
      <c r="C2127" s="1516" t="s">
        <v>1152</v>
      </c>
      <c r="D2127" s="1517"/>
      <c r="E2127" s="1517"/>
      <c r="F2127" s="1518"/>
    </row>
    <row r="2128" spans="1:6" ht="12" customHeight="1">
      <c r="A2128" s="1532"/>
      <c r="B2128" s="1530"/>
      <c r="C2128" s="37" t="s">
        <v>1153</v>
      </c>
      <c r="D2128" s="1519" t="s">
        <v>339</v>
      </c>
      <c r="E2128" s="1520"/>
      <c r="F2128" s="1521"/>
    </row>
    <row r="2129" spans="1:6" ht="12" customHeight="1">
      <c r="A2129" s="1532"/>
      <c r="B2129" s="1530"/>
      <c r="C2129" s="1522">
        <v>0.375</v>
      </c>
      <c r="D2129" s="38"/>
      <c r="E2129" s="76" t="s">
        <v>1195</v>
      </c>
      <c r="F2129" s="71"/>
    </row>
    <row r="2130" spans="1:6" ht="12" customHeight="1">
      <c r="A2130" s="1532"/>
      <c r="B2130" s="1530"/>
      <c r="C2130" s="1523"/>
      <c r="D2130" s="38"/>
      <c r="E2130" s="41"/>
      <c r="F2130" s="40"/>
    </row>
    <row r="2131" spans="1:6" ht="12" customHeight="1">
      <c r="A2131" s="1532"/>
      <c r="B2131" s="1530"/>
      <c r="C2131" s="42" t="s">
        <v>1155</v>
      </c>
      <c r="D2131" s="1526"/>
      <c r="E2131" s="1527"/>
      <c r="F2131" s="1528"/>
    </row>
    <row r="2132" spans="1:6" ht="12" customHeight="1">
      <c r="A2132" s="1532"/>
      <c r="B2132" s="1531"/>
      <c r="C2132" s="43" t="s">
        <v>1156</v>
      </c>
      <c r="D2132" s="1526"/>
      <c r="E2132" s="1527"/>
      <c r="F2132" s="1528"/>
    </row>
    <row r="2133" spans="1:6" ht="12" customHeight="1">
      <c r="A2133" s="1532"/>
      <c r="B2133" s="44"/>
      <c r="C2133" s="45"/>
      <c r="D2133" s="45"/>
      <c r="E2133" s="39"/>
      <c r="F2133" s="46"/>
    </row>
    <row r="2134" spans="1:6" ht="12" customHeight="1">
      <c r="A2134" s="1532"/>
      <c r="B2134" s="1529" t="s">
        <v>293</v>
      </c>
      <c r="C2134" s="37" t="s">
        <v>1153</v>
      </c>
      <c r="D2134" s="1519" t="s">
        <v>342</v>
      </c>
      <c r="E2134" s="1520"/>
      <c r="F2134" s="1521"/>
    </row>
    <row r="2135" spans="1:6" ht="12" customHeight="1">
      <c r="A2135" s="1532"/>
      <c r="B2135" s="1530"/>
      <c r="C2135" s="1522">
        <v>0.375</v>
      </c>
      <c r="D2135" s="38"/>
      <c r="E2135" s="76" t="s">
        <v>1190</v>
      </c>
      <c r="F2135" s="40"/>
    </row>
    <row r="2136" spans="1:6" ht="12" customHeight="1">
      <c r="A2136" s="1532"/>
      <c r="B2136" s="1530"/>
      <c r="C2136" s="1523"/>
      <c r="D2136" s="38"/>
      <c r="E2136" s="41" t="s">
        <v>19</v>
      </c>
      <c r="F2136" s="40"/>
    </row>
    <row r="2137" spans="1:6" ht="12" customHeight="1">
      <c r="A2137" s="1532"/>
      <c r="B2137" s="1530"/>
      <c r="C2137" s="47" t="s">
        <v>1155</v>
      </c>
      <c r="D2137" s="1526"/>
      <c r="E2137" s="1527"/>
      <c r="F2137" s="1528"/>
    </row>
    <row r="2138" spans="1:6" ht="12" customHeight="1">
      <c r="A2138" s="1533"/>
      <c r="B2138" s="1531"/>
      <c r="C2138" s="43" t="s">
        <v>1156</v>
      </c>
      <c r="D2138" s="1561"/>
      <c r="E2138" s="1562"/>
      <c r="F2138" s="1563"/>
    </row>
    <row r="2139" spans="1:6" ht="12" customHeight="1">
      <c r="A2139" s="1532">
        <v>45836</v>
      </c>
      <c r="B2139" s="1529" t="s">
        <v>271</v>
      </c>
      <c r="C2139" s="1516" t="s">
        <v>1152</v>
      </c>
      <c r="D2139" s="1517"/>
      <c r="E2139" s="1517"/>
      <c r="F2139" s="1518"/>
    </row>
    <row r="2140" spans="1:6" ht="12" customHeight="1">
      <c r="A2140" s="1532"/>
      <c r="B2140" s="1530"/>
      <c r="C2140" s="37" t="s">
        <v>1153</v>
      </c>
      <c r="D2140" s="1519" t="s">
        <v>339</v>
      </c>
      <c r="E2140" s="1520"/>
      <c r="F2140" s="1521"/>
    </row>
    <row r="2141" spans="1:6" ht="12" customHeight="1">
      <c r="A2141" s="1532"/>
      <c r="B2141" s="1530"/>
      <c r="C2141" s="1522">
        <v>0.375</v>
      </c>
      <c r="D2141" s="38"/>
      <c r="E2141" s="76">
        <v>0</v>
      </c>
      <c r="F2141" s="71"/>
    </row>
    <row r="2142" spans="1:6" ht="12" customHeight="1">
      <c r="A2142" s="1532"/>
      <c r="B2142" s="1530"/>
      <c r="C2142" s="1523"/>
      <c r="D2142" s="38"/>
      <c r="E2142" s="41"/>
      <c r="F2142" s="40"/>
    </row>
    <row r="2143" spans="1:6" ht="12" customHeight="1">
      <c r="A2143" s="1532"/>
      <c r="B2143" s="1530"/>
      <c r="C2143" s="42" t="s">
        <v>1155</v>
      </c>
      <c r="D2143" s="1526"/>
      <c r="E2143" s="1527"/>
      <c r="F2143" s="1528"/>
    </row>
    <row r="2144" spans="1:6" ht="12" customHeight="1">
      <c r="A2144" s="1532"/>
      <c r="B2144" s="1531"/>
      <c r="C2144" s="43" t="s">
        <v>1156</v>
      </c>
      <c r="D2144" s="1526"/>
      <c r="E2144" s="1527"/>
      <c r="F2144" s="1528"/>
    </row>
    <row r="2145" spans="1:6" ht="12" customHeight="1">
      <c r="A2145" s="1532"/>
      <c r="B2145" s="44"/>
      <c r="C2145" s="45"/>
      <c r="D2145" s="45"/>
      <c r="E2145" s="39"/>
      <c r="F2145" s="46"/>
    </row>
    <row r="2146" spans="1:6" ht="12" customHeight="1">
      <c r="A2146" s="1532"/>
      <c r="B2146" s="1529" t="s">
        <v>293</v>
      </c>
      <c r="C2146" s="37" t="s">
        <v>1153</v>
      </c>
      <c r="D2146" s="1519" t="s">
        <v>295</v>
      </c>
      <c r="E2146" s="1520"/>
      <c r="F2146" s="1521"/>
    </row>
    <row r="2147" spans="1:6" ht="12" customHeight="1">
      <c r="A2147" s="1532"/>
      <c r="B2147" s="1530"/>
      <c r="C2147" s="1522">
        <v>0.375</v>
      </c>
      <c r="D2147" s="38"/>
      <c r="E2147" s="76" t="s">
        <v>1157</v>
      </c>
      <c r="F2147" s="40"/>
    </row>
    <row r="2148" spans="1:6" ht="12" customHeight="1">
      <c r="A2148" s="1532"/>
      <c r="B2148" s="1530"/>
      <c r="C2148" s="1523"/>
      <c r="D2148" s="38"/>
      <c r="E2148" s="41" t="s">
        <v>19</v>
      </c>
      <c r="F2148" s="40"/>
    </row>
    <row r="2149" spans="1:6" ht="12" customHeight="1">
      <c r="A2149" s="1532"/>
      <c r="B2149" s="1530"/>
      <c r="C2149" s="47" t="s">
        <v>1155</v>
      </c>
      <c r="D2149" s="1526" t="s">
        <v>1234</v>
      </c>
      <c r="E2149" s="1527"/>
      <c r="F2149" s="1528"/>
    </row>
    <row r="2150" spans="1:6" ht="12" customHeight="1">
      <c r="A2150" s="1533"/>
      <c r="B2150" s="1531"/>
      <c r="C2150" s="43" t="s">
        <v>1156</v>
      </c>
      <c r="D2150" s="1561"/>
      <c r="E2150" s="1562"/>
      <c r="F2150" s="1563"/>
    </row>
    <row r="2151" spans="1:6" ht="12" customHeight="1">
      <c r="A2151" s="1532">
        <v>45837</v>
      </c>
      <c r="B2151" s="1529" t="s">
        <v>271</v>
      </c>
      <c r="C2151" s="1516" t="s">
        <v>1152</v>
      </c>
      <c r="D2151" s="1517"/>
      <c r="E2151" s="1517"/>
      <c r="F2151" s="1518"/>
    </row>
    <row r="2152" spans="1:6" ht="12" customHeight="1">
      <c r="A2152" s="1532"/>
      <c r="B2152" s="1530"/>
      <c r="C2152" s="37" t="s">
        <v>1153</v>
      </c>
      <c r="D2152" s="1519" t="s">
        <v>339</v>
      </c>
      <c r="E2152" s="1520"/>
      <c r="F2152" s="1521"/>
    </row>
    <row r="2153" spans="1:6" ht="12" customHeight="1">
      <c r="A2153" s="1532"/>
      <c r="B2153" s="1530"/>
      <c r="C2153" s="1522">
        <v>0.375</v>
      </c>
      <c r="D2153" s="38"/>
      <c r="E2153" s="76">
        <v>0</v>
      </c>
      <c r="F2153" s="71"/>
    </row>
    <row r="2154" spans="1:6" ht="12" customHeight="1">
      <c r="A2154" s="1532"/>
      <c r="B2154" s="1530"/>
      <c r="C2154" s="1523"/>
      <c r="D2154" s="38"/>
      <c r="E2154" s="41"/>
      <c r="F2154" s="40"/>
    </row>
    <row r="2155" spans="1:6" ht="12" customHeight="1">
      <c r="A2155" s="1532"/>
      <c r="B2155" s="1530"/>
      <c r="C2155" s="42" t="s">
        <v>1155</v>
      </c>
      <c r="D2155" s="1526"/>
      <c r="E2155" s="1527"/>
      <c r="F2155" s="1528"/>
    </row>
    <row r="2156" spans="1:6" ht="12" customHeight="1">
      <c r="A2156" s="1532"/>
      <c r="B2156" s="1531"/>
      <c r="C2156" s="43" t="s">
        <v>1156</v>
      </c>
      <c r="D2156" s="1526"/>
      <c r="E2156" s="1527"/>
      <c r="F2156" s="1528"/>
    </row>
    <row r="2157" spans="1:6" ht="12" customHeight="1">
      <c r="A2157" s="1532"/>
      <c r="B2157" s="44"/>
      <c r="C2157" s="45"/>
      <c r="D2157" s="45"/>
      <c r="E2157" s="39"/>
      <c r="F2157" s="46"/>
    </row>
    <row r="2158" spans="1:6" ht="12" customHeight="1">
      <c r="A2158" s="1532"/>
      <c r="B2158" s="1529" t="s">
        <v>293</v>
      </c>
      <c r="C2158" s="37" t="s">
        <v>1153</v>
      </c>
      <c r="D2158" s="1519" t="s">
        <v>342</v>
      </c>
      <c r="E2158" s="1520"/>
      <c r="F2158" s="1521"/>
    </row>
    <row r="2159" spans="1:6" ht="12" customHeight="1">
      <c r="A2159" s="1532"/>
      <c r="B2159" s="1530"/>
      <c r="C2159" s="1522">
        <v>0.375</v>
      </c>
      <c r="D2159" s="38"/>
      <c r="E2159" s="76" t="s">
        <v>1175</v>
      </c>
      <c r="F2159" s="40"/>
    </row>
    <row r="2160" spans="1:6" ht="12" customHeight="1">
      <c r="A2160" s="1532"/>
      <c r="B2160" s="1530"/>
      <c r="C2160" s="1523"/>
      <c r="D2160" s="38"/>
      <c r="E2160" s="41" t="s">
        <v>19</v>
      </c>
      <c r="F2160" s="40"/>
    </row>
    <row r="2161" spans="1:6" ht="12" customHeight="1">
      <c r="A2161" s="1532"/>
      <c r="B2161" s="1530"/>
      <c r="C2161" s="47" t="s">
        <v>1155</v>
      </c>
      <c r="D2161" s="1526"/>
      <c r="E2161" s="1527"/>
      <c r="F2161" s="1528"/>
    </row>
    <row r="2162" spans="1:6" ht="12" customHeight="1">
      <c r="A2162" s="1533"/>
      <c r="B2162" s="1531"/>
      <c r="C2162" s="43" t="s">
        <v>1156</v>
      </c>
      <c r="D2162" s="1561"/>
      <c r="E2162" s="1562"/>
      <c r="F2162" s="1563"/>
    </row>
    <row r="2163" spans="1:6" ht="12" customHeight="1">
      <c r="A2163" s="1532">
        <v>45838</v>
      </c>
      <c r="B2163" s="1529" t="s">
        <v>271</v>
      </c>
      <c r="C2163" s="1516" t="s">
        <v>1152</v>
      </c>
      <c r="D2163" s="1517"/>
      <c r="E2163" s="1517"/>
      <c r="F2163" s="1518"/>
    </row>
    <row r="2164" spans="1:6" ht="12" customHeight="1">
      <c r="A2164" s="1532"/>
      <c r="B2164" s="1530"/>
      <c r="C2164" s="37" t="s">
        <v>1153</v>
      </c>
      <c r="D2164" s="1519" t="s">
        <v>1235</v>
      </c>
      <c r="E2164" s="1520"/>
      <c r="F2164" s="1521"/>
    </row>
    <row r="2165" spans="1:6" ht="12" customHeight="1">
      <c r="A2165" s="1532"/>
      <c r="B2165" s="1530"/>
      <c r="C2165" s="1522">
        <v>0.375</v>
      </c>
      <c r="D2165" s="38"/>
      <c r="E2165" s="76" t="s">
        <v>1183</v>
      </c>
      <c r="F2165" s="71"/>
    </row>
    <row r="2166" spans="1:6" ht="12" customHeight="1">
      <c r="A2166" s="1532"/>
      <c r="B2166" s="1530"/>
      <c r="C2166" s="1523"/>
      <c r="D2166" s="38"/>
      <c r="E2166" s="41"/>
      <c r="F2166" s="40"/>
    </row>
    <row r="2167" spans="1:6" ht="12" customHeight="1">
      <c r="A2167" s="1532"/>
      <c r="B2167" s="1530"/>
      <c r="C2167" s="42" t="s">
        <v>1155</v>
      </c>
      <c r="D2167" s="1526"/>
      <c r="E2167" s="1527"/>
      <c r="F2167" s="1528"/>
    </row>
    <row r="2168" spans="1:6" ht="12" customHeight="1">
      <c r="A2168" s="1532"/>
      <c r="B2168" s="1531"/>
      <c r="C2168" s="43" t="s">
        <v>1156</v>
      </c>
      <c r="D2168" s="1526"/>
      <c r="E2168" s="1527"/>
      <c r="F2168" s="1528"/>
    </row>
    <row r="2169" spans="1:6" ht="12" customHeight="1">
      <c r="A2169" s="1532"/>
      <c r="B2169" s="44"/>
      <c r="C2169" s="45"/>
      <c r="D2169" s="45"/>
      <c r="E2169" s="39"/>
      <c r="F2169" s="46"/>
    </row>
    <row r="2170" spans="1:6" ht="12" customHeight="1">
      <c r="A2170" s="1532"/>
      <c r="B2170" s="1529" t="s">
        <v>293</v>
      </c>
      <c r="C2170" s="37" t="s">
        <v>1153</v>
      </c>
      <c r="D2170" s="1519" t="s">
        <v>307</v>
      </c>
      <c r="E2170" s="1520"/>
      <c r="F2170" s="1521"/>
    </row>
    <row r="2171" spans="1:6" ht="12" customHeight="1">
      <c r="A2171" s="1532"/>
      <c r="B2171" s="1530"/>
      <c r="C2171" s="1522">
        <v>0.375</v>
      </c>
      <c r="D2171" s="38"/>
      <c r="E2171" s="76" t="s">
        <v>1201</v>
      </c>
      <c r="F2171" s="40"/>
    </row>
    <row r="2172" spans="1:6" ht="12" customHeight="1">
      <c r="A2172" s="1532"/>
      <c r="B2172" s="1530"/>
      <c r="C2172" s="1523"/>
      <c r="D2172" s="38"/>
      <c r="E2172" s="41"/>
      <c r="F2172" s="40"/>
    </row>
    <row r="2173" spans="1:6" ht="12" customHeight="1">
      <c r="A2173" s="1532"/>
      <c r="B2173" s="1530"/>
      <c r="C2173" s="47" t="s">
        <v>1155</v>
      </c>
      <c r="D2173" s="1526"/>
      <c r="E2173" s="1527"/>
      <c r="F2173" s="1528"/>
    </row>
    <row r="2174" spans="1:6" ht="12" customHeight="1">
      <c r="A2174" s="1533"/>
      <c r="B2174" s="1531"/>
      <c r="C2174" s="43" t="s">
        <v>1156</v>
      </c>
      <c r="D2174" s="1561"/>
      <c r="E2174" s="1562"/>
      <c r="F2174" s="1563"/>
    </row>
    <row r="2175" spans="1:6" ht="12" customHeight="1">
      <c r="A2175" s="1532">
        <v>45839</v>
      </c>
      <c r="B2175" s="1529" t="s">
        <v>271</v>
      </c>
      <c r="C2175" s="1516" t="s">
        <v>1152</v>
      </c>
      <c r="D2175" s="1517"/>
      <c r="E2175" s="1517"/>
      <c r="F2175" s="1518"/>
    </row>
    <row r="2176" spans="1:6" ht="12" customHeight="1">
      <c r="A2176" s="1532"/>
      <c r="B2176" s="1530"/>
      <c r="C2176" s="37" t="s">
        <v>1153</v>
      </c>
      <c r="D2176" s="1519" t="s">
        <v>1235</v>
      </c>
      <c r="E2176" s="1520"/>
      <c r="F2176" s="1521"/>
    </row>
    <row r="2177" spans="1:6" ht="12" customHeight="1">
      <c r="A2177" s="1532"/>
      <c r="B2177" s="1530"/>
      <c r="C2177" s="1522">
        <v>0.375</v>
      </c>
      <c r="D2177" s="38"/>
      <c r="E2177" s="76" t="s">
        <v>1183</v>
      </c>
      <c r="F2177" s="71"/>
    </row>
    <row r="2178" spans="1:6" ht="12" customHeight="1">
      <c r="A2178" s="1532"/>
      <c r="B2178" s="1530"/>
      <c r="C2178" s="1523"/>
      <c r="D2178" s="38"/>
      <c r="E2178" s="41"/>
      <c r="F2178" s="40"/>
    </row>
    <row r="2179" spans="1:6" ht="12" customHeight="1">
      <c r="A2179" s="1532"/>
      <c r="B2179" s="1530"/>
      <c r="C2179" s="42" t="s">
        <v>1155</v>
      </c>
      <c r="D2179" s="1526"/>
      <c r="E2179" s="1527"/>
      <c r="F2179" s="1528"/>
    </row>
    <row r="2180" spans="1:6" ht="12" customHeight="1">
      <c r="A2180" s="1532"/>
      <c r="B2180" s="1531"/>
      <c r="C2180" s="43" t="s">
        <v>1156</v>
      </c>
      <c r="D2180" s="1526"/>
      <c r="E2180" s="1527"/>
      <c r="F2180" s="1528"/>
    </row>
    <row r="2181" spans="1:6" ht="12" customHeight="1">
      <c r="A2181" s="1532"/>
      <c r="B2181" s="44"/>
      <c r="C2181" s="45"/>
      <c r="D2181" s="45"/>
      <c r="E2181" s="39"/>
      <c r="F2181" s="46"/>
    </row>
    <row r="2182" spans="1:6" ht="12" customHeight="1">
      <c r="A2182" s="1532"/>
      <c r="B2182" s="1529" t="s">
        <v>293</v>
      </c>
      <c r="C2182" s="37" t="s">
        <v>1153</v>
      </c>
      <c r="D2182" s="1519" t="s">
        <v>342</v>
      </c>
      <c r="E2182" s="1520"/>
      <c r="F2182" s="1521"/>
    </row>
    <row r="2183" spans="1:6" ht="12" customHeight="1">
      <c r="A2183" s="1532"/>
      <c r="B2183" s="1530"/>
      <c r="C2183" s="1522">
        <v>0.375</v>
      </c>
      <c r="D2183" s="38"/>
      <c r="E2183" s="76" t="s">
        <v>1167</v>
      </c>
      <c r="F2183" s="40"/>
    </row>
    <row r="2184" spans="1:6" ht="12" customHeight="1">
      <c r="A2184" s="1532"/>
      <c r="B2184" s="1530"/>
      <c r="C2184" s="1523"/>
      <c r="D2184" s="38"/>
      <c r="E2184" s="41"/>
      <c r="F2184" s="40"/>
    </row>
    <row r="2185" spans="1:6" ht="12" customHeight="1">
      <c r="A2185" s="1532"/>
      <c r="B2185" s="1530"/>
      <c r="C2185" s="47" t="s">
        <v>1155</v>
      </c>
      <c r="D2185" s="1526"/>
      <c r="E2185" s="1527"/>
      <c r="F2185" s="1528"/>
    </row>
    <row r="2186" spans="1:6" ht="12" customHeight="1">
      <c r="A2186" s="1533"/>
      <c r="B2186" s="1531"/>
      <c r="C2186" s="43" t="s">
        <v>1156</v>
      </c>
      <c r="D2186" s="1561"/>
      <c r="E2186" s="1562"/>
      <c r="F2186" s="1563"/>
    </row>
    <row r="2187" spans="1:6" ht="12" customHeight="1">
      <c r="A2187" s="1532">
        <v>45840</v>
      </c>
      <c r="B2187" s="1529" t="s">
        <v>271</v>
      </c>
      <c r="C2187" s="1516" t="s">
        <v>1152</v>
      </c>
      <c r="D2187" s="1517"/>
      <c r="E2187" s="1517"/>
      <c r="F2187" s="1518"/>
    </row>
    <row r="2188" spans="1:6" ht="12" customHeight="1">
      <c r="A2188" s="1532"/>
      <c r="B2188" s="1530"/>
      <c r="C2188" s="37" t="s">
        <v>1153</v>
      </c>
      <c r="D2188" s="1519" t="s">
        <v>1235</v>
      </c>
      <c r="E2188" s="1520"/>
      <c r="F2188" s="1521"/>
    </row>
    <row r="2189" spans="1:6" ht="12" customHeight="1">
      <c r="A2189" s="1532"/>
      <c r="B2189" s="1530"/>
      <c r="C2189" s="1522">
        <v>0.375</v>
      </c>
      <c r="D2189" s="38"/>
      <c r="E2189" s="76" t="s">
        <v>1201</v>
      </c>
      <c r="F2189" s="71"/>
    </row>
    <row r="2190" spans="1:6" ht="12" customHeight="1">
      <c r="A2190" s="1532"/>
      <c r="B2190" s="1530"/>
      <c r="C2190" s="1523"/>
      <c r="D2190" s="38"/>
      <c r="E2190" s="41"/>
      <c r="F2190" s="40"/>
    </row>
    <row r="2191" spans="1:6" ht="12" customHeight="1">
      <c r="A2191" s="1532"/>
      <c r="B2191" s="1530"/>
      <c r="C2191" s="42" t="s">
        <v>1155</v>
      </c>
      <c r="D2191" s="1526"/>
      <c r="E2191" s="1527"/>
      <c r="F2191" s="1528"/>
    </row>
    <row r="2192" spans="1:6" ht="12" customHeight="1">
      <c r="A2192" s="1532"/>
      <c r="B2192" s="1531"/>
      <c r="C2192" s="43" t="s">
        <v>1156</v>
      </c>
      <c r="D2192" s="1526" t="s">
        <v>1236</v>
      </c>
      <c r="E2192" s="1527"/>
      <c r="F2192" s="1528"/>
    </row>
    <row r="2193" spans="1:6" ht="12" customHeight="1">
      <c r="A2193" s="1532"/>
      <c r="B2193" s="44"/>
      <c r="C2193" s="45"/>
      <c r="D2193" s="45"/>
      <c r="E2193" s="39"/>
      <c r="F2193" s="46"/>
    </row>
    <row r="2194" spans="1:6" ht="12" customHeight="1">
      <c r="A2194" s="1532"/>
      <c r="B2194" s="1529" t="s">
        <v>293</v>
      </c>
      <c r="C2194" s="37" t="s">
        <v>1153</v>
      </c>
      <c r="D2194" s="1519" t="s">
        <v>307</v>
      </c>
      <c r="E2194" s="1520"/>
      <c r="F2194" s="1521"/>
    </row>
    <row r="2195" spans="1:6" ht="12" customHeight="1">
      <c r="A2195" s="1532"/>
      <c r="B2195" s="1530"/>
      <c r="C2195" s="1522">
        <v>0.375</v>
      </c>
      <c r="D2195" s="38"/>
      <c r="E2195" s="76" t="s">
        <v>1157</v>
      </c>
      <c r="F2195" s="40"/>
    </row>
    <row r="2196" spans="1:6" ht="12" customHeight="1">
      <c r="A2196" s="1532"/>
      <c r="B2196" s="1530"/>
      <c r="C2196" s="1523"/>
      <c r="D2196" s="38"/>
      <c r="E2196" s="41"/>
      <c r="F2196" s="40"/>
    </row>
    <row r="2197" spans="1:6" ht="12" customHeight="1">
      <c r="A2197" s="1532"/>
      <c r="B2197" s="1530"/>
      <c r="C2197" s="47" t="s">
        <v>1155</v>
      </c>
      <c r="D2197" s="1526"/>
      <c r="E2197" s="1527"/>
      <c r="F2197" s="1528"/>
    </row>
    <row r="2198" spans="1:6" ht="12" customHeight="1">
      <c r="A2198" s="1533"/>
      <c r="B2198" s="1531"/>
      <c r="C2198" s="43" t="s">
        <v>1156</v>
      </c>
      <c r="D2198" s="1526" t="s">
        <v>1236</v>
      </c>
      <c r="E2198" s="1527"/>
      <c r="F2198" s="1528"/>
    </row>
    <row r="2199" spans="1:6" ht="12" customHeight="1">
      <c r="A2199" s="1532">
        <v>45841</v>
      </c>
      <c r="B2199" s="1529" t="s">
        <v>271</v>
      </c>
      <c r="C2199" s="1516" t="s">
        <v>1152</v>
      </c>
      <c r="D2199" s="1517"/>
      <c r="E2199" s="1517"/>
      <c r="F2199" s="1518"/>
    </row>
    <row r="2200" spans="1:6" ht="12" customHeight="1">
      <c r="A2200" s="1532"/>
      <c r="B2200" s="1530"/>
      <c r="C2200" s="37" t="s">
        <v>1153</v>
      </c>
      <c r="D2200" s="1519" t="s">
        <v>1235</v>
      </c>
      <c r="E2200" s="1520"/>
      <c r="F2200" s="1521"/>
    </row>
    <row r="2201" spans="1:6" ht="12" customHeight="1">
      <c r="A2201" s="1532"/>
      <c r="B2201" s="1530"/>
      <c r="C2201" s="1522">
        <v>0.375</v>
      </c>
      <c r="D2201" s="38"/>
      <c r="E2201" s="76" t="s">
        <v>1172</v>
      </c>
      <c r="F2201" s="71"/>
    </row>
    <row r="2202" spans="1:6" ht="12" customHeight="1">
      <c r="A2202" s="1532"/>
      <c r="B2202" s="1530"/>
      <c r="C2202" s="1523"/>
      <c r="D2202" s="38"/>
      <c r="E2202" s="41"/>
      <c r="F2202" s="40"/>
    </row>
    <row r="2203" spans="1:6" ht="12" customHeight="1">
      <c r="A2203" s="1532"/>
      <c r="B2203" s="1530"/>
      <c r="C2203" s="42" t="s">
        <v>1155</v>
      </c>
      <c r="D2203" s="1526"/>
      <c r="E2203" s="1527"/>
      <c r="F2203" s="1528"/>
    </row>
    <row r="2204" spans="1:6" ht="12" customHeight="1">
      <c r="A2204" s="1532"/>
      <c r="B2204" s="1531"/>
      <c r="C2204" s="43" t="s">
        <v>1156</v>
      </c>
      <c r="D2204" s="1526"/>
      <c r="E2204" s="1527"/>
      <c r="F2204" s="1528"/>
    </row>
    <row r="2205" spans="1:6" ht="12" customHeight="1">
      <c r="A2205" s="1532"/>
      <c r="B2205" s="44"/>
      <c r="C2205" s="45"/>
      <c r="D2205" s="45"/>
      <c r="E2205" s="39"/>
      <c r="F2205" s="46"/>
    </row>
    <row r="2206" spans="1:6" ht="12" customHeight="1">
      <c r="A2206" s="1532"/>
      <c r="B2206" s="1529" t="s">
        <v>293</v>
      </c>
      <c r="C2206" s="37" t="s">
        <v>1153</v>
      </c>
      <c r="D2206" s="1519" t="s">
        <v>342</v>
      </c>
      <c r="E2206" s="1520"/>
      <c r="F2206" s="1521"/>
    </row>
    <row r="2207" spans="1:6" ht="12" customHeight="1">
      <c r="A2207" s="1532"/>
      <c r="B2207" s="1530"/>
      <c r="C2207" s="1522">
        <v>0.375</v>
      </c>
      <c r="D2207" s="38"/>
      <c r="E2207" s="76" t="s">
        <v>1182</v>
      </c>
      <c r="F2207" s="40"/>
    </row>
    <row r="2208" spans="1:6" ht="12" customHeight="1">
      <c r="A2208" s="1532"/>
      <c r="B2208" s="1530"/>
      <c r="C2208" s="1523"/>
      <c r="D2208" s="38"/>
      <c r="E2208" s="41"/>
      <c r="F2208" s="40"/>
    </row>
    <row r="2209" spans="1:6" ht="12" customHeight="1">
      <c r="A2209" s="1532"/>
      <c r="B2209" s="1530"/>
      <c r="C2209" s="47" t="s">
        <v>1155</v>
      </c>
      <c r="D2209" s="1526"/>
      <c r="E2209" s="1527"/>
      <c r="F2209" s="1528"/>
    </row>
    <row r="2210" spans="1:6" ht="12" customHeight="1">
      <c r="A2210" s="1533"/>
      <c r="B2210" s="1531"/>
      <c r="C2210" s="43" t="s">
        <v>1156</v>
      </c>
      <c r="D2210" s="1526"/>
      <c r="E2210" s="1527"/>
      <c r="F2210" s="1528"/>
    </row>
    <row r="2211" spans="1:6" ht="12" customHeight="1">
      <c r="A2211" s="1532">
        <v>45842</v>
      </c>
      <c r="B2211" s="1529" t="s">
        <v>271</v>
      </c>
      <c r="C2211" s="1516" t="s">
        <v>1152</v>
      </c>
      <c r="D2211" s="1517"/>
      <c r="E2211" s="1517"/>
      <c r="F2211" s="1518"/>
    </row>
    <row r="2212" spans="1:6" ht="12" customHeight="1">
      <c r="A2212" s="1532"/>
      <c r="B2212" s="1530"/>
      <c r="C2212" s="37" t="s">
        <v>1153</v>
      </c>
      <c r="D2212" s="1519" t="s">
        <v>1235</v>
      </c>
      <c r="E2212" s="1520"/>
      <c r="F2212" s="1521"/>
    </row>
    <row r="2213" spans="1:6" ht="12" customHeight="1">
      <c r="A2213" s="1532"/>
      <c r="B2213" s="1530"/>
      <c r="C2213" s="1522">
        <v>0.375</v>
      </c>
      <c r="D2213" s="38"/>
      <c r="E2213" s="76" t="s">
        <v>1214</v>
      </c>
      <c r="F2213" s="71"/>
    </row>
    <row r="2214" spans="1:6" ht="12" customHeight="1">
      <c r="A2214" s="1532"/>
      <c r="B2214" s="1530"/>
      <c r="C2214" s="1523"/>
      <c r="D2214" s="38"/>
      <c r="E2214" s="41"/>
      <c r="F2214" s="40"/>
    </row>
    <row r="2215" spans="1:6" ht="12" customHeight="1">
      <c r="A2215" s="1532"/>
      <c r="B2215" s="1530"/>
      <c r="C2215" s="42" t="s">
        <v>1155</v>
      </c>
      <c r="D2215" s="1526"/>
      <c r="E2215" s="1527"/>
      <c r="F2215" s="1528"/>
    </row>
    <row r="2216" spans="1:6" ht="12" customHeight="1">
      <c r="A2216" s="1532"/>
      <c r="B2216" s="1531"/>
      <c r="C2216" s="43" t="s">
        <v>1156</v>
      </c>
      <c r="D2216" s="1526"/>
      <c r="E2216" s="1527"/>
      <c r="F2216" s="1528"/>
    </row>
    <row r="2217" spans="1:6" ht="12" customHeight="1">
      <c r="A2217" s="1532"/>
      <c r="B2217" s="44"/>
      <c r="C2217" s="45"/>
      <c r="D2217" s="45"/>
      <c r="E2217" s="39"/>
      <c r="F2217" s="46"/>
    </row>
    <row r="2218" spans="1:6" ht="12" customHeight="1">
      <c r="A2218" s="1532"/>
      <c r="B2218" s="1529" t="s">
        <v>293</v>
      </c>
      <c r="C2218" s="37" t="s">
        <v>1153</v>
      </c>
      <c r="D2218" s="1519" t="s">
        <v>307</v>
      </c>
      <c r="E2218" s="1520"/>
      <c r="F2218" s="1521"/>
    </row>
    <row r="2219" spans="1:6" ht="12" customHeight="1">
      <c r="A2219" s="1532"/>
      <c r="B2219" s="1530"/>
      <c r="C2219" s="1522">
        <v>0.375</v>
      </c>
      <c r="D2219" s="38"/>
      <c r="E2219" s="76" t="s">
        <v>1212</v>
      </c>
      <c r="F2219" s="40"/>
    </row>
    <row r="2220" spans="1:6" ht="12" customHeight="1">
      <c r="A2220" s="1532"/>
      <c r="B2220" s="1530"/>
      <c r="C2220" s="1523"/>
      <c r="D2220" s="38"/>
      <c r="E2220" s="41"/>
      <c r="F2220" s="40"/>
    </row>
    <row r="2221" spans="1:6" ht="12" customHeight="1">
      <c r="A2221" s="1532"/>
      <c r="B2221" s="1530"/>
      <c r="C2221" s="47" t="s">
        <v>1155</v>
      </c>
      <c r="D2221" s="1526"/>
      <c r="E2221" s="1527"/>
      <c r="F2221" s="1528"/>
    </row>
    <row r="2222" spans="1:6" ht="12" customHeight="1">
      <c r="A2222" s="1533"/>
      <c r="B2222" s="1531"/>
      <c r="C2222" s="43" t="s">
        <v>1156</v>
      </c>
      <c r="D2222" s="1526"/>
      <c r="E2222" s="1527"/>
      <c r="F2222" s="1528"/>
    </row>
    <row r="2223" spans="1:6" ht="12" customHeight="1">
      <c r="A2223" s="1532">
        <v>45843</v>
      </c>
      <c r="B2223" s="1529" t="s">
        <v>271</v>
      </c>
      <c r="C2223" s="1516" t="s">
        <v>1152</v>
      </c>
      <c r="D2223" s="1517"/>
      <c r="E2223" s="1517"/>
      <c r="F2223" s="1518"/>
    </row>
    <row r="2224" spans="1:6" ht="12" customHeight="1">
      <c r="A2224" s="1532"/>
      <c r="B2224" s="1530"/>
      <c r="C2224" s="37" t="s">
        <v>1153</v>
      </c>
      <c r="D2224" s="1519" t="s">
        <v>273</v>
      </c>
      <c r="E2224" s="1520"/>
      <c r="F2224" s="1521"/>
    </row>
    <row r="2225" spans="1:6" ht="12" customHeight="1">
      <c r="A2225" s="1532"/>
      <c r="B2225" s="1530"/>
      <c r="C2225" s="1522">
        <v>0.375</v>
      </c>
      <c r="D2225" s="38"/>
      <c r="E2225" s="76" t="s">
        <v>1214</v>
      </c>
      <c r="F2225" s="71"/>
    </row>
    <row r="2226" spans="1:6" ht="12" customHeight="1">
      <c r="A2226" s="1532"/>
      <c r="B2226" s="1530"/>
      <c r="C2226" s="1523"/>
      <c r="D2226" s="38"/>
      <c r="E2226" s="41"/>
      <c r="F2226" s="40"/>
    </row>
    <row r="2227" spans="1:6" ht="12" customHeight="1">
      <c r="A2227" s="1532"/>
      <c r="B2227" s="1530"/>
      <c r="C2227" s="42" t="s">
        <v>1155</v>
      </c>
      <c r="D2227" s="1526"/>
      <c r="E2227" s="1527"/>
      <c r="F2227" s="1528"/>
    </row>
    <row r="2228" spans="1:6" ht="12" customHeight="1">
      <c r="A2228" s="1532"/>
      <c r="B2228" s="1531"/>
      <c r="C2228" s="43" t="s">
        <v>1156</v>
      </c>
      <c r="D2228" s="1526"/>
      <c r="E2228" s="1527"/>
      <c r="F2228" s="1528"/>
    </row>
    <row r="2229" spans="1:6" ht="12" customHeight="1">
      <c r="A2229" s="1532"/>
      <c r="B2229" s="44"/>
      <c r="C2229" s="45"/>
      <c r="D2229" s="45"/>
      <c r="E2229" s="39"/>
      <c r="F2229" s="46"/>
    </row>
    <row r="2230" spans="1:6" ht="12" customHeight="1">
      <c r="A2230" s="1532"/>
      <c r="B2230" s="1529" t="s">
        <v>293</v>
      </c>
      <c r="C2230" s="37" t="s">
        <v>1153</v>
      </c>
      <c r="D2230" s="1519" t="s">
        <v>295</v>
      </c>
      <c r="E2230" s="1520"/>
      <c r="F2230" s="1521"/>
    </row>
    <row r="2231" spans="1:6" ht="12" customHeight="1">
      <c r="A2231" s="1532"/>
      <c r="B2231" s="1530"/>
      <c r="C2231" s="1522">
        <v>0.375</v>
      </c>
      <c r="D2231" s="38"/>
      <c r="E2231" s="76" t="s">
        <v>1165</v>
      </c>
      <c r="F2231" s="40"/>
    </row>
    <row r="2232" spans="1:6" ht="12" customHeight="1">
      <c r="A2232" s="1532"/>
      <c r="B2232" s="1530"/>
      <c r="C2232" s="1523"/>
      <c r="D2232" s="38"/>
      <c r="E2232" s="41"/>
      <c r="F2232" s="40"/>
    </row>
    <row r="2233" spans="1:6" ht="12" customHeight="1">
      <c r="A2233" s="1532"/>
      <c r="B2233" s="1530"/>
      <c r="C2233" s="47" t="s">
        <v>1155</v>
      </c>
      <c r="D2233" s="1526"/>
      <c r="E2233" s="1527"/>
      <c r="F2233" s="1528"/>
    </row>
    <row r="2234" spans="1:6" ht="12" customHeight="1">
      <c r="A2234" s="1533"/>
      <c r="B2234" s="1531"/>
      <c r="C2234" s="43" t="s">
        <v>1156</v>
      </c>
      <c r="D2234" s="1526"/>
      <c r="E2234" s="1527"/>
      <c r="F2234" s="1528"/>
    </row>
    <row r="2235" spans="1:6" ht="12" customHeight="1">
      <c r="A2235" s="1532">
        <v>45844</v>
      </c>
      <c r="B2235" s="1529" t="s">
        <v>271</v>
      </c>
      <c r="C2235" s="1516" t="s">
        <v>1152</v>
      </c>
      <c r="D2235" s="1517"/>
      <c r="E2235" s="1517"/>
      <c r="F2235" s="1518"/>
    </row>
    <row r="2236" spans="1:6" ht="12" customHeight="1">
      <c r="A2236" s="1532"/>
      <c r="B2236" s="1530"/>
      <c r="C2236" s="37" t="s">
        <v>1153</v>
      </c>
      <c r="D2236" s="1519" t="s">
        <v>273</v>
      </c>
      <c r="E2236" s="1520"/>
      <c r="F2236" s="1521"/>
    </row>
    <row r="2237" spans="1:6" ht="12" customHeight="1">
      <c r="A2237" s="1532"/>
      <c r="B2237" s="1530"/>
      <c r="C2237" s="1522">
        <v>0.375</v>
      </c>
      <c r="D2237" s="38"/>
      <c r="E2237" s="76" t="s">
        <v>1175</v>
      </c>
      <c r="F2237" s="71"/>
    </row>
    <row r="2238" spans="1:6" ht="12" customHeight="1">
      <c r="A2238" s="1532"/>
      <c r="B2238" s="1530"/>
      <c r="C2238" s="1523"/>
      <c r="D2238" s="38"/>
      <c r="E2238" s="41"/>
      <c r="F2238" s="40"/>
    </row>
    <row r="2239" spans="1:6" ht="12" customHeight="1">
      <c r="A2239" s="1532"/>
      <c r="B2239" s="1530"/>
      <c r="C2239" s="42" t="s">
        <v>1155</v>
      </c>
      <c r="D2239" s="1526"/>
      <c r="E2239" s="1527"/>
      <c r="F2239" s="1528"/>
    </row>
    <row r="2240" spans="1:6" ht="12" customHeight="1">
      <c r="A2240" s="1532"/>
      <c r="B2240" s="1531"/>
      <c r="C2240" s="43" t="s">
        <v>1156</v>
      </c>
      <c r="D2240" s="1526"/>
      <c r="E2240" s="1527"/>
      <c r="F2240" s="1528"/>
    </row>
    <row r="2241" spans="1:6" ht="12" customHeight="1">
      <c r="A2241" s="1532"/>
      <c r="B2241" s="44"/>
      <c r="C2241" s="45"/>
      <c r="D2241" s="45"/>
      <c r="E2241" s="39"/>
      <c r="F2241" s="46"/>
    </row>
    <row r="2242" spans="1:6" ht="12" customHeight="1">
      <c r="A2242" s="1532"/>
      <c r="B2242" s="1529" t="s">
        <v>293</v>
      </c>
      <c r="C2242" s="37" t="s">
        <v>1153</v>
      </c>
      <c r="D2242" s="1519" t="s">
        <v>307</v>
      </c>
      <c r="E2242" s="1520"/>
      <c r="F2242" s="1521"/>
    </row>
    <row r="2243" spans="1:6" ht="12" customHeight="1">
      <c r="A2243" s="1532"/>
      <c r="B2243" s="1530"/>
      <c r="C2243" s="1522">
        <v>0.375</v>
      </c>
      <c r="D2243" s="38"/>
      <c r="E2243" s="76" t="s">
        <v>1165</v>
      </c>
      <c r="F2243" s="40"/>
    </row>
    <row r="2244" spans="1:6" ht="12" customHeight="1">
      <c r="A2244" s="1532"/>
      <c r="B2244" s="1530"/>
      <c r="C2244" s="1523"/>
      <c r="D2244" s="38"/>
      <c r="E2244" s="41"/>
      <c r="F2244" s="40"/>
    </row>
    <row r="2245" spans="1:6" ht="12" customHeight="1">
      <c r="A2245" s="1532"/>
      <c r="B2245" s="1530"/>
      <c r="C2245" s="47" t="s">
        <v>1155</v>
      </c>
      <c r="D2245" s="1526"/>
      <c r="E2245" s="1527"/>
      <c r="F2245" s="1528"/>
    </row>
    <row r="2246" spans="1:6" ht="12" customHeight="1">
      <c r="A2246" s="1533"/>
      <c r="B2246" s="1531"/>
      <c r="C2246" s="43" t="s">
        <v>1156</v>
      </c>
      <c r="D2246" s="1526"/>
      <c r="E2246" s="1527"/>
      <c r="F2246" s="1528"/>
    </row>
    <row r="2247" spans="1:6" ht="12" customHeight="1">
      <c r="A2247" s="1532">
        <v>45845</v>
      </c>
      <c r="B2247" s="1529" t="s">
        <v>271</v>
      </c>
      <c r="C2247" s="1516" t="s">
        <v>1152</v>
      </c>
      <c r="D2247" s="1517"/>
      <c r="E2247" s="1517"/>
      <c r="F2247" s="1518"/>
    </row>
    <row r="2248" spans="1:6" ht="12" customHeight="1">
      <c r="A2248" s="1532"/>
      <c r="B2248" s="1530"/>
      <c r="C2248" s="37" t="s">
        <v>1153</v>
      </c>
      <c r="D2248" s="1519" t="s">
        <v>273</v>
      </c>
      <c r="E2248" s="1520"/>
      <c r="F2248" s="1521"/>
    </row>
    <row r="2249" spans="1:6" ht="12" customHeight="1">
      <c r="A2249" s="1532"/>
      <c r="B2249" s="1530"/>
      <c r="C2249" s="1522">
        <v>0.375</v>
      </c>
      <c r="D2249" s="38"/>
      <c r="E2249" s="76">
        <v>0</v>
      </c>
      <c r="F2249" s="71"/>
    </row>
    <row r="2250" spans="1:6" ht="12" customHeight="1">
      <c r="A2250" s="1532"/>
      <c r="B2250" s="1530"/>
      <c r="C2250" s="1523"/>
      <c r="D2250" s="38"/>
      <c r="E2250" s="41"/>
      <c r="F2250" s="40"/>
    </row>
    <row r="2251" spans="1:6" ht="12" customHeight="1">
      <c r="A2251" s="1532"/>
      <c r="B2251" s="1530"/>
      <c r="C2251" s="42" t="s">
        <v>1155</v>
      </c>
      <c r="D2251" s="1526"/>
      <c r="E2251" s="1527"/>
      <c r="F2251" s="1528"/>
    </row>
    <row r="2252" spans="1:6" ht="12" customHeight="1">
      <c r="A2252" s="1532"/>
      <c r="B2252" s="1531"/>
      <c r="C2252" s="43" t="s">
        <v>1156</v>
      </c>
      <c r="D2252" s="1526"/>
      <c r="E2252" s="1527"/>
      <c r="F2252" s="1528"/>
    </row>
    <row r="2253" spans="1:6" ht="12" customHeight="1">
      <c r="A2253" s="1532"/>
      <c r="B2253" s="44"/>
      <c r="C2253" s="45"/>
      <c r="D2253" s="45"/>
      <c r="E2253" s="39"/>
      <c r="F2253" s="46"/>
    </row>
    <row r="2254" spans="1:6" ht="12" customHeight="1">
      <c r="A2254" s="1532"/>
      <c r="B2254" s="1529" t="s">
        <v>293</v>
      </c>
      <c r="C2254" s="37" t="s">
        <v>1153</v>
      </c>
      <c r="D2254" s="1519" t="s">
        <v>1197</v>
      </c>
      <c r="E2254" s="1520"/>
      <c r="F2254" s="1521"/>
    </row>
    <row r="2255" spans="1:6" ht="12" customHeight="1">
      <c r="A2255" s="1532"/>
      <c r="B2255" s="1530"/>
      <c r="C2255" s="1522">
        <v>0.375</v>
      </c>
      <c r="D2255" s="38"/>
      <c r="E2255" s="76" t="s">
        <v>1214</v>
      </c>
      <c r="F2255" s="40"/>
    </row>
    <row r="2256" spans="1:6" ht="12" customHeight="1">
      <c r="A2256" s="1532"/>
      <c r="B2256" s="1530"/>
      <c r="C2256" s="1523"/>
      <c r="D2256" s="38"/>
      <c r="E2256" s="41"/>
      <c r="F2256" s="40"/>
    </row>
    <row r="2257" spans="1:6" ht="12" customHeight="1">
      <c r="A2257" s="1532"/>
      <c r="B2257" s="1530"/>
      <c r="C2257" s="47" t="s">
        <v>1155</v>
      </c>
      <c r="D2257" s="1526"/>
      <c r="E2257" s="1527"/>
      <c r="F2257" s="1528"/>
    </row>
    <row r="2258" spans="1:6" ht="12" customHeight="1">
      <c r="A2258" s="1533"/>
      <c r="B2258" s="1531"/>
      <c r="C2258" s="43" t="s">
        <v>1156</v>
      </c>
      <c r="D2258" s="1526"/>
      <c r="E2258" s="1527"/>
      <c r="F2258" s="1528"/>
    </row>
    <row r="2259" spans="1:6" ht="12" customHeight="1">
      <c r="A2259" s="1532">
        <v>45846</v>
      </c>
      <c r="B2259" s="1529" t="s">
        <v>271</v>
      </c>
      <c r="C2259" s="1516" t="s">
        <v>1152</v>
      </c>
      <c r="D2259" s="1517"/>
      <c r="E2259" s="1517"/>
      <c r="F2259" s="1518"/>
    </row>
    <row r="2260" spans="1:6" ht="12" customHeight="1">
      <c r="A2260" s="1532"/>
      <c r="B2260" s="1530"/>
      <c r="C2260" s="37" t="s">
        <v>1153</v>
      </c>
      <c r="D2260" s="1519" t="s">
        <v>273</v>
      </c>
      <c r="E2260" s="1520"/>
      <c r="F2260" s="1521"/>
    </row>
    <row r="2261" spans="1:6" ht="12" customHeight="1">
      <c r="A2261" s="1532"/>
      <c r="B2261" s="1530"/>
      <c r="C2261" s="1522">
        <v>0.375</v>
      </c>
      <c r="D2261" s="38"/>
      <c r="E2261" s="76" t="s">
        <v>1204</v>
      </c>
      <c r="F2261" s="71"/>
    </row>
    <row r="2262" spans="1:6" ht="12" customHeight="1">
      <c r="A2262" s="1532"/>
      <c r="B2262" s="1530"/>
      <c r="C2262" s="1523"/>
      <c r="D2262" s="38"/>
      <c r="E2262" s="41"/>
      <c r="F2262" s="40"/>
    </row>
    <row r="2263" spans="1:6" ht="12" customHeight="1">
      <c r="A2263" s="1532"/>
      <c r="B2263" s="1530"/>
      <c r="C2263" s="42" t="s">
        <v>1155</v>
      </c>
      <c r="D2263" s="1526"/>
      <c r="E2263" s="1527"/>
      <c r="F2263" s="1528"/>
    </row>
    <row r="2264" spans="1:6" ht="12" customHeight="1">
      <c r="A2264" s="1532"/>
      <c r="B2264" s="1531"/>
      <c r="C2264" s="43" t="s">
        <v>1156</v>
      </c>
      <c r="D2264" s="1526"/>
      <c r="E2264" s="1527"/>
      <c r="F2264" s="1528"/>
    </row>
    <row r="2265" spans="1:6" ht="12" customHeight="1">
      <c r="A2265" s="1532"/>
      <c r="B2265" s="44"/>
      <c r="C2265" s="45"/>
      <c r="D2265" s="45"/>
      <c r="E2265" s="39"/>
      <c r="F2265" s="46"/>
    </row>
    <row r="2266" spans="1:6" ht="12" customHeight="1">
      <c r="A2266" s="1532"/>
      <c r="B2266" s="1529" t="s">
        <v>293</v>
      </c>
      <c r="C2266" s="37" t="s">
        <v>1153</v>
      </c>
      <c r="D2266" s="1519" t="s">
        <v>307</v>
      </c>
      <c r="E2266" s="1520"/>
      <c r="F2266" s="1521"/>
    </row>
    <row r="2267" spans="1:6" ht="12" customHeight="1">
      <c r="A2267" s="1532"/>
      <c r="B2267" s="1530"/>
      <c r="C2267" s="1522">
        <v>0.375</v>
      </c>
      <c r="D2267" s="38"/>
      <c r="E2267" s="76" t="s">
        <v>1204</v>
      </c>
      <c r="F2267" s="40"/>
    </row>
    <row r="2268" spans="1:6" ht="12" customHeight="1">
      <c r="A2268" s="1532"/>
      <c r="B2268" s="1530"/>
      <c r="C2268" s="1523"/>
      <c r="D2268" s="38"/>
      <c r="E2268" s="41"/>
      <c r="F2268" s="40"/>
    </row>
    <row r="2269" spans="1:6" ht="12" customHeight="1">
      <c r="A2269" s="1532"/>
      <c r="B2269" s="1530"/>
      <c r="C2269" s="47" t="s">
        <v>1155</v>
      </c>
      <c r="D2269" s="1526"/>
      <c r="E2269" s="1527"/>
      <c r="F2269" s="1528"/>
    </row>
    <row r="2270" spans="1:6" ht="12" customHeight="1">
      <c r="A2270" s="1533"/>
      <c r="B2270" s="1531"/>
      <c r="C2270" s="43" t="s">
        <v>1156</v>
      </c>
      <c r="D2270" s="1526"/>
      <c r="E2270" s="1527"/>
      <c r="F2270" s="1528"/>
    </row>
    <row r="2271" spans="1:6" ht="12" customHeight="1">
      <c r="A2271" s="1532">
        <v>45847</v>
      </c>
      <c r="B2271" s="1529" t="s">
        <v>271</v>
      </c>
      <c r="C2271" s="1516" t="s">
        <v>1152</v>
      </c>
      <c r="D2271" s="1517"/>
      <c r="E2271" s="1517"/>
      <c r="F2271" s="1518"/>
    </row>
    <row r="2272" spans="1:6" ht="12" customHeight="1">
      <c r="A2272" s="1532"/>
      <c r="B2272" s="1530"/>
      <c r="C2272" s="37" t="s">
        <v>1153</v>
      </c>
      <c r="D2272" s="1519" t="s">
        <v>273</v>
      </c>
      <c r="E2272" s="1520"/>
      <c r="F2272" s="1521"/>
    </row>
    <row r="2273" spans="1:6" ht="12" customHeight="1">
      <c r="A2273" s="1532"/>
      <c r="B2273" s="1530"/>
      <c r="C2273" s="1522">
        <v>0.375</v>
      </c>
      <c r="D2273" s="38"/>
      <c r="E2273" s="76" t="s">
        <v>1184</v>
      </c>
      <c r="F2273" s="71"/>
    </row>
    <row r="2274" spans="1:6" ht="12" customHeight="1">
      <c r="A2274" s="1532"/>
      <c r="B2274" s="1530"/>
      <c r="C2274" s="1523"/>
      <c r="D2274" s="38"/>
      <c r="E2274" s="41"/>
      <c r="F2274" s="40"/>
    </row>
    <row r="2275" spans="1:6" ht="12" customHeight="1">
      <c r="A2275" s="1532"/>
      <c r="B2275" s="1530"/>
      <c r="C2275" s="42" t="s">
        <v>1155</v>
      </c>
      <c r="D2275" s="1526"/>
      <c r="E2275" s="1527"/>
      <c r="F2275" s="1528"/>
    </row>
    <row r="2276" spans="1:6" ht="12" customHeight="1">
      <c r="A2276" s="1532"/>
      <c r="B2276" s="1531"/>
      <c r="C2276" s="43" t="s">
        <v>1156</v>
      </c>
      <c r="D2276" s="1526"/>
      <c r="E2276" s="1527"/>
      <c r="F2276" s="1528"/>
    </row>
    <row r="2277" spans="1:6" ht="12" customHeight="1">
      <c r="A2277" s="1532"/>
      <c r="B2277" s="44"/>
      <c r="C2277" s="45"/>
      <c r="D2277" s="45"/>
      <c r="E2277" s="39"/>
      <c r="F2277" s="46"/>
    </row>
    <row r="2278" spans="1:6" ht="12" customHeight="1">
      <c r="A2278" s="1532"/>
      <c r="B2278" s="1529" t="s">
        <v>293</v>
      </c>
      <c r="C2278" s="37" t="s">
        <v>1153</v>
      </c>
      <c r="D2278" s="1519" t="s">
        <v>295</v>
      </c>
      <c r="E2278" s="1520"/>
      <c r="F2278" s="1521"/>
    </row>
    <row r="2279" spans="1:6" ht="12" customHeight="1">
      <c r="A2279" s="1532"/>
      <c r="B2279" s="1530"/>
      <c r="C2279" s="1522">
        <v>0.375</v>
      </c>
      <c r="D2279" s="38"/>
      <c r="E2279" s="76">
        <v>0</v>
      </c>
      <c r="F2279" s="40"/>
    </row>
    <row r="2280" spans="1:6" ht="12" customHeight="1">
      <c r="A2280" s="1532"/>
      <c r="B2280" s="1530"/>
      <c r="C2280" s="1523"/>
      <c r="D2280" s="38"/>
      <c r="E2280" s="41"/>
      <c r="F2280" s="40"/>
    </row>
    <row r="2281" spans="1:6" ht="12" customHeight="1">
      <c r="A2281" s="1532"/>
      <c r="B2281" s="1530"/>
      <c r="C2281" s="47" t="s">
        <v>1155</v>
      </c>
      <c r="D2281" s="1526"/>
      <c r="E2281" s="1527"/>
      <c r="F2281" s="1528"/>
    </row>
    <row r="2282" spans="1:6" ht="12" customHeight="1">
      <c r="A2282" s="1533"/>
      <c r="B2282" s="1531"/>
      <c r="C2282" s="43" t="s">
        <v>1156</v>
      </c>
      <c r="D2282" s="1526"/>
      <c r="E2282" s="1527"/>
      <c r="F2282" s="1528"/>
    </row>
    <row r="2283" spans="1:6" ht="12" customHeight="1">
      <c r="A2283" s="1532">
        <v>45848</v>
      </c>
      <c r="B2283" s="1529" t="s">
        <v>271</v>
      </c>
      <c r="C2283" s="1516" t="s">
        <v>1152</v>
      </c>
      <c r="D2283" s="1517"/>
      <c r="E2283" s="1517"/>
      <c r="F2283" s="1518"/>
    </row>
    <row r="2284" spans="1:6" ht="12" customHeight="1">
      <c r="A2284" s="1532"/>
      <c r="B2284" s="1530"/>
      <c r="C2284" s="37" t="s">
        <v>1153</v>
      </c>
      <c r="D2284" s="1519" t="s">
        <v>339</v>
      </c>
      <c r="E2284" s="1520"/>
      <c r="F2284" s="1521"/>
    </row>
    <row r="2285" spans="1:6" ht="12" customHeight="1">
      <c r="A2285" s="1532"/>
      <c r="B2285" s="1530"/>
      <c r="C2285" s="1522">
        <v>0.375</v>
      </c>
      <c r="D2285" s="38"/>
      <c r="E2285" s="76" t="s">
        <v>1174</v>
      </c>
      <c r="F2285" s="71"/>
    </row>
    <row r="2286" spans="1:6" ht="12" customHeight="1">
      <c r="A2286" s="1532"/>
      <c r="B2286" s="1530"/>
      <c r="C2286" s="1523"/>
      <c r="D2286" s="38"/>
      <c r="E2286" s="41"/>
      <c r="F2286" s="40"/>
    </row>
    <row r="2287" spans="1:6" ht="12" customHeight="1">
      <c r="A2287" s="1532"/>
      <c r="B2287" s="1530"/>
      <c r="C2287" s="42" t="s">
        <v>1155</v>
      </c>
      <c r="D2287" s="1526"/>
      <c r="E2287" s="1527"/>
      <c r="F2287" s="1528"/>
    </row>
    <row r="2288" spans="1:6" ht="12" customHeight="1">
      <c r="A2288" s="1532"/>
      <c r="B2288" s="1531"/>
      <c r="C2288" s="43" t="s">
        <v>1156</v>
      </c>
      <c r="D2288" s="1526"/>
      <c r="E2288" s="1527"/>
      <c r="F2288" s="1528"/>
    </row>
    <row r="2289" spans="1:6" ht="12" customHeight="1">
      <c r="A2289" s="1532"/>
      <c r="B2289" s="44"/>
      <c r="C2289" s="45"/>
      <c r="D2289" s="45"/>
      <c r="E2289" s="39"/>
      <c r="F2289" s="46"/>
    </row>
    <row r="2290" spans="1:6" ht="12" customHeight="1">
      <c r="A2290" s="1532"/>
      <c r="B2290" s="1529" t="s">
        <v>293</v>
      </c>
      <c r="C2290" s="37" t="s">
        <v>1153</v>
      </c>
      <c r="D2290" s="1519" t="s">
        <v>342</v>
      </c>
      <c r="E2290" s="1520"/>
      <c r="F2290" s="1521"/>
    </row>
    <row r="2291" spans="1:6" ht="12" customHeight="1">
      <c r="A2291" s="1532"/>
      <c r="B2291" s="1530"/>
      <c r="C2291" s="1522">
        <v>0.375</v>
      </c>
      <c r="D2291" s="38"/>
      <c r="E2291" s="76">
        <v>0</v>
      </c>
      <c r="F2291" s="40"/>
    </row>
    <row r="2292" spans="1:6" ht="12" customHeight="1">
      <c r="A2292" s="1532"/>
      <c r="B2292" s="1530"/>
      <c r="C2292" s="1523"/>
      <c r="D2292" s="38"/>
      <c r="E2292" s="41"/>
      <c r="F2292" s="40"/>
    </row>
    <row r="2293" spans="1:6" ht="12" customHeight="1">
      <c r="A2293" s="1532"/>
      <c r="B2293" s="1530"/>
      <c r="C2293" s="47" t="s">
        <v>1155</v>
      </c>
      <c r="D2293" s="1526"/>
      <c r="E2293" s="1527"/>
      <c r="F2293" s="1528"/>
    </row>
    <row r="2294" spans="1:6" ht="12" customHeight="1">
      <c r="A2294" s="1533"/>
      <c r="B2294" s="1531"/>
      <c r="C2294" s="43" t="s">
        <v>1156</v>
      </c>
      <c r="D2294" s="1526"/>
      <c r="E2294" s="1527"/>
      <c r="F2294" s="1528"/>
    </row>
    <row r="2295" spans="1:6" ht="12" customHeight="1">
      <c r="A2295" s="1532">
        <v>45849</v>
      </c>
      <c r="B2295" s="1529" t="s">
        <v>271</v>
      </c>
      <c r="C2295" s="1516" t="s">
        <v>1152</v>
      </c>
      <c r="D2295" s="1517"/>
      <c r="E2295" s="1517"/>
      <c r="F2295" s="1518"/>
    </row>
    <row r="2296" spans="1:6" ht="12" customHeight="1">
      <c r="A2296" s="1532"/>
      <c r="B2296" s="1530"/>
      <c r="C2296" s="37" t="s">
        <v>1153</v>
      </c>
      <c r="D2296" s="1519" t="s">
        <v>339</v>
      </c>
      <c r="E2296" s="1520"/>
      <c r="F2296" s="1521"/>
    </row>
    <row r="2297" spans="1:6" ht="12" customHeight="1">
      <c r="A2297" s="1532"/>
      <c r="B2297" s="1530"/>
      <c r="C2297" s="1522">
        <v>0.375</v>
      </c>
      <c r="D2297" s="38"/>
      <c r="E2297" s="76" t="s">
        <v>1182</v>
      </c>
      <c r="F2297" s="71"/>
    </row>
    <row r="2298" spans="1:6" ht="12" customHeight="1">
      <c r="A2298" s="1532"/>
      <c r="B2298" s="1530"/>
      <c r="C2298" s="1523"/>
      <c r="D2298" s="38"/>
      <c r="E2298" s="41"/>
      <c r="F2298" s="40"/>
    </row>
    <row r="2299" spans="1:6" ht="12" customHeight="1">
      <c r="A2299" s="1532"/>
      <c r="B2299" s="1530"/>
      <c r="C2299" s="42" t="s">
        <v>1155</v>
      </c>
      <c r="D2299" s="1526"/>
      <c r="E2299" s="1527"/>
      <c r="F2299" s="1528"/>
    </row>
    <row r="2300" spans="1:6" ht="12" customHeight="1">
      <c r="A2300" s="1532"/>
      <c r="B2300" s="1531"/>
      <c r="C2300" s="43" t="s">
        <v>1156</v>
      </c>
      <c r="D2300" s="1526"/>
      <c r="E2300" s="1527"/>
      <c r="F2300" s="1528"/>
    </row>
    <row r="2301" spans="1:6" ht="12" customHeight="1">
      <c r="A2301" s="1532"/>
      <c r="B2301" s="44"/>
      <c r="C2301" s="45"/>
      <c r="D2301" s="45"/>
      <c r="E2301" s="39"/>
      <c r="F2301" s="46"/>
    </row>
    <row r="2302" spans="1:6" ht="12" customHeight="1">
      <c r="A2302" s="1532"/>
      <c r="B2302" s="1529" t="s">
        <v>293</v>
      </c>
      <c r="C2302" s="37" t="s">
        <v>1153</v>
      </c>
      <c r="D2302" s="1519"/>
      <c r="E2302" s="1520"/>
      <c r="F2302" s="1521"/>
    </row>
    <row r="2303" spans="1:6" ht="12" customHeight="1">
      <c r="A2303" s="1532"/>
      <c r="B2303" s="1530"/>
      <c r="C2303" s="1522">
        <v>0.375</v>
      </c>
      <c r="D2303" s="38"/>
      <c r="E2303" s="76">
        <v>0</v>
      </c>
      <c r="F2303" s="40"/>
    </row>
    <row r="2304" spans="1:6" ht="12" customHeight="1">
      <c r="A2304" s="1532"/>
      <c r="B2304" s="1530"/>
      <c r="C2304" s="1523"/>
      <c r="D2304" s="38"/>
      <c r="E2304" s="41"/>
      <c r="F2304" s="40"/>
    </row>
    <row r="2305" spans="1:6" ht="12" customHeight="1">
      <c r="A2305" s="1532"/>
      <c r="B2305" s="1530"/>
      <c r="C2305" s="47" t="s">
        <v>1155</v>
      </c>
      <c r="D2305" s="1526"/>
      <c r="E2305" s="1527"/>
      <c r="F2305" s="1528"/>
    </row>
    <row r="2306" spans="1:6" ht="12" customHeight="1">
      <c r="A2306" s="1533"/>
      <c r="B2306" s="1531"/>
      <c r="C2306" s="43" t="s">
        <v>1156</v>
      </c>
      <c r="D2306" s="1526"/>
      <c r="E2306" s="1527"/>
      <c r="F2306" s="1528"/>
    </row>
    <row r="2307" spans="1:6" ht="12" customHeight="1">
      <c r="A2307" s="1532">
        <v>45850</v>
      </c>
      <c r="B2307" s="1529" t="s">
        <v>271</v>
      </c>
      <c r="C2307" s="1516" t="s">
        <v>1152</v>
      </c>
      <c r="D2307" s="1517"/>
      <c r="E2307" s="1517"/>
      <c r="F2307" s="1518"/>
    </row>
    <row r="2308" spans="1:6" ht="12" customHeight="1">
      <c r="A2308" s="1532"/>
      <c r="B2308" s="1530"/>
      <c r="C2308" s="37" t="s">
        <v>1153</v>
      </c>
      <c r="D2308" s="1519" t="s">
        <v>339</v>
      </c>
      <c r="E2308" s="1520"/>
      <c r="F2308" s="1521"/>
    </row>
    <row r="2309" spans="1:6" ht="12" customHeight="1">
      <c r="A2309" s="1532"/>
      <c r="B2309" s="1530"/>
      <c r="C2309" s="1522">
        <v>0.375</v>
      </c>
      <c r="D2309" s="38"/>
      <c r="E2309" s="76">
        <v>0</v>
      </c>
      <c r="F2309" s="71"/>
    </row>
    <row r="2310" spans="1:6" ht="12" customHeight="1">
      <c r="A2310" s="1532"/>
      <c r="B2310" s="1530"/>
      <c r="C2310" s="1523"/>
      <c r="D2310" s="38"/>
      <c r="E2310" s="41"/>
      <c r="F2310" s="40"/>
    </row>
    <row r="2311" spans="1:6" ht="12" customHeight="1">
      <c r="A2311" s="1532"/>
      <c r="B2311" s="1530"/>
      <c r="C2311" s="42" t="s">
        <v>1155</v>
      </c>
      <c r="D2311" s="1526"/>
      <c r="E2311" s="1527"/>
      <c r="F2311" s="1528"/>
    </row>
    <row r="2312" spans="1:6" ht="12" customHeight="1">
      <c r="A2312" s="1532"/>
      <c r="B2312" s="1531"/>
      <c r="C2312" s="43" t="s">
        <v>1156</v>
      </c>
      <c r="D2312" s="1526"/>
      <c r="E2312" s="1527"/>
      <c r="F2312" s="1528"/>
    </row>
    <row r="2313" spans="1:6" ht="12" customHeight="1">
      <c r="A2313" s="1532"/>
      <c r="B2313" s="44"/>
      <c r="C2313" s="45"/>
      <c r="D2313" s="45"/>
      <c r="E2313" s="39"/>
      <c r="F2313" s="46"/>
    </row>
    <row r="2314" spans="1:6" ht="12" customHeight="1">
      <c r="A2314" s="1532"/>
      <c r="B2314" s="1529" t="s">
        <v>293</v>
      </c>
      <c r="C2314" s="37" t="s">
        <v>1153</v>
      </c>
      <c r="D2314" s="1519" t="s">
        <v>342</v>
      </c>
      <c r="E2314" s="1520"/>
      <c r="F2314" s="1521"/>
    </row>
    <row r="2315" spans="1:6" ht="12" customHeight="1">
      <c r="A2315" s="1532"/>
      <c r="B2315" s="1530"/>
      <c r="C2315" s="1522">
        <v>0.375</v>
      </c>
      <c r="D2315" s="38"/>
      <c r="E2315" s="76" t="s">
        <v>1179</v>
      </c>
      <c r="F2315" s="40"/>
    </row>
    <row r="2316" spans="1:6" ht="12" customHeight="1">
      <c r="A2316" s="1532"/>
      <c r="B2316" s="1530"/>
      <c r="C2316" s="1523"/>
      <c r="D2316" s="38"/>
      <c r="E2316" s="41"/>
      <c r="F2316" s="40"/>
    </row>
    <row r="2317" spans="1:6" ht="12" customHeight="1">
      <c r="A2317" s="1532"/>
      <c r="B2317" s="1530"/>
      <c r="C2317" s="47" t="s">
        <v>1155</v>
      </c>
      <c r="D2317" s="1526"/>
      <c r="E2317" s="1527"/>
      <c r="F2317" s="1528"/>
    </row>
    <row r="2318" spans="1:6" ht="12" customHeight="1">
      <c r="A2318" s="1533"/>
      <c r="B2318" s="1531"/>
      <c r="C2318" s="43" t="s">
        <v>1156</v>
      </c>
      <c r="D2318" s="1526"/>
      <c r="E2318" s="1527"/>
      <c r="F2318" s="1528"/>
    </row>
    <row r="2319" spans="1:6" ht="12" customHeight="1">
      <c r="A2319" s="1532">
        <v>45851</v>
      </c>
      <c r="B2319" s="1529" t="s">
        <v>271</v>
      </c>
      <c r="C2319" s="1516" t="s">
        <v>1152</v>
      </c>
      <c r="D2319" s="1517"/>
      <c r="E2319" s="1517"/>
      <c r="F2319" s="1518"/>
    </row>
    <row r="2320" spans="1:6" ht="12" customHeight="1">
      <c r="A2320" s="1532"/>
      <c r="B2320" s="1530"/>
      <c r="C2320" s="37" t="s">
        <v>1153</v>
      </c>
      <c r="D2320" s="1519" t="s">
        <v>339</v>
      </c>
      <c r="E2320" s="1520"/>
      <c r="F2320" s="1521"/>
    </row>
    <row r="2321" spans="1:6" ht="12" customHeight="1">
      <c r="A2321" s="1532"/>
      <c r="B2321" s="1530"/>
      <c r="C2321" s="1522">
        <v>0.375</v>
      </c>
      <c r="D2321" s="38"/>
      <c r="E2321" s="76" t="s">
        <v>1217</v>
      </c>
      <c r="F2321" s="71"/>
    </row>
    <row r="2322" spans="1:6" ht="12" customHeight="1">
      <c r="A2322" s="1532"/>
      <c r="B2322" s="1530"/>
      <c r="C2322" s="1523"/>
      <c r="D2322" s="38"/>
      <c r="E2322" s="41"/>
      <c r="F2322" s="40"/>
    </row>
    <row r="2323" spans="1:6" ht="12" customHeight="1">
      <c r="A2323" s="1532"/>
      <c r="B2323" s="1530"/>
      <c r="C2323" s="42" t="s">
        <v>1155</v>
      </c>
      <c r="D2323" s="1526"/>
      <c r="E2323" s="1527"/>
      <c r="F2323" s="1528"/>
    </row>
    <row r="2324" spans="1:6" ht="12" customHeight="1">
      <c r="A2324" s="1532"/>
      <c r="B2324" s="1531"/>
      <c r="C2324" s="43" t="s">
        <v>1156</v>
      </c>
      <c r="D2324" s="1526"/>
      <c r="E2324" s="1527"/>
      <c r="F2324" s="1528"/>
    </row>
    <row r="2325" spans="1:6" ht="12" customHeight="1">
      <c r="A2325" s="1532"/>
      <c r="B2325" s="44"/>
      <c r="C2325" s="45"/>
      <c r="D2325" s="45"/>
      <c r="E2325" s="39"/>
      <c r="F2325" s="46"/>
    </row>
    <row r="2326" spans="1:6" ht="12" customHeight="1">
      <c r="A2326" s="1532"/>
      <c r="B2326" s="1529" t="s">
        <v>293</v>
      </c>
      <c r="C2326" s="37" t="s">
        <v>1153</v>
      </c>
      <c r="D2326" s="1519" t="s">
        <v>295</v>
      </c>
      <c r="E2326" s="1520"/>
      <c r="F2326" s="1521"/>
    </row>
    <row r="2327" spans="1:6" ht="12" customHeight="1">
      <c r="A2327" s="1532"/>
      <c r="B2327" s="1530"/>
      <c r="C2327" s="1522">
        <v>0.375</v>
      </c>
      <c r="D2327" s="38"/>
      <c r="E2327" s="76" t="s">
        <v>1203</v>
      </c>
      <c r="F2327" s="40"/>
    </row>
    <row r="2328" spans="1:6" ht="12" customHeight="1">
      <c r="A2328" s="1532"/>
      <c r="B2328" s="1530"/>
      <c r="C2328" s="1523"/>
      <c r="D2328" s="38"/>
      <c r="E2328" s="41"/>
      <c r="F2328" s="40"/>
    </row>
    <row r="2329" spans="1:6" ht="12" customHeight="1">
      <c r="A2329" s="1532"/>
      <c r="B2329" s="1530"/>
      <c r="C2329" s="47" t="s">
        <v>1155</v>
      </c>
      <c r="D2329" s="1526"/>
      <c r="E2329" s="1527"/>
      <c r="F2329" s="1528"/>
    </row>
    <row r="2330" spans="1:6" ht="12" customHeight="1">
      <c r="A2330" s="1533"/>
      <c r="B2330" s="1531"/>
      <c r="C2330" s="43" t="s">
        <v>1156</v>
      </c>
      <c r="D2330" s="1526"/>
      <c r="E2330" s="1527"/>
      <c r="F2330" s="1528"/>
    </row>
    <row r="2331" spans="1:6" ht="12" customHeight="1">
      <c r="A2331" s="1532">
        <v>45852</v>
      </c>
      <c r="B2331" s="1529" t="s">
        <v>271</v>
      </c>
      <c r="C2331" s="1516" t="s">
        <v>1152</v>
      </c>
      <c r="D2331" s="1517"/>
      <c r="E2331" s="1517"/>
      <c r="F2331" s="1518"/>
    </row>
    <row r="2332" spans="1:6" ht="12" customHeight="1">
      <c r="A2332" s="1532"/>
      <c r="B2332" s="1530"/>
      <c r="C2332" s="37" t="s">
        <v>1153</v>
      </c>
      <c r="D2332" s="1519" t="s">
        <v>339</v>
      </c>
      <c r="E2332" s="1520"/>
      <c r="F2332" s="1521"/>
    </row>
    <row r="2333" spans="1:6" ht="12" customHeight="1">
      <c r="A2333" s="1532"/>
      <c r="B2333" s="1530"/>
      <c r="C2333" s="1522">
        <v>0.375</v>
      </c>
      <c r="D2333" s="38"/>
      <c r="E2333" s="76" t="s">
        <v>1161</v>
      </c>
      <c r="F2333" s="71"/>
    </row>
    <row r="2334" spans="1:6" ht="12" customHeight="1">
      <c r="A2334" s="1532"/>
      <c r="B2334" s="1530"/>
      <c r="C2334" s="1523"/>
      <c r="D2334" s="38"/>
      <c r="E2334" s="41"/>
      <c r="F2334" s="40"/>
    </row>
    <row r="2335" spans="1:6" ht="12" customHeight="1">
      <c r="A2335" s="1532"/>
      <c r="B2335" s="1530"/>
      <c r="C2335" s="42" t="s">
        <v>1155</v>
      </c>
      <c r="D2335" s="1526"/>
      <c r="E2335" s="1527"/>
      <c r="F2335" s="1528"/>
    </row>
    <row r="2336" spans="1:6" ht="12" customHeight="1">
      <c r="A2336" s="1532"/>
      <c r="B2336" s="1531"/>
      <c r="C2336" s="43" t="s">
        <v>1156</v>
      </c>
      <c r="D2336" s="1526"/>
      <c r="E2336" s="1527"/>
      <c r="F2336" s="1528"/>
    </row>
    <row r="2337" spans="1:6" ht="12" customHeight="1">
      <c r="A2337" s="1532"/>
      <c r="B2337" s="44"/>
      <c r="C2337" s="45"/>
      <c r="D2337" s="45"/>
      <c r="E2337" s="39"/>
      <c r="F2337" s="46"/>
    </row>
    <row r="2338" spans="1:6" ht="12" customHeight="1">
      <c r="A2338" s="1532"/>
      <c r="B2338" s="1529" t="s">
        <v>293</v>
      </c>
      <c r="C2338" s="37" t="s">
        <v>1153</v>
      </c>
      <c r="D2338" s="1519" t="s">
        <v>342</v>
      </c>
      <c r="E2338" s="1520"/>
      <c r="F2338" s="1521"/>
    </row>
    <row r="2339" spans="1:6" ht="12" customHeight="1">
      <c r="A2339" s="1532"/>
      <c r="B2339" s="1530"/>
      <c r="C2339" s="1522">
        <v>0.375</v>
      </c>
      <c r="D2339" s="38"/>
      <c r="E2339" s="76" t="s">
        <v>1206</v>
      </c>
      <c r="F2339" s="40"/>
    </row>
    <row r="2340" spans="1:6" ht="12" customHeight="1">
      <c r="A2340" s="1532"/>
      <c r="B2340" s="1530"/>
      <c r="C2340" s="1523"/>
      <c r="D2340" s="38"/>
      <c r="E2340" s="41"/>
      <c r="F2340" s="40"/>
    </row>
    <row r="2341" spans="1:6" ht="12" customHeight="1">
      <c r="A2341" s="1532"/>
      <c r="B2341" s="1530"/>
      <c r="C2341" s="47" t="s">
        <v>1155</v>
      </c>
      <c r="D2341" s="1526"/>
      <c r="E2341" s="1527"/>
      <c r="F2341" s="1528"/>
    </row>
    <row r="2342" spans="1:6" ht="12" customHeight="1">
      <c r="A2342" s="1533"/>
      <c r="B2342" s="1531"/>
      <c r="C2342" s="43" t="s">
        <v>1156</v>
      </c>
      <c r="D2342" s="1526"/>
      <c r="E2342" s="1527"/>
      <c r="F2342" s="1528"/>
    </row>
    <row r="2343" spans="1:6" ht="12" customHeight="1">
      <c r="A2343" s="1532">
        <v>45853</v>
      </c>
      <c r="B2343" s="1529" t="s">
        <v>271</v>
      </c>
      <c r="C2343" s="1516" t="s">
        <v>1152</v>
      </c>
      <c r="D2343" s="1517"/>
      <c r="E2343" s="1517"/>
      <c r="F2343" s="1518"/>
    </row>
    <row r="2344" spans="1:6" ht="12" customHeight="1">
      <c r="A2344" s="1532"/>
      <c r="B2344" s="1530"/>
      <c r="C2344" s="37" t="s">
        <v>1153</v>
      </c>
      <c r="D2344" s="1519" t="s">
        <v>365</v>
      </c>
      <c r="E2344" s="1520"/>
      <c r="F2344" s="1521"/>
    </row>
    <row r="2345" spans="1:6" ht="12" customHeight="1">
      <c r="A2345" s="1532"/>
      <c r="B2345" s="1530"/>
      <c r="C2345" s="1522">
        <v>0.375</v>
      </c>
      <c r="D2345" s="38"/>
      <c r="E2345" s="76" t="s">
        <v>1237</v>
      </c>
      <c r="F2345" s="71"/>
    </row>
    <row r="2346" spans="1:6" ht="12" customHeight="1">
      <c r="A2346" s="1532"/>
      <c r="B2346" s="1530"/>
      <c r="C2346" s="1523"/>
      <c r="D2346" s="38"/>
      <c r="E2346" s="41"/>
      <c r="F2346" s="40"/>
    </row>
    <row r="2347" spans="1:6" ht="12" customHeight="1">
      <c r="A2347" s="1532"/>
      <c r="B2347" s="1530"/>
      <c r="C2347" s="42" t="s">
        <v>1155</v>
      </c>
      <c r="D2347" s="1526"/>
      <c r="E2347" s="1527"/>
      <c r="F2347" s="1528"/>
    </row>
    <row r="2348" spans="1:6" ht="12" customHeight="1">
      <c r="A2348" s="1532"/>
      <c r="B2348" s="1531"/>
      <c r="C2348" s="43" t="s">
        <v>1156</v>
      </c>
      <c r="D2348" s="1526" t="s">
        <v>1238</v>
      </c>
      <c r="E2348" s="1527"/>
      <c r="F2348" s="1528"/>
    </row>
    <row r="2349" spans="1:6" ht="12" customHeight="1">
      <c r="A2349" s="1532"/>
      <c r="B2349" s="44"/>
      <c r="C2349" s="45"/>
      <c r="D2349" s="45"/>
      <c r="E2349" s="39"/>
      <c r="F2349" s="46"/>
    </row>
    <row r="2350" spans="1:6" ht="12" customHeight="1">
      <c r="A2350" s="1532"/>
      <c r="B2350" s="1529" t="s">
        <v>293</v>
      </c>
      <c r="C2350" s="37" t="s">
        <v>1153</v>
      </c>
      <c r="D2350" s="1519" t="s">
        <v>307</v>
      </c>
      <c r="E2350" s="1520"/>
      <c r="F2350" s="1521"/>
    </row>
    <row r="2351" spans="1:6" ht="12" customHeight="1">
      <c r="A2351" s="1532"/>
      <c r="B2351" s="1530"/>
      <c r="C2351" s="1522">
        <v>0.375</v>
      </c>
      <c r="D2351" s="38"/>
      <c r="E2351" s="76" t="s">
        <v>1157</v>
      </c>
      <c r="F2351" s="40"/>
    </row>
    <row r="2352" spans="1:6" ht="12" customHeight="1">
      <c r="A2352" s="1532"/>
      <c r="B2352" s="1530"/>
      <c r="C2352" s="1523"/>
      <c r="D2352" s="38"/>
      <c r="E2352" s="41"/>
      <c r="F2352" s="40"/>
    </row>
    <row r="2353" spans="1:6" ht="12" customHeight="1">
      <c r="A2353" s="1532"/>
      <c r="B2353" s="1530"/>
      <c r="C2353" s="47" t="s">
        <v>1155</v>
      </c>
      <c r="D2353" s="1526"/>
      <c r="E2353" s="1527"/>
      <c r="F2353" s="1528"/>
    </row>
    <row r="2354" spans="1:6" ht="12" customHeight="1">
      <c r="A2354" s="1533"/>
      <c r="B2354" s="1531"/>
      <c r="C2354" s="43" t="s">
        <v>1156</v>
      </c>
      <c r="D2354" s="1526">
        <v>216</v>
      </c>
      <c r="E2354" s="1527"/>
      <c r="F2354" s="1528"/>
    </row>
    <row r="2355" spans="1:6" ht="12" customHeight="1">
      <c r="A2355" s="1532">
        <v>45854</v>
      </c>
      <c r="B2355" s="1529" t="s">
        <v>271</v>
      </c>
      <c r="C2355" s="1516" t="s">
        <v>1152</v>
      </c>
      <c r="D2355" s="1517"/>
      <c r="E2355" s="1517"/>
      <c r="F2355" s="1518"/>
    </row>
    <row r="2356" spans="1:6" ht="12" customHeight="1">
      <c r="A2356" s="1532"/>
      <c r="B2356" s="1530"/>
      <c r="C2356" s="37" t="s">
        <v>1153</v>
      </c>
      <c r="D2356" s="1519" t="s">
        <v>365</v>
      </c>
      <c r="E2356" s="1520"/>
      <c r="F2356" s="1521"/>
    </row>
    <row r="2357" spans="1:6" ht="12" customHeight="1">
      <c r="A2357" s="1532"/>
      <c r="B2357" s="1530"/>
      <c r="C2357" s="1522">
        <v>0.375</v>
      </c>
      <c r="D2357" s="38"/>
      <c r="E2357" s="76" t="s">
        <v>1166</v>
      </c>
      <c r="F2357" s="71"/>
    </row>
    <row r="2358" spans="1:6" ht="12" customHeight="1">
      <c r="A2358" s="1532"/>
      <c r="B2358" s="1530"/>
      <c r="C2358" s="1523"/>
      <c r="D2358" s="38"/>
      <c r="E2358" s="41"/>
      <c r="F2358" s="40"/>
    </row>
    <row r="2359" spans="1:6" ht="12" customHeight="1">
      <c r="A2359" s="1532"/>
      <c r="B2359" s="1530"/>
      <c r="C2359" s="42" t="s">
        <v>1155</v>
      </c>
      <c r="D2359" s="1526"/>
      <c r="E2359" s="1527"/>
      <c r="F2359" s="1528"/>
    </row>
    <row r="2360" spans="1:6" ht="12" customHeight="1">
      <c r="A2360" s="1532"/>
      <c r="B2360" s="1531"/>
      <c r="C2360" s="43" t="s">
        <v>1156</v>
      </c>
      <c r="D2360" s="1526"/>
      <c r="E2360" s="1527"/>
      <c r="F2360" s="1528"/>
    </row>
    <row r="2361" spans="1:6" ht="12" customHeight="1">
      <c r="A2361" s="1532"/>
      <c r="B2361" s="44"/>
      <c r="C2361" s="45"/>
      <c r="D2361" s="45"/>
      <c r="E2361" s="39"/>
      <c r="F2361" s="46"/>
    </row>
    <row r="2362" spans="1:6" ht="12" customHeight="1">
      <c r="A2362" s="1532"/>
      <c r="B2362" s="1529" t="s">
        <v>293</v>
      </c>
      <c r="C2362" s="37" t="s">
        <v>1153</v>
      </c>
      <c r="D2362" s="1519" t="s">
        <v>342</v>
      </c>
      <c r="E2362" s="1520"/>
      <c r="F2362" s="1521"/>
    </row>
    <row r="2363" spans="1:6" ht="12" customHeight="1">
      <c r="A2363" s="1532"/>
      <c r="B2363" s="1530"/>
      <c r="C2363" s="1522">
        <v>0.375</v>
      </c>
      <c r="D2363" s="38"/>
      <c r="E2363" s="76" t="s">
        <v>1168</v>
      </c>
      <c r="F2363" s="40"/>
    </row>
    <row r="2364" spans="1:6" ht="12" customHeight="1">
      <c r="A2364" s="1532"/>
      <c r="B2364" s="1530"/>
      <c r="C2364" s="1523"/>
      <c r="D2364" s="38"/>
      <c r="E2364" s="41"/>
      <c r="F2364" s="40"/>
    </row>
    <row r="2365" spans="1:6" ht="12" customHeight="1">
      <c r="A2365" s="1532"/>
      <c r="B2365" s="1530"/>
      <c r="C2365" s="47" t="s">
        <v>1155</v>
      </c>
      <c r="D2365" s="1526"/>
      <c r="E2365" s="1527"/>
      <c r="F2365" s="1528"/>
    </row>
    <row r="2366" spans="1:6" ht="12" customHeight="1">
      <c r="A2366" s="1533"/>
      <c r="B2366" s="1531"/>
      <c r="C2366" s="43" t="s">
        <v>1156</v>
      </c>
      <c r="D2366" s="1526"/>
      <c r="E2366" s="1527"/>
      <c r="F2366" s="1528"/>
    </row>
    <row r="2367" spans="1:6" ht="12" customHeight="1">
      <c r="A2367" s="1532">
        <v>45855</v>
      </c>
      <c r="B2367" s="1529" t="s">
        <v>271</v>
      </c>
      <c r="C2367" s="1516" t="s">
        <v>1152</v>
      </c>
      <c r="D2367" s="1517"/>
      <c r="E2367" s="1517"/>
      <c r="F2367" s="1518"/>
    </row>
    <row r="2368" spans="1:6" ht="12" customHeight="1">
      <c r="A2368" s="1532"/>
      <c r="B2368" s="1530"/>
      <c r="C2368" s="37" t="s">
        <v>1153</v>
      </c>
      <c r="D2368" s="1519" t="s">
        <v>365</v>
      </c>
      <c r="E2368" s="1520"/>
      <c r="F2368" s="1521"/>
    </row>
    <row r="2369" spans="1:6" ht="12" customHeight="1">
      <c r="A2369" s="1532"/>
      <c r="B2369" s="1530"/>
      <c r="C2369" s="1522">
        <v>0.375</v>
      </c>
      <c r="D2369" s="38"/>
      <c r="E2369" s="76" t="s">
        <v>1170</v>
      </c>
      <c r="F2369" s="71"/>
    </row>
    <row r="2370" spans="1:6" ht="12" customHeight="1">
      <c r="A2370" s="1532"/>
      <c r="B2370" s="1530"/>
      <c r="C2370" s="1523"/>
      <c r="D2370" s="38"/>
      <c r="E2370" s="41"/>
      <c r="F2370" s="40"/>
    </row>
    <row r="2371" spans="1:6" ht="12" customHeight="1">
      <c r="A2371" s="1532"/>
      <c r="B2371" s="1530"/>
      <c r="C2371" s="42" t="s">
        <v>1155</v>
      </c>
      <c r="D2371" s="1526"/>
      <c r="E2371" s="1527"/>
      <c r="F2371" s="1528"/>
    </row>
    <row r="2372" spans="1:6" ht="12" customHeight="1">
      <c r="A2372" s="1532"/>
      <c r="B2372" s="1531"/>
      <c r="C2372" s="43" t="s">
        <v>1156</v>
      </c>
      <c r="D2372" s="1526"/>
      <c r="E2372" s="1527"/>
      <c r="F2372" s="1528"/>
    </row>
    <row r="2373" spans="1:6" ht="12" customHeight="1">
      <c r="A2373" s="1532"/>
      <c r="B2373" s="44"/>
      <c r="C2373" s="45"/>
      <c r="D2373" s="45"/>
      <c r="E2373" s="39"/>
      <c r="F2373" s="46"/>
    </row>
    <row r="2374" spans="1:6" ht="12" customHeight="1">
      <c r="A2374" s="1532"/>
      <c r="B2374" s="1529" t="s">
        <v>293</v>
      </c>
      <c r="C2374" s="37" t="s">
        <v>1153</v>
      </c>
      <c r="D2374" s="1519" t="s">
        <v>307</v>
      </c>
      <c r="E2374" s="1520"/>
      <c r="F2374" s="1521"/>
    </row>
    <row r="2375" spans="1:6" ht="12" customHeight="1">
      <c r="A2375" s="1532"/>
      <c r="B2375" s="1530"/>
      <c r="C2375" s="1522">
        <v>0.375</v>
      </c>
      <c r="D2375" s="38"/>
      <c r="E2375" s="76">
        <v>0</v>
      </c>
      <c r="F2375" s="40"/>
    </row>
    <row r="2376" spans="1:6" ht="12" customHeight="1">
      <c r="A2376" s="1532"/>
      <c r="B2376" s="1530"/>
      <c r="C2376" s="1523"/>
      <c r="D2376" s="38"/>
      <c r="E2376" s="41"/>
      <c r="F2376" s="40"/>
    </row>
    <row r="2377" spans="1:6" ht="12" customHeight="1">
      <c r="A2377" s="1532"/>
      <c r="B2377" s="1530"/>
      <c r="C2377" s="47" t="s">
        <v>1155</v>
      </c>
      <c r="D2377" s="1526"/>
      <c r="E2377" s="1527"/>
      <c r="F2377" s="1528"/>
    </row>
    <row r="2378" spans="1:6" ht="12" customHeight="1">
      <c r="A2378" s="1533"/>
      <c r="B2378" s="1531"/>
      <c r="C2378" s="43" t="s">
        <v>1156</v>
      </c>
      <c r="D2378" s="1526"/>
      <c r="E2378" s="1527"/>
      <c r="F2378" s="1528"/>
    </row>
    <row r="2379" spans="1:6" ht="12" customHeight="1">
      <c r="A2379" s="1532">
        <v>45856</v>
      </c>
      <c r="B2379" s="1529" t="s">
        <v>271</v>
      </c>
      <c r="C2379" s="1516" t="s">
        <v>1152</v>
      </c>
      <c r="D2379" s="1517"/>
      <c r="E2379" s="1517"/>
      <c r="F2379" s="1518"/>
    </row>
    <row r="2380" spans="1:6" ht="12" customHeight="1">
      <c r="A2380" s="1532"/>
      <c r="B2380" s="1530"/>
      <c r="C2380" s="37" t="s">
        <v>1153</v>
      </c>
      <c r="D2380" s="1519" t="s">
        <v>365</v>
      </c>
      <c r="E2380" s="1520"/>
      <c r="F2380" s="1521"/>
    </row>
    <row r="2381" spans="1:6" ht="12" customHeight="1">
      <c r="A2381" s="1532"/>
      <c r="B2381" s="1530"/>
      <c r="C2381" s="1522">
        <v>0.375</v>
      </c>
      <c r="D2381" s="38"/>
      <c r="E2381" s="76" t="s">
        <v>1166</v>
      </c>
      <c r="F2381" s="71"/>
    </row>
    <row r="2382" spans="1:6" ht="12" customHeight="1">
      <c r="A2382" s="1532"/>
      <c r="B2382" s="1530"/>
      <c r="C2382" s="1523"/>
      <c r="D2382" s="38"/>
      <c r="E2382" s="41"/>
      <c r="F2382" s="40"/>
    </row>
    <row r="2383" spans="1:6" ht="12" customHeight="1">
      <c r="A2383" s="1532"/>
      <c r="B2383" s="1530"/>
      <c r="C2383" s="42" t="s">
        <v>1155</v>
      </c>
      <c r="D2383" s="1526"/>
      <c r="E2383" s="1527"/>
      <c r="F2383" s="1528"/>
    </row>
    <row r="2384" spans="1:6" ht="12" customHeight="1">
      <c r="A2384" s="1532"/>
      <c r="B2384" s="1531"/>
      <c r="C2384" s="43" t="s">
        <v>1156</v>
      </c>
      <c r="D2384" s="1526"/>
      <c r="E2384" s="1527"/>
      <c r="F2384" s="1528"/>
    </row>
    <row r="2385" spans="1:6" ht="12" customHeight="1">
      <c r="A2385" s="1532"/>
      <c r="B2385" s="44"/>
      <c r="C2385" s="45"/>
      <c r="D2385" s="45"/>
      <c r="E2385" s="39"/>
      <c r="F2385" s="46"/>
    </row>
    <row r="2386" spans="1:6" ht="12" customHeight="1">
      <c r="A2386" s="1532"/>
      <c r="B2386" s="1529" t="s">
        <v>293</v>
      </c>
      <c r="C2386" s="37" t="s">
        <v>1153</v>
      </c>
      <c r="D2386" s="1519" t="s">
        <v>342</v>
      </c>
      <c r="E2386" s="1520"/>
      <c r="F2386" s="1521"/>
    </row>
    <row r="2387" spans="1:6" ht="12" customHeight="1">
      <c r="A2387" s="1532"/>
      <c r="B2387" s="1530"/>
      <c r="C2387" s="1522">
        <v>0.375</v>
      </c>
      <c r="D2387" s="38"/>
      <c r="E2387" s="76" t="s">
        <v>1162</v>
      </c>
      <c r="F2387" s="40"/>
    </row>
    <row r="2388" spans="1:6" ht="12" customHeight="1">
      <c r="A2388" s="1532"/>
      <c r="B2388" s="1530"/>
      <c r="C2388" s="1523"/>
      <c r="D2388" s="38"/>
      <c r="E2388" s="41"/>
      <c r="F2388" s="40"/>
    </row>
    <row r="2389" spans="1:6" ht="12" customHeight="1">
      <c r="A2389" s="1532"/>
      <c r="B2389" s="1530"/>
      <c r="C2389" s="47" t="s">
        <v>1155</v>
      </c>
      <c r="D2389" s="1526"/>
      <c r="E2389" s="1527"/>
      <c r="F2389" s="1528"/>
    </row>
    <row r="2390" spans="1:6" ht="12" customHeight="1">
      <c r="A2390" s="1533"/>
      <c r="B2390" s="1531"/>
      <c r="C2390" s="43" t="s">
        <v>1156</v>
      </c>
      <c r="D2390" s="1526"/>
      <c r="E2390" s="1527"/>
      <c r="F2390" s="1528"/>
    </row>
    <row r="2391" spans="1:6" ht="12" customHeight="1">
      <c r="A2391" s="1532">
        <v>45857</v>
      </c>
      <c r="B2391" s="1529" t="s">
        <v>271</v>
      </c>
      <c r="C2391" s="1516" t="s">
        <v>1152</v>
      </c>
      <c r="D2391" s="1517"/>
      <c r="E2391" s="1517"/>
      <c r="F2391" s="1518"/>
    </row>
    <row r="2392" spans="1:6" ht="12" customHeight="1">
      <c r="A2392" s="1532"/>
      <c r="B2392" s="1530"/>
      <c r="C2392" s="37" t="s">
        <v>1153</v>
      </c>
      <c r="D2392" s="1519" t="s">
        <v>365</v>
      </c>
      <c r="E2392" s="1520"/>
      <c r="F2392" s="1521"/>
    </row>
    <row r="2393" spans="1:6" ht="12" customHeight="1">
      <c r="A2393" s="1532"/>
      <c r="B2393" s="1530"/>
      <c r="C2393" s="1522">
        <v>0.375</v>
      </c>
      <c r="D2393" s="38"/>
      <c r="E2393" s="76" t="s">
        <v>1174</v>
      </c>
      <c r="F2393" s="71"/>
    </row>
    <row r="2394" spans="1:6" ht="12" customHeight="1">
      <c r="A2394" s="1532"/>
      <c r="B2394" s="1530"/>
      <c r="C2394" s="1523"/>
      <c r="D2394" s="38"/>
      <c r="E2394" s="41"/>
      <c r="F2394" s="40"/>
    </row>
    <row r="2395" spans="1:6" ht="12" customHeight="1">
      <c r="A2395" s="1532"/>
      <c r="B2395" s="1530"/>
      <c r="C2395" s="42" t="s">
        <v>1155</v>
      </c>
      <c r="D2395" s="1526"/>
      <c r="E2395" s="1527"/>
      <c r="F2395" s="1528"/>
    </row>
    <row r="2396" spans="1:6" ht="12" customHeight="1">
      <c r="A2396" s="1532"/>
      <c r="B2396" s="1531"/>
      <c r="C2396" s="43" t="s">
        <v>1156</v>
      </c>
      <c r="D2396" s="1526" t="s">
        <v>1239</v>
      </c>
      <c r="E2396" s="1527"/>
      <c r="F2396" s="1528"/>
    </row>
    <row r="2397" spans="1:6" ht="12" customHeight="1">
      <c r="A2397" s="1532"/>
      <c r="B2397" s="44"/>
      <c r="C2397" s="45"/>
      <c r="D2397" s="45"/>
      <c r="E2397" s="39"/>
      <c r="F2397" s="46"/>
    </row>
    <row r="2398" spans="1:6" ht="12" customHeight="1">
      <c r="A2398" s="1532"/>
      <c r="B2398" s="1529" t="s">
        <v>293</v>
      </c>
      <c r="C2398" s="37" t="s">
        <v>1153</v>
      </c>
      <c r="D2398" s="1519" t="s">
        <v>307</v>
      </c>
      <c r="E2398" s="1520"/>
      <c r="F2398" s="1521"/>
    </row>
    <row r="2399" spans="1:6" ht="12" customHeight="1">
      <c r="A2399" s="1532"/>
      <c r="B2399" s="1530"/>
      <c r="C2399" s="1522">
        <v>0.375</v>
      </c>
      <c r="D2399" s="38"/>
      <c r="E2399" s="76" t="s">
        <v>1201</v>
      </c>
      <c r="F2399" s="40"/>
    </row>
    <row r="2400" spans="1:6" ht="12" customHeight="1">
      <c r="A2400" s="1532"/>
      <c r="B2400" s="1530"/>
      <c r="C2400" s="1523"/>
      <c r="D2400" s="38"/>
      <c r="E2400" s="41"/>
      <c r="F2400" s="40"/>
    </row>
    <row r="2401" spans="1:6" ht="12" customHeight="1">
      <c r="A2401" s="1532"/>
      <c r="B2401" s="1530"/>
      <c r="C2401" s="47" t="s">
        <v>1155</v>
      </c>
      <c r="D2401" s="1526"/>
      <c r="E2401" s="1527"/>
      <c r="F2401" s="1528"/>
    </row>
    <row r="2402" spans="1:6" ht="12" customHeight="1">
      <c r="A2402" s="1533"/>
      <c r="B2402" s="1531"/>
      <c r="C2402" s="43" t="s">
        <v>1156</v>
      </c>
      <c r="D2402" s="1526"/>
      <c r="E2402" s="1527"/>
      <c r="F2402" s="1528"/>
    </row>
    <row r="2403" spans="1:6" ht="12" customHeight="1">
      <c r="A2403" s="1532">
        <v>45858</v>
      </c>
      <c r="B2403" s="1529" t="s">
        <v>271</v>
      </c>
      <c r="C2403" s="1516" t="s">
        <v>1152</v>
      </c>
      <c r="D2403" s="1517"/>
      <c r="E2403" s="1517"/>
      <c r="F2403" s="1518"/>
    </row>
    <row r="2404" spans="1:6" ht="12" customHeight="1">
      <c r="A2404" s="1532"/>
      <c r="B2404" s="1530"/>
      <c r="C2404" s="37" t="s">
        <v>1153</v>
      </c>
      <c r="D2404" s="1519" t="s">
        <v>273</v>
      </c>
      <c r="E2404" s="1520"/>
      <c r="F2404" s="1521"/>
    </row>
    <row r="2405" spans="1:6" ht="12" customHeight="1">
      <c r="A2405" s="1532"/>
      <c r="B2405" s="1530"/>
      <c r="C2405" s="1522">
        <v>0.375</v>
      </c>
      <c r="D2405" s="38"/>
      <c r="E2405" s="76" t="s">
        <v>1157</v>
      </c>
      <c r="F2405" s="71"/>
    </row>
    <row r="2406" spans="1:6" ht="12" customHeight="1">
      <c r="A2406" s="1532"/>
      <c r="B2406" s="1530"/>
      <c r="C2406" s="1523"/>
      <c r="D2406" s="38"/>
      <c r="E2406" s="41"/>
      <c r="F2406" s="40"/>
    </row>
    <row r="2407" spans="1:6" ht="12" customHeight="1">
      <c r="A2407" s="1532"/>
      <c r="B2407" s="1530"/>
      <c r="C2407" s="42" t="s">
        <v>1155</v>
      </c>
      <c r="D2407" s="1526"/>
      <c r="E2407" s="1527"/>
      <c r="F2407" s="1528"/>
    </row>
    <row r="2408" spans="1:6" ht="12" customHeight="1">
      <c r="A2408" s="1532"/>
      <c r="B2408" s="1531"/>
      <c r="C2408" s="43" t="s">
        <v>1156</v>
      </c>
      <c r="D2408" s="1526"/>
      <c r="E2408" s="1527"/>
      <c r="F2408" s="1528"/>
    </row>
    <row r="2409" spans="1:6" ht="12" customHeight="1">
      <c r="A2409" s="1532"/>
      <c r="B2409" s="44"/>
      <c r="C2409" s="45"/>
      <c r="D2409" s="45"/>
      <c r="E2409" s="39"/>
      <c r="F2409" s="46"/>
    </row>
    <row r="2410" spans="1:6" ht="12" customHeight="1">
      <c r="A2410" s="1532"/>
      <c r="B2410" s="1529" t="s">
        <v>293</v>
      </c>
      <c r="C2410" s="37" t="s">
        <v>1153</v>
      </c>
      <c r="D2410" s="1519" t="s">
        <v>295</v>
      </c>
      <c r="E2410" s="1520"/>
      <c r="F2410" s="1521"/>
    </row>
    <row r="2411" spans="1:6" ht="12" customHeight="1">
      <c r="A2411" s="1532"/>
      <c r="B2411" s="1530"/>
      <c r="C2411" s="1522">
        <v>0.375</v>
      </c>
      <c r="D2411" s="38"/>
      <c r="E2411" s="76" t="s">
        <v>1157</v>
      </c>
      <c r="F2411" s="40"/>
    </row>
    <row r="2412" spans="1:6" ht="12" customHeight="1">
      <c r="A2412" s="1532"/>
      <c r="B2412" s="1530"/>
      <c r="C2412" s="1523"/>
      <c r="D2412" s="38"/>
      <c r="E2412" s="41"/>
      <c r="F2412" s="40"/>
    </row>
    <row r="2413" spans="1:6" ht="12" customHeight="1">
      <c r="A2413" s="1532"/>
      <c r="B2413" s="1530"/>
      <c r="C2413" s="47" t="s">
        <v>1155</v>
      </c>
      <c r="D2413" s="1526"/>
      <c r="E2413" s="1527"/>
      <c r="F2413" s="1528"/>
    </row>
    <row r="2414" spans="1:6" ht="12" customHeight="1">
      <c r="A2414" s="1533"/>
      <c r="B2414" s="1531"/>
      <c r="C2414" s="43" t="s">
        <v>1156</v>
      </c>
      <c r="D2414" s="1526"/>
      <c r="E2414" s="1527"/>
      <c r="F2414" s="1528"/>
    </row>
    <row r="2415" spans="1:6" ht="12" customHeight="1">
      <c r="A2415" s="1532">
        <v>45859</v>
      </c>
      <c r="B2415" s="1529" t="s">
        <v>271</v>
      </c>
      <c r="C2415" s="1516" t="s">
        <v>1152</v>
      </c>
      <c r="D2415" s="1517"/>
      <c r="E2415" s="1517"/>
      <c r="F2415" s="1518"/>
    </row>
    <row r="2416" spans="1:6" ht="12" customHeight="1">
      <c r="A2416" s="1532"/>
      <c r="B2416" s="1530"/>
      <c r="C2416" s="37" t="s">
        <v>1153</v>
      </c>
      <c r="D2416" s="1519" t="s">
        <v>273</v>
      </c>
      <c r="E2416" s="1520"/>
      <c r="F2416" s="1521"/>
    </row>
    <row r="2417" spans="1:6" ht="12" customHeight="1">
      <c r="A2417" s="1532"/>
      <c r="B2417" s="1530"/>
      <c r="C2417" s="1522">
        <v>0.375</v>
      </c>
      <c r="D2417" s="38"/>
      <c r="E2417" s="76" t="s">
        <v>1195</v>
      </c>
      <c r="F2417" s="71"/>
    </row>
    <row r="2418" spans="1:6" ht="12" customHeight="1">
      <c r="A2418" s="1532"/>
      <c r="B2418" s="1530"/>
      <c r="C2418" s="1523"/>
      <c r="D2418" s="38"/>
      <c r="E2418" s="41"/>
      <c r="F2418" s="40"/>
    </row>
    <row r="2419" spans="1:6" ht="12" customHeight="1">
      <c r="A2419" s="1532"/>
      <c r="B2419" s="1530"/>
      <c r="C2419" s="42" t="s">
        <v>1155</v>
      </c>
      <c r="D2419" s="1526"/>
      <c r="E2419" s="1527"/>
      <c r="F2419" s="1528"/>
    </row>
    <row r="2420" spans="1:6" ht="12" customHeight="1">
      <c r="A2420" s="1532"/>
      <c r="B2420" s="1531"/>
      <c r="C2420" s="43" t="s">
        <v>1156</v>
      </c>
      <c r="D2420" s="1526"/>
      <c r="E2420" s="1527"/>
      <c r="F2420" s="1528"/>
    </row>
    <row r="2421" spans="1:6" ht="12" customHeight="1">
      <c r="A2421" s="1532"/>
      <c r="B2421" s="44"/>
      <c r="C2421" s="45"/>
      <c r="D2421" s="45"/>
      <c r="E2421" s="39"/>
      <c r="F2421" s="46"/>
    </row>
    <row r="2422" spans="1:6" ht="12" customHeight="1">
      <c r="A2422" s="1532"/>
      <c r="B2422" s="1529" t="s">
        <v>293</v>
      </c>
      <c r="C2422" s="37" t="s">
        <v>1153</v>
      </c>
      <c r="D2422" s="1519" t="s">
        <v>307</v>
      </c>
      <c r="E2422" s="1520"/>
      <c r="F2422" s="1521"/>
    </row>
    <row r="2423" spans="1:6" ht="12" customHeight="1">
      <c r="A2423" s="1532"/>
      <c r="B2423" s="1530"/>
      <c r="C2423" s="1522">
        <v>0.375</v>
      </c>
      <c r="D2423" s="38"/>
      <c r="E2423" s="76"/>
      <c r="F2423" s="40"/>
    </row>
    <row r="2424" spans="1:6" ht="12" customHeight="1">
      <c r="A2424" s="1532"/>
      <c r="B2424" s="1530"/>
      <c r="C2424" s="1523"/>
      <c r="D2424" s="38"/>
      <c r="E2424" s="41">
        <v>-7</v>
      </c>
      <c r="F2424" s="40"/>
    </row>
    <row r="2425" spans="1:6" ht="12" customHeight="1">
      <c r="A2425" s="1532"/>
      <c r="B2425" s="1530"/>
      <c r="C2425" s="47" t="s">
        <v>1155</v>
      </c>
      <c r="D2425" s="1526"/>
      <c r="E2425" s="1527"/>
      <c r="F2425" s="1528"/>
    </row>
    <row r="2426" spans="1:6" ht="12" customHeight="1">
      <c r="A2426" s="1533"/>
      <c r="B2426" s="1531"/>
      <c r="C2426" s="43" t="s">
        <v>1156</v>
      </c>
      <c r="D2426" s="1526"/>
      <c r="E2426" s="1527"/>
      <c r="F2426" s="1528"/>
    </row>
    <row r="2427" spans="1:6" ht="12" customHeight="1">
      <c r="A2427" s="1532">
        <v>45860</v>
      </c>
      <c r="B2427" s="1529" t="s">
        <v>271</v>
      </c>
      <c r="C2427" s="1516" t="s">
        <v>1152</v>
      </c>
      <c r="D2427" s="1517"/>
      <c r="E2427" s="1517"/>
      <c r="F2427" s="1518"/>
    </row>
    <row r="2428" spans="1:6" ht="12" customHeight="1">
      <c r="A2428" s="1532"/>
      <c r="B2428" s="1530"/>
      <c r="C2428" s="37" t="s">
        <v>1153</v>
      </c>
      <c r="D2428" s="1519" t="s">
        <v>273</v>
      </c>
      <c r="E2428" s="1520"/>
      <c r="F2428" s="1521"/>
    </row>
    <row r="2429" spans="1:6" ht="12" customHeight="1">
      <c r="A2429" s="1532"/>
      <c r="B2429" s="1530"/>
      <c r="C2429" s="1522">
        <v>0.375</v>
      </c>
      <c r="D2429" s="38"/>
      <c r="E2429" s="76" t="s">
        <v>1176</v>
      </c>
      <c r="F2429" s="71"/>
    </row>
    <row r="2430" spans="1:6" ht="12" customHeight="1">
      <c r="A2430" s="1532"/>
      <c r="B2430" s="1530"/>
      <c r="C2430" s="1523"/>
      <c r="D2430" s="38"/>
      <c r="E2430" s="41"/>
      <c r="F2430" s="40"/>
    </row>
    <row r="2431" spans="1:6" ht="12" customHeight="1">
      <c r="A2431" s="1532"/>
      <c r="B2431" s="1530"/>
      <c r="C2431" s="42" t="s">
        <v>1155</v>
      </c>
      <c r="D2431" s="1526"/>
      <c r="E2431" s="1527"/>
      <c r="F2431" s="1528"/>
    </row>
    <row r="2432" spans="1:6" ht="12" customHeight="1">
      <c r="A2432" s="1532"/>
      <c r="B2432" s="1531"/>
      <c r="C2432" s="43" t="s">
        <v>1156</v>
      </c>
      <c r="D2432" s="1526"/>
      <c r="E2432" s="1527"/>
      <c r="F2432" s="1528"/>
    </row>
    <row r="2433" spans="1:6" ht="12" customHeight="1">
      <c r="A2433" s="1532"/>
      <c r="B2433" s="44"/>
      <c r="C2433" s="45"/>
      <c r="D2433" s="45"/>
      <c r="E2433" s="39"/>
      <c r="F2433" s="46"/>
    </row>
    <row r="2434" spans="1:6" ht="12" customHeight="1">
      <c r="A2434" s="1532"/>
      <c r="B2434" s="1529" t="s">
        <v>293</v>
      </c>
      <c r="C2434" s="37" t="s">
        <v>1153</v>
      </c>
      <c r="D2434" s="1519"/>
      <c r="E2434" s="1520"/>
      <c r="F2434" s="1521"/>
    </row>
    <row r="2435" spans="1:6" ht="12" customHeight="1">
      <c r="A2435" s="1532"/>
      <c r="B2435" s="1530"/>
      <c r="C2435" s="1522">
        <v>0.375</v>
      </c>
      <c r="D2435" s="38"/>
      <c r="E2435" s="76">
        <v>0</v>
      </c>
      <c r="F2435" s="40"/>
    </row>
    <row r="2436" spans="1:6" ht="12" customHeight="1">
      <c r="A2436" s="1532"/>
      <c r="B2436" s="1530"/>
      <c r="C2436" s="1523"/>
      <c r="D2436" s="38"/>
      <c r="E2436" s="41"/>
      <c r="F2436" s="40"/>
    </row>
    <row r="2437" spans="1:6" ht="12" customHeight="1">
      <c r="A2437" s="1532"/>
      <c r="B2437" s="1530"/>
      <c r="C2437" s="47" t="s">
        <v>1155</v>
      </c>
      <c r="D2437" s="1526"/>
      <c r="E2437" s="1527"/>
      <c r="F2437" s="1528"/>
    </row>
    <row r="2438" spans="1:6" ht="12" customHeight="1">
      <c r="A2438" s="1533"/>
      <c r="B2438" s="1531"/>
      <c r="C2438" s="43" t="s">
        <v>1156</v>
      </c>
      <c r="D2438" s="1526"/>
      <c r="E2438" s="1527"/>
      <c r="F2438" s="1528"/>
    </row>
    <row r="2439" spans="1:6" ht="12" customHeight="1">
      <c r="A2439" s="1532">
        <v>45873</v>
      </c>
      <c r="B2439" s="1529" t="s">
        <v>271</v>
      </c>
      <c r="C2439" s="1516" t="s">
        <v>1152</v>
      </c>
      <c r="D2439" s="1517"/>
      <c r="E2439" s="1517"/>
      <c r="F2439" s="1518"/>
    </row>
    <row r="2440" spans="1:6" ht="12" customHeight="1">
      <c r="A2440" s="1532"/>
      <c r="B2440" s="1530"/>
      <c r="C2440" s="37" t="s">
        <v>1153</v>
      </c>
      <c r="D2440" s="1519" t="s">
        <v>273</v>
      </c>
      <c r="E2440" s="1520"/>
      <c r="F2440" s="1521"/>
    </row>
    <row r="2441" spans="1:6" ht="12" customHeight="1">
      <c r="A2441" s="1532"/>
      <c r="B2441" s="1530"/>
      <c r="C2441" s="1522">
        <v>0.375</v>
      </c>
      <c r="D2441" s="38"/>
      <c r="E2441" s="76" t="s">
        <v>1166</v>
      </c>
      <c r="F2441" s="71"/>
    </row>
    <row r="2442" spans="1:6" ht="12" customHeight="1">
      <c r="A2442" s="1532"/>
      <c r="B2442" s="1530"/>
      <c r="C2442" s="1523"/>
      <c r="D2442" s="38"/>
      <c r="E2442" s="41"/>
      <c r="F2442" s="40"/>
    </row>
    <row r="2443" spans="1:6" ht="12" customHeight="1">
      <c r="A2443" s="1532"/>
      <c r="B2443" s="1530"/>
      <c r="C2443" s="42" t="s">
        <v>1155</v>
      </c>
      <c r="D2443" s="1526"/>
      <c r="E2443" s="1527"/>
      <c r="F2443" s="1528"/>
    </row>
    <row r="2444" spans="1:6" ht="12" customHeight="1">
      <c r="A2444" s="1532"/>
      <c r="B2444" s="1531"/>
      <c r="C2444" s="43" t="s">
        <v>1156</v>
      </c>
      <c r="D2444" s="1526"/>
      <c r="E2444" s="1527"/>
      <c r="F2444" s="1528"/>
    </row>
    <row r="2445" spans="1:6" ht="12" customHeight="1">
      <c r="A2445" s="1532"/>
      <c r="B2445" s="44"/>
      <c r="C2445" s="45"/>
      <c r="D2445" s="45"/>
      <c r="E2445" s="39"/>
      <c r="F2445" s="46"/>
    </row>
    <row r="2446" spans="1:6" ht="12" customHeight="1">
      <c r="A2446" s="1532"/>
      <c r="B2446" s="1529" t="s">
        <v>293</v>
      </c>
      <c r="C2446" s="37" t="s">
        <v>1153</v>
      </c>
      <c r="D2446" s="1519"/>
      <c r="E2446" s="1520"/>
      <c r="F2446" s="1521"/>
    </row>
    <row r="2447" spans="1:6" ht="12" customHeight="1">
      <c r="A2447" s="1532"/>
      <c r="B2447" s="1530"/>
      <c r="C2447" s="1522">
        <v>0.375</v>
      </c>
      <c r="D2447" s="38"/>
      <c r="E2447" s="76"/>
      <c r="F2447" s="40"/>
    </row>
    <row r="2448" spans="1:6" ht="12" customHeight="1">
      <c r="A2448" s="1532"/>
      <c r="B2448" s="1530"/>
      <c r="C2448" s="1523"/>
      <c r="D2448" s="38"/>
      <c r="E2448" s="41"/>
      <c r="F2448" s="40"/>
    </row>
    <row r="2449" spans="1:6" ht="12" customHeight="1">
      <c r="A2449" s="1532"/>
      <c r="B2449" s="1530"/>
      <c r="C2449" s="47" t="s">
        <v>1155</v>
      </c>
      <c r="D2449" s="1526"/>
      <c r="E2449" s="1527"/>
      <c r="F2449" s="1528"/>
    </row>
    <row r="2450" spans="1:6" ht="12" customHeight="1">
      <c r="A2450" s="1533"/>
      <c r="B2450" s="1531"/>
      <c r="C2450" s="43" t="s">
        <v>1156</v>
      </c>
      <c r="D2450" s="1526"/>
      <c r="E2450" s="1527"/>
      <c r="F2450" s="1528"/>
    </row>
    <row r="2451" spans="1:6" ht="12" customHeight="1">
      <c r="A2451" s="1532">
        <v>45875</v>
      </c>
      <c r="B2451" s="1529" t="s">
        <v>271</v>
      </c>
      <c r="C2451" s="1516" t="s">
        <v>1152</v>
      </c>
      <c r="D2451" s="1517"/>
      <c r="E2451" s="1517"/>
      <c r="F2451" s="1518"/>
    </row>
    <row r="2452" spans="1:6" ht="12" customHeight="1">
      <c r="A2452" s="1532"/>
      <c r="B2452" s="1530"/>
      <c r="C2452" s="37" t="s">
        <v>1153</v>
      </c>
      <c r="D2452" s="1519" t="s">
        <v>273</v>
      </c>
      <c r="E2452" s="1520"/>
      <c r="F2452" s="1521"/>
    </row>
    <row r="2453" spans="1:6" ht="12" customHeight="1">
      <c r="A2453" s="1532"/>
      <c r="B2453" s="1530"/>
      <c r="C2453" s="1522">
        <v>0.375</v>
      </c>
      <c r="D2453" s="38"/>
      <c r="E2453" s="76" t="s">
        <v>1180</v>
      </c>
      <c r="F2453" s="71"/>
    </row>
    <row r="2454" spans="1:6" ht="12" customHeight="1">
      <c r="A2454" s="1532"/>
      <c r="B2454" s="1530"/>
      <c r="C2454" s="1523"/>
      <c r="D2454" s="38"/>
      <c r="E2454" s="41"/>
      <c r="F2454" s="40"/>
    </row>
    <row r="2455" spans="1:6" ht="12" customHeight="1">
      <c r="A2455" s="1532"/>
      <c r="B2455" s="1530"/>
      <c r="C2455" s="42" t="s">
        <v>1155</v>
      </c>
      <c r="D2455" s="1526"/>
      <c r="E2455" s="1527"/>
      <c r="F2455" s="1528"/>
    </row>
    <row r="2456" spans="1:6" ht="12" customHeight="1">
      <c r="A2456" s="1532"/>
      <c r="B2456" s="1531"/>
      <c r="C2456" s="43" t="s">
        <v>1156</v>
      </c>
      <c r="D2456" s="1526"/>
      <c r="E2456" s="1527"/>
      <c r="F2456" s="1528"/>
    </row>
    <row r="2457" spans="1:6" ht="12" customHeight="1">
      <c r="A2457" s="1532"/>
      <c r="B2457" s="44"/>
      <c r="C2457" s="45"/>
      <c r="D2457" s="45"/>
      <c r="E2457" s="39"/>
      <c r="F2457" s="46"/>
    </row>
    <row r="2458" spans="1:6" ht="12" customHeight="1">
      <c r="A2458" s="1532"/>
      <c r="B2458" s="1529" t="s">
        <v>293</v>
      </c>
      <c r="C2458" s="37" t="s">
        <v>1153</v>
      </c>
      <c r="D2458" s="1519" t="s">
        <v>295</v>
      </c>
      <c r="E2458" s="1520"/>
      <c r="F2458" s="1521"/>
    </row>
    <row r="2459" spans="1:6" ht="12" customHeight="1">
      <c r="A2459" s="1532"/>
      <c r="B2459" s="1530"/>
      <c r="C2459" s="1522">
        <v>0.375</v>
      </c>
      <c r="D2459" s="38"/>
      <c r="E2459" s="76">
        <v>0</v>
      </c>
      <c r="F2459" s="40"/>
    </row>
    <row r="2460" spans="1:6" ht="12" customHeight="1">
      <c r="A2460" s="1532"/>
      <c r="B2460" s="1530"/>
      <c r="C2460" s="1523"/>
      <c r="D2460" s="38"/>
      <c r="E2460" s="41"/>
      <c r="F2460" s="40"/>
    </row>
    <row r="2461" spans="1:6" ht="12" customHeight="1">
      <c r="A2461" s="1532"/>
      <c r="B2461" s="1530"/>
      <c r="C2461" s="47" t="s">
        <v>1155</v>
      </c>
      <c r="D2461" s="1526"/>
      <c r="E2461" s="1527"/>
      <c r="F2461" s="1528"/>
    </row>
    <row r="2462" spans="1:6" ht="12" customHeight="1">
      <c r="A2462" s="1533"/>
      <c r="B2462" s="1531"/>
      <c r="C2462" s="43" t="s">
        <v>1156</v>
      </c>
      <c r="D2462" s="1526"/>
      <c r="E2462" s="1527"/>
      <c r="F2462" s="1528"/>
    </row>
    <row r="2463" spans="1:6" ht="12" customHeight="1">
      <c r="A2463" s="1532">
        <v>45876</v>
      </c>
      <c r="B2463" s="1529" t="s">
        <v>271</v>
      </c>
      <c r="C2463" s="1516" t="s">
        <v>1152</v>
      </c>
      <c r="D2463" s="1517"/>
      <c r="E2463" s="1517"/>
      <c r="F2463" s="1518"/>
    </row>
    <row r="2464" spans="1:6" ht="12" customHeight="1">
      <c r="A2464" s="1532"/>
      <c r="B2464" s="1530"/>
      <c r="C2464" s="37" t="s">
        <v>1153</v>
      </c>
      <c r="D2464" s="1519" t="s">
        <v>273</v>
      </c>
      <c r="E2464" s="1520"/>
      <c r="F2464" s="1521"/>
    </row>
    <row r="2465" spans="1:6" ht="12" customHeight="1">
      <c r="A2465" s="1532"/>
      <c r="B2465" s="1530"/>
      <c r="C2465" s="1522">
        <v>0.375</v>
      </c>
      <c r="D2465" s="38"/>
      <c r="E2465" s="76" t="s">
        <v>1212</v>
      </c>
      <c r="F2465" s="71"/>
    </row>
    <row r="2466" spans="1:6" ht="12" customHeight="1">
      <c r="A2466" s="1532"/>
      <c r="B2466" s="1530"/>
      <c r="C2466" s="1523"/>
      <c r="D2466" s="38"/>
      <c r="E2466" s="41"/>
      <c r="F2466" s="40"/>
    </row>
    <row r="2467" spans="1:6" ht="12" customHeight="1">
      <c r="A2467" s="1532"/>
      <c r="B2467" s="1530"/>
      <c r="C2467" s="42" t="s">
        <v>1155</v>
      </c>
      <c r="D2467" s="1526"/>
      <c r="E2467" s="1527"/>
      <c r="F2467" s="1528"/>
    </row>
    <row r="2468" spans="1:6" ht="12" customHeight="1">
      <c r="A2468" s="1532"/>
      <c r="B2468" s="1531"/>
      <c r="C2468" s="43" t="s">
        <v>1156</v>
      </c>
      <c r="D2468" s="1526"/>
      <c r="E2468" s="1527"/>
      <c r="F2468" s="1528"/>
    </row>
    <row r="2469" spans="1:6" ht="12" customHeight="1">
      <c r="A2469" s="1532"/>
      <c r="B2469" s="44"/>
      <c r="C2469" s="45"/>
      <c r="D2469" s="45"/>
      <c r="E2469" s="39"/>
      <c r="F2469" s="46"/>
    </row>
    <row r="2470" spans="1:6" ht="12" customHeight="1">
      <c r="A2470" s="1532"/>
      <c r="B2470" s="1529" t="s">
        <v>293</v>
      </c>
      <c r="C2470" s="37" t="s">
        <v>1153</v>
      </c>
      <c r="D2470" s="1519" t="s">
        <v>307</v>
      </c>
      <c r="E2470" s="1520"/>
      <c r="F2470" s="1521"/>
    </row>
    <row r="2471" spans="1:6" ht="12" customHeight="1">
      <c r="A2471" s="1532"/>
      <c r="B2471" s="1530"/>
      <c r="C2471" s="1522">
        <v>0.375</v>
      </c>
      <c r="D2471" s="38"/>
      <c r="E2471" s="76" t="s">
        <v>1165</v>
      </c>
      <c r="F2471" s="40"/>
    </row>
    <row r="2472" spans="1:6" ht="12" customHeight="1">
      <c r="A2472" s="1532"/>
      <c r="B2472" s="1530"/>
      <c r="C2472" s="1523"/>
      <c r="D2472" s="38"/>
      <c r="E2472" s="41"/>
      <c r="F2472" s="40"/>
    </row>
    <row r="2473" spans="1:6" ht="12" customHeight="1">
      <c r="A2473" s="1532"/>
      <c r="B2473" s="1530"/>
      <c r="C2473" s="47" t="s">
        <v>1155</v>
      </c>
      <c r="D2473" s="1526"/>
      <c r="E2473" s="1527"/>
      <c r="F2473" s="1528"/>
    </row>
    <row r="2474" spans="1:6" ht="12" customHeight="1">
      <c r="A2474" s="1533"/>
      <c r="B2474" s="1531"/>
      <c r="C2474" s="43" t="s">
        <v>1156</v>
      </c>
      <c r="D2474" s="1526"/>
      <c r="E2474" s="1527"/>
      <c r="F2474" s="1528"/>
    </row>
    <row r="2475" spans="1:6" ht="12" customHeight="1">
      <c r="A2475" s="1532">
        <v>45877</v>
      </c>
      <c r="B2475" s="1529" t="s">
        <v>271</v>
      </c>
      <c r="C2475" s="1516" t="s">
        <v>1152</v>
      </c>
      <c r="D2475" s="1517"/>
      <c r="E2475" s="1517"/>
      <c r="F2475" s="1518"/>
    </row>
    <row r="2476" spans="1:6" ht="12" customHeight="1">
      <c r="A2476" s="1532"/>
      <c r="B2476" s="1530"/>
      <c r="C2476" s="37" t="s">
        <v>1153</v>
      </c>
      <c r="D2476" s="1519" t="s">
        <v>273</v>
      </c>
      <c r="E2476" s="1520"/>
      <c r="F2476" s="1521"/>
    </row>
    <row r="2477" spans="1:6" ht="12" customHeight="1">
      <c r="A2477" s="1532"/>
      <c r="B2477" s="1530"/>
      <c r="C2477" s="1522">
        <v>0.375</v>
      </c>
      <c r="D2477" s="38"/>
      <c r="E2477" s="76" t="s">
        <v>1176</v>
      </c>
      <c r="F2477" s="71"/>
    </row>
    <row r="2478" spans="1:6" ht="12" customHeight="1">
      <c r="A2478" s="1532"/>
      <c r="B2478" s="1530"/>
      <c r="C2478" s="1523"/>
      <c r="D2478" s="38"/>
      <c r="E2478" s="41"/>
      <c r="F2478" s="40"/>
    </row>
    <row r="2479" spans="1:6" ht="12" customHeight="1">
      <c r="A2479" s="1532"/>
      <c r="B2479" s="1530"/>
      <c r="C2479" s="42" t="s">
        <v>1155</v>
      </c>
      <c r="D2479" s="1526"/>
      <c r="E2479" s="1527"/>
      <c r="F2479" s="1528"/>
    </row>
    <row r="2480" spans="1:6" ht="12" customHeight="1">
      <c r="A2480" s="1532"/>
      <c r="B2480" s="1531"/>
      <c r="C2480" s="43" t="s">
        <v>1156</v>
      </c>
      <c r="D2480" s="1526"/>
      <c r="E2480" s="1527"/>
      <c r="F2480" s="1528"/>
    </row>
    <row r="2481" spans="1:6" ht="12" customHeight="1">
      <c r="A2481" s="1532"/>
      <c r="B2481" s="44"/>
      <c r="C2481" s="45"/>
      <c r="D2481" s="45"/>
      <c r="E2481" s="39"/>
      <c r="F2481" s="46"/>
    </row>
    <row r="2482" spans="1:6" ht="12" customHeight="1">
      <c r="A2482" s="1532"/>
      <c r="B2482" s="1529" t="s">
        <v>293</v>
      </c>
      <c r="C2482" s="37" t="s">
        <v>1153</v>
      </c>
      <c r="D2482" s="1519" t="s">
        <v>295</v>
      </c>
      <c r="E2482" s="1520"/>
      <c r="F2482" s="1521"/>
    </row>
    <row r="2483" spans="1:6" ht="12" customHeight="1">
      <c r="A2483" s="1532"/>
      <c r="B2483" s="1530"/>
      <c r="C2483" s="1522">
        <v>0.375</v>
      </c>
      <c r="D2483" s="38"/>
      <c r="E2483" s="76" t="s">
        <v>1165</v>
      </c>
      <c r="F2483" s="40"/>
    </row>
    <row r="2484" spans="1:6" ht="12" customHeight="1">
      <c r="A2484" s="1532"/>
      <c r="B2484" s="1530"/>
      <c r="C2484" s="1523"/>
      <c r="D2484" s="38"/>
      <c r="E2484" s="41"/>
      <c r="F2484" s="40"/>
    </row>
    <row r="2485" spans="1:6" ht="12" customHeight="1">
      <c r="A2485" s="1532"/>
      <c r="B2485" s="1530"/>
      <c r="C2485" s="47" t="s">
        <v>1155</v>
      </c>
      <c r="D2485" s="1526"/>
      <c r="E2485" s="1527"/>
      <c r="F2485" s="1528"/>
    </row>
    <row r="2486" spans="1:6" ht="12" customHeight="1">
      <c r="A2486" s="1533"/>
      <c r="B2486" s="1531"/>
      <c r="C2486" s="43" t="s">
        <v>1156</v>
      </c>
      <c r="D2486" s="1526"/>
      <c r="E2486" s="1527"/>
      <c r="F2486" s="1528"/>
    </row>
    <row r="2487" spans="1:6" ht="12" customHeight="1">
      <c r="A2487" s="1532">
        <v>45878</v>
      </c>
      <c r="B2487" s="1529" t="s">
        <v>271</v>
      </c>
      <c r="C2487" s="1516" t="s">
        <v>1152</v>
      </c>
      <c r="D2487" s="1517"/>
      <c r="E2487" s="1517"/>
      <c r="F2487" s="1518"/>
    </row>
    <row r="2488" spans="1:6" ht="12" customHeight="1">
      <c r="A2488" s="1532"/>
      <c r="B2488" s="1530"/>
      <c r="C2488" s="37" t="s">
        <v>1153</v>
      </c>
      <c r="D2488" s="1519" t="s">
        <v>339</v>
      </c>
      <c r="E2488" s="1520"/>
      <c r="F2488" s="1521"/>
    </row>
    <row r="2489" spans="1:6" ht="12" customHeight="1">
      <c r="A2489" s="1532"/>
      <c r="B2489" s="1530"/>
      <c r="C2489" s="1522">
        <v>0.375</v>
      </c>
      <c r="D2489" s="38"/>
      <c r="E2489" s="76" t="s">
        <v>1240</v>
      </c>
      <c r="F2489" s="71"/>
    </row>
    <row r="2490" spans="1:6" ht="12" customHeight="1">
      <c r="A2490" s="1532"/>
      <c r="B2490" s="1530"/>
      <c r="C2490" s="1523"/>
      <c r="D2490" s="38"/>
      <c r="E2490" s="41"/>
      <c r="F2490" s="40"/>
    </row>
    <row r="2491" spans="1:6" ht="12" customHeight="1">
      <c r="A2491" s="1532"/>
      <c r="B2491" s="1530"/>
      <c r="C2491" s="42" t="s">
        <v>1155</v>
      </c>
      <c r="D2491" s="1526"/>
      <c r="E2491" s="1527"/>
      <c r="F2491" s="1528"/>
    </row>
    <row r="2492" spans="1:6" ht="12" customHeight="1">
      <c r="A2492" s="1532"/>
      <c r="B2492" s="1531"/>
      <c r="C2492" s="43" t="s">
        <v>1156</v>
      </c>
      <c r="D2492" s="1526" t="s">
        <v>1209</v>
      </c>
      <c r="E2492" s="1527"/>
      <c r="F2492" s="1528"/>
    </row>
    <row r="2493" spans="1:6" ht="12" customHeight="1">
      <c r="A2493" s="1532"/>
      <c r="B2493" s="44"/>
      <c r="C2493" s="45"/>
      <c r="D2493" s="45"/>
      <c r="E2493" s="39"/>
      <c r="F2493" s="46"/>
    </row>
    <row r="2494" spans="1:6" ht="12" customHeight="1">
      <c r="A2494" s="1532"/>
      <c r="B2494" s="1529" t="s">
        <v>293</v>
      </c>
      <c r="C2494" s="37" t="s">
        <v>1153</v>
      </c>
      <c r="D2494" s="1519" t="s">
        <v>342</v>
      </c>
      <c r="E2494" s="1520"/>
      <c r="F2494" s="1521"/>
    </row>
    <row r="2495" spans="1:6" ht="12" customHeight="1">
      <c r="A2495" s="1532"/>
      <c r="B2495" s="1530"/>
      <c r="C2495" s="1522">
        <v>0.375</v>
      </c>
      <c r="D2495" s="38"/>
      <c r="E2495" s="76" t="s">
        <v>1201</v>
      </c>
      <c r="F2495" s="40"/>
    </row>
    <row r="2496" spans="1:6" ht="12" customHeight="1">
      <c r="A2496" s="1532"/>
      <c r="B2496" s="1530"/>
      <c r="C2496" s="1523"/>
      <c r="D2496" s="38"/>
      <c r="E2496" s="41"/>
      <c r="F2496" s="40"/>
    </row>
    <row r="2497" spans="1:6" ht="12" customHeight="1">
      <c r="A2497" s="1532"/>
      <c r="B2497" s="1530"/>
      <c r="C2497" s="47" t="s">
        <v>1155</v>
      </c>
      <c r="D2497" s="1526"/>
      <c r="E2497" s="1527"/>
      <c r="F2497" s="1528"/>
    </row>
    <row r="2498" spans="1:6" ht="12" customHeight="1">
      <c r="A2498" s="1533"/>
      <c r="B2498" s="1531"/>
      <c r="C2498" s="43" t="s">
        <v>1156</v>
      </c>
      <c r="D2498" s="1526" t="s">
        <v>1241</v>
      </c>
      <c r="E2498" s="1527"/>
      <c r="F2498" s="1528"/>
    </row>
    <row r="2499" spans="1:6" ht="12" customHeight="1">
      <c r="A2499" s="1532">
        <v>45879</v>
      </c>
      <c r="B2499" s="1529" t="s">
        <v>271</v>
      </c>
      <c r="C2499" s="1516" t="s">
        <v>1152</v>
      </c>
      <c r="D2499" s="1517"/>
      <c r="E2499" s="1517"/>
      <c r="F2499" s="1518"/>
    </row>
    <row r="2500" spans="1:6" ht="12" customHeight="1">
      <c r="A2500" s="1532"/>
      <c r="B2500" s="1530"/>
      <c r="C2500" s="37" t="s">
        <v>1153</v>
      </c>
      <c r="D2500" s="1519" t="s">
        <v>339</v>
      </c>
      <c r="E2500" s="1520"/>
      <c r="F2500" s="1521"/>
    </row>
    <row r="2501" spans="1:6" ht="12" customHeight="1">
      <c r="A2501" s="1532"/>
      <c r="B2501" s="1530"/>
      <c r="C2501" s="1522">
        <v>0.375</v>
      </c>
      <c r="D2501" s="38"/>
      <c r="E2501" s="76" t="s">
        <v>1201</v>
      </c>
      <c r="F2501" s="71"/>
    </row>
    <row r="2502" spans="1:6" ht="12" customHeight="1">
      <c r="A2502" s="1532"/>
      <c r="B2502" s="1530"/>
      <c r="C2502" s="1523"/>
      <c r="D2502" s="38"/>
      <c r="E2502" s="41"/>
      <c r="F2502" s="40"/>
    </row>
    <row r="2503" spans="1:6" ht="12" customHeight="1">
      <c r="A2503" s="1532"/>
      <c r="B2503" s="1530"/>
      <c r="C2503" s="42" t="s">
        <v>1155</v>
      </c>
      <c r="D2503" s="1526"/>
      <c r="E2503" s="1527"/>
      <c r="F2503" s="1528"/>
    </row>
    <row r="2504" spans="1:6" ht="12" customHeight="1">
      <c r="A2504" s="1532"/>
      <c r="B2504" s="1531"/>
      <c r="C2504" s="43" t="s">
        <v>1156</v>
      </c>
      <c r="D2504" s="1526"/>
      <c r="E2504" s="1527"/>
      <c r="F2504" s="1528"/>
    </row>
    <row r="2505" spans="1:6" ht="12" customHeight="1">
      <c r="A2505" s="1532"/>
      <c r="B2505" s="44"/>
      <c r="C2505" s="45"/>
      <c r="D2505" s="45"/>
      <c r="E2505" s="39"/>
      <c r="F2505" s="46"/>
    </row>
    <row r="2506" spans="1:6" ht="12" customHeight="1">
      <c r="A2506" s="1532"/>
      <c r="B2506" s="1529" t="s">
        <v>293</v>
      </c>
      <c r="C2506" s="37" t="s">
        <v>1153</v>
      </c>
      <c r="D2506" s="1519" t="s">
        <v>365</v>
      </c>
      <c r="E2506" s="1520"/>
      <c r="F2506" s="1521"/>
    </row>
    <row r="2507" spans="1:6" ht="12" customHeight="1">
      <c r="A2507" s="1532"/>
      <c r="B2507" s="1530"/>
      <c r="C2507" s="1522">
        <v>0.375</v>
      </c>
      <c r="D2507" s="38"/>
      <c r="E2507" s="76" t="s">
        <v>1240</v>
      </c>
      <c r="F2507" s="40"/>
    </row>
    <row r="2508" spans="1:6" ht="12" customHeight="1">
      <c r="A2508" s="1532"/>
      <c r="B2508" s="1530"/>
      <c r="C2508" s="1523"/>
      <c r="D2508" s="38"/>
      <c r="E2508" s="41"/>
      <c r="F2508" s="40"/>
    </row>
    <row r="2509" spans="1:6" ht="12" customHeight="1">
      <c r="A2509" s="1532"/>
      <c r="B2509" s="1530"/>
      <c r="C2509" s="47" t="s">
        <v>1155</v>
      </c>
      <c r="D2509" s="1526" t="s">
        <v>1242</v>
      </c>
      <c r="E2509" s="1527"/>
      <c r="F2509" s="1528"/>
    </row>
    <row r="2510" spans="1:6" ht="12" customHeight="1">
      <c r="A2510" s="1533"/>
      <c r="B2510" s="1531"/>
      <c r="C2510" s="43" t="s">
        <v>1156</v>
      </c>
      <c r="D2510" s="1526"/>
      <c r="E2510" s="1527"/>
      <c r="F2510" s="1528"/>
    </row>
    <row r="2511" spans="1:6" ht="12" customHeight="1">
      <c r="A2511" s="1532">
        <v>45880</v>
      </c>
      <c r="B2511" s="1529" t="s">
        <v>271</v>
      </c>
      <c r="C2511" s="1516" t="s">
        <v>1152</v>
      </c>
      <c r="D2511" s="1517"/>
      <c r="E2511" s="1517"/>
      <c r="F2511" s="1518"/>
    </row>
    <row r="2512" spans="1:6" ht="12" customHeight="1">
      <c r="A2512" s="1532"/>
      <c r="B2512" s="1530"/>
      <c r="C2512" s="37" t="s">
        <v>1153</v>
      </c>
      <c r="D2512" s="1519" t="s">
        <v>339</v>
      </c>
      <c r="E2512" s="1520"/>
      <c r="F2512" s="1521"/>
    </row>
    <row r="2513" spans="1:6" ht="12" customHeight="1">
      <c r="A2513" s="1532"/>
      <c r="B2513" s="1530"/>
      <c r="C2513" s="1522">
        <v>0.375</v>
      </c>
      <c r="D2513" s="38"/>
      <c r="E2513" s="76" t="s">
        <v>1168</v>
      </c>
      <c r="F2513" s="71"/>
    </row>
    <row r="2514" spans="1:6" ht="12" customHeight="1">
      <c r="A2514" s="1532"/>
      <c r="B2514" s="1530"/>
      <c r="C2514" s="1523"/>
      <c r="D2514" s="38"/>
      <c r="E2514" s="41"/>
      <c r="F2514" s="40"/>
    </row>
    <row r="2515" spans="1:6" ht="12" customHeight="1">
      <c r="A2515" s="1532"/>
      <c r="B2515" s="1530"/>
      <c r="C2515" s="42" t="s">
        <v>1155</v>
      </c>
      <c r="D2515" s="1526"/>
      <c r="E2515" s="1527"/>
      <c r="F2515" s="1528"/>
    </row>
    <row r="2516" spans="1:6" ht="12" customHeight="1">
      <c r="A2516" s="1532"/>
      <c r="B2516" s="1531"/>
      <c r="C2516" s="43" t="s">
        <v>1156</v>
      </c>
      <c r="D2516" s="1526"/>
      <c r="E2516" s="1527"/>
      <c r="F2516" s="1528"/>
    </row>
    <row r="2517" spans="1:6" ht="12" customHeight="1">
      <c r="A2517" s="1532"/>
      <c r="B2517" s="44"/>
      <c r="C2517" s="45"/>
      <c r="D2517" s="45"/>
      <c r="E2517" s="39"/>
      <c r="F2517" s="46"/>
    </row>
    <row r="2518" spans="1:6" ht="12" customHeight="1">
      <c r="A2518" s="1532"/>
      <c r="B2518" s="1529" t="s">
        <v>293</v>
      </c>
      <c r="C2518" s="37" t="s">
        <v>1153</v>
      </c>
      <c r="D2518" s="1519" t="s">
        <v>342</v>
      </c>
      <c r="E2518" s="1520"/>
      <c r="F2518" s="1521"/>
    </row>
    <row r="2519" spans="1:6" ht="12" customHeight="1">
      <c r="A2519" s="1532"/>
      <c r="B2519" s="1530"/>
      <c r="C2519" s="1522">
        <v>0.375</v>
      </c>
      <c r="D2519" s="38"/>
      <c r="E2519" s="76">
        <v>-2</v>
      </c>
      <c r="F2519" s="40"/>
    </row>
    <row r="2520" spans="1:6" ht="12" customHeight="1">
      <c r="A2520" s="1532"/>
      <c r="B2520" s="1530"/>
      <c r="C2520" s="1523"/>
      <c r="D2520" s="38"/>
      <c r="E2520" s="41"/>
      <c r="F2520" s="40"/>
    </row>
    <row r="2521" spans="1:6" ht="12" customHeight="1">
      <c r="A2521" s="1532"/>
      <c r="B2521" s="1530"/>
      <c r="C2521" s="47" t="s">
        <v>1155</v>
      </c>
      <c r="D2521" s="1526"/>
      <c r="E2521" s="1527"/>
      <c r="F2521" s="1528"/>
    </row>
    <row r="2522" spans="1:6" ht="12" customHeight="1">
      <c r="A2522" s="1533"/>
      <c r="B2522" s="1531"/>
      <c r="C2522" s="43" t="s">
        <v>1156</v>
      </c>
      <c r="D2522" s="1526"/>
      <c r="E2522" s="1527"/>
      <c r="F2522" s="1528"/>
    </row>
    <row r="2523" spans="1:6" ht="12" customHeight="1">
      <c r="A2523" s="1532">
        <v>45881</v>
      </c>
      <c r="B2523" s="1529" t="s">
        <v>271</v>
      </c>
      <c r="C2523" s="1516" t="s">
        <v>1152</v>
      </c>
      <c r="D2523" s="1517"/>
      <c r="E2523" s="1517"/>
      <c r="F2523" s="1518"/>
    </row>
    <row r="2524" spans="1:6" ht="12" customHeight="1">
      <c r="A2524" s="1532"/>
      <c r="B2524" s="1530"/>
      <c r="C2524" s="37" t="s">
        <v>1153</v>
      </c>
      <c r="D2524" s="1519" t="s">
        <v>339</v>
      </c>
      <c r="E2524" s="1520"/>
      <c r="F2524" s="1521"/>
    </row>
    <row r="2525" spans="1:6" ht="12" customHeight="1">
      <c r="A2525" s="1532"/>
      <c r="B2525" s="1530"/>
      <c r="C2525" s="1522">
        <v>0.375</v>
      </c>
      <c r="D2525" s="38"/>
      <c r="E2525" s="76" t="s">
        <v>1182</v>
      </c>
      <c r="F2525" s="71"/>
    </row>
    <row r="2526" spans="1:6" ht="12" customHeight="1">
      <c r="A2526" s="1532"/>
      <c r="B2526" s="1530"/>
      <c r="C2526" s="1523"/>
      <c r="D2526" s="38"/>
      <c r="E2526" s="41"/>
      <c r="F2526" s="40"/>
    </row>
    <row r="2527" spans="1:6" ht="12" customHeight="1">
      <c r="A2527" s="1532"/>
      <c r="B2527" s="1530"/>
      <c r="C2527" s="42" t="s">
        <v>1155</v>
      </c>
      <c r="D2527" s="1526"/>
      <c r="E2527" s="1527"/>
      <c r="F2527" s="1528"/>
    </row>
    <row r="2528" spans="1:6" ht="12" customHeight="1">
      <c r="A2528" s="1532"/>
      <c r="B2528" s="1531"/>
      <c r="C2528" s="43" t="s">
        <v>1156</v>
      </c>
      <c r="D2528" s="1526"/>
      <c r="E2528" s="1527"/>
      <c r="F2528" s="1528"/>
    </row>
    <row r="2529" spans="1:6" ht="12" customHeight="1">
      <c r="A2529" s="1532"/>
      <c r="B2529" s="44"/>
      <c r="C2529" s="45"/>
      <c r="D2529" s="45"/>
      <c r="E2529" s="39"/>
      <c r="F2529" s="46"/>
    </row>
    <row r="2530" spans="1:6" ht="12" customHeight="1">
      <c r="A2530" s="1532"/>
      <c r="B2530" s="1529" t="s">
        <v>293</v>
      </c>
      <c r="C2530" s="37" t="s">
        <v>1153</v>
      </c>
      <c r="D2530" s="1519" t="s">
        <v>295</v>
      </c>
      <c r="E2530" s="1520"/>
      <c r="F2530" s="1521"/>
    </row>
    <row r="2531" spans="1:6" ht="12" customHeight="1">
      <c r="A2531" s="1532"/>
      <c r="B2531" s="1530"/>
      <c r="C2531" s="1522">
        <v>0.375</v>
      </c>
      <c r="D2531" s="38"/>
      <c r="E2531" s="76" t="s">
        <v>1168</v>
      </c>
      <c r="F2531" s="40"/>
    </row>
    <row r="2532" spans="1:6" ht="12" customHeight="1">
      <c r="A2532" s="1532"/>
      <c r="B2532" s="1530"/>
      <c r="C2532" s="1523"/>
      <c r="D2532" s="38"/>
      <c r="E2532" s="41"/>
      <c r="F2532" s="40"/>
    </row>
    <row r="2533" spans="1:6" ht="12" customHeight="1">
      <c r="A2533" s="1532"/>
      <c r="B2533" s="1530"/>
      <c r="C2533" s="47" t="s">
        <v>1155</v>
      </c>
      <c r="D2533" s="1526"/>
      <c r="E2533" s="1527"/>
      <c r="F2533" s="1528"/>
    </row>
    <row r="2534" spans="1:6" ht="12" customHeight="1">
      <c r="A2534" s="1533"/>
      <c r="B2534" s="1531"/>
      <c r="C2534" s="43" t="s">
        <v>1156</v>
      </c>
      <c r="D2534" s="1526"/>
      <c r="E2534" s="1527"/>
      <c r="F2534" s="1528"/>
    </row>
    <row r="2535" spans="1:6" ht="12" customHeight="1">
      <c r="A2535" s="1532">
        <v>45882</v>
      </c>
      <c r="B2535" s="1529" t="s">
        <v>271</v>
      </c>
      <c r="C2535" s="1516" t="s">
        <v>1152</v>
      </c>
      <c r="D2535" s="1517"/>
      <c r="E2535" s="1517"/>
      <c r="F2535" s="1518"/>
    </row>
    <row r="2536" spans="1:6" ht="12" customHeight="1">
      <c r="A2536" s="1532"/>
      <c r="B2536" s="1530"/>
      <c r="C2536" s="37" t="s">
        <v>1153</v>
      </c>
      <c r="D2536" s="1519" t="s">
        <v>339</v>
      </c>
      <c r="E2536" s="1520"/>
      <c r="F2536" s="1521"/>
    </row>
    <row r="2537" spans="1:6" ht="12" customHeight="1">
      <c r="A2537" s="1532"/>
      <c r="B2537" s="1530"/>
      <c r="C2537" s="1522">
        <v>0.375</v>
      </c>
      <c r="D2537" s="38"/>
      <c r="E2537" s="76" t="s">
        <v>1164</v>
      </c>
      <c r="F2537" s="71"/>
    </row>
    <row r="2538" spans="1:6" ht="12" customHeight="1">
      <c r="A2538" s="1532"/>
      <c r="B2538" s="1530"/>
      <c r="C2538" s="1523"/>
      <c r="D2538" s="38"/>
      <c r="E2538" s="41"/>
      <c r="F2538" s="40"/>
    </row>
    <row r="2539" spans="1:6" ht="12" customHeight="1">
      <c r="A2539" s="1532"/>
      <c r="B2539" s="1530"/>
      <c r="C2539" s="42" t="s">
        <v>1155</v>
      </c>
      <c r="D2539" s="1526"/>
      <c r="E2539" s="1527"/>
      <c r="F2539" s="1528"/>
    </row>
    <row r="2540" spans="1:6" ht="12" customHeight="1">
      <c r="A2540" s="1532"/>
      <c r="B2540" s="1531"/>
      <c r="C2540" s="43" t="s">
        <v>1156</v>
      </c>
      <c r="D2540" s="1526"/>
      <c r="E2540" s="1527"/>
      <c r="F2540" s="1528"/>
    </row>
    <row r="2541" spans="1:6" ht="12" customHeight="1">
      <c r="A2541" s="1532"/>
      <c r="B2541" s="44"/>
      <c r="C2541" s="45"/>
      <c r="D2541" s="45"/>
      <c r="E2541" s="39"/>
      <c r="F2541" s="46"/>
    </row>
    <row r="2542" spans="1:6" ht="12" customHeight="1">
      <c r="A2542" s="1532"/>
      <c r="B2542" s="1529" t="s">
        <v>293</v>
      </c>
      <c r="C2542" s="37" t="s">
        <v>1153</v>
      </c>
      <c r="D2542" s="1519" t="s">
        <v>342</v>
      </c>
      <c r="E2542" s="1520"/>
      <c r="F2542" s="1521"/>
    </row>
    <row r="2543" spans="1:6" ht="12" customHeight="1">
      <c r="A2543" s="1532"/>
      <c r="B2543" s="1530"/>
      <c r="C2543" s="1522">
        <v>0.375</v>
      </c>
      <c r="D2543" s="38"/>
      <c r="E2543" s="76" t="s">
        <v>1174</v>
      </c>
      <c r="F2543" s="40"/>
    </row>
    <row r="2544" spans="1:6" ht="12" customHeight="1">
      <c r="A2544" s="1532"/>
      <c r="B2544" s="1530"/>
      <c r="C2544" s="1523"/>
      <c r="D2544" s="38"/>
      <c r="E2544" s="41"/>
      <c r="F2544" s="40"/>
    </row>
    <row r="2545" spans="1:6" ht="12" customHeight="1">
      <c r="A2545" s="1532"/>
      <c r="B2545" s="1530"/>
      <c r="C2545" s="47" t="s">
        <v>1155</v>
      </c>
      <c r="D2545" s="1526"/>
      <c r="E2545" s="1527"/>
      <c r="F2545" s="1528"/>
    </row>
    <row r="2546" spans="1:6" ht="12" customHeight="1">
      <c r="A2546" s="1533"/>
      <c r="B2546" s="1531"/>
      <c r="C2546" s="43" t="s">
        <v>1156</v>
      </c>
      <c r="D2546" s="1526"/>
      <c r="E2546" s="1527"/>
      <c r="F2546" s="1528"/>
    </row>
    <row r="2547" spans="1:6" ht="12" customHeight="1">
      <c r="A2547" s="1532">
        <v>45883</v>
      </c>
      <c r="B2547" s="1529" t="s">
        <v>271</v>
      </c>
      <c r="C2547" s="1516" t="s">
        <v>1152</v>
      </c>
      <c r="D2547" s="1517"/>
      <c r="E2547" s="1517"/>
      <c r="F2547" s="1518"/>
    </row>
    <row r="2548" spans="1:6" ht="12" customHeight="1">
      <c r="A2548" s="1532"/>
      <c r="B2548" s="1530"/>
      <c r="C2548" s="37" t="s">
        <v>1153</v>
      </c>
      <c r="D2548" s="1519" t="s">
        <v>365</v>
      </c>
      <c r="E2548" s="1520"/>
      <c r="F2548" s="1521"/>
    </row>
    <row r="2549" spans="1:6" ht="12" customHeight="1">
      <c r="A2549" s="1532"/>
      <c r="B2549" s="1530"/>
      <c r="C2549" s="1522">
        <v>0.375</v>
      </c>
      <c r="D2549" s="38"/>
      <c r="E2549" s="76" t="s">
        <v>1157</v>
      </c>
      <c r="F2549" s="71"/>
    </row>
    <row r="2550" spans="1:6" ht="12" customHeight="1">
      <c r="A2550" s="1532"/>
      <c r="B2550" s="1530"/>
      <c r="C2550" s="1523"/>
      <c r="D2550" s="38"/>
      <c r="E2550" s="41"/>
      <c r="F2550" s="40"/>
    </row>
    <row r="2551" spans="1:6" ht="12" customHeight="1">
      <c r="A2551" s="1532"/>
      <c r="B2551" s="1530"/>
      <c r="C2551" s="42" t="s">
        <v>1155</v>
      </c>
      <c r="D2551" s="1526"/>
      <c r="E2551" s="1527"/>
      <c r="F2551" s="1528"/>
    </row>
    <row r="2552" spans="1:6" ht="12" customHeight="1">
      <c r="A2552" s="1532"/>
      <c r="B2552" s="1531"/>
      <c r="C2552" s="43" t="s">
        <v>1156</v>
      </c>
      <c r="D2552" s="1526"/>
      <c r="E2552" s="1527"/>
      <c r="F2552" s="1528"/>
    </row>
    <row r="2553" spans="1:6" ht="12" customHeight="1">
      <c r="A2553" s="1532"/>
      <c r="B2553" s="44"/>
      <c r="C2553" s="45"/>
      <c r="D2553" s="45"/>
      <c r="E2553" s="39"/>
      <c r="F2553" s="46"/>
    </row>
    <row r="2554" spans="1:6" ht="12" customHeight="1">
      <c r="A2554" s="1532"/>
      <c r="B2554" s="1529" t="s">
        <v>293</v>
      </c>
      <c r="C2554" s="37" t="s">
        <v>1153</v>
      </c>
      <c r="D2554" s="1519" t="s">
        <v>307</v>
      </c>
      <c r="E2554" s="1520"/>
      <c r="F2554" s="1521"/>
    </row>
    <row r="2555" spans="1:6" ht="12" customHeight="1">
      <c r="A2555" s="1532"/>
      <c r="B2555" s="1530"/>
      <c r="C2555" s="1522">
        <v>0.375</v>
      </c>
      <c r="D2555" s="38"/>
      <c r="E2555" s="76" t="s">
        <v>1168</v>
      </c>
      <c r="F2555" s="40"/>
    </row>
    <row r="2556" spans="1:6" ht="12" customHeight="1">
      <c r="A2556" s="1532"/>
      <c r="B2556" s="1530"/>
      <c r="C2556" s="1523"/>
      <c r="D2556" s="38"/>
      <c r="E2556" s="41"/>
      <c r="F2556" s="40"/>
    </row>
    <row r="2557" spans="1:6" ht="12" customHeight="1">
      <c r="A2557" s="1532"/>
      <c r="B2557" s="1530"/>
      <c r="C2557" s="47" t="s">
        <v>1155</v>
      </c>
      <c r="D2557" s="1526"/>
      <c r="E2557" s="1527"/>
      <c r="F2557" s="1528"/>
    </row>
    <row r="2558" spans="1:6" ht="12" customHeight="1">
      <c r="A2558" s="1533"/>
      <c r="B2558" s="1531"/>
      <c r="C2558" s="43" t="s">
        <v>1156</v>
      </c>
      <c r="D2558" s="1526"/>
      <c r="E2558" s="1527"/>
      <c r="F2558" s="1528"/>
    </row>
    <row r="2559" spans="1:6" ht="12" customHeight="1">
      <c r="A2559" s="1532">
        <v>45884</v>
      </c>
      <c r="B2559" s="1529" t="s">
        <v>271</v>
      </c>
      <c r="C2559" s="1516" t="s">
        <v>1152</v>
      </c>
      <c r="D2559" s="1517"/>
      <c r="E2559" s="1517"/>
      <c r="F2559" s="1518"/>
    </row>
    <row r="2560" spans="1:6" ht="12" customHeight="1">
      <c r="A2560" s="1532"/>
      <c r="B2560" s="1530"/>
      <c r="C2560" s="37" t="s">
        <v>1153</v>
      </c>
      <c r="D2560" s="1519" t="s">
        <v>365</v>
      </c>
      <c r="E2560" s="1520"/>
      <c r="F2560" s="1521"/>
    </row>
    <row r="2561" spans="1:6" ht="12" customHeight="1">
      <c r="A2561" s="1532"/>
      <c r="B2561" s="1530"/>
      <c r="C2561" s="1522">
        <v>0.375</v>
      </c>
      <c r="D2561" s="38"/>
      <c r="E2561" s="76" t="s">
        <v>1201</v>
      </c>
      <c r="F2561" s="71"/>
    </row>
    <row r="2562" spans="1:6" ht="12" customHeight="1">
      <c r="A2562" s="1532"/>
      <c r="B2562" s="1530"/>
      <c r="C2562" s="1523"/>
      <c r="D2562" s="38"/>
      <c r="E2562" s="41"/>
      <c r="F2562" s="40"/>
    </row>
    <row r="2563" spans="1:6" ht="12" customHeight="1">
      <c r="A2563" s="1532"/>
      <c r="B2563" s="1530"/>
      <c r="C2563" s="42" t="s">
        <v>1155</v>
      </c>
      <c r="D2563" s="1526"/>
      <c r="E2563" s="1527"/>
      <c r="F2563" s="1528"/>
    </row>
    <row r="2564" spans="1:6" ht="12" customHeight="1">
      <c r="A2564" s="1532"/>
      <c r="B2564" s="1531"/>
      <c r="C2564" s="43" t="s">
        <v>1156</v>
      </c>
      <c r="D2564" s="1526"/>
      <c r="E2564" s="1527"/>
      <c r="F2564" s="1528"/>
    </row>
    <row r="2565" spans="1:6" ht="12" customHeight="1">
      <c r="A2565" s="1532"/>
      <c r="B2565" s="44"/>
      <c r="C2565" s="45"/>
      <c r="D2565" s="45"/>
      <c r="E2565" s="39"/>
      <c r="F2565" s="46"/>
    </row>
    <row r="2566" spans="1:6" ht="12" customHeight="1">
      <c r="A2566" s="1532"/>
      <c r="B2566" s="1529" t="s">
        <v>293</v>
      </c>
      <c r="C2566" s="37" t="s">
        <v>1153</v>
      </c>
      <c r="D2566" s="1519" t="s">
        <v>342</v>
      </c>
      <c r="E2566" s="1520"/>
      <c r="F2566" s="1521"/>
    </row>
    <row r="2567" spans="1:6" ht="12" customHeight="1">
      <c r="A2567" s="1532"/>
      <c r="B2567" s="1530"/>
      <c r="C2567" s="1522">
        <v>0.375</v>
      </c>
      <c r="D2567" s="38"/>
      <c r="E2567" s="76" t="s">
        <v>1170</v>
      </c>
      <c r="F2567" s="40"/>
    </row>
    <row r="2568" spans="1:6" ht="12" customHeight="1">
      <c r="A2568" s="1532"/>
      <c r="B2568" s="1530"/>
      <c r="C2568" s="1523"/>
      <c r="D2568" s="38"/>
      <c r="E2568" s="41"/>
      <c r="F2568" s="40"/>
    </row>
    <row r="2569" spans="1:6" ht="12" customHeight="1">
      <c r="A2569" s="1532"/>
      <c r="B2569" s="1530"/>
      <c r="C2569" s="47" t="s">
        <v>1155</v>
      </c>
      <c r="D2569" s="1526"/>
      <c r="E2569" s="1527"/>
      <c r="F2569" s="1528"/>
    </row>
    <row r="2570" spans="1:6" ht="12" customHeight="1">
      <c r="A2570" s="1533"/>
      <c r="B2570" s="1531"/>
      <c r="C2570" s="43" t="s">
        <v>1156</v>
      </c>
      <c r="D2570" s="1526"/>
      <c r="E2570" s="1527"/>
      <c r="F2570" s="1528"/>
    </row>
    <row r="2571" spans="1:6" ht="12" customHeight="1">
      <c r="A2571" s="1532">
        <v>45885</v>
      </c>
      <c r="B2571" s="1529" t="s">
        <v>271</v>
      </c>
      <c r="C2571" s="1516" t="s">
        <v>1152</v>
      </c>
      <c r="D2571" s="1517"/>
      <c r="E2571" s="1517"/>
      <c r="F2571" s="1518"/>
    </row>
    <row r="2572" spans="1:6" ht="12" customHeight="1">
      <c r="A2572" s="1532"/>
      <c r="B2572" s="1530"/>
      <c r="C2572" s="37" t="s">
        <v>1153</v>
      </c>
      <c r="D2572" s="1519" t="s">
        <v>365</v>
      </c>
      <c r="E2572" s="1520"/>
      <c r="F2572" s="1521"/>
    </row>
    <row r="2573" spans="1:6" ht="12" customHeight="1">
      <c r="A2573" s="1532"/>
      <c r="B2573" s="1530"/>
      <c r="C2573" s="1522">
        <v>0.375</v>
      </c>
      <c r="D2573" s="38"/>
      <c r="E2573" s="76" t="s">
        <v>1165</v>
      </c>
      <c r="F2573" s="71"/>
    </row>
    <row r="2574" spans="1:6" ht="12" customHeight="1">
      <c r="A2574" s="1532"/>
      <c r="B2574" s="1530"/>
      <c r="C2574" s="1523"/>
      <c r="D2574" s="38"/>
      <c r="E2574" s="41"/>
      <c r="F2574" s="40"/>
    </row>
    <row r="2575" spans="1:6" ht="12" customHeight="1">
      <c r="A2575" s="1532"/>
      <c r="B2575" s="1530"/>
      <c r="C2575" s="42" t="s">
        <v>1155</v>
      </c>
      <c r="D2575" s="1526"/>
      <c r="E2575" s="1527"/>
      <c r="F2575" s="1528"/>
    </row>
    <row r="2576" spans="1:6" ht="12" customHeight="1">
      <c r="A2576" s="1532"/>
      <c r="B2576" s="1531"/>
      <c r="C2576" s="43" t="s">
        <v>1156</v>
      </c>
      <c r="D2576" s="1526"/>
      <c r="E2576" s="1527"/>
      <c r="F2576" s="1528"/>
    </row>
    <row r="2577" spans="1:6" ht="12" customHeight="1">
      <c r="A2577" s="1532"/>
      <c r="B2577" s="44"/>
      <c r="C2577" s="45"/>
      <c r="D2577" s="45"/>
      <c r="E2577" s="39"/>
      <c r="F2577" s="46"/>
    </row>
    <row r="2578" spans="1:6" ht="12" customHeight="1">
      <c r="A2578" s="1532"/>
      <c r="B2578" s="1529" t="s">
        <v>293</v>
      </c>
      <c r="C2578" s="37" t="s">
        <v>1153</v>
      </c>
      <c r="D2578" s="1519" t="s">
        <v>307</v>
      </c>
      <c r="E2578" s="1520"/>
      <c r="F2578" s="1521"/>
    </row>
    <row r="2579" spans="1:6" ht="12" customHeight="1">
      <c r="A2579" s="1532"/>
      <c r="B2579" s="1530"/>
      <c r="C2579" s="1522">
        <v>0.375</v>
      </c>
      <c r="D2579" s="38"/>
      <c r="E2579" s="76" t="s">
        <v>1175</v>
      </c>
      <c r="F2579" s="40"/>
    </row>
    <row r="2580" spans="1:6" ht="12" customHeight="1">
      <c r="A2580" s="1532"/>
      <c r="B2580" s="1530"/>
      <c r="C2580" s="1523"/>
      <c r="D2580" s="38"/>
      <c r="E2580" s="41"/>
      <c r="F2580" s="40"/>
    </row>
    <row r="2581" spans="1:6" ht="12" customHeight="1">
      <c r="A2581" s="1532"/>
      <c r="B2581" s="1530"/>
      <c r="C2581" s="47" t="s">
        <v>1155</v>
      </c>
      <c r="D2581" s="1526"/>
      <c r="E2581" s="1527"/>
      <c r="F2581" s="1528"/>
    </row>
    <row r="2582" spans="1:6" ht="12" customHeight="1">
      <c r="A2582" s="1533"/>
      <c r="B2582" s="1531"/>
      <c r="C2582" s="43" t="s">
        <v>1156</v>
      </c>
      <c r="D2582" s="1526"/>
      <c r="E2582" s="1527"/>
      <c r="F2582" s="1528"/>
    </row>
    <row r="2583" spans="1:6" ht="12" customHeight="1">
      <c r="A2583" s="1532">
        <v>45886</v>
      </c>
      <c r="B2583" s="1529" t="s">
        <v>271</v>
      </c>
      <c r="C2583" s="1516" t="s">
        <v>1152</v>
      </c>
      <c r="D2583" s="1517"/>
      <c r="E2583" s="1517"/>
      <c r="F2583" s="1518"/>
    </row>
    <row r="2584" spans="1:6" ht="12" customHeight="1">
      <c r="A2584" s="1532"/>
      <c r="B2584" s="1530"/>
      <c r="C2584" s="37" t="s">
        <v>1153</v>
      </c>
      <c r="D2584" s="1519" t="s">
        <v>365</v>
      </c>
      <c r="E2584" s="1520"/>
      <c r="F2584" s="1521"/>
    </row>
    <row r="2585" spans="1:6" ht="12" customHeight="1">
      <c r="A2585" s="1532"/>
      <c r="B2585" s="1530"/>
      <c r="C2585" s="1522">
        <v>0.375</v>
      </c>
      <c r="D2585" s="38"/>
      <c r="E2585" s="76" t="s">
        <v>1195</v>
      </c>
      <c r="F2585" s="71"/>
    </row>
    <row r="2586" spans="1:6" ht="12" customHeight="1">
      <c r="A2586" s="1532"/>
      <c r="B2586" s="1530"/>
      <c r="C2586" s="1523"/>
      <c r="D2586" s="38"/>
      <c r="E2586" s="41"/>
      <c r="F2586" s="40"/>
    </row>
    <row r="2587" spans="1:6" ht="12" customHeight="1">
      <c r="A2587" s="1532"/>
      <c r="B2587" s="1530"/>
      <c r="C2587" s="42" t="s">
        <v>1155</v>
      </c>
      <c r="D2587" s="1526"/>
      <c r="E2587" s="1527"/>
      <c r="F2587" s="1528"/>
    </row>
    <row r="2588" spans="1:6" ht="12" customHeight="1">
      <c r="A2588" s="1532"/>
      <c r="B2588" s="1531"/>
      <c r="C2588" s="43" t="s">
        <v>1156</v>
      </c>
      <c r="D2588" s="1526"/>
      <c r="E2588" s="1527"/>
      <c r="F2588" s="1528"/>
    </row>
    <row r="2589" spans="1:6" ht="12" customHeight="1">
      <c r="A2589" s="1532"/>
      <c r="B2589" s="44"/>
      <c r="C2589" s="45"/>
      <c r="D2589" s="45"/>
      <c r="E2589" s="39"/>
      <c r="F2589" s="46"/>
    </row>
    <row r="2590" spans="1:6" ht="12" customHeight="1">
      <c r="A2590" s="1532"/>
      <c r="B2590" s="1529" t="s">
        <v>293</v>
      </c>
      <c r="C2590" s="37" t="s">
        <v>1153</v>
      </c>
      <c r="D2590" s="1519" t="s">
        <v>342</v>
      </c>
      <c r="E2590" s="1520"/>
      <c r="F2590" s="1521"/>
    </row>
    <row r="2591" spans="1:6" ht="12" customHeight="1">
      <c r="A2591" s="1532"/>
      <c r="B2591" s="1530"/>
      <c r="C2591" s="1522">
        <v>0.375</v>
      </c>
      <c r="D2591" s="38"/>
      <c r="E2591" s="76" t="s">
        <v>1172</v>
      </c>
      <c r="F2591" s="40"/>
    </row>
    <row r="2592" spans="1:6" ht="12" customHeight="1">
      <c r="A2592" s="1532"/>
      <c r="B2592" s="1530"/>
      <c r="C2592" s="1523"/>
      <c r="D2592" s="38"/>
      <c r="E2592" s="41"/>
      <c r="F2592" s="40"/>
    </row>
    <row r="2593" spans="1:6" ht="12" customHeight="1">
      <c r="A2593" s="1532"/>
      <c r="B2593" s="1530"/>
      <c r="C2593" s="47" t="s">
        <v>1155</v>
      </c>
      <c r="D2593" s="1526"/>
      <c r="E2593" s="1527"/>
      <c r="F2593" s="1528"/>
    </row>
    <row r="2594" spans="1:6" ht="12" customHeight="1">
      <c r="A2594" s="1533"/>
      <c r="B2594" s="1531"/>
      <c r="C2594" s="43" t="s">
        <v>1156</v>
      </c>
      <c r="D2594" s="1526"/>
      <c r="E2594" s="1527"/>
      <c r="F2594" s="1528"/>
    </row>
    <row r="2595" spans="1:6" ht="12" customHeight="1">
      <c r="A2595" s="1532">
        <v>45887</v>
      </c>
      <c r="B2595" s="1529" t="s">
        <v>271</v>
      </c>
      <c r="C2595" s="1516" t="s">
        <v>1152</v>
      </c>
      <c r="D2595" s="1517"/>
      <c r="E2595" s="1517"/>
      <c r="F2595" s="1518"/>
    </row>
    <row r="2596" spans="1:6" ht="12" customHeight="1">
      <c r="A2596" s="1532"/>
      <c r="B2596" s="1530"/>
      <c r="C2596" s="37" t="s">
        <v>1153</v>
      </c>
      <c r="D2596" s="1519" t="s">
        <v>365</v>
      </c>
      <c r="E2596" s="1520"/>
      <c r="F2596" s="1521"/>
    </row>
    <row r="2597" spans="1:6" ht="12" customHeight="1">
      <c r="A2597" s="1532"/>
      <c r="B2597" s="1530"/>
      <c r="C2597" s="1522">
        <v>0.375</v>
      </c>
      <c r="D2597" s="38"/>
      <c r="E2597" s="76" t="s">
        <v>1157</v>
      </c>
      <c r="F2597" s="71"/>
    </row>
    <row r="2598" spans="1:6" ht="12" customHeight="1">
      <c r="A2598" s="1532"/>
      <c r="B2598" s="1530"/>
      <c r="C2598" s="1523"/>
      <c r="D2598" s="38"/>
      <c r="E2598" s="41"/>
      <c r="F2598" s="40"/>
    </row>
    <row r="2599" spans="1:6" ht="12" customHeight="1">
      <c r="A2599" s="1532"/>
      <c r="B2599" s="1530"/>
      <c r="C2599" s="42" t="s">
        <v>1155</v>
      </c>
      <c r="D2599" s="1526"/>
      <c r="E2599" s="1527"/>
      <c r="F2599" s="1528"/>
    </row>
    <row r="2600" spans="1:6" ht="12" customHeight="1">
      <c r="A2600" s="1532"/>
      <c r="B2600" s="1531"/>
      <c r="C2600" s="43" t="s">
        <v>1156</v>
      </c>
      <c r="D2600" s="1526"/>
      <c r="E2600" s="1527"/>
      <c r="F2600" s="1528"/>
    </row>
    <row r="2601" spans="1:6" ht="12" customHeight="1">
      <c r="A2601" s="1532"/>
      <c r="B2601" s="44"/>
      <c r="C2601" s="45"/>
      <c r="D2601" s="45"/>
      <c r="E2601" s="39"/>
      <c r="F2601" s="46"/>
    </row>
    <row r="2602" spans="1:6" ht="12" customHeight="1">
      <c r="A2602" s="1532"/>
      <c r="B2602" s="1529" t="s">
        <v>293</v>
      </c>
      <c r="C2602" s="37" t="s">
        <v>1153</v>
      </c>
      <c r="D2602" s="1519" t="s">
        <v>1243</v>
      </c>
      <c r="E2602" s="1520"/>
      <c r="F2602" s="1521"/>
    </row>
    <row r="2603" spans="1:6" ht="12" customHeight="1">
      <c r="A2603" s="1532"/>
      <c r="B2603" s="1530"/>
      <c r="C2603" s="1522">
        <v>0.375</v>
      </c>
      <c r="D2603" s="38"/>
      <c r="E2603" s="76" t="s">
        <v>1212</v>
      </c>
      <c r="F2603" s="40"/>
    </row>
    <row r="2604" spans="1:6" ht="12" customHeight="1">
      <c r="A2604" s="1532"/>
      <c r="B2604" s="1530"/>
      <c r="C2604" s="1523"/>
      <c r="D2604" s="38"/>
      <c r="E2604" s="41"/>
      <c r="F2604" s="40"/>
    </row>
    <row r="2605" spans="1:6" ht="12" customHeight="1">
      <c r="A2605" s="1532"/>
      <c r="B2605" s="1530"/>
      <c r="C2605" s="47" t="s">
        <v>1155</v>
      </c>
      <c r="D2605" s="1526"/>
      <c r="E2605" s="1527"/>
      <c r="F2605" s="1528"/>
    </row>
    <row r="2606" spans="1:6" ht="12" customHeight="1">
      <c r="A2606" s="1533"/>
      <c r="B2606" s="1531"/>
      <c r="C2606" s="43" t="s">
        <v>1156</v>
      </c>
      <c r="D2606" s="1526"/>
      <c r="E2606" s="1527"/>
      <c r="F2606" s="1528"/>
    </row>
    <row r="2607" spans="1:6" ht="12" customHeight="1">
      <c r="A2607" s="1532">
        <v>45888</v>
      </c>
      <c r="B2607" s="1529" t="s">
        <v>271</v>
      </c>
      <c r="C2607" s="1516" t="s">
        <v>1152</v>
      </c>
      <c r="D2607" s="1517"/>
      <c r="E2607" s="1517"/>
      <c r="F2607" s="1518"/>
    </row>
    <row r="2608" spans="1:6" ht="12" customHeight="1">
      <c r="A2608" s="1532"/>
      <c r="B2608" s="1530"/>
      <c r="C2608" s="37" t="s">
        <v>1153</v>
      </c>
      <c r="D2608" s="1519" t="s">
        <v>273</v>
      </c>
      <c r="E2608" s="1520"/>
      <c r="F2608" s="1521"/>
    </row>
    <row r="2609" spans="1:6" ht="12" customHeight="1">
      <c r="A2609" s="1532"/>
      <c r="B2609" s="1530"/>
      <c r="C2609" s="1522">
        <v>0.375</v>
      </c>
      <c r="D2609" s="38"/>
      <c r="E2609" s="76" t="s">
        <v>1170</v>
      </c>
      <c r="F2609" s="71"/>
    </row>
    <row r="2610" spans="1:6" ht="12" customHeight="1">
      <c r="A2610" s="1532"/>
      <c r="B2610" s="1530"/>
      <c r="C2610" s="1523"/>
      <c r="D2610" s="38"/>
      <c r="E2610" s="41"/>
      <c r="F2610" s="40"/>
    </row>
    <row r="2611" spans="1:6" ht="12" customHeight="1">
      <c r="A2611" s="1532"/>
      <c r="B2611" s="1530"/>
      <c r="C2611" s="42" t="s">
        <v>1155</v>
      </c>
      <c r="D2611" s="1526"/>
      <c r="E2611" s="1527"/>
      <c r="F2611" s="1528"/>
    </row>
    <row r="2612" spans="1:6" ht="12" customHeight="1">
      <c r="A2612" s="1532"/>
      <c r="B2612" s="1531"/>
      <c r="C2612" s="43" t="s">
        <v>1156</v>
      </c>
      <c r="D2612" s="1526"/>
      <c r="E2612" s="1527"/>
      <c r="F2612" s="1528"/>
    </row>
    <row r="2613" spans="1:6" ht="12" customHeight="1">
      <c r="A2613" s="1532"/>
      <c r="B2613" s="44"/>
      <c r="C2613" s="45"/>
      <c r="D2613" s="45"/>
      <c r="E2613" s="39"/>
      <c r="F2613" s="46"/>
    </row>
    <row r="2614" spans="1:6" ht="12" customHeight="1">
      <c r="A2614" s="1532"/>
      <c r="B2614" s="1529" t="s">
        <v>293</v>
      </c>
      <c r="C2614" s="37" t="s">
        <v>1153</v>
      </c>
      <c r="D2614" s="1519" t="s">
        <v>295</v>
      </c>
      <c r="E2614" s="1520"/>
      <c r="F2614" s="1521"/>
    </row>
    <row r="2615" spans="1:6" ht="12" customHeight="1">
      <c r="A2615" s="1532"/>
      <c r="B2615" s="1530"/>
      <c r="C2615" s="1522">
        <v>0.375</v>
      </c>
      <c r="D2615" s="38"/>
      <c r="E2615" s="76" t="s">
        <v>1190</v>
      </c>
      <c r="F2615" s="40"/>
    </row>
    <row r="2616" spans="1:6" ht="12" customHeight="1">
      <c r="A2616" s="1532"/>
      <c r="B2616" s="1530"/>
      <c r="C2616" s="1523"/>
      <c r="D2616" s="38"/>
      <c r="E2616" s="41"/>
      <c r="F2616" s="40"/>
    </row>
    <row r="2617" spans="1:6" ht="12" customHeight="1">
      <c r="A2617" s="1532"/>
      <c r="B2617" s="1530"/>
      <c r="C2617" s="47" t="s">
        <v>1155</v>
      </c>
      <c r="D2617" s="1526" t="s">
        <v>1244</v>
      </c>
      <c r="E2617" s="1527"/>
      <c r="F2617" s="1528"/>
    </row>
    <row r="2618" spans="1:6" ht="12" customHeight="1">
      <c r="A2618" s="1533"/>
      <c r="B2618" s="1531"/>
      <c r="C2618" s="43" t="s">
        <v>1156</v>
      </c>
      <c r="D2618" s="1526"/>
      <c r="E2618" s="1527"/>
      <c r="F2618" s="1528"/>
    </row>
    <row r="2619" spans="1:6" ht="12" customHeight="1">
      <c r="A2619" s="1532">
        <v>45888</v>
      </c>
      <c r="B2619" s="1529" t="s">
        <v>271</v>
      </c>
      <c r="C2619" s="1516" t="s">
        <v>1152</v>
      </c>
      <c r="D2619" s="1517"/>
      <c r="E2619" s="1517"/>
      <c r="F2619" s="1518"/>
    </row>
    <row r="2620" spans="1:6" ht="12" customHeight="1">
      <c r="A2620" s="1532"/>
      <c r="B2620" s="1530"/>
      <c r="C2620" s="37" t="s">
        <v>1153</v>
      </c>
      <c r="D2620" s="1519" t="s">
        <v>273</v>
      </c>
      <c r="E2620" s="1520"/>
      <c r="F2620" s="1521"/>
    </row>
    <row r="2621" spans="1:6" ht="12" customHeight="1">
      <c r="A2621" s="1532"/>
      <c r="B2621" s="1530"/>
      <c r="C2621" s="1522">
        <v>0.375</v>
      </c>
      <c r="D2621" s="38"/>
      <c r="E2621" s="76" t="s">
        <v>1212</v>
      </c>
      <c r="F2621" s="71"/>
    </row>
    <row r="2622" spans="1:6" ht="12" customHeight="1">
      <c r="A2622" s="1532"/>
      <c r="B2622" s="1530"/>
      <c r="C2622" s="1523"/>
      <c r="D2622" s="38"/>
      <c r="E2622" s="41"/>
      <c r="F2622" s="40"/>
    </row>
    <row r="2623" spans="1:6" ht="12" customHeight="1">
      <c r="A2623" s="1532"/>
      <c r="B2623" s="1530"/>
      <c r="C2623" s="42" t="s">
        <v>1155</v>
      </c>
      <c r="D2623" s="1526"/>
      <c r="E2623" s="1527"/>
      <c r="F2623" s="1528"/>
    </row>
    <row r="2624" spans="1:6" ht="12" customHeight="1">
      <c r="A2624" s="1532"/>
      <c r="B2624" s="1531"/>
      <c r="C2624" s="43" t="s">
        <v>1156</v>
      </c>
      <c r="D2624" s="1526"/>
      <c r="E2624" s="1527"/>
      <c r="F2624" s="1528"/>
    </row>
    <row r="2625" spans="1:6" ht="12" customHeight="1">
      <c r="A2625" s="1532"/>
      <c r="B2625" s="44"/>
      <c r="C2625" s="45"/>
      <c r="D2625" s="45"/>
      <c r="E2625" s="39"/>
      <c r="F2625" s="46"/>
    </row>
    <row r="2626" spans="1:6" ht="12" customHeight="1">
      <c r="A2626" s="1532"/>
      <c r="B2626" s="1529" t="s">
        <v>293</v>
      </c>
      <c r="C2626" s="37" t="s">
        <v>1153</v>
      </c>
      <c r="D2626" s="1519" t="s">
        <v>307</v>
      </c>
      <c r="E2626" s="1520"/>
      <c r="F2626" s="1521"/>
    </row>
    <row r="2627" spans="1:6" ht="12" customHeight="1">
      <c r="A2627" s="1532"/>
      <c r="B2627" s="1530"/>
      <c r="C2627" s="1522">
        <v>0.375</v>
      </c>
      <c r="D2627" s="38"/>
      <c r="E2627" s="76" t="s">
        <v>1204</v>
      </c>
      <c r="F2627" s="40"/>
    </row>
    <row r="2628" spans="1:6" ht="12" customHeight="1">
      <c r="A2628" s="1532"/>
      <c r="B2628" s="1530"/>
      <c r="C2628" s="1523"/>
      <c r="D2628" s="38"/>
      <c r="E2628" s="41"/>
      <c r="F2628" s="40"/>
    </row>
    <row r="2629" spans="1:6" ht="12" customHeight="1">
      <c r="A2629" s="1532"/>
      <c r="B2629" s="1530"/>
      <c r="C2629" s="47" t="s">
        <v>1155</v>
      </c>
      <c r="D2629" s="1526"/>
      <c r="E2629" s="1527"/>
      <c r="F2629" s="1528"/>
    </row>
    <row r="2630" spans="1:6" ht="12" customHeight="1">
      <c r="A2630" s="1533"/>
      <c r="B2630" s="1531"/>
      <c r="C2630" s="43" t="s">
        <v>1156</v>
      </c>
      <c r="D2630" s="1526"/>
      <c r="E2630" s="1527"/>
      <c r="F2630" s="1528"/>
    </row>
    <row r="2631" spans="1:6" ht="12" customHeight="1">
      <c r="A2631" s="1532">
        <v>45890</v>
      </c>
      <c r="B2631" s="1529" t="s">
        <v>271</v>
      </c>
      <c r="C2631" s="1516" t="s">
        <v>1152</v>
      </c>
      <c r="D2631" s="1517"/>
      <c r="E2631" s="1517"/>
      <c r="F2631" s="1518"/>
    </row>
    <row r="2632" spans="1:6" ht="12" customHeight="1">
      <c r="A2632" s="1532"/>
      <c r="B2632" s="1530"/>
      <c r="C2632" s="37" t="s">
        <v>1153</v>
      </c>
      <c r="D2632" s="1519" t="s">
        <v>273</v>
      </c>
      <c r="E2632" s="1520"/>
      <c r="F2632" s="1521"/>
    </row>
    <row r="2633" spans="1:6" ht="12" customHeight="1">
      <c r="A2633" s="1532"/>
      <c r="B2633" s="1530"/>
      <c r="C2633" s="1522">
        <v>0.375</v>
      </c>
      <c r="D2633" s="38"/>
      <c r="E2633" s="76" t="s">
        <v>1170</v>
      </c>
      <c r="F2633" s="71"/>
    </row>
    <row r="2634" spans="1:6" ht="12" customHeight="1">
      <c r="A2634" s="1532"/>
      <c r="B2634" s="1530"/>
      <c r="C2634" s="1523"/>
      <c r="D2634" s="38"/>
      <c r="E2634" s="41"/>
      <c r="F2634" s="40"/>
    </row>
    <row r="2635" spans="1:6" ht="12" customHeight="1">
      <c r="A2635" s="1532"/>
      <c r="B2635" s="1530"/>
      <c r="C2635" s="42" t="s">
        <v>1155</v>
      </c>
      <c r="D2635" s="1526"/>
      <c r="E2635" s="1527"/>
      <c r="F2635" s="1528"/>
    </row>
    <row r="2636" spans="1:6" ht="12" customHeight="1">
      <c r="A2636" s="1532"/>
      <c r="B2636" s="1531"/>
      <c r="C2636" s="43" t="s">
        <v>1156</v>
      </c>
      <c r="D2636" s="1526"/>
      <c r="E2636" s="1527"/>
      <c r="F2636" s="1528"/>
    </row>
    <row r="2637" spans="1:6" ht="12" customHeight="1">
      <c r="A2637" s="1532"/>
      <c r="B2637" s="44"/>
      <c r="C2637" s="45"/>
      <c r="D2637" s="45"/>
      <c r="E2637" s="39"/>
      <c r="F2637" s="46"/>
    </row>
    <row r="2638" spans="1:6" ht="12" customHeight="1">
      <c r="A2638" s="1532"/>
      <c r="B2638" s="1529" t="s">
        <v>293</v>
      </c>
      <c r="C2638" s="37" t="s">
        <v>1153</v>
      </c>
      <c r="D2638" s="1519" t="s">
        <v>295</v>
      </c>
      <c r="E2638" s="1520"/>
      <c r="F2638" s="1521"/>
    </row>
    <row r="2639" spans="1:6" ht="12" customHeight="1">
      <c r="A2639" s="1532"/>
      <c r="B2639" s="1530"/>
      <c r="C2639" s="1522">
        <v>0.375</v>
      </c>
      <c r="D2639" s="38"/>
      <c r="E2639" s="76" t="s">
        <v>1212</v>
      </c>
      <c r="F2639" s="40"/>
    </row>
    <row r="2640" spans="1:6" ht="12" customHeight="1">
      <c r="A2640" s="1532"/>
      <c r="B2640" s="1530"/>
      <c r="C2640" s="1523"/>
      <c r="D2640" s="38"/>
      <c r="E2640" s="41"/>
      <c r="F2640" s="40"/>
    </row>
    <row r="2641" spans="1:6" ht="12" customHeight="1">
      <c r="A2641" s="1532"/>
      <c r="B2641" s="1530"/>
      <c r="C2641" s="47" t="s">
        <v>1155</v>
      </c>
      <c r="D2641" s="1526"/>
      <c r="E2641" s="1527"/>
      <c r="F2641" s="1528"/>
    </row>
    <row r="2642" spans="1:6" ht="12" customHeight="1">
      <c r="A2642" s="1533"/>
      <c r="B2642" s="1531"/>
      <c r="C2642" s="43" t="s">
        <v>1156</v>
      </c>
      <c r="D2642" s="1526"/>
      <c r="E2642" s="1527"/>
      <c r="F2642" s="1528"/>
    </row>
    <row r="2643" spans="1:6" ht="12" customHeight="1">
      <c r="A2643" s="1532">
        <v>45891</v>
      </c>
      <c r="B2643" s="1529" t="s">
        <v>271</v>
      </c>
      <c r="C2643" s="1516" t="s">
        <v>1152</v>
      </c>
      <c r="D2643" s="1517"/>
      <c r="E2643" s="1517"/>
      <c r="F2643" s="1518"/>
    </row>
    <row r="2644" spans="1:6" ht="12" customHeight="1">
      <c r="A2644" s="1532"/>
      <c r="B2644" s="1530"/>
      <c r="C2644" s="37" t="s">
        <v>1153</v>
      </c>
      <c r="D2644" s="1519" t="s">
        <v>273</v>
      </c>
      <c r="E2644" s="1520"/>
      <c r="F2644" s="1521"/>
    </row>
    <row r="2645" spans="1:6" ht="12" customHeight="1">
      <c r="A2645" s="1532"/>
      <c r="B2645" s="1530"/>
      <c r="C2645" s="1522">
        <v>0.375</v>
      </c>
      <c r="D2645" s="38"/>
      <c r="E2645" s="76" t="s">
        <v>1174</v>
      </c>
      <c r="F2645" s="71"/>
    </row>
    <row r="2646" spans="1:6" ht="12" customHeight="1">
      <c r="A2646" s="1532"/>
      <c r="B2646" s="1530"/>
      <c r="C2646" s="1523"/>
      <c r="D2646" s="38"/>
      <c r="E2646" s="41"/>
      <c r="F2646" s="40"/>
    </row>
    <row r="2647" spans="1:6" ht="12" customHeight="1">
      <c r="A2647" s="1532"/>
      <c r="B2647" s="1530"/>
      <c r="C2647" s="42" t="s">
        <v>1155</v>
      </c>
      <c r="D2647" s="1526"/>
      <c r="E2647" s="1527"/>
      <c r="F2647" s="1528"/>
    </row>
    <row r="2648" spans="1:6" ht="12" customHeight="1">
      <c r="A2648" s="1532"/>
      <c r="B2648" s="1531"/>
      <c r="C2648" s="43" t="s">
        <v>1156</v>
      </c>
      <c r="D2648" s="1526"/>
      <c r="E2648" s="1527"/>
      <c r="F2648" s="1528"/>
    </row>
    <row r="2649" spans="1:6" ht="12" customHeight="1">
      <c r="A2649" s="1532"/>
      <c r="B2649" s="44"/>
      <c r="C2649" s="45"/>
      <c r="D2649" s="45"/>
      <c r="E2649" s="39"/>
      <c r="F2649" s="46"/>
    </row>
    <row r="2650" spans="1:6" ht="12" customHeight="1">
      <c r="A2650" s="1532"/>
      <c r="B2650" s="1529" t="s">
        <v>293</v>
      </c>
      <c r="C2650" s="37" t="s">
        <v>1153</v>
      </c>
      <c r="D2650" s="1519" t="s">
        <v>307</v>
      </c>
      <c r="E2650" s="1520"/>
      <c r="F2650" s="1521"/>
    </row>
    <row r="2651" spans="1:6" ht="12" customHeight="1">
      <c r="A2651" s="1532"/>
      <c r="B2651" s="1530"/>
      <c r="C2651" s="1522">
        <v>0.375</v>
      </c>
      <c r="D2651" s="38"/>
      <c r="E2651" s="113" t="s">
        <v>1211</v>
      </c>
      <c r="F2651" s="40"/>
    </row>
    <row r="2652" spans="1:6" ht="12" customHeight="1">
      <c r="A2652" s="1532"/>
      <c r="B2652" s="1530"/>
      <c r="C2652" s="1523"/>
      <c r="D2652" s="38"/>
      <c r="E2652" s="41"/>
      <c r="F2652" s="40"/>
    </row>
    <row r="2653" spans="1:6" ht="12" customHeight="1">
      <c r="A2653" s="1532"/>
      <c r="B2653" s="1530"/>
      <c r="C2653" s="47" t="s">
        <v>1155</v>
      </c>
      <c r="D2653" s="1526"/>
      <c r="E2653" s="1527"/>
      <c r="F2653" s="1528"/>
    </row>
    <row r="2654" spans="1:6" ht="12" customHeight="1">
      <c r="A2654" s="1533"/>
      <c r="B2654" s="1531"/>
      <c r="C2654" s="43" t="s">
        <v>1156</v>
      </c>
      <c r="D2654" s="1526"/>
      <c r="E2654" s="1527"/>
      <c r="F2654" s="1528"/>
    </row>
    <row r="2655" spans="1:6" ht="12" customHeight="1">
      <c r="A2655" s="1532">
        <v>45892</v>
      </c>
      <c r="B2655" s="1529" t="s">
        <v>271</v>
      </c>
      <c r="C2655" s="1516" t="s">
        <v>1152</v>
      </c>
      <c r="D2655" s="1517"/>
      <c r="E2655" s="1517"/>
      <c r="F2655" s="1518"/>
    </row>
    <row r="2656" spans="1:6" ht="12" customHeight="1">
      <c r="A2656" s="1532"/>
      <c r="B2656" s="1530"/>
      <c r="C2656" s="37" t="s">
        <v>1153</v>
      </c>
      <c r="D2656" s="1519" t="s">
        <v>273</v>
      </c>
      <c r="E2656" s="1520"/>
      <c r="F2656" s="1521"/>
    </row>
    <row r="2657" spans="1:6" ht="12" customHeight="1">
      <c r="A2657" s="1532"/>
      <c r="B2657" s="1530"/>
      <c r="C2657" s="1522">
        <v>0.375</v>
      </c>
      <c r="D2657" s="38"/>
      <c r="E2657" s="76" t="s">
        <v>1194</v>
      </c>
      <c r="F2657" s="71"/>
    </row>
    <row r="2658" spans="1:6" ht="12" customHeight="1">
      <c r="A2658" s="1532"/>
      <c r="B2658" s="1530"/>
      <c r="C2658" s="1523"/>
      <c r="D2658" s="38"/>
      <c r="E2658" s="41"/>
      <c r="F2658" s="40"/>
    </row>
    <row r="2659" spans="1:6" ht="12" customHeight="1">
      <c r="A2659" s="1532"/>
      <c r="B2659" s="1530"/>
      <c r="C2659" s="42" t="s">
        <v>1155</v>
      </c>
      <c r="D2659" s="1526"/>
      <c r="E2659" s="1527"/>
      <c r="F2659" s="1528"/>
    </row>
    <row r="2660" spans="1:6" ht="12" customHeight="1">
      <c r="A2660" s="1532"/>
      <c r="B2660" s="1531"/>
      <c r="C2660" s="43" t="s">
        <v>1156</v>
      </c>
      <c r="D2660" s="1526"/>
      <c r="E2660" s="1527"/>
      <c r="F2660" s="1528"/>
    </row>
    <row r="2661" spans="1:6" ht="12" customHeight="1">
      <c r="A2661" s="1532"/>
      <c r="B2661" s="44"/>
      <c r="C2661" s="45"/>
      <c r="D2661" s="45"/>
      <c r="E2661" s="39"/>
      <c r="F2661" s="46"/>
    </row>
    <row r="2662" spans="1:6" ht="12" customHeight="1">
      <c r="A2662" s="1532"/>
      <c r="B2662" s="1529" t="s">
        <v>293</v>
      </c>
      <c r="C2662" s="37" t="s">
        <v>1153</v>
      </c>
      <c r="D2662" s="1519" t="s">
        <v>295</v>
      </c>
      <c r="E2662" s="1520"/>
      <c r="F2662" s="1521"/>
    </row>
    <row r="2663" spans="1:6" ht="12" customHeight="1">
      <c r="A2663" s="1532"/>
      <c r="B2663" s="1530"/>
      <c r="C2663" s="1522">
        <v>0.375</v>
      </c>
      <c r="D2663" s="38"/>
      <c r="E2663" s="113" t="s">
        <v>1176</v>
      </c>
      <c r="F2663" s="40"/>
    </row>
    <row r="2664" spans="1:6" ht="12" customHeight="1">
      <c r="A2664" s="1532"/>
      <c r="B2664" s="1530"/>
      <c r="C2664" s="1523"/>
      <c r="D2664" s="38"/>
      <c r="E2664" s="41"/>
      <c r="F2664" s="40"/>
    </row>
    <row r="2665" spans="1:6" ht="12" customHeight="1">
      <c r="A2665" s="1532"/>
      <c r="B2665" s="1530"/>
      <c r="C2665" s="47" t="s">
        <v>1155</v>
      </c>
      <c r="D2665" s="1526"/>
      <c r="E2665" s="1527"/>
      <c r="F2665" s="1528"/>
    </row>
    <row r="2666" spans="1:6" ht="12" customHeight="1">
      <c r="A2666" s="1533"/>
      <c r="B2666" s="1531"/>
      <c r="C2666" s="43" t="s">
        <v>1156</v>
      </c>
      <c r="D2666" s="1526"/>
      <c r="E2666" s="1527"/>
      <c r="F2666" s="1528"/>
    </row>
    <row r="2667" spans="1:6" ht="12" customHeight="1">
      <c r="A2667" s="1532">
        <v>45892</v>
      </c>
      <c r="B2667" s="1529" t="s">
        <v>271</v>
      </c>
      <c r="C2667" s="1516" t="s">
        <v>1152</v>
      </c>
      <c r="D2667" s="1517"/>
      <c r="E2667" s="1517"/>
      <c r="F2667" s="1518"/>
    </row>
    <row r="2668" spans="1:6" ht="12" customHeight="1">
      <c r="A2668" s="1532"/>
      <c r="B2668" s="1530"/>
      <c r="C2668" s="37" t="s">
        <v>1153</v>
      </c>
      <c r="D2668" s="1519" t="s">
        <v>339</v>
      </c>
      <c r="E2668" s="1520"/>
      <c r="F2668" s="1521"/>
    </row>
    <row r="2669" spans="1:6" ht="12" customHeight="1">
      <c r="A2669" s="1532"/>
      <c r="B2669" s="1530"/>
      <c r="C2669" s="1522">
        <v>0.375</v>
      </c>
      <c r="D2669" s="38"/>
      <c r="E2669" s="76">
        <v>0</v>
      </c>
      <c r="F2669" s="71"/>
    </row>
    <row r="2670" spans="1:6" ht="12" customHeight="1">
      <c r="A2670" s="1532"/>
      <c r="B2670" s="1530"/>
      <c r="C2670" s="1523"/>
      <c r="D2670" s="38"/>
      <c r="E2670" s="41"/>
      <c r="F2670" s="40"/>
    </row>
    <row r="2671" spans="1:6" ht="12" customHeight="1">
      <c r="A2671" s="1532"/>
      <c r="B2671" s="1530"/>
      <c r="C2671" s="42" t="s">
        <v>1155</v>
      </c>
      <c r="D2671" s="1526"/>
      <c r="E2671" s="1527"/>
      <c r="F2671" s="1528"/>
    </row>
    <row r="2672" spans="1:6" ht="12" customHeight="1">
      <c r="A2672" s="1532"/>
      <c r="B2672" s="1531"/>
      <c r="C2672" s="43" t="s">
        <v>1156</v>
      </c>
      <c r="D2672" s="1526"/>
      <c r="E2672" s="1527"/>
      <c r="F2672" s="1528"/>
    </row>
    <row r="2673" spans="1:6" ht="12" customHeight="1">
      <c r="A2673" s="1532"/>
      <c r="B2673" s="44"/>
      <c r="C2673" s="45"/>
      <c r="D2673" s="45"/>
      <c r="E2673" s="39"/>
      <c r="F2673" s="46"/>
    </row>
    <row r="2674" spans="1:6" ht="12" customHeight="1">
      <c r="A2674" s="1532"/>
      <c r="B2674" s="1529" t="s">
        <v>293</v>
      </c>
      <c r="C2674" s="37" t="s">
        <v>1153</v>
      </c>
      <c r="D2674" s="1519" t="s">
        <v>342</v>
      </c>
      <c r="E2674" s="1520"/>
      <c r="F2674" s="1521"/>
    </row>
    <row r="2675" spans="1:6" ht="12" customHeight="1">
      <c r="A2675" s="1532"/>
      <c r="B2675" s="1530"/>
      <c r="C2675" s="1522">
        <v>0.375</v>
      </c>
      <c r="D2675" s="38"/>
      <c r="E2675" s="113" t="s">
        <v>1196</v>
      </c>
      <c r="F2675" s="40"/>
    </row>
    <row r="2676" spans="1:6" ht="12" customHeight="1">
      <c r="A2676" s="1532"/>
      <c r="B2676" s="1530"/>
      <c r="C2676" s="1523"/>
      <c r="D2676" s="38"/>
      <c r="E2676" s="41"/>
      <c r="F2676" s="40"/>
    </row>
    <row r="2677" spans="1:6" ht="12" customHeight="1">
      <c r="A2677" s="1532"/>
      <c r="B2677" s="1530"/>
      <c r="C2677" s="47" t="s">
        <v>1155</v>
      </c>
      <c r="D2677" s="1526"/>
      <c r="E2677" s="1527"/>
      <c r="F2677" s="1528"/>
    </row>
    <row r="2678" spans="1:6" ht="12" customHeight="1">
      <c r="A2678" s="1533"/>
      <c r="B2678" s="1531"/>
      <c r="C2678" s="43" t="s">
        <v>1156</v>
      </c>
      <c r="D2678" s="1526"/>
      <c r="E2678" s="1527"/>
      <c r="F2678" s="1528"/>
    </row>
    <row r="2679" spans="1:6" ht="12" customHeight="1">
      <c r="A2679" s="1532">
        <v>45894</v>
      </c>
      <c r="B2679" s="1529" t="s">
        <v>271</v>
      </c>
      <c r="C2679" s="1516" t="s">
        <v>1152</v>
      </c>
      <c r="D2679" s="1517"/>
      <c r="E2679" s="1517"/>
      <c r="F2679" s="1518"/>
    </row>
    <row r="2680" spans="1:6" ht="12" customHeight="1">
      <c r="A2680" s="1532"/>
      <c r="B2680" s="1530"/>
      <c r="C2680" s="37" t="s">
        <v>1153</v>
      </c>
      <c r="D2680" s="1519" t="s">
        <v>339</v>
      </c>
      <c r="E2680" s="1520"/>
      <c r="F2680" s="1521"/>
    </row>
    <row r="2681" spans="1:6" ht="12" customHeight="1">
      <c r="A2681" s="1532"/>
      <c r="B2681" s="1530"/>
      <c r="C2681" s="1522">
        <v>0.375</v>
      </c>
      <c r="D2681" s="38"/>
      <c r="E2681" s="76" t="s">
        <v>1180</v>
      </c>
      <c r="F2681" s="71"/>
    </row>
    <row r="2682" spans="1:6" ht="12" customHeight="1">
      <c r="A2682" s="1532"/>
      <c r="B2682" s="1530"/>
      <c r="C2682" s="1523"/>
      <c r="D2682" s="38"/>
      <c r="E2682" s="41"/>
      <c r="F2682" s="40"/>
    </row>
    <row r="2683" spans="1:6" ht="12" customHeight="1">
      <c r="A2683" s="1532"/>
      <c r="B2683" s="1530"/>
      <c r="C2683" s="42" t="s">
        <v>1155</v>
      </c>
      <c r="D2683" s="1526"/>
      <c r="E2683" s="1527"/>
      <c r="F2683" s="1528"/>
    </row>
    <row r="2684" spans="1:6" ht="12" customHeight="1">
      <c r="A2684" s="1532"/>
      <c r="B2684" s="1531"/>
      <c r="C2684" s="43" t="s">
        <v>1156</v>
      </c>
      <c r="D2684" s="1526"/>
      <c r="E2684" s="1527"/>
      <c r="F2684" s="1528"/>
    </row>
    <row r="2685" spans="1:6" ht="12" customHeight="1">
      <c r="A2685" s="1532"/>
      <c r="B2685" s="44"/>
      <c r="C2685" s="45"/>
      <c r="D2685" s="45"/>
      <c r="E2685" s="39"/>
      <c r="F2685" s="46"/>
    </row>
    <row r="2686" spans="1:6" ht="12" customHeight="1">
      <c r="A2686" s="1532"/>
      <c r="B2686" s="1529" t="s">
        <v>293</v>
      </c>
      <c r="C2686" s="37" t="s">
        <v>1153</v>
      </c>
      <c r="D2686" s="1519"/>
      <c r="E2686" s="1520"/>
      <c r="F2686" s="1521"/>
    </row>
    <row r="2687" spans="1:6" ht="12" customHeight="1">
      <c r="A2687" s="1532"/>
      <c r="B2687" s="1530"/>
      <c r="C2687" s="1522">
        <v>0.375</v>
      </c>
      <c r="D2687" s="38"/>
      <c r="E2687" s="113"/>
      <c r="F2687" s="40"/>
    </row>
    <row r="2688" spans="1:6" ht="12" customHeight="1">
      <c r="A2688" s="1532"/>
      <c r="B2688" s="1530"/>
      <c r="C2688" s="1523"/>
      <c r="D2688" s="38"/>
      <c r="E2688" s="41"/>
      <c r="F2688" s="40"/>
    </row>
    <row r="2689" spans="1:6" ht="12" customHeight="1">
      <c r="A2689" s="1532"/>
      <c r="B2689" s="1530"/>
      <c r="C2689" s="47" t="s">
        <v>1155</v>
      </c>
      <c r="D2689" s="1526"/>
      <c r="E2689" s="1527"/>
      <c r="F2689" s="1528"/>
    </row>
    <row r="2690" spans="1:6" ht="12" customHeight="1">
      <c r="A2690" s="1533"/>
      <c r="B2690" s="1531"/>
      <c r="C2690" s="43" t="s">
        <v>1156</v>
      </c>
      <c r="D2690" s="1526"/>
      <c r="E2690" s="1527"/>
      <c r="F2690" s="1528"/>
    </row>
    <row r="2691" spans="1:6" ht="12" customHeight="1">
      <c r="A2691" s="1532">
        <v>45895</v>
      </c>
      <c r="B2691" s="1529" t="s">
        <v>271</v>
      </c>
      <c r="C2691" s="1516" t="s">
        <v>1152</v>
      </c>
      <c r="D2691" s="1517"/>
      <c r="E2691" s="1517"/>
      <c r="F2691" s="1518"/>
    </row>
    <row r="2692" spans="1:6" ht="12" customHeight="1">
      <c r="A2692" s="1532"/>
      <c r="B2692" s="1530"/>
      <c r="C2692" s="37" t="s">
        <v>1153</v>
      </c>
      <c r="D2692" s="1519" t="s">
        <v>339</v>
      </c>
      <c r="E2692" s="1520"/>
      <c r="F2692" s="1521"/>
    </row>
    <row r="2693" spans="1:6" ht="12" customHeight="1">
      <c r="A2693" s="1532"/>
      <c r="B2693" s="1530"/>
      <c r="C2693" s="1522">
        <v>0.375</v>
      </c>
      <c r="D2693" s="38"/>
      <c r="E2693" s="76" t="s">
        <v>1201</v>
      </c>
      <c r="F2693" s="71"/>
    </row>
    <row r="2694" spans="1:6" ht="12" customHeight="1">
      <c r="A2694" s="1532"/>
      <c r="B2694" s="1530"/>
      <c r="C2694" s="1523"/>
      <c r="D2694" s="38"/>
      <c r="E2694" s="41"/>
      <c r="F2694" s="40"/>
    </row>
    <row r="2695" spans="1:6" ht="12" customHeight="1">
      <c r="A2695" s="1532"/>
      <c r="B2695" s="1530"/>
      <c r="C2695" s="42" t="s">
        <v>1155</v>
      </c>
      <c r="D2695" s="1526"/>
      <c r="E2695" s="1527"/>
      <c r="F2695" s="1528"/>
    </row>
    <row r="2696" spans="1:6" ht="12" customHeight="1">
      <c r="A2696" s="1532"/>
      <c r="B2696" s="1531"/>
      <c r="C2696" s="43" t="s">
        <v>1156</v>
      </c>
      <c r="D2696" s="1526"/>
      <c r="E2696" s="1527"/>
      <c r="F2696" s="1528"/>
    </row>
    <row r="2697" spans="1:6" ht="12" customHeight="1">
      <c r="A2697" s="1532"/>
      <c r="B2697" s="44"/>
      <c r="C2697" s="45"/>
      <c r="D2697" s="45"/>
      <c r="E2697" s="39"/>
      <c r="F2697" s="46"/>
    </row>
    <row r="2698" spans="1:6" ht="12" customHeight="1">
      <c r="A2698" s="1532"/>
      <c r="B2698" s="1529" t="s">
        <v>293</v>
      </c>
      <c r="C2698" s="37" t="s">
        <v>1153</v>
      </c>
      <c r="D2698" s="1519" t="s">
        <v>342</v>
      </c>
      <c r="E2698" s="1520"/>
      <c r="F2698" s="1521"/>
    </row>
    <row r="2699" spans="1:6" ht="12" customHeight="1">
      <c r="A2699" s="1532"/>
      <c r="B2699" s="1530"/>
      <c r="C2699" s="1522">
        <v>0.375</v>
      </c>
      <c r="D2699" s="38"/>
      <c r="E2699" s="113" t="s">
        <v>1170</v>
      </c>
      <c r="F2699" s="40"/>
    </row>
    <row r="2700" spans="1:6" ht="12" customHeight="1">
      <c r="A2700" s="1532"/>
      <c r="B2700" s="1530"/>
      <c r="C2700" s="1523"/>
      <c r="D2700" s="38"/>
      <c r="E2700" s="41"/>
      <c r="F2700" s="40"/>
    </row>
    <row r="2701" spans="1:6" ht="12" customHeight="1">
      <c r="A2701" s="1532"/>
      <c r="B2701" s="1530"/>
      <c r="C2701" s="47" t="s">
        <v>1155</v>
      </c>
      <c r="D2701" s="1526"/>
      <c r="E2701" s="1527"/>
      <c r="F2701" s="1528"/>
    </row>
    <row r="2702" spans="1:6" ht="12" customHeight="1">
      <c r="A2702" s="1533"/>
      <c r="B2702" s="1531"/>
      <c r="C2702" s="43" t="s">
        <v>1156</v>
      </c>
      <c r="D2702" s="1526"/>
      <c r="E2702" s="1527"/>
      <c r="F2702" s="1528"/>
    </row>
    <row r="2703" spans="1:6" ht="12" customHeight="1">
      <c r="A2703" s="1532">
        <v>45896</v>
      </c>
      <c r="B2703" s="1529" t="s">
        <v>271</v>
      </c>
      <c r="C2703" s="1516" t="s">
        <v>1152</v>
      </c>
      <c r="D2703" s="1517"/>
      <c r="E2703" s="1517"/>
      <c r="F2703" s="1518"/>
    </row>
    <row r="2704" spans="1:6" ht="12" customHeight="1">
      <c r="A2704" s="1532"/>
      <c r="B2704" s="1530"/>
      <c r="C2704" s="37" t="s">
        <v>1153</v>
      </c>
      <c r="D2704" s="1519" t="s">
        <v>339</v>
      </c>
      <c r="E2704" s="1520"/>
      <c r="F2704" s="1521"/>
    </row>
    <row r="2705" spans="1:6" ht="12" customHeight="1">
      <c r="A2705" s="1532"/>
      <c r="B2705" s="1530"/>
      <c r="C2705" s="1522">
        <v>0.375</v>
      </c>
      <c r="D2705" s="38"/>
      <c r="E2705" s="76" t="s">
        <v>1157</v>
      </c>
      <c r="F2705" s="71"/>
    </row>
    <row r="2706" spans="1:6" ht="12" customHeight="1">
      <c r="A2706" s="1532"/>
      <c r="B2706" s="1530"/>
      <c r="C2706" s="1523"/>
      <c r="D2706" s="38"/>
      <c r="E2706" s="41"/>
      <c r="F2706" s="40"/>
    </row>
    <row r="2707" spans="1:6" ht="12" customHeight="1">
      <c r="A2707" s="1532"/>
      <c r="B2707" s="1530"/>
      <c r="C2707" s="42" t="s">
        <v>1155</v>
      </c>
      <c r="D2707" s="1526"/>
      <c r="E2707" s="1527"/>
      <c r="F2707" s="1528"/>
    </row>
    <row r="2708" spans="1:6" ht="12" customHeight="1">
      <c r="A2708" s="1532"/>
      <c r="B2708" s="1531"/>
      <c r="C2708" s="43" t="s">
        <v>1156</v>
      </c>
      <c r="D2708" s="1526"/>
      <c r="E2708" s="1527"/>
      <c r="F2708" s="1528"/>
    </row>
    <row r="2709" spans="1:6" ht="12" customHeight="1">
      <c r="A2709" s="1532"/>
      <c r="B2709" s="44"/>
      <c r="C2709" s="45"/>
      <c r="D2709" s="45"/>
      <c r="E2709" s="39"/>
      <c r="F2709" s="46"/>
    </row>
    <row r="2710" spans="1:6" ht="12" customHeight="1">
      <c r="A2710" s="1532"/>
      <c r="B2710" s="1529" t="s">
        <v>293</v>
      </c>
      <c r="C2710" s="37" t="s">
        <v>1153</v>
      </c>
      <c r="D2710" s="1519" t="s">
        <v>295</v>
      </c>
      <c r="E2710" s="1520"/>
      <c r="F2710" s="1521"/>
    </row>
    <row r="2711" spans="1:6" ht="12" customHeight="1">
      <c r="A2711" s="1532"/>
      <c r="B2711" s="1530"/>
      <c r="C2711" s="1522">
        <v>0.375</v>
      </c>
      <c r="D2711" s="38"/>
      <c r="E2711" s="113" t="s">
        <v>1170</v>
      </c>
      <c r="F2711" s="40"/>
    </row>
    <row r="2712" spans="1:6" ht="12" customHeight="1">
      <c r="A2712" s="1532"/>
      <c r="B2712" s="1530"/>
      <c r="C2712" s="1523"/>
      <c r="D2712" s="38"/>
      <c r="E2712" s="41"/>
      <c r="F2712" s="40"/>
    </row>
    <row r="2713" spans="1:6" ht="12" customHeight="1">
      <c r="A2713" s="1532"/>
      <c r="B2713" s="1530"/>
      <c r="C2713" s="47" t="s">
        <v>1155</v>
      </c>
      <c r="D2713" s="1526"/>
      <c r="E2713" s="1527"/>
      <c r="F2713" s="1528"/>
    </row>
    <row r="2714" spans="1:6" ht="12" customHeight="1">
      <c r="A2714" s="1533"/>
      <c r="B2714" s="1531"/>
      <c r="C2714" s="43" t="s">
        <v>1156</v>
      </c>
      <c r="D2714" s="1526"/>
      <c r="E2714" s="1527"/>
      <c r="F2714" s="1528"/>
    </row>
    <row r="2715" spans="1:6" ht="12" customHeight="1">
      <c r="A2715" s="1532">
        <v>45897</v>
      </c>
      <c r="B2715" s="1529" t="s">
        <v>271</v>
      </c>
      <c r="C2715" s="1516" t="s">
        <v>1152</v>
      </c>
      <c r="D2715" s="1517"/>
      <c r="E2715" s="1517"/>
      <c r="F2715" s="1518"/>
    </row>
    <row r="2716" spans="1:6" ht="12" customHeight="1">
      <c r="A2716" s="1532"/>
      <c r="B2716" s="1530"/>
      <c r="C2716" s="37" t="s">
        <v>1153</v>
      </c>
      <c r="D2716" s="1519" t="s">
        <v>339</v>
      </c>
      <c r="E2716" s="1520"/>
      <c r="F2716" s="1521"/>
    </row>
    <row r="2717" spans="1:6" ht="12" customHeight="1">
      <c r="A2717" s="1532"/>
      <c r="B2717" s="1530"/>
      <c r="C2717" s="1522">
        <v>0.375</v>
      </c>
      <c r="D2717" s="38"/>
      <c r="E2717" s="76">
        <v>0</v>
      </c>
      <c r="F2717" s="71"/>
    </row>
    <row r="2718" spans="1:6" ht="12" customHeight="1">
      <c r="A2718" s="1532"/>
      <c r="B2718" s="1530"/>
      <c r="C2718" s="1523"/>
      <c r="D2718" s="38"/>
      <c r="E2718" s="41"/>
      <c r="F2718" s="40"/>
    </row>
    <row r="2719" spans="1:6" ht="12" customHeight="1">
      <c r="A2719" s="1532"/>
      <c r="B2719" s="1530"/>
      <c r="C2719" s="42" t="s">
        <v>1155</v>
      </c>
      <c r="D2719" s="1526"/>
      <c r="E2719" s="1527"/>
      <c r="F2719" s="1528"/>
    </row>
    <row r="2720" spans="1:6" ht="12" customHeight="1">
      <c r="A2720" s="1532"/>
      <c r="B2720" s="1531"/>
      <c r="C2720" s="43" t="s">
        <v>1156</v>
      </c>
      <c r="D2720" s="1526"/>
      <c r="E2720" s="1527"/>
      <c r="F2720" s="1528"/>
    </row>
    <row r="2721" spans="1:6" ht="12" customHeight="1">
      <c r="A2721" s="1532"/>
      <c r="B2721" s="44"/>
      <c r="C2721" s="45"/>
      <c r="D2721" s="45"/>
      <c r="E2721" s="39"/>
      <c r="F2721" s="46"/>
    </row>
    <row r="2722" spans="1:6" ht="12" customHeight="1">
      <c r="A2722" s="1532"/>
      <c r="B2722" s="1529" t="s">
        <v>293</v>
      </c>
      <c r="C2722" s="37" t="s">
        <v>1153</v>
      </c>
      <c r="D2722" s="1519" t="s">
        <v>342</v>
      </c>
      <c r="E2722" s="1520"/>
      <c r="F2722" s="1521"/>
    </row>
    <row r="2723" spans="1:6" ht="12" customHeight="1">
      <c r="A2723" s="1532"/>
      <c r="B2723" s="1530"/>
      <c r="C2723" s="1522">
        <v>0.375</v>
      </c>
      <c r="D2723" s="38"/>
      <c r="E2723" s="113" t="s">
        <v>1176</v>
      </c>
      <c r="F2723" s="40"/>
    </row>
    <row r="2724" spans="1:6" ht="12" customHeight="1">
      <c r="A2724" s="1532"/>
      <c r="B2724" s="1530"/>
      <c r="C2724" s="1523"/>
      <c r="D2724" s="38"/>
      <c r="E2724" s="41"/>
      <c r="F2724" s="40"/>
    </row>
    <row r="2725" spans="1:6" ht="12" customHeight="1">
      <c r="A2725" s="1532"/>
      <c r="B2725" s="1530"/>
      <c r="C2725" s="47" t="s">
        <v>1155</v>
      </c>
      <c r="D2725" s="1526"/>
      <c r="E2725" s="1527"/>
      <c r="F2725" s="1528"/>
    </row>
    <row r="2726" spans="1:6" ht="12" customHeight="1">
      <c r="A2726" s="1533"/>
      <c r="B2726" s="1531"/>
      <c r="C2726" s="43" t="s">
        <v>1156</v>
      </c>
      <c r="D2726" s="1526"/>
      <c r="E2726" s="1527"/>
      <c r="F2726" s="1528"/>
    </row>
    <row r="2727" spans="1:6" ht="12" customHeight="1">
      <c r="A2727" s="1532">
        <v>45898</v>
      </c>
      <c r="B2727" s="1529" t="s">
        <v>271</v>
      </c>
      <c r="C2727" s="1516" t="s">
        <v>1152</v>
      </c>
      <c r="D2727" s="1517"/>
      <c r="E2727" s="1517"/>
      <c r="F2727" s="1518"/>
    </row>
    <row r="2728" spans="1:6" ht="12" customHeight="1">
      <c r="A2728" s="1532"/>
      <c r="B2728" s="1530"/>
      <c r="C2728" s="37" t="s">
        <v>1153</v>
      </c>
      <c r="D2728" s="1519" t="s">
        <v>365</v>
      </c>
      <c r="E2728" s="1520"/>
      <c r="F2728" s="1521"/>
    </row>
    <row r="2729" spans="1:6" ht="12" customHeight="1">
      <c r="A2729" s="1532"/>
      <c r="B2729" s="1530"/>
      <c r="C2729" s="1522">
        <v>0.375</v>
      </c>
      <c r="D2729" s="38"/>
      <c r="E2729" s="76" t="s">
        <v>1176</v>
      </c>
      <c r="F2729" s="71"/>
    </row>
    <row r="2730" spans="1:6" ht="12" customHeight="1">
      <c r="A2730" s="1532"/>
      <c r="B2730" s="1530"/>
      <c r="C2730" s="1523"/>
      <c r="D2730" s="38"/>
      <c r="E2730" s="41"/>
      <c r="F2730" s="40"/>
    </row>
    <row r="2731" spans="1:6" ht="12" customHeight="1">
      <c r="A2731" s="1532"/>
      <c r="B2731" s="1530"/>
      <c r="C2731" s="42" t="s">
        <v>1155</v>
      </c>
      <c r="D2731" s="1526"/>
      <c r="E2731" s="1527"/>
      <c r="F2731" s="1528"/>
    </row>
    <row r="2732" spans="1:6" ht="12" customHeight="1">
      <c r="A2732" s="1532"/>
      <c r="B2732" s="1531"/>
      <c r="C2732" s="43" t="s">
        <v>1156</v>
      </c>
      <c r="D2732" s="1526"/>
      <c r="E2732" s="1527"/>
      <c r="F2732" s="1528"/>
    </row>
    <row r="2733" spans="1:6" ht="12" customHeight="1">
      <c r="A2733" s="1532"/>
      <c r="B2733" s="44"/>
      <c r="C2733" s="45"/>
      <c r="D2733" s="45"/>
      <c r="E2733" s="39"/>
      <c r="F2733" s="46"/>
    </row>
    <row r="2734" spans="1:6" ht="12" customHeight="1">
      <c r="A2734" s="1532"/>
      <c r="B2734" s="1529" t="s">
        <v>293</v>
      </c>
      <c r="C2734" s="37" t="s">
        <v>1153</v>
      </c>
      <c r="D2734" s="1519" t="s">
        <v>307</v>
      </c>
      <c r="E2734" s="1520"/>
      <c r="F2734" s="1521"/>
    </row>
    <row r="2735" spans="1:6" ht="12" customHeight="1">
      <c r="A2735" s="1532"/>
      <c r="B2735" s="1530"/>
      <c r="C2735" s="1522">
        <v>0.375</v>
      </c>
      <c r="D2735" s="38"/>
      <c r="E2735" s="113" t="s">
        <v>1168</v>
      </c>
      <c r="F2735" s="40"/>
    </row>
    <row r="2736" spans="1:6" ht="12" customHeight="1">
      <c r="A2736" s="1532"/>
      <c r="B2736" s="1530"/>
      <c r="C2736" s="1523"/>
      <c r="D2736" s="38"/>
      <c r="E2736" s="41"/>
      <c r="F2736" s="40"/>
    </row>
    <row r="2737" spans="1:6" ht="12" customHeight="1">
      <c r="A2737" s="1532"/>
      <c r="B2737" s="1530"/>
      <c r="C2737" s="47" t="s">
        <v>1155</v>
      </c>
      <c r="D2737" s="1526"/>
      <c r="E2737" s="1527"/>
      <c r="F2737" s="1528"/>
    </row>
    <row r="2738" spans="1:6" ht="12" customHeight="1">
      <c r="A2738" s="1533"/>
      <c r="B2738" s="1531"/>
      <c r="C2738" s="43" t="s">
        <v>1156</v>
      </c>
      <c r="D2738" s="1526"/>
      <c r="E2738" s="1527"/>
      <c r="F2738" s="1528"/>
    </row>
    <row r="2739" spans="1:6" ht="12" customHeight="1">
      <c r="A2739" s="1532">
        <v>45899</v>
      </c>
      <c r="B2739" s="1529" t="s">
        <v>271</v>
      </c>
      <c r="C2739" s="1516" t="s">
        <v>1152</v>
      </c>
      <c r="D2739" s="1517"/>
      <c r="E2739" s="1517"/>
      <c r="F2739" s="1518"/>
    </row>
    <row r="2740" spans="1:6" ht="12" customHeight="1">
      <c r="A2740" s="1532"/>
      <c r="B2740" s="1530"/>
      <c r="C2740" s="37" t="s">
        <v>1153</v>
      </c>
      <c r="D2740" s="1519" t="s">
        <v>365</v>
      </c>
      <c r="E2740" s="1520"/>
      <c r="F2740" s="1521"/>
    </row>
    <row r="2741" spans="1:6" ht="12" customHeight="1">
      <c r="A2741" s="1532"/>
      <c r="B2741" s="1530"/>
      <c r="C2741" s="1522">
        <v>0.375</v>
      </c>
      <c r="D2741" s="38"/>
      <c r="E2741" s="76" t="s">
        <v>1158</v>
      </c>
      <c r="F2741" s="71"/>
    </row>
    <row r="2742" spans="1:6" ht="12" customHeight="1">
      <c r="A2742" s="1532"/>
      <c r="B2742" s="1530"/>
      <c r="C2742" s="1523"/>
      <c r="D2742" s="38"/>
      <c r="E2742" s="41"/>
      <c r="F2742" s="40"/>
    </row>
    <row r="2743" spans="1:6" ht="12" customHeight="1">
      <c r="A2743" s="1532"/>
      <c r="B2743" s="1530"/>
      <c r="C2743" s="42" t="s">
        <v>1155</v>
      </c>
      <c r="D2743" s="1526"/>
      <c r="E2743" s="1527"/>
      <c r="F2743" s="1528"/>
    </row>
    <row r="2744" spans="1:6" ht="12" customHeight="1">
      <c r="A2744" s="1532"/>
      <c r="B2744" s="1531"/>
      <c r="C2744" s="43" t="s">
        <v>1156</v>
      </c>
      <c r="D2744" s="1526"/>
      <c r="E2744" s="1527"/>
      <c r="F2744" s="1528"/>
    </row>
    <row r="2745" spans="1:6" ht="12" customHeight="1">
      <c r="A2745" s="1532"/>
      <c r="B2745" s="44"/>
      <c r="C2745" s="45"/>
      <c r="D2745" s="45"/>
      <c r="E2745" s="39"/>
      <c r="F2745" s="46"/>
    </row>
    <row r="2746" spans="1:6" ht="12" customHeight="1">
      <c r="A2746" s="1532"/>
      <c r="B2746" s="1529" t="s">
        <v>293</v>
      </c>
      <c r="C2746" s="37" t="s">
        <v>1153</v>
      </c>
      <c r="D2746" s="1519" t="s">
        <v>342</v>
      </c>
      <c r="E2746" s="1520"/>
      <c r="F2746" s="1521"/>
    </row>
    <row r="2747" spans="1:6" ht="12" customHeight="1">
      <c r="A2747" s="1532"/>
      <c r="B2747" s="1530"/>
      <c r="C2747" s="1522">
        <v>0.375</v>
      </c>
      <c r="D2747" s="38"/>
      <c r="E2747" s="113" t="s">
        <v>1213</v>
      </c>
      <c r="F2747" s="40"/>
    </row>
    <row r="2748" spans="1:6" ht="12" customHeight="1">
      <c r="A2748" s="1532"/>
      <c r="B2748" s="1530"/>
      <c r="C2748" s="1523"/>
      <c r="D2748" s="38"/>
      <c r="E2748" s="41"/>
      <c r="F2748" s="40"/>
    </row>
    <row r="2749" spans="1:6" ht="12" customHeight="1">
      <c r="A2749" s="1532"/>
      <c r="B2749" s="1530"/>
      <c r="C2749" s="47" t="s">
        <v>1155</v>
      </c>
      <c r="D2749" s="1526"/>
      <c r="E2749" s="1527"/>
      <c r="F2749" s="1528"/>
    </row>
    <row r="2750" spans="1:6" ht="12" customHeight="1">
      <c r="A2750" s="1533"/>
      <c r="B2750" s="1531"/>
      <c r="C2750" s="43" t="s">
        <v>1156</v>
      </c>
      <c r="D2750" s="1526"/>
      <c r="E2750" s="1527"/>
      <c r="F2750" s="1528"/>
    </row>
    <row r="2751" spans="1:6" ht="12" customHeight="1">
      <c r="A2751" s="1532">
        <v>45900</v>
      </c>
      <c r="B2751" s="1529" t="s">
        <v>271</v>
      </c>
      <c r="C2751" s="1516" t="s">
        <v>1152</v>
      </c>
      <c r="D2751" s="1517"/>
      <c r="E2751" s="1517"/>
      <c r="F2751" s="1518"/>
    </row>
    <row r="2752" spans="1:6" ht="12" customHeight="1">
      <c r="A2752" s="1532"/>
      <c r="B2752" s="1530"/>
      <c r="C2752" s="37" t="s">
        <v>1153</v>
      </c>
      <c r="D2752" s="1519" t="s">
        <v>365</v>
      </c>
      <c r="E2752" s="1520"/>
      <c r="F2752" s="1521"/>
    </row>
    <row r="2753" spans="1:6" ht="12" customHeight="1">
      <c r="A2753" s="1532"/>
      <c r="B2753" s="1530"/>
      <c r="C2753" s="1522">
        <v>0.375</v>
      </c>
      <c r="D2753" s="38"/>
      <c r="E2753" s="76" t="s">
        <v>1206</v>
      </c>
      <c r="F2753" s="71"/>
    </row>
    <row r="2754" spans="1:6" ht="12" customHeight="1">
      <c r="A2754" s="1532"/>
      <c r="B2754" s="1530"/>
      <c r="C2754" s="1523"/>
      <c r="D2754" s="38"/>
      <c r="E2754" s="41"/>
      <c r="F2754" s="40"/>
    </row>
    <row r="2755" spans="1:6" ht="12" customHeight="1">
      <c r="A2755" s="1532"/>
      <c r="B2755" s="1530"/>
      <c r="C2755" s="42" t="s">
        <v>1155</v>
      </c>
      <c r="D2755" s="1526"/>
      <c r="E2755" s="1527"/>
      <c r="F2755" s="1528"/>
    </row>
    <row r="2756" spans="1:6" ht="12" customHeight="1">
      <c r="A2756" s="1532"/>
      <c r="B2756" s="1531"/>
      <c r="C2756" s="43" t="s">
        <v>1156</v>
      </c>
      <c r="D2756" s="1526"/>
      <c r="E2756" s="1527"/>
      <c r="F2756" s="1528"/>
    </row>
    <row r="2757" spans="1:6" ht="12" customHeight="1">
      <c r="A2757" s="1532"/>
      <c r="B2757" s="44"/>
      <c r="C2757" s="45"/>
      <c r="D2757" s="45"/>
      <c r="E2757" s="39"/>
      <c r="F2757" s="46"/>
    </row>
    <row r="2758" spans="1:6" ht="12" customHeight="1">
      <c r="A2758" s="1532"/>
      <c r="B2758" s="1529" t="s">
        <v>293</v>
      </c>
      <c r="C2758" s="37" t="s">
        <v>1153</v>
      </c>
      <c r="D2758" s="1519" t="s">
        <v>307</v>
      </c>
      <c r="E2758" s="1520"/>
      <c r="F2758" s="1521"/>
    </row>
    <row r="2759" spans="1:6" ht="12" customHeight="1">
      <c r="A2759" s="1532"/>
      <c r="B2759" s="1530"/>
      <c r="C2759" s="1522">
        <v>0.375</v>
      </c>
      <c r="D2759" s="38"/>
      <c r="E2759" s="113" t="s">
        <v>1158</v>
      </c>
      <c r="F2759" s="40"/>
    </row>
    <row r="2760" spans="1:6" ht="12" customHeight="1">
      <c r="A2760" s="1532"/>
      <c r="B2760" s="1530"/>
      <c r="C2760" s="1523"/>
      <c r="D2760" s="38"/>
      <c r="E2760" s="41"/>
      <c r="F2760" s="40"/>
    </row>
    <row r="2761" spans="1:6" ht="12" customHeight="1">
      <c r="A2761" s="1532"/>
      <c r="B2761" s="1530"/>
      <c r="C2761" s="47" t="s">
        <v>1155</v>
      </c>
      <c r="D2761" s="1526"/>
      <c r="E2761" s="1527"/>
      <c r="F2761" s="1528"/>
    </row>
    <row r="2762" spans="1:6" ht="12" customHeight="1">
      <c r="A2762" s="1533"/>
      <c r="B2762" s="1531"/>
      <c r="C2762" s="43" t="s">
        <v>1156</v>
      </c>
      <c r="D2762" s="1526"/>
      <c r="E2762" s="1527"/>
      <c r="F2762" s="1528"/>
    </row>
    <row r="2763" spans="1:6" ht="12" customHeight="1">
      <c r="A2763" s="1532">
        <v>45901</v>
      </c>
      <c r="B2763" s="1529" t="s">
        <v>271</v>
      </c>
      <c r="C2763" s="1516" t="s">
        <v>1152</v>
      </c>
      <c r="D2763" s="1517"/>
      <c r="E2763" s="1517"/>
      <c r="F2763" s="1518"/>
    </row>
    <row r="2764" spans="1:6" ht="12" customHeight="1">
      <c r="A2764" s="1532"/>
      <c r="B2764" s="1530"/>
      <c r="C2764" s="37" t="s">
        <v>1153</v>
      </c>
      <c r="D2764" s="1519" t="s">
        <v>365</v>
      </c>
      <c r="E2764" s="1520"/>
      <c r="F2764" s="1521"/>
    </row>
    <row r="2765" spans="1:6" ht="12" customHeight="1">
      <c r="A2765" s="1532"/>
      <c r="B2765" s="1530"/>
      <c r="C2765" s="1522">
        <v>0.375</v>
      </c>
      <c r="D2765" s="38"/>
      <c r="E2765" s="76" t="s">
        <v>1176</v>
      </c>
      <c r="F2765" s="71"/>
    </row>
    <row r="2766" spans="1:6" ht="12" customHeight="1">
      <c r="A2766" s="1532"/>
      <c r="B2766" s="1530"/>
      <c r="C2766" s="1523"/>
      <c r="D2766" s="38"/>
      <c r="E2766" s="41"/>
      <c r="F2766" s="40"/>
    </row>
    <row r="2767" spans="1:6" ht="12" customHeight="1">
      <c r="A2767" s="1532"/>
      <c r="B2767" s="1530"/>
      <c r="C2767" s="42" t="s">
        <v>1155</v>
      </c>
      <c r="D2767" s="1526"/>
      <c r="E2767" s="1527"/>
      <c r="F2767" s="1528"/>
    </row>
    <row r="2768" spans="1:6" ht="12" customHeight="1">
      <c r="A2768" s="1532"/>
      <c r="B2768" s="1531"/>
      <c r="C2768" s="43" t="s">
        <v>1156</v>
      </c>
      <c r="D2768" s="1526" t="s">
        <v>1245</v>
      </c>
      <c r="E2768" s="1527"/>
      <c r="F2768" s="1528"/>
    </row>
    <row r="2769" spans="1:6" ht="12" customHeight="1">
      <c r="A2769" s="1532"/>
      <c r="B2769" s="44"/>
      <c r="C2769" s="45"/>
      <c r="D2769" s="45"/>
      <c r="E2769" s="39"/>
      <c r="F2769" s="46"/>
    </row>
    <row r="2770" spans="1:6" ht="12" customHeight="1">
      <c r="A2770" s="1532"/>
      <c r="B2770" s="1529" t="s">
        <v>293</v>
      </c>
      <c r="C2770" s="37" t="s">
        <v>1153</v>
      </c>
      <c r="D2770" s="1519" t="s">
        <v>342</v>
      </c>
      <c r="E2770" s="1520"/>
      <c r="F2770" s="1521"/>
    </row>
    <row r="2771" spans="1:6" ht="12" customHeight="1">
      <c r="A2771" s="1532"/>
      <c r="B2771" s="1530"/>
      <c r="C2771" s="1522">
        <v>0.375</v>
      </c>
      <c r="D2771" s="38"/>
      <c r="E2771" s="113" t="s">
        <v>1158</v>
      </c>
      <c r="F2771" s="40"/>
    </row>
    <row r="2772" spans="1:6" ht="12" customHeight="1">
      <c r="A2772" s="1532"/>
      <c r="B2772" s="1530"/>
      <c r="C2772" s="1523"/>
      <c r="D2772" s="38"/>
      <c r="E2772" s="41"/>
      <c r="F2772" s="40"/>
    </row>
    <row r="2773" spans="1:6" ht="12" customHeight="1">
      <c r="A2773" s="1532"/>
      <c r="B2773" s="1530"/>
      <c r="C2773" s="47" t="s">
        <v>1155</v>
      </c>
      <c r="D2773" s="1526"/>
      <c r="E2773" s="1527"/>
      <c r="F2773" s="1528"/>
    </row>
    <row r="2774" spans="1:6" ht="12" customHeight="1">
      <c r="A2774" s="1533"/>
      <c r="B2774" s="1531"/>
      <c r="C2774" s="43" t="s">
        <v>1156</v>
      </c>
      <c r="D2774" s="1526"/>
      <c r="E2774" s="1527"/>
      <c r="F2774" s="1528"/>
    </row>
    <row r="2775" spans="1:6" ht="12" customHeight="1">
      <c r="A2775" s="1532">
        <v>45902</v>
      </c>
      <c r="B2775" s="1529" t="s">
        <v>271</v>
      </c>
      <c r="C2775" s="1516" t="s">
        <v>1152</v>
      </c>
      <c r="D2775" s="1517"/>
      <c r="E2775" s="1517"/>
      <c r="F2775" s="1518"/>
    </row>
    <row r="2776" spans="1:6" ht="12" customHeight="1">
      <c r="A2776" s="1532"/>
      <c r="B2776" s="1530"/>
      <c r="C2776" s="37" t="s">
        <v>1153</v>
      </c>
      <c r="D2776" s="1519" t="s">
        <v>365</v>
      </c>
      <c r="E2776" s="1520"/>
      <c r="F2776" s="1521"/>
    </row>
    <row r="2777" spans="1:6" ht="12" customHeight="1">
      <c r="A2777" s="1532"/>
      <c r="B2777" s="1530"/>
      <c r="C2777" s="1522">
        <v>0.375</v>
      </c>
      <c r="D2777" s="38"/>
      <c r="E2777" s="76" t="s">
        <v>1167</v>
      </c>
      <c r="F2777" s="71"/>
    </row>
    <row r="2778" spans="1:6" ht="12" customHeight="1">
      <c r="A2778" s="1532"/>
      <c r="B2778" s="1530"/>
      <c r="C2778" s="1523"/>
      <c r="D2778" s="38"/>
      <c r="E2778" s="41"/>
      <c r="F2778" s="40"/>
    </row>
    <row r="2779" spans="1:6" ht="12" customHeight="1">
      <c r="A2779" s="1532"/>
      <c r="B2779" s="1530"/>
      <c r="C2779" s="42" t="s">
        <v>1155</v>
      </c>
      <c r="D2779" s="1526"/>
      <c r="E2779" s="1527"/>
      <c r="F2779" s="1528"/>
    </row>
    <row r="2780" spans="1:6" ht="12" customHeight="1">
      <c r="A2780" s="1532"/>
      <c r="B2780" s="1531"/>
      <c r="C2780" s="43" t="s">
        <v>1156</v>
      </c>
      <c r="D2780" s="1526"/>
      <c r="E2780" s="1527"/>
      <c r="F2780" s="1528"/>
    </row>
    <row r="2781" spans="1:6" ht="12" customHeight="1">
      <c r="A2781" s="1532"/>
      <c r="B2781" s="44"/>
      <c r="C2781" s="45"/>
      <c r="D2781" s="45"/>
      <c r="E2781" s="39"/>
      <c r="F2781" s="46"/>
    </row>
    <row r="2782" spans="1:6" ht="12" customHeight="1">
      <c r="A2782" s="1532"/>
      <c r="B2782" s="1529" t="s">
        <v>293</v>
      </c>
      <c r="C2782" s="37" t="s">
        <v>1153</v>
      </c>
      <c r="D2782" s="1519" t="s">
        <v>307</v>
      </c>
      <c r="E2782" s="1520"/>
      <c r="F2782" s="1521"/>
    </row>
    <row r="2783" spans="1:6" ht="12" customHeight="1">
      <c r="A2783" s="1532"/>
      <c r="B2783" s="1530"/>
      <c r="C2783" s="1522">
        <v>0.375</v>
      </c>
      <c r="D2783" s="38"/>
      <c r="E2783" s="113" t="s">
        <v>1167</v>
      </c>
      <c r="F2783" s="40"/>
    </row>
    <row r="2784" spans="1:6" ht="12" customHeight="1">
      <c r="A2784" s="1532"/>
      <c r="B2784" s="1530"/>
      <c r="C2784" s="1523"/>
      <c r="D2784" s="38"/>
      <c r="E2784" s="41"/>
      <c r="F2784" s="40"/>
    </row>
    <row r="2785" spans="1:6" ht="12" customHeight="1">
      <c r="A2785" s="1532"/>
      <c r="B2785" s="1530"/>
      <c r="C2785" s="47" t="s">
        <v>1155</v>
      </c>
      <c r="D2785" s="1526"/>
      <c r="E2785" s="1527"/>
      <c r="F2785" s="1528"/>
    </row>
    <row r="2786" spans="1:6" ht="12" customHeight="1">
      <c r="A2786" s="1533"/>
      <c r="B2786" s="1531"/>
      <c r="C2786" s="43" t="s">
        <v>1156</v>
      </c>
      <c r="D2786" s="1526"/>
      <c r="E2786" s="1527"/>
      <c r="F2786" s="1528"/>
    </row>
    <row r="2787" spans="1:6" ht="12" customHeight="1">
      <c r="A2787" s="1532">
        <v>45903</v>
      </c>
      <c r="B2787" s="1529" t="s">
        <v>271</v>
      </c>
      <c r="C2787" s="1516" t="s">
        <v>1152</v>
      </c>
      <c r="D2787" s="1517"/>
      <c r="E2787" s="1517"/>
      <c r="F2787" s="1518"/>
    </row>
    <row r="2788" spans="1:6" ht="12" customHeight="1">
      <c r="A2788" s="1532"/>
      <c r="B2788" s="1530"/>
      <c r="C2788" s="37" t="s">
        <v>1153</v>
      </c>
      <c r="D2788" s="1519" t="s">
        <v>273</v>
      </c>
      <c r="E2788" s="1520"/>
      <c r="F2788" s="1521"/>
    </row>
    <row r="2789" spans="1:6" ht="12" customHeight="1">
      <c r="A2789" s="1532"/>
      <c r="B2789" s="1530"/>
      <c r="C2789" s="1522">
        <v>0.375</v>
      </c>
      <c r="D2789" s="38"/>
      <c r="E2789" s="76" t="s">
        <v>1167</v>
      </c>
      <c r="F2789" s="71"/>
    </row>
    <row r="2790" spans="1:6" ht="12" customHeight="1">
      <c r="A2790" s="1532"/>
      <c r="B2790" s="1530"/>
      <c r="C2790" s="1523"/>
      <c r="D2790" s="38"/>
      <c r="E2790" s="41"/>
      <c r="F2790" s="40"/>
    </row>
    <row r="2791" spans="1:6" ht="12" customHeight="1">
      <c r="A2791" s="1532"/>
      <c r="B2791" s="1530"/>
      <c r="C2791" s="42" t="s">
        <v>1155</v>
      </c>
      <c r="D2791" s="1526"/>
      <c r="E2791" s="1527"/>
      <c r="F2791" s="1528"/>
    </row>
    <row r="2792" spans="1:6" ht="12" customHeight="1">
      <c r="A2792" s="1532"/>
      <c r="B2792" s="1531"/>
      <c r="C2792" s="43" t="s">
        <v>1156</v>
      </c>
      <c r="D2792" s="1526"/>
      <c r="E2792" s="1527"/>
      <c r="F2792" s="1528"/>
    </row>
    <row r="2793" spans="1:6" ht="12" customHeight="1">
      <c r="A2793" s="1532"/>
      <c r="B2793" s="44"/>
      <c r="C2793" s="45"/>
      <c r="D2793" s="45"/>
      <c r="E2793" s="39"/>
      <c r="F2793" s="46"/>
    </row>
    <row r="2794" spans="1:6" ht="12" customHeight="1">
      <c r="A2794" s="1532"/>
      <c r="B2794" s="1529" t="s">
        <v>293</v>
      </c>
      <c r="C2794" s="37" t="s">
        <v>1153</v>
      </c>
      <c r="D2794" s="1519" t="s">
        <v>295</v>
      </c>
      <c r="E2794" s="1520"/>
      <c r="F2794" s="1521"/>
    </row>
    <row r="2795" spans="1:6" ht="12" customHeight="1">
      <c r="A2795" s="1532"/>
      <c r="B2795" s="1530"/>
      <c r="C2795" s="1522">
        <v>0.375</v>
      </c>
      <c r="D2795" s="38"/>
      <c r="E2795" s="113" t="s">
        <v>1167</v>
      </c>
      <c r="F2795" s="40"/>
    </row>
    <row r="2796" spans="1:6" ht="12" customHeight="1">
      <c r="A2796" s="1532"/>
      <c r="B2796" s="1530"/>
      <c r="C2796" s="1523"/>
      <c r="D2796" s="38"/>
      <c r="E2796" s="41"/>
      <c r="F2796" s="40"/>
    </row>
    <row r="2797" spans="1:6" ht="12" customHeight="1">
      <c r="A2797" s="1532"/>
      <c r="B2797" s="1530"/>
      <c r="C2797" s="47" t="s">
        <v>1155</v>
      </c>
      <c r="D2797" s="1526"/>
      <c r="E2797" s="1527"/>
      <c r="F2797" s="1528"/>
    </row>
    <row r="2798" spans="1:6" ht="12" customHeight="1">
      <c r="A2798" s="1533"/>
      <c r="B2798" s="1531"/>
      <c r="C2798" s="43" t="s">
        <v>1156</v>
      </c>
      <c r="D2798" s="1526"/>
      <c r="E2798" s="1527"/>
      <c r="F2798" s="1528"/>
    </row>
    <row r="2799" spans="1:6" ht="12" customHeight="1">
      <c r="A2799" s="1532">
        <v>45904</v>
      </c>
      <c r="B2799" s="1529" t="s">
        <v>271</v>
      </c>
      <c r="C2799" s="1516" t="s">
        <v>1152</v>
      </c>
      <c r="D2799" s="1517"/>
      <c r="E2799" s="1517"/>
      <c r="F2799" s="1518"/>
    </row>
    <row r="2800" spans="1:6" ht="12" customHeight="1">
      <c r="A2800" s="1532"/>
      <c r="B2800" s="1530"/>
      <c r="C2800" s="37" t="s">
        <v>1153</v>
      </c>
      <c r="D2800" s="1519" t="s">
        <v>273</v>
      </c>
      <c r="E2800" s="1520"/>
      <c r="F2800" s="1521"/>
    </row>
    <row r="2801" spans="1:6" ht="12" customHeight="1">
      <c r="A2801" s="1532"/>
      <c r="B2801" s="1530"/>
      <c r="C2801" s="1522">
        <v>0.375</v>
      </c>
      <c r="D2801" s="38"/>
      <c r="E2801" s="76">
        <v>0</v>
      </c>
      <c r="F2801" s="71"/>
    </row>
    <row r="2802" spans="1:6" ht="12" customHeight="1">
      <c r="A2802" s="1532"/>
      <c r="B2802" s="1530"/>
      <c r="C2802" s="1523"/>
      <c r="D2802" s="38"/>
      <c r="E2802" s="41"/>
      <c r="F2802" s="40"/>
    </row>
    <row r="2803" spans="1:6" ht="12" customHeight="1">
      <c r="A2803" s="1532"/>
      <c r="B2803" s="1530"/>
      <c r="C2803" s="42" t="s">
        <v>1155</v>
      </c>
      <c r="D2803" s="1526"/>
      <c r="E2803" s="1527"/>
      <c r="F2803" s="1528"/>
    </row>
    <row r="2804" spans="1:6" ht="12" customHeight="1">
      <c r="A2804" s="1532"/>
      <c r="B2804" s="1531"/>
      <c r="C2804" s="43" t="s">
        <v>1156</v>
      </c>
      <c r="D2804" s="1526"/>
      <c r="E2804" s="1527"/>
      <c r="F2804" s="1528"/>
    </row>
    <row r="2805" spans="1:6" ht="12" customHeight="1">
      <c r="A2805" s="1532"/>
      <c r="B2805" s="44"/>
      <c r="C2805" s="45"/>
      <c r="D2805" s="45"/>
      <c r="E2805" s="39"/>
      <c r="F2805" s="46"/>
    </row>
    <row r="2806" spans="1:6" ht="12" customHeight="1">
      <c r="A2806" s="1532"/>
      <c r="B2806" s="1529" t="s">
        <v>293</v>
      </c>
      <c r="C2806" s="37" t="s">
        <v>1153</v>
      </c>
      <c r="D2806" s="1519" t="s">
        <v>307</v>
      </c>
      <c r="E2806" s="1520"/>
      <c r="F2806" s="1521"/>
    </row>
    <row r="2807" spans="1:6" ht="12" customHeight="1">
      <c r="A2807" s="1532"/>
      <c r="B2807" s="1530"/>
      <c r="C2807" s="1522">
        <v>0.375</v>
      </c>
      <c r="D2807" s="38"/>
      <c r="E2807" s="113" t="s">
        <v>1157</v>
      </c>
      <c r="F2807" s="40"/>
    </row>
    <row r="2808" spans="1:6" ht="12" customHeight="1">
      <c r="A2808" s="1532"/>
      <c r="B2808" s="1530"/>
      <c r="C2808" s="1523"/>
      <c r="D2808" s="38"/>
      <c r="E2808" s="41"/>
      <c r="F2808" s="40"/>
    </row>
    <row r="2809" spans="1:6" ht="12" customHeight="1">
      <c r="A2809" s="1532"/>
      <c r="B2809" s="1530"/>
      <c r="C2809" s="47" t="s">
        <v>1155</v>
      </c>
      <c r="D2809" s="1526"/>
      <c r="E2809" s="1527"/>
      <c r="F2809" s="1528"/>
    </row>
    <row r="2810" spans="1:6" ht="12" customHeight="1">
      <c r="A2810" s="1533"/>
      <c r="B2810" s="1531"/>
      <c r="C2810" s="43" t="s">
        <v>1156</v>
      </c>
      <c r="D2810" s="1526"/>
      <c r="E2810" s="1527"/>
      <c r="F2810" s="1528"/>
    </row>
    <row r="2811" spans="1:6" ht="12" customHeight="1">
      <c r="A2811" s="1532">
        <v>45905</v>
      </c>
      <c r="B2811" s="1529" t="s">
        <v>271</v>
      </c>
      <c r="C2811" s="1516" t="s">
        <v>1152</v>
      </c>
      <c r="D2811" s="1517"/>
      <c r="E2811" s="1517"/>
      <c r="F2811" s="1518"/>
    </row>
    <row r="2812" spans="1:6" ht="12" customHeight="1">
      <c r="A2812" s="1532"/>
      <c r="B2812" s="1530"/>
      <c r="C2812" s="37" t="s">
        <v>1153</v>
      </c>
      <c r="D2812" s="1519" t="s">
        <v>273</v>
      </c>
      <c r="E2812" s="1520"/>
      <c r="F2812" s="1521"/>
    </row>
    <row r="2813" spans="1:6" ht="12" customHeight="1">
      <c r="A2813" s="1532"/>
      <c r="B2813" s="1530"/>
      <c r="C2813" s="1522">
        <v>0.375</v>
      </c>
      <c r="D2813" s="38"/>
      <c r="E2813" s="76" t="s">
        <v>1176</v>
      </c>
      <c r="F2813" s="71"/>
    </row>
    <row r="2814" spans="1:6" ht="12" customHeight="1">
      <c r="A2814" s="1532"/>
      <c r="B2814" s="1530"/>
      <c r="C2814" s="1523"/>
      <c r="D2814" s="38"/>
      <c r="E2814" s="41"/>
      <c r="F2814" s="40"/>
    </row>
    <row r="2815" spans="1:6" ht="12" customHeight="1">
      <c r="A2815" s="1532"/>
      <c r="B2815" s="1530"/>
      <c r="C2815" s="42" t="s">
        <v>1155</v>
      </c>
      <c r="D2815" s="1526"/>
      <c r="E2815" s="1527"/>
      <c r="F2815" s="1528"/>
    </row>
    <row r="2816" spans="1:6" ht="12" customHeight="1">
      <c r="A2816" s="1532"/>
      <c r="B2816" s="1531"/>
      <c r="C2816" s="43" t="s">
        <v>1156</v>
      </c>
      <c r="D2816" s="1526"/>
      <c r="E2816" s="1527"/>
      <c r="F2816" s="1528"/>
    </row>
    <row r="2817" spans="1:6" ht="12" customHeight="1">
      <c r="A2817" s="1532"/>
      <c r="B2817" s="44"/>
      <c r="C2817" s="45"/>
      <c r="D2817" s="45"/>
      <c r="E2817" s="39"/>
      <c r="F2817" s="46"/>
    </row>
    <row r="2818" spans="1:6" ht="12" customHeight="1">
      <c r="A2818" s="1532"/>
      <c r="B2818" s="1529" t="s">
        <v>293</v>
      </c>
      <c r="C2818" s="37" t="s">
        <v>1153</v>
      </c>
      <c r="D2818" s="1519" t="s">
        <v>295</v>
      </c>
      <c r="E2818" s="1520"/>
      <c r="F2818" s="1521"/>
    </row>
    <row r="2819" spans="1:6" ht="12" customHeight="1">
      <c r="A2819" s="1532"/>
      <c r="B2819" s="1530"/>
      <c r="C2819" s="1522">
        <v>0.375</v>
      </c>
      <c r="D2819" s="38"/>
      <c r="E2819" s="113">
        <v>0</v>
      </c>
      <c r="F2819" s="40"/>
    </row>
    <row r="2820" spans="1:6" ht="12" customHeight="1">
      <c r="A2820" s="1532"/>
      <c r="B2820" s="1530"/>
      <c r="C2820" s="1523"/>
      <c r="D2820" s="38"/>
      <c r="E2820" s="41"/>
      <c r="F2820" s="40"/>
    </row>
    <row r="2821" spans="1:6" ht="12" customHeight="1">
      <c r="A2821" s="1532"/>
      <c r="B2821" s="1530"/>
      <c r="C2821" s="47" t="s">
        <v>1155</v>
      </c>
      <c r="D2821" s="1526"/>
      <c r="E2821" s="1527"/>
      <c r="F2821" s="1528"/>
    </row>
    <row r="2822" spans="1:6" ht="12" customHeight="1">
      <c r="A2822" s="1533"/>
      <c r="B2822" s="1531"/>
      <c r="C2822" s="43" t="s">
        <v>1156</v>
      </c>
      <c r="D2822" s="1526"/>
      <c r="E2822" s="1527"/>
      <c r="F2822" s="1528"/>
    </row>
    <row r="2823" spans="1:6" ht="12" customHeight="1">
      <c r="A2823" s="1532" t="s">
        <v>295</v>
      </c>
      <c r="B2823" s="1529" t="s">
        <v>271</v>
      </c>
      <c r="C2823" s="1516" t="s">
        <v>1152</v>
      </c>
      <c r="D2823" s="1517"/>
      <c r="E2823" s="1517"/>
      <c r="F2823" s="1518"/>
    </row>
    <row r="2824" spans="1:6" ht="12" customHeight="1">
      <c r="A2824" s="1532"/>
      <c r="B2824" s="1530"/>
      <c r="C2824" s="37" t="s">
        <v>1153</v>
      </c>
      <c r="D2824" s="1519" t="s">
        <v>273</v>
      </c>
      <c r="E2824" s="1520"/>
      <c r="F2824" s="1521"/>
    </row>
    <row r="2825" spans="1:6" ht="12" customHeight="1">
      <c r="A2825" s="1532"/>
      <c r="B2825" s="1530"/>
      <c r="C2825" s="1522">
        <v>0.375</v>
      </c>
      <c r="D2825" s="38"/>
      <c r="E2825" s="76" t="s">
        <v>1174</v>
      </c>
      <c r="F2825" s="71"/>
    </row>
    <row r="2826" spans="1:6" ht="12" customHeight="1">
      <c r="A2826" s="1532"/>
      <c r="B2826" s="1530"/>
      <c r="C2826" s="1523"/>
      <c r="D2826" s="38"/>
      <c r="E2826" s="41"/>
      <c r="F2826" s="40"/>
    </row>
    <row r="2827" spans="1:6" ht="12" customHeight="1">
      <c r="A2827" s="1532"/>
      <c r="B2827" s="1530"/>
      <c r="C2827" s="42" t="s">
        <v>1155</v>
      </c>
      <c r="D2827" s="1526"/>
      <c r="E2827" s="1527"/>
      <c r="F2827" s="1528"/>
    </row>
    <row r="2828" spans="1:6" ht="12" customHeight="1">
      <c r="A2828" s="1532"/>
      <c r="B2828" s="1531"/>
      <c r="C2828" s="43" t="s">
        <v>1156</v>
      </c>
      <c r="D2828" s="1526"/>
      <c r="E2828" s="1527"/>
      <c r="F2828" s="1528"/>
    </row>
    <row r="2829" spans="1:6" ht="12" customHeight="1">
      <c r="A2829" s="1532"/>
      <c r="B2829" s="44"/>
      <c r="C2829" s="45"/>
      <c r="D2829" s="45"/>
      <c r="E2829" s="39"/>
      <c r="F2829" s="46"/>
    </row>
    <row r="2830" spans="1:6" ht="12" customHeight="1">
      <c r="A2830" s="1532"/>
      <c r="B2830" s="1529" t="s">
        <v>293</v>
      </c>
      <c r="C2830" s="37" t="s">
        <v>1153</v>
      </c>
      <c r="D2830" s="1519" t="s">
        <v>307</v>
      </c>
      <c r="E2830" s="1520"/>
      <c r="F2830" s="1521"/>
    </row>
    <row r="2831" spans="1:6" ht="12" customHeight="1">
      <c r="A2831" s="1532"/>
      <c r="B2831" s="1530"/>
      <c r="C2831" s="1522">
        <v>0.375</v>
      </c>
      <c r="D2831" s="38"/>
      <c r="E2831" s="113">
        <v>0</v>
      </c>
      <c r="F2831" s="40"/>
    </row>
    <row r="2832" spans="1:6" ht="12" customHeight="1">
      <c r="A2832" s="1532"/>
      <c r="B2832" s="1530"/>
      <c r="C2832" s="1523"/>
      <c r="D2832" s="38"/>
      <c r="E2832" s="41"/>
      <c r="F2832" s="40"/>
    </row>
    <row r="2833" spans="1:6" ht="12" customHeight="1">
      <c r="A2833" s="1532"/>
      <c r="B2833" s="1530"/>
      <c r="C2833" s="47" t="s">
        <v>1155</v>
      </c>
      <c r="D2833" s="1526"/>
      <c r="E2833" s="1527"/>
      <c r="F2833" s="1528"/>
    </row>
    <row r="2834" spans="1:6" ht="12" customHeight="1">
      <c r="A2834" s="1533"/>
      <c r="B2834" s="1531"/>
      <c r="C2834" s="43" t="s">
        <v>1156</v>
      </c>
      <c r="D2834" s="1526"/>
      <c r="E2834" s="1527"/>
      <c r="F2834" s="1528"/>
    </row>
    <row r="2835" spans="1:6" ht="12" customHeight="1">
      <c r="A2835" s="1532">
        <v>45907</v>
      </c>
      <c r="B2835" s="1529" t="s">
        <v>271</v>
      </c>
      <c r="C2835" s="1516" t="s">
        <v>1152</v>
      </c>
      <c r="D2835" s="1517"/>
      <c r="E2835" s="1517"/>
      <c r="F2835" s="1518"/>
    </row>
    <row r="2836" spans="1:6" ht="12" customHeight="1">
      <c r="A2836" s="1532"/>
      <c r="B2836" s="1530"/>
      <c r="C2836" s="37" t="s">
        <v>1153</v>
      </c>
      <c r="D2836" s="1519" t="s">
        <v>273</v>
      </c>
      <c r="E2836" s="1520"/>
      <c r="F2836" s="1521"/>
    </row>
    <row r="2837" spans="1:6" ht="12" customHeight="1">
      <c r="A2837" s="1532"/>
      <c r="B2837" s="1530"/>
      <c r="C2837" s="1522">
        <v>0.375</v>
      </c>
      <c r="D2837" s="38"/>
      <c r="E2837" s="76" t="s">
        <v>1176</v>
      </c>
      <c r="F2837" s="71"/>
    </row>
    <row r="2838" spans="1:6" ht="12" customHeight="1">
      <c r="A2838" s="1532"/>
      <c r="B2838" s="1530"/>
      <c r="C2838" s="1523"/>
      <c r="D2838" s="38"/>
      <c r="E2838" s="41"/>
      <c r="F2838" s="40"/>
    </row>
    <row r="2839" spans="1:6" ht="12" customHeight="1">
      <c r="A2839" s="1532"/>
      <c r="B2839" s="1530"/>
      <c r="C2839" s="42" t="s">
        <v>1155</v>
      </c>
      <c r="D2839" s="1526"/>
      <c r="E2839" s="1527"/>
      <c r="F2839" s="1528"/>
    </row>
    <row r="2840" spans="1:6" ht="12" customHeight="1">
      <c r="A2840" s="1532"/>
      <c r="B2840" s="1531"/>
      <c r="C2840" s="43" t="s">
        <v>1156</v>
      </c>
      <c r="D2840" s="1526"/>
      <c r="E2840" s="1527"/>
      <c r="F2840" s="1528"/>
    </row>
    <row r="2841" spans="1:6" ht="12" customHeight="1">
      <c r="A2841" s="1532"/>
      <c r="B2841" s="44"/>
      <c r="C2841" s="45"/>
      <c r="D2841" s="45"/>
      <c r="E2841" s="39"/>
      <c r="F2841" s="46"/>
    </row>
    <row r="2842" spans="1:6" ht="12" customHeight="1">
      <c r="A2842" s="1532"/>
      <c r="B2842" s="1529" t="s">
        <v>293</v>
      </c>
      <c r="C2842" s="37" t="s">
        <v>1153</v>
      </c>
      <c r="D2842" s="1519" t="s">
        <v>295</v>
      </c>
      <c r="E2842" s="1520"/>
      <c r="F2842" s="1521"/>
    </row>
    <row r="2843" spans="1:6" ht="12" customHeight="1">
      <c r="A2843" s="1532"/>
      <c r="B2843" s="1530"/>
      <c r="C2843" s="1522">
        <v>0.375</v>
      </c>
      <c r="D2843" s="38"/>
      <c r="E2843" s="113"/>
      <c r="F2843" s="40"/>
    </row>
    <row r="2844" spans="1:6" ht="12" customHeight="1">
      <c r="A2844" s="1532"/>
      <c r="B2844" s="1530"/>
      <c r="C2844" s="1523"/>
      <c r="D2844" s="38"/>
      <c r="E2844" s="41"/>
      <c r="F2844" s="40"/>
    </row>
    <row r="2845" spans="1:6" ht="12" customHeight="1">
      <c r="A2845" s="1532"/>
      <c r="B2845" s="1530"/>
      <c r="C2845" s="47" t="s">
        <v>1155</v>
      </c>
      <c r="D2845" s="1526"/>
      <c r="E2845" s="1527"/>
      <c r="F2845" s="1528"/>
    </row>
    <row r="2846" spans="1:6" ht="12" customHeight="1">
      <c r="A2846" s="1533"/>
      <c r="B2846" s="1531"/>
      <c r="C2846" s="43" t="s">
        <v>1156</v>
      </c>
      <c r="D2846" s="1526"/>
      <c r="E2846" s="1527"/>
      <c r="F2846" s="1528"/>
    </row>
    <row r="2847" spans="1:6" ht="12" customHeight="1">
      <c r="A2847" s="1532">
        <v>45908</v>
      </c>
      <c r="B2847" s="1529" t="s">
        <v>271</v>
      </c>
      <c r="C2847" s="1516" t="s">
        <v>1152</v>
      </c>
      <c r="D2847" s="1517"/>
      <c r="E2847" s="1517"/>
      <c r="F2847" s="1518"/>
    </row>
    <row r="2848" spans="1:6" ht="12" customHeight="1">
      <c r="A2848" s="1532"/>
      <c r="B2848" s="1530"/>
      <c r="C2848" s="37" t="s">
        <v>1153</v>
      </c>
      <c r="D2848" s="1519" t="s">
        <v>339</v>
      </c>
      <c r="E2848" s="1520"/>
      <c r="F2848" s="1521"/>
    </row>
    <row r="2849" spans="1:6" ht="12" customHeight="1">
      <c r="A2849" s="1532"/>
      <c r="B2849" s="1530"/>
      <c r="C2849" s="1522">
        <v>0.375</v>
      </c>
      <c r="D2849" s="38"/>
      <c r="E2849" s="76" t="s">
        <v>1203</v>
      </c>
      <c r="F2849" s="71"/>
    </row>
    <row r="2850" spans="1:6" ht="12" customHeight="1">
      <c r="A2850" s="1532"/>
      <c r="B2850" s="1530"/>
      <c r="C2850" s="1523"/>
      <c r="D2850" s="38"/>
      <c r="E2850" s="41"/>
      <c r="F2850" s="40"/>
    </row>
    <row r="2851" spans="1:6" ht="12" customHeight="1">
      <c r="A2851" s="1532"/>
      <c r="B2851" s="1530"/>
      <c r="C2851" s="42" t="s">
        <v>1155</v>
      </c>
      <c r="D2851" s="1526"/>
      <c r="E2851" s="1527"/>
      <c r="F2851" s="1528"/>
    </row>
    <row r="2852" spans="1:6" ht="12" customHeight="1">
      <c r="A2852" s="1532"/>
      <c r="B2852" s="1531"/>
      <c r="C2852" s="43" t="s">
        <v>1156</v>
      </c>
      <c r="D2852" s="1526"/>
      <c r="E2852" s="1527"/>
      <c r="F2852" s="1528"/>
    </row>
    <row r="2853" spans="1:6" ht="12" customHeight="1">
      <c r="A2853" s="1532"/>
      <c r="B2853" s="44"/>
      <c r="C2853" s="45"/>
      <c r="D2853" s="45"/>
      <c r="E2853" s="39"/>
      <c r="F2853" s="46"/>
    </row>
    <row r="2854" spans="1:6" ht="12" customHeight="1">
      <c r="A2854" s="1532"/>
      <c r="B2854" s="1529" t="s">
        <v>293</v>
      </c>
      <c r="C2854" s="37" t="s">
        <v>1153</v>
      </c>
      <c r="D2854" s="1519" t="s">
        <v>342</v>
      </c>
      <c r="E2854" s="1520"/>
      <c r="F2854" s="1521"/>
    </row>
    <row r="2855" spans="1:6" ht="12" customHeight="1">
      <c r="A2855" s="1532"/>
      <c r="B2855" s="1530"/>
      <c r="C2855" s="1522">
        <v>0.375</v>
      </c>
      <c r="D2855" s="38"/>
      <c r="E2855" s="113" t="s">
        <v>1190</v>
      </c>
      <c r="F2855" s="40"/>
    </row>
    <row r="2856" spans="1:6" ht="12" customHeight="1">
      <c r="A2856" s="1532"/>
      <c r="B2856" s="1530"/>
      <c r="C2856" s="1523"/>
      <c r="D2856" s="38"/>
      <c r="E2856" s="41"/>
      <c r="F2856" s="40"/>
    </row>
    <row r="2857" spans="1:6" ht="12" customHeight="1">
      <c r="A2857" s="1532"/>
      <c r="B2857" s="1530"/>
      <c r="C2857" s="47" t="s">
        <v>1155</v>
      </c>
      <c r="D2857" s="1526"/>
      <c r="E2857" s="1527"/>
      <c r="F2857" s="1528"/>
    </row>
    <row r="2858" spans="1:6" ht="12" customHeight="1">
      <c r="A2858" s="1533"/>
      <c r="B2858" s="1531"/>
      <c r="C2858" s="43" t="s">
        <v>1156</v>
      </c>
      <c r="D2858" s="1526"/>
      <c r="E2858" s="1527"/>
      <c r="F2858" s="1528"/>
    </row>
    <row r="2859" spans="1:6" ht="12" customHeight="1">
      <c r="A2859" s="1532">
        <v>45909</v>
      </c>
      <c r="B2859" s="1529" t="s">
        <v>271</v>
      </c>
      <c r="C2859" s="1516" t="s">
        <v>1152</v>
      </c>
      <c r="D2859" s="1517"/>
      <c r="E2859" s="1517"/>
      <c r="F2859" s="1518"/>
    </row>
    <row r="2860" spans="1:6" ht="12" customHeight="1">
      <c r="A2860" s="1532"/>
      <c r="B2860" s="1530"/>
      <c r="C2860" s="37" t="s">
        <v>1153</v>
      </c>
      <c r="D2860" s="1519" t="s">
        <v>339</v>
      </c>
      <c r="E2860" s="1520"/>
      <c r="F2860" s="1521"/>
    </row>
    <row r="2861" spans="1:6" ht="12" customHeight="1">
      <c r="A2861" s="1532"/>
      <c r="B2861" s="1530"/>
      <c r="C2861" s="1522">
        <v>0.375</v>
      </c>
      <c r="D2861" s="38"/>
      <c r="E2861" s="76" t="s">
        <v>1174</v>
      </c>
      <c r="F2861" s="71"/>
    </row>
    <row r="2862" spans="1:6" ht="12" customHeight="1">
      <c r="A2862" s="1532"/>
      <c r="B2862" s="1530"/>
      <c r="C2862" s="1523"/>
      <c r="D2862" s="38"/>
      <c r="E2862" s="41"/>
      <c r="F2862" s="40"/>
    </row>
    <row r="2863" spans="1:6" ht="12" customHeight="1">
      <c r="A2863" s="1532"/>
      <c r="B2863" s="1530"/>
      <c r="C2863" s="42" t="s">
        <v>1155</v>
      </c>
      <c r="D2863" s="1526"/>
      <c r="E2863" s="1527"/>
      <c r="F2863" s="1528"/>
    </row>
    <row r="2864" spans="1:6" ht="12" customHeight="1">
      <c r="A2864" s="1532"/>
      <c r="B2864" s="1531"/>
      <c r="C2864" s="43" t="s">
        <v>1156</v>
      </c>
      <c r="D2864" s="1526" t="s">
        <v>1226</v>
      </c>
      <c r="E2864" s="1527"/>
      <c r="F2864" s="1528"/>
    </row>
    <row r="2865" spans="1:6" ht="12" customHeight="1">
      <c r="A2865" s="1532"/>
      <c r="B2865" s="44"/>
      <c r="C2865" s="45"/>
      <c r="D2865" s="45"/>
      <c r="E2865" s="39"/>
      <c r="F2865" s="46"/>
    </row>
    <row r="2866" spans="1:6" ht="12" customHeight="1">
      <c r="A2866" s="1532"/>
      <c r="B2866" s="1529" t="s">
        <v>293</v>
      </c>
      <c r="C2866" s="37" t="s">
        <v>1153</v>
      </c>
      <c r="D2866" s="1519" t="s">
        <v>295</v>
      </c>
      <c r="E2866" s="1520"/>
      <c r="F2866" s="1521"/>
    </row>
    <row r="2867" spans="1:6" ht="12" customHeight="1">
      <c r="A2867" s="1532"/>
      <c r="B2867" s="1530"/>
      <c r="C2867" s="1522">
        <v>0.375</v>
      </c>
      <c r="D2867" s="38"/>
      <c r="E2867" s="113" t="s">
        <v>1201</v>
      </c>
      <c r="F2867" s="40"/>
    </row>
    <row r="2868" spans="1:6" ht="12" customHeight="1">
      <c r="A2868" s="1532"/>
      <c r="B2868" s="1530"/>
      <c r="C2868" s="1523"/>
      <c r="D2868" s="38"/>
      <c r="E2868" s="41"/>
      <c r="F2868" s="40"/>
    </row>
    <row r="2869" spans="1:6" ht="12" customHeight="1">
      <c r="A2869" s="1532"/>
      <c r="B2869" s="1530"/>
      <c r="C2869" s="47" t="s">
        <v>1155</v>
      </c>
      <c r="D2869" s="1526"/>
      <c r="E2869" s="1527"/>
      <c r="F2869" s="1528"/>
    </row>
    <row r="2870" spans="1:6" ht="12" customHeight="1">
      <c r="A2870" s="1533"/>
      <c r="B2870" s="1531"/>
      <c r="C2870" s="43" t="s">
        <v>1156</v>
      </c>
      <c r="D2870" s="1526"/>
      <c r="E2870" s="1527"/>
      <c r="F2870" s="1528"/>
    </row>
    <row r="2871" spans="1:6" ht="12" customHeight="1">
      <c r="A2871" s="1532">
        <v>45910</v>
      </c>
      <c r="B2871" s="1529" t="s">
        <v>271</v>
      </c>
      <c r="C2871" s="1516" t="s">
        <v>1152</v>
      </c>
      <c r="D2871" s="1517"/>
      <c r="E2871" s="1517"/>
      <c r="F2871" s="1518"/>
    </row>
    <row r="2872" spans="1:6" ht="12" customHeight="1">
      <c r="A2872" s="1532"/>
      <c r="B2872" s="1530"/>
      <c r="C2872" s="37" t="s">
        <v>1153</v>
      </c>
      <c r="D2872" s="1519" t="s">
        <v>339</v>
      </c>
      <c r="E2872" s="1520"/>
      <c r="F2872" s="1521"/>
    </row>
    <row r="2873" spans="1:6" ht="12" customHeight="1">
      <c r="A2873" s="1532"/>
      <c r="B2873" s="1530"/>
      <c r="C2873" s="1522">
        <v>0.375</v>
      </c>
      <c r="D2873" s="38"/>
      <c r="E2873" s="76" t="s">
        <v>1204</v>
      </c>
      <c r="F2873" s="71"/>
    </row>
    <row r="2874" spans="1:6" ht="12" customHeight="1">
      <c r="A2874" s="1532"/>
      <c r="B2874" s="1530"/>
      <c r="C2874" s="1523"/>
      <c r="D2874" s="38"/>
      <c r="E2874" s="41"/>
      <c r="F2874" s="40"/>
    </row>
    <row r="2875" spans="1:6" ht="12" customHeight="1">
      <c r="A2875" s="1532"/>
      <c r="B2875" s="1530"/>
      <c r="C2875" s="42" t="s">
        <v>1155</v>
      </c>
      <c r="D2875" s="1526"/>
      <c r="E2875" s="1527"/>
      <c r="F2875" s="1528"/>
    </row>
    <row r="2876" spans="1:6" ht="12" customHeight="1">
      <c r="A2876" s="1532"/>
      <c r="B2876" s="1531"/>
      <c r="C2876" s="43" t="s">
        <v>1156</v>
      </c>
      <c r="D2876" s="1526"/>
      <c r="E2876" s="1527"/>
      <c r="F2876" s="1528"/>
    </row>
    <row r="2877" spans="1:6" ht="12" customHeight="1">
      <c r="A2877" s="1532"/>
      <c r="B2877" s="44"/>
      <c r="C2877" s="45"/>
      <c r="D2877" s="45"/>
      <c r="E2877" s="39"/>
      <c r="F2877" s="46"/>
    </row>
    <row r="2878" spans="1:6" ht="12" customHeight="1">
      <c r="A2878" s="1532"/>
      <c r="B2878" s="1529" t="s">
        <v>293</v>
      </c>
      <c r="C2878" s="37" t="s">
        <v>1153</v>
      </c>
      <c r="D2878" s="1519" t="s">
        <v>342</v>
      </c>
      <c r="E2878" s="1520"/>
      <c r="F2878" s="1521"/>
    </row>
    <row r="2879" spans="1:6" ht="12" customHeight="1">
      <c r="A2879" s="1532"/>
      <c r="B2879" s="1530"/>
      <c r="C2879" s="1522">
        <v>0.375</v>
      </c>
      <c r="D2879" s="38"/>
      <c r="E2879" s="113" t="s">
        <v>1204</v>
      </c>
      <c r="F2879" s="40"/>
    </row>
    <row r="2880" spans="1:6" ht="12" customHeight="1">
      <c r="A2880" s="1532"/>
      <c r="B2880" s="1530"/>
      <c r="C2880" s="1523"/>
      <c r="D2880" s="38"/>
      <c r="E2880" s="41"/>
      <c r="F2880" s="40"/>
    </row>
    <row r="2881" spans="1:6" ht="12" customHeight="1">
      <c r="A2881" s="1532"/>
      <c r="B2881" s="1530"/>
      <c r="C2881" s="47" t="s">
        <v>1155</v>
      </c>
      <c r="D2881" s="1526"/>
      <c r="E2881" s="1527"/>
      <c r="F2881" s="1528"/>
    </row>
    <row r="2882" spans="1:6" ht="12" customHeight="1">
      <c r="A2882" s="1533"/>
      <c r="B2882" s="1531"/>
      <c r="C2882" s="43" t="s">
        <v>1156</v>
      </c>
      <c r="D2882" s="1565" t="s">
        <v>1226</v>
      </c>
      <c r="E2882" s="1566"/>
      <c r="F2882" s="1567"/>
    </row>
    <row r="2883" spans="1:6" ht="12" customHeight="1">
      <c r="A2883" s="1532">
        <v>45911</v>
      </c>
      <c r="B2883" s="1529" t="s">
        <v>271</v>
      </c>
      <c r="C2883" s="1516" t="s">
        <v>1152</v>
      </c>
      <c r="D2883" s="1517"/>
      <c r="E2883" s="1517"/>
      <c r="F2883" s="1518"/>
    </row>
    <row r="2884" spans="1:6" ht="12" customHeight="1">
      <c r="A2884" s="1532"/>
      <c r="B2884" s="1530"/>
      <c r="C2884" s="37" t="s">
        <v>1153</v>
      </c>
      <c r="D2884" s="1519" t="s">
        <v>339</v>
      </c>
      <c r="E2884" s="1520"/>
      <c r="F2884" s="1521"/>
    </row>
    <row r="2885" spans="1:6" ht="12" customHeight="1">
      <c r="A2885" s="1532"/>
      <c r="B2885" s="1530"/>
      <c r="C2885" s="1522">
        <v>0.375</v>
      </c>
      <c r="D2885" s="38"/>
      <c r="E2885" s="76" t="s">
        <v>1193</v>
      </c>
      <c r="F2885" s="71"/>
    </row>
    <row r="2886" spans="1:6" ht="12" customHeight="1">
      <c r="A2886" s="1532"/>
      <c r="B2886" s="1530"/>
      <c r="C2886" s="1523"/>
      <c r="D2886" s="38"/>
      <c r="E2886" s="41"/>
      <c r="F2886" s="40"/>
    </row>
    <row r="2887" spans="1:6" ht="12" customHeight="1">
      <c r="A2887" s="1532"/>
      <c r="B2887" s="1530"/>
      <c r="C2887" s="42" t="s">
        <v>1155</v>
      </c>
      <c r="D2887" s="1526"/>
      <c r="E2887" s="1527"/>
      <c r="F2887" s="1528"/>
    </row>
    <row r="2888" spans="1:6" ht="12" customHeight="1">
      <c r="A2888" s="1532"/>
      <c r="B2888" s="1531"/>
      <c r="C2888" s="43" t="s">
        <v>1156</v>
      </c>
      <c r="D2888" s="1526"/>
      <c r="E2888" s="1527"/>
      <c r="F2888" s="1528"/>
    </row>
    <row r="2889" spans="1:6" ht="12" customHeight="1">
      <c r="A2889" s="1532"/>
      <c r="B2889" s="44"/>
      <c r="C2889" s="45"/>
      <c r="D2889" s="45"/>
      <c r="E2889" s="39"/>
      <c r="F2889" s="46"/>
    </row>
    <row r="2890" spans="1:6" ht="12" customHeight="1">
      <c r="A2890" s="1532"/>
      <c r="B2890" s="1529" t="s">
        <v>293</v>
      </c>
      <c r="C2890" s="37" t="s">
        <v>1153</v>
      </c>
      <c r="D2890" s="1519" t="s">
        <v>295</v>
      </c>
      <c r="E2890" s="1520"/>
      <c r="F2890" s="1521"/>
    </row>
    <row r="2891" spans="1:6" ht="12" customHeight="1">
      <c r="A2891" s="1532"/>
      <c r="B2891" s="1530"/>
      <c r="C2891" s="1522">
        <v>0.375</v>
      </c>
      <c r="D2891" s="38"/>
      <c r="E2891" s="113" t="s">
        <v>1184</v>
      </c>
      <c r="F2891" s="40"/>
    </row>
    <row r="2892" spans="1:6" ht="12" customHeight="1">
      <c r="A2892" s="1532"/>
      <c r="B2892" s="1530"/>
      <c r="C2892" s="1523"/>
      <c r="D2892" s="38"/>
      <c r="E2892" s="41"/>
      <c r="F2892" s="40"/>
    </row>
    <row r="2893" spans="1:6" ht="12" customHeight="1">
      <c r="A2893" s="1532"/>
      <c r="B2893" s="1530"/>
      <c r="C2893" s="47" t="s">
        <v>1155</v>
      </c>
      <c r="D2893" s="1526"/>
      <c r="E2893" s="1527"/>
      <c r="F2893" s="1528"/>
    </row>
    <row r="2894" spans="1:6" ht="12" customHeight="1">
      <c r="A2894" s="1533"/>
      <c r="B2894" s="1531"/>
      <c r="C2894" s="43" t="s">
        <v>1156</v>
      </c>
      <c r="D2894" s="1561"/>
      <c r="E2894" s="1562"/>
      <c r="F2894" s="1563"/>
    </row>
    <row r="2895" spans="1:6" ht="12" customHeight="1">
      <c r="A2895" s="1532">
        <v>45912</v>
      </c>
      <c r="B2895" s="1529" t="s">
        <v>271</v>
      </c>
      <c r="C2895" s="1516" t="s">
        <v>1152</v>
      </c>
      <c r="D2895" s="1517"/>
      <c r="E2895" s="1517"/>
      <c r="F2895" s="1518"/>
    </row>
    <row r="2896" spans="1:6" ht="12" customHeight="1">
      <c r="A2896" s="1532"/>
      <c r="B2896" s="1530"/>
      <c r="C2896" s="37" t="s">
        <v>1153</v>
      </c>
      <c r="D2896" s="1519" t="s">
        <v>339</v>
      </c>
      <c r="E2896" s="1520"/>
      <c r="F2896" s="1521"/>
    </row>
    <row r="2897" spans="1:6" ht="12" customHeight="1">
      <c r="A2897" s="1532"/>
      <c r="B2897" s="1530"/>
      <c r="C2897" s="1522">
        <v>0.375</v>
      </c>
      <c r="D2897" s="38"/>
      <c r="E2897" s="76">
        <v>0</v>
      </c>
      <c r="F2897" s="71"/>
    </row>
    <row r="2898" spans="1:6" ht="12" customHeight="1">
      <c r="A2898" s="1532"/>
      <c r="B2898" s="1530"/>
      <c r="C2898" s="1523"/>
      <c r="D2898" s="38"/>
      <c r="E2898" s="41"/>
      <c r="F2898" s="40"/>
    </row>
    <row r="2899" spans="1:6" ht="12" customHeight="1">
      <c r="A2899" s="1532"/>
      <c r="B2899" s="1530"/>
      <c r="C2899" s="42" t="s">
        <v>1155</v>
      </c>
      <c r="D2899" s="1526"/>
      <c r="E2899" s="1527"/>
      <c r="F2899" s="1528"/>
    </row>
    <row r="2900" spans="1:6" ht="12" customHeight="1">
      <c r="A2900" s="1532"/>
      <c r="B2900" s="1531"/>
      <c r="C2900" s="43" t="s">
        <v>1156</v>
      </c>
      <c r="D2900" s="1526" t="s">
        <v>1210</v>
      </c>
      <c r="E2900" s="1527"/>
      <c r="F2900" s="1528"/>
    </row>
    <row r="2901" spans="1:6" ht="12" customHeight="1">
      <c r="A2901" s="1532"/>
      <c r="B2901" s="44"/>
      <c r="C2901" s="45"/>
      <c r="D2901" s="45"/>
      <c r="E2901" s="39"/>
      <c r="F2901" s="46"/>
    </row>
    <row r="2902" spans="1:6" ht="12" customHeight="1">
      <c r="A2902" s="1532"/>
      <c r="B2902" s="1529" t="s">
        <v>293</v>
      </c>
      <c r="C2902" s="37" t="s">
        <v>1153</v>
      </c>
      <c r="D2902" s="1519" t="s">
        <v>342</v>
      </c>
      <c r="E2902" s="1520"/>
      <c r="F2902" s="1521"/>
    </row>
    <row r="2903" spans="1:6" ht="12" customHeight="1">
      <c r="A2903" s="1532"/>
      <c r="B2903" s="1530"/>
      <c r="C2903" s="1522">
        <v>0.375</v>
      </c>
      <c r="D2903" s="38"/>
      <c r="E2903" s="113" t="s">
        <v>1193</v>
      </c>
      <c r="F2903" s="40"/>
    </row>
    <row r="2904" spans="1:6" ht="12" customHeight="1">
      <c r="A2904" s="1532"/>
      <c r="B2904" s="1530"/>
      <c r="C2904" s="1523"/>
      <c r="D2904" s="38"/>
      <c r="E2904" s="41"/>
      <c r="F2904" s="40"/>
    </row>
    <row r="2905" spans="1:6" ht="12" customHeight="1">
      <c r="A2905" s="1532"/>
      <c r="B2905" s="1530"/>
      <c r="C2905" s="47" t="s">
        <v>1155</v>
      </c>
      <c r="D2905" s="1526"/>
      <c r="E2905" s="1527"/>
      <c r="F2905" s="1528"/>
    </row>
    <row r="2906" spans="1:6" ht="12" customHeight="1">
      <c r="A2906" s="1533"/>
      <c r="B2906" s="1531"/>
      <c r="C2906" s="43" t="s">
        <v>1156</v>
      </c>
      <c r="D2906" s="1561"/>
      <c r="E2906" s="1562"/>
      <c r="F2906" s="1563"/>
    </row>
    <row r="2907" spans="1:6" ht="12" customHeight="1">
      <c r="A2907" s="1532">
        <v>45913</v>
      </c>
      <c r="B2907" s="1529" t="s">
        <v>271</v>
      </c>
      <c r="C2907" s="1516" t="s">
        <v>1152</v>
      </c>
      <c r="D2907" s="1517"/>
      <c r="E2907" s="1517"/>
      <c r="F2907" s="1518"/>
    </row>
    <row r="2908" spans="1:6" ht="12" customHeight="1">
      <c r="A2908" s="1532"/>
      <c r="B2908" s="1530"/>
      <c r="C2908" s="37" t="s">
        <v>1153</v>
      </c>
      <c r="D2908" s="1519" t="s">
        <v>365</v>
      </c>
      <c r="E2908" s="1520"/>
      <c r="F2908" s="1521"/>
    </row>
    <row r="2909" spans="1:6" ht="12" customHeight="1">
      <c r="A2909" s="1532"/>
      <c r="B2909" s="1530"/>
      <c r="C2909" s="1522">
        <v>0.375</v>
      </c>
      <c r="D2909" s="38"/>
      <c r="E2909" s="76" t="s">
        <v>1157</v>
      </c>
      <c r="F2909" s="71"/>
    </row>
    <row r="2910" spans="1:6" ht="12" customHeight="1">
      <c r="A2910" s="1532"/>
      <c r="B2910" s="1530"/>
      <c r="C2910" s="1523"/>
      <c r="D2910" s="38"/>
      <c r="E2910" s="41"/>
      <c r="F2910" s="40"/>
    </row>
    <row r="2911" spans="1:6" ht="12" customHeight="1">
      <c r="A2911" s="1532"/>
      <c r="B2911" s="1530"/>
      <c r="C2911" s="42" t="s">
        <v>1155</v>
      </c>
      <c r="D2911" s="1526"/>
      <c r="E2911" s="1527"/>
      <c r="F2911" s="1528"/>
    </row>
    <row r="2912" spans="1:6" ht="12" customHeight="1">
      <c r="A2912" s="1532"/>
      <c r="B2912" s="1531"/>
      <c r="C2912" s="43" t="s">
        <v>1156</v>
      </c>
      <c r="D2912" s="1526"/>
      <c r="E2912" s="1527"/>
      <c r="F2912" s="1528"/>
    </row>
    <row r="2913" spans="1:6" ht="12" customHeight="1">
      <c r="A2913" s="1532"/>
      <c r="B2913" s="44"/>
      <c r="C2913" s="45"/>
      <c r="D2913" s="45"/>
      <c r="E2913" s="39"/>
      <c r="F2913" s="46"/>
    </row>
    <row r="2914" spans="1:6" ht="12" customHeight="1">
      <c r="A2914" s="1532"/>
      <c r="B2914" s="1529" t="s">
        <v>293</v>
      </c>
      <c r="C2914" s="37" t="s">
        <v>1153</v>
      </c>
      <c r="D2914" s="1519" t="s">
        <v>307</v>
      </c>
      <c r="E2914" s="1520"/>
      <c r="F2914" s="1521"/>
    </row>
    <row r="2915" spans="1:6" ht="12" customHeight="1">
      <c r="A2915" s="1532"/>
      <c r="B2915" s="1530"/>
      <c r="C2915" s="1522">
        <v>0.375</v>
      </c>
      <c r="D2915" s="38"/>
      <c r="E2915" s="113" t="s">
        <v>1157</v>
      </c>
      <c r="F2915" s="40"/>
    </row>
    <row r="2916" spans="1:6" ht="12" customHeight="1">
      <c r="A2916" s="1532"/>
      <c r="B2916" s="1530"/>
      <c r="C2916" s="1523"/>
      <c r="D2916" s="38"/>
      <c r="E2916" s="41"/>
      <c r="F2916" s="40"/>
    </row>
    <row r="2917" spans="1:6" ht="12" customHeight="1">
      <c r="A2917" s="1532"/>
      <c r="B2917" s="1530"/>
      <c r="C2917" s="47" t="s">
        <v>1155</v>
      </c>
      <c r="D2917" s="1526"/>
      <c r="E2917" s="1527"/>
      <c r="F2917" s="1528"/>
    </row>
    <row r="2918" spans="1:6" ht="12" customHeight="1">
      <c r="A2918" s="1533"/>
      <c r="B2918" s="1531"/>
      <c r="C2918" s="43" t="s">
        <v>1156</v>
      </c>
      <c r="D2918" s="1561"/>
      <c r="E2918" s="1562"/>
      <c r="F2918" s="1563"/>
    </row>
    <row r="2919" spans="1:6" ht="12" customHeight="1">
      <c r="A2919" s="1532">
        <v>45914</v>
      </c>
      <c r="B2919" s="1529" t="s">
        <v>271</v>
      </c>
      <c r="C2919" s="1516" t="s">
        <v>1152</v>
      </c>
      <c r="D2919" s="1517"/>
      <c r="E2919" s="1517"/>
      <c r="F2919" s="1518"/>
    </row>
    <row r="2920" spans="1:6" ht="12" customHeight="1">
      <c r="A2920" s="1532"/>
      <c r="B2920" s="1530"/>
      <c r="C2920" s="37" t="s">
        <v>1153</v>
      </c>
      <c r="D2920" s="1519" t="s">
        <v>365</v>
      </c>
      <c r="E2920" s="1520"/>
      <c r="F2920" s="1521"/>
    </row>
    <row r="2921" spans="1:6" ht="12" customHeight="1">
      <c r="A2921" s="1532"/>
      <c r="B2921" s="1530"/>
      <c r="C2921" s="1522">
        <v>0.375</v>
      </c>
      <c r="D2921" s="38"/>
      <c r="E2921" s="76" t="s">
        <v>1165</v>
      </c>
      <c r="F2921" s="71"/>
    </row>
    <row r="2922" spans="1:6" ht="12" customHeight="1">
      <c r="A2922" s="1532"/>
      <c r="B2922" s="1530"/>
      <c r="C2922" s="1523"/>
      <c r="D2922" s="38"/>
      <c r="E2922" s="41"/>
      <c r="F2922" s="40"/>
    </row>
    <row r="2923" spans="1:6" ht="12" customHeight="1">
      <c r="A2923" s="1532"/>
      <c r="B2923" s="1530"/>
      <c r="C2923" s="42" t="s">
        <v>1155</v>
      </c>
      <c r="D2923" s="1526"/>
      <c r="E2923" s="1527"/>
      <c r="F2923" s="1528"/>
    </row>
    <row r="2924" spans="1:6" ht="12" customHeight="1">
      <c r="A2924" s="1532"/>
      <c r="B2924" s="1531"/>
      <c r="C2924" s="43" t="s">
        <v>1156</v>
      </c>
      <c r="D2924" s="1526"/>
      <c r="E2924" s="1527"/>
      <c r="F2924" s="1528"/>
    </row>
    <row r="2925" spans="1:6" ht="12" customHeight="1">
      <c r="A2925" s="1532"/>
      <c r="B2925" s="44"/>
      <c r="C2925" s="45"/>
      <c r="D2925" s="45"/>
      <c r="E2925" s="39"/>
      <c r="F2925" s="46"/>
    </row>
    <row r="2926" spans="1:6" ht="12" customHeight="1">
      <c r="A2926" s="1532"/>
      <c r="B2926" s="1529" t="s">
        <v>293</v>
      </c>
      <c r="C2926" s="37" t="s">
        <v>1153</v>
      </c>
      <c r="D2926" s="1519" t="s">
        <v>342</v>
      </c>
      <c r="E2926" s="1520"/>
      <c r="F2926" s="1521"/>
    </row>
    <row r="2927" spans="1:6" ht="12" customHeight="1">
      <c r="A2927" s="1532"/>
      <c r="B2927" s="1530"/>
      <c r="C2927" s="1522">
        <v>0.375</v>
      </c>
      <c r="D2927" s="38"/>
      <c r="E2927" s="113" t="s">
        <v>1164</v>
      </c>
      <c r="F2927" s="40"/>
    </row>
    <row r="2928" spans="1:6" ht="12" customHeight="1">
      <c r="A2928" s="1532"/>
      <c r="B2928" s="1530"/>
      <c r="C2928" s="1523"/>
      <c r="D2928" s="38"/>
      <c r="E2928" s="41"/>
      <c r="F2928" s="40"/>
    </row>
    <row r="2929" spans="1:6" ht="12" customHeight="1">
      <c r="A2929" s="1532"/>
      <c r="B2929" s="1530"/>
      <c r="C2929" s="47" t="s">
        <v>1155</v>
      </c>
      <c r="D2929" s="1526"/>
      <c r="E2929" s="1527"/>
      <c r="F2929" s="1528"/>
    </row>
    <row r="2930" spans="1:6" ht="12" customHeight="1">
      <c r="A2930" s="1533"/>
      <c r="B2930" s="1531"/>
      <c r="C2930" s="43" t="s">
        <v>1156</v>
      </c>
      <c r="D2930" s="1561"/>
      <c r="E2930" s="1562"/>
      <c r="F2930" s="1563"/>
    </row>
    <row r="2931" spans="1:6" ht="12" customHeight="1">
      <c r="A2931" s="1532">
        <v>45915</v>
      </c>
      <c r="B2931" s="1529" t="s">
        <v>271</v>
      </c>
      <c r="C2931" s="1516" t="s">
        <v>1152</v>
      </c>
      <c r="D2931" s="1517"/>
      <c r="E2931" s="1517"/>
      <c r="F2931" s="1518"/>
    </row>
    <row r="2932" spans="1:6" ht="12" customHeight="1">
      <c r="A2932" s="1532"/>
      <c r="B2932" s="1530"/>
      <c r="C2932" s="37" t="s">
        <v>1153</v>
      </c>
      <c r="D2932" s="1519" t="s">
        <v>365</v>
      </c>
      <c r="E2932" s="1520"/>
      <c r="F2932" s="1521"/>
    </row>
    <row r="2933" spans="1:6" ht="12" customHeight="1">
      <c r="A2933" s="1532"/>
      <c r="B2933" s="1530"/>
      <c r="C2933" s="1522">
        <v>0.375</v>
      </c>
      <c r="D2933" s="38"/>
      <c r="E2933" s="76" t="s">
        <v>1172</v>
      </c>
      <c r="F2933" s="71"/>
    </row>
    <row r="2934" spans="1:6" ht="12" customHeight="1">
      <c r="A2934" s="1532"/>
      <c r="B2934" s="1530"/>
      <c r="C2934" s="1523"/>
      <c r="D2934" s="38"/>
      <c r="E2934" s="41"/>
      <c r="F2934" s="40"/>
    </row>
    <row r="2935" spans="1:6" ht="12" customHeight="1">
      <c r="A2935" s="1532"/>
      <c r="B2935" s="1530"/>
      <c r="C2935" s="42" t="s">
        <v>1155</v>
      </c>
      <c r="D2935" s="1526"/>
      <c r="E2935" s="1527"/>
      <c r="F2935" s="1528"/>
    </row>
    <row r="2936" spans="1:6" ht="12" customHeight="1">
      <c r="A2936" s="1532"/>
      <c r="B2936" s="1531"/>
      <c r="C2936" s="43" t="s">
        <v>1156</v>
      </c>
      <c r="D2936" s="1526"/>
      <c r="E2936" s="1527"/>
      <c r="F2936" s="1528"/>
    </row>
    <row r="2937" spans="1:6" ht="12" customHeight="1">
      <c r="A2937" s="1532"/>
      <c r="B2937" s="44"/>
      <c r="C2937" s="45"/>
      <c r="D2937" s="45"/>
      <c r="E2937" s="39"/>
      <c r="F2937" s="46"/>
    </row>
    <row r="2938" spans="1:6" ht="12" customHeight="1">
      <c r="A2938" s="1532"/>
      <c r="B2938" s="1529" t="s">
        <v>293</v>
      </c>
      <c r="C2938" s="37" t="s">
        <v>1153</v>
      </c>
      <c r="D2938" s="1519" t="s">
        <v>307</v>
      </c>
      <c r="E2938" s="1520"/>
      <c r="F2938" s="1521"/>
    </row>
    <row r="2939" spans="1:6" ht="12" customHeight="1">
      <c r="A2939" s="1532"/>
      <c r="B2939" s="1530"/>
      <c r="C2939" s="1522">
        <v>0.375</v>
      </c>
      <c r="D2939" s="38"/>
      <c r="E2939" s="113">
        <v>0</v>
      </c>
      <c r="F2939" s="40"/>
    </row>
    <row r="2940" spans="1:6" ht="12" customHeight="1">
      <c r="A2940" s="1532"/>
      <c r="B2940" s="1530"/>
      <c r="C2940" s="1523"/>
      <c r="D2940" s="38"/>
      <c r="E2940" s="41"/>
      <c r="F2940" s="40"/>
    </row>
    <row r="2941" spans="1:6" ht="12" customHeight="1">
      <c r="A2941" s="1532"/>
      <c r="B2941" s="1530"/>
      <c r="C2941" s="47" t="s">
        <v>1155</v>
      </c>
      <c r="D2941" s="1526"/>
      <c r="E2941" s="1527"/>
      <c r="F2941" s="1528"/>
    </row>
    <row r="2942" spans="1:6" ht="12" customHeight="1">
      <c r="A2942" s="1533"/>
      <c r="B2942" s="1531"/>
      <c r="C2942" s="43" t="s">
        <v>1156</v>
      </c>
      <c r="D2942" s="1526" t="s">
        <v>1246</v>
      </c>
      <c r="E2942" s="1527"/>
      <c r="F2942" s="1528"/>
    </row>
    <row r="2943" spans="1:6" ht="12" customHeight="1">
      <c r="A2943" s="1532">
        <v>45916</v>
      </c>
      <c r="B2943" s="1529" t="s">
        <v>271</v>
      </c>
      <c r="C2943" s="1516" t="s">
        <v>1152</v>
      </c>
      <c r="D2943" s="1517"/>
      <c r="E2943" s="1517"/>
      <c r="F2943" s="1518"/>
    </row>
    <row r="2944" spans="1:6" ht="12" customHeight="1">
      <c r="A2944" s="1532"/>
      <c r="B2944" s="1530"/>
      <c r="C2944" s="37" t="s">
        <v>1153</v>
      </c>
      <c r="D2944" s="1519" t="s">
        <v>365</v>
      </c>
      <c r="E2944" s="1520"/>
      <c r="F2944" s="1521"/>
    </row>
    <row r="2945" spans="1:6" ht="12" customHeight="1">
      <c r="A2945" s="1532"/>
      <c r="B2945" s="1530"/>
      <c r="C2945" s="1522">
        <v>0.375</v>
      </c>
      <c r="D2945" s="38"/>
      <c r="E2945" s="76">
        <v>0</v>
      </c>
      <c r="F2945" s="71"/>
    </row>
    <row r="2946" spans="1:6" ht="12" customHeight="1">
      <c r="A2946" s="1532"/>
      <c r="B2946" s="1530"/>
      <c r="C2946" s="1523"/>
      <c r="D2946" s="38"/>
      <c r="E2946" s="41"/>
      <c r="F2946" s="40"/>
    </row>
    <row r="2947" spans="1:6" ht="12" customHeight="1">
      <c r="A2947" s="1532"/>
      <c r="B2947" s="1530"/>
      <c r="C2947" s="42" t="s">
        <v>1155</v>
      </c>
      <c r="D2947" s="1526"/>
      <c r="E2947" s="1527"/>
      <c r="F2947" s="1528"/>
    </row>
    <row r="2948" spans="1:6" ht="12" customHeight="1">
      <c r="A2948" s="1532"/>
      <c r="B2948" s="1531"/>
      <c r="C2948" s="43" t="s">
        <v>1156</v>
      </c>
      <c r="D2948" s="1526"/>
      <c r="E2948" s="1527"/>
      <c r="F2948" s="1528"/>
    </row>
    <row r="2949" spans="1:6" ht="12" customHeight="1">
      <c r="A2949" s="1532"/>
      <c r="B2949" s="44"/>
      <c r="C2949" s="45"/>
      <c r="D2949" s="45"/>
      <c r="E2949" s="39"/>
      <c r="F2949" s="46"/>
    </row>
    <row r="2950" spans="1:6" ht="12" customHeight="1">
      <c r="A2950" s="1532"/>
      <c r="B2950" s="1529" t="s">
        <v>293</v>
      </c>
      <c r="C2950" s="37" t="s">
        <v>1153</v>
      </c>
      <c r="D2950" s="1519" t="s">
        <v>342</v>
      </c>
      <c r="E2950" s="1520"/>
      <c r="F2950" s="1521"/>
    </row>
    <row r="2951" spans="1:6" ht="12" customHeight="1">
      <c r="A2951" s="1532"/>
      <c r="B2951" s="1530"/>
      <c r="C2951" s="1522">
        <v>0.375</v>
      </c>
      <c r="D2951" s="38"/>
      <c r="E2951" s="113" t="s">
        <v>1216</v>
      </c>
      <c r="F2951" s="40"/>
    </row>
    <row r="2952" spans="1:6" ht="12" customHeight="1">
      <c r="A2952" s="1532"/>
      <c r="B2952" s="1530"/>
      <c r="C2952" s="1523"/>
      <c r="D2952" s="38"/>
      <c r="E2952" s="41"/>
      <c r="F2952" s="40"/>
    </row>
    <row r="2953" spans="1:6" ht="12" customHeight="1">
      <c r="A2953" s="1532"/>
      <c r="B2953" s="1530"/>
      <c r="C2953" s="47" t="s">
        <v>1155</v>
      </c>
      <c r="D2953" s="1526"/>
      <c r="E2953" s="1527"/>
      <c r="F2953" s="1528"/>
    </row>
    <row r="2954" spans="1:6" ht="12" customHeight="1">
      <c r="A2954" s="1533"/>
      <c r="B2954" s="1531"/>
      <c r="C2954" s="43" t="s">
        <v>1156</v>
      </c>
      <c r="D2954" s="1526"/>
      <c r="E2954" s="1527"/>
      <c r="F2954" s="1528"/>
    </row>
    <row r="2955" spans="1:6" ht="12" customHeight="1">
      <c r="A2955" s="1532">
        <v>45917</v>
      </c>
      <c r="B2955" s="1529" t="s">
        <v>271</v>
      </c>
      <c r="C2955" s="1516" t="s">
        <v>1152</v>
      </c>
      <c r="D2955" s="1517"/>
      <c r="E2955" s="1517"/>
      <c r="F2955" s="1518"/>
    </row>
    <row r="2956" spans="1:6" ht="12" customHeight="1">
      <c r="A2956" s="1532"/>
      <c r="B2956" s="1530"/>
      <c r="C2956" s="37" t="s">
        <v>1153</v>
      </c>
      <c r="D2956" s="1519" t="s">
        <v>365</v>
      </c>
      <c r="E2956" s="1520"/>
      <c r="F2956" s="1521"/>
    </row>
    <row r="2957" spans="1:6" ht="12" customHeight="1">
      <c r="A2957" s="1532"/>
      <c r="B2957" s="1530"/>
      <c r="C2957" s="1522">
        <v>0.375</v>
      </c>
      <c r="D2957" s="38"/>
      <c r="E2957" s="76" t="s">
        <v>1164</v>
      </c>
      <c r="F2957" s="71"/>
    </row>
    <row r="2958" spans="1:6" ht="12" customHeight="1">
      <c r="A2958" s="1532"/>
      <c r="B2958" s="1530"/>
      <c r="C2958" s="1523"/>
      <c r="D2958" s="38"/>
      <c r="E2958" s="41"/>
      <c r="F2958" s="40"/>
    </row>
    <row r="2959" spans="1:6" ht="12" customHeight="1">
      <c r="A2959" s="1532"/>
      <c r="B2959" s="1530"/>
      <c r="C2959" s="42" t="s">
        <v>1155</v>
      </c>
      <c r="D2959" s="1526"/>
      <c r="E2959" s="1527"/>
      <c r="F2959" s="1528"/>
    </row>
    <row r="2960" spans="1:6" ht="12" customHeight="1">
      <c r="A2960" s="1532"/>
      <c r="B2960" s="1531"/>
      <c r="C2960" s="43" t="s">
        <v>1156</v>
      </c>
      <c r="D2960" s="1526" t="s">
        <v>1247</v>
      </c>
      <c r="E2960" s="1527"/>
      <c r="F2960" s="1528"/>
    </row>
    <row r="2961" spans="1:6" ht="12" customHeight="1">
      <c r="A2961" s="1532"/>
      <c r="B2961" s="44"/>
      <c r="C2961" s="45"/>
      <c r="D2961" s="45"/>
      <c r="E2961" s="39"/>
      <c r="F2961" s="46"/>
    </row>
    <row r="2962" spans="1:6" ht="12" customHeight="1">
      <c r="A2962" s="1532"/>
      <c r="B2962" s="1529" t="s">
        <v>293</v>
      </c>
      <c r="C2962" s="37" t="s">
        <v>1153</v>
      </c>
      <c r="D2962" s="1519" t="s">
        <v>307</v>
      </c>
      <c r="E2962" s="1520"/>
      <c r="F2962" s="1521"/>
    </row>
    <row r="2963" spans="1:6" ht="12" customHeight="1">
      <c r="A2963" s="1532"/>
      <c r="B2963" s="1530"/>
      <c r="C2963" s="1522">
        <v>0.375</v>
      </c>
      <c r="D2963" s="38"/>
      <c r="E2963" s="113" t="s">
        <v>1158</v>
      </c>
      <c r="F2963" s="40"/>
    </row>
    <row r="2964" spans="1:6" ht="12" customHeight="1">
      <c r="A2964" s="1532"/>
      <c r="B2964" s="1530"/>
      <c r="C2964" s="1523"/>
      <c r="D2964" s="38"/>
      <c r="E2964" s="41"/>
      <c r="F2964" s="40"/>
    </row>
    <row r="2965" spans="1:6" ht="12" customHeight="1">
      <c r="A2965" s="1532"/>
      <c r="B2965" s="1530"/>
      <c r="C2965" s="47" t="s">
        <v>1155</v>
      </c>
      <c r="D2965" s="1526"/>
      <c r="E2965" s="1527"/>
      <c r="F2965" s="1528"/>
    </row>
    <row r="2966" spans="1:6" ht="12" customHeight="1">
      <c r="A2966" s="1533"/>
      <c r="B2966" s="1531"/>
      <c r="C2966" s="43" t="s">
        <v>1156</v>
      </c>
      <c r="D2966" s="1565" t="s">
        <v>1248</v>
      </c>
      <c r="E2966" s="1566"/>
      <c r="F2966" s="1567"/>
    </row>
    <row r="2967" spans="1:6" ht="12" customHeight="1">
      <c r="A2967" s="1532">
        <v>45918</v>
      </c>
      <c r="B2967" s="1529" t="s">
        <v>271</v>
      </c>
      <c r="C2967" s="1516" t="s">
        <v>1152</v>
      </c>
      <c r="D2967" s="1517"/>
      <c r="E2967" s="1517"/>
      <c r="F2967" s="1518"/>
    </row>
    <row r="2968" spans="1:6" ht="12" customHeight="1">
      <c r="A2968" s="1532"/>
      <c r="B2968" s="1530"/>
      <c r="C2968" s="37" t="s">
        <v>1153</v>
      </c>
      <c r="D2968" s="1519" t="s">
        <v>273</v>
      </c>
      <c r="E2968" s="1520"/>
      <c r="F2968" s="1521"/>
    </row>
    <row r="2969" spans="1:6" ht="12" customHeight="1">
      <c r="A2969" s="1532"/>
      <c r="B2969" s="1530"/>
      <c r="C2969" s="1522">
        <v>0.375</v>
      </c>
      <c r="D2969" s="38"/>
      <c r="E2969" s="76" t="s">
        <v>1157</v>
      </c>
      <c r="F2969" s="71"/>
    </row>
    <row r="2970" spans="1:6" ht="12" customHeight="1">
      <c r="A2970" s="1532"/>
      <c r="B2970" s="1530"/>
      <c r="C2970" s="1523"/>
      <c r="D2970" s="38"/>
      <c r="E2970" s="41"/>
      <c r="F2970" s="40"/>
    </row>
    <row r="2971" spans="1:6" ht="12" customHeight="1">
      <c r="A2971" s="1532"/>
      <c r="B2971" s="1530"/>
      <c r="C2971" s="42" t="s">
        <v>1155</v>
      </c>
      <c r="D2971" s="1526"/>
      <c r="E2971" s="1527"/>
      <c r="F2971" s="1528"/>
    </row>
    <row r="2972" spans="1:6" ht="12" customHeight="1">
      <c r="A2972" s="1532"/>
      <c r="B2972" s="1531"/>
      <c r="C2972" s="43" t="s">
        <v>1156</v>
      </c>
      <c r="D2972" s="1526"/>
      <c r="E2972" s="1527"/>
      <c r="F2972" s="1528"/>
    </row>
    <row r="2973" spans="1:6" ht="12" customHeight="1">
      <c r="A2973" s="1532"/>
      <c r="B2973" s="44"/>
      <c r="C2973" s="45"/>
      <c r="D2973" s="45"/>
      <c r="E2973" s="39"/>
      <c r="F2973" s="46"/>
    </row>
    <row r="2974" spans="1:6" ht="12" customHeight="1">
      <c r="A2974" s="1532"/>
      <c r="B2974" s="1529" t="s">
        <v>293</v>
      </c>
      <c r="C2974" s="37" t="s">
        <v>1153</v>
      </c>
      <c r="D2974" s="1519" t="s">
        <v>295</v>
      </c>
      <c r="E2974" s="1520"/>
      <c r="F2974" s="1521"/>
    </row>
    <row r="2975" spans="1:6" ht="12" customHeight="1">
      <c r="A2975" s="1532"/>
      <c r="B2975" s="1530"/>
      <c r="C2975" s="1522">
        <v>0.375</v>
      </c>
      <c r="D2975" s="38"/>
      <c r="E2975" s="113" t="s">
        <v>1190</v>
      </c>
      <c r="F2975" s="40"/>
    </row>
    <row r="2976" spans="1:6" ht="12" customHeight="1">
      <c r="A2976" s="1532"/>
      <c r="B2976" s="1530"/>
      <c r="C2976" s="1523"/>
      <c r="D2976" s="38"/>
      <c r="E2976" s="41"/>
      <c r="F2976" s="40"/>
    </row>
    <row r="2977" spans="1:6" ht="12" customHeight="1">
      <c r="A2977" s="1532"/>
      <c r="B2977" s="1530"/>
      <c r="C2977" s="47" t="s">
        <v>1155</v>
      </c>
      <c r="D2977" s="1526"/>
      <c r="E2977" s="1527"/>
      <c r="F2977" s="1528"/>
    </row>
    <row r="2978" spans="1:6" ht="12" customHeight="1">
      <c r="A2978" s="1533"/>
      <c r="B2978" s="1531"/>
      <c r="C2978" s="43" t="s">
        <v>1156</v>
      </c>
      <c r="D2978" s="1526"/>
      <c r="E2978" s="1527"/>
      <c r="F2978" s="1528"/>
    </row>
    <row r="2979" spans="1:6" ht="12" customHeight="1">
      <c r="A2979" s="1532">
        <v>45919</v>
      </c>
      <c r="B2979" s="1529" t="s">
        <v>271</v>
      </c>
      <c r="C2979" s="1516" t="s">
        <v>1152</v>
      </c>
      <c r="D2979" s="1517"/>
      <c r="E2979" s="1517"/>
      <c r="F2979" s="1518"/>
    </row>
    <row r="2980" spans="1:6" ht="12" customHeight="1">
      <c r="A2980" s="1532"/>
      <c r="B2980" s="1530"/>
      <c r="C2980" s="37" t="s">
        <v>1153</v>
      </c>
      <c r="D2980" s="1519" t="s">
        <v>273</v>
      </c>
      <c r="E2980" s="1520"/>
      <c r="F2980" s="1521"/>
    </row>
    <row r="2981" spans="1:6" ht="12" customHeight="1">
      <c r="A2981" s="1532"/>
      <c r="B2981" s="1530"/>
      <c r="C2981" s="1522">
        <v>0.375</v>
      </c>
      <c r="D2981" s="38"/>
      <c r="E2981" s="76" t="s">
        <v>1182</v>
      </c>
      <c r="F2981" s="71"/>
    </row>
    <row r="2982" spans="1:6" ht="12" customHeight="1">
      <c r="A2982" s="1532"/>
      <c r="B2982" s="1530"/>
      <c r="C2982" s="1523"/>
      <c r="D2982" s="38"/>
      <c r="E2982" s="41"/>
      <c r="F2982" s="40"/>
    </row>
    <row r="2983" spans="1:6" ht="12" customHeight="1">
      <c r="A2983" s="1532"/>
      <c r="B2983" s="1530"/>
      <c r="C2983" s="42" t="s">
        <v>1155</v>
      </c>
      <c r="D2983" s="1526"/>
      <c r="E2983" s="1527"/>
      <c r="F2983" s="1528"/>
    </row>
    <row r="2984" spans="1:6" ht="12" customHeight="1">
      <c r="A2984" s="1532"/>
      <c r="B2984" s="1531"/>
      <c r="C2984" s="43" t="s">
        <v>1156</v>
      </c>
      <c r="D2984" s="1526"/>
      <c r="E2984" s="1527"/>
      <c r="F2984" s="1528"/>
    </row>
    <row r="2985" spans="1:6" ht="12" customHeight="1">
      <c r="A2985" s="1532"/>
      <c r="B2985" s="44"/>
      <c r="C2985" s="45"/>
      <c r="D2985" s="45"/>
      <c r="E2985" s="39"/>
      <c r="F2985" s="46"/>
    </row>
    <row r="2986" spans="1:6" ht="12" customHeight="1">
      <c r="A2986" s="1532"/>
      <c r="B2986" s="1529" t="s">
        <v>293</v>
      </c>
      <c r="C2986" s="37" t="s">
        <v>1153</v>
      </c>
      <c r="D2986" s="1519" t="s">
        <v>307</v>
      </c>
      <c r="E2986" s="1520"/>
      <c r="F2986" s="1521"/>
    </row>
    <row r="2987" spans="1:6" ht="12" customHeight="1">
      <c r="A2987" s="1532"/>
      <c r="B2987" s="1530"/>
      <c r="C2987" s="1522">
        <v>0.375</v>
      </c>
      <c r="D2987" s="38"/>
      <c r="E2987" s="113" t="s">
        <v>1184</v>
      </c>
      <c r="F2987" s="40"/>
    </row>
    <row r="2988" spans="1:6" ht="12" customHeight="1">
      <c r="A2988" s="1532"/>
      <c r="B2988" s="1530"/>
      <c r="C2988" s="1523"/>
      <c r="D2988" s="38"/>
      <c r="E2988" s="41"/>
      <c r="F2988" s="40"/>
    </row>
    <row r="2989" spans="1:6" ht="12" customHeight="1">
      <c r="A2989" s="1532"/>
      <c r="B2989" s="1530"/>
      <c r="C2989" s="47" t="s">
        <v>1155</v>
      </c>
      <c r="D2989" s="1526"/>
      <c r="E2989" s="1527"/>
      <c r="F2989" s="1528"/>
    </row>
    <row r="2990" spans="1:6" ht="12" customHeight="1">
      <c r="A2990" s="1533"/>
      <c r="B2990" s="1531"/>
      <c r="C2990" s="43" t="s">
        <v>1156</v>
      </c>
      <c r="D2990" s="1526" t="s">
        <v>1226</v>
      </c>
      <c r="E2990" s="1527"/>
      <c r="F2990" s="1528"/>
    </row>
    <row r="2991" spans="1:6" ht="12" customHeight="1">
      <c r="A2991" s="1532">
        <v>45920</v>
      </c>
      <c r="B2991" s="1529" t="s">
        <v>271</v>
      </c>
      <c r="C2991" s="1516" t="s">
        <v>1152</v>
      </c>
      <c r="D2991" s="1517"/>
      <c r="E2991" s="1517"/>
      <c r="F2991" s="1518"/>
    </row>
    <row r="2992" spans="1:6" ht="12" customHeight="1">
      <c r="A2992" s="1532"/>
      <c r="B2992" s="1530"/>
      <c r="C2992" s="37" t="s">
        <v>1153</v>
      </c>
      <c r="D2992" s="1519" t="s">
        <v>273</v>
      </c>
      <c r="E2992" s="1520"/>
      <c r="F2992" s="1521"/>
    </row>
    <row r="2993" spans="1:6" ht="12" customHeight="1">
      <c r="A2993" s="1532"/>
      <c r="B2993" s="1530"/>
      <c r="C2993" s="1522">
        <v>0.375</v>
      </c>
      <c r="D2993" s="38"/>
      <c r="E2993" s="113" t="s">
        <v>1176</v>
      </c>
      <c r="F2993" s="71"/>
    </row>
    <row r="2994" spans="1:6" ht="12" customHeight="1">
      <c r="A2994" s="1532"/>
      <c r="B2994" s="1530"/>
      <c r="C2994" s="1523"/>
      <c r="D2994" s="38"/>
      <c r="E2994" s="41"/>
      <c r="F2994" s="40"/>
    </row>
    <row r="2995" spans="1:6" ht="12" customHeight="1">
      <c r="A2995" s="1532"/>
      <c r="B2995" s="1530"/>
      <c r="C2995" s="42" t="s">
        <v>1155</v>
      </c>
      <c r="D2995" s="1526"/>
      <c r="E2995" s="1527"/>
      <c r="F2995" s="1528"/>
    </row>
    <row r="2996" spans="1:6" ht="12" customHeight="1">
      <c r="A2996" s="1532"/>
      <c r="B2996" s="1531"/>
      <c r="C2996" s="43" t="s">
        <v>1156</v>
      </c>
      <c r="D2996" s="1526"/>
      <c r="E2996" s="1527"/>
      <c r="F2996" s="1528"/>
    </row>
    <row r="2997" spans="1:6" ht="12" customHeight="1">
      <c r="A2997" s="1532"/>
      <c r="B2997" s="44"/>
      <c r="C2997" s="45"/>
      <c r="D2997" s="45"/>
      <c r="E2997" s="39"/>
      <c r="F2997" s="46"/>
    </row>
    <row r="2998" spans="1:6" ht="12" customHeight="1">
      <c r="A2998" s="1532"/>
      <c r="B2998" s="1529" t="s">
        <v>293</v>
      </c>
      <c r="C2998" s="37" t="s">
        <v>1153</v>
      </c>
      <c r="D2998" s="1519" t="s">
        <v>295</v>
      </c>
      <c r="E2998" s="1520"/>
      <c r="F2998" s="1521"/>
    </row>
    <row r="2999" spans="1:6" ht="12" customHeight="1">
      <c r="A2999" s="1532"/>
      <c r="B2999" s="1530"/>
      <c r="C2999" s="1522">
        <v>0.375</v>
      </c>
      <c r="D2999" s="38"/>
      <c r="E2999" s="113" t="s">
        <v>1157</v>
      </c>
      <c r="F2999" s="40"/>
    </row>
    <row r="3000" spans="1:6" ht="12" customHeight="1">
      <c r="A3000" s="1532"/>
      <c r="B3000" s="1530"/>
      <c r="C3000" s="1523"/>
      <c r="D3000" s="38"/>
      <c r="E3000" s="41"/>
      <c r="F3000" s="40"/>
    </row>
    <row r="3001" spans="1:6" ht="12" customHeight="1">
      <c r="A3001" s="1532"/>
      <c r="B3001" s="1530"/>
      <c r="C3001" s="47" t="s">
        <v>1155</v>
      </c>
      <c r="D3001" s="1526"/>
      <c r="E3001" s="1527"/>
      <c r="F3001" s="1528"/>
    </row>
    <row r="3002" spans="1:6" ht="12" customHeight="1">
      <c r="A3002" s="1533"/>
      <c r="B3002" s="1531"/>
      <c r="C3002" s="43" t="s">
        <v>1156</v>
      </c>
      <c r="D3002" s="1526"/>
      <c r="E3002" s="1527"/>
      <c r="F3002" s="1528"/>
    </row>
    <row r="3003" spans="1:6" ht="12" customHeight="1">
      <c r="A3003" s="1532">
        <v>45921</v>
      </c>
      <c r="B3003" s="1529" t="s">
        <v>271</v>
      </c>
      <c r="C3003" s="1516"/>
      <c r="D3003" s="1517"/>
      <c r="E3003" s="1517"/>
      <c r="F3003" s="1518"/>
    </row>
    <row r="3004" spans="1:6" ht="12" customHeight="1">
      <c r="A3004" s="1532"/>
      <c r="B3004" s="1530"/>
      <c r="C3004" s="37" t="s">
        <v>1153</v>
      </c>
      <c r="D3004" s="1519" t="s">
        <v>273</v>
      </c>
      <c r="E3004" s="1520"/>
      <c r="F3004" s="1521"/>
    </row>
    <row r="3005" spans="1:6" ht="12" customHeight="1">
      <c r="A3005" s="1532"/>
      <c r="B3005" s="1530"/>
      <c r="C3005" s="1522">
        <v>0.375</v>
      </c>
      <c r="D3005" s="38"/>
      <c r="E3005" s="113" t="s">
        <v>1167</v>
      </c>
      <c r="F3005" s="71"/>
    </row>
    <row r="3006" spans="1:6" ht="12" customHeight="1">
      <c r="A3006" s="1532"/>
      <c r="B3006" s="1530"/>
      <c r="C3006" s="1523"/>
      <c r="D3006" s="38"/>
      <c r="E3006" s="41"/>
      <c r="F3006" s="40"/>
    </row>
    <row r="3007" spans="1:6" ht="12" customHeight="1">
      <c r="A3007" s="1532"/>
      <c r="B3007" s="1530"/>
      <c r="C3007" s="42" t="s">
        <v>1155</v>
      </c>
      <c r="D3007" s="1526"/>
      <c r="E3007" s="1527"/>
      <c r="F3007" s="1528"/>
    </row>
    <row r="3008" spans="1:6" ht="12" customHeight="1">
      <c r="A3008" s="1532"/>
      <c r="B3008" s="1531"/>
      <c r="C3008" s="43" t="s">
        <v>1156</v>
      </c>
      <c r="D3008" s="1526"/>
      <c r="E3008" s="1527"/>
      <c r="F3008" s="1528"/>
    </row>
    <row r="3009" spans="1:6" ht="12" customHeight="1">
      <c r="A3009" s="1532"/>
      <c r="B3009" s="44"/>
      <c r="C3009" s="45"/>
      <c r="D3009" s="45"/>
      <c r="E3009" s="39"/>
      <c r="F3009" s="46"/>
    </row>
    <row r="3010" spans="1:6" ht="12" customHeight="1">
      <c r="A3010" s="1532"/>
      <c r="B3010" s="1529" t="s">
        <v>293</v>
      </c>
      <c r="C3010" s="37" t="s">
        <v>1153</v>
      </c>
      <c r="D3010" s="1519" t="s">
        <v>307</v>
      </c>
      <c r="E3010" s="1520"/>
      <c r="F3010" s="1521"/>
    </row>
    <row r="3011" spans="1:6" ht="12" customHeight="1">
      <c r="A3011" s="1532"/>
      <c r="B3011" s="1530"/>
      <c r="C3011" s="1522">
        <v>0.375</v>
      </c>
      <c r="D3011" s="38"/>
      <c r="E3011" s="113" t="s">
        <v>1168</v>
      </c>
      <c r="F3011" s="40"/>
    </row>
    <row r="3012" spans="1:6" ht="12" customHeight="1">
      <c r="A3012" s="1532"/>
      <c r="B3012" s="1530"/>
      <c r="C3012" s="1523"/>
      <c r="D3012" s="38"/>
      <c r="E3012" s="41"/>
      <c r="F3012" s="40"/>
    </row>
    <row r="3013" spans="1:6" ht="12" customHeight="1">
      <c r="A3013" s="1532"/>
      <c r="B3013" s="1530"/>
      <c r="C3013" s="47" t="s">
        <v>1155</v>
      </c>
      <c r="D3013" s="1526"/>
      <c r="E3013" s="1527"/>
      <c r="F3013" s="1528"/>
    </row>
    <row r="3014" spans="1:6" ht="12" customHeight="1">
      <c r="A3014" s="1533"/>
      <c r="B3014" s="1531"/>
      <c r="C3014" s="43" t="s">
        <v>1156</v>
      </c>
      <c r="D3014" s="1526"/>
      <c r="E3014" s="1527"/>
      <c r="F3014" s="1528"/>
    </row>
    <row r="3015" spans="1:6" ht="12" customHeight="1">
      <c r="A3015" s="1532">
        <v>45922</v>
      </c>
      <c r="B3015" s="1529" t="s">
        <v>271</v>
      </c>
      <c r="C3015" s="1516"/>
      <c r="D3015" s="1517"/>
      <c r="E3015" s="1517"/>
      <c r="F3015" s="1518"/>
    </row>
    <row r="3016" spans="1:6" ht="12" customHeight="1">
      <c r="A3016" s="1532"/>
      <c r="B3016" s="1530"/>
      <c r="C3016" s="37" t="s">
        <v>1153</v>
      </c>
      <c r="D3016" s="1519" t="s">
        <v>273</v>
      </c>
      <c r="E3016" s="1520"/>
      <c r="F3016" s="1521"/>
    </row>
    <row r="3017" spans="1:6" ht="12" customHeight="1">
      <c r="A3017" s="1532"/>
      <c r="B3017" s="1530"/>
      <c r="C3017" s="1522">
        <v>0.375</v>
      </c>
      <c r="D3017" s="38"/>
      <c r="E3017" s="113" t="s">
        <v>1204</v>
      </c>
      <c r="F3017" s="71"/>
    </row>
    <row r="3018" spans="1:6" ht="12" customHeight="1">
      <c r="A3018" s="1532"/>
      <c r="B3018" s="1530"/>
      <c r="C3018" s="1523"/>
      <c r="D3018" s="38"/>
      <c r="E3018" s="41"/>
      <c r="F3018" s="40"/>
    </row>
    <row r="3019" spans="1:6" ht="12" customHeight="1">
      <c r="A3019" s="1532"/>
      <c r="B3019" s="1530"/>
      <c r="C3019" s="42" t="s">
        <v>1155</v>
      </c>
      <c r="D3019" s="1526"/>
      <c r="E3019" s="1527"/>
      <c r="F3019" s="1528"/>
    </row>
    <row r="3020" spans="1:6" ht="12" customHeight="1">
      <c r="A3020" s="1532"/>
      <c r="B3020" s="1531"/>
      <c r="C3020" s="43" t="s">
        <v>1156</v>
      </c>
      <c r="D3020" s="1526" t="s">
        <v>1249</v>
      </c>
      <c r="E3020" s="1527"/>
      <c r="F3020" s="1528"/>
    </row>
    <row r="3021" spans="1:6" ht="12" customHeight="1">
      <c r="A3021" s="1532"/>
      <c r="B3021" s="44"/>
      <c r="C3021" s="45"/>
      <c r="D3021" s="45"/>
      <c r="E3021" s="39"/>
      <c r="F3021" s="46"/>
    </row>
    <row r="3022" spans="1:6" ht="12" customHeight="1">
      <c r="A3022" s="1532"/>
      <c r="B3022" s="1529" t="s">
        <v>293</v>
      </c>
      <c r="C3022" s="37" t="s">
        <v>1153</v>
      </c>
      <c r="D3022" s="1519" t="s">
        <v>295</v>
      </c>
      <c r="E3022" s="1520"/>
      <c r="F3022" s="1521"/>
    </row>
    <row r="3023" spans="1:6" ht="12" customHeight="1">
      <c r="A3023" s="1532"/>
      <c r="B3023" s="1530"/>
      <c r="C3023" s="1522">
        <v>0.375</v>
      </c>
      <c r="D3023" s="38"/>
      <c r="E3023" s="113" t="s">
        <v>1214</v>
      </c>
      <c r="F3023" s="40"/>
    </row>
    <row r="3024" spans="1:6" ht="12" customHeight="1">
      <c r="A3024" s="1532"/>
      <c r="B3024" s="1530"/>
      <c r="C3024" s="1523"/>
      <c r="D3024" s="38"/>
      <c r="E3024" s="41"/>
      <c r="F3024" s="40"/>
    </row>
    <row r="3025" spans="1:6" ht="12" customHeight="1">
      <c r="A3025" s="1532"/>
      <c r="B3025" s="1530"/>
      <c r="C3025" s="47" t="s">
        <v>1155</v>
      </c>
      <c r="D3025" s="1526"/>
      <c r="E3025" s="1527"/>
      <c r="F3025" s="1528"/>
    </row>
    <row r="3026" spans="1:6" ht="12" customHeight="1">
      <c r="A3026" s="1533"/>
      <c r="B3026" s="1531"/>
      <c r="C3026" s="43" t="s">
        <v>1156</v>
      </c>
      <c r="D3026" s="1526"/>
      <c r="E3026" s="1527"/>
      <c r="F3026" s="1528"/>
    </row>
    <row r="3027" spans="1:6" ht="12" customHeight="1">
      <c r="A3027" s="1532">
        <v>45923</v>
      </c>
      <c r="B3027" s="1529" t="s">
        <v>271</v>
      </c>
      <c r="C3027" s="1516"/>
      <c r="D3027" s="1517"/>
      <c r="E3027" s="1517"/>
      <c r="F3027" s="1518"/>
    </row>
    <row r="3028" spans="1:6" ht="12" customHeight="1">
      <c r="A3028" s="1532"/>
      <c r="B3028" s="1530"/>
      <c r="C3028" s="37" t="s">
        <v>1153</v>
      </c>
      <c r="D3028" s="1519" t="s">
        <v>339</v>
      </c>
      <c r="E3028" s="1520"/>
      <c r="F3028" s="1521"/>
    </row>
    <row r="3029" spans="1:6" ht="12" customHeight="1">
      <c r="A3029" s="1532"/>
      <c r="B3029" s="1530"/>
      <c r="C3029" s="1522">
        <v>0.375</v>
      </c>
      <c r="D3029" s="38"/>
      <c r="E3029" s="113" t="s">
        <v>1166</v>
      </c>
      <c r="F3029" s="71"/>
    </row>
    <row r="3030" spans="1:6" ht="12" customHeight="1">
      <c r="A3030" s="1532"/>
      <c r="B3030" s="1530"/>
      <c r="C3030" s="1523"/>
      <c r="D3030" s="38"/>
      <c r="E3030" s="41"/>
      <c r="F3030" s="40"/>
    </row>
    <row r="3031" spans="1:6" ht="12" customHeight="1">
      <c r="A3031" s="1532"/>
      <c r="B3031" s="1530"/>
      <c r="C3031" s="42" t="s">
        <v>1155</v>
      </c>
      <c r="D3031" s="1526"/>
      <c r="E3031" s="1527"/>
      <c r="F3031" s="1528"/>
    </row>
    <row r="3032" spans="1:6" ht="12" customHeight="1">
      <c r="A3032" s="1532"/>
      <c r="B3032" s="1531"/>
      <c r="C3032" s="43" t="s">
        <v>1156</v>
      </c>
      <c r="D3032" s="1526"/>
      <c r="E3032" s="1527"/>
      <c r="F3032" s="1528"/>
    </row>
    <row r="3033" spans="1:6" ht="12" customHeight="1">
      <c r="A3033" s="1532"/>
      <c r="B3033" s="44"/>
      <c r="C3033" s="45"/>
      <c r="D3033" s="45"/>
      <c r="E3033" s="39"/>
      <c r="F3033" s="46"/>
    </row>
    <row r="3034" spans="1:6" ht="12" customHeight="1">
      <c r="A3034" s="1532"/>
      <c r="B3034" s="1529" t="s">
        <v>293</v>
      </c>
      <c r="C3034" s="37" t="s">
        <v>1153</v>
      </c>
      <c r="D3034" s="1519" t="s">
        <v>342</v>
      </c>
      <c r="E3034" s="1520"/>
      <c r="F3034" s="1521"/>
    </row>
    <row r="3035" spans="1:6" ht="12" customHeight="1">
      <c r="A3035" s="1532"/>
      <c r="B3035" s="1530"/>
      <c r="C3035" s="1522">
        <v>0.375</v>
      </c>
      <c r="D3035" s="38"/>
      <c r="E3035" s="113" t="s">
        <v>1193</v>
      </c>
      <c r="F3035" s="40"/>
    </row>
    <row r="3036" spans="1:6" ht="12" customHeight="1">
      <c r="A3036" s="1532"/>
      <c r="B3036" s="1530"/>
      <c r="C3036" s="1523"/>
      <c r="D3036" s="38"/>
      <c r="E3036" s="41"/>
      <c r="F3036" s="40"/>
    </row>
    <row r="3037" spans="1:6" ht="12" customHeight="1">
      <c r="A3037" s="1532"/>
      <c r="B3037" s="1530"/>
      <c r="C3037" s="47" t="s">
        <v>1155</v>
      </c>
      <c r="D3037" s="1526"/>
      <c r="E3037" s="1527"/>
      <c r="F3037" s="1528"/>
    </row>
    <row r="3038" spans="1:6" ht="12" customHeight="1">
      <c r="A3038" s="1533"/>
      <c r="B3038" s="1531"/>
      <c r="C3038" s="43" t="s">
        <v>1156</v>
      </c>
      <c r="D3038" s="1526"/>
      <c r="E3038" s="1527"/>
      <c r="F3038" s="1528"/>
    </row>
    <row r="3039" spans="1:6" ht="12" customHeight="1">
      <c r="A3039" s="1532">
        <v>45924</v>
      </c>
      <c r="B3039" s="1529" t="s">
        <v>271</v>
      </c>
      <c r="C3039" s="1516"/>
      <c r="D3039" s="1517"/>
      <c r="E3039" s="1517"/>
      <c r="F3039" s="1518"/>
    </row>
    <row r="3040" spans="1:6" ht="12" customHeight="1">
      <c r="A3040" s="1532"/>
      <c r="B3040" s="1530"/>
      <c r="C3040" s="37" t="s">
        <v>1153</v>
      </c>
      <c r="D3040" s="1519" t="s">
        <v>339</v>
      </c>
      <c r="E3040" s="1520"/>
      <c r="F3040" s="1521"/>
    </row>
    <row r="3041" spans="1:6" ht="12" customHeight="1">
      <c r="A3041" s="1532"/>
      <c r="B3041" s="1530"/>
      <c r="C3041" s="1522">
        <v>0.375</v>
      </c>
      <c r="D3041" s="38"/>
      <c r="E3041" s="113" t="s">
        <v>1164</v>
      </c>
      <c r="F3041" s="71"/>
    </row>
    <row r="3042" spans="1:6" ht="12" customHeight="1">
      <c r="A3042" s="1532"/>
      <c r="B3042" s="1530"/>
      <c r="C3042" s="1523"/>
      <c r="D3042" s="38"/>
      <c r="E3042" s="41"/>
      <c r="F3042" s="40"/>
    </row>
    <row r="3043" spans="1:6" ht="12" customHeight="1">
      <c r="A3043" s="1532"/>
      <c r="B3043" s="1530"/>
      <c r="C3043" s="42" t="s">
        <v>1155</v>
      </c>
      <c r="D3043" s="1526"/>
      <c r="E3043" s="1527"/>
      <c r="F3043" s="1528"/>
    </row>
    <row r="3044" spans="1:6" ht="12" customHeight="1">
      <c r="A3044" s="1532"/>
      <c r="B3044" s="1531"/>
      <c r="C3044" s="43" t="s">
        <v>1156</v>
      </c>
      <c r="D3044" s="1526"/>
      <c r="E3044" s="1527"/>
      <c r="F3044" s="1528"/>
    </row>
    <row r="3045" spans="1:6" ht="12" customHeight="1">
      <c r="A3045" s="1532"/>
      <c r="B3045" s="44"/>
      <c r="C3045" s="45"/>
      <c r="D3045" s="45"/>
      <c r="E3045" s="39"/>
      <c r="F3045" s="46"/>
    </row>
    <row r="3046" spans="1:6" ht="12" customHeight="1">
      <c r="A3046" s="1532"/>
      <c r="B3046" s="1529" t="s">
        <v>293</v>
      </c>
      <c r="C3046" s="37" t="s">
        <v>1153</v>
      </c>
      <c r="D3046" s="1519" t="s">
        <v>295</v>
      </c>
      <c r="E3046" s="1520"/>
      <c r="F3046" s="1521"/>
    </row>
    <row r="3047" spans="1:6" ht="12" customHeight="1">
      <c r="A3047" s="1532"/>
      <c r="B3047" s="1530"/>
      <c r="C3047" s="1522">
        <v>0.375</v>
      </c>
      <c r="D3047" s="38"/>
      <c r="E3047" s="113" t="s">
        <v>1165</v>
      </c>
      <c r="F3047" s="40"/>
    </row>
    <row r="3048" spans="1:6" ht="12" customHeight="1">
      <c r="A3048" s="1532"/>
      <c r="B3048" s="1530"/>
      <c r="C3048" s="1523"/>
      <c r="D3048" s="38"/>
      <c r="E3048" s="41"/>
      <c r="F3048" s="40"/>
    </row>
    <row r="3049" spans="1:6" ht="12" customHeight="1">
      <c r="A3049" s="1532"/>
      <c r="B3049" s="1530"/>
      <c r="C3049" s="47" t="s">
        <v>1155</v>
      </c>
      <c r="D3049" s="1526"/>
      <c r="E3049" s="1527"/>
      <c r="F3049" s="1528"/>
    </row>
    <row r="3050" spans="1:6" ht="12" customHeight="1">
      <c r="A3050" s="1533"/>
      <c r="B3050" s="1531"/>
      <c r="C3050" s="43" t="s">
        <v>1156</v>
      </c>
      <c r="D3050" s="1526"/>
      <c r="E3050" s="1527"/>
      <c r="F3050" s="1528"/>
    </row>
    <row r="3051" spans="1:6" ht="12" customHeight="1">
      <c r="A3051" s="1532">
        <v>45925</v>
      </c>
      <c r="B3051" s="1529" t="s">
        <v>271</v>
      </c>
      <c r="C3051" s="1516"/>
      <c r="D3051" s="1517"/>
      <c r="E3051" s="1517"/>
      <c r="F3051" s="1518"/>
    </row>
    <row r="3052" spans="1:6" ht="12" customHeight="1">
      <c r="A3052" s="1532"/>
      <c r="B3052" s="1530"/>
      <c r="C3052" s="37" t="s">
        <v>1153</v>
      </c>
      <c r="D3052" s="1519" t="s">
        <v>339</v>
      </c>
      <c r="E3052" s="1520"/>
      <c r="F3052" s="1521"/>
    </row>
    <row r="3053" spans="1:6" ht="12" customHeight="1">
      <c r="A3053" s="1532"/>
      <c r="B3053" s="1530"/>
      <c r="C3053" s="1522">
        <v>0.375</v>
      </c>
      <c r="D3053" s="38"/>
      <c r="E3053" s="113">
        <v>0</v>
      </c>
      <c r="F3053" s="71"/>
    </row>
    <row r="3054" spans="1:6" ht="12" customHeight="1">
      <c r="A3054" s="1532"/>
      <c r="B3054" s="1530"/>
      <c r="C3054" s="1523"/>
      <c r="D3054" s="38"/>
      <c r="E3054" s="41"/>
      <c r="F3054" s="40"/>
    </row>
    <row r="3055" spans="1:6" ht="12" customHeight="1">
      <c r="A3055" s="1532"/>
      <c r="B3055" s="1530"/>
      <c r="C3055" s="42" t="s">
        <v>1155</v>
      </c>
      <c r="D3055" s="1526"/>
      <c r="E3055" s="1527"/>
      <c r="F3055" s="1528"/>
    </row>
    <row r="3056" spans="1:6" ht="12" customHeight="1">
      <c r="A3056" s="1532"/>
      <c r="B3056" s="1531"/>
      <c r="C3056" s="43" t="s">
        <v>1156</v>
      </c>
      <c r="D3056" s="1526"/>
      <c r="E3056" s="1527"/>
      <c r="F3056" s="1528"/>
    </row>
    <row r="3057" spans="1:6" ht="12" customHeight="1">
      <c r="A3057" s="1532"/>
      <c r="B3057" s="44"/>
      <c r="C3057" s="45"/>
      <c r="D3057" s="45"/>
      <c r="E3057" s="39"/>
      <c r="F3057" s="46"/>
    </row>
    <row r="3058" spans="1:6" ht="12" customHeight="1">
      <c r="A3058" s="1532"/>
      <c r="B3058" s="1529" t="s">
        <v>293</v>
      </c>
      <c r="C3058" s="37" t="s">
        <v>1153</v>
      </c>
      <c r="D3058" s="1519" t="s">
        <v>342</v>
      </c>
      <c r="E3058" s="1520"/>
      <c r="F3058" s="1521"/>
    </row>
    <row r="3059" spans="1:6" ht="12" customHeight="1">
      <c r="A3059" s="1532"/>
      <c r="B3059" s="1530"/>
      <c r="C3059" s="1522">
        <v>0.375</v>
      </c>
      <c r="D3059" s="38"/>
      <c r="E3059" s="113" t="s">
        <v>1188</v>
      </c>
      <c r="F3059" s="40"/>
    </row>
    <row r="3060" spans="1:6" ht="12" customHeight="1">
      <c r="A3060" s="1532"/>
      <c r="B3060" s="1530"/>
      <c r="C3060" s="1523"/>
      <c r="D3060" s="38"/>
      <c r="E3060" s="41"/>
      <c r="F3060" s="40"/>
    </row>
    <row r="3061" spans="1:6" ht="12" customHeight="1">
      <c r="A3061" s="1532"/>
      <c r="B3061" s="1530"/>
      <c r="C3061" s="47" t="s">
        <v>1155</v>
      </c>
      <c r="D3061" s="1526"/>
      <c r="E3061" s="1527"/>
      <c r="F3061" s="1528"/>
    </row>
    <row r="3062" spans="1:6" ht="12" customHeight="1">
      <c r="A3062" s="1533"/>
      <c r="B3062" s="1531"/>
      <c r="C3062" s="43" t="s">
        <v>1156</v>
      </c>
      <c r="D3062" s="1526"/>
      <c r="E3062" s="1527"/>
      <c r="F3062" s="1528"/>
    </row>
    <row r="3063" spans="1:6" ht="12" customHeight="1">
      <c r="A3063" s="1532">
        <v>45926</v>
      </c>
      <c r="B3063" s="1529" t="s">
        <v>271</v>
      </c>
      <c r="C3063" s="1516"/>
      <c r="D3063" s="1517"/>
      <c r="E3063" s="1517"/>
      <c r="F3063" s="1518"/>
    </row>
    <row r="3064" spans="1:6" ht="12" customHeight="1">
      <c r="A3064" s="1532"/>
      <c r="B3064" s="1530"/>
      <c r="C3064" s="37" t="s">
        <v>1153</v>
      </c>
      <c r="D3064" s="1519" t="s">
        <v>339</v>
      </c>
      <c r="E3064" s="1520"/>
      <c r="F3064" s="1521"/>
    </row>
    <row r="3065" spans="1:6" ht="12" customHeight="1">
      <c r="A3065" s="1532"/>
      <c r="B3065" s="1530"/>
      <c r="C3065" s="1522">
        <v>0.375</v>
      </c>
      <c r="D3065" s="38"/>
      <c r="E3065" s="113" t="s">
        <v>1167</v>
      </c>
      <c r="F3065" s="71"/>
    </row>
    <row r="3066" spans="1:6" ht="12" customHeight="1">
      <c r="A3066" s="1532"/>
      <c r="B3066" s="1530"/>
      <c r="C3066" s="1523"/>
      <c r="D3066" s="38"/>
      <c r="E3066" s="41"/>
      <c r="F3066" s="40"/>
    </row>
    <row r="3067" spans="1:6" ht="12" customHeight="1">
      <c r="A3067" s="1532"/>
      <c r="B3067" s="1530"/>
      <c r="C3067" s="42" t="s">
        <v>1155</v>
      </c>
      <c r="D3067" s="1526"/>
      <c r="E3067" s="1527"/>
      <c r="F3067" s="1528"/>
    </row>
    <row r="3068" spans="1:6" ht="12" customHeight="1">
      <c r="A3068" s="1532"/>
      <c r="B3068" s="1531"/>
      <c r="C3068" s="43" t="s">
        <v>1156</v>
      </c>
      <c r="D3068" s="1526"/>
      <c r="E3068" s="1527"/>
      <c r="F3068" s="1528"/>
    </row>
    <row r="3069" spans="1:6" ht="12" customHeight="1">
      <c r="A3069" s="1532"/>
      <c r="B3069" s="44"/>
      <c r="C3069" s="45"/>
      <c r="D3069" s="45"/>
      <c r="E3069" s="39"/>
      <c r="F3069" s="46"/>
    </row>
    <row r="3070" spans="1:6" ht="12" customHeight="1">
      <c r="A3070" s="1532"/>
      <c r="B3070" s="1529" t="s">
        <v>293</v>
      </c>
      <c r="C3070" s="37" t="s">
        <v>1153</v>
      </c>
      <c r="D3070" s="1519" t="s">
        <v>295</v>
      </c>
      <c r="E3070" s="1520"/>
      <c r="F3070" s="1521"/>
    </row>
    <row r="3071" spans="1:6" ht="12" customHeight="1">
      <c r="A3071" s="1532"/>
      <c r="B3071" s="1530"/>
      <c r="C3071" s="1522">
        <v>0.375</v>
      </c>
      <c r="D3071" s="38"/>
      <c r="E3071" s="113" t="s">
        <v>1174</v>
      </c>
      <c r="F3071" s="40"/>
    </row>
    <row r="3072" spans="1:6" ht="12" customHeight="1">
      <c r="A3072" s="1532"/>
      <c r="B3072" s="1530"/>
      <c r="C3072" s="1523"/>
      <c r="D3072" s="38"/>
      <c r="E3072" s="41"/>
      <c r="F3072" s="40"/>
    </row>
    <row r="3073" spans="1:6" ht="12" customHeight="1">
      <c r="A3073" s="1532"/>
      <c r="B3073" s="1530"/>
      <c r="C3073" s="47" t="s">
        <v>1155</v>
      </c>
      <c r="D3073" s="1526"/>
      <c r="E3073" s="1527"/>
      <c r="F3073" s="1528"/>
    </row>
    <row r="3074" spans="1:6" ht="12" customHeight="1">
      <c r="A3074" s="1533"/>
      <c r="B3074" s="1531"/>
      <c r="C3074" s="43" t="s">
        <v>1156</v>
      </c>
      <c r="D3074" s="1526"/>
      <c r="E3074" s="1527"/>
      <c r="F3074" s="1528"/>
    </row>
    <row r="3076" spans="1:6" ht="12" customHeight="1">
      <c r="A3076" s="1532">
        <v>45927</v>
      </c>
      <c r="B3076" s="1529" t="s">
        <v>271</v>
      </c>
      <c r="C3076" s="1516"/>
      <c r="D3076" s="1517"/>
      <c r="E3076" s="1517"/>
      <c r="F3076" s="1518"/>
    </row>
    <row r="3077" spans="1:6" ht="12" customHeight="1">
      <c r="A3077" s="1532"/>
      <c r="B3077" s="1530"/>
      <c r="C3077" s="37" t="s">
        <v>1153</v>
      </c>
      <c r="D3077" s="1519" t="s">
        <v>339</v>
      </c>
      <c r="E3077" s="1520"/>
      <c r="F3077" s="1521"/>
    </row>
    <row r="3078" spans="1:6" ht="12" customHeight="1">
      <c r="A3078" s="1532"/>
      <c r="B3078" s="1530"/>
      <c r="C3078" s="1522">
        <v>0.375</v>
      </c>
      <c r="D3078" s="38"/>
      <c r="E3078" s="113" t="s">
        <v>1164</v>
      </c>
      <c r="F3078" s="71"/>
    </row>
    <row r="3079" spans="1:6" ht="12" customHeight="1">
      <c r="A3079" s="1532"/>
      <c r="B3079" s="1530"/>
      <c r="C3079" s="1523"/>
      <c r="D3079" s="38"/>
      <c r="E3079" s="41"/>
      <c r="F3079" s="40"/>
    </row>
    <row r="3080" spans="1:6" ht="12" customHeight="1">
      <c r="A3080" s="1532"/>
      <c r="B3080" s="1530"/>
      <c r="C3080" s="42" t="s">
        <v>1155</v>
      </c>
      <c r="D3080" s="1526"/>
      <c r="E3080" s="1527"/>
      <c r="F3080" s="1528"/>
    </row>
    <row r="3081" spans="1:6" ht="12" customHeight="1">
      <c r="A3081" s="1532"/>
      <c r="B3081" s="1531"/>
      <c r="C3081" s="43" t="s">
        <v>1156</v>
      </c>
      <c r="D3081" s="1526"/>
      <c r="E3081" s="1527"/>
      <c r="F3081" s="1528"/>
    </row>
    <row r="3082" spans="1:6" ht="12" customHeight="1">
      <c r="A3082" s="1532"/>
      <c r="B3082" s="44"/>
      <c r="C3082" s="45"/>
      <c r="D3082" s="45"/>
      <c r="E3082" s="39"/>
      <c r="F3082" s="46"/>
    </row>
    <row r="3083" spans="1:6" ht="12" customHeight="1">
      <c r="A3083" s="1532"/>
      <c r="B3083" s="1529" t="s">
        <v>293</v>
      </c>
      <c r="C3083" s="37" t="s">
        <v>1153</v>
      </c>
      <c r="D3083" s="1519" t="s">
        <v>342</v>
      </c>
      <c r="E3083" s="1520"/>
      <c r="F3083" s="1521"/>
    </row>
    <row r="3084" spans="1:6" ht="12" customHeight="1">
      <c r="A3084" s="1532"/>
      <c r="B3084" s="1530"/>
      <c r="C3084" s="1522">
        <v>0.375</v>
      </c>
      <c r="D3084" s="38"/>
      <c r="E3084" s="113" t="s">
        <v>1172</v>
      </c>
      <c r="F3084" s="40"/>
    </row>
    <row r="3085" spans="1:6" ht="12" customHeight="1">
      <c r="A3085" s="1532"/>
      <c r="B3085" s="1530"/>
      <c r="C3085" s="1523"/>
      <c r="D3085" s="38"/>
      <c r="E3085" s="41"/>
      <c r="F3085" s="40"/>
    </row>
    <row r="3086" spans="1:6" ht="12" customHeight="1">
      <c r="A3086" s="1532"/>
      <c r="B3086" s="1530"/>
      <c r="C3086" s="47" t="s">
        <v>1155</v>
      </c>
      <c r="D3086" s="1526"/>
      <c r="E3086" s="1527"/>
      <c r="F3086" s="1528"/>
    </row>
    <row r="3087" spans="1:6" ht="12" customHeight="1">
      <c r="A3087" s="1533"/>
      <c r="B3087" s="1531"/>
      <c r="C3087" s="43" t="s">
        <v>1156</v>
      </c>
      <c r="D3087" s="1526"/>
      <c r="E3087" s="1527"/>
      <c r="F3087" s="1528"/>
    </row>
    <row r="3088" spans="1:6" ht="12" customHeight="1">
      <c r="A3088" s="1532">
        <v>45928</v>
      </c>
      <c r="B3088" s="1529" t="s">
        <v>271</v>
      </c>
      <c r="C3088" s="1516"/>
      <c r="D3088" s="1517"/>
      <c r="E3088" s="1517"/>
      <c r="F3088" s="1518"/>
    </row>
    <row r="3089" spans="1:6" ht="12" customHeight="1">
      <c r="A3089" s="1532"/>
      <c r="B3089" s="1530"/>
      <c r="C3089" s="37" t="s">
        <v>1153</v>
      </c>
      <c r="D3089" s="1519" t="s">
        <v>1250</v>
      </c>
      <c r="E3089" s="1520"/>
      <c r="F3089" s="1521"/>
    </row>
    <row r="3090" spans="1:6" ht="12" customHeight="1">
      <c r="A3090" s="1532"/>
      <c r="B3090" s="1530"/>
      <c r="C3090" s="1522">
        <v>0.375</v>
      </c>
      <c r="D3090" s="38"/>
      <c r="E3090" s="113"/>
      <c r="F3090" s="71"/>
    </row>
    <row r="3091" spans="1:6" ht="12" customHeight="1">
      <c r="A3091" s="1532"/>
      <c r="B3091" s="1530"/>
      <c r="C3091" s="1523"/>
      <c r="D3091" s="38"/>
      <c r="E3091" s="41"/>
      <c r="F3091" s="40"/>
    </row>
    <row r="3092" spans="1:6" ht="12" customHeight="1">
      <c r="A3092" s="1532"/>
      <c r="B3092" s="1530"/>
      <c r="C3092" s="42" t="s">
        <v>1155</v>
      </c>
      <c r="D3092" s="1526"/>
      <c r="E3092" s="1527"/>
      <c r="F3092" s="1528"/>
    </row>
    <row r="3093" spans="1:6" ht="12" customHeight="1">
      <c r="A3093" s="1532"/>
      <c r="B3093" s="1531"/>
      <c r="C3093" s="43" t="s">
        <v>1156</v>
      </c>
      <c r="D3093" s="1526"/>
      <c r="E3093" s="1527"/>
      <c r="F3093" s="1528"/>
    </row>
    <row r="3094" spans="1:6" ht="12" customHeight="1">
      <c r="A3094" s="1532"/>
      <c r="B3094" s="44"/>
      <c r="C3094" s="45"/>
      <c r="D3094" s="45"/>
      <c r="E3094" s="39"/>
      <c r="F3094" s="46"/>
    </row>
    <row r="3095" spans="1:6" ht="12" customHeight="1">
      <c r="A3095" s="1532"/>
      <c r="B3095" s="1529" t="s">
        <v>293</v>
      </c>
      <c r="C3095" s="37" t="s">
        <v>1153</v>
      </c>
      <c r="D3095" s="1519" t="s">
        <v>307</v>
      </c>
      <c r="E3095" s="1520"/>
      <c r="F3095" s="1521"/>
    </row>
    <row r="3096" spans="1:6" ht="12" customHeight="1">
      <c r="A3096" s="1532"/>
      <c r="B3096" s="1530"/>
      <c r="C3096" s="1522">
        <v>0.375</v>
      </c>
      <c r="D3096" s="38"/>
      <c r="E3096" s="113" t="s">
        <v>1168</v>
      </c>
      <c r="F3096" s="40"/>
    </row>
    <row r="3097" spans="1:6" ht="12" customHeight="1">
      <c r="A3097" s="1532"/>
      <c r="B3097" s="1530"/>
      <c r="C3097" s="1523"/>
      <c r="D3097" s="38"/>
      <c r="E3097" s="41"/>
      <c r="F3097" s="40"/>
    </row>
    <row r="3098" spans="1:6" ht="12" customHeight="1">
      <c r="A3098" s="1532"/>
      <c r="B3098" s="1530"/>
      <c r="C3098" s="47" t="s">
        <v>1155</v>
      </c>
      <c r="D3098" s="1526"/>
      <c r="E3098" s="1527"/>
      <c r="F3098" s="1528"/>
    </row>
    <row r="3099" spans="1:6" ht="12" customHeight="1">
      <c r="A3099" s="1533"/>
      <c r="B3099" s="1531"/>
      <c r="C3099" s="43" t="s">
        <v>1156</v>
      </c>
      <c r="D3099" s="1526"/>
      <c r="E3099" s="1527"/>
      <c r="F3099" s="1528"/>
    </row>
    <row r="3100" spans="1:6" ht="12" customHeight="1">
      <c r="A3100" s="1532">
        <v>45929</v>
      </c>
      <c r="B3100" s="1529" t="s">
        <v>271</v>
      </c>
      <c r="C3100" s="1516"/>
      <c r="D3100" s="1517"/>
      <c r="E3100" s="1517"/>
      <c r="F3100" s="1518"/>
    </row>
    <row r="3101" spans="1:6" ht="12" customHeight="1">
      <c r="A3101" s="1532"/>
      <c r="B3101" s="1530"/>
      <c r="C3101" s="37" t="s">
        <v>1153</v>
      </c>
      <c r="D3101" s="1519" t="s">
        <v>1250</v>
      </c>
      <c r="E3101" s="1520"/>
      <c r="F3101" s="1521"/>
    </row>
    <row r="3102" spans="1:6" ht="12" customHeight="1">
      <c r="A3102" s="1532"/>
      <c r="B3102" s="1530"/>
      <c r="C3102" s="1522">
        <v>0.375</v>
      </c>
      <c r="D3102" s="38"/>
      <c r="E3102" s="113">
        <v>0</v>
      </c>
      <c r="F3102" s="71"/>
    </row>
    <row r="3103" spans="1:6" ht="12" customHeight="1">
      <c r="A3103" s="1532"/>
      <c r="B3103" s="1530"/>
      <c r="C3103" s="1523"/>
      <c r="D3103" s="38"/>
      <c r="E3103" s="41"/>
      <c r="F3103" s="40"/>
    </row>
    <row r="3104" spans="1:6" ht="12" customHeight="1">
      <c r="A3104" s="1532"/>
      <c r="B3104" s="1530"/>
      <c r="C3104" s="42" t="s">
        <v>1155</v>
      </c>
      <c r="D3104" s="1526"/>
      <c r="E3104" s="1527"/>
      <c r="F3104" s="1528"/>
    </row>
    <row r="3105" spans="1:6" ht="12" customHeight="1">
      <c r="A3105" s="1532"/>
      <c r="B3105" s="1531"/>
      <c r="C3105" s="43" t="s">
        <v>1156</v>
      </c>
      <c r="D3105" s="1526"/>
      <c r="E3105" s="1527"/>
      <c r="F3105" s="1528"/>
    </row>
    <row r="3106" spans="1:6" ht="12" customHeight="1">
      <c r="A3106" s="1532"/>
      <c r="B3106" s="44"/>
      <c r="C3106" s="45"/>
      <c r="D3106" s="45"/>
      <c r="E3106" s="39"/>
      <c r="F3106" s="46"/>
    </row>
    <row r="3107" spans="1:6" ht="12" customHeight="1">
      <c r="A3107" s="1532"/>
      <c r="B3107" s="1529" t="s">
        <v>293</v>
      </c>
      <c r="C3107" s="37" t="s">
        <v>1153</v>
      </c>
      <c r="D3107" s="1519" t="s">
        <v>342</v>
      </c>
      <c r="E3107" s="1520"/>
      <c r="F3107" s="1521"/>
    </row>
    <row r="3108" spans="1:6" ht="12" customHeight="1">
      <c r="A3108" s="1532"/>
      <c r="B3108" s="1530"/>
      <c r="C3108" s="1522">
        <v>0.375</v>
      </c>
      <c r="D3108" s="38"/>
      <c r="E3108" s="113" t="s">
        <v>1213</v>
      </c>
      <c r="F3108" s="40"/>
    </row>
    <row r="3109" spans="1:6" ht="12" customHeight="1">
      <c r="A3109" s="1532"/>
      <c r="B3109" s="1530"/>
      <c r="C3109" s="1523"/>
      <c r="D3109" s="38"/>
      <c r="E3109" s="41"/>
      <c r="F3109" s="40"/>
    </row>
    <row r="3110" spans="1:6" ht="12" customHeight="1">
      <c r="A3110" s="1532"/>
      <c r="B3110" s="1530"/>
      <c r="C3110" s="47" t="s">
        <v>1155</v>
      </c>
      <c r="D3110" s="1526"/>
      <c r="E3110" s="1527"/>
      <c r="F3110" s="1528"/>
    </row>
    <row r="3111" spans="1:6" ht="12" customHeight="1">
      <c r="A3111" s="1533"/>
      <c r="B3111" s="1531"/>
      <c r="C3111" s="43" t="s">
        <v>1156</v>
      </c>
      <c r="D3111" s="1526"/>
      <c r="E3111" s="1527"/>
      <c r="F3111" s="1528"/>
    </row>
    <row r="3112" spans="1:6" ht="12" customHeight="1">
      <c r="A3112" s="1532">
        <v>45930</v>
      </c>
      <c r="B3112" s="1529" t="s">
        <v>271</v>
      </c>
      <c r="C3112" s="1516"/>
      <c r="D3112" s="1517"/>
      <c r="E3112" s="1517"/>
      <c r="F3112" s="1518"/>
    </row>
    <row r="3113" spans="1:6" ht="12" customHeight="1">
      <c r="A3113" s="1532"/>
      <c r="B3113" s="1530"/>
      <c r="C3113" s="37" t="s">
        <v>1153</v>
      </c>
      <c r="D3113" s="1519" t="s">
        <v>1250</v>
      </c>
      <c r="E3113" s="1520"/>
      <c r="F3113" s="1521"/>
    </row>
    <row r="3114" spans="1:6" ht="12" customHeight="1">
      <c r="A3114" s="1532"/>
      <c r="B3114" s="1530"/>
      <c r="C3114" s="1522">
        <v>0.375</v>
      </c>
      <c r="D3114" s="38"/>
      <c r="E3114" s="113" t="s">
        <v>1213</v>
      </c>
      <c r="F3114" s="71"/>
    </row>
    <row r="3115" spans="1:6" ht="12" customHeight="1">
      <c r="A3115" s="1532"/>
      <c r="B3115" s="1530"/>
      <c r="C3115" s="1523"/>
      <c r="D3115" s="38"/>
      <c r="E3115" s="41"/>
      <c r="F3115" s="40"/>
    </row>
    <row r="3116" spans="1:6" ht="12" customHeight="1">
      <c r="A3116" s="1532"/>
      <c r="B3116" s="1530"/>
      <c r="C3116" s="42" t="s">
        <v>1155</v>
      </c>
      <c r="D3116" s="1526"/>
      <c r="E3116" s="1527"/>
      <c r="F3116" s="1528"/>
    </row>
    <row r="3117" spans="1:6" ht="12" customHeight="1">
      <c r="A3117" s="1532"/>
      <c r="B3117" s="1531"/>
      <c r="C3117" s="43" t="s">
        <v>1156</v>
      </c>
      <c r="D3117" s="1526"/>
      <c r="E3117" s="1527"/>
      <c r="F3117" s="1528"/>
    </row>
    <row r="3118" spans="1:6" ht="12" customHeight="1">
      <c r="A3118" s="1532"/>
      <c r="B3118" s="44"/>
      <c r="C3118" s="45"/>
      <c r="D3118" s="45"/>
      <c r="E3118" s="39"/>
      <c r="F3118" s="46"/>
    </row>
    <row r="3119" spans="1:6" ht="12" customHeight="1">
      <c r="A3119" s="1532"/>
      <c r="B3119" s="1529" t="s">
        <v>293</v>
      </c>
      <c r="C3119" s="37" t="s">
        <v>1153</v>
      </c>
      <c r="D3119" s="1519" t="s">
        <v>307</v>
      </c>
      <c r="E3119" s="1520"/>
      <c r="F3119" s="1521"/>
    </row>
    <row r="3120" spans="1:6" ht="12" customHeight="1">
      <c r="A3120" s="1532"/>
      <c r="B3120" s="1530"/>
      <c r="C3120" s="1522">
        <v>0.375</v>
      </c>
      <c r="D3120" s="38"/>
      <c r="E3120" s="113" t="s">
        <v>1170</v>
      </c>
      <c r="F3120" s="40"/>
    </row>
    <row r="3121" spans="1:6" ht="12" customHeight="1">
      <c r="A3121" s="1532"/>
      <c r="B3121" s="1530"/>
      <c r="C3121" s="1523"/>
      <c r="D3121" s="38"/>
      <c r="E3121" s="41"/>
      <c r="F3121" s="40"/>
    </row>
    <row r="3122" spans="1:6" ht="12" customHeight="1">
      <c r="A3122" s="1532"/>
      <c r="B3122" s="1530"/>
      <c r="C3122" s="47" t="s">
        <v>1155</v>
      </c>
      <c r="D3122" s="1526"/>
      <c r="E3122" s="1527"/>
      <c r="F3122" s="1528"/>
    </row>
    <row r="3123" spans="1:6" ht="12" customHeight="1">
      <c r="A3123" s="1533"/>
      <c r="B3123" s="1531"/>
      <c r="C3123" s="43" t="s">
        <v>1156</v>
      </c>
      <c r="D3123" s="1526"/>
      <c r="E3123" s="1527"/>
      <c r="F3123" s="1528"/>
    </row>
    <row r="3124" spans="1:6" ht="12" customHeight="1">
      <c r="A3124" s="1532">
        <v>45931</v>
      </c>
      <c r="B3124" s="1529" t="s">
        <v>271</v>
      </c>
      <c r="C3124" s="1516"/>
      <c r="D3124" s="1517"/>
      <c r="E3124" s="1517"/>
      <c r="F3124" s="1518"/>
    </row>
    <row r="3125" spans="1:6" ht="12" customHeight="1">
      <c r="A3125" s="1532"/>
      <c r="B3125" s="1530"/>
      <c r="C3125" s="37" t="s">
        <v>1153</v>
      </c>
      <c r="D3125" s="1519" t="s">
        <v>1250</v>
      </c>
      <c r="E3125" s="1520"/>
      <c r="F3125" s="1521"/>
    </row>
    <row r="3126" spans="1:6" ht="12" customHeight="1">
      <c r="A3126" s="1532"/>
      <c r="B3126" s="1530"/>
      <c r="C3126" s="1522">
        <v>0.375</v>
      </c>
      <c r="D3126" s="38"/>
      <c r="E3126" s="113" t="s">
        <v>1170</v>
      </c>
      <c r="F3126" s="71"/>
    </row>
    <row r="3127" spans="1:6" ht="12" customHeight="1">
      <c r="A3127" s="1532"/>
      <c r="B3127" s="1530"/>
      <c r="C3127" s="1523"/>
      <c r="D3127" s="38"/>
      <c r="E3127" s="41"/>
      <c r="F3127" s="40"/>
    </row>
    <row r="3128" spans="1:6" ht="12" customHeight="1">
      <c r="A3128" s="1532"/>
      <c r="B3128" s="1530"/>
      <c r="C3128" s="42" t="s">
        <v>1155</v>
      </c>
      <c r="D3128" s="1526"/>
      <c r="E3128" s="1527"/>
      <c r="F3128" s="1528"/>
    </row>
    <row r="3129" spans="1:6" ht="12" customHeight="1">
      <c r="A3129" s="1532"/>
      <c r="B3129" s="1531"/>
      <c r="C3129" s="43" t="s">
        <v>1156</v>
      </c>
      <c r="D3129" s="1526"/>
      <c r="E3129" s="1527"/>
      <c r="F3129" s="1528"/>
    </row>
    <row r="3130" spans="1:6" ht="12" customHeight="1">
      <c r="A3130" s="1532"/>
      <c r="B3130" s="44"/>
      <c r="C3130" s="45"/>
      <c r="D3130" s="45"/>
      <c r="E3130" s="39"/>
      <c r="F3130" s="46"/>
    </row>
    <row r="3131" spans="1:6" ht="12" customHeight="1">
      <c r="A3131" s="1532"/>
      <c r="B3131" s="1529" t="s">
        <v>293</v>
      </c>
      <c r="C3131" s="37" t="s">
        <v>1153</v>
      </c>
      <c r="D3131" s="1519" t="s">
        <v>307</v>
      </c>
      <c r="E3131" s="1520"/>
      <c r="F3131" s="1521"/>
    </row>
    <row r="3132" spans="1:6" ht="12" customHeight="1">
      <c r="A3132" s="1532"/>
      <c r="B3132" s="1530"/>
      <c r="C3132" s="1522">
        <v>0.375</v>
      </c>
      <c r="D3132" s="38"/>
      <c r="E3132" s="113" t="s">
        <v>1196</v>
      </c>
      <c r="F3132" s="40"/>
    </row>
    <row r="3133" spans="1:6" ht="12" customHeight="1">
      <c r="A3133" s="1532"/>
      <c r="B3133" s="1530"/>
      <c r="C3133" s="1523"/>
      <c r="D3133" s="38"/>
      <c r="E3133" s="41"/>
      <c r="F3133" s="40"/>
    </row>
    <row r="3134" spans="1:6" ht="12" customHeight="1">
      <c r="A3134" s="1532"/>
      <c r="B3134" s="1530"/>
      <c r="C3134" s="47" t="s">
        <v>1155</v>
      </c>
      <c r="D3134" s="1526"/>
      <c r="E3134" s="1527"/>
      <c r="F3134" s="1528"/>
    </row>
    <row r="3135" spans="1:6" ht="12" customHeight="1">
      <c r="A3135" s="1533"/>
      <c r="B3135" s="1531"/>
      <c r="C3135" s="43" t="s">
        <v>1156</v>
      </c>
      <c r="D3135" s="1526"/>
      <c r="E3135" s="1527"/>
      <c r="F3135" s="1528"/>
    </row>
    <row r="3136" spans="1:6" ht="12" customHeight="1">
      <c r="A3136" s="1532">
        <v>45932</v>
      </c>
      <c r="B3136" s="1529" t="s">
        <v>271</v>
      </c>
      <c r="C3136" s="1516"/>
      <c r="D3136" s="1517"/>
      <c r="E3136" s="1517"/>
      <c r="F3136" s="1518"/>
    </row>
    <row r="3137" spans="1:6" ht="12" customHeight="1">
      <c r="A3137" s="1532"/>
      <c r="B3137" s="1530"/>
      <c r="C3137" s="37" t="s">
        <v>1153</v>
      </c>
      <c r="D3137" s="1519" t="s">
        <v>273</v>
      </c>
      <c r="E3137" s="1520"/>
      <c r="F3137" s="1521"/>
    </row>
    <row r="3138" spans="1:6" ht="12" customHeight="1">
      <c r="A3138" s="1532"/>
      <c r="B3138" s="1530"/>
      <c r="C3138" s="1522">
        <v>0.375</v>
      </c>
      <c r="D3138" s="38"/>
      <c r="E3138" s="113" t="s">
        <v>1170</v>
      </c>
      <c r="F3138" s="71"/>
    </row>
    <row r="3139" spans="1:6" ht="12" customHeight="1">
      <c r="A3139" s="1532"/>
      <c r="B3139" s="1530"/>
      <c r="C3139" s="1523"/>
      <c r="D3139" s="38"/>
      <c r="E3139" s="41"/>
      <c r="F3139" s="40"/>
    </row>
    <row r="3140" spans="1:6" ht="12" customHeight="1">
      <c r="A3140" s="1532"/>
      <c r="B3140" s="1530"/>
      <c r="C3140" s="42" t="s">
        <v>1155</v>
      </c>
      <c r="D3140" s="1526"/>
      <c r="E3140" s="1527"/>
      <c r="F3140" s="1528"/>
    </row>
    <row r="3141" spans="1:6" ht="12" customHeight="1">
      <c r="A3141" s="1532"/>
      <c r="B3141" s="1531"/>
      <c r="C3141" s="43" t="s">
        <v>1156</v>
      </c>
      <c r="D3141" s="1526"/>
      <c r="E3141" s="1527"/>
      <c r="F3141" s="1528"/>
    </row>
    <row r="3142" spans="1:6" ht="12" customHeight="1">
      <c r="A3142" s="1532"/>
      <c r="B3142" s="44"/>
      <c r="C3142" s="45"/>
      <c r="D3142" s="45"/>
      <c r="E3142" s="39"/>
      <c r="F3142" s="46"/>
    </row>
    <row r="3143" spans="1:6" ht="12" customHeight="1">
      <c r="A3143" s="1532"/>
      <c r="B3143" s="1529" t="s">
        <v>293</v>
      </c>
      <c r="C3143" s="37" t="s">
        <v>1153</v>
      </c>
      <c r="D3143" s="1519" t="s">
        <v>295</v>
      </c>
      <c r="E3143" s="1520"/>
      <c r="F3143" s="1521"/>
    </row>
    <row r="3144" spans="1:6" ht="12" customHeight="1">
      <c r="A3144" s="1532"/>
      <c r="B3144" s="1530"/>
      <c r="C3144" s="1522">
        <v>0.375</v>
      </c>
      <c r="D3144" s="38"/>
      <c r="E3144" s="113" t="s">
        <v>1175</v>
      </c>
      <c r="F3144" s="40"/>
    </row>
    <row r="3145" spans="1:6" ht="12" customHeight="1">
      <c r="A3145" s="1532"/>
      <c r="B3145" s="1530"/>
      <c r="C3145" s="1523"/>
      <c r="D3145" s="38"/>
      <c r="E3145" s="41"/>
      <c r="F3145" s="40"/>
    </row>
    <row r="3146" spans="1:6" ht="12" customHeight="1">
      <c r="A3146" s="1532"/>
      <c r="B3146" s="1530"/>
      <c r="C3146" s="47" t="s">
        <v>1155</v>
      </c>
      <c r="D3146" s="1526"/>
      <c r="E3146" s="1527"/>
      <c r="F3146" s="1528"/>
    </row>
    <row r="3147" spans="1:6" ht="12" customHeight="1">
      <c r="A3147" s="1533"/>
      <c r="B3147" s="1531"/>
      <c r="C3147" s="43" t="s">
        <v>1156</v>
      </c>
      <c r="D3147" s="1526"/>
      <c r="E3147" s="1527"/>
      <c r="F3147" s="1528"/>
    </row>
    <row r="3148" spans="1:6" ht="12" customHeight="1">
      <c r="A3148" s="1532">
        <v>45934</v>
      </c>
      <c r="B3148" s="1529" t="s">
        <v>271</v>
      </c>
      <c r="C3148" s="1516"/>
      <c r="D3148" s="1517"/>
      <c r="E3148" s="1517"/>
      <c r="F3148" s="1518"/>
    </row>
    <row r="3149" spans="1:6" ht="12" customHeight="1">
      <c r="A3149" s="1532"/>
      <c r="B3149" s="1530"/>
      <c r="C3149" s="37" t="s">
        <v>1153</v>
      </c>
      <c r="D3149" s="1519" t="s">
        <v>273</v>
      </c>
      <c r="E3149" s="1520"/>
      <c r="F3149" s="1521"/>
    </row>
    <row r="3150" spans="1:6" ht="12" customHeight="1">
      <c r="A3150" s="1532"/>
      <c r="B3150" s="1530"/>
      <c r="C3150" s="1522">
        <v>0.375</v>
      </c>
      <c r="D3150" s="38"/>
      <c r="E3150" s="113" t="s">
        <v>1166</v>
      </c>
      <c r="F3150" s="71"/>
    </row>
    <row r="3151" spans="1:6" ht="12" customHeight="1">
      <c r="A3151" s="1532"/>
      <c r="B3151" s="1530"/>
      <c r="C3151" s="1523"/>
      <c r="D3151" s="38"/>
      <c r="E3151" s="41"/>
      <c r="F3151" s="40"/>
    </row>
    <row r="3152" spans="1:6" ht="12" customHeight="1">
      <c r="A3152" s="1532"/>
      <c r="B3152" s="1530"/>
      <c r="C3152" s="42" t="s">
        <v>1155</v>
      </c>
      <c r="D3152" s="1526"/>
      <c r="E3152" s="1527"/>
      <c r="F3152" s="1528"/>
    </row>
    <row r="3153" spans="1:6" ht="12" customHeight="1">
      <c r="A3153" s="1532"/>
      <c r="B3153" s="1531"/>
      <c r="C3153" s="43" t="s">
        <v>1156</v>
      </c>
      <c r="D3153" s="1526"/>
      <c r="E3153" s="1527"/>
      <c r="F3153" s="1528"/>
    </row>
    <row r="3154" spans="1:6" ht="12" customHeight="1">
      <c r="A3154" s="1532"/>
      <c r="B3154" s="44"/>
      <c r="C3154" s="45"/>
      <c r="D3154" s="45"/>
      <c r="E3154" s="39"/>
      <c r="F3154" s="46"/>
    </row>
    <row r="3155" spans="1:6" ht="12" customHeight="1">
      <c r="A3155" s="1532"/>
      <c r="B3155" s="1529" t="s">
        <v>293</v>
      </c>
      <c r="C3155" s="37" t="s">
        <v>1153</v>
      </c>
      <c r="D3155" s="1519" t="s">
        <v>307</v>
      </c>
      <c r="E3155" s="1520"/>
      <c r="F3155" s="1521"/>
    </row>
    <row r="3156" spans="1:6" ht="12" customHeight="1">
      <c r="A3156" s="1532"/>
      <c r="B3156" s="1530"/>
      <c r="C3156" s="1522">
        <v>0.375</v>
      </c>
      <c r="D3156" s="38"/>
      <c r="E3156" s="113" t="s">
        <v>1201</v>
      </c>
      <c r="F3156" s="40"/>
    </row>
    <row r="3157" spans="1:6" ht="12" customHeight="1">
      <c r="A3157" s="1532"/>
      <c r="B3157" s="1530"/>
      <c r="C3157" s="1523"/>
      <c r="D3157" s="38"/>
      <c r="E3157" s="41"/>
      <c r="F3157" s="40"/>
    </row>
    <row r="3158" spans="1:6" ht="12" customHeight="1">
      <c r="A3158" s="1532"/>
      <c r="B3158" s="1530"/>
      <c r="C3158" s="47" t="s">
        <v>1155</v>
      </c>
      <c r="D3158" s="1526"/>
      <c r="E3158" s="1527"/>
      <c r="F3158" s="1528"/>
    </row>
    <row r="3159" spans="1:6" ht="12" customHeight="1">
      <c r="A3159" s="1533"/>
      <c r="B3159" s="1531"/>
      <c r="C3159" s="43" t="s">
        <v>1156</v>
      </c>
      <c r="D3159" s="1526"/>
      <c r="E3159" s="1527"/>
      <c r="F3159" s="1528"/>
    </row>
    <row r="3160" spans="1:6" ht="12" customHeight="1">
      <c r="A3160" s="1532">
        <v>45935</v>
      </c>
      <c r="B3160" s="1529" t="s">
        <v>271</v>
      </c>
      <c r="C3160" s="1516"/>
      <c r="D3160" s="1517"/>
      <c r="E3160" s="1517"/>
      <c r="F3160" s="1518"/>
    </row>
    <row r="3161" spans="1:6" ht="12" customHeight="1">
      <c r="A3161" s="1532"/>
      <c r="B3161" s="1530"/>
      <c r="C3161" s="37" t="s">
        <v>1153</v>
      </c>
      <c r="D3161" s="1519" t="s">
        <v>273</v>
      </c>
      <c r="E3161" s="1520"/>
      <c r="F3161" s="1521"/>
    </row>
    <row r="3162" spans="1:6" ht="12" customHeight="1">
      <c r="A3162" s="1532"/>
      <c r="B3162" s="1530"/>
      <c r="C3162" s="1522">
        <v>0.375</v>
      </c>
      <c r="D3162" s="38"/>
      <c r="E3162" s="113" t="s">
        <v>1195</v>
      </c>
      <c r="F3162" s="71"/>
    </row>
    <row r="3163" spans="1:6" ht="12" customHeight="1">
      <c r="A3163" s="1532"/>
      <c r="B3163" s="1530"/>
      <c r="C3163" s="1523"/>
      <c r="D3163" s="38"/>
      <c r="E3163" s="41"/>
      <c r="F3163" s="40"/>
    </row>
    <row r="3164" spans="1:6" ht="12" customHeight="1">
      <c r="A3164" s="1532"/>
      <c r="B3164" s="1530"/>
      <c r="C3164" s="42" t="s">
        <v>1155</v>
      </c>
      <c r="D3164" s="1526"/>
      <c r="E3164" s="1527"/>
      <c r="F3164" s="1528"/>
    </row>
    <row r="3165" spans="1:6" ht="12" customHeight="1">
      <c r="A3165" s="1532"/>
      <c r="B3165" s="1531"/>
      <c r="C3165" s="43" t="s">
        <v>1156</v>
      </c>
      <c r="D3165" s="1526"/>
      <c r="E3165" s="1527"/>
      <c r="F3165" s="1528"/>
    </row>
    <row r="3166" spans="1:6" ht="12" customHeight="1">
      <c r="A3166" s="1532"/>
      <c r="B3166" s="44"/>
      <c r="C3166" s="45"/>
      <c r="D3166" s="45"/>
      <c r="E3166" s="39"/>
      <c r="F3166" s="46"/>
    </row>
    <row r="3167" spans="1:6" ht="12" customHeight="1">
      <c r="A3167" s="1532"/>
      <c r="B3167" s="1529" t="s">
        <v>293</v>
      </c>
      <c r="C3167" s="37" t="s">
        <v>1153</v>
      </c>
      <c r="D3167" s="1519" t="s">
        <v>295</v>
      </c>
      <c r="E3167" s="1520"/>
      <c r="F3167" s="1521"/>
    </row>
    <row r="3168" spans="1:6" ht="12" customHeight="1">
      <c r="A3168" s="1532"/>
      <c r="B3168" s="1530"/>
      <c r="C3168" s="1522">
        <v>0.375</v>
      </c>
      <c r="D3168" s="38"/>
      <c r="E3168" s="113" t="s">
        <v>1157</v>
      </c>
      <c r="F3168" s="40"/>
    </row>
    <row r="3169" spans="1:6" ht="12" customHeight="1">
      <c r="A3169" s="1532"/>
      <c r="B3169" s="1530"/>
      <c r="C3169" s="1523"/>
      <c r="D3169" s="38"/>
      <c r="E3169" s="41"/>
      <c r="F3169" s="40"/>
    </row>
    <row r="3170" spans="1:6" ht="12" customHeight="1">
      <c r="A3170" s="1532"/>
      <c r="B3170" s="1530"/>
      <c r="C3170" s="47" t="s">
        <v>1155</v>
      </c>
      <c r="D3170" s="1526"/>
      <c r="E3170" s="1527"/>
      <c r="F3170" s="1528"/>
    </row>
    <row r="3171" spans="1:6" ht="12" customHeight="1">
      <c r="A3171" s="1533"/>
      <c r="B3171" s="1531"/>
      <c r="C3171" s="43" t="s">
        <v>1156</v>
      </c>
      <c r="D3171" s="1526"/>
      <c r="E3171" s="1527"/>
      <c r="F3171" s="1528"/>
    </row>
    <row r="3173" spans="1:6" ht="12" customHeight="1">
      <c r="A3173" s="1532">
        <v>45936</v>
      </c>
      <c r="B3173" s="1529" t="s">
        <v>271</v>
      </c>
      <c r="C3173" s="1516"/>
      <c r="D3173" s="1517"/>
      <c r="E3173" s="1517"/>
      <c r="F3173" s="1518"/>
    </row>
    <row r="3174" spans="1:6" ht="12" customHeight="1">
      <c r="A3174" s="1532"/>
      <c r="B3174" s="1530"/>
      <c r="C3174" s="37" t="s">
        <v>1153</v>
      </c>
      <c r="D3174" s="1519" t="s">
        <v>273</v>
      </c>
      <c r="E3174" s="1520"/>
      <c r="F3174" s="1521"/>
    </row>
    <row r="3175" spans="1:6" ht="12" customHeight="1">
      <c r="A3175" s="1532"/>
      <c r="B3175" s="1530"/>
      <c r="C3175" s="1522">
        <v>0.375</v>
      </c>
      <c r="D3175" s="38"/>
      <c r="E3175" s="113" t="s">
        <v>1203</v>
      </c>
      <c r="F3175" s="71"/>
    </row>
    <row r="3176" spans="1:6" ht="12" customHeight="1">
      <c r="A3176" s="1532"/>
      <c r="B3176" s="1530"/>
      <c r="C3176" s="1523"/>
      <c r="D3176" s="38"/>
      <c r="E3176" s="41"/>
      <c r="F3176" s="40"/>
    </row>
    <row r="3177" spans="1:6" ht="12" customHeight="1">
      <c r="A3177" s="1532"/>
      <c r="B3177" s="1530"/>
      <c r="C3177" s="42" t="s">
        <v>1155</v>
      </c>
      <c r="D3177" s="1526" t="s">
        <v>1251</v>
      </c>
      <c r="E3177" s="1527"/>
      <c r="F3177" s="1528"/>
    </row>
    <row r="3178" spans="1:6" ht="12" customHeight="1">
      <c r="A3178" s="1532"/>
      <c r="B3178" s="1531"/>
      <c r="C3178" s="43" t="s">
        <v>1156</v>
      </c>
      <c r="D3178" s="1526" t="s">
        <v>1252</v>
      </c>
      <c r="E3178" s="1527"/>
      <c r="F3178" s="1528"/>
    </row>
    <row r="3179" spans="1:6" ht="12" customHeight="1">
      <c r="A3179" s="1532"/>
      <c r="B3179" s="44"/>
      <c r="C3179" s="45"/>
      <c r="D3179" s="45"/>
      <c r="E3179" s="39"/>
      <c r="F3179" s="46"/>
    </row>
    <row r="3180" spans="1:6" ht="12" customHeight="1">
      <c r="A3180" s="1532"/>
      <c r="B3180" s="1529" t="s">
        <v>293</v>
      </c>
      <c r="C3180" s="37" t="s">
        <v>1153</v>
      </c>
      <c r="D3180" s="1519" t="s">
        <v>307</v>
      </c>
      <c r="E3180" s="1520"/>
      <c r="F3180" s="1521"/>
    </row>
    <row r="3181" spans="1:6" ht="12" customHeight="1">
      <c r="A3181" s="1532"/>
      <c r="B3181" s="1530"/>
      <c r="C3181" s="1522">
        <v>0.375</v>
      </c>
      <c r="D3181" s="38"/>
      <c r="E3181" s="113" t="s">
        <v>1212</v>
      </c>
      <c r="F3181" s="40"/>
    </row>
    <row r="3182" spans="1:6" ht="12" customHeight="1">
      <c r="A3182" s="1532"/>
      <c r="B3182" s="1530"/>
      <c r="C3182" s="1523"/>
      <c r="D3182" s="38"/>
      <c r="E3182" s="41"/>
      <c r="F3182" s="40"/>
    </row>
    <row r="3183" spans="1:6" ht="12" customHeight="1">
      <c r="A3183" s="1532"/>
      <c r="B3183" s="1530"/>
      <c r="C3183" s="47" t="s">
        <v>1155</v>
      </c>
      <c r="D3183" s="1526"/>
      <c r="E3183" s="1527"/>
      <c r="F3183" s="1528"/>
    </row>
    <row r="3184" spans="1:6" ht="12" customHeight="1">
      <c r="A3184" s="1533"/>
      <c r="B3184" s="1531"/>
      <c r="C3184" s="43" t="s">
        <v>1156</v>
      </c>
      <c r="D3184" s="1526"/>
      <c r="E3184" s="1527"/>
      <c r="F3184" s="1528"/>
    </row>
    <row r="3185" spans="1:6" ht="12" customHeight="1">
      <c r="A3185" s="1532">
        <v>45937</v>
      </c>
      <c r="B3185" s="1529" t="s">
        <v>271</v>
      </c>
      <c r="C3185" s="1516"/>
      <c r="D3185" s="1517"/>
      <c r="E3185" s="1517"/>
      <c r="F3185" s="1518"/>
    </row>
    <row r="3186" spans="1:6" ht="12" customHeight="1">
      <c r="A3186" s="1532"/>
      <c r="B3186" s="1530"/>
      <c r="C3186" s="37" t="s">
        <v>1153</v>
      </c>
      <c r="D3186" s="1519" t="s">
        <v>273</v>
      </c>
      <c r="E3186" s="1520"/>
      <c r="F3186" s="1521"/>
    </row>
    <row r="3187" spans="1:6" ht="12" customHeight="1">
      <c r="A3187" s="1532"/>
      <c r="B3187" s="1530"/>
      <c r="C3187" s="1522">
        <v>0.375</v>
      </c>
      <c r="D3187" s="38"/>
      <c r="E3187" s="113" t="s">
        <v>1212</v>
      </c>
      <c r="F3187" s="71"/>
    </row>
    <row r="3188" spans="1:6" ht="12" customHeight="1">
      <c r="A3188" s="1532"/>
      <c r="B3188" s="1530"/>
      <c r="C3188" s="1523"/>
      <c r="D3188" s="38"/>
      <c r="E3188" s="41"/>
      <c r="F3188" s="40"/>
    </row>
    <row r="3189" spans="1:6" ht="12" customHeight="1">
      <c r="A3189" s="1532"/>
      <c r="B3189" s="1530"/>
      <c r="C3189" s="42" t="s">
        <v>1155</v>
      </c>
      <c r="D3189" s="1526"/>
      <c r="E3189" s="1527"/>
      <c r="F3189" s="1528"/>
    </row>
    <row r="3190" spans="1:6" ht="12" customHeight="1">
      <c r="A3190" s="1532"/>
      <c r="B3190" s="1531"/>
      <c r="C3190" s="43" t="s">
        <v>1156</v>
      </c>
      <c r="D3190" s="1526"/>
      <c r="E3190" s="1527"/>
      <c r="F3190" s="1528"/>
    </row>
    <row r="3191" spans="1:6" ht="12" customHeight="1">
      <c r="A3191" s="1532"/>
      <c r="B3191" s="44"/>
      <c r="C3191" s="45"/>
      <c r="D3191" s="45"/>
      <c r="E3191" s="39"/>
      <c r="F3191" s="46"/>
    </row>
    <row r="3192" spans="1:6" ht="12" customHeight="1">
      <c r="A3192" s="1532"/>
      <c r="B3192" s="1529" t="s">
        <v>293</v>
      </c>
      <c r="C3192" s="37" t="s">
        <v>1153</v>
      </c>
      <c r="D3192" s="1519" t="s">
        <v>295</v>
      </c>
      <c r="E3192" s="1520"/>
      <c r="F3192" s="1521"/>
    </row>
    <row r="3193" spans="1:6" ht="12" customHeight="1">
      <c r="A3193" s="1532"/>
      <c r="B3193" s="1530"/>
      <c r="C3193" s="1522">
        <v>0.375</v>
      </c>
      <c r="D3193" s="38"/>
      <c r="E3193" s="113" t="s">
        <v>1168</v>
      </c>
      <c r="F3193" s="40"/>
    </row>
    <row r="3194" spans="1:6" ht="12" customHeight="1">
      <c r="A3194" s="1532"/>
      <c r="B3194" s="1530"/>
      <c r="C3194" s="1523"/>
      <c r="D3194" s="38"/>
      <c r="E3194" s="41"/>
      <c r="F3194" s="40"/>
    </row>
    <row r="3195" spans="1:6" ht="12" customHeight="1">
      <c r="A3195" s="1532"/>
      <c r="B3195" s="1530"/>
      <c r="C3195" s="47" t="s">
        <v>1155</v>
      </c>
      <c r="D3195" s="1526"/>
      <c r="E3195" s="1527"/>
      <c r="F3195" s="1528"/>
    </row>
    <row r="3196" spans="1:6" ht="12" customHeight="1">
      <c r="A3196" s="1533"/>
      <c r="B3196" s="1531"/>
      <c r="C3196" s="43" t="s">
        <v>1156</v>
      </c>
      <c r="D3196" s="1526"/>
      <c r="E3196" s="1527"/>
      <c r="F3196" s="1528"/>
    </row>
    <row r="3197" spans="1:6" ht="12" customHeight="1">
      <c r="A3197" s="1532">
        <v>45938</v>
      </c>
      <c r="B3197" s="1529" t="s">
        <v>271</v>
      </c>
      <c r="C3197" s="1516"/>
      <c r="D3197" s="1517"/>
      <c r="E3197" s="1517"/>
      <c r="F3197" s="1518"/>
    </row>
    <row r="3198" spans="1:6" ht="12" customHeight="1">
      <c r="A3198" s="1532"/>
      <c r="B3198" s="1530"/>
      <c r="C3198" s="37" t="s">
        <v>1153</v>
      </c>
      <c r="D3198" s="1519" t="s">
        <v>339</v>
      </c>
      <c r="E3198" s="1520"/>
      <c r="F3198" s="1521"/>
    </row>
    <row r="3199" spans="1:6" ht="12" customHeight="1">
      <c r="A3199" s="1532"/>
      <c r="B3199" s="1530"/>
      <c r="C3199" s="1522">
        <v>0.375</v>
      </c>
      <c r="D3199" s="38"/>
      <c r="E3199" s="113" t="s">
        <v>1157</v>
      </c>
      <c r="F3199" s="71"/>
    </row>
    <row r="3200" spans="1:6" ht="12" customHeight="1">
      <c r="A3200" s="1532"/>
      <c r="B3200" s="1530"/>
      <c r="C3200" s="1523"/>
      <c r="D3200" s="38"/>
      <c r="E3200" s="41"/>
      <c r="F3200" s="40"/>
    </row>
    <row r="3201" spans="1:6" ht="12" customHeight="1">
      <c r="A3201" s="1532"/>
      <c r="B3201" s="1530"/>
      <c r="C3201" s="42" t="s">
        <v>1155</v>
      </c>
      <c r="D3201" s="1526"/>
      <c r="E3201" s="1527"/>
      <c r="F3201" s="1528"/>
    </row>
    <row r="3202" spans="1:6" ht="12" customHeight="1">
      <c r="A3202" s="1532"/>
      <c r="B3202" s="1531"/>
      <c r="C3202" s="43" t="s">
        <v>1156</v>
      </c>
      <c r="D3202" s="1526"/>
      <c r="E3202" s="1527"/>
      <c r="F3202" s="1528"/>
    </row>
    <row r="3203" spans="1:6" ht="12" customHeight="1">
      <c r="A3203" s="1532"/>
      <c r="B3203" s="44"/>
      <c r="C3203" s="45"/>
      <c r="D3203" s="45"/>
      <c r="E3203" s="39"/>
      <c r="F3203" s="46"/>
    </row>
    <row r="3204" spans="1:6" ht="12" customHeight="1">
      <c r="A3204" s="1532"/>
      <c r="B3204" s="1529" t="s">
        <v>293</v>
      </c>
      <c r="C3204" s="37" t="s">
        <v>1153</v>
      </c>
      <c r="D3204" s="1519" t="s">
        <v>342</v>
      </c>
      <c r="E3204" s="1520"/>
      <c r="F3204" s="1521"/>
    </row>
    <row r="3205" spans="1:6" ht="12" customHeight="1">
      <c r="A3205" s="1532"/>
      <c r="B3205" s="1530"/>
      <c r="C3205" s="1522">
        <v>0.375</v>
      </c>
      <c r="D3205" s="38"/>
      <c r="E3205" s="113" t="s">
        <v>1165</v>
      </c>
      <c r="F3205" s="40"/>
    </row>
    <row r="3206" spans="1:6" ht="12" customHeight="1">
      <c r="A3206" s="1532"/>
      <c r="B3206" s="1530"/>
      <c r="C3206" s="1523"/>
      <c r="D3206" s="38"/>
      <c r="E3206" s="41"/>
      <c r="F3206" s="40"/>
    </row>
    <row r="3207" spans="1:6" ht="12" customHeight="1">
      <c r="A3207" s="1532"/>
      <c r="B3207" s="1530"/>
      <c r="C3207" s="47" t="s">
        <v>1155</v>
      </c>
      <c r="D3207" s="1526"/>
      <c r="E3207" s="1527"/>
      <c r="F3207" s="1528"/>
    </row>
    <row r="3208" spans="1:6" ht="12" customHeight="1">
      <c r="A3208" s="1533"/>
      <c r="B3208" s="1531"/>
      <c r="C3208" s="43" t="s">
        <v>1156</v>
      </c>
      <c r="D3208" s="1526"/>
      <c r="E3208" s="1527"/>
      <c r="F3208" s="1528"/>
    </row>
    <row r="3209" spans="1:6" ht="12" customHeight="1">
      <c r="A3209" s="1532">
        <v>45939</v>
      </c>
      <c r="B3209" s="1529" t="s">
        <v>271</v>
      </c>
      <c r="C3209" s="1516"/>
      <c r="D3209" s="1517"/>
      <c r="E3209" s="1517"/>
      <c r="F3209" s="1518"/>
    </row>
    <row r="3210" spans="1:6" ht="12" customHeight="1">
      <c r="A3210" s="1532"/>
      <c r="B3210" s="1530"/>
      <c r="C3210" s="37" t="s">
        <v>1153</v>
      </c>
      <c r="D3210" s="1519" t="s">
        <v>339</v>
      </c>
      <c r="E3210" s="1520"/>
      <c r="F3210" s="1521"/>
    </row>
    <row r="3211" spans="1:6" ht="12" customHeight="1">
      <c r="A3211" s="1532"/>
      <c r="B3211" s="1530"/>
      <c r="C3211" s="1522">
        <v>0.375</v>
      </c>
      <c r="D3211" s="38"/>
      <c r="E3211" s="113" t="s">
        <v>1204</v>
      </c>
      <c r="F3211" s="71"/>
    </row>
    <row r="3212" spans="1:6" ht="12" customHeight="1">
      <c r="A3212" s="1532"/>
      <c r="B3212" s="1530"/>
      <c r="C3212" s="1523"/>
      <c r="D3212" s="38"/>
      <c r="E3212" s="41"/>
      <c r="F3212" s="40"/>
    </row>
    <row r="3213" spans="1:6" ht="12" customHeight="1">
      <c r="A3213" s="1532"/>
      <c r="B3213" s="1530"/>
      <c r="C3213" s="42" t="s">
        <v>1155</v>
      </c>
      <c r="D3213" s="1526"/>
      <c r="E3213" s="1527"/>
      <c r="F3213" s="1528"/>
    </row>
    <row r="3214" spans="1:6" ht="12" customHeight="1">
      <c r="A3214" s="1532"/>
      <c r="B3214" s="1531"/>
      <c r="C3214" s="43" t="s">
        <v>1156</v>
      </c>
      <c r="D3214" s="1526"/>
      <c r="E3214" s="1527"/>
      <c r="F3214" s="1528"/>
    </row>
    <row r="3215" spans="1:6" ht="12" customHeight="1">
      <c r="A3215" s="1532"/>
      <c r="B3215" s="44"/>
      <c r="C3215" s="45"/>
      <c r="D3215" s="45"/>
      <c r="E3215" s="39"/>
      <c r="F3215" s="46"/>
    </row>
    <row r="3216" spans="1:6" ht="12" customHeight="1">
      <c r="A3216" s="1532"/>
      <c r="B3216" s="1529" t="s">
        <v>293</v>
      </c>
      <c r="C3216" s="37" t="s">
        <v>1153</v>
      </c>
      <c r="D3216" s="1519" t="s">
        <v>295</v>
      </c>
      <c r="E3216" s="1520"/>
      <c r="F3216" s="1521"/>
    </row>
    <row r="3217" spans="1:6" ht="12" customHeight="1">
      <c r="A3217" s="1532"/>
      <c r="B3217" s="1530"/>
      <c r="C3217" s="1522">
        <v>0.375</v>
      </c>
      <c r="D3217" s="38"/>
      <c r="E3217" s="113" t="s">
        <v>1157</v>
      </c>
      <c r="F3217" s="40"/>
    </row>
    <row r="3218" spans="1:6" ht="12" customHeight="1">
      <c r="A3218" s="1532"/>
      <c r="B3218" s="1530"/>
      <c r="C3218" s="1523"/>
      <c r="D3218" s="38"/>
      <c r="E3218" s="41"/>
      <c r="F3218" s="40"/>
    </row>
    <row r="3219" spans="1:6" ht="12" customHeight="1">
      <c r="A3219" s="1532"/>
      <c r="B3219" s="1530"/>
      <c r="C3219" s="47" t="s">
        <v>1155</v>
      </c>
      <c r="D3219" s="1526"/>
      <c r="E3219" s="1527"/>
      <c r="F3219" s="1528"/>
    </row>
    <row r="3220" spans="1:6" ht="12" customHeight="1">
      <c r="A3220" s="1533"/>
      <c r="B3220" s="1531"/>
      <c r="C3220" s="43" t="s">
        <v>1156</v>
      </c>
      <c r="D3220" s="1526"/>
      <c r="E3220" s="1527"/>
      <c r="F3220" s="1528"/>
    </row>
    <row r="3221" spans="1:6" ht="12" customHeight="1">
      <c r="A3221" s="1532">
        <v>45940</v>
      </c>
      <c r="B3221" s="1529" t="s">
        <v>271</v>
      </c>
      <c r="C3221" s="1516"/>
      <c r="D3221" s="1517"/>
      <c r="E3221" s="1517"/>
      <c r="F3221" s="1518"/>
    </row>
    <row r="3222" spans="1:6" ht="12" customHeight="1">
      <c r="A3222" s="1532"/>
      <c r="B3222" s="1530"/>
      <c r="C3222" s="37" t="s">
        <v>1153</v>
      </c>
      <c r="D3222" s="1519" t="s">
        <v>339</v>
      </c>
      <c r="E3222" s="1520"/>
      <c r="F3222" s="1521"/>
    </row>
    <row r="3223" spans="1:6" ht="12" customHeight="1">
      <c r="A3223" s="1532"/>
      <c r="B3223" s="1530"/>
      <c r="C3223" s="1522">
        <v>0.375</v>
      </c>
      <c r="D3223" s="38"/>
      <c r="E3223" s="113" t="s">
        <v>1168</v>
      </c>
      <c r="F3223" s="71"/>
    </row>
    <row r="3224" spans="1:6" ht="12" customHeight="1">
      <c r="A3224" s="1532"/>
      <c r="B3224" s="1530"/>
      <c r="C3224" s="1523"/>
      <c r="D3224" s="38"/>
      <c r="E3224" s="41"/>
      <c r="F3224" s="40"/>
    </row>
    <row r="3225" spans="1:6" ht="12" customHeight="1">
      <c r="A3225" s="1532"/>
      <c r="B3225" s="1530"/>
      <c r="C3225" s="42" t="s">
        <v>1155</v>
      </c>
      <c r="D3225" s="1526"/>
      <c r="E3225" s="1527"/>
      <c r="F3225" s="1528"/>
    </row>
    <row r="3226" spans="1:6" ht="12" customHeight="1">
      <c r="A3226" s="1532"/>
      <c r="B3226" s="1531"/>
      <c r="C3226" s="43" t="s">
        <v>1156</v>
      </c>
      <c r="D3226" s="1526"/>
      <c r="E3226" s="1527"/>
      <c r="F3226" s="1528"/>
    </row>
    <row r="3227" spans="1:6" ht="12" customHeight="1">
      <c r="A3227" s="1532"/>
      <c r="B3227" s="44"/>
      <c r="C3227" s="45"/>
      <c r="D3227" s="45"/>
      <c r="E3227" s="39"/>
      <c r="F3227" s="46"/>
    </row>
    <row r="3228" spans="1:6" ht="12" customHeight="1">
      <c r="A3228" s="1532"/>
      <c r="B3228" s="1529" t="s">
        <v>293</v>
      </c>
      <c r="C3228" s="37" t="s">
        <v>1153</v>
      </c>
      <c r="D3228" s="1519" t="s">
        <v>342</v>
      </c>
      <c r="E3228" s="1520"/>
      <c r="F3228" s="1521"/>
    </row>
    <row r="3229" spans="1:6" ht="12" customHeight="1">
      <c r="A3229" s="1532"/>
      <c r="B3229" s="1530"/>
      <c r="C3229" s="1522">
        <v>0.375</v>
      </c>
      <c r="D3229" s="38"/>
      <c r="E3229" s="113" t="s">
        <v>1176</v>
      </c>
      <c r="F3229" s="40"/>
    </row>
    <row r="3230" spans="1:6" ht="12" customHeight="1">
      <c r="A3230" s="1532"/>
      <c r="B3230" s="1530"/>
      <c r="C3230" s="1523"/>
      <c r="D3230" s="38"/>
      <c r="E3230" s="41"/>
      <c r="F3230" s="40"/>
    </row>
    <row r="3231" spans="1:6" ht="12" customHeight="1">
      <c r="A3231" s="1532"/>
      <c r="B3231" s="1530"/>
      <c r="C3231" s="47" t="s">
        <v>1155</v>
      </c>
      <c r="D3231" s="1526"/>
      <c r="E3231" s="1527"/>
      <c r="F3231" s="1528"/>
    </row>
    <row r="3232" spans="1:6" ht="12" customHeight="1">
      <c r="A3232" s="1533"/>
      <c r="B3232" s="1531"/>
      <c r="C3232" s="43" t="s">
        <v>1156</v>
      </c>
      <c r="D3232" s="1526"/>
      <c r="E3232" s="1527"/>
      <c r="F3232" s="1528"/>
    </row>
    <row r="3233" spans="1:6" ht="12" customHeight="1">
      <c r="A3233" s="1532">
        <v>45941</v>
      </c>
      <c r="B3233" s="1529" t="s">
        <v>271</v>
      </c>
      <c r="C3233" s="1516"/>
      <c r="D3233" s="1517"/>
      <c r="E3233" s="1517"/>
      <c r="F3233" s="1518"/>
    </row>
    <row r="3234" spans="1:6" ht="12" customHeight="1">
      <c r="A3234" s="1532"/>
      <c r="B3234" s="1530"/>
      <c r="C3234" s="37" t="s">
        <v>1153</v>
      </c>
      <c r="D3234" s="1519" t="s">
        <v>339</v>
      </c>
      <c r="E3234" s="1520"/>
      <c r="F3234" s="1521"/>
    </row>
    <row r="3235" spans="1:6" ht="12" customHeight="1">
      <c r="A3235" s="1532"/>
      <c r="B3235" s="1530"/>
      <c r="C3235" s="1522">
        <v>0.375</v>
      </c>
      <c r="D3235" s="38"/>
      <c r="E3235" s="113" t="s">
        <v>1174</v>
      </c>
      <c r="F3235" s="71"/>
    </row>
    <row r="3236" spans="1:6" ht="12" customHeight="1">
      <c r="A3236" s="1532"/>
      <c r="B3236" s="1530"/>
      <c r="C3236" s="1523"/>
      <c r="D3236" s="38"/>
      <c r="E3236" s="41"/>
      <c r="F3236" s="40"/>
    </row>
    <row r="3237" spans="1:6" ht="12" customHeight="1">
      <c r="A3237" s="1532"/>
      <c r="B3237" s="1530"/>
      <c r="C3237" s="42" t="s">
        <v>1155</v>
      </c>
      <c r="D3237" s="1526"/>
      <c r="E3237" s="1527"/>
      <c r="F3237" s="1528"/>
    </row>
    <row r="3238" spans="1:6" ht="12" customHeight="1">
      <c r="A3238" s="1532"/>
      <c r="B3238" s="1531"/>
      <c r="C3238" s="43" t="s">
        <v>1156</v>
      </c>
      <c r="D3238" s="1526"/>
      <c r="E3238" s="1527"/>
      <c r="F3238" s="1528"/>
    </row>
    <row r="3239" spans="1:6" ht="12" customHeight="1">
      <c r="A3239" s="1532"/>
      <c r="B3239" s="44"/>
      <c r="C3239" s="45"/>
      <c r="D3239" s="45"/>
      <c r="E3239" s="39"/>
      <c r="F3239" s="46"/>
    </row>
    <row r="3240" spans="1:6" ht="12" customHeight="1">
      <c r="A3240" s="1532"/>
      <c r="B3240" s="1529" t="s">
        <v>293</v>
      </c>
      <c r="C3240" s="37" t="s">
        <v>1153</v>
      </c>
      <c r="D3240" s="1519" t="s">
        <v>295</v>
      </c>
      <c r="E3240" s="1520"/>
      <c r="F3240" s="1521"/>
    </row>
    <row r="3241" spans="1:6" ht="12" customHeight="1">
      <c r="A3241" s="1532"/>
      <c r="B3241" s="1530"/>
      <c r="C3241" s="1522">
        <v>0.375</v>
      </c>
      <c r="D3241" s="38"/>
      <c r="E3241" s="113" t="s">
        <v>1217</v>
      </c>
      <c r="F3241" s="40"/>
    </row>
    <row r="3242" spans="1:6" ht="12" customHeight="1">
      <c r="A3242" s="1532"/>
      <c r="B3242" s="1530"/>
      <c r="C3242" s="1523"/>
      <c r="D3242" s="38"/>
      <c r="E3242" s="41"/>
      <c r="F3242" s="40"/>
    </row>
    <row r="3243" spans="1:6" ht="12" customHeight="1">
      <c r="A3243" s="1532"/>
      <c r="B3243" s="1530"/>
      <c r="C3243" s="47" t="s">
        <v>1155</v>
      </c>
      <c r="D3243" s="1526"/>
      <c r="E3243" s="1527"/>
      <c r="F3243" s="1528"/>
    </row>
    <row r="3244" spans="1:6" ht="12" customHeight="1">
      <c r="A3244" s="1533"/>
      <c r="B3244" s="1531"/>
      <c r="C3244" s="43" t="s">
        <v>1156</v>
      </c>
      <c r="D3244" s="1526"/>
      <c r="E3244" s="1527"/>
      <c r="F3244" s="1528"/>
    </row>
    <row r="3245" spans="1:6" ht="12" customHeight="1">
      <c r="A3245" s="1532">
        <v>45942</v>
      </c>
      <c r="B3245" s="1529" t="s">
        <v>271</v>
      </c>
      <c r="C3245" s="1516"/>
      <c r="D3245" s="1517"/>
      <c r="E3245" s="1517"/>
      <c r="F3245" s="1518"/>
    </row>
    <row r="3246" spans="1:6" ht="12" customHeight="1">
      <c r="A3246" s="1532"/>
      <c r="B3246" s="1530"/>
      <c r="C3246" s="37" t="s">
        <v>1153</v>
      </c>
      <c r="D3246" s="1519" t="s">
        <v>339</v>
      </c>
      <c r="E3246" s="1520"/>
      <c r="F3246" s="1521"/>
    </row>
    <row r="3247" spans="1:6" ht="12" customHeight="1">
      <c r="A3247" s="1532"/>
      <c r="B3247" s="1530"/>
      <c r="C3247" s="1522">
        <v>0.375</v>
      </c>
      <c r="D3247" s="38"/>
      <c r="E3247" s="113">
        <v>0</v>
      </c>
      <c r="F3247" s="71"/>
    </row>
    <row r="3248" spans="1:6" ht="12" customHeight="1">
      <c r="A3248" s="1532"/>
      <c r="B3248" s="1530"/>
      <c r="C3248" s="1523"/>
      <c r="D3248" s="38"/>
      <c r="E3248" s="41"/>
      <c r="F3248" s="40"/>
    </row>
    <row r="3249" spans="1:6" ht="12" customHeight="1">
      <c r="A3249" s="1532"/>
      <c r="B3249" s="1530"/>
      <c r="C3249" s="42" t="s">
        <v>1155</v>
      </c>
      <c r="D3249" s="1526"/>
      <c r="E3249" s="1527"/>
      <c r="F3249" s="1528"/>
    </row>
    <row r="3250" spans="1:6" ht="12" customHeight="1">
      <c r="A3250" s="1532"/>
      <c r="B3250" s="1531"/>
      <c r="C3250" s="43" t="s">
        <v>1156</v>
      </c>
      <c r="D3250" s="1526"/>
      <c r="E3250" s="1527"/>
      <c r="F3250" s="1528"/>
    </row>
    <row r="3251" spans="1:6" ht="12" customHeight="1">
      <c r="A3251" s="1532"/>
      <c r="B3251" s="44"/>
      <c r="C3251" s="45"/>
      <c r="D3251" s="45"/>
      <c r="E3251" s="39"/>
      <c r="F3251" s="46"/>
    </row>
    <row r="3252" spans="1:6" ht="12" customHeight="1">
      <c r="A3252" s="1532"/>
      <c r="B3252" s="1529" t="s">
        <v>293</v>
      </c>
      <c r="C3252" s="37" t="s">
        <v>1153</v>
      </c>
      <c r="D3252" s="1519" t="s">
        <v>342</v>
      </c>
      <c r="E3252" s="1520"/>
      <c r="F3252" s="1521"/>
    </row>
    <row r="3253" spans="1:6" ht="12" customHeight="1">
      <c r="A3253" s="1532"/>
      <c r="B3253" s="1530"/>
      <c r="C3253" s="1522">
        <v>0.375</v>
      </c>
      <c r="D3253" s="38"/>
      <c r="E3253" s="113" t="s">
        <v>1165</v>
      </c>
      <c r="F3253" s="40"/>
    </row>
    <row r="3254" spans="1:6" ht="12" customHeight="1">
      <c r="A3254" s="1532"/>
      <c r="B3254" s="1530"/>
      <c r="C3254" s="1523"/>
      <c r="D3254" s="38"/>
      <c r="E3254" s="41"/>
      <c r="F3254" s="40"/>
    </row>
    <row r="3255" spans="1:6" ht="12" customHeight="1">
      <c r="A3255" s="1532"/>
      <c r="B3255" s="1530"/>
      <c r="C3255" s="47" t="s">
        <v>1155</v>
      </c>
      <c r="D3255" s="1526"/>
      <c r="E3255" s="1527"/>
      <c r="F3255" s="1528"/>
    </row>
    <row r="3256" spans="1:6" ht="12" customHeight="1">
      <c r="A3256" s="1533"/>
      <c r="B3256" s="1531"/>
      <c r="C3256" s="43" t="s">
        <v>1156</v>
      </c>
      <c r="D3256" s="1526"/>
      <c r="E3256" s="1527"/>
      <c r="F3256" s="1528"/>
    </row>
    <row r="3257" spans="1:6" ht="12" customHeight="1">
      <c r="A3257" s="1532">
        <v>45943</v>
      </c>
      <c r="B3257" s="1529" t="s">
        <v>271</v>
      </c>
      <c r="C3257" s="1516"/>
      <c r="D3257" s="1517"/>
      <c r="E3257" s="1517"/>
      <c r="F3257" s="1518"/>
    </row>
    <row r="3258" spans="1:6" ht="12" customHeight="1">
      <c r="A3258" s="1532"/>
      <c r="B3258" s="1530"/>
      <c r="C3258" s="37" t="s">
        <v>1153</v>
      </c>
      <c r="D3258" s="1519" t="s">
        <v>1235</v>
      </c>
      <c r="E3258" s="1520"/>
      <c r="F3258" s="1521"/>
    </row>
    <row r="3259" spans="1:6" ht="12" customHeight="1">
      <c r="A3259" s="1532"/>
      <c r="B3259" s="1530"/>
      <c r="C3259" s="1522">
        <v>0.375</v>
      </c>
      <c r="D3259" s="38"/>
      <c r="E3259" s="113" t="s">
        <v>1203</v>
      </c>
      <c r="F3259" s="71"/>
    </row>
    <row r="3260" spans="1:6" ht="12" customHeight="1">
      <c r="A3260" s="1532"/>
      <c r="B3260" s="1530"/>
      <c r="C3260" s="1523"/>
      <c r="D3260" s="38"/>
      <c r="E3260" s="41"/>
      <c r="F3260" s="40"/>
    </row>
    <row r="3261" spans="1:6" ht="12" customHeight="1">
      <c r="A3261" s="1532"/>
      <c r="B3261" s="1530"/>
      <c r="C3261" s="42" t="s">
        <v>1155</v>
      </c>
      <c r="D3261" s="1526"/>
      <c r="E3261" s="1527"/>
      <c r="F3261" s="1528"/>
    </row>
    <row r="3262" spans="1:6" ht="12" customHeight="1">
      <c r="A3262" s="1532"/>
      <c r="B3262" s="1531"/>
      <c r="C3262" s="43" t="s">
        <v>1156</v>
      </c>
      <c r="D3262" s="1526"/>
      <c r="E3262" s="1527"/>
      <c r="F3262" s="1528"/>
    </row>
    <row r="3263" spans="1:6" ht="12" customHeight="1">
      <c r="A3263" s="1532"/>
      <c r="B3263" s="44"/>
      <c r="C3263" s="45"/>
      <c r="D3263" s="45"/>
      <c r="E3263" s="39"/>
      <c r="F3263" s="46"/>
    </row>
    <row r="3264" spans="1:6" ht="12" customHeight="1">
      <c r="A3264" s="1532"/>
      <c r="B3264" s="1529" t="s">
        <v>293</v>
      </c>
      <c r="C3264" s="37" t="s">
        <v>1153</v>
      </c>
      <c r="D3264" s="1519" t="s">
        <v>307</v>
      </c>
      <c r="E3264" s="1520"/>
      <c r="F3264" s="1521"/>
    </row>
    <row r="3265" spans="1:6" ht="12" customHeight="1">
      <c r="A3265" s="1532"/>
      <c r="B3265" s="1530"/>
      <c r="C3265" s="1522">
        <v>0.375</v>
      </c>
      <c r="D3265" s="38"/>
      <c r="E3265" s="113" t="s">
        <v>1204</v>
      </c>
      <c r="F3265" s="40"/>
    </row>
    <row r="3266" spans="1:6" ht="12" customHeight="1">
      <c r="A3266" s="1532"/>
      <c r="B3266" s="1530"/>
      <c r="C3266" s="1523"/>
      <c r="D3266" s="38"/>
      <c r="E3266" s="41"/>
      <c r="F3266" s="40"/>
    </row>
    <row r="3267" spans="1:6" ht="12" customHeight="1">
      <c r="A3267" s="1532"/>
      <c r="B3267" s="1530"/>
      <c r="C3267" s="47" t="s">
        <v>1155</v>
      </c>
      <c r="D3267" s="1526"/>
      <c r="E3267" s="1527"/>
      <c r="F3267" s="1528"/>
    </row>
    <row r="3268" spans="1:6" ht="12" customHeight="1">
      <c r="A3268" s="1533"/>
      <c r="B3268" s="1531"/>
      <c r="C3268" s="43" t="s">
        <v>1156</v>
      </c>
      <c r="D3268" s="1526"/>
      <c r="E3268" s="1527"/>
      <c r="F3268" s="1528"/>
    </row>
    <row r="3269" spans="1:6" ht="12" customHeight="1">
      <c r="A3269" s="1532">
        <v>45944</v>
      </c>
      <c r="B3269" s="1529" t="s">
        <v>271</v>
      </c>
      <c r="C3269" s="1516"/>
      <c r="D3269" s="1517"/>
      <c r="E3269" s="1517"/>
      <c r="F3269" s="1518"/>
    </row>
    <row r="3270" spans="1:6" ht="12" customHeight="1">
      <c r="A3270" s="1532"/>
      <c r="B3270" s="1530"/>
      <c r="C3270" s="37" t="s">
        <v>1153</v>
      </c>
      <c r="D3270" s="1519" t="s">
        <v>1235</v>
      </c>
      <c r="E3270" s="1520"/>
      <c r="F3270" s="1521"/>
    </row>
    <row r="3271" spans="1:6" ht="12" customHeight="1">
      <c r="A3271" s="1532"/>
      <c r="B3271" s="1530"/>
      <c r="C3271" s="1522">
        <v>0.375</v>
      </c>
      <c r="D3271" s="38"/>
      <c r="E3271" s="113" t="s">
        <v>1158</v>
      </c>
      <c r="F3271" s="71"/>
    </row>
    <row r="3272" spans="1:6" ht="12" customHeight="1">
      <c r="A3272" s="1532"/>
      <c r="B3272" s="1530"/>
      <c r="C3272" s="1523"/>
      <c r="D3272" s="38"/>
      <c r="E3272" s="41"/>
      <c r="F3272" s="40"/>
    </row>
    <row r="3273" spans="1:6" ht="12" customHeight="1">
      <c r="A3273" s="1532"/>
      <c r="B3273" s="1530"/>
      <c r="C3273" s="42" t="s">
        <v>1155</v>
      </c>
      <c r="D3273" s="1526"/>
      <c r="E3273" s="1527"/>
      <c r="F3273" s="1528"/>
    </row>
    <row r="3274" spans="1:6" ht="12" customHeight="1">
      <c r="A3274" s="1532"/>
      <c r="B3274" s="1531"/>
      <c r="C3274" s="43" t="s">
        <v>1156</v>
      </c>
      <c r="D3274" s="1526"/>
      <c r="E3274" s="1527"/>
      <c r="F3274" s="1528"/>
    </row>
    <row r="3275" spans="1:6" ht="12" customHeight="1">
      <c r="A3275" s="1532"/>
      <c r="B3275" s="44"/>
      <c r="C3275" s="45"/>
      <c r="D3275" s="45"/>
      <c r="E3275" s="39"/>
      <c r="F3275" s="46"/>
    </row>
    <row r="3276" spans="1:6" ht="12" customHeight="1">
      <c r="A3276" s="1532"/>
      <c r="B3276" s="1529" t="s">
        <v>293</v>
      </c>
      <c r="C3276" s="37" t="s">
        <v>1153</v>
      </c>
      <c r="D3276" s="1519" t="s">
        <v>342</v>
      </c>
      <c r="E3276" s="1520"/>
      <c r="F3276" s="1521"/>
    </row>
    <row r="3277" spans="1:6" ht="12" customHeight="1">
      <c r="A3277" s="1532"/>
      <c r="B3277" s="1530"/>
      <c r="C3277" s="1522">
        <v>0.375</v>
      </c>
      <c r="D3277" s="38"/>
      <c r="E3277" s="113" t="s">
        <v>1168</v>
      </c>
      <c r="F3277" s="40"/>
    </row>
    <row r="3278" spans="1:6" ht="12" customHeight="1">
      <c r="A3278" s="1532"/>
      <c r="B3278" s="1530"/>
      <c r="C3278" s="1523"/>
      <c r="D3278" s="38"/>
      <c r="E3278" s="41"/>
      <c r="F3278" s="40"/>
    </row>
    <row r="3279" spans="1:6" ht="12" customHeight="1">
      <c r="A3279" s="1532"/>
      <c r="B3279" s="1530"/>
      <c r="C3279" s="47" t="s">
        <v>1155</v>
      </c>
      <c r="D3279" s="1526"/>
      <c r="E3279" s="1527"/>
      <c r="F3279" s="1528"/>
    </row>
    <row r="3280" spans="1:6" ht="12" customHeight="1">
      <c r="A3280" s="1533"/>
      <c r="B3280" s="1531"/>
      <c r="C3280" s="43" t="s">
        <v>1156</v>
      </c>
      <c r="D3280" s="1526"/>
      <c r="E3280" s="1527"/>
      <c r="F3280" s="1528"/>
    </row>
    <row r="3281" spans="1:6" ht="12" customHeight="1">
      <c r="A3281" s="1532">
        <v>45945</v>
      </c>
      <c r="B3281" s="1529" t="s">
        <v>271</v>
      </c>
      <c r="C3281" s="1516"/>
      <c r="D3281" s="1517"/>
      <c r="E3281" s="1517"/>
      <c r="F3281" s="1518"/>
    </row>
    <row r="3282" spans="1:6" ht="12" customHeight="1">
      <c r="A3282" s="1532"/>
      <c r="B3282" s="1530"/>
      <c r="C3282" s="37" t="s">
        <v>1153</v>
      </c>
      <c r="D3282" s="1519" t="s">
        <v>1235</v>
      </c>
      <c r="E3282" s="1520"/>
      <c r="F3282" s="1521"/>
    </row>
    <row r="3283" spans="1:6" ht="12" customHeight="1">
      <c r="A3283" s="1532"/>
      <c r="B3283" s="1530"/>
      <c r="C3283" s="1522">
        <v>0.375</v>
      </c>
      <c r="D3283" s="38"/>
      <c r="E3283" s="113" t="s">
        <v>1203</v>
      </c>
      <c r="F3283" s="71"/>
    </row>
    <row r="3284" spans="1:6" ht="12" customHeight="1">
      <c r="A3284" s="1532"/>
      <c r="B3284" s="1530"/>
      <c r="C3284" s="1523"/>
      <c r="D3284" s="38"/>
      <c r="E3284" s="41"/>
      <c r="F3284" s="40"/>
    </row>
    <row r="3285" spans="1:6" ht="12" customHeight="1">
      <c r="A3285" s="1532"/>
      <c r="B3285" s="1530"/>
      <c r="C3285" s="42" t="s">
        <v>1155</v>
      </c>
      <c r="D3285" s="1526"/>
      <c r="E3285" s="1527"/>
      <c r="F3285" s="1528"/>
    </row>
    <row r="3286" spans="1:6" ht="12" customHeight="1">
      <c r="A3286" s="1532"/>
      <c r="B3286" s="1531"/>
      <c r="C3286" s="43" t="s">
        <v>1156</v>
      </c>
      <c r="D3286" s="1526"/>
      <c r="E3286" s="1527"/>
      <c r="F3286" s="1528"/>
    </row>
    <row r="3287" spans="1:6" ht="12" customHeight="1">
      <c r="A3287" s="1532"/>
      <c r="B3287" s="44"/>
      <c r="C3287" s="45"/>
      <c r="D3287" s="45"/>
      <c r="E3287" s="39"/>
      <c r="F3287" s="46"/>
    </row>
    <row r="3288" spans="1:6" ht="12" customHeight="1">
      <c r="A3288" s="1532"/>
      <c r="B3288" s="1529" t="s">
        <v>293</v>
      </c>
      <c r="C3288" s="37" t="s">
        <v>1153</v>
      </c>
      <c r="D3288" s="1519"/>
      <c r="E3288" s="1520"/>
      <c r="F3288" s="1521"/>
    </row>
    <row r="3289" spans="1:6" ht="12" customHeight="1">
      <c r="A3289" s="1532"/>
      <c r="B3289" s="1530"/>
      <c r="C3289" s="1522">
        <v>0.375</v>
      </c>
      <c r="D3289" s="38"/>
      <c r="E3289" s="113"/>
      <c r="F3289" s="40"/>
    </row>
    <row r="3290" spans="1:6" ht="12" customHeight="1">
      <c r="A3290" s="1532"/>
      <c r="B3290" s="1530"/>
      <c r="C3290" s="1523"/>
      <c r="D3290" s="38"/>
      <c r="E3290" s="41"/>
      <c r="F3290" s="40"/>
    </row>
    <row r="3291" spans="1:6" ht="12" customHeight="1">
      <c r="A3291" s="1532"/>
      <c r="B3291" s="1530"/>
      <c r="C3291" s="47" t="s">
        <v>1155</v>
      </c>
      <c r="D3291" s="1526"/>
      <c r="E3291" s="1527"/>
      <c r="F3291" s="1528"/>
    </row>
    <row r="3292" spans="1:6" ht="12" customHeight="1">
      <c r="A3292" s="1533"/>
      <c r="B3292" s="1531"/>
      <c r="C3292" s="43" t="s">
        <v>1156</v>
      </c>
      <c r="D3292" s="1526"/>
      <c r="E3292" s="1527"/>
      <c r="F3292" s="1528"/>
    </row>
    <row r="3293" spans="1:6" ht="12" customHeight="1">
      <c r="A3293" s="1532">
        <v>45946</v>
      </c>
      <c r="B3293" s="1529" t="s">
        <v>271</v>
      </c>
      <c r="C3293" s="1516"/>
      <c r="D3293" s="1517"/>
      <c r="E3293" s="1517"/>
      <c r="F3293" s="1518"/>
    </row>
    <row r="3294" spans="1:6" ht="12" customHeight="1">
      <c r="A3294" s="1532"/>
      <c r="B3294" s="1530"/>
      <c r="C3294" s="37" t="s">
        <v>1153</v>
      </c>
      <c r="D3294" s="1519" t="s">
        <v>1235</v>
      </c>
      <c r="E3294" s="1520"/>
      <c r="F3294" s="1521"/>
    </row>
    <row r="3295" spans="1:6" ht="12" customHeight="1">
      <c r="A3295" s="1532"/>
      <c r="B3295" s="1530"/>
      <c r="C3295" s="1522">
        <v>0.375</v>
      </c>
      <c r="D3295" s="38"/>
      <c r="E3295" s="113">
        <v>0</v>
      </c>
      <c r="F3295" s="71"/>
    </row>
    <row r="3296" spans="1:6" ht="12" customHeight="1">
      <c r="A3296" s="1532"/>
      <c r="B3296" s="1530"/>
      <c r="C3296" s="1523"/>
      <c r="D3296" s="38"/>
      <c r="E3296" s="41"/>
      <c r="F3296" s="40"/>
    </row>
    <row r="3297" spans="1:6" ht="12" customHeight="1">
      <c r="A3297" s="1532"/>
      <c r="B3297" s="1530"/>
      <c r="C3297" s="42" t="s">
        <v>1155</v>
      </c>
      <c r="D3297" s="1526"/>
      <c r="E3297" s="1527"/>
      <c r="F3297" s="1528"/>
    </row>
    <row r="3298" spans="1:6" ht="12" customHeight="1">
      <c r="A3298" s="1532"/>
      <c r="B3298" s="1531"/>
      <c r="C3298" s="43" t="s">
        <v>1156</v>
      </c>
      <c r="D3298" s="1526"/>
      <c r="E3298" s="1527"/>
      <c r="F3298" s="1528"/>
    </row>
    <row r="3299" spans="1:6" ht="12" customHeight="1">
      <c r="A3299" s="1532"/>
      <c r="B3299" s="44"/>
      <c r="C3299" s="45"/>
      <c r="D3299" s="45"/>
      <c r="E3299" s="39"/>
      <c r="F3299" s="46"/>
    </row>
    <row r="3300" spans="1:6" ht="12" customHeight="1">
      <c r="A3300" s="1532"/>
      <c r="B3300" s="1529" t="s">
        <v>293</v>
      </c>
      <c r="C3300" s="37" t="s">
        <v>1153</v>
      </c>
      <c r="D3300" s="1519" t="s">
        <v>342</v>
      </c>
      <c r="E3300" s="1520"/>
      <c r="F3300" s="1521"/>
    </row>
    <row r="3301" spans="1:6" ht="12" customHeight="1">
      <c r="A3301" s="1532"/>
      <c r="B3301" s="1530"/>
      <c r="C3301" s="1522">
        <v>0.375</v>
      </c>
      <c r="D3301" s="38"/>
      <c r="E3301" s="113" t="s">
        <v>1170</v>
      </c>
      <c r="F3301" s="40"/>
    </row>
    <row r="3302" spans="1:6" ht="12" customHeight="1">
      <c r="A3302" s="1532"/>
      <c r="B3302" s="1530"/>
      <c r="C3302" s="1523"/>
      <c r="D3302" s="38"/>
      <c r="E3302" s="41"/>
      <c r="F3302" s="40"/>
    </row>
    <row r="3303" spans="1:6" ht="12" customHeight="1">
      <c r="A3303" s="1532"/>
      <c r="B3303" s="1530"/>
      <c r="C3303" s="47" t="s">
        <v>1155</v>
      </c>
      <c r="D3303" s="1526"/>
      <c r="E3303" s="1527"/>
      <c r="F3303" s="1528"/>
    </row>
    <row r="3304" spans="1:6" ht="12" customHeight="1">
      <c r="A3304" s="1533"/>
      <c r="B3304" s="1531"/>
      <c r="C3304" s="43" t="s">
        <v>1156</v>
      </c>
      <c r="D3304" s="1526"/>
      <c r="E3304" s="1527"/>
      <c r="F3304" s="1528"/>
    </row>
    <row r="3305" spans="1:6" ht="12" customHeight="1">
      <c r="A3305" s="1532">
        <v>45947</v>
      </c>
      <c r="B3305" s="1529" t="s">
        <v>271</v>
      </c>
      <c r="C3305" s="1516"/>
      <c r="D3305" s="1517"/>
      <c r="E3305" s="1517"/>
      <c r="F3305" s="1518"/>
    </row>
    <row r="3306" spans="1:6" ht="12" customHeight="1">
      <c r="A3306" s="1532"/>
      <c r="B3306" s="1530"/>
      <c r="C3306" s="37" t="s">
        <v>1153</v>
      </c>
      <c r="D3306" s="1519" t="s">
        <v>1235</v>
      </c>
      <c r="E3306" s="1520"/>
      <c r="F3306" s="1521"/>
    </row>
    <row r="3307" spans="1:6" ht="12" customHeight="1">
      <c r="A3307" s="1532"/>
      <c r="B3307" s="1530"/>
      <c r="C3307" s="1522">
        <v>0.375</v>
      </c>
      <c r="D3307" s="38"/>
      <c r="E3307" s="113" t="s">
        <v>1175</v>
      </c>
      <c r="F3307" s="71"/>
    </row>
    <row r="3308" spans="1:6" ht="12" customHeight="1">
      <c r="A3308" s="1532"/>
      <c r="B3308" s="1530"/>
      <c r="C3308" s="1523"/>
      <c r="D3308" s="38"/>
      <c r="E3308" s="41"/>
      <c r="F3308" s="40"/>
    </row>
    <row r="3309" spans="1:6" ht="12" customHeight="1">
      <c r="A3309" s="1532"/>
      <c r="B3309" s="1530"/>
      <c r="C3309" s="42" t="s">
        <v>1155</v>
      </c>
      <c r="D3309" s="1526"/>
      <c r="E3309" s="1527"/>
      <c r="F3309" s="1528"/>
    </row>
    <row r="3310" spans="1:6" ht="12" customHeight="1">
      <c r="A3310" s="1532"/>
      <c r="B3310" s="1531"/>
      <c r="C3310" s="43" t="s">
        <v>1156</v>
      </c>
      <c r="D3310" s="1526"/>
      <c r="E3310" s="1527"/>
      <c r="F3310" s="1528"/>
    </row>
    <row r="3311" spans="1:6" ht="12" customHeight="1">
      <c r="A3311" s="1532"/>
      <c r="B3311" s="44"/>
      <c r="C3311" s="45"/>
      <c r="D3311" s="45"/>
      <c r="E3311" s="39"/>
      <c r="F3311" s="46"/>
    </row>
    <row r="3312" spans="1:6" ht="12" customHeight="1">
      <c r="A3312" s="1532"/>
      <c r="B3312" s="1529" t="s">
        <v>293</v>
      </c>
      <c r="C3312" s="37" t="s">
        <v>1153</v>
      </c>
      <c r="D3312" s="1519" t="s">
        <v>307</v>
      </c>
      <c r="E3312" s="1520"/>
      <c r="F3312" s="1521"/>
    </row>
    <row r="3313" spans="1:6" ht="12" customHeight="1">
      <c r="A3313" s="1532"/>
      <c r="B3313" s="1530"/>
      <c r="C3313" s="1522">
        <v>0.375</v>
      </c>
      <c r="D3313" s="38"/>
      <c r="E3313" s="113" t="s">
        <v>1157</v>
      </c>
      <c r="F3313" s="40"/>
    </row>
    <row r="3314" spans="1:6" ht="12" customHeight="1">
      <c r="A3314" s="1532"/>
      <c r="B3314" s="1530"/>
      <c r="C3314" s="1523"/>
      <c r="D3314" s="38"/>
      <c r="E3314" s="41"/>
      <c r="F3314" s="40"/>
    </row>
    <row r="3315" spans="1:6" ht="12" customHeight="1">
      <c r="A3315" s="1532"/>
      <c r="B3315" s="1530"/>
      <c r="C3315" s="47" t="s">
        <v>1155</v>
      </c>
      <c r="D3315" s="1526"/>
      <c r="E3315" s="1527"/>
      <c r="F3315" s="1528"/>
    </row>
    <row r="3316" spans="1:6" ht="12" customHeight="1">
      <c r="A3316" s="1533"/>
      <c r="B3316" s="1531"/>
      <c r="C3316" s="43" t="s">
        <v>1156</v>
      </c>
      <c r="D3316" s="1526"/>
      <c r="E3316" s="1527"/>
      <c r="F3316" s="1528"/>
    </row>
    <row r="3317" spans="1:6" ht="12" customHeight="1">
      <c r="A3317" s="1532">
        <v>45948</v>
      </c>
      <c r="B3317" s="1529" t="s">
        <v>271</v>
      </c>
      <c r="C3317" s="1516"/>
      <c r="D3317" s="1517"/>
      <c r="E3317" s="1517"/>
      <c r="F3317" s="1518"/>
    </row>
    <row r="3318" spans="1:6" ht="12" customHeight="1">
      <c r="A3318" s="1532"/>
      <c r="B3318" s="1530"/>
      <c r="C3318" s="37" t="s">
        <v>1153</v>
      </c>
      <c r="D3318" s="1519" t="s">
        <v>273</v>
      </c>
      <c r="E3318" s="1520"/>
      <c r="F3318" s="1521"/>
    </row>
    <row r="3319" spans="1:6" ht="12" customHeight="1">
      <c r="A3319" s="1532"/>
      <c r="B3319" s="1530"/>
      <c r="C3319" s="1522">
        <v>0.375</v>
      </c>
      <c r="D3319" s="38"/>
      <c r="E3319" s="113" t="s">
        <v>1204</v>
      </c>
      <c r="F3319" s="71"/>
    </row>
    <row r="3320" spans="1:6" ht="12" customHeight="1">
      <c r="A3320" s="1532"/>
      <c r="B3320" s="1530"/>
      <c r="C3320" s="1523"/>
      <c r="D3320" s="38"/>
      <c r="E3320" s="41"/>
      <c r="F3320" s="40"/>
    </row>
    <row r="3321" spans="1:6" ht="12" customHeight="1">
      <c r="A3321" s="1532"/>
      <c r="B3321" s="1530"/>
      <c r="C3321" s="42" t="s">
        <v>1155</v>
      </c>
      <c r="D3321" s="1526"/>
      <c r="E3321" s="1527"/>
      <c r="F3321" s="1528"/>
    </row>
    <row r="3322" spans="1:6" ht="12" customHeight="1">
      <c r="A3322" s="1532"/>
      <c r="B3322" s="1531"/>
      <c r="C3322" s="43" t="s">
        <v>1156</v>
      </c>
      <c r="D3322" s="1526"/>
      <c r="E3322" s="1527"/>
      <c r="F3322" s="1528"/>
    </row>
    <row r="3323" spans="1:6" ht="12" customHeight="1">
      <c r="A3323" s="1532"/>
      <c r="B3323" s="44"/>
      <c r="C3323" s="45"/>
      <c r="D3323" s="45"/>
      <c r="E3323" s="39"/>
      <c r="F3323" s="46"/>
    </row>
    <row r="3324" spans="1:6" ht="12" customHeight="1">
      <c r="A3324" s="1532"/>
      <c r="B3324" s="1529" t="s">
        <v>293</v>
      </c>
      <c r="C3324" s="37" t="s">
        <v>1153</v>
      </c>
      <c r="D3324" s="1519" t="s">
        <v>295</v>
      </c>
      <c r="E3324" s="1520"/>
      <c r="F3324" s="1521"/>
    </row>
    <row r="3325" spans="1:6" ht="12" customHeight="1">
      <c r="A3325" s="1532"/>
      <c r="B3325" s="1530"/>
      <c r="C3325" s="1522">
        <v>0.375</v>
      </c>
      <c r="D3325" s="38"/>
      <c r="E3325" s="113">
        <v>0</v>
      </c>
      <c r="F3325" s="40"/>
    </row>
    <row r="3326" spans="1:6" ht="12" customHeight="1">
      <c r="A3326" s="1532"/>
      <c r="B3326" s="1530"/>
      <c r="C3326" s="1523"/>
      <c r="D3326" s="38"/>
      <c r="E3326" s="41"/>
      <c r="F3326" s="40"/>
    </row>
    <row r="3327" spans="1:6" ht="12" customHeight="1">
      <c r="A3327" s="1532"/>
      <c r="B3327" s="1530"/>
      <c r="C3327" s="47" t="s">
        <v>1155</v>
      </c>
      <c r="D3327" s="1526"/>
      <c r="E3327" s="1527"/>
      <c r="F3327" s="1528"/>
    </row>
    <row r="3328" spans="1:6" ht="12" customHeight="1">
      <c r="A3328" s="1533"/>
      <c r="B3328" s="1531"/>
      <c r="C3328" s="43" t="s">
        <v>1156</v>
      </c>
      <c r="D3328" s="1526"/>
      <c r="E3328" s="1527"/>
      <c r="F3328" s="1528"/>
    </row>
    <row r="3329" spans="1:6" ht="12" customHeight="1">
      <c r="A3329" s="1532">
        <v>45949</v>
      </c>
      <c r="B3329" s="1529" t="s">
        <v>271</v>
      </c>
      <c r="C3329" s="1516"/>
      <c r="D3329" s="1517"/>
      <c r="E3329" s="1517"/>
      <c r="F3329" s="1518"/>
    </row>
    <row r="3330" spans="1:6" ht="12" customHeight="1">
      <c r="A3330" s="1532"/>
      <c r="B3330" s="1530"/>
      <c r="C3330" s="37" t="s">
        <v>1153</v>
      </c>
      <c r="D3330" s="1519" t="s">
        <v>273</v>
      </c>
      <c r="E3330" s="1520"/>
      <c r="F3330" s="1521"/>
    </row>
    <row r="3331" spans="1:6" ht="12" customHeight="1">
      <c r="A3331" s="1532"/>
      <c r="B3331" s="1530"/>
      <c r="C3331" s="1522">
        <v>0.375</v>
      </c>
      <c r="D3331" s="38"/>
      <c r="E3331" s="113" t="s">
        <v>1184</v>
      </c>
      <c r="F3331" s="71"/>
    </row>
    <row r="3332" spans="1:6" ht="12" customHeight="1">
      <c r="A3332" s="1532"/>
      <c r="B3332" s="1530"/>
      <c r="C3332" s="1523"/>
      <c r="D3332" s="38"/>
      <c r="E3332" s="41"/>
      <c r="F3332" s="40"/>
    </row>
    <row r="3333" spans="1:6" ht="12" customHeight="1">
      <c r="A3333" s="1532"/>
      <c r="B3333" s="1530"/>
      <c r="C3333" s="42" t="s">
        <v>1155</v>
      </c>
      <c r="D3333" s="1526"/>
      <c r="E3333" s="1527"/>
      <c r="F3333" s="1528"/>
    </row>
    <row r="3334" spans="1:6" ht="12" customHeight="1">
      <c r="A3334" s="1532"/>
      <c r="B3334" s="1531"/>
      <c r="C3334" s="43" t="s">
        <v>1156</v>
      </c>
      <c r="D3334" s="1526" t="s">
        <v>1241</v>
      </c>
      <c r="E3334" s="1527"/>
      <c r="F3334" s="1528"/>
    </row>
    <row r="3335" spans="1:6" ht="12" customHeight="1">
      <c r="A3335" s="1532"/>
      <c r="B3335" s="44"/>
      <c r="C3335" s="45"/>
      <c r="D3335" s="45"/>
      <c r="E3335" s="39"/>
      <c r="F3335" s="46"/>
    </row>
    <row r="3336" spans="1:6" ht="12" customHeight="1">
      <c r="A3336" s="1532"/>
      <c r="B3336" s="1529" t="s">
        <v>293</v>
      </c>
      <c r="C3336" s="37" t="s">
        <v>1153</v>
      </c>
      <c r="D3336" s="1519" t="s">
        <v>307</v>
      </c>
      <c r="E3336" s="1520"/>
      <c r="F3336" s="1521"/>
    </row>
    <row r="3337" spans="1:6" ht="12" customHeight="1">
      <c r="A3337" s="1532"/>
      <c r="B3337" s="1530"/>
      <c r="C3337" s="1522">
        <v>0.375</v>
      </c>
      <c r="D3337" s="38"/>
      <c r="E3337" s="113" t="s">
        <v>1174</v>
      </c>
      <c r="F3337" s="40"/>
    </row>
    <row r="3338" spans="1:6" ht="12" customHeight="1">
      <c r="A3338" s="1532"/>
      <c r="B3338" s="1530"/>
      <c r="C3338" s="1523"/>
      <c r="D3338" s="38"/>
      <c r="E3338" s="41"/>
      <c r="F3338" s="40"/>
    </row>
    <row r="3339" spans="1:6" ht="12" customHeight="1">
      <c r="A3339" s="1532"/>
      <c r="B3339" s="1530"/>
      <c r="C3339" s="47" t="s">
        <v>1155</v>
      </c>
      <c r="D3339" s="1526"/>
      <c r="E3339" s="1527"/>
      <c r="F3339" s="1528"/>
    </row>
    <row r="3340" spans="1:6" ht="12" customHeight="1">
      <c r="A3340" s="1533"/>
      <c r="B3340" s="1531"/>
      <c r="C3340" s="43" t="s">
        <v>1156</v>
      </c>
      <c r="D3340" s="1526"/>
      <c r="E3340" s="1527"/>
      <c r="F3340" s="1528"/>
    </row>
    <row r="3341" spans="1:6" ht="12" customHeight="1">
      <c r="A3341" s="1532">
        <v>45950</v>
      </c>
      <c r="B3341" s="1529" t="s">
        <v>271</v>
      </c>
      <c r="C3341" s="1516"/>
      <c r="D3341" s="1517"/>
      <c r="E3341" s="1517"/>
      <c r="F3341" s="1518"/>
    </row>
    <row r="3342" spans="1:6" ht="12" customHeight="1">
      <c r="A3342" s="1532"/>
      <c r="B3342" s="1530"/>
      <c r="C3342" s="37" t="s">
        <v>1153</v>
      </c>
      <c r="D3342" s="1519" t="s">
        <v>273</v>
      </c>
      <c r="E3342" s="1520"/>
      <c r="F3342" s="1521"/>
    </row>
    <row r="3343" spans="1:6" ht="12" customHeight="1">
      <c r="A3343" s="1532"/>
      <c r="B3343" s="1530"/>
      <c r="C3343" s="1522">
        <v>0.375</v>
      </c>
      <c r="D3343" s="38"/>
      <c r="E3343" s="113" t="s">
        <v>1204</v>
      </c>
      <c r="F3343" s="71"/>
    </row>
    <row r="3344" spans="1:6" ht="12" customHeight="1">
      <c r="A3344" s="1532"/>
      <c r="B3344" s="1530"/>
      <c r="C3344" s="1523"/>
      <c r="D3344" s="38"/>
      <c r="E3344" s="41"/>
      <c r="F3344" s="40"/>
    </row>
    <row r="3345" spans="1:6" ht="12" customHeight="1">
      <c r="A3345" s="1532"/>
      <c r="B3345" s="1530"/>
      <c r="C3345" s="42" t="s">
        <v>1155</v>
      </c>
      <c r="D3345" s="1526"/>
      <c r="E3345" s="1527"/>
      <c r="F3345" s="1528"/>
    </row>
    <row r="3346" spans="1:6" ht="12" customHeight="1">
      <c r="A3346" s="1532"/>
      <c r="B3346" s="1531"/>
      <c r="C3346" s="43" t="s">
        <v>1156</v>
      </c>
      <c r="D3346" s="1526" t="s">
        <v>1246</v>
      </c>
      <c r="E3346" s="1527"/>
      <c r="F3346" s="1528"/>
    </row>
    <row r="3347" spans="1:6" ht="12" customHeight="1">
      <c r="A3347" s="1532"/>
      <c r="B3347" s="44"/>
      <c r="C3347" s="45"/>
      <c r="D3347" s="45"/>
      <c r="E3347" s="39"/>
      <c r="F3347" s="46"/>
    </row>
    <row r="3348" spans="1:6" ht="12" customHeight="1">
      <c r="A3348" s="1532"/>
      <c r="B3348" s="1529" t="s">
        <v>293</v>
      </c>
      <c r="C3348" s="37" t="s">
        <v>1153</v>
      </c>
      <c r="D3348" s="1519" t="s">
        <v>295</v>
      </c>
      <c r="E3348" s="1520"/>
      <c r="F3348" s="1521"/>
    </row>
    <row r="3349" spans="1:6" ht="12" customHeight="1">
      <c r="A3349" s="1532"/>
      <c r="B3349" s="1530"/>
      <c r="C3349" s="1522">
        <v>0.375</v>
      </c>
      <c r="D3349" s="38"/>
      <c r="E3349" s="113" t="s">
        <v>1168</v>
      </c>
      <c r="F3349" s="40"/>
    </row>
    <row r="3350" spans="1:6" ht="12" customHeight="1">
      <c r="A3350" s="1532"/>
      <c r="B3350" s="1530"/>
      <c r="C3350" s="1523"/>
      <c r="D3350" s="38"/>
      <c r="E3350" s="41"/>
      <c r="F3350" s="40"/>
    </row>
    <row r="3351" spans="1:6" ht="12" customHeight="1">
      <c r="A3351" s="1532"/>
      <c r="B3351" s="1530"/>
      <c r="C3351" s="47" t="s">
        <v>1155</v>
      </c>
      <c r="D3351" s="1526"/>
      <c r="E3351" s="1527"/>
      <c r="F3351" s="1528"/>
    </row>
    <row r="3352" spans="1:6" ht="12" customHeight="1">
      <c r="A3352" s="1533"/>
      <c r="B3352" s="1531"/>
      <c r="C3352" s="43" t="s">
        <v>1156</v>
      </c>
      <c r="D3352" s="1526"/>
      <c r="E3352" s="1527"/>
      <c r="F3352" s="1528"/>
    </row>
    <row r="3353" spans="1:6" ht="12" customHeight="1">
      <c r="A3353" s="1532">
        <v>45951</v>
      </c>
      <c r="B3353" s="1529" t="s">
        <v>271</v>
      </c>
      <c r="C3353" s="1516"/>
      <c r="D3353" s="1517"/>
      <c r="E3353" s="1517"/>
      <c r="F3353" s="1518"/>
    </row>
    <row r="3354" spans="1:6" ht="12" customHeight="1">
      <c r="A3354" s="1532"/>
      <c r="B3354" s="1530"/>
      <c r="C3354" s="37" t="s">
        <v>1153</v>
      </c>
      <c r="D3354" s="1519" t="s">
        <v>273</v>
      </c>
      <c r="E3354" s="1520"/>
      <c r="F3354" s="1521"/>
    </row>
    <row r="3355" spans="1:6" ht="12" customHeight="1">
      <c r="A3355" s="1532"/>
      <c r="B3355" s="1530"/>
      <c r="C3355" s="1522">
        <v>0.375</v>
      </c>
      <c r="D3355" s="38"/>
      <c r="E3355" s="113">
        <v>0</v>
      </c>
      <c r="F3355" s="71"/>
    </row>
    <row r="3356" spans="1:6" ht="12" customHeight="1">
      <c r="A3356" s="1532"/>
      <c r="B3356" s="1530"/>
      <c r="C3356" s="1523"/>
      <c r="D3356" s="38"/>
      <c r="E3356" s="41"/>
      <c r="F3356" s="40"/>
    </row>
    <row r="3357" spans="1:6" ht="12" customHeight="1">
      <c r="A3357" s="1532"/>
      <c r="B3357" s="1530"/>
      <c r="C3357" s="42" t="s">
        <v>1155</v>
      </c>
      <c r="D3357" s="1526"/>
      <c r="E3357" s="1527"/>
      <c r="F3357" s="1528"/>
    </row>
    <row r="3358" spans="1:6" ht="12" customHeight="1">
      <c r="A3358" s="1532"/>
      <c r="B3358" s="1531"/>
      <c r="C3358" s="43" t="s">
        <v>1156</v>
      </c>
      <c r="D3358" s="1526"/>
      <c r="E3358" s="1527"/>
      <c r="F3358" s="1528"/>
    </row>
    <row r="3359" spans="1:6" ht="12" customHeight="1">
      <c r="A3359" s="1532"/>
      <c r="B3359" s="44"/>
      <c r="C3359" s="45"/>
      <c r="D3359" s="45"/>
      <c r="E3359" s="39"/>
      <c r="F3359" s="46"/>
    </row>
    <row r="3360" spans="1:6" ht="12" customHeight="1">
      <c r="A3360" s="1532"/>
      <c r="B3360" s="1529" t="s">
        <v>293</v>
      </c>
      <c r="C3360" s="37" t="s">
        <v>1153</v>
      </c>
      <c r="D3360" s="1519" t="s">
        <v>307</v>
      </c>
      <c r="E3360" s="1520"/>
      <c r="F3360" s="1521"/>
    </row>
    <row r="3361" spans="1:6" ht="12" customHeight="1">
      <c r="A3361" s="1532"/>
      <c r="B3361" s="1530"/>
      <c r="C3361" s="1522">
        <v>0.375</v>
      </c>
      <c r="D3361" s="38"/>
      <c r="E3361" s="113" t="s">
        <v>1188</v>
      </c>
      <c r="F3361" s="40"/>
    </row>
    <row r="3362" spans="1:6" ht="12" customHeight="1">
      <c r="A3362" s="1532"/>
      <c r="B3362" s="1530"/>
      <c r="C3362" s="1523"/>
      <c r="D3362" s="38"/>
      <c r="E3362" s="41"/>
      <c r="F3362" s="40"/>
    </row>
    <row r="3363" spans="1:6" ht="12" customHeight="1">
      <c r="A3363" s="1532"/>
      <c r="B3363" s="1530"/>
      <c r="C3363" s="47" t="s">
        <v>1155</v>
      </c>
      <c r="D3363" s="1526"/>
      <c r="E3363" s="1527"/>
      <c r="F3363" s="1528"/>
    </row>
    <row r="3364" spans="1:6" ht="12" customHeight="1">
      <c r="A3364" s="1533"/>
      <c r="B3364" s="1531"/>
      <c r="C3364" s="43" t="s">
        <v>1156</v>
      </c>
      <c r="D3364" s="1526"/>
      <c r="E3364" s="1527"/>
      <c r="F3364" s="1528"/>
    </row>
    <row r="3365" spans="1:6" ht="12" customHeight="1">
      <c r="A3365" s="1532">
        <v>45952</v>
      </c>
      <c r="B3365" s="1529" t="s">
        <v>271</v>
      </c>
      <c r="C3365" s="1516"/>
      <c r="D3365" s="1517"/>
      <c r="E3365" s="1517"/>
      <c r="F3365" s="1518"/>
    </row>
    <row r="3366" spans="1:6" ht="12" customHeight="1">
      <c r="A3366" s="1532"/>
      <c r="B3366" s="1530"/>
      <c r="C3366" s="37" t="s">
        <v>1153</v>
      </c>
      <c r="D3366" s="1519" t="s">
        <v>273</v>
      </c>
      <c r="E3366" s="1520"/>
      <c r="F3366" s="1521"/>
    </row>
    <row r="3367" spans="1:6" ht="12" customHeight="1">
      <c r="A3367" s="1532"/>
      <c r="B3367" s="1530"/>
      <c r="C3367" s="1522">
        <v>0.375</v>
      </c>
      <c r="D3367" s="38"/>
      <c r="E3367" s="113" t="s">
        <v>1201</v>
      </c>
      <c r="F3367" s="71"/>
    </row>
    <row r="3368" spans="1:6" ht="12" customHeight="1">
      <c r="A3368" s="1532"/>
      <c r="B3368" s="1530"/>
      <c r="C3368" s="1523"/>
      <c r="D3368" s="38"/>
      <c r="E3368" s="41"/>
      <c r="F3368" s="40"/>
    </row>
    <row r="3369" spans="1:6" ht="12" customHeight="1">
      <c r="A3369" s="1532"/>
      <c r="B3369" s="1530"/>
      <c r="C3369" s="42" t="s">
        <v>1155</v>
      </c>
      <c r="D3369" s="1526"/>
      <c r="E3369" s="1527"/>
      <c r="F3369" s="1528"/>
    </row>
    <row r="3370" spans="1:6" ht="12" customHeight="1">
      <c r="A3370" s="1532"/>
      <c r="B3370" s="1531"/>
      <c r="C3370" s="43" t="s">
        <v>1156</v>
      </c>
      <c r="D3370" s="1526"/>
      <c r="E3370" s="1527"/>
      <c r="F3370" s="1528"/>
    </row>
    <row r="3371" spans="1:6" ht="12" customHeight="1">
      <c r="A3371" s="1532"/>
      <c r="B3371" s="44"/>
      <c r="C3371" s="45"/>
      <c r="D3371" s="45"/>
      <c r="E3371" s="39"/>
      <c r="F3371" s="46"/>
    </row>
    <row r="3372" spans="1:6" ht="12" customHeight="1">
      <c r="A3372" s="1532"/>
      <c r="B3372" s="1529" t="s">
        <v>293</v>
      </c>
      <c r="C3372" s="37" t="s">
        <v>1153</v>
      </c>
      <c r="D3372" s="1519" t="s">
        <v>295</v>
      </c>
      <c r="E3372" s="1520"/>
      <c r="F3372" s="1521"/>
    </row>
    <row r="3373" spans="1:6" ht="12" customHeight="1">
      <c r="A3373" s="1532"/>
      <c r="B3373" s="1530"/>
      <c r="C3373" s="1522">
        <v>0.375</v>
      </c>
      <c r="D3373" s="38"/>
      <c r="E3373" s="113" t="s">
        <v>1165</v>
      </c>
      <c r="F3373" s="40"/>
    </row>
    <row r="3374" spans="1:6" ht="12" customHeight="1">
      <c r="A3374" s="1532"/>
      <c r="B3374" s="1530"/>
      <c r="C3374" s="1523"/>
      <c r="D3374" s="38"/>
      <c r="E3374" s="41"/>
      <c r="F3374" s="40"/>
    </row>
    <row r="3375" spans="1:6" ht="12" customHeight="1">
      <c r="A3375" s="1532"/>
      <c r="B3375" s="1530"/>
      <c r="C3375" s="47" t="s">
        <v>1155</v>
      </c>
      <c r="D3375" s="1526"/>
      <c r="E3375" s="1527"/>
      <c r="F3375" s="1528"/>
    </row>
    <row r="3376" spans="1:6" ht="12" customHeight="1">
      <c r="A3376" s="1533"/>
      <c r="B3376" s="1531"/>
      <c r="C3376" s="43" t="s">
        <v>1156</v>
      </c>
      <c r="D3376" s="1526"/>
      <c r="E3376" s="1527"/>
      <c r="F3376" s="1528"/>
    </row>
    <row r="3378" spans="1:6" ht="12" customHeight="1">
      <c r="A3378" s="1532">
        <v>45953</v>
      </c>
      <c r="B3378" s="1529" t="s">
        <v>271</v>
      </c>
      <c r="C3378" s="1516"/>
      <c r="D3378" s="1517"/>
      <c r="E3378" s="1517"/>
      <c r="F3378" s="1518"/>
    </row>
    <row r="3379" spans="1:6" ht="12" customHeight="1">
      <c r="A3379" s="1532"/>
      <c r="B3379" s="1530"/>
      <c r="C3379" s="37" t="s">
        <v>1153</v>
      </c>
      <c r="D3379" s="1519" t="s">
        <v>339</v>
      </c>
      <c r="E3379" s="1520"/>
      <c r="F3379" s="1521"/>
    </row>
    <row r="3380" spans="1:6" ht="12" customHeight="1">
      <c r="A3380" s="1532"/>
      <c r="B3380" s="1530"/>
      <c r="C3380" s="1522">
        <v>0.375</v>
      </c>
      <c r="D3380" s="38"/>
      <c r="E3380" s="113" t="s">
        <v>1203</v>
      </c>
      <c r="F3380" s="71"/>
    </row>
    <row r="3381" spans="1:6" ht="12" customHeight="1">
      <c r="A3381" s="1532"/>
      <c r="B3381" s="1530"/>
      <c r="C3381" s="1523"/>
      <c r="D3381" s="38"/>
      <c r="E3381" s="41"/>
      <c r="F3381" s="40"/>
    </row>
    <row r="3382" spans="1:6" ht="12" customHeight="1">
      <c r="A3382" s="1532"/>
      <c r="B3382" s="1530"/>
      <c r="C3382" s="42" t="s">
        <v>1155</v>
      </c>
      <c r="D3382" s="1526"/>
      <c r="E3382" s="1527"/>
      <c r="F3382" s="1528"/>
    </row>
    <row r="3383" spans="1:6" ht="12" customHeight="1">
      <c r="A3383" s="1532"/>
      <c r="B3383" s="1531"/>
      <c r="C3383" s="43" t="s">
        <v>1156</v>
      </c>
      <c r="D3383" s="1526"/>
      <c r="E3383" s="1527"/>
      <c r="F3383" s="1528"/>
    </row>
    <row r="3384" spans="1:6" ht="12" customHeight="1">
      <c r="A3384" s="1532"/>
      <c r="B3384" s="44"/>
      <c r="C3384" s="45"/>
      <c r="D3384" s="45"/>
      <c r="E3384" s="39"/>
      <c r="F3384" s="46"/>
    </row>
    <row r="3385" spans="1:6" ht="12" customHeight="1">
      <c r="A3385" s="1532"/>
      <c r="B3385" s="1529" t="s">
        <v>293</v>
      </c>
      <c r="C3385" s="37" t="s">
        <v>1153</v>
      </c>
      <c r="D3385" s="1519" t="s">
        <v>342</v>
      </c>
      <c r="E3385" s="1520"/>
      <c r="F3385" s="1521"/>
    </row>
    <row r="3386" spans="1:6" ht="12" customHeight="1">
      <c r="A3386" s="1532"/>
      <c r="B3386" s="1530"/>
      <c r="C3386" s="1522">
        <v>0.375</v>
      </c>
      <c r="D3386" s="38"/>
      <c r="E3386" s="113" t="s">
        <v>1213</v>
      </c>
      <c r="F3386" s="40"/>
    </row>
    <row r="3387" spans="1:6" ht="12" customHeight="1">
      <c r="A3387" s="1532"/>
      <c r="B3387" s="1530"/>
      <c r="C3387" s="1523"/>
      <c r="D3387" s="38"/>
      <c r="E3387" s="41"/>
      <c r="F3387" s="40"/>
    </row>
    <row r="3388" spans="1:6" ht="12" customHeight="1">
      <c r="A3388" s="1532"/>
      <c r="B3388" s="1530"/>
      <c r="C3388" s="47" t="s">
        <v>1155</v>
      </c>
      <c r="D3388" s="1526"/>
      <c r="E3388" s="1527"/>
      <c r="F3388" s="1528"/>
    </row>
    <row r="3389" spans="1:6" ht="12" customHeight="1">
      <c r="A3389" s="1533"/>
      <c r="B3389" s="1531"/>
      <c r="C3389" s="43" t="s">
        <v>1156</v>
      </c>
      <c r="D3389" s="1526"/>
      <c r="E3389" s="1527"/>
      <c r="F3389" s="1528"/>
    </row>
    <row r="3390" spans="1:6" ht="12" customHeight="1">
      <c r="A3390" s="1532">
        <v>45954</v>
      </c>
      <c r="B3390" s="1529" t="s">
        <v>271</v>
      </c>
      <c r="C3390" s="1516"/>
      <c r="D3390" s="1517"/>
      <c r="E3390" s="1517"/>
      <c r="F3390" s="1518"/>
    </row>
    <row r="3391" spans="1:6" ht="12" customHeight="1">
      <c r="A3391" s="1532"/>
      <c r="B3391" s="1530"/>
      <c r="C3391" s="37" t="s">
        <v>1153</v>
      </c>
      <c r="D3391" s="1519" t="s">
        <v>339</v>
      </c>
      <c r="E3391" s="1520"/>
      <c r="F3391" s="1521"/>
    </row>
    <row r="3392" spans="1:6" ht="12" customHeight="1">
      <c r="A3392" s="1532"/>
      <c r="B3392" s="1530"/>
      <c r="C3392" s="1522">
        <v>0.375</v>
      </c>
      <c r="D3392" s="38"/>
      <c r="E3392" s="113">
        <v>0</v>
      </c>
      <c r="F3392" s="71"/>
    </row>
    <row r="3393" spans="1:6" ht="12" customHeight="1">
      <c r="A3393" s="1532"/>
      <c r="B3393" s="1530"/>
      <c r="C3393" s="1523"/>
      <c r="D3393" s="38"/>
      <c r="E3393" s="41"/>
      <c r="F3393" s="40"/>
    </row>
    <row r="3394" spans="1:6" ht="12" customHeight="1">
      <c r="A3394" s="1532"/>
      <c r="B3394" s="1530"/>
      <c r="C3394" s="42" t="s">
        <v>1155</v>
      </c>
      <c r="D3394" s="1526"/>
      <c r="E3394" s="1527"/>
      <c r="F3394" s="1528"/>
    </row>
    <row r="3395" spans="1:6" ht="12" customHeight="1">
      <c r="A3395" s="1532"/>
      <c r="B3395" s="1531"/>
      <c r="C3395" s="43" t="s">
        <v>1156</v>
      </c>
      <c r="D3395" s="1526"/>
      <c r="E3395" s="1527"/>
      <c r="F3395" s="1528"/>
    </row>
    <row r="3396" spans="1:6" ht="12" customHeight="1">
      <c r="A3396" s="1532"/>
      <c r="B3396" s="44"/>
      <c r="C3396" s="45"/>
      <c r="D3396" s="45"/>
      <c r="E3396" s="39"/>
      <c r="F3396" s="46"/>
    </row>
    <row r="3397" spans="1:6" ht="12" customHeight="1">
      <c r="A3397" s="1532"/>
      <c r="B3397" s="1529" t="s">
        <v>293</v>
      </c>
      <c r="C3397" s="37" t="s">
        <v>1153</v>
      </c>
      <c r="D3397" s="1519" t="s">
        <v>295</v>
      </c>
      <c r="E3397" s="1520"/>
      <c r="F3397" s="1521"/>
    </row>
    <row r="3398" spans="1:6" ht="12" customHeight="1">
      <c r="A3398" s="1532"/>
      <c r="B3398" s="1530"/>
      <c r="C3398" s="1522">
        <v>0.375</v>
      </c>
      <c r="D3398" s="38"/>
      <c r="E3398" s="113" t="s">
        <v>1165</v>
      </c>
      <c r="F3398" s="40"/>
    </row>
    <row r="3399" spans="1:6" ht="12" customHeight="1">
      <c r="A3399" s="1532"/>
      <c r="B3399" s="1530"/>
      <c r="C3399" s="1523"/>
      <c r="D3399" s="38"/>
      <c r="E3399" s="41"/>
      <c r="F3399" s="40"/>
    </row>
    <row r="3400" spans="1:6" ht="12" customHeight="1">
      <c r="A3400" s="1532"/>
      <c r="B3400" s="1530"/>
      <c r="C3400" s="47" t="s">
        <v>1155</v>
      </c>
      <c r="D3400" s="1526"/>
      <c r="E3400" s="1527"/>
      <c r="F3400" s="1528"/>
    </row>
    <row r="3401" spans="1:6" ht="12" customHeight="1">
      <c r="A3401" s="1533"/>
      <c r="B3401" s="1531"/>
      <c r="C3401" s="43" t="s">
        <v>1156</v>
      </c>
      <c r="D3401" s="1526"/>
      <c r="E3401" s="1527"/>
      <c r="F3401" s="1528"/>
    </row>
    <row r="3403" spans="1:6" ht="12" customHeight="1">
      <c r="A3403" s="1532">
        <v>45955</v>
      </c>
      <c r="B3403" s="1529" t="s">
        <v>271</v>
      </c>
      <c r="C3403" s="1516"/>
      <c r="D3403" s="1517"/>
      <c r="E3403" s="1517"/>
      <c r="F3403" s="1518"/>
    </row>
    <row r="3404" spans="1:6" ht="12" customHeight="1">
      <c r="A3404" s="1532"/>
      <c r="B3404" s="1530"/>
      <c r="C3404" s="37" t="s">
        <v>1153</v>
      </c>
      <c r="D3404" s="1519" t="s">
        <v>339</v>
      </c>
      <c r="E3404" s="1520"/>
      <c r="F3404" s="1521"/>
    </row>
    <row r="3405" spans="1:6" ht="12" customHeight="1">
      <c r="A3405" s="1532"/>
      <c r="B3405" s="1530"/>
      <c r="C3405" s="1522">
        <v>0.375</v>
      </c>
      <c r="D3405" s="38"/>
      <c r="E3405" s="113" t="s">
        <v>1184</v>
      </c>
      <c r="F3405" s="71"/>
    </row>
    <row r="3406" spans="1:6" ht="12" customHeight="1">
      <c r="A3406" s="1532"/>
      <c r="B3406" s="1530"/>
      <c r="C3406" s="1523"/>
      <c r="D3406" s="38"/>
      <c r="E3406" s="41"/>
      <c r="F3406" s="40"/>
    </row>
    <row r="3407" spans="1:6" ht="12" customHeight="1">
      <c r="A3407" s="1532"/>
      <c r="B3407" s="1530"/>
      <c r="C3407" s="42" t="s">
        <v>1155</v>
      </c>
      <c r="D3407" s="1526"/>
      <c r="E3407" s="1527"/>
      <c r="F3407" s="1528"/>
    </row>
    <row r="3408" spans="1:6" ht="12" customHeight="1">
      <c r="A3408" s="1532"/>
      <c r="B3408" s="1531"/>
      <c r="C3408" s="43" t="s">
        <v>1156</v>
      </c>
      <c r="D3408" s="1526"/>
      <c r="E3408" s="1527"/>
      <c r="F3408" s="1528"/>
    </row>
    <row r="3409" spans="1:6" ht="12" customHeight="1">
      <c r="A3409" s="1532"/>
      <c r="B3409" s="44"/>
      <c r="C3409" s="45"/>
      <c r="D3409" s="45"/>
      <c r="E3409" s="39"/>
      <c r="F3409" s="46"/>
    </row>
    <row r="3410" spans="1:6" ht="12" customHeight="1">
      <c r="A3410" s="1532"/>
      <c r="B3410" s="1529" t="s">
        <v>293</v>
      </c>
      <c r="C3410" s="37" t="s">
        <v>1153</v>
      </c>
      <c r="D3410" s="1519" t="s">
        <v>342</v>
      </c>
      <c r="E3410" s="1520"/>
      <c r="F3410" s="1521"/>
    </row>
    <row r="3411" spans="1:6" ht="12" customHeight="1">
      <c r="A3411" s="1532"/>
      <c r="B3411" s="1530"/>
      <c r="C3411" s="1522">
        <v>0.375</v>
      </c>
      <c r="D3411" s="38"/>
      <c r="E3411" s="113">
        <v>0</v>
      </c>
      <c r="F3411" s="40"/>
    </row>
    <row r="3412" spans="1:6" ht="12" customHeight="1">
      <c r="A3412" s="1532"/>
      <c r="B3412" s="1530"/>
      <c r="C3412" s="1523"/>
      <c r="D3412" s="38"/>
      <c r="E3412" s="41"/>
      <c r="F3412" s="40"/>
    </row>
    <row r="3413" spans="1:6" ht="12" customHeight="1">
      <c r="A3413" s="1532"/>
      <c r="B3413" s="1530"/>
      <c r="C3413" s="47" t="s">
        <v>1155</v>
      </c>
      <c r="D3413" s="1526"/>
      <c r="E3413" s="1527"/>
      <c r="F3413" s="1528"/>
    </row>
    <row r="3414" spans="1:6" ht="12" customHeight="1">
      <c r="A3414" s="1533"/>
      <c r="B3414" s="1531"/>
      <c r="C3414" s="43" t="s">
        <v>1156</v>
      </c>
      <c r="D3414" s="1526"/>
      <c r="E3414" s="1527"/>
      <c r="F3414" s="1528"/>
    </row>
    <row r="3415" spans="1:6" ht="12" customHeight="1">
      <c r="A3415" s="1532">
        <v>45956</v>
      </c>
      <c r="B3415" s="1529" t="s">
        <v>271</v>
      </c>
      <c r="C3415" s="1516"/>
      <c r="D3415" s="1517"/>
      <c r="E3415" s="1517"/>
      <c r="F3415" s="1518"/>
    </row>
    <row r="3416" spans="1:6" ht="12" customHeight="1">
      <c r="A3416" s="1532"/>
      <c r="B3416" s="1530"/>
      <c r="C3416" s="37" t="s">
        <v>1153</v>
      </c>
      <c r="D3416" s="1519" t="s">
        <v>339</v>
      </c>
      <c r="E3416" s="1520"/>
      <c r="F3416" s="1521"/>
    </row>
    <row r="3417" spans="1:6" ht="12" customHeight="1">
      <c r="A3417" s="1532"/>
      <c r="B3417" s="1530"/>
      <c r="C3417" s="1522">
        <v>0.375</v>
      </c>
      <c r="D3417" s="38"/>
      <c r="E3417" s="113" t="s">
        <v>1188</v>
      </c>
      <c r="F3417" s="71"/>
    </row>
    <row r="3418" spans="1:6" ht="12" customHeight="1">
      <c r="A3418" s="1532"/>
      <c r="B3418" s="1530"/>
      <c r="C3418" s="1523"/>
      <c r="D3418" s="38"/>
      <c r="E3418" s="41"/>
      <c r="F3418" s="40"/>
    </row>
    <row r="3419" spans="1:6" ht="12" customHeight="1">
      <c r="A3419" s="1532"/>
      <c r="B3419" s="1530"/>
      <c r="C3419" s="42" t="s">
        <v>1155</v>
      </c>
      <c r="D3419" s="1526"/>
      <c r="E3419" s="1527"/>
      <c r="F3419" s="1528"/>
    </row>
    <row r="3420" spans="1:6" ht="12" customHeight="1">
      <c r="A3420" s="1532"/>
      <c r="B3420" s="1531"/>
      <c r="C3420" s="43" t="s">
        <v>1156</v>
      </c>
      <c r="D3420" s="1526"/>
      <c r="E3420" s="1527"/>
      <c r="F3420" s="1528"/>
    </row>
    <row r="3421" spans="1:6" ht="12" customHeight="1">
      <c r="A3421" s="1532"/>
      <c r="B3421" s="44"/>
      <c r="C3421" s="45"/>
      <c r="D3421" s="45"/>
      <c r="E3421" s="39"/>
      <c r="F3421" s="46"/>
    </row>
    <row r="3422" spans="1:6" ht="12" customHeight="1">
      <c r="A3422" s="1532"/>
      <c r="B3422" s="1529" t="s">
        <v>293</v>
      </c>
      <c r="C3422" s="37" t="s">
        <v>1153</v>
      </c>
      <c r="D3422" s="1519" t="s">
        <v>295</v>
      </c>
      <c r="E3422" s="1520"/>
      <c r="F3422" s="1521"/>
    </row>
    <row r="3423" spans="1:6" ht="12" customHeight="1">
      <c r="A3423" s="1532"/>
      <c r="B3423" s="1530"/>
      <c r="C3423" s="1522">
        <v>0.375</v>
      </c>
      <c r="D3423" s="38"/>
      <c r="E3423" s="113" t="s">
        <v>1168</v>
      </c>
      <c r="F3423" s="40"/>
    </row>
    <row r="3424" spans="1:6" ht="12" customHeight="1">
      <c r="A3424" s="1532"/>
      <c r="B3424" s="1530"/>
      <c r="C3424" s="1523"/>
      <c r="D3424" s="38"/>
      <c r="E3424" s="41"/>
      <c r="F3424" s="40"/>
    </row>
    <row r="3425" spans="1:6" ht="12" customHeight="1">
      <c r="A3425" s="1532"/>
      <c r="B3425" s="1530"/>
      <c r="C3425" s="47" t="s">
        <v>1155</v>
      </c>
      <c r="D3425" s="1526"/>
      <c r="E3425" s="1527"/>
      <c r="F3425" s="1528"/>
    </row>
    <row r="3426" spans="1:6" ht="12" customHeight="1">
      <c r="A3426" s="1533"/>
      <c r="B3426" s="1531"/>
      <c r="C3426" s="43" t="s">
        <v>1156</v>
      </c>
      <c r="D3426" s="1526"/>
      <c r="E3426" s="1527"/>
      <c r="F3426" s="1528"/>
    </row>
    <row r="3427" spans="1:6" ht="12" customHeight="1">
      <c r="A3427" s="1532">
        <v>45957</v>
      </c>
      <c r="B3427" s="1529" t="s">
        <v>271</v>
      </c>
      <c r="C3427" s="1516"/>
      <c r="D3427" s="1517"/>
      <c r="E3427" s="1517"/>
      <c r="F3427" s="1518"/>
    </row>
    <row r="3428" spans="1:6" ht="12" customHeight="1">
      <c r="A3428" s="1532"/>
      <c r="B3428" s="1530"/>
      <c r="C3428" s="37" t="s">
        <v>1153</v>
      </c>
      <c r="D3428" s="1519" t="s">
        <v>339</v>
      </c>
      <c r="E3428" s="1520"/>
      <c r="F3428" s="1521"/>
    </row>
    <row r="3429" spans="1:6" ht="12" customHeight="1">
      <c r="A3429" s="1532"/>
      <c r="B3429" s="1530"/>
      <c r="C3429" s="1522">
        <v>0.375</v>
      </c>
      <c r="D3429" s="38"/>
      <c r="E3429" s="113" t="s">
        <v>1176</v>
      </c>
      <c r="F3429" s="71"/>
    </row>
    <row r="3430" spans="1:6" ht="12" customHeight="1">
      <c r="A3430" s="1532"/>
      <c r="B3430" s="1530"/>
      <c r="C3430" s="1523"/>
      <c r="D3430" s="38"/>
      <c r="E3430" s="41"/>
      <c r="F3430" s="40"/>
    </row>
    <row r="3431" spans="1:6" ht="12" customHeight="1">
      <c r="A3431" s="1532"/>
      <c r="B3431" s="1530"/>
      <c r="C3431" s="42" t="s">
        <v>1155</v>
      </c>
      <c r="D3431" s="1526"/>
      <c r="E3431" s="1527"/>
      <c r="F3431" s="1528"/>
    </row>
    <row r="3432" spans="1:6" ht="12" customHeight="1">
      <c r="A3432" s="1532"/>
      <c r="B3432" s="1531"/>
      <c r="C3432" s="43" t="s">
        <v>1156</v>
      </c>
      <c r="D3432" s="1526"/>
      <c r="E3432" s="1527"/>
      <c r="F3432" s="1528"/>
    </row>
    <row r="3433" spans="1:6" ht="12" customHeight="1">
      <c r="A3433" s="1532"/>
      <c r="B3433" s="44"/>
      <c r="C3433" s="45"/>
      <c r="D3433" s="45"/>
      <c r="E3433" s="39"/>
      <c r="F3433" s="46"/>
    </row>
    <row r="3434" spans="1:6" ht="12" customHeight="1">
      <c r="A3434" s="1532"/>
      <c r="B3434" s="1529" t="s">
        <v>293</v>
      </c>
      <c r="C3434" s="37" t="s">
        <v>1153</v>
      </c>
      <c r="D3434" s="1519" t="s">
        <v>342</v>
      </c>
      <c r="E3434" s="1520"/>
      <c r="F3434" s="1521"/>
    </row>
    <row r="3435" spans="1:6" ht="12" customHeight="1">
      <c r="A3435" s="1532"/>
      <c r="B3435" s="1530"/>
      <c r="C3435" s="1522">
        <v>0.375</v>
      </c>
      <c r="D3435" s="38"/>
      <c r="E3435" s="113">
        <v>0</v>
      </c>
      <c r="F3435" s="40"/>
    </row>
    <row r="3436" spans="1:6" ht="12" customHeight="1">
      <c r="A3436" s="1532"/>
      <c r="B3436" s="1530"/>
      <c r="C3436" s="1523"/>
      <c r="D3436" s="38"/>
      <c r="E3436" s="41"/>
      <c r="F3436" s="40"/>
    </row>
    <row r="3437" spans="1:6" ht="12" customHeight="1">
      <c r="A3437" s="1532"/>
      <c r="B3437" s="1530"/>
      <c r="C3437" s="47" t="s">
        <v>1155</v>
      </c>
      <c r="D3437" s="1526"/>
      <c r="E3437" s="1527"/>
      <c r="F3437" s="1528"/>
    </row>
    <row r="3438" spans="1:6" ht="12" customHeight="1">
      <c r="A3438" s="1533"/>
      <c r="B3438" s="1531"/>
      <c r="C3438" s="43" t="s">
        <v>1156</v>
      </c>
      <c r="D3438" s="1526"/>
      <c r="E3438" s="1527"/>
      <c r="F3438" s="1528"/>
    </row>
    <row r="3439" spans="1:6" ht="12" customHeight="1">
      <c r="A3439" s="1532">
        <v>45957</v>
      </c>
      <c r="B3439" s="1529" t="s">
        <v>271</v>
      </c>
      <c r="C3439" s="1516"/>
      <c r="D3439" s="1517"/>
      <c r="E3439" s="1517"/>
      <c r="F3439" s="1518"/>
    </row>
    <row r="3440" spans="1:6" ht="12" customHeight="1">
      <c r="A3440" s="1532"/>
      <c r="B3440" s="1530"/>
      <c r="C3440" s="37" t="s">
        <v>1153</v>
      </c>
      <c r="D3440" s="1519" t="s">
        <v>339</v>
      </c>
      <c r="E3440" s="1520"/>
      <c r="F3440" s="1521"/>
    </row>
    <row r="3441" spans="1:6" ht="12" customHeight="1">
      <c r="A3441" s="1532"/>
      <c r="B3441" s="1530"/>
      <c r="C3441" s="1522">
        <v>0.375</v>
      </c>
      <c r="D3441" s="38"/>
      <c r="E3441" s="113" t="s">
        <v>1176</v>
      </c>
      <c r="F3441" s="71"/>
    </row>
    <row r="3442" spans="1:6" ht="12" customHeight="1">
      <c r="A3442" s="1532"/>
      <c r="B3442" s="1530"/>
      <c r="C3442" s="1523"/>
      <c r="D3442" s="38"/>
      <c r="E3442" s="41"/>
      <c r="F3442" s="40"/>
    </row>
    <row r="3443" spans="1:6" ht="12" customHeight="1">
      <c r="A3443" s="1532"/>
      <c r="B3443" s="1530"/>
      <c r="C3443" s="42" t="s">
        <v>1155</v>
      </c>
      <c r="D3443" s="1526"/>
      <c r="E3443" s="1527"/>
      <c r="F3443" s="1528"/>
    </row>
    <row r="3444" spans="1:6" ht="12" customHeight="1">
      <c r="A3444" s="1532"/>
      <c r="B3444" s="1531"/>
      <c r="C3444" s="43" t="s">
        <v>1156</v>
      </c>
      <c r="D3444" s="1526"/>
      <c r="E3444" s="1527"/>
      <c r="F3444" s="1528"/>
    </row>
    <row r="3445" spans="1:6" ht="12" customHeight="1">
      <c r="A3445" s="1532"/>
      <c r="B3445" s="44"/>
      <c r="C3445" s="45"/>
      <c r="D3445" s="45"/>
      <c r="E3445" s="39"/>
      <c r="F3445" s="46"/>
    </row>
    <row r="3446" spans="1:6" ht="12" customHeight="1">
      <c r="A3446" s="1532"/>
      <c r="B3446" s="1529" t="s">
        <v>293</v>
      </c>
      <c r="C3446" s="37" t="s">
        <v>1153</v>
      </c>
      <c r="D3446" s="1519" t="s">
        <v>342</v>
      </c>
      <c r="E3446" s="1520"/>
      <c r="F3446" s="1521"/>
    </row>
    <row r="3447" spans="1:6" ht="12" customHeight="1">
      <c r="A3447" s="1532"/>
      <c r="B3447" s="1530"/>
      <c r="C3447" s="1522">
        <v>0.375</v>
      </c>
      <c r="D3447" s="38"/>
      <c r="E3447" s="113">
        <v>0</v>
      </c>
      <c r="F3447" s="40"/>
    </row>
    <row r="3448" spans="1:6" ht="12" customHeight="1">
      <c r="A3448" s="1532"/>
      <c r="B3448" s="1530"/>
      <c r="C3448" s="1523"/>
      <c r="D3448" s="38"/>
      <c r="E3448" s="41"/>
      <c r="F3448" s="40"/>
    </row>
    <row r="3449" spans="1:6" ht="12" customHeight="1">
      <c r="A3449" s="1532"/>
      <c r="B3449" s="1530"/>
      <c r="C3449" s="47" t="s">
        <v>1155</v>
      </c>
      <c r="D3449" s="1526"/>
      <c r="E3449" s="1527"/>
      <c r="F3449" s="1528"/>
    </row>
    <row r="3450" spans="1:6" ht="12" customHeight="1">
      <c r="A3450" s="1533"/>
      <c r="B3450" s="1531"/>
      <c r="C3450" s="43" t="s">
        <v>1156</v>
      </c>
      <c r="D3450" s="1526"/>
      <c r="E3450" s="1527"/>
      <c r="F3450" s="1528"/>
    </row>
    <row r="3451" spans="1:6" ht="12" customHeight="1">
      <c r="A3451" s="1532">
        <v>45958</v>
      </c>
      <c r="B3451" s="1529" t="s">
        <v>271</v>
      </c>
      <c r="C3451" s="1516"/>
      <c r="D3451" s="1517"/>
      <c r="E3451" s="1517"/>
      <c r="F3451" s="1518"/>
    </row>
    <row r="3452" spans="1:6" ht="12" customHeight="1">
      <c r="A3452" s="1532"/>
      <c r="B3452" s="1530"/>
      <c r="C3452" s="37" t="s">
        <v>1153</v>
      </c>
      <c r="D3452" s="1519" t="s">
        <v>365</v>
      </c>
      <c r="E3452" s="1520"/>
      <c r="F3452" s="1521"/>
    </row>
    <row r="3453" spans="1:6" ht="12" customHeight="1">
      <c r="A3453" s="1532"/>
      <c r="B3453" s="1530"/>
      <c r="C3453" s="1522">
        <v>0.375</v>
      </c>
      <c r="D3453" s="38"/>
      <c r="E3453" s="113" t="s">
        <v>1161</v>
      </c>
      <c r="F3453" s="71"/>
    </row>
    <row r="3454" spans="1:6" ht="12" customHeight="1">
      <c r="A3454" s="1532"/>
      <c r="B3454" s="1530"/>
      <c r="C3454" s="1523"/>
      <c r="D3454" s="38"/>
      <c r="E3454" s="41"/>
      <c r="F3454" s="40"/>
    </row>
    <row r="3455" spans="1:6" ht="12" customHeight="1">
      <c r="A3455" s="1532"/>
      <c r="B3455" s="1530"/>
      <c r="C3455" s="42" t="s">
        <v>1155</v>
      </c>
      <c r="D3455" s="1526"/>
      <c r="E3455" s="1527"/>
      <c r="F3455" s="1528"/>
    </row>
    <row r="3456" spans="1:6" ht="12" customHeight="1">
      <c r="A3456" s="1532"/>
      <c r="B3456" s="1531"/>
      <c r="C3456" s="43" t="s">
        <v>1156</v>
      </c>
      <c r="D3456" s="1526"/>
      <c r="E3456" s="1527"/>
      <c r="F3456" s="1528"/>
    </row>
    <row r="3457" spans="1:6" ht="12" customHeight="1">
      <c r="A3457" s="1532"/>
      <c r="B3457" s="44"/>
      <c r="C3457" s="45"/>
      <c r="D3457" s="45"/>
      <c r="E3457" s="39"/>
      <c r="F3457" s="46"/>
    </row>
    <row r="3458" spans="1:6" ht="12" customHeight="1">
      <c r="A3458" s="1532"/>
      <c r="B3458" s="1529" t="s">
        <v>293</v>
      </c>
      <c r="C3458" s="37" t="s">
        <v>1153</v>
      </c>
      <c r="D3458" s="1519" t="s">
        <v>307</v>
      </c>
      <c r="E3458" s="1520"/>
      <c r="F3458" s="1521"/>
    </row>
    <row r="3459" spans="1:6" ht="12" customHeight="1">
      <c r="A3459" s="1532"/>
      <c r="B3459" s="1530"/>
      <c r="C3459" s="1522">
        <v>0.375</v>
      </c>
      <c r="D3459" s="38"/>
      <c r="E3459" s="113">
        <v>0</v>
      </c>
      <c r="F3459" s="40"/>
    </row>
    <row r="3460" spans="1:6" ht="12" customHeight="1">
      <c r="A3460" s="1532"/>
      <c r="B3460" s="1530"/>
      <c r="C3460" s="1523"/>
      <c r="D3460" s="38"/>
      <c r="E3460" s="41"/>
      <c r="F3460" s="40"/>
    </row>
    <row r="3461" spans="1:6" ht="12" customHeight="1">
      <c r="A3461" s="1532"/>
      <c r="B3461" s="1530"/>
      <c r="C3461" s="47" t="s">
        <v>1155</v>
      </c>
      <c r="D3461" s="1526"/>
      <c r="E3461" s="1527"/>
      <c r="F3461" s="1528"/>
    </row>
    <row r="3462" spans="1:6" ht="12" customHeight="1">
      <c r="A3462" s="1533"/>
      <c r="B3462" s="1531"/>
      <c r="C3462" s="43" t="s">
        <v>1156</v>
      </c>
      <c r="D3462" s="1526"/>
      <c r="E3462" s="1527"/>
      <c r="F3462" s="1528"/>
    </row>
    <row r="3463" spans="1:6" ht="12" customHeight="1">
      <c r="A3463" s="1532">
        <v>45959</v>
      </c>
      <c r="B3463" s="1529" t="s">
        <v>271</v>
      </c>
      <c r="C3463" s="1516"/>
      <c r="D3463" s="1517"/>
      <c r="E3463" s="1517"/>
      <c r="F3463" s="1518"/>
    </row>
    <row r="3464" spans="1:6" ht="12" customHeight="1">
      <c r="A3464" s="1532"/>
      <c r="B3464" s="1530"/>
      <c r="C3464" s="37" t="s">
        <v>1153</v>
      </c>
      <c r="D3464" s="1519" t="s">
        <v>365</v>
      </c>
      <c r="E3464" s="1520"/>
      <c r="F3464" s="1521"/>
    </row>
    <row r="3465" spans="1:6" ht="12" customHeight="1">
      <c r="A3465" s="1532"/>
      <c r="B3465" s="1530"/>
      <c r="C3465" s="1522">
        <v>0.375</v>
      </c>
      <c r="D3465" s="38"/>
      <c r="E3465" s="113" t="s">
        <v>1168</v>
      </c>
      <c r="F3465" s="71"/>
    </row>
    <row r="3466" spans="1:6" ht="12" customHeight="1">
      <c r="A3466" s="1532"/>
      <c r="B3466" s="1530"/>
      <c r="C3466" s="1523"/>
      <c r="D3466" s="38"/>
      <c r="E3466" s="41"/>
      <c r="F3466" s="40"/>
    </row>
    <row r="3467" spans="1:6" ht="12" customHeight="1">
      <c r="A3467" s="1532"/>
      <c r="B3467" s="1530"/>
      <c r="C3467" s="42" t="s">
        <v>1155</v>
      </c>
      <c r="D3467" s="1526"/>
      <c r="E3467" s="1527"/>
      <c r="F3467" s="1528"/>
    </row>
    <row r="3468" spans="1:6" ht="12" customHeight="1">
      <c r="A3468" s="1532"/>
      <c r="B3468" s="1531"/>
      <c r="C3468" s="43" t="s">
        <v>1156</v>
      </c>
      <c r="D3468" s="1526"/>
      <c r="E3468" s="1527"/>
      <c r="F3468" s="1528"/>
    </row>
    <row r="3469" spans="1:6" ht="12" customHeight="1">
      <c r="A3469" s="1532"/>
      <c r="B3469" s="44"/>
      <c r="C3469" s="45"/>
      <c r="D3469" s="45"/>
      <c r="E3469" s="39"/>
      <c r="F3469" s="46"/>
    </row>
    <row r="3470" spans="1:6" ht="12" customHeight="1">
      <c r="A3470" s="1532"/>
      <c r="B3470" s="1529" t="s">
        <v>293</v>
      </c>
      <c r="C3470" s="37" t="s">
        <v>1153</v>
      </c>
      <c r="D3470" s="1519" t="s">
        <v>342</v>
      </c>
      <c r="E3470" s="1520"/>
      <c r="F3470" s="1521"/>
    </row>
    <row r="3471" spans="1:6" ht="12" customHeight="1">
      <c r="A3471" s="1532"/>
      <c r="B3471" s="1530"/>
      <c r="C3471" s="1522">
        <v>0.375</v>
      </c>
      <c r="D3471" s="38"/>
      <c r="E3471" s="113" t="s">
        <v>1184</v>
      </c>
      <c r="F3471" s="40"/>
    </row>
    <row r="3472" spans="1:6" ht="12" customHeight="1">
      <c r="A3472" s="1532"/>
      <c r="B3472" s="1530"/>
      <c r="C3472" s="1523"/>
      <c r="D3472" s="38"/>
      <c r="E3472" s="41"/>
      <c r="F3472" s="40"/>
    </row>
    <row r="3473" spans="1:6" ht="12" customHeight="1">
      <c r="A3473" s="1532"/>
      <c r="B3473" s="1530"/>
      <c r="C3473" s="47" t="s">
        <v>1155</v>
      </c>
      <c r="D3473" s="1526"/>
      <c r="E3473" s="1527"/>
      <c r="F3473" s="1528"/>
    </row>
    <row r="3474" spans="1:6" ht="12" customHeight="1">
      <c r="A3474" s="1533"/>
      <c r="B3474" s="1531"/>
      <c r="C3474" s="43" t="s">
        <v>1156</v>
      </c>
      <c r="D3474" s="1526"/>
      <c r="E3474" s="1527"/>
      <c r="F3474" s="1528"/>
    </row>
    <row r="3475" spans="1:6" ht="12" customHeight="1">
      <c r="A3475" s="1532">
        <v>45960</v>
      </c>
      <c r="B3475" s="1529" t="s">
        <v>271</v>
      </c>
      <c r="C3475" s="1516"/>
      <c r="D3475" s="1517"/>
      <c r="E3475" s="1517"/>
      <c r="F3475" s="1518"/>
    </row>
    <row r="3476" spans="1:6" ht="12" customHeight="1">
      <c r="A3476" s="1532"/>
      <c r="B3476" s="1530"/>
      <c r="C3476" s="37" t="s">
        <v>1153</v>
      </c>
      <c r="D3476" s="1519" t="s">
        <v>365</v>
      </c>
      <c r="E3476" s="1520"/>
      <c r="F3476" s="1521"/>
    </row>
    <row r="3477" spans="1:6" ht="12" customHeight="1">
      <c r="A3477" s="1532"/>
      <c r="B3477" s="1530"/>
      <c r="C3477" s="1522">
        <v>0.375</v>
      </c>
      <c r="D3477" s="38"/>
      <c r="E3477" s="113" t="s">
        <v>1174</v>
      </c>
      <c r="F3477" s="71"/>
    </row>
    <row r="3478" spans="1:6" ht="12" customHeight="1">
      <c r="A3478" s="1532"/>
      <c r="B3478" s="1530"/>
      <c r="C3478" s="1523"/>
      <c r="D3478" s="38"/>
      <c r="E3478" s="41"/>
      <c r="F3478" s="40"/>
    </row>
    <row r="3479" spans="1:6" ht="12" customHeight="1">
      <c r="A3479" s="1532"/>
      <c r="B3479" s="1530"/>
      <c r="C3479" s="42" t="s">
        <v>1155</v>
      </c>
      <c r="D3479" s="1526"/>
      <c r="E3479" s="1527"/>
      <c r="F3479" s="1528"/>
    </row>
    <row r="3480" spans="1:6" ht="12" customHeight="1">
      <c r="A3480" s="1532"/>
      <c r="B3480" s="1531"/>
      <c r="C3480" s="43" t="s">
        <v>1156</v>
      </c>
      <c r="D3480" s="1526"/>
      <c r="E3480" s="1527"/>
      <c r="F3480" s="1528"/>
    </row>
    <row r="3481" spans="1:6" ht="12" customHeight="1">
      <c r="A3481" s="1532"/>
      <c r="B3481" s="44"/>
      <c r="C3481" s="45"/>
      <c r="D3481" s="45"/>
      <c r="E3481" s="39"/>
      <c r="F3481" s="46"/>
    </row>
    <row r="3482" spans="1:6" ht="12" customHeight="1">
      <c r="A3482" s="1532"/>
      <c r="B3482" s="1529" t="s">
        <v>293</v>
      </c>
      <c r="C3482" s="37" t="s">
        <v>1153</v>
      </c>
      <c r="D3482" s="1519" t="s">
        <v>307</v>
      </c>
      <c r="E3482" s="1520"/>
      <c r="F3482" s="1521"/>
    </row>
    <row r="3483" spans="1:6" ht="12" customHeight="1">
      <c r="A3483" s="1532"/>
      <c r="B3483" s="1530"/>
      <c r="C3483" s="1522">
        <v>0.375</v>
      </c>
      <c r="D3483" s="38"/>
      <c r="E3483" s="113" t="s">
        <v>1176</v>
      </c>
      <c r="F3483" s="40"/>
    </row>
    <row r="3484" spans="1:6" ht="12" customHeight="1">
      <c r="A3484" s="1532"/>
      <c r="B3484" s="1530"/>
      <c r="C3484" s="1523"/>
      <c r="D3484" s="38"/>
      <c r="E3484" s="41"/>
      <c r="F3484" s="40"/>
    </row>
    <row r="3485" spans="1:6" ht="12" customHeight="1">
      <c r="A3485" s="1532"/>
      <c r="B3485" s="1530"/>
      <c r="C3485" s="47" t="s">
        <v>1155</v>
      </c>
      <c r="D3485" s="1526"/>
      <c r="E3485" s="1527"/>
      <c r="F3485" s="1528"/>
    </row>
    <row r="3486" spans="1:6" ht="12" customHeight="1">
      <c r="A3486" s="1533"/>
      <c r="B3486" s="1531"/>
      <c r="C3486" s="43" t="s">
        <v>1156</v>
      </c>
      <c r="D3486" s="1526"/>
      <c r="E3486" s="1527"/>
      <c r="F3486" s="1528"/>
    </row>
    <row r="3487" spans="1:6" ht="12" customHeight="1">
      <c r="A3487" s="1532">
        <v>45961</v>
      </c>
      <c r="B3487" s="1529" t="s">
        <v>271</v>
      </c>
      <c r="C3487" s="1516"/>
      <c r="D3487" s="1517"/>
      <c r="E3487" s="1517"/>
      <c r="F3487" s="1518"/>
    </row>
    <row r="3488" spans="1:6" ht="12" customHeight="1">
      <c r="A3488" s="1532"/>
      <c r="B3488" s="1530"/>
      <c r="C3488" s="37" t="s">
        <v>1153</v>
      </c>
      <c r="D3488" s="1519" t="s">
        <v>365</v>
      </c>
      <c r="E3488" s="1520"/>
      <c r="F3488" s="1521"/>
    </row>
    <row r="3489" spans="1:6" ht="12" customHeight="1">
      <c r="A3489" s="1532"/>
      <c r="B3489" s="1530"/>
      <c r="C3489" s="1522">
        <v>0.375</v>
      </c>
      <c r="D3489" s="38"/>
      <c r="E3489" s="113" t="s">
        <v>1175</v>
      </c>
      <c r="F3489" s="71"/>
    </row>
    <row r="3490" spans="1:6" ht="12" customHeight="1">
      <c r="A3490" s="1532"/>
      <c r="B3490" s="1530"/>
      <c r="C3490" s="1523"/>
      <c r="D3490" s="38"/>
      <c r="E3490" s="41"/>
      <c r="F3490" s="40"/>
    </row>
    <row r="3491" spans="1:6" ht="12" customHeight="1">
      <c r="A3491" s="1532"/>
      <c r="B3491" s="1530"/>
      <c r="C3491" s="42" t="s">
        <v>1155</v>
      </c>
      <c r="D3491" s="1526"/>
      <c r="E3491" s="1527"/>
      <c r="F3491" s="1528"/>
    </row>
    <row r="3492" spans="1:6" ht="12" customHeight="1">
      <c r="A3492" s="1532"/>
      <c r="B3492" s="1531"/>
      <c r="C3492" s="43" t="s">
        <v>1156</v>
      </c>
      <c r="D3492" s="1526"/>
      <c r="E3492" s="1527"/>
      <c r="F3492" s="1528"/>
    </row>
    <row r="3493" spans="1:6" ht="12" customHeight="1">
      <c r="A3493" s="1532"/>
      <c r="B3493" s="44"/>
      <c r="C3493" s="45"/>
      <c r="D3493" s="45"/>
      <c r="E3493" s="39"/>
      <c r="F3493" s="46"/>
    </row>
    <row r="3494" spans="1:6" ht="12" customHeight="1">
      <c r="A3494" s="1532"/>
      <c r="B3494" s="1529" t="s">
        <v>293</v>
      </c>
      <c r="C3494" s="37" t="s">
        <v>1153</v>
      </c>
      <c r="D3494" s="1519" t="s">
        <v>342</v>
      </c>
      <c r="E3494" s="1520"/>
      <c r="F3494" s="1521"/>
    </row>
    <row r="3495" spans="1:6" ht="12" customHeight="1">
      <c r="A3495" s="1532"/>
      <c r="B3495" s="1530"/>
      <c r="C3495" s="1522">
        <v>0.375</v>
      </c>
      <c r="D3495" s="38"/>
      <c r="E3495" s="113" t="s">
        <v>1164</v>
      </c>
      <c r="F3495" s="40"/>
    </row>
    <row r="3496" spans="1:6" ht="12" customHeight="1">
      <c r="A3496" s="1532"/>
      <c r="B3496" s="1530"/>
      <c r="C3496" s="1523"/>
      <c r="D3496" s="38"/>
      <c r="E3496" s="41"/>
      <c r="F3496" s="40"/>
    </row>
    <row r="3497" spans="1:6" ht="12" customHeight="1">
      <c r="A3497" s="1532"/>
      <c r="B3497" s="1530"/>
      <c r="C3497" s="47" t="s">
        <v>1155</v>
      </c>
      <c r="D3497" s="1526"/>
      <c r="E3497" s="1527"/>
      <c r="F3497" s="1528"/>
    </row>
    <row r="3498" spans="1:6" ht="12" customHeight="1">
      <c r="A3498" s="1533"/>
      <c r="B3498" s="1531"/>
      <c r="C3498" s="43" t="s">
        <v>1156</v>
      </c>
      <c r="D3498" s="1526"/>
      <c r="E3498" s="1527"/>
      <c r="F3498" s="1528"/>
    </row>
    <row r="3499" spans="1:6" ht="12" customHeight="1">
      <c r="A3499" s="1532">
        <v>45962</v>
      </c>
      <c r="B3499" s="1529" t="s">
        <v>271</v>
      </c>
      <c r="C3499" s="1516"/>
      <c r="D3499" s="1517"/>
      <c r="E3499" s="1517"/>
      <c r="F3499" s="1518"/>
    </row>
    <row r="3500" spans="1:6" ht="12" customHeight="1">
      <c r="A3500" s="1532"/>
      <c r="B3500" s="1530"/>
      <c r="C3500" s="37" t="s">
        <v>1153</v>
      </c>
      <c r="D3500" s="1519" t="s">
        <v>365</v>
      </c>
      <c r="E3500" s="1520"/>
      <c r="F3500" s="1521"/>
    </row>
    <row r="3501" spans="1:6" ht="12" customHeight="1">
      <c r="A3501" s="1532"/>
      <c r="B3501" s="1530"/>
      <c r="C3501" s="1522">
        <v>0.375</v>
      </c>
      <c r="D3501" s="38"/>
      <c r="E3501" s="113" t="s">
        <v>1157</v>
      </c>
      <c r="F3501" s="71"/>
    </row>
    <row r="3502" spans="1:6" ht="12" customHeight="1">
      <c r="A3502" s="1532"/>
      <c r="B3502" s="1530"/>
      <c r="C3502" s="1523"/>
      <c r="D3502" s="38"/>
      <c r="E3502" s="41"/>
      <c r="F3502" s="40"/>
    </row>
    <row r="3503" spans="1:6" ht="12" customHeight="1">
      <c r="A3503" s="1532"/>
      <c r="B3503" s="1530"/>
      <c r="C3503" s="42" t="s">
        <v>1155</v>
      </c>
      <c r="D3503" s="1526"/>
      <c r="E3503" s="1527"/>
      <c r="F3503" s="1528"/>
    </row>
    <row r="3504" spans="1:6" ht="12" customHeight="1">
      <c r="A3504" s="1532"/>
      <c r="B3504" s="1531"/>
      <c r="C3504" s="43" t="s">
        <v>1156</v>
      </c>
      <c r="D3504" s="1526"/>
      <c r="E3504" s="1527"/>
      <c r="F3504" s="1528"/>
    </row>
    <row r="3505" spans="1:6" ht="12" customHeight="1">
      <c r="A3505" s="1532"/>
      <c r="B3505" s="44"/>
      <c r="C3505" s="45"/>
      <c r="D3505" s="45"/>
      <c r="E3505" s="39"/>
      <c r="F3505" s="46"/>
    </row>
    <row r="3506" spans="1:6" ht="12" customHeight="1">
      <c r="A3506" s="1532"/>
      <c r="B3506" s="1529" t="s">
        <v>293</v>
      </c>
      <c r="C3506" s="37" t="s">
        <v>1153</v>
      </c>
      <c r="D3506" s="1519" t="s">
        <v>307</v>
      </c>
      <c r="E3506" s="1520"/>
      <c r="F3506" s="1521"/>
    </row>
    <row r="3507" spans="1:6" ht="12" customHeight="1">
      <c r="A3507" s="1532"/>
      <c r="B3507" s="1530"/>
      <c r="C3507" s="1522">
        <v>0.375</v>
      </c>
      <c r="D3507" s="38"/>
      <c r="E3507" s="113">
        <v>0</v>
      </c>
      <c r="F3507" s="40"/>
    </row>
    <row r="3508" spans="1:6" ht="12" customHeight="1">
      <c r="A3508" s="1532"/>
      <c r="B3508" s="1530"/>
      <c r="C3508" s="1523"/>
      <c r="D3508" s="38"/>
      <c r="E3508" s="41"/>
      <c r="F3508" s="40"/>
    </row>
    <row r="3509" spans="1:6" ht="12" customHeight="1">
      <c r="A3509" s="1532"/>
      <c r="B3509" s="1530"/>
      <c r="C3509" s="47" t="s">
        <v>1155</v>
      </c>
      <c r="D3509" s="1526"/>
      <c r="E3509" s="1527"/>
      <c r="F3509" s="1528"/>
    </row>
    <row r="3510" spans="1:6" ht="12" customHeight="1">
      <c r="A3510" s="1533"/>
      <c r="B3510" s="1531"/>
      <c r="C3510" s="43" t="s">
        <v>1156</v>
      </c>
      <c r="D3510" s="1526"/>
      <c r="E3510" s="1527"/>
      <c r="F3510" s="1528"/>
    </row>
    <row r="3511" spans="1:6" ht="12" customHeight="1">
      <c r="A3511" s="1532">
        <v>45963</v>
      </c>
      <c r="B3511" s="1529" t="s">
        <v>271</v>
      </c>
      <c r="C3511" s="1516"/>
      <c r="D3511" s="1517"/>
      <c r="E3511" s="1517"/>
      <c r="F3511" s="1518"/>
    </row>
    <row r="3512" spans="1:6" ht="12" customHeight="1">
      <c r="A3512" s="1532"/>
      <c r="B3512" s="1530"/>
      <c r="C3512" s="37" t="s">
        <v>1153</v>
      </c>
      <c r="D3512" s="1519" t="s">
        <v>273</v>
      </c>
      <c r="E3512" s="1520"/>
      <c r="F3512" s="1521"/>
    </row>
    <row r="3513" spans="1:6" ht="12" customHeight="1">
      <c r="A3513" s="1532"/>
      <c r="B3513" s="1530"/>
      <c r="C3513" s="1522">
        <v>0.375</v>
      </c>
      <c r="D3513" s="38"/>
      <c r="E3513" s="113" t="s">
        <v>1184</v>
      </c>
      <c r="F3513" s="71"/>
    </row>
    <row r="3514" spans="1:6" ht="12" customHeight="1">
      <c r="A3514" s="1532"/>
      <c r="B3514" s="1530"/>
      <c r="C3514" s="1523"/>
      <c r="D3514" s="38"/>
      <c r="E3514" s="41"/>
      <c r="F3514" s="40"/>
    </row>
    <row r="3515" spans="1:6" ht="12" customHeight="1">
      <c r="A3515" s="1532"/>
      <c r="B3515" s="1530"/>
      <c r="C3515" s="42" t="s">
        <v>1155</v>
      </c>
      <c r="D3515" s="1526"/>
      <c r="E3515" s="1527"/>
      <c r="F3515" s="1528"/>
    </row>
    <row r="3516" spans="1:6" ht="12" customHeight="1">
      <c r="A3516" s="1532"/>
      <c r="B3516" s="1531"/>
      <c r="C3516" s="43" t="s">
        <v>1156</v>
      </c>
      <c r="D3516" s="1526"/>
      <c r="E3516" s="1527"/>
      <c r="F3516" s="1528"/>
    </row>
    <row r="3517" spans="1:6" ht="12" customHeight="1">
      <c r="A3517" s="1532"/>
      <c r="B3517" s="44"/>
      <c r="C3517" s="45"/>
      <c r="D3517" s="45"/>
      <c r="E3517" s="39"/>
      <c r="F3517" s="46"/>
    </row>
    <row r="3518" spans="1:6" ht="12" customHeight="1">
      <c r="A3518" s="1532"/>
      <c r="B3518" s="1529" t="s">
        <v>293</v>
      </c>
      <c r="C3518" s="37" t="s">
        <v>1153</v>
      </c>
      <c r="D3518" s="1519" t="s">
        <v>1197</v>
      </c>
      <c r="E3518" s="1520"/>
      <c r="F3518" s="1521"/>
    </row>
    <row r="3519" spans="1:6" ht="12" customHeight="1">
      <c r="A3519" s="1532"/>
      <c r="B3519" s="1530"/>
      <c r="C3519" s="1522">
        <v>0.375</v>
      </c>
      <c r="D3519" s="38"/>
      <c r="E3519" s="113" t="s">
        <v>1179</v>
      </c>
      <c r="F3519" s="40"/>
    </row>
    <row r="3520" spans="1:6" ht="12" customHeight="1">
      <c r="A3520" s="1532"/>
      <c r="B3520" s="1530"/>
      <c r="C3520" s="1523"/>
      <c r="D3520" s="38"/>
      <c r="E3520" s="41"/>
      <c r="F3520" s="40"/>
    </row>
    <row r="3521" spans="1:6" ht="12" customHeight="1">
      <c r="A3521" s="1532"/>
      <c r="B3521" s="1530"/>
      <c r="C3521" s="47" t="s">
        <v>1155</v>
      </c>
      <c r="D3521" s="1526"/>
      <c r="E3521" s="1527"/>
      <c r="F3521" s="1528"/>
    </row>
    <row r="3522" spans="1:6" ht="12" customHeight="1">
      <c r="A3522" s="1533"/>
      <c r="B3522" s="1531"/>
      <c r="C3522" s="43" t="s">
        <v>1156</v>
      </c>
      <c r="D3522" s="1526"/>
      <c r="E3522" s="1527"/>
      <c r="F3522" s="1528"/>
    </row>
    <row r="3523" spans="1:6" ht="12" customHeight="1">
      <c r="A3523" s="1532">
        <v>45964</v>
      </c>
      <c r="B3523" s="1529" t="s">
        <v>271</v>
      </c>
      <c r="C3523" s="1516"/>
      <c r="D3523" s="1517"/>
      <c r="E3523" s="1517"/>
      <c r="F3523" s="1518"/>
    </row>
    <row r="3524" spans="1:6" ht="12" customHeight="1">
      <c r="A3524" s="1532"/>
      <c r="B3524" s="1530"/>
      <c r="C3524" s="37" t="s">
        <v>1153</v>
      </c>
      <c r="D3524" s="1519" t="s">
        <v>273</v>
      </c>
      <c r="E3524" s="1520"/>
      <c r="F3524" s="1521"/>
    </row>
    <row r="3525" spans="1:6" ht="12" customHeight="1">
      <c r="A3525" s="1532"/>
      <c r="B3525" s="1530"/>
      <c r="C3525" s="1522">
        <v>0.375</v>
      </c>
      <c r="D3525" s="38"/>
      <c r="E3525" s="113" t="s">
        <v>1184</v>
      </c>
      <c r="F3525" s="71"/>
    </row>
    <row r="3526" spans="1:6" ht="12" customHeight="1">
      <c r="A3526" s="1532"/>
      <c r="B3526" s="1530"/>
      <c r="C3526" s="1523"/>
      <c r="D3526" s="38"/>
      <c r="E3526" s="41"/>
      <c r="F3526" s="40"/>
    </row>
    <row r="3527" spans="1:6" ht="12" customHeight="1">
      <c r="A3527" s="1532"/>
      <c r="B3527" s="1530"/>
      <c r="C3527" s="42" t="s">
        <v>1155</v>
      </c>
      <c r="D3527" s="1526"/>
      <c r="E3527" s="1527"/>
      <c r="F3527" s="1528"/>
    </row>
    <row r="3528" spans="1:6" ht="12" customHeight="1">
      <c r="A3528" s="1532"/>
      <c r="B3528" s="1531"/>
      <c r="C3528" s="43" t="s">
        <v>1156</v>
      </c>
      <c r="D3528" s="1526"/>
      <c r="E3528" s="1527"/>
      <c r="F3528" s="1528"/>
    </row>
    <row r="3529" spans="1:6" ht="12" customHeight="1">
      <c r="A3529" s="1532"/>
      <c r="B3529" s="44"/>
      <c r="C3529" s="45"/>
      <c r="D3529" s="45"/>
      <c r="E3529" s="39"/>
      <c r="F3529" s="46"/>
    </row>
    <row r="3530" spans="1:6" ht="12" customHeight="1">
      <c r="A3530" s="1532"/>
      <c r="B3530" s="1529" t="s">
        <v>293</v>
      </c>
      <c r="C3530" s="37" t="s">
        <v>1153</v>
      </c>
      <c r="D3530" s="1519" t="s">
        <v>307</v>
      </c>
      <c r="E3530" s="1520"/>
      <c r="F3530" s="1521"/>
    </row>
    <row r="3531" spans="1:6" ht="12" customHeight="1">
      <c r="A3531" s="1532"/>
      <c r="B3531" s="1530"/>
      <c r="C3531" s="1522">
        <v>0.375</v>
      </c>
      <c r="D3531" s="38"/>
      <c r="E3531" s="113">
        <v>0</v>
      </c>
      <c r="F3531" s="40"/>
    </row>
    <row r="3532" spans="1:6" ht="12" customHeight="1">
      <c r="A3532" s="1532"/>
      <c r="B3532" s="1530"/>
      <c r="C3532" s="1523"/>
      <c r="D3532" s="38"/>
      <c r="E3532" s="41"/>
      <c r="F3532" s="40"/>
    </row>
    <row r="3533" spans="1:6" ht="12" customHeight="1">
      <c r="A3533" s="1532"/>
      <c r="B3533" s="1530"/>
      <c r="C3533" s="47" t="s">
        <v>1155</v>
      </c>
      <c r="D3533" s="1526"/>
      <c r="E3533" s="1527"/>
      <c r="F3533" s="1528"/>
    </row>
    <row r="3534" spans="1:6" ht="12" customHeight="1">
      <c r="A3534" s="1533"/>
      <c r="B3534" s="1531"/>
      <c r="C3534" s="43" t="s">
        <v>1156</v>
      </c>
      <c r="D3534" s="1526"/>
      <c r="E3534" s="1527"/>
      <c r="F3534" s="1528"/>
    </row>
    <row r="3535" spans="1:6" ht="12" customHeight="1">
      <c r="A3535" s="1532">
        <v>45965</v>
      </c>
      <c r="B3535" s="1529" t="s">
        <v>271</v>
      </c>
      <c r="C3535" s="1516"/>
      <c r="D3535" s="1517"/>
      <c r="E3535" s="1517"/>
      <c r="F3535" s="1518"/>
    </row>
    <row r="3536" spans="1:6" ht="12" customHeight="1">
      <c r="A3536" s="1532"/>
      <c r="B3536" s="1530"/>
      <c r="C3536" s="37" t="s">
        <v>1153</v>
      </c>
      <c r="D3536" s="1519" t="s">
        <v>273</v>
      </c>
      <c r="E3536" s="1520"/>
      <c r="F3536" s="1521"/>
    </row>
    <row r="3537" spans="1:6" ht="12" customHeight="1">
      <c r="A3537" s="1532"/>
      <c r="B3537" s="1530"/>
      <c r="C3537" s="1522">
        <v>0.375</v>
      </c>
      <c r="D3537" s="38"/>
      <c r="E3537" s="113" t="s">
        <v>1201</v>
      </c>
      <c r="F3537" s="71"/>
    </row>
    <row r="3538" spans="1:6" ht="12" customHeight="1">
      <c r="A3538" s="1532"/>
      <c r="B3538" s="1530"/>
      <c r="C3538" s="1523"/>
      <c r="D3538" s="38"/>
      <c r="E3538" s="41"/>
      <c r="F3538" s="40"/>
    </row>
    <row r="3539" spans="1:6" ht="12" customHeight="1">
      <c r="A3539" s="1532"/>
      <c r="B3539" s="1530"/>
      <c r="C3539" s="42" t="s">
        <v>1155</v>
      </c>
      <c r="D3539" s="1526"/>
      <c r="E3539" s="1527"/>
      <c r="F3539" s="1528"/>
    </row>
    <row r="3540" spans="1:6" ht="12" customHeight="1">
      <c r="A3540" s="1532"/>
      <c r="B3540" s="1531"/>
      <c r="C3540" s="43" t="s">
        <v>1156</v>
      </c>
      <c r="D3540" s="1526" t="s">
        <v>1253</v>
      </c>
      <c r="E3540" s="1527"/>
      <c r="F3540" s="1528"/>
    </row>
    <row r="3541" spans="1:6" ht="12" customHeight="1">
      <c r="A3541" s="1532"/>
      <c r="B3541" s="44"/>
      <c r="C3541" s="45"/>
      <c r="D3541" s="45"/>
      <c r="E3541" s="39"/>
      <c r="F3541" s="46"/>
    </row>
    <row r="3542" spans="1:6" ht="12" customHeight="1">
      <c r="A3542" s="1532"/>
      <c r="B3542" s="1529" t="s">
        <v>293</v>
      </c>
      <c r="C3542" s="37" t="s">
        <v>1153</v>
      </c>
      <c r="D3542" s="1519" t="s">
        <v>1197</v>
      </c>
      <c r="E3542" s="1520"/>
      <c r="F3542" s="1521"/>
    </row>
    <row r="3543" spans="1:6" ht="12" customHeight="1">
      <c r="A3543" s="1532"/>
      <c r="B3543" s="1530"/>
      <c r="C3543" s="1522">
        <v>0.375</v>
      </c>
      <c r="D3543" s="38"/>
      <c r="E3543" s="113" t="s">
        <v>1201</v>
      </c>
      <c r="F3543" s="40"/>
    </row>
    <row r="3544" spans="1:6" ht="12" customHeight="1">
      <c r="A3544" s="1532"/>
      <c r="B3544" s="1530"/>
      <c r="C3544" s="1523"/>
      <c r="D3544" s="38"/>
      <c r="E3544" s="41"/>
      <c r="F3544" s="40"/>
    </row>
    <row r="3545" spans="1:6" ht="12" customHeight="1">
      <c r="A3545" s="1532"/>
      <c r="B3545" s="1530"/>
      <c r="C3545" s="47" t="s">
        <v>1155</v>
      </c>
      <c r="D3545" s="1526"/>
      <c r="E3545" s="1527"/>
      <c r="F3545" s="1528"/>
    </row>
    <row r="3546" spans="1:6" ht="12" customHeight="1">
      <c r="A3546" s="1533"/>
      <c r="B3546" s="1531"/>
      <c r="C3546" s="43" t="s">
        <v>1156</v>
      </c>
      <c r="D3546" s="1526"/>
      <c r="E3546" s="1527"/>
      <c r="F3546" s="1528"/>
    </row>
    <row r="3547" spans="1:6" ht="12" customHeight="1">
      <c r="A3547" s="1532">
        <v>45966</v>
      </c>
      <c r="B3547" s="1529" t="s">
        <v>271</v>
      </c>
      <c r="C3547" s="1516"/>
      <c r="D3547" s="1517"/>
      <c r="E3547" s="1517"/>
      <c r="F3547" s="1518"/>
    </row>
    <row r="3548" spans="1:6" ht="12" customHeight="1">
      <c r="A3548" s="1532"/>
      <c r="B3548" s="1530"/>
      <c r="C3548" s="37" t="s">
        <v>1153</v>
      </c>
      <c r="D3548" s="1519" t="s">
        <v>273</v>
      </c>
      <c r="E3548" s="1520"/>
      <c r="F3548" s="1521"/>
    </row>
    <row r="3549" spans="1:6" ht="12" customHeight="1">
      <c r="A3549" s="1532"/>
      <c r="B3549" s="1530"/>
      <c r="C3549" s="1522">
        <v>0.375</v>
      </c>
      <c r="D3549" s="38"/>
      <c r="E3549" s="113" t="s">
        <v>1176</v>
      </c>
      <c r="F3549" s="71"/>
    </row>
    <row r="3550" spans="1:6" ht="12" customHeight="1">
      <c r="A3550" s="1532"/>
      <c r="B3550" s="1530"/>
      <c r="C3550" s="1523"/>
      <c r="D3550" s="38"/>
      <c r="E3550" s="41"/>
      <c r="F3550" s="40"/>
    </row>
    <row r="3551" spans="1:6" ht="12" customHeight="1">
      <c r="A3551" s="1532"/>
      <c r="B3551" s="1530"/>
      <c r="C3551" s="42" t="s">
        <v>1155</v>
      </c>
      <c r="D3551" s="1526"/>
      <c r="E3551" s="1527"/>
      <c r="F3551" s="1528"/>
    </row>
    <row r="3552" spans="1:6" ht="12" customHeight="1">
      <c r="A3552" s="1532"/>
      <c r="B3552" s="1531"/>
      <c r="C3552" s="43" t="s">
        <v>1156</v>
      </c>
      <c r="D3552" s="1526"/>
      <c r="E3552" s="1527"/>
      <c r="F3552" s="1528"/>
    </row>
    <row r="3553" spans="1:6" ht="12" customHeight="1">
      <c r="A3553" s="1532"/>
      <c r="B3553" s="44"/>
      <c r="C3553" s="45"/>
      <c r="D3553" s="45"/>
      <c r="E3553" s="39"/>
      <c r="F3553" s="46"/>
    </row>
    <row r="3554" spans="1:6" ht="12" customHeight="1">
      <c r="A3554" s="1532"/>
      <c r="B3554" s="1529" t="s">
        <v>293</v>
      </c>
      <c r="C3554" s="37" t="s">
        <v>1153</v>
      </c>
      <c r="D3554" s="1519" t="s">
        <v>307</v>
      </c>
      <c r="E3554" s="1520"/>
      <c r="F3554" s="1521"/>
    </row>
    <row r="3555" spans="1:6" ht="12" customHeight="1">
      <c r="A3555" s="1532"/>
      <c r="B3555" s="1530"/>
      <c r="C3555" s="1522">
        <v>0.375</v>
      </c>
      <c r="D3555" s="38"/>
      <c r="E3555" s="113" t="s">
        <v>1190</v>
      </c>
      <c r="F3555" s="40"/>
    </row>
    <row r="3556" spans="1:6" ht="12" customHeight="1">
      <c r="A3556" s="1532"/>
      <c r="B3556" s="1530"/>
      <c r="C3556" s="1523"/>
      <c r="D3556" s="38"/>
      <c r="E3556" s="41"/>
      <c r="F3556" s="40"/>
    </row>
    <row r="3557" spans="1:6" ht="12" customHeight="1">
      <c r="A3557" s="1532"/>
      <c r="B3557" s="1530"/>
      <c r="C3557" s="47" t="s">
        <v>1155</v>
      </c>
      <c r="D3557" s="1526"/>
      <c r="E3557" s="1527"/>
      <c r="F3557" s="1528"/>
    </row>
    <row r="3558" spans="1:6" ht="12" customHeight="1">
      <c r="A3558" s="1533"/>
      <c r="B3558" s="1531"/>
      <c r="C3558" s="43" t="s">
        <v>1156</v>
      </c>
      <c r="D3558" s="1526"/>
      <c r="E3558" s="1527"/>
      <c r="F3558" s="1528"/>
    </row>
    <row r="3559" spans="1:6" ht="12" customHeight="1">
      <c r="A3559" s="1532">
        <v>45967</v>
      </c>
      <c r="B3559" s="1529" t="s">
        <v>271</v>
      </c>
      <c r="C3559" s="1516"/>
      <c r="D3559" s="1517"/>
      <c r="E3559" s="1517"/>
      <c r="F3559" s="1518"/>
    </row>
    <row r="3560" spans="1:6" ht="12" customHeight="1">
      <c r="A3560" s="1532"/>
      <c r="B3560" s="1530"/>
      <c r="C3560" s="37" t="s">
        <v>1153</v>
      </c>
      <c r="D3560" s="1519" t="s">
        <v>273</v>
      </c>
      <c r="E3560" s="1520"/>
      <c r="F3560" s="1521"/>
    </row>
    <row r="3561" spans="1:6" ht="12" customHeight="1">
      <c r="A3561" s="1532"/>
      <c r="B3561" s="1530"/>
      <c r="C3561" s="1522">
        <v>0.375</v>
      </c>
      <c r="D3561" s="38"/>
      <c r="E3561" s="113">
        <v>0</v>
      </c>
      <c r="F3561" s="71"/>
    </row>
    <row r="3562" spans="1:6" ht="12" customHeight="1">
      <c r="A3562" s="1532"/>
      <c r="B3562" s="1530"/>
      <c r="C3562" s="1523"/>
      <c r="D3562" s="38"/>
      <c r="E3562" s="41"/>
      <c r="F3562" s="40"/>
    </row>
    <row r="3563" spans="1:6" ht="12" customHeight="1">
      <c r="A3563" s="1532"/>
      <c r="B3563" s="1530"/>
      <c r="C3563" s="42" t="s">
        <v>1155</v>
      </c>
      <c r="D3563" s="1526"/>
      <c r="E3563" s="1527"/>
      <c r="F3563" s="1528"/>
    </row>
    <row r="3564" spans="1:6" ht="12" customHeight="1">
      <c r="A3564" s="1532"/>
      <c r="B3564" s="1531"/>
      <c r="C3564" s="43" t="s">
        <v>1156</v>
      </c>
      <c r="D3564" s="1526"/>
      <c r="E3564" s="1527"/>
      <c r="F3564" s="1528"/>
    </row>
    <row r="3565" spans="1:6" ht="12" customHeight="1">
      <c r="A3565" s="1532"/>
      <c r="B3565" s="44"/>
      <c r="C3565" s="45"/>
      <c r="D3565" s="45"/>
      <c r="E3565" s="39"/>
      <c r="F3565" s="46"/>
    </row>
    <row r="3566" spans="1:6" ht="12" customHeight="1">
      <c r="A3566" s="1532"/>
      <c r="B3566" s="1529" t="s">
        <v>293</v>
      </c>
      <c r="C3566" s="37" t="s">
        <v>1153</v>
      </c>
      <c r="D3566" s="1519" t="s">
        <v>1197</v>
      </c>
      <c r="E3566" s="1520"/>
      <c r="F3566" s="1521"/>
    </row>
    <row r="3567" spans="1:6" ht="12" customHeight="1">
      <c r="A3567" s="1532"/>
      <c r="B3567" s="1530"/>
      <c r="C3567" s="1522">
        <v>0.375</v>
      </c>
      <c r="D3567" s="38"/>
      <c r="E3567" s="113" t="s">
        <v>1190</v>
      </c>
      <c r="F3567" s="40"/>
    </row>
    <row r="3568" spans="1:6" ht="12" customHeight="1">
      <c r="A3568" s="1532"/>
      <c r="B3568" s="1530"/>
      <c r="C3568" s="1523"/>
      <c r="D3568" s="38"/>
      <c r="E3568" s="41"/>
      <c r="F3568" s="40"/>
    </row>
    <row r="3569" spans="1:6" ht="12" customHeight="1">
      <c r="A3569" s="1532"/>
      <c r="B3569" s="1530"/>
      <c r="C3569" s="47" t="s">
        <v>1155</v>
      </c>
      <c r="D3569" s="1526"/>
      <c r="E3569" s="1527"/>
      <c r="F3569" s="1528"/>
    </row>
    <row r="3570" spans="1:6" ht="12" customHeight="1">
      <c r="A3570" s="1533"/>
      <c r="B3570" s="1531"/>
      <c r="C3570" s="43" t="s">
        <v>1156</v>
      </c>
      <c r="D3570" s="1526"/>
      <c r="E3570" s="1527"/>
      <c r="F3570" s="1528"/>
    </row>
    <row r="3571" spans="1:6" ht="12" customHeight="1">
      <c r="A3571" s="1532">
        <v>45968</v>
      </c>
      <c r="B3571" s="1529" t="s">
        <v>271</v>
      </c>
      <c r="C3571" s="1516"/>
      <c r="D3571" s="1517"/>
      <c r="E3571" s="1517"/>
      <c r="F3571" s="1518"/>
    </row>
    <row r="3572" spans="1:6" ht="12" customHeight="1">
      <c r="A3572" s="1532"/>
      <c r="B3572" s="1530"/>
      <c r="C3572" s="37" t="s">
        <v>1153</v>
      </c>
      <c r="D3572" s="1519" t="s">
        <v>339</v>
      </c>
      <c r="E3572" s="1520"/>
      <c r="F3572" s="1521"/>
    </row>
    <row r="3573" spans="1:6" ht="12" customHeight="1">
      <c r="A3573" s="1532"/>
      <c r="B3573" s="1530"/>
      <c r="C3573" s="1522">
        <v>0.375</v>
      </c>
      <c r="D3573" s="38"/>
      <c r="E3573" s="113" t="s">
        <v>1204</v>
      </c>
      <c r="F3573" s="71"/>
    </row>
    <row r="3574" spans="1:6" ht="12" customHeight="1">
      <c r="A3574" s="1532"/>
      <c r="B3574" s="1530"/>
      <c r="C3574" s="1523"/>
      <c r="D3574" s="38"/>
      <c r="E3574" s="41"/>
      <c r="F3574" s="40"/>
    </row>
    <row r="3575" spans="1:6" ht="12" customHeight="1">
      <c r="A3575" s="1532"/>
      <c r="B3575" s="1530"/>
      <c r="C3575" s="42" t="s">
        <v>1155</v>
      </c>
      <c r="D3575" s="1526"/>
      <c r="E3575" s="1527"/>
      <c r="F3575" s="1528"/>
    </row>
    <row r="3576" spans="1:6" ht="12" customHeight="1">
      <c r="A3576" s="1532"/>
      <c r="B3576" s="1531"/>
      <c r="C3576" s="43" t="s">
        <v>1156</v>
      </c>
      <c r="D3576" s="1526"/>
      <c r="E3576" s="1527"/>
      <c r="F3576" s="1528"/>
    </row>
    <row r="3577" spans="1:6" ht="12" customHeight="1">
      <c r="A3577" s="1532"/>
      <c r="B3577" s="44"/>
      <c r="C3577" s="45"/>
      <c r="D3577" s="45"/>
      <c r="E3577" s="39"/>
      <c r="F3577" s="46"/>
    </row>
    <row r="3578" spans="1:6" ht="12" customHeight="1">
      <c r="A3578" s="1532"/>
      <c r="B3578" s="1529" t="s">
        <v>293</v>
      </c>
      <c r="C3578" s="37" t="s">
        <v>1153</v>
      </c>
      <c r="D3578" s="1519" t="s">
        <v>342</v>
      </c>
      <c r="E3578" s="1520"/>
      <c r="F3578" s="1521"/>
    </row>
    <row r="3579" spans="1:6" ht="12" customHeight="1">
      <c r="A3579" s="1532"/>
      <c r="B3579" s="1530"/>
      <c r="C3579" s="1522">
        <v>0.375</v>
      </c>
      <c r="D3579" s="38"/>
      <c r="E3579" s="113">
        <v>0</v>
      </c>
      <c r="F3579" s="40"/>
    </row>
    <row r="3580" spans="1:6" ht="12" customHeight="1">
      <c r="A3580" s="1532"/>
      <c r="B3580" s="1530"/>
      <c r="C3580" s="1523"/>
      <c r="D3580" s="38"/>
      <c r="E3580" s="41"/>
      <c r="F3580" s="40"/>
    </row>
    <row r="3581" spans="1:6" ht="12" customHeight="1">
      <c r="A3581" s="1532"/>
      <c r="B3581" s="1530"/>
      <c r="C3581" s="47" t="s">
        <v>1155</v>
      </c>
      <c r="D3581" s="1526"/>
      <c r="E3581" s="1527"/>
      <c r="F3581" s="1528"/>
    </row>
    <row r="3582" spans="1:6" ht="12" customHeight="1">
      <c r="A3582" s="1533"/>
      <c r="B3582" s="1531"/>
      <c r="C3582" s="43" t="s">
        <v>1156</v>
      </c>
      <c r="D3582" s="1526"/>
      <c r="E3582" s="1527"/>
      <c r="F3582" s="1528"/>
    </row>
    <row r="3583" spans="1:6" ht="12" customHeight="1">
      <c r="A3583" s="1532">
        <v>45969</v>
      </c>
      <c r="B3583" s="1529" t="s">
        <v>271</v>
      </c>
      <c r="C3583" s="1516"/>
      <c r="D3583" s="1517"/>
      <c r="E3583" s="1517"/>
      <c r="F3583" s="1518"/>
    </row>
    <row r="3584" spans="1:6" ht="12" customHeight="1">
      <c r="A3584" s="1532"/>
      <c r="B3584" s="1530"/>
      <c r="C3584" s="37" t="s">
        <v>1153</v>
      </c>
      <c r="D3584" s="1519" t="s">
        <v>339</v>
      </c>
      <c r="E3584" s="1520"/>
      <c r="F3584" s="1521"/>
    </row>
    <row r="3585" spans="1:6" ht="12" customHeight="1">
      <c r="A3585" s="1532"/>
      <c r="B3585" s="1530"/>
      <c r="C3585" s="1522">
        <v>0.375</v>
      </c>
      <c r="D3585" s="38"/>
      <c r="E3585" s="113">
        <v>0</v>
      </c>
      <c r="F3585" s="71"/>
    </row>
    <row r="3586" spans="1:6" ht="12" customHeight="1">
      <c r="A3586" s="1532"/>
      <c r="B3586" s="1530"/>
      <c r="C3586" s="1523"/>
      <c r="D3586" s="38"/>
      <c r="E3586" s="41"/>
      <c r="F3586" s="40"/>
    </row>
    <row r="3587" spans="1:6" ht="12" customHeight="1">
      <c r="A3587" s="1532"/>
      <c r="B3587" s="1530"/>
      <c r="C3587" s="42" t="s">
        <v>1155</v>
      </c>
      <c r="D3587" s="1526"/>
      <c r="E3587" s="1527"/>
      <c r="F3587" s="1528"/>
    </row>
    <row r="3588" spans="1:6" ht="12" customHeight="1">
      <c r="A3588" s="1532"/>
      <c r="B3588" s="1531"/>
      <c r="C3588" s="43" t="s">
        <v>1156</v>
      </c>
      <c r="D3588" s="1526"/>
      <c r="E3588" s="1527"/>
      <c r="F3588" s="1528"/>
    </row>
    <row r="3589" spans="1:6" ht="12" customHeight="1">
      <c r="A3589" s="1532"/>
      <c r="B3589" s="44"/>
      <c r="C3589" s="45"/>
      <c r="D3589" s="45"/>
      <c r="E3589" s="39"/>
      <c r="F3589" s="46"/>
    </row>
    <row r="3590" spans="1:6" ht="12" customHeight="1">
      <c r="A3590" s="1532"/>
      <c r="B3590" s="1529" t="s">
        <v>293</v>
      </c>
      <c r="C3590" s="37" t="s">
        <v>1153</v>
      </c>
      <c r="D3590" s="1519" t="s">
        <v>295</v>
      </c>
      <c r="E3590" s="1520"/>
      <c r="F3590" s="1521"/>
    </row>
    <row r="3591" spans="1:6" ht="12" customHeight="1">
      <c r="A3591" s="1532"/>
      <c r="B3591" s="1530"/>
      <c r="C3591" s="1522">
        <v>0.375</v>
      </c>
      <c r="D3591" s="38"/>
      <c r="E3591" s="113" t="s">
        <v>1158</v>
      </c>
      <c r="F3591" s="40"/>
    </row>
    <row r="3592" spans="1:6" ht="12" customHeight="1">
      <c r="A3592" s="1532"/>
      <c r="B3592" s="1530"/>
      <c r="C3592" s="1523"/>
      <c r="D3592" s="38"/>
      <c r="E3592" s="41"/>
      <c r="F3592" s="40"/>
    </row>
    <row r="3593" spans="1:6" ht="12" customHeight="1">
      <c r="A3593" s="1532"/>
      <c r="B3593" s="1530"/>
      <c r="C3593" s="47" t="s">
        <v>1155</v>
      </c>
      <c r="D3593" s="1526"/>
      <c r="E3593" s="1527"/>
      <c r="F3593" s="1528"/>
    </row>
    <row r="3594" spans="1:6" ht="12" customHeight="1">
      <c r="A3594" s="1533"/>
      <c r="B3594" s="1531"/>
      <c r="C3594" s="43" t="s">
        <v>1156</v>
      </c>
      <c r="D3594" s="1526"/>
      <c r="E3594" s="1527"/>
      <c r="F3594" s="1528"/>
    </row>
    <row r="3595" spans="1:6" ht="12" customHeight="1">
      <c r="A3595" s="1532">
        <v>45970</v>
      </c>
      <c r="B3595" s="1529" t="s">
        <v>271</v>
      </c>
      <c r="C3595" s="1516"/>
      <c r="D3595" s="1517"/>
      <c r="E3595" s="1517"/>
      <c r="F3595" s="1518"/>
    </row>
    <row r="3596" spans="1:6" ht="12" customHeight="1">
      <c r="A3596" s="1532"/>
      <c r="B3596" s="1530"/>
      <c r="C3596" s="37" t="s">
        <v>1153</v>
      </c>
      <c r="D3596" s="1519" t="s">
        <v>339</v>
      </c>
      <c r="E3596" s="1520"/>
      <c r="F3596" s="1521"/>
    </row>
    <row r="3597" spans="1:6" ht="12" customHeight="1">
      <c r="A3597" s="1532"/>
      <c r="B3597" s="1530"/>
      <c r="C3597" s="1522">
        <v>0.375</v>
      </c>
      <c r="D3597" s="38"/>
      <c r="E3597" s="113">
        <v>0</v>
      </c>
      <c r="F3597" s="71"/>
    </row>
    <row r="3598" spans="1:6" ht="12" customHeight="1">
      <c r="A3598" s="1532"/>
      <c r="B3598" s="1530"/>
      <c r="C3598" s="1523"/>
      <c r="D3598" s="38"/>
      <c r="E3598" s="41"/>
      <c r="F3598" s="40"/>
    </row>
    <row r="3599" spans="1:6" ht="12" customHeight="1">
      <c r="A3599" s="1532"/>
      <c r="B3599" s="1530"/>
      <c r="C3599" s="42" t="s">
        <v>1155</v>
      </c>
      <c r="D3599" s="1526"/>
      <c r="E3599" s="1527"/>
      <c r="F3599" s="1528"/>
    </row>
    <row r="3600" spans="1:6" ht="12" customHeight="1">
      <c r="A3600" s="1532"/>
      <c r="B3600" s="1531"/>
      <c r="C3600" s="43" t="s">
        <v>1156</v>
      </c>
      <c r="D3600" s="1526"/>
      <c r="E3600" s="1527"/>
      <c r="F3600" s="1528"/>
    </row>
    <row r="3601" spans="1:6" ht="12" customHeight="1">
      <c r="A3601" s="1532"/>
      <c r="B3601" s="44"/>
      <c r="C3601" s="45"/>
      <c r="D3601" s="45"/>
      <c r="E3601" s="39"/>
      <c r="F3601" s="46"/>
    </row>
    <row r="3602" spans="1:6" ht="12" customHeight="1">
      <c r="A3602" s="1532"/>
      <c r="B3602" s="1529" t="s">
        <v>293</v>
      </c>
      <c r="C3602" s="37" t="s">
        <v>1153</v>
      </c>
      <c r="D3602" s="1519" t="s">
        <v>342</v>
      </c>
      <c r="E3602" s="1520"/>
      <c r="F3602" s="1521"/>
    </row>
    <row r="3603" spans="1:6" ht="12" customHeight="1">
      <c r="A3603" s="1532"/>
      <c r="B3603" s="1530"/>
      <c r="C3603" s="1522">
        <v>0.375</v>
      </c>
      <c r="D3603" s="38"/>
      <c r="E3603" s="113" t="s">
        <v>1167</v>
      </c>
      <c r="F3603" s="40"/>
    </row>
    <row r="3604" spans="1:6" ht="12" customHeight="1">
      <c r="A3604" s="1532"/>
      <c r="B3604" s="1530"/>
      <c r="C3604" s="1523"/>
      <c r="D3604" s="38"/>
      <c r="E3604" s="41"/>
      <c r="F3604" s="40"/>
    </row>
    <row r="3605" spans="1:6" ht="12" customHeight="1">
      <c r="A3605" s="1532"/>
      <c r="B3605" s="1530"/>
      <c r="C3605" s="47" t="s">
        <v>1155</v>
      </c>
      <c r="D3605" s="1526"/>
      <c r="E3605" s="1527"/>
      <c r="F3605" s="1528"/>
    </row>
    <row r="3606" spans="1:6" ht="12" customHeight="1">
      <c r="A3606" s="1533"/>
      <c r="B3606" s="1531"/>
      <c r="C3606" s="43" t="s">
        <v>1156</v>
      </c>
      <c r="D3606" s="1526"/>
      <c r="E3606" s="1527"/>
      <c r="F3606" s="1528"/>
    </row>
    <row r="3607" spans="1:6" ht="12" customHeight="1">
      <c r="A3607" s="1532">
        <v>45971</v>
      </c>
      <c r="B3607" s="1529" t="s">
        <v>271</v>
      </c>
      <c r="C3607" s="1516"/>
      <c r="D3607" s="1517"/>
      <c r="E3607" s="1517"/>
      <c r="F3607" s="1518"/>
    </row>
    <row r="3608" spans="1:6" ht="12" customHeight="1">
      <c r="A3608" s="1532"/>
      <c r="B3608" s="1530"/>
      <c r="C3608" s="37" t="s">
        <v>1153</v>
      </c>
      <c r="D3608" s="1519" t="s">
        <v>339</v>
      </c>
      <c r="E3608" s="1520"/>
      <c r="F3608" s="1521"/>
    </row>
    <row r="3609" spans="1:6" ht="12" customHeight="1">
      <c r="A3609" s="1532"/>
      <c r="B3609" s="1530"/>
      <c r="C3609" s="1522">
        <v>0.375</v>
      </c>
      <c r="D3609" s="38"/>
      <c r="E3609" s="113">
        <v>0</v>
      </c>
      <c r="F3609" s="71"/>
    </row>
    <row r="3610" spans="1:6" ht="12" customHeight="1">
      <c r="A3610" s="1532"/>
      <c r="B3610" s="1530"/>
      <c r="C3610" s="1523"/>
      <c r="D3610" s="38"/>
      <c r="E3610" s="41"/>
      <c r="F3610" s="40"/>
    </row>
    <row r="3611" spans="1:6" ht="12" customHeight="1">
      <c r="A3611" s="1532"/>
      <c r="B3611" s="1530"/>
      <c r="C3611" s="42" t="s">
        <v>1155</v>
      </c>
      <c r="D3611" s="1526"/>
      <c r="E3611" s="1527"/>
      <c r="F3611" s="1528"/>
    </row>
    <row r="3612" spans="1:6" ht="12" customHeight="1">
      <c r="A3612" s="1532"/>
      <c r="B3612" s="1531"/>
      <c r="C3612" s="43" t="s">
        <v>1156</v>
      </c>
      <c r="D3612" s="1526"/>
      <c r="E3612" s="1527"/>
      <c r="F3612" s="1528"/>
    </row>
    <row r="3613" spans="1:6" ht="12" customHeight="1">
      <c r="A3613" s="1532"/>
      <c r="B3613" s="44"/>
      <c r="C3613" s="45"/>
      <c r="D3613" s="45"/>
      <c r="E3613" s="39"/>
      <c r="F3613" s="46"/>
    </row>
    <row r="3614" spans="1:6" ht="12" customHeight="1">
      <c r="A3614" s="1532"/>
      <c r="B3614" s="1529" t="s">
        <v>293</v>
      </c>
      <c r="C3614" s="37" t="s">
        <v>1153</v>
      </c>
      <c r="D3614" s="1519" t="s">
        <v>295</v>
      </c>
      <c r="E3614" s="1520"/>
      <c r="F3614" s="1521"/>
    </row>
    <row r="3615" spans="1:6" ht="12" customHeight="1">
      <c r="A3615" s="1532"/>
      <c r="B3615" s="1530"/>
      <c r="C3615" s="1522">
        <v>0.375</v>
      </c>
      <c r="D3615" s="38"/>
      <c r="E3615" s="113" t="s">
        <v>1204</v>
      </c>
      <c r="F3615" s="40"/>
    </row>
    <row r="3616" spans="1:6" ht="12" customHeight="1">
      <c r="A3616" s="1532"/>
      <c r="B3616" s="1530"/>
      <c r="C3616" s="1523"/>
      <c r="D3616" s="38"/>
      <c r="E3616" s="41"/>
      <c r="F3616" s="40"/>
    </row>
    <row r="3617" spans="1:6" ht="12" customHeight="1">
      <c r="A3617" s="1532"/>
      <c r="B3617" s="1530"/>
      <c r="C3617" s="47" t="s">
        <v>1155</v>
      </c>
      <c r="D3617" s="1526"/>
      <c r="E3617" s="1527"/>
      <c r="F3617" s="1528"/>
    </row>
    <row r="3618" spans="1:6" ht="12" customHeight="1">
      <c r="A3618" s="1533"/>
      <c r="B3618" s="1531"/>
      <c r="C3618" s="43" t="s">
        <v>1156</v>
      </c>
      <c r="D3618" s="1526"/>
      <c r="E3618" s="1527"/>
      <c r="F3618" s="1528"/>
    </row>
    <row r="3619" spans="1:6" ht="12" customHeight="1">
      <c r="A3619" s="1532">
        <v>45972</v>
      </c>
      <c r="B3619" s="1529" t="s">
        <v>271</v>
      </c>
      <c r="C3619" s="1516"/>
      <c r="D3619" s="1517"/>
      <c r="E3619" s="1517"/>
      <c r="F3619" s="1518"/>
    </row>
    <row r="3620" spans="1:6" ht="12" customHeight="1">
      <c r="A3620" s="1532"/>
      <c r="B3620" s="1530"/>
      <c r="C3620" s="37" t="s">
        <v>1153</v>
      </c>
      <c r="D3620" s="1519" t="s">
        <v>339</v>
      </c>
      <c r="E3620" s="1520"/>
      <c r="F3620" s="1521"/>
    </row>
    <row r="3621" spans="1:6" ht="12" customHeight="1">
      <c r="A3621" s="1532"/>
      <c r="B3621" s="1530"/>
      <c r="C3621" s="1522">
        <v>0.375</v>
      </c>
      <c r="D3621" s="38"/>
      <c r="E3621" s="113" t="s">
        <v>1175</v>
      </c>
      <c r="F3621" s="71"/>
    </row>
    <row r="3622" spans="1:6" ht="12" customHeight="1">
      <c r="A3622" s="1532"/>
      <c r="B3622" s="1530"/>
      <c r="C3622" s="1523"/>
      <c r="D3622" s="38"/>
      <c r="E3622" s="41"/>
      <c r="F3622" s="40"/>
    </row>
    <row r="3623" spans="1:6" ht="12" customHeight="1">
      <c r="A3623" s="1532"/>
      <c r="B3623" s="1530"/>
      <c r="C3623" s="42" t="s">
        <v>1155</v>
      </c>
      <c r="D3623" s="1526"/>
      <c r="E3623" s="1527"/>
      <c r="F3623" s="1528"/>
    </row>
    <row r="3624" spans="1:6" ht="12" customHeight="1">
      <c r="A3624" s="1532"/>
      <c r="B3624" s="1531"/>
      <c r="C3624" s="43" t="s">
        <v>1156</v>
      </c>
      <c r="D3624" s="1526"/>
      <c r="E3624" s="1527"/>
      <c r="F3624" s="1528"/>
    </row>
    <row r="3625" spans="1:6" ht="12" customHeight="1">
      <c r="A3625" s="1532"/>
      <c r="B3625" s="44"/>
      <c r="C3625" s="45"/>
      <c r="D3625" s="45"/>
      <c r="E3625" s="39"/>
      <c r="F3625" s="46"/>
    </row>
    <row r="3626" spans="1:6" ht="12" customHeight="1">
      <c r="A3626" s="1532"/>
      <c r="B3626" s="1529" t="s">
        <v>293</v>
      </c>
      <c r="C3626" s="37" t="s">
        <v>1153</v>
      </c>
      <c r="D3626" s="1519" t="s">
        <v>342</v>
      </c>
      <c r="E3626" s="1520"/>
      <c r="F3626" s="1521"/>
    </row>
    <row r="3627" spans="1:6" ht="12" customHeight="1">
      <c r="A3627" s="1532"/>
      <c r="B3627" s="1530"/>
      <c r="C3627" s="1522">
        <v>0.375</v>
      </c>
      <c r="D3627" s="38"/>
      <c r="E3627" s="113">
        <v>0</v>
      </c>
      <c r="F3627" s="40"/>
    </row>
    <row r="3628" spans="1:6" ht="12" customHeight="1">
      <c r="A3628" s="1532"/>
      <c r="B3628" s="1530"/>
      <c r="C3628" s="1523"/>
      <c r="D3628" s="38"/>
      <c r="E3628" s="41"/>
      <c r="F3628" s="40"/>
    </row>
    <row r="3629" spans="1:6" ht="12" customHeight="1">
      <c r="A3629" s="1532"/>
      <c r="B3629" s="1530"/>
      <c r="C3629" s="47" t="s">
        <v>1155</v>
      </c>
      <c r="D3629" s="1526"/>
      <c r="E3629" s="1527"/>
      <c r="F3629" s="1528"/>
    </row>
    <row r="3630" spans="1:6" ht="12" customHeight="1">
      <c r="A3630" s="1533"/>
      <c r="B3630" s="1531"/>
      <c r="C3630" s="43" t="s">
        <v>1156</v>
      </c>
      <c r="D3630" s="1526"/>
      <c r="E3630" s="1527"/>
      <c r="F3630" s="1528"/>
    </row>
    <row r="3631" spans="1:6" ht="12" customHeight="1">
      <c r="A3631" s="1532">
        <v>45973</v>
      </c>
      <c r="B3631" s="1529" t="s">
        <v>271</v>
      </c>
      <c r="C3631" s="1516"/>
      <c r="D3631" s="1517"/>
      <c r="E3631" s="1517"/>
      <c r="F3631" s="1518"/>
    </row>
    <row r="3632" spans="1:6" ht="12" customHeight="1">
      <c r="A3632" s="1532"/>
      <c r="B3632" s="1530"/>
      <c r="C3632" s="37" t="s">
        <v>1153</v>
      </c>
      <c r="D3632" s="1519" t="s">
        <v>365</v>
      </c>
      <c r="E3632" s="1520"/>
      <c r="F3632" s="1521"/>
    </row>
    <row r="3633" spans="1:6" ht="12" customHeight="1">
      <c r="A3633" s="1532"/>
      <c r="B3633" s="1530"/>
      <c r="C3633" s="1522">
        <v>0.375</v>
      </c>
      <c r="D3633" s="38"/>
      <c r="E3633" s="113" t="s">
        <v>1171</v>
      </c>
      <c r="F3633" s="71"/>
    </row>
    <row r="3634" spans="1:6" ht="12" customHeight="1">
      <c r="A3634" s="1532"/>
      <c r="B3634" s="1530"/>
      <c r="C3634" s="1523"/>
      <c r="D3634" s="38"/>
      <c r="E3634" s="41"/>
      <c r="F3634" s="40"/>
    </row>
    <row r="3635" spans="1:6" ht="12" customHeight="1">
      <c r="A3635" s="1532"/>
      <c r="B3635" s="1530"/>
      <c r="C3635" s="42" t="s">
        <v>1155</v>
      </c>
      <c r="D3635" s="1526"/>
      <c r="E3635" s="1527"/>
      <c r="F3635" s="1528"/>
    </row>
    <row r="3636" spans="1:6" ht="12" customHeight="1">
      <c r="A3636" s="1532"/>
      <c r="B3636" s="1531"/>
      <c r="C3636" s="43" t="s">
        <v>1156</v>
      </c>
      <c r="D3636" s="1526" t="s">
        <v>1254</v>
      </c>
      <c r="E3636" s="1527"/>
      <c r="F3636" s="1528"/>
    </row>
    <row r="3637" spans="1:6" ht="12" customHeight="1">
      <c r="A3637" s="1532"/>
      <c r="B3637" s="44"/>
      <c r="C3637" s="45"/>
      <c r="D3637" s="45"/>
      <c r="E3637" s="39"/>
      <c r="F3637" s="46"/>
    </row>
    <row r="3638" spans="1:6" ht="12" customHeight="1">
      <c r="A3638" s="1532"/>
      <c r="B3638" s="1529" t="s">
        <v>293</v>
      </c>
      <c r="C3638" s="37" t="s">
        <v>1153</v>
      </c>
      <c r="D3638" s="1519" t="s">
        <v>307</v>
      </c>
      <c r="E3638" s="1520"/>
      <c r="F3638" s="1521"/>
    </row>
    <row r="3639" spans="1:6" ht="12" customHeight="1">
      <c r="A3639" s="1532"/>
      <c r="B3639" s="1530"/>
      <c r="C3639" s="1522">
        <v>0.375</v>
      </c>
      <c r="D3639" s="38"/>
      <c r="E3639" s="113" t="s">
        <v>1212</v>
      </c>
      <c r="F3639" s="40"/>
    </row>
    <row r="3640" spans="1:6" ht="12" customHeight="1">
      <c r="A3640" s="1532"/>
      <c r="B3640" s="1530"/>
      <c r="C3640" s="1523"/>
      <c r="D3640" s="38"/>
      <c r="E3640" s="41"/>
      <c r="F3640" s="40"/>
    </row>
    <row r="3641" spans="1:6" ht="12" customHeight="1">
      <c r="A3641" s="1532"/>
      <c r="B3641" s="1530"/>
      <c r="C3641" s="47" t="s">
        <v>1155</v>
      </c>
      <c r="D3641" s="1526"/>
      <c r="E3641" s="1527"/>
      <c r="F3641" s="1528"/>
    </row>
    <row r="3642" spans="1:6" ht="12" customHeight="1">
      <c r="A3642" s="1533"/>
      <c r="B3642" s="1531"/>
      <c r="C3642" s="43" t="s">
        <v>1156</v>
      </c>
      <c r="D3642" s="1526" t="s">
        <v>1254</v>
      </c>
      <c r="E3642" s="1527"/>
      <c r="F3642" s="1528"/>
    </row>
    <row r="3643" spans="1:6" ht="12" customHeight="1">
      <c r="A3643" s="1532">
        <v>45974</v>
      </c>
      <c r="B3643" s="1529" t="s">
        <v>271</v>
      </c>
      <c r="C3643" s="1516"/>
      <c r="D3643" s="1517"/>
      <c r="E3643" s="1517"/>
      <c r="F3643" s="1518"/>
    </row>
    <row r="3644" spans="1:6" ht="12" customHeight="1">
      <c r="A3644" s="1532"/>
      <c r="B3644" s="1530"/>
      <c r="C3644" s="37" t="s">
        <v>1153</v>
      </c>
      <c r="D3644" s="1519" t="s">
        <v>365</v>
      </c>
      <c r="E3644" s="1520"/>
      <c r="F3644" s="1521"/>
    </row>
    <row r="3645" spans="1:6" ht="12" customHeight="1">
      <c r="A3645" s="1532"/>
      <c r="B3645" s="1530"/>
      <c r="C3645" s="1522">
        <v>0.375</v>
      </c>
      <c r="D3645" s="38"/>
      <c r="E3645" s="113" t="s">
        <v>1180</v>
      </c>
      <c r="F3645" s="71"/>
    </row>
    <row r="3646" spans="1:6" ht="12" customHeight="1">
      <c r="A3646" s="1532"/>
      <c r="B3646" s="1530"/>
      <c r="C3646" s="1523"/>
      <c r="D3646" s="38"/>
      <c r="E3646" s="41"/>
      <c r="F3646" s="40"/>
    </row>
    <row r="3647" spans="1:6" ht="12" customHeight="1">
      <c r="A3647" s="1532"/>
      <c r="B3647" s="1530"/>
      <c r="C3647" s="42" t="s">
        <v>1155</v>
      </c>
      <c r="D3647" s="1526"/>
      <c r="E3647" s="1527"/>
      <c r="F3647" s="1528"/>
    </row>
    <row r="3648" spans="1:6" ht="12" customHeight="1">
      <c r="A3648" s="1532"/>
      <c r="B3648" s="1531"/>
      <c r="C3648" s="43" t="s">
        <v>1156</v>
      </c>
      <c r="D3648" s="1526"/>
      <c r="E3648" s="1527"/>
      <c r="F3648" s="1528"/>
    </row>
    <row r="3649" spans="1:6" ht="12" customHeight="1">
      <c r="A3649" s="1532"/>
      <c r="B3649" s="44"/>
      <c r="C3649" s="45"/>
      <c r="D3649" s="45"/>
      <c r="E3649" s="39"/>
      <c r="F3649" s="46"/>
    </row>
    <row r="3650" spans="1:6" ht="12" customHeight="1">
      <c r="A3650" s="1532"/>
      <c r="B3650" s="1529" t="s">
        <v>293</v>
      </c>
      <c r="C3650" s="37" t="s">
        <v>1153</v>
      </c>
      <c r="D3650" s="1519" t="s">
        <v>342</v>
      </c>
      <c r="E3650" s="1520"/>
      <c r="F3650" s="1521"/>
    </row>
    <row r="3651" spans="1:6" ht="12" customHeight="1">
      <c r="A3651" s="1532"/>
      <c r="B3651" s="1530"/>
      <c r="C3651" s="1522">
        <v>0.375</v>
      </c>
      <c r="D3651" s="38"/>
      <c r="E3651" s="113" t="s">
        <v>1166</v>
      </c>
      <c r="F3651" s="40"/>
    </row>
    <row r="3652" spans="1:6" ht="12" customHeight="1">
      <c r="A3652" s="1532"/>
      <c r="B3652" s="1530"/>
      <c r="C3652" s="1523"/>
      <c r="D3652" s="38"/>
      <c r="E3652" s="41"/>
      <c r="F3652" s="40"/>
    </row>
    <row r="3653" spans="1:6" ht="12" customHeight="1">
      <c r="A3653" s="1532"/>
      <c r="B3653" s="1530"/>
      <c r="C3653" s="47" t="s">
        <v>1155</v>
      </c>
      <c r="D3653" s="1526"/>
      <c r="E3653" s="1527"/>
      <c r="F3653" s="1528"/>
    </row>
    <row r="3654" spans="1:6" ht="12" customHeight="1">
      <c r="A3654" s="1533"/>
      <c r="B3654" s="1531"/>
      <c r="C3654" s="43" t="s">
        <v>1156</v>
      </c>
      <c r="D3654" s="1526"/>
      <c r="E3654" s="1527"/>
      <c r="F3654" s="1528"/>
    </row>
    <row r="3655" spans="1:6" ht="12" customHeight="1">
      <c r="A3655" s="1532">
        <v>45975</v>
      </c>
      <c r="B3655" s="1529" t="s">
        <v>271</v>
      </c>
      <c r="C3655" s="1516"/>
      <c r="D3655" s="1517"/>
      <c r="E3655" s="1517"/>
      <c r="F3655" s="1518"/>
    </row>
    <row r="3656" spans="1:6" ht="12" customHeight="1">
      <c r="A3656" s="1532"/>
      <c r="B3656" s="1530"/>
      <c r="C3656" s="37" t="s">
        <v>1153</v>
      </c>
      <c r="D3656" s="1519" t="s">
        <v>365</v>
      </c>
      <c r="E3656" s="1520"/>
      <c r="F3656" s="1521"/>
    </row>
    <row r="3657" spans="1:6" ht="12" customHeight="1">
      <c r="A3657" s="1532"/>
      <c r="B3657" s="1530"/>
      <c r="C3657" s="1522">
        <v>0.375</v>
      </c>
      <c r="D3657" s="38"/>
      <c r="E3657" s="113" t="s">
        <v>1158</v>
      </c>
      <c r="F3657" s="71"/>
    </row>
    <row r="3658" spans="1:6" ht="12" customHeight="1">
      <c r="A3658" s="1532"/>
      <c r="B3658" s="1530"/>
      <c r="C3658" s="1523"/>
      <c r="D3658" s="38"/>
      <c r="E3658" s="41"/>
      <c r="F3658" s="40"/>
    </row>
    <row r="3659" spans="1:6" ht="12" customHeight="1">
      <c r="A3659" s="1532"/>
      <c r="B3659" s="1530"/>
      <c r="C3659" s="42" t="s">
        <v>1155</v>
      </c>
      <c r="D3659" s="1526"/>
      <c r="E3659" s="1527"/>
      <c r="F3659" s="1528"/>
    </row>
    <row r="3660" spans="1:6" ht="12" customHeight="1">
      <c r="A3660" s="1532"/>
      <c r="B3660" s="1531"/>
      <c r="C3660" s="43" t="s">
        <v>1156</v>
      </c>
      <c r="D3660" s="1526"/>
      <c r="E3660" s="1527"/>
      <c r="F3660" s="1528"/>
    </row>
    <row r="3661" spans="1:6" ht="12" customHeight="1">
      <c r="A3661" s="1532"/>
      <c r="B3661" s="44"/>
      <c r="C3661" s="45"/>
      <c r="D3661" s="45"/>
      <c r="E3661" s="39"/>
      <c r="F3661" s="46"/>
    </row>
    <row r="3662" spans="1:6" ht="12" customHeight="1">
      <c r="A3662" s="1532"/>
      <c r="B3662" s="1529" t="s">
        <v>293</v>
      </c>
      <c r="C3662" s="37" t="s">
        <v>1153</v>
      </c>
      <c r="D3662" s="1519" t="s">
        <v>307</v>
      </c>
      <c r="E3662" s="1520"/>
      <c r="F3662" s="1521"/>
    </row>
    <row r="3663" spans="1:6" ht="12" customHeight="1">
      <c r="A3663" s="1532"/>
      <c r="B3663" s="1530"/>
      <c r="C3663" s="1522">
        <v>0.375</v>
      </c>
      <c r="D3663" s="38"/>
      <c r="E3663" s="113" t="s">
        <v>1212</v>
      </c>
      <c r="F3663" s="40"/>
    </row>
    <row r="3664" spans="1:6" ht="12" customHeight="1">
      <c r="A3664" s="1532"/>
      <c r="B3664" s="1530"/>
      <c r="C3664" s="1523"/>
      <c r="D3664" s="38"/>
      <c r="E3664" s="41"/>
      <c r="F3664" s="40"/>
    </row>
    <row r="3665" spans="1:6" ht="12" customHeight="1">
      <c r="A3665" s="1532"/>
      <c r="B3665" s="1530"/>
      <c r="C3665" s="47" t="s">
        <v>1155</v>
      </c>
      <c r="D3665" s="1526"/>
      <c r="E3665" s="1527"/>
      <c r="F3665" s="1528"/>
    </row>
    <row r="3666" spans="1:6" ht="12" customHeight="1">
      <c r="A3666" s="1533"/>
      <c r="B3666" s="1531"/>
      <c r="C3666" s="43" t="s">
        <v>1156</v>
      </c>
      <c r="D3666" s="1526"/>
      <c r="E3666" s="1527"/>
      <c r="F3666" s="1528"/>
    </row>
    <row r="3667" spans="1:6" ht="12" customHeight="1">
      <c r="A3667" s="1532">
        <v>45975</v>
      </c>
      <c r="B3667" s="1529" t="s">
        <v>271</v>
      </c>
      <c r="C3667" s="1516"/>
      <c r="D3667" s="1517"/>
      <c r="E3667" s="1517"/>
      <c r="F3667" s="1518"/>
    </row>
    <row r="3668" spans="1:6" ht="12" customHeight="1">
      <c r="A3668" s="1532"/>
      <c r="B3668" s="1530"/>
      <c r="C3668" s="37" t="s">
        <v>1153</v>
      </c>
      <c r="D3668" s="1519" t="s">
        <v>365</v>
      </c>
      <c r="E3668" s="1520"/>
      <c r="F3668" s="1521"/>
    </row>
    <row r="3669" spans="1:6" ht="12" customHeight="1">
      <c r="A3669" s="1532"/>
      <c r="B3669" s="1530"/>
      <c r="C3669" s="1522">
        <v>0.375</v>
      </c>
      <c r="D3669" s="38"/>
      <c r="E3669" s="113" t="s">
        <v>1171</v>
      </c>
      <c r="F3669" s="71"/>
    </row>
    <row r="3670" spans="1:6" ht="12" customHeight="1">
      <c r="A3670" s="1532"/>
      <c r="B3670" s="1530"/>
      <c r="C3670" s="1523"/>
      <c r="D3670" s="38"/>
      <c r="E3670" s="41"/>
      <c r="F3670" s="40"/>
    </row>
    <row r="3671" spans="1:6" ht="12" customHeight="1">
      <c r="A3671" s="1532"/>
      <c r="B3671" s="1530"/>
      <c r="C3671" s="42" t="s">
        <v>1155</v>
      </c>
      <c r="D3671" s="1526"/>
      <c r="E3671" s="1527"/>
      <c r="F3671" s="1528"/>
    </row>
    <row r="3672" spans="1:6" ht="12" customHeight="1">
      <c r="A3672" s="1532"/>
      <c r="B3672" s="1531"/>
      <c r="C3672" s="43" t="s">
        <v>1156</v>
      </c>
      <c r="D3672" s="1526" t="s">
        <v>1255</v>
      </c>
      <c r="E3672" s="1527"/>
      <c r="F3672" s="1528"/>
    </row>
    <row r="3673" spans="1:6" ht="12" customHeight="1">
      <c r="A3673" s="1532"/>
      <c r="B3673" s="44"/>
      <c r="C3673" s="45"/>
      <c r="D3673" s="45"/>
      <c r="E3673" s="39"/>
      <c r="F3673" s="46"/>
    </row>
    <row r="3674" spans="1:6" ht="12" customHeight="1">
      <c r="A3674" s="1532"/>
      <c r="B3674" s="1529" t="s">
        <v>293</v>
      </c>
      <c r="C3674" s="37" t="s">
        <v>1153</v>
      </c>
      <c r="D3674" s="1519" t="s">
        <v>342</v>
      </c>
      <c r="E3674" s="1520"/>
      <c r="F3674" s="1521"/>
    </row>
    <row r="3675" spans="1:6" ht="12" customHeight="1">
      <c r="A3675" s="1532"/>
      <c r="B3675" s="1530"/>
      <c r="C3675" s="1522">
        <v>0.375</v>
      </c>
      <c r="D3675" s="38"/>
      <c r="E3675" s="113" t="s">
        <v>1196</v>
      </c>
      <c r="F3675" s="40"/>
    </row>
    <row r="3676" spans="1:6" ht="12" customHeight="1">
      <c r="A3676" s="1532"/>
      <c r="B3676" s="1530"/>
      <c r="C3676" s="1523"/>
      <c r="D3676" s="38"/>
      <c r="E3676" s="41"/>
      <c r="F3676" s="40"/>
    </row>
    <row r="3677" spans="1:6" ht="12" customHeight="1">
      <c r="A3677" s="1532"/>
      <c r="B3677" s="1530"/>
      <c r="C3677" s="47" t="s">
        <v>1155</v>
      </c>
      <c r="D3677" s="1526"/>
      <c r="E3677" s="1527"/>
      <c r="F3677" s="1528"/>
    </row>
    <row r="3678" spans="1:6" ht="12" customHeight="1">
      <c r="A3678" s="1533"/>
      <c r="B3678" s="1531"/>
      <c r="C3678" s="43" t="s">
        <v>1156</v>
      </c>
      <c r="D3678" s="1526"/>
      <c r="E3678" s="1527"/>
      <c r="F3678" s="1528"/>
    </row>
    <row r="3679" spans="1:6" ht="12" customHeight="1">
      <c r="A3679" s="1532">
        <v>45977</v>
      </c>
      <c r="B3679" s="1529" t="s">
        <v>271</v>
      </c>
      <c r="C3679" s="1516"/>
      <c r="D3679" s="1517"/>
      <c r="E3679" s="1517"/>
      <c r="F3679" s="1518"/>
    </row>
    <row r="3680" spans="1:6" ht="12" customHeight="1">
      <c r="A3680" s="1532"/>
      <c r="B3680" s="1530"/>
      <c r="C3680" s="37" t="s">
        <v>1153</v>
      </c>
      <c r="D3680" s="1519" t="s">
        <v>365</v>
      </c>
      <c r="E3680" s="1520"/>
      <c r="F3680" s="1521"/>
    </row>
    <row r="3681" spans="1:6" ht="12" customHeight="1">
      <c r="A3681" s="1532"/>
      <c r="B3681" s="1530"/>
      <c r="C3681" s="1522">
        <v>0.375</v>
      </c>
      <c r="D3681" s="38"/>
      <c r="E3681" s="113" t="s">
        <v>1164</v>
      </c>
      <c r="F3681" s="71"/>
    </row>
    <row r="3682" spans="1:6" ht="12" customHeight="1">
      <c r="A3682" s="1532"/>
      <c r="B3682" s="1530"/>
      <c r="C3682" s="1523"/>
      <c r="D3682" s="38"/>
      <c r="E3682" s="41"/>
      <c r="F3682" s="40"/>
    </row>
    <row r="3683" spans="1:6" ht="12" customHeight="1">
      <c r="A3683" s="1532"/>
      <c r="B3683" s="1530"/>
      <c r="C3683" s="42" t="s">
        <v>1155</v>
      </c>
      <c r="D3683" s="1526"/>
      <c r="E3683" s="1527"/>
      <c r="F3683" s="1528"/>
    </row>
    <row r="3684" spans="1:6" ht="12" customHeight="1">
      <c r="A3684" s="1532"/>
      <c r="B3684" s="1531"/>
      <c r="C3684" s="43" t="s">
        <v>1156</v>
      </c>
      <c r="D3684" s="1526"/>
      <c r="E3684" s="1527"/>
      <c r="F3684" s="1528"/>
    </row>
    <row r="3685" spans="1:6" ht="12" customHeight="1">
      <c r="A3685" s="1532"/>
      <c r="B3685" s="44"/>
      <c r="C3685" s="45"/>
      <c r="D3685" s="45"/>
      <c r="E3685" s="39"/>
      <c r="F3685" s="46"/>
    </row>
    <row r="3686" spans="1:6" ht="12" customHeight="1">
      <c r="A3686" s="1532"/>
      <c r="B3686" s="1529" t="s">
        <v>293</v>
      </c>
      <c r="C3686" s="37" t="s">
        <v>1153</v>
      </c>
      <c r="D3686" s="1519" t="s">
        <v>307</v>
      </c>
      <c r="E3686" s="1520"/>
      <c r="F3686" s="1521"/>
    </row>
    <row r="3687" spans="1:6" ht="12" customHeight="1">
      <c r="A3687" s="1532"/>
      <c r="B3687" s="1530"/>
      <c r="C3687" s="1522">
        <v>0.375</v>
      </c>
      <c r="D3687" s="38"/>
      <c r="E3687" s="113" t="s">
        <v>1195</v>
      </c>
      <c r="F3687" s="40"/>
    </row>
    <row r="3688" spans="1:6" ht="12" customHeight="1">
      <c r="A3688" s="1532"/>
      <c r="B3688" s="1530"/>
      <c r="C3688" s="1523"/>
      <c r="D3688" s="38"/>
      <c r="E3688" s="41"/>
      <c r="F3688" s="40"/>
    </row>
    <row r="3689" spans="1:6" ht="12" customHeight="1">
      <c r="A3689" s="1532"/>
      <c r="B3689" s="1530"/>
      <c r="C3689" s="47" t="s">
        <v>1155</v>
      </c>
      <c r="D3689" s="1526"/>
      <c r="E3689" s="1527"/>
      <c r="F3689" s="1528"/>
    </row>
    <row r="3690" spans="1:6" ht="12" customHeight="1">
      <c r="A3690" s="1533"/>
      <c r="B3690" s="1531"/>
      <c r="C3690" s="43" t="s">
        <v>1156</v>
      </c>
      <c r="D3690" s="1526"/>
      <c r="E3690" s="1527"/>
      <c r="F3690" s="1528"/>
    </row>
    <row r="3691" spans="1:6" ht="12" customHeight="1">
      <c r="A3691" s="1532">
        <v>45978</v>
      </c>
      <c r="B3691" s="1529" t="s">
        <v>271</v>
      </c>
      <c r="C3691" s="1516"/>
      <c r="D3691" s="1517"/>
      <c r="E3691" s="1517"/>
      <c r="F3691" s="1518"/>
    </row>
    <row r="3692" spans="1:6" ht="12" customHeight="1">
      <c r="A3692" s="1532"/>
      <c r="B3692" s="1530"/>
      <c r="C3692" s="37" t="s">
        <v>1153</v>
      </c>
      <c r="D3692" s="1519" t="s">
        <v>273</v>
      </c>
      <c r="E3692" s="1520"/>
      <c r="F3692" s="1521"/>
    </row>
    <row r="3693" spans="1:6" ht="12" customHeight="1">
      <c r="A3693" s="1532"/>
      <c r="B3693" s="1530"/>
      <c r="C3693" s="1522">
        <v>0.375</v>
      </c>
      <c r="D3693" s="38"/>
      <c r="E3693" s="113" t="s">
        <v>1212</v>
      </c>
      <c r="F3693" s="71"/>
    </row>
    <row r="3694" spans="1:6" ht="12" customHeight="1">
      <c r="A3694" s="1532"/>
      <c r="B3694" s="1530"/>
      <c r="C3694" s="1523"/>
      <c r="D3694" s="38"/>
      <c r="E3694" s="41"/>
      <c r="F3694" s="40"/>
    </row>
    <row r="3695" spans="1:6" ht="12" customHeight="1">
      <c r="A3695" s="1532"/>
      <c r="B3695" s="1530"/>
      <c r="C3695" s="42" t="s">
        <v>1155</v>
      </c>
      <c r="D3695" s="1526"/>
      <c r="E3695" s="1527"/>
      <c r="F3695" s="1528"/>
    </row>
    <row r="3696" spans="1:6" ht="12" customHeight="1">
      <c r="A3696" s="1532"/>
      <c r="B3696" s="1531"/>
      <c r="C3696" s="43" t="s">
        <v>1156</v>
      </c>
      <c r="D3696" s="1526"/>
      <c r="E3696" s="1527"/>
      <c r="F3696" s="1528"/>
    </row>
    <row r="3697" spans="1:6" ht="12" customHeight="1">
      <c r="A3697" s="1532"/>
      <c r="B3697" s="44"/>
      <c r="C3697" s="45"/>
      <c r="D3697" s="45"/>
      <c r="E3697" s="39"/>
      <c r="F3697" s="46"/>
    </row>
    <row r="3698" spans="1:6" ht="12" customHeight="1">
      <c r="A3698" s="1532"/>
      <c r="B3698" s="1529" t="s">
        <v>293</v>
      </c>
      <c r="C3698" s="37" t="s">
        <v>1153</v>
      </c>
      <c r="D3698" s="1519" t="s">
        <v>295</v>
      </c>
      <c r="E3698" s="1520"/>
      <c r="F3698" s="1521"/>
    </row>
    <row r="3699" spans="1:6" ht="12" customHeight="1">
      <c r="A3699" s="1532"/>
      <c r="B3699" s="1530"/>
      <c r="C3699" s="1522">
        <v>0.375</v>
      </c>
      <c r="D3699" s="38"/>
      <c r="E3699" s="113" t="s">
        <v>1184</v>
      </c>
      <c r="F3699" s="40"/>
    </row>
    <row r="3700" spans="1:6" ht="12" customHeight="1">
      <c r="A3700" s="1532"/>
      <c r="B3700" s="1530"/>
      <c r="C3700" s="1523"/>
      <c r="D3700" s="38"/>
      <c r="E3700" s="41"/>
      <c r="F3700" s="40"/>
    </row>
    <row r="3701" spans="1:6" ht="12" customHeight="1">
      <c r="A3701" s="1532"/>
      <c r="B3701" s="1530"/>
      <c r="C3701" s="47" t="s">
        <v>1155</v>
      </c>
      <c r="D3701" s="1526"/>
      <c r="E3701" s="1527"/>
      <c r="F3701" s="1528"/>
    </row>
    <row r="3702" spans="1:6" ht="12" customHeight="1">
      <c r="A3702" s="1533"/>
      <c r="B3702" s="1531"/>
      <c r="C3702" s="43" t="s">
        <v>1156</v>
      </c>
      <c r="D3702" s="1526"/>
      <c r="E3702" s="1527"/>
      <c r="F3702" s="1528"/>
    </row>
    <row r="3703" spans="1:6" ht="12" customHeight="1">
      <c r="A3703" s="1532">
        <v>45979</v>
      </c>
      <c r="B3703" s="1529" t="s">
        <v>271</v>
      </c>
      <c r="C3703" s="1516"/>
      <c r="D3703" s="1517"/>
      <c r="E3703" s="1517"/>
      <c r="F3703" s="1518"/>
    </row>
    <row r="3704" spans="1:6" ht="12" customHeight="1">
      <c r="A3704" s="1532"/>
      <c r="B3704" s="1530"/>
      <c r="C3704" s="37" t="s">
        <v>1153</v>
      </c>
      <c r="D3704" s="1519" t="s">
        <v>273</v>
      </c>
      <c r="E3704" s="1520"/>
      <c r="F3704" s="1521"/>
    </row>
    <row r="3705" spans="1:6" ht="12" customHeight="1">
      <c r="A3705" s="1532"/>
      <c r="B3705" s="1530"/>
      <c r="C3705" s="1522">
        <v>0.375</v>
      </c>
      <c r="D3705" s="38"/>
      <c r="E3705" s="113" t="s">
        <v>1166</v>
      </c>
      <c r="F3705" s="71"/>
    </row>
    <row r="3706" spans="1:6" ht="12" customHeight="1">
      <c r="A3706" s="1532"/>
      <c r="B3706" s="1530"/>
      <c r="C3706" s="1523"/>
      <c r="D3706" s="38"/>
      <c r="E3706" s="41"/>
      <c r="F3706" s="40"/>
    </row>
    <row r="3707" spans="1:6" ht="12" customHeight="1">
      <c r="A3707" s="1532"/>
      <c r="B3707" s="1530"/>
      <c r="C3707" s="42" t="s">
        <v>1155</v>
      </c>
      <c r="D3707" s="1526"/>
      <c r="E3707" s="1527"/>
      <c r="F3707" s="1528"/>
    </row>
    <row r="3708" spans="1:6" ht="12" customHeight="1">
      <c r="A3708" s="1532"/>
      <c r="B3708" s="1531"/>
      <c r="C3708" s="43" t="s">
        <v>1156</v>
      </c>
      <c r="D3708" s="1526"/>
      <c r="E3708" s="1527"/>
      <c r="F3708" s="1528"/>
    </row>
    <row r="3709" spans="1:6" ht="12" customHeight="1">
      <c r="A3709" s="1532"/>
      <c r="B3709" s="44"/>
      <c r="C3709" s="45"/>
      <c r="D3709" s="45"/>
      <c r="E3709" s="39"/>
      <c r="F3709" s="46"/>
    </row>
    <row r="3710" spans="1:6" ht="12" customHeight="1">
      <c r="A3710" s="1532"/>
      <c r="B3710" s="1529" t="s">
        <v>293</v>
      </c>
      <c r="C3710" s="37" t="s">
        <v>1153</v>
      </c>
      <c r="D3710" s="1519" t="s">
        <v>307</v>
      </c>
      <c r="E3710" s="1520"/>
      <c r="F3710" s="1521"/>
    </row>
    <row r="3711" spans="1:6" ht="12" customHeight="1">
      <c r="A3711" s="1532"/>
      <c r="B3711" s="1530"/>
      <c r="C3711" s="1522">
        <v>0.375</v>
      </c>
      <c r="D3711" s="38"/>
      <c r="E3711" s="113" t="s">
        <v>1172</v>
      </c>
      <c r="F3711" s="40"/>
    </row>
    <row r="3712" spans="1:6" ht="12" customHeight="1">
      <c r="A3712" s="1532"/>
      <c r="B3712" s="1530"/>
      <c r="C3712" s="1523"/>
      <c r="D3712" s="38"/>
      <c r="E3712" s="41"/>
      <c r="F3712" s="40"/>
    </row>
    <row r="3713" spans="1:6" ht="12" customHeight="1">
      <c r="A3713" s="1532"/>
      <c r="B3713" s="1530"/>
      <c r="C3713" s="47" t="s">
        <v>1155</v>
      </c>
      <c r="D3713" s="1526"/>
      <c r="E3713" s="1527"/>
      <c r="F3713" s="1528"/>
    </row>
    <row r="3714" spans="1:6" ht="12" customHeight="1">
      <c r="A3714" s="1533"/>
      <c r="B3714" s="1531"/>
      <c r="C3714" s="43" t="s">
        <v>1156</v>
      </c>
      <c r="D3714" s="1526"/>
      <c r="E3714" s="1527"/>
      <c r="F3714" s="1528"/>
    </row>
    <row r="3715" spans="1:6" ht="12" customHeight="1">
      <c r="A3715" s="1532">
        <v>45980</v>
      </c>
      <c r="B3715" s="1529" t="s">
        <v>271</v>
      </c>
      <c r="C3715" s="1516"/>
      <c r="D3715" s="1517"/>
      <c r="E3715" s="1517"/>
      <c r="F3715" s="1518"/>
    </row>
    <row r="3716" spans="1:6" ht="12" customHeight="1">
      <c r="A3716" s="1532"/>
      <c r="B3716" s="1530"/>
      <c r="C3716" s="37" t="s">
        <v>1153</v>
      </c>
      <c r="D3716" s="1519" t="s">
        <v>273</v>
      </c>
      <c r="E3716" s="1520"/>
      <c r="F3716" s="1521"/>
    </row>
    <row r="3717" spans="1:6" ht="12" customHeight="1">
      <c r="A3717" s="1532"/>
      <c r="B3717" s="1530"/>
      <c r="C3717" s="1522">
        <v>0.375</v>
      </c>
      <c r="D3717" s="38"/>
      <c r="E3717" s="113" t="s">
        <v>1171</v>
      </c>
      <c r="F3717" s="71"/>
    </row>
    <row r="3718" spans="1:6" ht="12" customHeight="1">
      <c r="A3718" s="1532"/>
      <c r="B3718" s="1530"/>
      <c r="C3718" s="1523"/>
      <c r="D3718" s="38"/>
      <c r="E3718" s="41"/>
      <c r="F3718" s="40"/>
    </row>
    <row r="3719" spans="1:6" ht="12" customHeight="1">
      <c r="A3719" s="1532"/>
      <c r="B3719" s="1530"/>
      <c r="C3719" s="42" t="s">
        <v>1155</v>
      </c>
      <c r="D3719" s="1526"/>
      <c r="E3719" s="1527"/>
      <c r="F3719" s="1528"/>
    </row>
    <row r="3720" spans="1:6" ht="12" customHeight="1">
      <c r="A3720" s="1532"/>
      <c r="B3720" s="1531"/>
      <c r="C3720" s="43" t="s">
        <v>1156</v>
      </c>
      <c r="D3720" s="1526"/>
      <c r="E3720" s="1527"/>
      <c r="F3720" s="1528"/>
    </row>
    <row r="3721" spans="1:6" ht="12" customHeight="1">
      <c r="A3721" s="1532"/>
      <c r="B3721" s="44"/>
      <c r="C3721" s="45"/>
      <c r="D3721" s="45"/>
      <c r="E3721" s="39"/>
      <c r="F3721" s="46"/>
    </row>
    <row r="3722" spans="1:6" ht="12" customHeight="1">
      <c r="A3722" s="1532"/>
      <c r="B3722" s="1529" t="s">
        <v>293</v>
      </c>
      <c r="C3722" s="37" t="s">
        <v>1153</v>
      </c>
      <c r="D3722" s="1519" t="s">
        <v>295</v>
      </c>
      <c r="E3722" s="1520"/>
      <c r="F3722" s="1521"/>
    </row>
    <row r="3723" spans="1:6" ht="12" customHeight="1">
      <c r="A3723" s="1532"/>
      <c r="B3723" s="1530"/>
      <c r="C3723" s="1522">
        <v>0.375</v>
      </c>
      <c r="D3723" s="38"/>
      <c r="E3723" s="113" t="s">
        <v>1181</v>
      </c>
      <c r="F3723" s="40"/>
    </row>
    <row r="3724" spans="1:6" ht="12" customHeight="1">
      <c r="A3724" s="1532"/>
      <c r="B3724" s="1530"/>
      <c r="C3724" s="1523"/>
      <c r="D3724" s="38"/>
      <c r="E3724" s="41"/>
      <c r="F3724" s="40"/>
    </row>
    <row r="3725" spans="1:6" ht="12" customHeight="1">
      <c r="A3725" s="1532"/>
      <c r="B3725" s="1530"/>
      <c r="C3725" s="47" t="s">
        <v>1155</v>
      </c>
      <c r="D3725" s="1526"/>
      <c r="E3725" s="1527"/>
      <c r="F3725" s="1528"/>
    </row>
    <row r="3726" spans="1:6" ht="12" customHeight="1">
      <c r="A3726" s="1533"/>
      <c r="B3726" s="1531"/>
      <c r="C3726" s="43" t="s">
        <v>1156</v>
      </c>
      <c r="D3726" s="1526" t="s">
        <v>1256</v>
      </c>
      <c r="E3726" s="1527"/>
      <c r="F3726" s="1528"/>
    </row>
    <row r="3727" spans="1:6" ht="12" customHeight="1">
      <c r="A3727" s="1532">
        <v>45981</v>
      </c>
      <c r="B3727" s="1529" t="s">
        <v>271</v>
      </c>
      <c r="C3727" s="1516"/>
      <c r="D3727" s="1517"/>
      <c r="E3727" s="1517"/>
      <c r="F3727" s="1518"/>
    </row>
    <row r="3728" spans="1:6" ht="12" customHeight="1">
      <c r="A3728" s="1532"/>
      <c r="B3728" s="1530"/>
      <c r="C3728" s="37" t="s">
        <v>1153</v>
      </c>
      <c r="D3728" s="1519" t="s">
        <v>273</v>
      </c>
      <c r="E3728" s="1520"/>
      <c r="F3728" s="1521"/>
    </row>
    <row r="3729" spans="1:6" ht="12" customHeight="1">
      <c r="A3729" s="1532"/>
      <c r="B3729" s="1530"/>
      <c r="C3729" s="1522">
        <v>0.375</v>
      </c>
      <c r="D3729" s="38"/>
      <c r="E3729" s="113" t="s">
        <v>1168</v>
      </c>
      <c r="F3729" s="71"/>
    </row>
    <row r="3730" spans="1:6" ht="12" customHeight="1">
      <c r="A3730" s="1532"/>
      <c r="B3730" s="1530"/>
      <c r="C3730" s="1523"/>
      <c r="D3730" s="38"/>
      <c r="E3730" s="41"/>
      <c r="F3730" s="40"/>
    </row>
    <row r="3731" spans="1:6" ht="12" customHeight="1">
      <c r="A3731" s="1532"/>
      <c r="B3731" s="1530"/>
      <c r="C3731" s="42" t="s">
        <v>1155</v>
      </c>
      <c r="D3731" s="1526"/>
      <c r="E3731" s="1527"/>
      <c r="F3731" s="1528"/>
    </row>
    <row r="3732" spans="1:6" ht="12" customHeight="1">
      <c r="A3732" s="1532"/>
      <c r="B3732" s="1531"/>
      <c r="C3732" s="43" t="s">
        <v>1156</v>
      </c>
      <c r="D3732" s="1526"/>
      <c r="E3732" s="1527"/>
      <c r="F3732" s="1528"/>
    </row>
    <row r="3733" spans="1:6" ht="12" customHeight="1">
      <c r="A3733" s="1532"/>
      <c r="B3733" s="44"/>
      <c r="C3733" s="45"/>
      <c r="D3733" s="45"/>
      <c r="E3733" s="39"/>
      <c r="F3733" s="46"/>
    </row>
    <row r="3734" spans="1:6" ht="12" customHeight="1">
      <c r="A3734" s="1532"/>
      <c r="B3734" s="1529" t="s">
        <v>293</v>
      </c>
      <c r="C3734" s="37" t="s">
        <v>1153</v>
      </c>
      <c r="D3734" s="1519" t="s">
        <v>307</v>
      </c>
      <c r="E3734" s="1520"/>
      <c r="F3734" s="1521"/>
    </row>
    <row r="3735" spans="1:6" ht="12" customHeight="1">
      <c r="A3735" s="1532"/>
      <c r="B3735" s="1530"/>
      <c r="C3735" s="1522">
        <v>0.375</v>
      </c>
      <c r="D3735" s="38"/>
      <c r="E3735" s="113">
        <v>0</v>
      </c>
      <c r="F3735" s="40"/>
    </row>
    <row r="3736" spans="1:6" ht="12" customHeight="1">
      <c r="A3736" s="1532"/>
      <c r="B3736" s="1530"/>
      <c r="C3736" s="1523"/>
      <c r="D3736" s="38"/>
      <c r="E3736" s="41"/>
      <c r="F3736" s="40"/>
    </row>
    <row r="3737" spans="1:6" ht="12" customHeight="1">
      <c r="A3737" s="1532"/>
      <c r="B3737" s="1530"/>
      <c r="C3737" s="47" t="s">
        <v>1155</v>
      </c>
      <c r="D3737" s="1526"/>
      <c r="E3737" s="1527"/>
      <c r="F3737" s="1528"/>
    </row>
    <row r="3738" spans="1:6" ht="12" customHeight="1">
      <c r="A3738" s="1533"/>
      <c r="B3738" s="1531"/>
      <c r="C3738" s="43" t="s">
        <v>1156</v>
      </c>
      <c r="D3738" s="1526"/>
      <c r="E3738" s="1527"/>
      <c r="F3738" s="1528"/>
    </row>
    <row r="3739" spans="1:6" ht="12" customHeight="1">
      <c r="A3739" s="1532">
        <v>45982</v>
      </c>
      <c r="B3739" s="1529" t="s">
        <v>271</v>
      </c>
      <c r="C3739" s="1516"/>
      <c r="D3739" s="1517"/>
      <c r="E3739" s="1517"/>
      <c r="F3739" s="1518"/>
    </row>
    <row r="3740" spans="1:6" ht="12" customHeight="1">
      <c r="A3740" s="1532"/>
      <c r="B3740" s="1530"/>
      <c r="C3740" s="37" t="s">
        <v>1153</v>
      </c>
      <c r="D3740" s="1519" t="s">
        <v>273</v>
      </c>
      <c r="E3740" s="1520"/>
      <c r="F3740" s="1521"/>
    </row>
    <row r="3741" spans="1:6" ht="12" customHeight="1">
      <c r="A3741" s="1532"/>
      <c r="B3741" s="1530"/>
      <c r="C3741" s="1522">
        <v>0.375</v>
      </c>
      <c r="D3741" s="38"/>
      <c r="E3741" s="113" t="s">
        <v>1157</v>
      </c>
      <c r="F3741" s="71"/>
    </row>
    <row r="3742" spans="1:6" ht="12" customHeight="1">
      <c r="A3742" s="1532"/>
      <c r="B3742" s="1530"/>
      <c r="C3742" s="1523"/>
      <c r="D3742" s="38"/>
      <c r="E3742" s="41"/>
      <c r="F3742" s="40"/>
    </row>
    <row r="3743" spans="1:6" ht="12" customHeight="1">
      <c r="A3743" s="1532"/>
      <c r="B3743" s="1530"/>
      <c r="C3743" s="42" t="s">
        <v>1155</v>
      </c>
      <c r="D3743" s="1526"/>
      <c r="E3743" s="1527"/>
      <c r="F3743" s="1528"/>
    </row>
    <row r="3744" spans="1:6" ht="12" customHeight="1">
      <c r="A3744" s="1532"/>
      <c r="B3744" s="1531"/>
      <c r="C3744" s="43" t="s">
        <v>1156</v>
      </c>
      <c r="D3744" s="1526"/>
      <c r="E3744" s="1527"/>
      <c r="F3744" s="1528"/>
    </row>
    <row r="3745" spans="1:6" ht="12" customHeight="1">
      <c r="A3745" s="1532"/>
      <c r="B3745" s="44"/>
      <c r="C3745" s="45"/>
      <c r="D3745" s="45"/>
      <c r="E3745" s="39"/>
      <c r="F3745" s="46"/>
    </row>
    <row r="3746" spans="1:6" ht="12" customHeight="1">
      <c r="A3746" s="1532"/>
      <c r="B3746" s="1529" t="s">
        <v>293</v>
      </c>
      <c r="C3746" s="37" t="s">
        <v>1153</v>
      </c>
      <c r="D3746" s="1519" t="s">
        <v>295</v>
      </c>
      <c r="E3746" s="1520"/>
      <c r="F3746" s="1521"/>
    </row>
    <row r="3747" spans="1:6" ht="12" customHeight="1">
      <c r="A3747" s="1532"/>
      <c r="B3747" s="1530"/>
      <c r="C3747" s="1522">
        <v>0.375</v>
      </c>
      <c r="D3747" s="38"/>
      <c r="E3747" s="113" t="s">
        <v>1157</v>
      </c>
      <c r="F3747" s="40"/>
    </row>
    <row r="3748" spans="1:6" ht="12" customHeight="1">
      <c r="A3748" s="1532"/>
      <c r="B3748" s="1530"/>
      <c r="C3748" s="1523"/>
      <c r="D3748" s="38"/>
      <c r="E3748" s="41"/>
      <c r="F3748" s="40"/>
    </row>
    <row r="3749" spans="1:6" ht="12" customHeight="1">
      <c r="A3749" s="1532"/>
      <c r="B3749" s="1530"/>
      <c r="C3749" s="47" t="s">
        <v>1155</v>
      </c>
      <c r="D3749" s="1526"/>
      <c r="E3749" s="1527"/>
      <c r="F3749" s="1528"/>
    </row>
    <row r="3750" spans="1:6" ht="12" customHeight="1">
      <c r="A3750" s="1533"/>
      <c r="B3750" s="1531"/>
      <c r="C3750" s="43" t="s">
        <v>1156</v>
      </c>
      <c r="D3750" s="1526"/>
      <c r="E3750" s="1527"/>
      <c r="F3750" s="1528"/>
    </row>
    <row r="3751" spans="1:6" ht="12" customHeight="1">
      <c r="A3751" s="1532">
        <v>45983</v>
      </c>
      <c r="B3751" s="1529" t="s">
        <v>271</v>
      </c>
      <c r="C3751" s="1516"/>
      <c r="D3751" s="1517"/>
      <c r="E3751" s="1517"/>
      <c r="F3751" s="1518"/>
    </row>
    <row r="3752" spans="1:6" ht="12" customHeight="1">
      <c r="A3752" s="1532"/>
      <c r="B3752" s="1530"/>
      <c r="C3752" s="37" t="s">
        <v>1153</v>
      </c>
      <c r="D3752" s="1519" t="s">
        <v>339</v>
      </c>
      <c r="E3752" s="1520"/>
      <c r="F3752" s="1521"/>
    </row>
    <row r="3753" spans="1:6" ht="12" customHeight="1">
      <c r="A3753" s="1532"/>
      <c r="B3753" s="1530"/>
      <c r="C3753" s="1522">
        <v>0.375</v>
      </c>
      <c r="D3753" s="38"/>
      <c r="E3753" s="113" t="s">
        <v>1157</v>
      </c>
      <c r="F3753" s="71"/>
    </row>
    <row r="3754" spans="1:6" ht="12" customHeight="1">
      <c r="A3754" s="1532"/>
      <c r="B3754" s="1530"/>
      <c r="C3754" s="1523"/>
      <c r="D3754" s="38"/>
      <c r="E3754" s="41"/>
      <c r="F3754" s="40"/>
    </row>
    <row r="3755" spans="1:6" ht="12" customHeight="1">
      <c r="A3755" s="1532"/>
      <c r="B3755" s="1530"/>
      <c r="C3755" s="42" t="s">
        <v>1155</v>
      </c>
      <c r="D3755" s="1526"/>
      <c r="E3755" s="1527"/>
      <c r="F3755" s="1528"/>
    </row>
    <row r="3756" spans="1:6" ht="12" customHeight="1">
      <c r="A3756" s="1532"/>
      <c r="B3756" s="1531"/>
      <c r="C3756" s="43" t="s">
        <v>1156</v>
      </c>
      <c r="D3756" s="1526"/>
      <c r="E3756" s="1527"/>
      <c r="F3756" s="1528"/>
    </row>
    <row r="3757" spans="1:6" ht="12" customHeight="1">
      <c r="A3757" s="1532"/>
      <c r="B3757" s="44"/>
      <c r="C3757" s="45"/>
      <c r="D3757" s="45"/>
      <c r="E3757" s="39"/>
      <c r="F3757" s="46"/>
    </row>
    <row r="3758" spans="1:6" ht="12" customHeight="1">
      <c r="A3758" s="1532"/>
      <c r="B3758" s="1529" t="s">
        <v>293</v>
      </c>
      <c r="C3758" s="37" t="s">
        <v>1153</v>
      </c>
      <c r="D3758" s="1519" t="s">
        <v>342</v>
      </c>
      <c r="E3758" s="1520"/>
      <c r="F3758" s="1521"/>
    </row>
    <row r="3759" spans="1:6" ht="12" customHeight="1">
      <c r="A3759" s="1532"/>
      <c r="B3759" s="1530"/>
      <c r="C3759" s="1522">
        <v>0.375</v>
      </c>
      <c r="D3759" s="38"/>
      <c r="E3759" s="113" t="s">
        <v>1204</v>
      </c>
      <c r="F3759" s="40"/>
    </row>
    <row r="3760" spans="1:6" ht="12" customHeight="1">
      <c r="A3760" s="1532"/>
      <c r="B3760" s="1530"/>
      <c r="C3760" s="1523"/>
      <c r="D3760" s="38"/>
      <c r="E3760" s="41"/>
      <c r="F3760" s="40"/>
    </row>
    <row r="3761" spans="1:6" ht="12" customHeight="1">
      <c r="A3761" s="1532"/>
      <c r="B3761" s="1530"/>
      <c r="C3761" s="47" t="s">
        <v>1155</v>
      </c>
      <c r="D3761" s="1526"/>
      <c r="E3761" s="1527"/>
      <c r="F3761" s="1528"/>
    </row>
    <row r="3762" spans="1:6" ht="12" customHeight="1">
      <c r="A3762" s="1533"/>
      <c r="B3762" s="1531"/>
      <c r="C3762" s="43" t="s">
        <v>1156</v>
      </c>
      <c r="D3762" s="1526"/>
      <c r="E3762" s="1527"/>
      <c r="F3762" s="1528"/>
    </row>
    <row r="3763" spans="1:6" ht="12" customHeight="1">
      <c r="A3763" s="1532">
        <v>45984</v>
      </c>
      <c r="B3763" s="1529" t="s">
        <v>271</v>
      </c>
      <c r="C3763" s="1516"/>
      <c r="D3763" s="1517"/>
      <c r="E3763" s="1517"/>
      <c r="F3763" s="1518"/>
    </row>
    <row r="3764" spans="1:6" ht="12" customHeight="1">
      <c r="A3764" s="1532"/>
      <c r="B3764" s="1530"/>
      <c r="C3764" s="37" t="s">
        <v>1153</v>
      </c>
      <c r="D3764" s="1519" t="s">
        <v>339</v>
      </c>
      <c r="E3764" s="1520"/>
      <c r="F3764" s="1521"/>
    </row>
    <row r="3765" spans="1:6" ht="12" customHeight="1">
      <c r="A3765" s="1532"/>
      <c r="B3765" s="1530"/>
      <c r="C3765" s="1522">
        <v>0.375</v>
      </c>
      <c r="D3765" s="38"/>
      <c r="E3765" s="113" t="s">
        <v>1193</v>
      </c>
      <c r="F3765" s="71"/>
    </row>
    <row r="3766" spans="1:6" ht="12" customHeight="1">
      <c r="A3766" s="1532"/>
      <c r="B3766" s="1530"/>
      <c r="C3766" s="1523"/>
      <c r="D3766" s="38"/>
      <c r="E3766" s="41"/>
      <c r="F3766" s="40"/>
    </row>
    <row r="3767" spans="1:6" ht="12" customHeight="1">
      <c r="A3767" s="1532"/>
      <c r="B3767" s="1530"/>
      <c r="C3767" s="42" t="s">
        <v>1155</v>
      </c>
      <c r="D3767" s="1526"/>
      <c r="E3767" s="1527"/>
      <c r="F3767" s="1528"/>
    </row>
    <row r="3768" spans="1:6" ht="12" customHeight="1">
      <c r="A3768" s="1532"/>
      <c r="B3768" s="1531"/>
      <c r="C3768" s="43" t="s">
        <v>1156</v>
      </c>
      <c r="D3768" s="1623" t="s">
        <v>295</v>
      </c>
      <c r="E3768" s="1527"/>
      <c r="F3768" s="1528"/>
    </row>
    <row r="3769" spans="1:6" ht="12" customHeight="1">
      <c r="A3769" s="1532"/>
      <c r="B3769" s="44"/>
      <c r="C3769" s="45"/>
      <c r="D3769" s="45"/>
      <c r="E3769" s="39" t="s">
        <v>1168</v>
      </c>
      <c r="F3769" s="46"/>
    </row>
    <row r="3770" spans="1:6" ht="12" customHeight="1">
      <c r="A3770" s="1532"/>
      <c r="B3770" s="1529" t="s">
        <v>293</v>
      </c>
      <c r="C3770" s="37" t="s">
        <v>1153</v>
      </c>
      <c r="D3770" s="1519"/>
      <c r="E3770" s="1520"/>
      <c r="F3770" s="1521"/>
    </row>
    <row r="3771" spans="1:6" ht="12" customHeight="1">
      <c r="A3771" s="1532"/>
      <c r="B3771" s="1530"/>
      <c r="C3771" s="1522">
        <v>0.375</v>
      </c>
      <c r="D3771" s="38"/>
      <c r="E3771" s="113"/>
      <c r="F3771" s="40"/>
    </row>
    <row r="3772" spans="1:6" ht="12" customHeight="1">
      <c r="A3772" s="1532"/>
      <c r="B3772" s="1530"/>
      <c r="C3772" s="1523"/>
      <c r="D3772" s="38"/>
      <c r="E3772" s="41"/>
      <c r="F3772" s="40"/>
    </row>
    <row r="3773" spans="1:6" ht="12" customHeight="1">
      <c r="A3773" s="1532"/>
      <c r="B3773" s="1530"/>
      <c r="C3773" s="47" t="s">
        <v>1155</v>
      </c>
      <c r="D3773" s="1526"/>
      <c r="E3773" s="1527"/>
      <c r="F3773" s="1528"/>
    </row>
    <row r="3774" spans="1:6" ht="12" customHeight="1">
      <c r="A3774" s="1533"/>
      <c r="B3774" s="1531"/>
      <c r="C3774" s="43" t="s">
        <v>1156</v>
      </c>
      <c r="D3774" s="1526"/>
      <c r="E3774" s="1527"/>
      <c r="F3774" s="1528"/>
    </row>
    <row r="3775" spans="1:6" ht="12" customHeight="1">
      <c r="A3775" s="1532">
        <v>45985</v>
      </c>
      <c r="B3775" s="1529" t="s">
        <v>271</v>
      </c>
      <c r="C3775" s="1516"/>
      <c r="D3775" s="1517"/>
      <c r="E3775" s="1517"/>
      <c r="F3775" s="1518"/>
    </row>
    <row r="3776" spans="1:6" ht="12" customHeight="1">
      <c r="A3776" s="1532"/>
      <c r="B3776" s="1530"/>
      <c r="C3776" s="37" t="s">
        <v>1153</v>
      </c>
      <c r="D3776" s="1519" t="s">
        <v>339</v>
      </c>
      <c r="E3776" s="1520"/>
      <c r="F3776" s="1521"/>
    </row>
    <row r="3777" spans="1:6" ht="12" customHeight="1">
      <c r="A3777" s="1532"/>
      <c r="B3777" s="1530"/>
      <c r="C3777" s="1522">
        <v>0.375</v>
      </c>
      <c r="D3777" s="38"/>
      <c r="E3777" s="113" t="s">
        <v>1201</v>
      </c>
      <c r="F3777" s="71"/>
    </row>
    <row r="3778" spans="1:6" ht="12" customHeight="1">
      <c r="A3778" s="1532"/>
      <c r="B3778" s="1530"/>
      <c r="C3778" s="1523"/>
      <c r="D3778" s="38"/>
      <c r="E3778" s="41"/>
      <c r="F3778" s="40"/>
    </row>
    <row r="3779" spans="1:6" ht="12" customHeight="1">
      <c r="A3779" s="1532"/>
      <c r="B3779" s="1530"/>
      <c r="C3779" s="42" t="s">
        <v>1155</v>
      </c>
      <c r="D3779" s="1526"/>
      <c r="E3779" s="1527"/>
      <c r="F3779" s="1528"/>
    </row>
    <row r="3780" spans="1:6" ht="12" customHeight="1">
      <c r="A3780" s="1532"/>
      <c r="B3780" s="1531"/>
      <c r="C3780" s="43" t="s">
        <v>1156</v>
      </c>
      <c r="D3780" s="1623"/>
      <c r="E3780" s="1527"/>
      <c r="F3780" s="1528"/>
    </row>
    <row r="3781" spans="1:6" ht="12" customHeight="1">
      <c r="A3781" s="1532"/>
      <c r="B3781" s="44"/>
      <c r="C3781" s="45"/>
      <c r="D3781" s="45"/>
      <c r="E3781" s="39"/>
      <c r="F3781" s="46"/>
    </row>
    <row r="3782" spans="1:6" ht="12" customHeight="1">
      <c r="A3782" s="1532"/>
      <c r="B3782" s="1529" t="s">
        <v>293</v>
      </c>
      <c r="C3782" s="37" t="s">
        <v>1153</v>
      </c>
      <c r="D3782" s="1519" t="s">
        <v>342</v>
      </c>
      <c r="E3782" s="1520"/>
      <c r="F3782" s="1521"/>
    </row>
    <row r="3783" spans="1:6" ht="12" customHeight="1">
      <c r="A3783" s="1532"/>
      <c r="B3783" s="1530"/>
      <c r="C3783" s="1522">
        <v>0.375</v>
      </c>
      <c r="D3783" s="38"/>
      <c r="E3783" s="113" t="s">
        <v>1213</v>
      </c>
      <c r="F3783" s="40"/>
    </row>
    <row r="3784" spans="1:6" ht="12" customHeight="1">
      <c r="A3784" s="1532"/>
      <c r="B3784" s="1530"/>
      <c r="C3784" s="1523"/>
      <c r="D3784" s="38"/>
      <c r="E3784" s="41"/>
      <c r="F3784" s="40"/>
    </row>
    <row r="3785" spans="1:6" ht="12" customHeight="1">
      <c r="A3785" s="1532"/>
      <c r="B3785" s="1530"/>
      <c r="C3785" s="47" t="s">
        <v>1155</v>
      </c>
      <c r="D3785" s="1526"/>
      <c r="E3785" s="1527"/>
      <c r="F3785" s="1528"/>
    </row>
    <row r="3786" spans="1:6" ht="12" customHeight="1">
      <c r="A3786" s="1533"/>
      <c r="B3786" s="1531"/>
      <c r="C3786" s="43" t="s">
        <v>1156</v>
      </c>
      <c r="D3786" s="1526"/>
      <c r="E3786" s="1527"/>
      <c r="F3786" s="1528"/>
    </row>
    <row r="3787" spans="1:6" ht="12" customHeight="1">
      <c r="A3787" s="1532">
        <v>45986</v>
      </c>
      <c r="B3787" s="1529" t="s">
        <v>271</v>
      </c>
      <c r="C3787" s="1516"/>
      <c r="D3787" s="1517"/>
      <c r="E3787" s="1517"/>
      <c r="F3787" s="1518"/>
    </row>
    <row r="3788" spans="1:6" ht="12" customHeight="1">
      <c r="A3788" s="1532"/>
      <c r="B3788" s="1530"/>
      <c r="C3788" s="37" t="s">
        <v>1153</v>
      </c>
      <c r="D3788" s="1519" t="s">
        <v>339</v>
      </c>
      <c r="E3788" s="1520"/>
      <c r="F3788" s="1521"/>
    </row>
    <row r="3789" spans="1:6" ht="12" customHeight="1">
      <c r="A3789" s="1532"/>
      <c r="B3789" s="1530"/>
      <c r="C3789" s="1522">
        <v>0.375</v>
      </c>
      <c r="D3789" s="38"/>
      <c r="E3789" s="113" t="s">
        <v>1182</v>
      </c>
      <c r="F3789" s="71"/>
    </row>
    <row r="3790" spans="1:6" ht="12" customHeight="1">
      <c r="A3790" s="1532"/>
      <c r="B3790" s="1530"/>
      <c r="C3790" s="1523"/>
      <c r="D3790" s="38"/>
      <c r="E3790" s="41"/>
      <c r="F3790" s="40"/>
    </row>
    <row r="3791" spans="1:6" ht="12" customHeight="1">
      <c r="A3791" s="1532"/>
      <c r="B3791" s="1530"/>
      <c r="C3791" s="42" t="s">
        <v>1155</v>
      </c>
      <c r="D3791" s="1526"/>
      <c r="E3791" s="1527"/>
      <c r="F3791" s="1528"/>
    </row>
    <row r="3792" spans="1:6" ht="12" customHeight="1">
      <c r="A3792" s="1532"/>
      <c r="B3792" s="1531"/>
      <c r="C3792" s="43" t="s">
        <v>1156</v>
      </c>
      <c r="D3792" s="1623"/>
      <c r="E3792" s="1527"/>
      <c r="F3792" s="1528"/>
    </row>
    <row r="3793" spans="1:6" ht="12" customHeight="1">
      <c r="A3793" s="1532"/>
      <c r="B3793" s="44"/>
      <c r="C3793" s="45"/>
      <c r="D3793" s="45"/>
      <c r="E3793" s="39"/>
      <c r="F3793" s="46"/>
    </row>
    <row r="3794" spans="1:6" ht="12" customHeight="1">
      <c r="A3794" s="1532"/>
      <c r="B3794" s="1529" t="s">
        <v>293</v>
      </c>
      <c r="C3794" s="37" t="s">
        <v>1153</v>
      </c>
      <c r="D3794" s="1519" t="s">
        <v>295</v>
      </c>
      <c r="E3794" s="1520"/>
      <c r="F3794" s="1521"/>
    </row>
    <row r="3795" spans="1:6" ht="12" customHeight="1">
      <c r="A3795" s="1532"/>
      <c r="B3795" s="1530"/>
      <c r="C3795" s="1522">
        <v>0.375</v>
      </c>
      <c r="D3795" s="38"/>
      <c r="E3795" s="113" t="s">
        <v>1157</v>
      </c>
      <c r="F3795" s="40"/>
    </row>
    <row r="3796" spans="1:6" ht="12" customHeight="1">
      <c r="A3796" s="1532"/>
      <c r="B3796" s="1530"/>
      <c r="C3796" s="1523"/>
      <c r="D3796" s="38"/>
      <c r="E3796" s="41"/>
      <c r="F3796" s="40"/>
    </row>
    <row r="3797" spans="1:6" ht="12" customHeight="1">
      <c r="A3797" s="1532"/>
      <c r="B3797" s="1530"/>
      <c r="C3797" s="47" t="s">
        <v>1155</v>
      </c>
      <c r="D3797" s="1526"/>
      <c r="E3797" s="1527"/>
      <c r="F3797" s="1528"/>
    </row>
    <row r="3798" spans="1:6" ht="12" customHeight="1">
      <c r="A3798" s="1533"/>
      <c r="B3798" s="1531"/>
      <c r="C3798" s="43" t="s">
        <v>1156</v>
      </c>
      <c r="D3798" s="1526"/>
      <c r="E3798" s="1527"/>
      <c r="F3798" s="1528"/>
    </row>
    <row r="3799" spans="1:6" ht="12" customHeight="1">
      <c r="A3799" s="1532">
        <v>45987</v>
      </c>
      <c r="B3799" s="1529" t="s">
        <v>271</v>
      </c>
      <c r="C3799" s="1516"/>
      <c r="D3799" s="1517"/>
      <c r="E3799" s="1517"/>
      <c r="F3799" s="1518"/>
    </row>
    <row r="3800" spans="1:6" ht="12" customHeight="1">
      <c r="A3800" s="1532"/>
      <c r="B3800" s="1530"/>
      <c r="C3800" s="37" t="s">
        <v>1153</v>
      </c>
      <c r="D3800" s="1519" t="s">
        <v>339</v>
      </c>
      <c r="E3800" s="1520"/>
      <c r="F3800" s="1521"/>
    </row>
    <row r="3801" spans="1:6" ht="12" customHeight="1">
      <c r="A3801" s="1532"/>
      <c r="B3801" s="1530"/>
      <c r="C3801" s="1522">
        <v>0.375</v>
      </c>
      <c r="D3801" s="38"/>
      <c r="E3801" s="113" t="s">
        <v>1182</v>
      </c>
      <c r="F3801" s="71"/>
    </row>
    <row r="3802" spans="1:6" ht="12" customHeight="1">
      <c r="A3802" s="1532"/>
      <c r="B3802" s="1530"/>
      <c r="C3802" s="1523"/>
      <c r="D3802" s="38"/>
      <c r="E3802" s="41"/>
      <c r="F3802" s="40"/>
    </row>
    <row r="3803" spans="1:6" ht="12" customHeight="1">
      <c r="A3803" s="1532"/>
      <c r="B3803" s="1530"/>
      <c r="C3803" s="42" t="s">
        <v>1155</v>
      </c>
      <c r="D3803" s="1526"/>
      <c r="E3803" s="1527"/>
      <c r="F3803" s="1528"/>
    </row>
    <row r="3804" spans="1:6" ht="12" customHeight="1">
      <c r="A3804" s="1532"/>
      <c r="B3804" s="1531"/>
      <c r="C3804" s="43" t="s">
        <v>1156</v>
      </c>
      <c r="D3804" s="1623"/>
      <c r="E3804" s="1527"/>
      <c r="F3804" s="1528"/>
    </row>
    <row r="3805" spans="1:6" ht="12" customHeight="1">
      <c r="A3805" s="1532"/>
      <c r="B3805" s="44"/>
      <c r="C3805" s="45"/>
      <c r="D3805" s="45"/>
      <c r="E3805" s="39"/>
      <c r="F3805" s="46"/>
    </row>
    <row r="3806" spans="1:6" ht="12" customHeight="1">
      <c r="A3806" s="1532"/>
      <c r="B3806" s="1529" t="s">
        <v>293</v>
      </c>
      <c r="C3806" s="37" t="s">
        <v>1153</v>
      </c>
      <c r="D3806" s="1519" t="s">
        <v>342</v>
      </c>
      <c r="E3806" s="1520"/>
      <c r="F3806" s="1521"/>
    </row>
    <row r="3807" spans="1:6" ht="12" customHeight="1">
      <c r="A3807" s="1532"/>
      <c r="B3807" s="1530"/>
      <c r="C3807" s="1522">
        <v>0.375</v>
      </c>
      <c r="D3807" s="38"/>
      <c r="E3807" s="113" t="s">
        <v>1182</v>
      </c>
      <c r="F3807" s="40"/>
    </row>
    <row r="3808" spans="1:6" ht="12" customHeight="1">
      <c r="A3808" s="1532"/>
      <c r="B3808" s="1530"/>
      <c r="C3808" s="1523"/>
      <c r="D3808" s="38"/>
      <c r="E3808" s="41"/>
      <c r="F3808" s="40"/>
    </row>
    <row r="3809" spans="1:6" ht="12" customHeight="1">
      <c r="A3809" s="1532"/>
      <c r="B3809" s="1530"/>
      <c r="C3809" s="47" t="s">
        <v>1155</v>
      </c>
      <c r="D3809" s="1526"/>
      <c r="E3809" s="1527"/>
      <c r="F3809" s="1528"/>
    </row>
    <row r="3810" spans="1:6" ht="12" customHeight="1">
      <c r="A3810" s="1533"/>
      <c r="B3810" s="1531"/>
      <c r="C3810" s="43" t="s">
        <v>1156</v>
      </c>
      <c r="D3810" s="1526"/>
      <c r="E3810" s="1527"/>
      <c r="F3810" s="1528"/>
    </row>
    <row r="3811" spans="1:6" ht="12" customHeight="1">
      <c r="A3811" s="1532">
        <v>45988</v>
      </c>
      <c r="B3811" s="1529" t="s">
        <v>271</v>
      </c>
      <c r="C3811" s="1516"/>
      <c r="D3811" s="1517"/>
      <c r="E3811" s="1517"/>
      <c r="F3811" s="1518"/>
    </row>
    <row r="3812" spans="1:6" ht="12" customHeight="1">
      <c r="A3812" s="1532"/>
      <c r="B3812" s="1530"/>
      <c r="C3812" s="37" t="s">
        <v>1153</v>
      </c>
      <c r="D3812" s="1519" t="s">
        <v>365</v>
      </c>
      <c r="E3812" s="1520"/>
      <c r="F3812" s="1521"/>
    </row>
    <row r="3813" spans="1:6" ht="12" customHeight="1">
      <c r="A3813" s="1532"/>
      <c r="B3813" s="1530"/>
      <c r="C3813" s="1522">
        <v>0.375</v>
      </c>
      <c r="D3813" s="38"/>
      <c r="E3813" s="113">
        <v>0</v>
      </c>
      <c r="F3813" s="71"/>
    </row>
    <row r="3814" spans="1:6" ht="12" customHeight="1">
      <c r="A3814" s="1532"/>
      <c r="B3814" s="1530"/>
      <c r="C3814" s="1523"/>
      <c r="D3814" s="38"/>
      <c r="E3814" s="41"/>
      <c r="F3814" s="40"/>
    </row>
    <row r="3815" spans="1:6" ht="12" customHeight="1">
      <c r="A3815" s="1532"/>
      <c r="B3815" s="1530"/>
      <c r="C3815" s="42" t="s">
        <v>1155</v>
      </c>
      <c r="D3815" s="1526"/>
      <c r="E3815" s="1527"/>
      <c r="F3815" s="1528"/>
    </row>
    <row r="3816" spans="1:6" ht="12" customHeight="1">
      <c r="A3816" s="1532"/>
      <c r="B3816" s="1531"/>
      <c r="C3816" s="43" t="s">
        <v>1156</v>
      </c>
      <c r="D3816" s="1623"/>
      <c r="E3816" s="1527"/>
      <c r="F3816" s="1528"/>
    </row>
    <row r="3817" spans="1:6" ht="12" customHeight="1">
      <c r="A3817" s="1532"/>
      <c r="B3817" s="44"/>
      <c r="C3817" s="45"/>
      <c r="D3817" s="45"/>
      <c r="E3817" s="39"/>
      <c r="F3817" s="46"/>
    </row>
    <row r="3818" spans="1:6" ht="12" customHeight="1">
      <c r="A3818" s="1532"/>
      <c r="B3818" s="1529" t="s">
        <v>293</v>
      </c>
      <c r="C3818" s="37" t="s">
        <v>1153</v>
      </c>
      <c r="D3818" s="1519" t="s">
        <v>307</v>
      </c>
      <c r="E3818" s="1520"/>
      <c r="F3818" s="1521"/>
    </row>
    <row r="3819" spans="1:6" ht="12" customHeight="1">
      <c r="A3819" s="1532"/>
      <c r="B3819" s="1530"/>
      <c r="C3819" s="1522">
        <v>0.375</v>
      </c>
      <c r="D3819" s="38"/>
      <c r="E3819" s="113">
        <v>0</v>
      </c>
      <c r="F3819" s="40"/>
    </row>
    <row r="3820" spans="1:6" ht="12" customHeight="1">
      <c r="A3820" s="1532"/>
      <c r="B3820" s="1530"/>
      <c r="C3820" s="1523"/>
      <c r="D3820" s="38"/>
      <c r="E3820" s="41"/>
      <c r="F3820" s="40"/>
    </row>
    <row r="3821" spans="1:6" ht="12" customHeight="1">
      <c r="A3821" s="1532"/>
      <c r="B3821" s="1530"/>
      <c r="C3821" s="47" t="s">
        <v>1155</v>
      </c>
      <c r="D3821" s="1526"/>
      <c r="E3821" s="1527"/>
      <c r="F3821" s="1528"/>
    </row>
    <row r="3822" spans="1:6" ht="12" customHeight="1">
      <c r="A3822" s="1533"/>
      <c r="B3822" s="1531"/>
      <c r="C3822" s="43" t="s">
        <v>1156</v>
      </c>
      <c r="D3822" s="1526"/>
      <c r="E3822" s="1527"/>
      <c r="F3822" s="1528"/>
    </row>
    <row r="3823" spans="1:6" ht="12" customHeight="1">
      <c r="A3823" s="1532">
        <v>45989</v>
      </c>
      <c r="B3823" s="1529" t="s">
        <v>271</v>
      </c>
      <c r="C3823" s="1516"/>
      <c r="D3823" s="1517"/>
      <c r="E3823" s="1517"/>
      <c r="F3823" s="1518"/>
    </row>
    <row r="3824" spans="1:6" ht="12" customHeight="1">
      <c r="A3824" s="1532"/>
      <c r="B3824" s="1530"/>
      <c r="C3824" s="37" t="s">
        <v>1153</v>
      </c>
      <c r="D3824" s="1519" t="s">
        <v>365</v>
      </c>
      <c r="E3824" s="1520"/>
      <c r="F3824" s="1521"/>
    </row>
    <row r="3825" spans="1:6" ht="12" customHeight="1">
      <c r="A3825" s="1532"/>
      <c r="B3825" s="1530"/>
      <c r="C3825" s="1522">
        <v>0.375</v>
      </c>
      <c r="D3825" s="38"/>
      <c r="E3825" s="113" t="s">
        <v>1174</v>
      </c>
      <c r="F3825" s="71"/>
    </row>
    <row r="3826" spans="1:6" ht="12" customHeight="1">
      <c r="A3826" s="1532"/>
      <c r="B3826" s="1530"/>
      <c r="C3826" s="1523"/>
      <c r="D3826" s="38"/>
      <c r="E3826" s="41"/>
      <c r="F3826" s="40"/>
    </row>
    <row r="3827" spans="1:6" ht="12" customHeight="1">
      <c r="A3827" s="1532"/>
      <c r="B3827" s="1530"/>
      <c r="C3827" s="42" t="s">
        <v>1155</v>
      </c>
      <c r="D3827" s="1526"/>
      <c r="E3827" s="1527"/>
      <c r="F3827" s="1528"/>
    </row>
    <row r="3828" spans="1:6" ht="12" customHeight="1">
      <c r="A3828" s="1532"/>
      <c r="B3828" s="1531"/>
      <c r="C3828" s="43" t="s">
        <v>1156</v>
      </c>
      <c r="D3828" s="1623"/>
      <c r="E3828" s="1527"/>
      <c r="F3828" s="1528"/>
    </row>
    <row r="3829" spans="1:6" ht="12" customHeight="1">
      <c r="A3829" s="1532"/>
      <c r="B3829" s="44"/>
      <c r="C3829" s="45"/>
      <c r="D3829" s="45"/>
      <c r="E3829" s="39"/>
      <c r="F3829" s="46"/>
    </row>
    <row r="3830" spans="1:6" ht="12" customHeight="1">
      <c r="A3830" s="1532"/>
      <c r="B3830" s="1529" t="s">
        <v>293</v>
      </c>
      <c r="C3830" s="37" t="s">
        <v>1153</v>
      </c>
      <c r="D3830" s="1519" t="s">
        <v>342</v>
      </c>
      <c r="E3830" s="1520"/>
      <c r="F3830" s="1521"/>
    </row>
    <row r="3831" spans="1:6" ht="12" customHeight="1">
      <c r="A3831" s="1532"/>
      <c r="B3831" s="1530"/>
      <c r="C3831" s="1522">
        <v>0.375</v>
      </c>
      <c r="D3831" s="38"/>
      <c r="E3831" s="113">
        <v>0</v>
      </c>
      <c r="F3831" s="40"/>
    </row>
    <row r="3832" spans="1:6" ht="12" customHeight="1">
      <c r="A3832" s="1532"/>
      <c r="B3832" s="1530"/>
      <c r="C3832" s="1523"/>
      <c r="D3832" s="38"/>
      <c r="E3832" s="41"/>
      <c r="F3832" s="40"/>
    </row>
    <row r="3833" spans="1:6" ht="12" customHeight="1">
      <c r="A3833" s="1532"/>
      <c r="B3833" s="1530"/>
      <c r="C3833" s="47" t="s">
        <v>1155</v>
      </c>
      <c r="D3833" s="1526"/>
      <c r="E3833" s="1527"/>
      <c r="F3833" s="1528"/>
    </row>
    <row r="3834" spans="1:6" ht="12" customHeight="1">
      <c r="A3834" s="1533"/>
      <c r="B3834" s="1531"/>
      <c r="C3834" s="43" t="s">
        <v>1156</v>
      </c>
      <c r="D3834" s="1526"/>
      <c r="E3834" s="1527"/>
      <c r="F3834" s="1528"/>
    </row>
    <row r="3835" spans="1:6" ht="12" customHeight="1">
      <c r="A3835" s="1532">
        <v>45990</v>
      </c>
      <c r="B3835" s="1529" t="s">
        <v>271</v>
      </c>
      <c r="C3835" s="1516"/>
      <c r="D3835" s="1517"/>
      <c r="E3835" s="1517"/>
      <c r="F3835" s="1518"/>
    </row>
    <row r="3836" spans="1:6" ht="12" customHeight="1">
      <c r="A3836" s="1532"/>
      <c r="B3836" s="1530"/>
      <c r="C3836" s="37" t="s">
        <v>1153</v>
      </c>
      <c r="D3836" s="1519" t="s">
        <v>365</v>
      </c>
      <c r="E3836" s="1520"/>
      <c r="F3836" s="1521"/>
    </row>
    <row r="3837" spans="1:6" ht="12" customHeight="1">
      <c r="A3837" s="1532"/>
      <c r="B3837" s="1530"/>
      <c r="C3837" s="1522">
        <v>0.375</v>
      </c>
      <c r="D3837" s="38"/>
      <c r="E3837" s="113" t="s">
        <v>1176</v>
      </c>
      <c r="F3837" s="71"/>
    </row>
    <row r="3838" spans="1:6" ht="12" customHeight="1">
      <c r="A3838" s="1532"/>
      <c r="B3838" s="1530"/>
      <c r="C3838" s="1523"/>
      <c r="D3838" s="38"/>
      <c r="E3838" s="41"/>
      <c r="F3838" s="40"/>
    </row>
    <row r="3839" spans="1:6" ht="12" customHeight="1">
      <c r="A3839" s="1532"/>
      <c r="B3839" s="1530"/>
      <c r="C3839" s="42" t="s">
        <v>1155</v>
      </c>
      <c r="D3839" s="1526"/>
      <c r="E3839" s="1527"/>
      <c r="F3839" s="1528"/>
    </row>
    <row r="3840" spans="1:6" ht="12" customHeight="1">
      <c r="A3840" s="1532"/>
      <c r="B3840" s="1531"/>
      <c r="C3840" s="43" t="s">
        <v>1156</v>
      </c>
      <c r="D3840" s="1526" t="s">
        <v>1257</v>
      </c>
      <c r="E3840" s="1527"/>
      <c r="F3840" s="1528"/>
    </row>
    <row r="3841" spans="1:6" ht="12" customHeight="1">
      <c r="A3841" s="1532"/>
      <c r="B3841" s="44"/>
      <c r="C3841" s="45"/>
      <c r="D3841" s="45"/>
      <c r="E3841" s="39"/>
      <c r="F3841" s="46"/>
    </row>
    <row r="3842" spans="1:6" ht="12" customHeight="1">
      <c r="A3842" s="1532"/>
      <c r="B3842" s="1529" t="s">
        <v>293</v>
      </c>
      <c r="C3842" s="37" t="s">
        <v>1153</v>
      </c>
      <c r="D3842" s="1519" t="s">
        <v>307</v>
      </c>
      <c r="E3842" s="1520"/>
      <c r="F3842" s="1521"/>
    </row>
    <row r="3843" spans="1:6" ht="12" customHeight="1">
      <c r="A3843" s="1532"/>
      <c r="B3843" s="1530"/>
      <c r="C3843" s="1522">
        <v>0.375</v>
      </c>
      <c r="D3843" s="38"/>
      <c r="E3843" s="113" t="s">
        <v>1165</v>
      </c>
      <c r="F3843" s="40"/>
    </row>
    <row r="3844" spans="1:6" ht="12" customHeight="1">
      <c r="A3844" s="1532"/>
      <c r="B3844" s="1530"/>
      <c r="C3844" s="1523"/>
      <c r="D3844" s="38"/>
      <c r="E3844" s="41"/>
      <c r="F3844" s="40"/>
    </row>
    <row r="3845" spans="1:6" ht="12" customHeight="1">
      <c r="A3845" s="1532"/>
      <c r="B3845" s="1530"/>
      <c r="C3845" s="47" t="s">
        <v>1155</v>
      </c>
      <c r="D3845" s="1526"/>
      <c r="E3845" s="1527"/>
      <c r="F3845" s="1528"/>
    </row>
    <row r="3846" spans="1:6" ht="12" customHeight="1">
      <c r="A3846" s="1533"/>
      <c r="B3846" s="1531"/>
      <c r="C3846" s="43" t="s">
        <v>1156</v>
      </c>
      <c r="D3846" s="1526" t="s">
        <v>1258</v>
      </c>
      <c r="E3846" s="1527"/>
      <c r="F3846" s="1528"/>
    </row>
    <row r="3847" spans="1:6" ht="12" customHeight="1">
      <c r="A3847" s="1532">
        <v>45992</v>
      </c>
      <c r="B3847" s="1529" t="s">
        <v>271</v>
      </c>
      <c r="C3847" s="1516"/>
      <c r="D3847" s="1517"/>
      <c r="E3847" s="1517"/>
      <c r="F3847" s="1518"/>
    </row>
    <row r="3848" spans="1:6" ht="12" customHeight="1">
      <c r="A3848" s="1532"/>
      <c r="B3848" s="1530"/>
      <c r="C3848" s="37" t="s">
        <v>1153</v>
      </c>
      <c r="D3848" s="1519" t="s">
        <v>365</v>
      </c>
      <c r="E3848" s="1520"/>
      <c r="F3848" s="1521"/>
    </row>
    <row r="3849" spans="1:6" ht="12" customHeight="1">
      <c r="A3849" s="1532"/>
      <c r="B3849" s="1530"/>
      <c r="C3849" s="1522">
        <v>0.375</v>
      </c>
      <c r="D3849" s="38"/>
      <c r="E3849" s="113" t="s">
        <v>1168</v>
      </c>
      <c r="F3849" s="71"/>
    </row>
    <row r="3850" spans="1:6" ht="12" customHeight="1">
      <c r="A3850" s="1532"/>
      <c r="B3850" s="1530"/>
      <c r="C3850" s="1523"/>
      <c r="D3850" s="38"/>
      <c r="E3850" s="41"/>
      <c r="F3850" s="40"/>
    </row>
    <row r="3851" spans="1:6" ht="12" customHeight="1">
      <c r="A3851" s="1532"/>
      <c r="B3851" s="1530"/>
      <c r="C3851" s="42" t="s">
        <v>1155</v>
      </c>
      <c r="D3851" s="1526"/>
      <c r="E3851" s="1527"/>
      <c r="F3851" s="1528"/>
    </row>
    <row r="3852" spans="1:6" ht="12" customHeight="1">
      <c r="A3852" s="1532"/>
      <c r="B3852" s="1531"/>
      <c r="C3852" s="43" t="s">
        <v>1156</v>
      </c>
      <c r="D3852" s="1526"/>
      <c r="E3852" s="1527"/>
      <c r="F3852" s="1528"/>
    </row>
    <row r="3853" spans="1:6" ht="12" customHeight="1">
      <c r="A3853" s="1532"/>
      <c r="B3853" s="44"/>
      <c r="C3853" s="45"/>
      <c r="D3853" s="45"/>
      <c r="E3853" s="39"/>
      <c r="F3853" s="46"/>
    </row>
    <row r="3854" spans="1:6" ht="12" customHeight="1">
      <c r="A3854" s="1532"/>
      <c r="B3854" s="1529" t="s">
        <v>293</v>
      </c>
      <c r="C3854" s="37" t="s">
        <v>1153</v>
      </c>
      <c r="D3854" s="1519" t="s">
        <v>307</v>
      </c>
      <c r="E3854" s="1520"/>
      <c r="F3854" s="1521"/>
    </row>
    <row r="3855" spans="1:6" ht="12" customHeight="1">
      <c r="A3855" s="1532"/>
      <c r="B3855" s="1530"/>
      <c r="C3855" s="1522">
        <v>0.375</v>
      </c>
      <c r="D3855" s="38"/>
      <c r="E3855" s="113" t="s">
        <v>1204</v>
      </c>
      <c r="F3855" s="40"/>
    </row>
    <row r="3856" spans="1:6" ht="12" customHeight="1">
      <c r="A3856" s="1532"/>
      <c r="B3856" s="1530"/>
      <c r="C3856" s="1523"/>
      <c r="D3856" s="38"/>
      <c r="E3856" s="41"/>
      <c r="F3856" s="40"/>
    </row>
    <row r="3857" spans="1:6" ht="12" customHeight="1">
      <c r="A3857" s="1532"/>
      <c r="B3857" s="1530"/>
      <c r="C3857" s="47" t="s">
        <v>1155</v>
      </c>
      <c r="D3857" s="1526"/>
      <c r="E3857" s="1527"/>
      <c r="F3857" s="1528"/>
    </row>
    <row r="3858" spans="1:6" ht="12" customHeight="1">
      <c r="A3858" s="1533"/>
      <c r="B3858" s="1531"/>
      <c r="C3858" s="43" t="s">
        <v>1156</v>
      </c>
      <c r="D3858" s="1526"/>
      <c r="E3858" s="1527"/>
      <c r="F3858" s="1528"/>
    </row>
    <row r="3859" spans="1:6" ht="12" customHeight="1">
      <c r="A3859" s="1532">
        <v>45993</v>
      </c>
      <c r="B3859" s="1529" t="s">
        <v>271</v>
      </c>
      <c r="C3859" s="1516"/>
      <c r="D3859" s="1517"/>
      <c r="E3859" s="1517"/>
      <c r="F3859" s="1518"/>
    </row>
    <row r="3860" spans="1:6" ht="12" customHeight="1">
      <c r="A3860" s="1532"/>
      <c r="B3860" s="1530"/>
      <c r="C3860" s="37" t="s">
        <v>1153</v>
      </c>
      <c r="D3860" s="1519" t="s">
        <v>273</v>
      </c>
      <c r="E3860" s="1520"/>
      <c r="F3860" s="1521"/>
    </row>
    <row r="3861" spans="1:6" ht="12" customHeight="1">
      <c r="A3861" s="1532"/>
      <c r="B3861" s="1530"/>
      <c r="C3861" s="1522">
        <v>0.375</v>
      </c>
      <c r="D3861" s="38"/>
      <c r="E3861" s="113" t="s">
        <v>1165</v>
      </c>
      <c r="F3861" s="71"/>
    </row>
    <row r="3862" spans="1:6" ht="12" customHeight="1">
      <c r="A3862" s="1532"/>
      <c r="B3862" s="1530"/>
      <c r="C3862" s="1523"/>
      <c r="D3862" s="38"/>
      <c r="E3862" s="41"/>
      <c r="F3862" s="40"/>
    </row>
    <row r="3863" spans="1:6" ht="12" customHeight="1">
      <c r="A3863" s="1532"/>
      <c r="B3863" s="1530"/>
      <c r="C3863" s="42" t="s">
        <v>1155</v>
      </c>
      <c r="D3863" s="1526"/>
      <c r="E3863" s="1527"/>
      <c r="F3863" s="1528"/>
    </row>
    <row r="3864" spans="1:6" ht="12" customHeight="1">
      <c r="A3864" s="1532"/>
      <c r="B3864" s="1531"/>
      <c r="C3864" s="43" t="s">
        <v>1156</v>
      </c>
      <c r="D3864" s="1526"/>
      <c r="E3864" s="1527"/>
      <c r="F3864" s="1528"/>
    </row>
    <row r="3865" spans="1:6" ht="12" customHeight="1">
      <c r="A3865" s="1532"/>
      <c r="B3865" s="44"/>
      <c r="C3865" s="45"/>
      <c r="D3865" s="45"/>
      <c r="E3865" s="39"/>
      <c r="F3865" s="46"/>
    </row>
    <row r="3866" spans="1:6" ht="12" customHeight="1">
      <c r="A3866" s="1532"/>
      <c r="B3866" s="1529" t="s">
        <v>293</v>
      </c>
      <c r="C3866" s="37" t="s">
        <v>1153</v>
      </c>
      <c r="D3866" s="1519" t="s">
        <v>295</v>
      </c>
      <c r="E3866" s="1520"/>
      <c r="F3866" s="1521"/>
    </row>
    <row r="3867" spans="1:6" ht="12" customHeight="1">
      <c r="A3867" s="1532"/>
      <c r="B3867" s="1530"/>
      <c r="C3867" s="1522">
        <v>0.375</v>
      </c>
      <c r="D3867" s="38"/>
      <c r="E3867" s="113" t="s">
        <v>1167</v>
      </c>
      <c r="F3867" s="40"/>
    </row>
    <row r="3868" spans="1:6" ht="12" customHeight="1">
      <c r="A3868" s="1532"/>
      <c r="B3868" s="1530"/>
      <c r="C3868" s="1523"/>
      <c r="D3868" s="38"/>
      <c r="E3868" s="41"/>
      <c r="F3868" s="40"/>
    </row>
    <row r="3869" spans="1:6" ht="12" customHeight="1">
      <c r="A3869" s="1532"/>
      <c r="B3869" s="1530"/>
      <c r="C3869" s="47" t="s">
        <v>1155</v>
      </c>
      <c r="D3869" s="1526"/>
      <c r="E3869" s="1527"/>
      <c r="F3869" s="1528"/>
    </row>
    <row r="3870" spans="1:6" ht="12" customHeight="1">
      <c r="A3870" s="1533"/>
      <c r="B3870" s="1531"/>
      <c r="C3870" s="43" t="s">
        <v>1156</v>
      </c>
      <c r="D3870" s="1526" t="s">
        <v>1259</v>
      </c>
      <c r="E3870" s="1527"/>
      <c r="F3870" s="1528"/>
    </row>
    <row r="3871" spans="1:6" ht="12" customHeight="1">
      <c r="A3871" s="1532">
        <v>45994</v>
      </c>
      <c r="B3871" s="1529" t="s">
        <v>271</v>
      </c>
      <c r="C3871" s="1516"/>
      <c r="D3871" s="1517"/>
      <c r="E3871" s="1517"/>
      <c r="F3871" s="1518"/>
    </row>
    <row r="3872" spans="1:6" ht="12" customHeight="1">
      <c r="A3872" s="1532"/>
      <c r="B3872" s="1530"/>
      <c r="C3872" s="37" t="s">
        <v>1153</v>
      </c>
      <c r="D3872" s="1519" t="s">
        <v>273</v>
      </c>
      <c r="E3872" s="1520"/>
      <c r="F3872" s="1521"/>
    </row>
    <row r="3873" spans="1:6" ht="12" customHeight="1">
      <c r="A3873" s="1532"/>
      <c r="B3873" s="1530"/>
      <c r="C3873" s="1522">
        <v>0.375</v>
      </c>
      <c r="D3873" s="38"/>
      <c r="E3873" s="113">
        <v>0</v>
      </c>
      <c r="F3873" s="71"/>
    </row>
    <row r="3874" spans="1:6" ht="12" customHeight="1">
      <c r="A3874" s="1532"/>
      <c r="B3874" s="1530"/>
      <c r="C3874" s="1523"/>
      <c r="D3874" s="38"/>
      <c r="E3874" s="41"/>
      <c r="F3874" s="40"/>
    </row>
    <row r="3875" spans="1:6" ht="12" customHeight="1">
      <c r="A3875" s="1532"/>
      <c r="B3875" s="1530"/>
      <c r="C3875" s="42" t="s">
        <v>1155</v>
      </c>
      <c r="D3875" s="1526"/>
      <c r="E3875" s="1527"/>
      <c r="F3875" s="1528"/>
    </row>
    <row r="3876" spans="1:6" ht="12" customHeight="1">
      <c r="A3876" s="1532"/>
      <c r="B3876" s="1531"/>
      <c r="C3876" s="43" t="s">
        <v>1156</v>
      </c>
      <c r="D3876" s="1526"/>
      <c r="E3876" s="1527"/>
      <c r="F3876" s="1528"/>
    </row>
    <row r="3877" spans="1:6" ht="12" customHeight="1">
      <c r="A3877" s="1532"/>
      <c r="B3877" s="44"/>
      <c r="C3877" s="45"/>
      <c r="D3877" s="45"/>
      <c r="E3877" s="39"/>
      <c r="F3877" s="46"/>
    </row>
    <row r="3878" spans="1:6" ht="12" customHeight="1">
      <c r="A3878" s="1532"/>
      <c r="B3878" s="1529" t="s">
        <v>293</v>
      </c>
      <c r="C3878" s="37" t="s">
        <v>1153</v>
      </c>
      <c r="D3878" s="1519" t="s">
        <v>307</v>
      </c>
      <c r="E3878" s="1520"/>
      <c r="F3878" s="1521"/>
    </row>
    <row r="3879" spans="1:6" ht="12" customHeight="1">
      <c r="A3879" s="1532"/>
      <c r="B3879" s="1530"/>
      <c r="C3879" s="1522">
        <v>0.375</v>
      </c>
      <c r="D3879" s="38"/>
      <c r="E3879" s="113" t="s">
        <v>1168</v>
      </c>
      <c r="F3879" s="40"/>
    </row>
    <row r="3880" spans="1:6" ht="12" customHeight="1">
      <c r="A3880" s="1532"/>
      <c r="B3880" s="1530"/>
      <c r="C3880" s="1523"/>
      <c r="D3880" s="38"/>
      <c r="E3880" s="41"/>
      <c r="F3880" s="40"/>
    </row>
    <row r="3881" spans="1:6" ht="12" customHeight="1">
      <c r="A3881" s="1532"/>
      <c r="B3881" s="1530"/>
      <c r="C3881" s="47" t="s">
        <v>1155</v>
      </c>
      <c r="D3881" s="1526"/>
      <c r="E3881" s="1527"/>
      <c r="F3881" s="1528"/>
    </row>
    <row r="3882" spans="1:6" ht="12" customHeight="1">
      <c r="A3882" s="1533"/>
      <c r="B3882" s="1531"/>
      <c r="C3882" s="43" t="s">
        <v>1156</v>
      </c>
      <c r="D3882" s="1526"/>
      <c r="E3882" s="1527"/>
      <c r="F3882" s="1528"/>
    </row>
    <row r="3883" spans="1:6" ht="12" customHeight="1">
      <c r="A3883" s="1532">
        <v>45995</v>
      </c>
      <c r="B3883" s="1529" t="s">
        <v>271</v>
      </c>
      <c r="C3883" s="1516"/>
      <c r="D3883" s="1517"/>
      <c r="E3883" s="1517"/>
      <c r="F3883" s="1518"/>
    </row>
    <row r="3884" spans="1:6" ht="12" customHeight="1">
      <c r="A3884" s="1532"/>
      <c r="B3884" s="1530"/>
      <c r="C3884" s="37" t="s">
        <v>1153</v>
      </c>
      <c r="D3884" s="1519" t="s">
        <v>273</v>
      </c>
      <c r="E3884" s="1520"/>
      <c r="F3884" s="1521"/>
    </row>
    <row r="3885" spans="1:6" ht="12" customHeight="1">
      <c r="A3885" s="1532"/>
      <c r="B3885" s="1530"/>
      <c r="C3885" s="1522">
        <v>0.375</v>
      </c>
      <c r="D3885" s="38"/>
      <c r="E3885" s="113" t="s">
        <v>1165</v>
      </c>
      <c r="F3885" s="71"/>
    </row>
    <row r="3886" spans="1:6" ht="12" customHeight="1">
      <c r="A3886" s="1532"/>
      <c r="B3886" s="1530"/>
      <c r="C3886" s="1523"/>
      <c r="D3886" s="38"/>
      <c r="E3886" s="41"/>
      <c r="F3886" s="40"/>
    </row>
    <row r="3887" spans="1:6" ht="12" customHeight="1">
      <c r="A3887" s="1532"/>
      <c r="B3887" s="1530"/>
      <c r="C3887" s="42" t="s">
        <v>1155</v>
      </c>
      <c r="D3887" s="1526"/>
      <c r="E3887" s="1527"/>
      <c r="F3887" s="1528"/>
    </row>
    <row r="3888" spans="1:6" ht="12" customHeight="1">
      <c r="A3888" s="1532"/>
      <c r="B3888" s="1531"/>
      <c r="C3888" s="43" t="s">
        <v>1156</v>
      </c>
      <c r="D3888" s="1526"/>
      <c r="E3888" s="1527"/>
      <c r="F3888" s="1528"/>
    </row>
    <row r="3889" spans="1:6" ht="12" customHeight="1">
      <c r="A3889" s="1532"/>
      <c r="B3889" s="44"/>
      <c r="C3889" s="45"/>
      <c r="D3889" s="45"/>
      <c r="E3889" s="39"/>
      <c r="F3889" s="46"/>
    </row>
    <row r="3890" spans="1:6" ht="12" customHeight="1">
      <c r="A3890" s="1532"/>
      <c r="B3890" s="1529" t="s">
        <v>293</v>
      </c>
      <c r="C3890" s="37" t="s">
        <v>1153</v>
      </c>
      <c r="D3890" s="1519" t="s">
        <v>1197</v>
      </c>
      <c r="E3890" s="1520"/>
      <c r="F3890" s="1521"/>
    </row>
    <row r="3891" spans="1:6" ht="12" customHeight="1">
      <c r="A3891" s="1532"/>
      <c r="B3891" s="1530"/>
      <c r="C3891" s="1522">
        <v>0.375</v>
      </c>
      <c r="D3891" s="38"/>
      <c r="E3891" s="113" t="s">
        <v>1176</v>
      </c>
      <c r="F3891" s="40"/>
    </row>
    <row r="3892" spans="1:6" ht="12" customHeight="1">
      <c r="A3892" s="1532"/>
      <c r="B3892" s="1530"/>
      <c r="C3892" s="1523"/>
      <c r="D3892" s="38"/>
      <c r="E3892" s="41"/>
      <c r="F3892" s="40"/>
    </row>
    <row r="3893" spans="1:6" ht="12" customHeight="1">
      <c r="A3893" s="1532"/>
      <c r="B3893" s="1530"/>
      <c r="C3893" s="47" t="s">
        <v>1155</v>
      </c>
      <c r="D3893" s="1526"/>
      <c r="E3893" s="1527"/>
      <c r="F3893" s="1528"/>
    </row>
    <row r="3894" spans="1:6" ht="12" customHeight="1">
      <c r="A3894" s="1533"/>
      <c r="B3894" s="1531"/>
      <c r="C3894" s="43" t="s">
        <v>1156</v>
      </c>
      <c r="D3894" s="1526"/>
      <c r="E3894" s="1527"/>
      <c r="F3894" s="1528"/>
    </row>
    <row r="3895" spans="1:6" ht="12" customHeight="1">
      <c r="A3895" s="1532">
        <v>45996</v>
      </c>
      <c r="B3895" s="1529" t="s">
        <v>271</v>
      </c>
      <c r="C3895" s="1516"/>
      <c r="D3895" s="1517"/>
      <c r="E3895" s="1517"/>
      <c r="F3895" s="1518"/>
    </row>
    <row r="3896" spans="1:6" ht="12" customHeight="1">
      <c r="A3896" s="1532"/>
      <c r="B3896" s="1530"/>
      <c r="C3896" s="37" t="s">
        <v>1153</v>
      </c>
      <c r="D3896" s="1519" t="s">
        <v>273</v>
      </c>
      <c r="E3896" s="1520"/>
      <c r="F3896" s="1521"/>
    </row>
    <row r="3897" spans="1:6" ht="12" customHeight="1">
      <c r="A3897" s="1532"/>
      <c r="B3897" s="1530"/>
      <c r="C3897" s="1522">
        <v>0.375</v>
      </c>
      <c r="D3897" s="38"/>
      <c r="E3897" s="113" t="s">
        <v>1188</v>
      </c>
      <c r="F3897" s="71"/>
    </row>
    <row r="3898" spans="1:6" ht="12" customHeight="1">
      <c r="A3898" s="1532"/>
      <c r="B3898" s="1530"/>
      <c r="C3898" s="1523"/>
      <c r="D3898" s="38"/>
      <c r="E3898" s="41"/>
      <c r="F3898" s="40"/>
    </row>
    <row r="3899" spans="1:6" ht="12" customHeight="1">
      <c r="A3899" s="1532"/>
      <c r="B3899" s="1530"/>
      <c r="C3899" s="42" t="s">
        <v>1155</v>
      </c>
      <c r="D3899" s="1526"/>
      <c r="E3899" s="1527"/>
      <c r="F3899" s="1528"/>
    </row>
    <row r="3900" spans="1:6" ht="12" customHeight="1">
      <c r="A3900" s="1532"/>
      <c r="B3900" s="1531"/>
      <c r="C3900" s="43" t="s">
        <v>1156</v>
      </c>
      <c r="D3900" s="1526"/>
      <c r="E3900" s="1527"/>
      <c r="F3900" s="1528"/>
    </row>
    <row r="3901" spans="1:6" ht="12" customHeight="1">
      <c r="A3901" s="1532"/>
      <c r="B3901" s="44"/>
      <c r="C3901" s="45"/>
      <c r="D3901" s="45"/>
      <c r="E3901" s="39"/>
      <c r="F3901" s="46"/>
    </row>
    <row r="3902" spans="1:6" ht="12" customHeight="1">
      <c r="A3902" s="1532"/>
      <c r="B3902" s="1529" t="s">
        <v>293</v>
      </c>
      <c r="C3902" s="37" t="s">
        <v>1153</v>
      </c>
      <c r="D3902" s="1519" t="s">
        <v>307</v>
      </c>
      <c r="E3902" s="1520"/>
      <c r="F3902" s="1521"/>
    </row>
    <row r="3903" spans="1:6" ht="12" customHeight="1">
      <c r="A3903" s="1532"/>
      <c r="B3903" s="1530"/>
      <c r="C3903" s="1522">
        <v>0.375</v>
      </c>
      <c r="D3903" s="38"/>
      <c r="E3903" s="113" t="s">
        <v>1170</v>
      </c>
      <c r="F3903" s="40"/>
    </row>
    <row r="3904" spans="1:6" ht="12" customHeight="1">
      <c r="A3904" s="1532"/>
      <c r="B3904" s="1530"/>
      <c r="C3904" s="1523"/>
      <c r="D3904" s="38"/>
      <c r="E3904" s="41"/>
      <c r="F3904" s="40"/>
    </row>
    <row r="3905" spans="1:6" ht="12" customHeight="1">
      <c r="A3905" s="1532"/>
      <c r="B3905" s="1530"/>
      <c r="C3905" s="47" t="s">
        <v>1155</v>
      </c>
      <c r="D3905" s="1526"/>
      <c r="E3905" s="1527"/>
      <c r="F3905" s="1528"/>
    </row>
    <row r="3906" spans="1:6" ht="12" customHeight="1">
      <c r="A3906" s="1533"/>
      <c r="B3906" s="1531"/>
      <c r="C3906" s="43" t="s">
        <v>1156</v>
      </c>
      <c r="D3906" s="1526"/>
      <c r="E3906" s="1527"/>
      <c r="F3906" s="1528"/>
    </row>
    <row r="3907" spans="1:6" ht="12" customHeight="1">
      <c r="A3907" s="1532">
        <v>45997</v>
      </c>
      <c r="B3907" s="1529" t="s">
        <v>271</v>
      </c>
      <c r="C3907" s="1516"/>
      <c r="D3907" s="1517"/>
      <c r="E3907" s="1517"/>
      <c r="F3907" s="1518"/>
    </row>
    <row r="3908" spans="1:6" ht="12" customHeight="1">
      <c r="A3908" s="1532"/>
      <c r="B3908" s="1530"/>
      <c r="C3908" s="37" t="s">
        <v>1153</v>
      </c>
      <c r="D3908" s="1519" t="s">
        <v>273</v>
      </c>
      <c r="E3908" s="1520"/>
      <c r="F3908" s="1521"/>
    </row>
    <row r="3909" spans="1:6" ht="12" customHeight="1">
      <c r="A3909" s="1532"/>
      <c r="B3909" s="1530"/>
      <c r="C3909" s="1522">
        <v>0.375</v>
      </c>
      <c r="D3909" s="38"/>
      <c r="E3909" s="113" t="s">
        <v>1195</v>
      </c>
      <c r="F3909" s="71"/>
    </row>
    <row r="3910" spans="1:6" ht="12" customHeight="1">
      <c r="A3910" s="1532"/>
      <c r="B3910" s="1530"/>
      <c r="C3910" s="1523"/>
      <c r="D3910" s="38"/>
      <c r="E3910" s="41"/>
      <c r="F3910" s="40"/>
    </row>
    <row r="3911" spans="1:6" ht="12" customHeight="1">
      <c r="A3911" s="1532"/>
      <c r="B3911" s="1530"/>
      <c r="C3911" s="42" t="s">
        <v>1155</v>
      </c>
      <c r="D3911" s="1526"/>
      <c r="E3911" s="1527"/>
      <c r="F3911" s="1528"/>
    </row>
    <row r="3912" spans="1:6" ht="12" customHeight="1">
      <c r="A3912" s="1532"/>
      <c r="B3912" s="1531"/>
      <c r="C3912" s="43" t="s">
        <v>1156</v>
      </c>
      <c r="D3912" s="1526"/>
      <c r="E3912" s="1527"/>
      <c r="F3912" s="1528"/>
    </row>
    <row r="3913" spans="1:6" ht="12" customHeight="1">
      <c r="A3913" s="1532"/>
      <c r="B3913" s="44"/>
      <c r="C3913" s="45"/>
      <c r="D3913" s="45"/>
      <c r="E3913" s="39"/>
      <c r="F3913" s="46"/>
    </row>
    <row r="3914" spans="1:6" ht="12" customHeight="1">
      <c r="A3914" s="1532"/>
      <c r="B3914" s="1529" t="s">
        <v>293</v>
      </c>
      <c r="C3914" s="37" t="s">
        <v>1153</v>
      </c>
      <c r="D3914" s="1519" t="s">
        <v>295</v>
      </c>
      <c r="E3914" s="1520"/>
      <c r="F3914" s="1521"/>
    </row>
    <row r="3915" spans="1:6" ht="12" customHeight="1">
      <c r="A3915" s="1532"/>
      <c r="B3915" s="1530"/>
      <c r="C3915" s="1522">
        <v>0.375</v>
      </c>
      <c r="D3915" s="38"/>
      <c r="E3915" s="113" t="s">
        <v>1237</v>
      </c>
      <c r="F3915" s="40"/>
    </row>
    <row r="3916" spans="1:6" ht="12" customHeight="1">
      <c r="A3916" s="1532"/>
      <c r="B3916" s="1530"/>
      <c r="C3916" s="1523"/>
      <c r="D3916" s="38"/>
      <c r="E3916" s="41"/>
      <c r="F3916" s="40"/>
    </row>
    <row r="3917" spans="1:6" ht="12" customHeight="1">
      <c r="A3917" s="1532"/>
      <c r="B3917" s="1530"/>
      <c r="C3917" s="47" t="s">
        <v>1155</v>
      </c>
      <c r="D3917" s="1526"/>
      <c r="E3917" s="1527"/>
      <c r="F3917" s="1528"/>
    </row>
    <row r="3918" spans="1:6" ht="12" customHeight="1">
      <c r="A3918" s="1533"/>
      <c r="B3918" s="1531"/>
      <c r="C3918" s="43" t="s">
        <v>1156</v>
      </c>
      <c r="D3918" s="1526" t="s">
        <v>1260</v>
      </c>
      <c r="E3918" s="1527"/>
      <c r="F3918" s="1528"/>
    </row>
    <row r="3919" spans="1:6" ht="12" customHeight="1">
      <c r="A3919" s="1532">
        <v>45998</v>
      </c>
      <c r="B3919" s="1529" t="s">
        <v>271</v>
      </c>
      <c r="C3919" s="1516"/>
      <c r="D3919" s="1517"/>
      <c r="E3919" s="1517"/>
      <c r="F3919" s="1518"/>
    </row>
    <row r="3920" spans="1:6" ht="12" customHeight="1">
      <c r="A3920" s="1532"/>
      <c r="B3920" s="1530"/>
      <c r="C3920" s="37" t="s">
        <v>1153</v>
      </c>
      <c r="D3920" s="1519" t="s">
        <v>339</v>
      </c>
      <c r="E3920" s="1520"/>
      <c r="F3920" s="1521"/>
    </row>
    <row r="3921" spans="1:6" ht="12" customHeight="1">
      <c r="A3921" s="1532"/>
      <c r="B3921" s="1530"/>
      <c r="C3921" s="1522">
        <v>0.375</v>
      </c>
      <c r="D3921" s="38"/>
      <c r="E3921" s="113" t="s">
        <v>1167</v>
      </c>
      <c r="F3921" s="71"/>
    </row>
    <row r="3922" spans="1:6" ht="12" customHeight="1">
      <c r="A3922" s="1532"/>
      <c r="B3922" s="1530"/>
      <c r="C3922" s="1523"/>
      <c r="D3922" s="38"/>
      <c r="E3922" s="41"/>
      <c r="F3922" s="40"/>
    </row>
    <row r="3923" spans="1:6" ht="12" customHeight="1">
      <c r="A3923" s="1532"/>
      <c r="B3923" s="1530"/>
      <c r="C3923" s="42" t="s">
        <v>1155</v>
      </c>
      <c r="D3923" s="1526"/>
      <c r="E3923" s="1527"/>
      <c r="F3923" s="1528"/>
    </row>
    <row r="3924" spans="1:6" ht="12" customHeight="1">
      <c r="A3924" s="1532"/>
      <c r="B3924" s="1531"/>
      <c r="C3924" s="43" t="s">
        <v>1156</v>
      </c>
      <c r="D3924" s="1526"/>
      <c r="E3924" s="1527"/>
      <c r="F3924" s="1528"/>
    </row>
    <row r="3925" spans="1:6" ht="12" customHeight="1">
      <c r="A3925" s="1532"/>
      <c r="B3925" s="44"/>
      <c r="C3925" s="45"/>
      <c r="D3925" s="45"/>
      <c r="E3925" s="39"/>
      <c r="F3925" s="46"/>
    </row>
    <row r="3926" spans="1:6" ht="12" customHeight="1">
      <c r="A3926" s="1532"/>
      <c r="B3926" s="1529" t="s">
        <v>293</v>
      </c>
      <c r="C3926" s="37" t="s">
        <v>1153</v>
      </c>
      <c r="D3926" s="1519"/>
      <c r="E3926" s="1520"/>
      <c r="F3926" s="1521"/>
    </row>
    <row r="3927" spans="1:6" ht="12" customHeight="1">
      <c r="A3927" s="1532"/>
      <c r="B3927" s="1530"/>
      <c r="C3927" s="1522">
        <v>0.375</v>
      </c>
      <c r="D3927" s="38"/>
      <c r="E3927" s="113" t="s">
        <v>1176</v>
      </c>
      <c r="F3927" s="40"/>
    </row>
    <row r="3928" spans="1:6" ht="12" customHeight="1">
      <c r="A3928" s="1532"/>
      <c r="B3928" s="1530"/>
      <c r="C3928" s="1523"/>
      <c r="D3928" s="38"/>
      <c r="E3928" s="41"/>
      <c r="F3928" s="40"/>
    </row>
    <row r="3929" spans="1:6" ht="12" customHeight="1">
      <c r="A3929" s="1532"/>
      <c r="B3929" s="1530"/>
      <c r="C3929" s="47" t="s">
        <v>1155</v>
      </c>
      <c r="D3929" s="1526"/>
      <c r="E3929" s="1527"/>
      <c r="F3929" s="1528"/>
    </row>
    <row r="3930" spans="1:6" ht="12" customHeight="1">
      <c r="A3930" s="1533"/>
      <c r="B3930" s="1531"/>
      <c r="C3930" s="43" t="s">
        <v>1156</v>
      </c>
      <c r="D3930" s="1526"/>
      <c r="E3930" s="1527"/>
      <c r="F3930" s="1528"/>
    </row>
    <row r="3931" spans="1:6" ht="12" customHeight="1">
      <c r="A3931" s="1532">
        <v>45999</v>
      </c>
      <c r="B3931" s="1529" t="s">
        <v>271</v>
      </c>
      <c r="C3931" s="1516"/>
      <c r="D3931" s="1517"/>
      <c r="E3931" s="1517"/>
      <c r="F3931" s="1518"/>
    </row>
    <row r="3932" spans="1:6" ht="12" customHeight="1">
      <c r="A3932" s="1532"/>
      <c r="B3932" s="1530"/>
      <c r="C3932" s="37" t="s">
        <v>1153</v>
      </c>
      <c r="D3932" s="1519" t="s">
        <v>339</v>
      </c>
      <c r="E3932" s="1520"/>
      <c r="F3932" s="1521"/>
    </row>
    <row r="3933" spans="1:6" ht="12" customHeight="1">
      <c r="A3933" s="1532"/>
      <c r="B3933" s="1530"/>
      <c r="C3933" s="1522">
        <v>0.375</v>
      </c>
      <c r="D3933" s="38"/>
      <c r="E3933" s="113">
        <v>0</v>
      </c>
      <c r="F3933" s="71"/>
    </row>
    <row r="3934" spans="1:6" ht="12" customHeight="1">
      <c r="A3934" s="1532"/>
      <c r="B3934" s="1530"/>
      <c r="C3934" s="1523"/>
      <c r="D3934" s="38"/>
      <c r="E3934" s="41"/>
      <c r="F3934" s="40"/>
    </row>
    <row r="3935" spans="1:6" ht="12" customHeight="1">
      <c r="A3935" s="1532"/>
      <c r="B3935" s="1530"/>
      <c r="C3935" s="42" t="s">
        <v>1155</v>
      </c>
      <c r="D3935" s="1526"/>
      <c r="E3935" s="1527"/>
      <c r="F3935" s="1528"/>
    </row>
    <row r="3936" spans="1:6" ht="12" customHeight="1">
      <c r="A3936" s="1532"/>
      <c r="B3936" s="1531"/>
      <c r="C3936" s="43" t="s">
        <v>1156</v>
      </c>
      <c r="D3936" s="1526"/>
      <c r="E3936" s="1527"/>
      <c r="F3936" s="1528"/>
    </row>
    <row r="3937" spans="1:7" ht="12" customHeight="1">
      <c r="A3937" s="1532"/>
      <c r="B3937" s="44"/>
      <c r="C3937" s="45"/>
      <c r="D3937" s="45"/>
      <c r="E3937" s="39"/>
      <c r="F3937" s="46"/>
    </row>
    <row r="3938" spans="1:7" ht="12" customHeight="1">
      <c r="A3938" s="1532"/>
      <c r="B3938" s="1529" t="s">
        <v>293</v>
      </c>
      <c r="C3938" s="37" t="s">
        <v>1153</v>
      </c>
      <c r="D3938" s="1519" t="s">
        <v>295</v>
      </c>
      <c r="E3938" s="1520"/>
      <c r="F3938" s="1521"/>
    </row>
    <row r="3939" spans="1:7" ht="12" customHeight="1">
      <c r="A3939" s="1532"/>
      <c r="B3939" s="1530"/>
      <c r="C3939" s="1522">
        <v>0.375</v>
      </c>
      <c r="D3939" s="38"/>
      <c r="E3939" s="113" t="s">
        <v>1174</v>
      </c>
      <c r="F3939" s="40"/>
    </row>
    <row r="3940" spans="1:7" ht="12" customHeight="1">
      <c r="A3940" s="1532"/>
      <c r="B3940" s="1530"/>
      <c r="C3940" s="1523"/>
      <c r="D3940" s="38"/>
      <c r="E3940" s="41"/>
      <c r="F3940" s="40"/>
    </row>
    <row r="3941" spans="1:7" ht="12" customHeight="1">
      <c r="A3941" s="1532"/>
      <c r="B3941" s="1530"/>
      <c r="C3941" s="47" t="s">
        <v>1155</v>
      </c>
      <c r="D3941" s="1526"/>
      <c r="E3941" s="1527"/>
      <c r="F3941" s="1528"/>
    </row>
    <row r="3942" spans="1:7" ht="12" customHeight="1">
      <c r="A3942" s="1533"/>
      <c r="B3942" s="1531"/>
      <c r="C3942" s="43" t="s">
        <v>1156</v>
      </c>
      <c r="D3942" s="1526" t="s">
        <v>1261</v>
      </c>
      <c r="E3942" s="1527"/>
      <c r="F3942" s="1528"/>
    </row>
    <row r="3943" spans="1:7" ht="12" customHeight="1">
      <c r="A3943" s="1532">
        <v>46000</v>
      </c>
      <c r="B3943" s="1529" t="s">
        <v>271</v>
      </c>
      <c r="C3943" s="1516"/>
      <c r="D3943" s="1517"/>
      <c r="E3943" s="1517"/>
      <c r="F3943" s="1518"/>
      <c r="G3943" s="148"/>
    </row>
    <row r="3944" spans="1:7" ht="12" customHeight="1">
      <c r="A3944" s="1532"/>
      <c r="B3944" s="1530"/>
      <c r="C3944" s="37" t="s">
        <v>1153</v>
      </c>
      <c r="D3944" s="1519" t="s">
        <v>339</v>
      </c>
      <c r="E3944" s="1520"/>
      <c r="F3944" s="1521"/>
    </row>
    <row r="3945" spans="1:7" ht="12" customHeight="1">
      <c r="A3945" s="1532"/>
      <c r="B3945" s="1530"/>
      <c r="C3945" s="1522">
        <v>0.375</v>
      </c>
      <c r="D3945" s="38"/>
      <c r="E3945" s="113"/>
      <c r="F3945" s="71"/>
    </row>
    <row r="3946" spans="1:7" ht="12" customHeight="1">
      <c r="A3946" s="1532"/>
      <c r="B3946" s="1530"/>
      <c r="C3946" s="1523"/>
      <c r="D3946" s="38"/>
      <c r="E3946" s="41"/>
      <c r="F3946" s="40"/>
    </row>
    <row r="3947" spans="1:7" ht="12" customHeight="1">
      <c r="A3947" s="1532"/>
      <c r="B3947" s="1530"/>
      <c r="C3947" s="42" t="s">
        <v>1155</v>
      </c>
      <c r="D3947" s="1526"/>
      <c r="E3947" s="1527"/>
      <c r="F3947" s="1528"/>
    </row>
    <row r="3948" spans="1:7" ht="12" customHeight="1">
      <c r="A3948" s="1532"/>
      <c r="B3948" s="1531"/>
      <c r="C3948" s="43" t="s">
        <v>1156</v>
      </c>
      <c r="D3948" s="1526"/>
      <c r="E3948" s="1527"/>
      <c r="F3948" s="1528"/>
    </row>
    <row r="3949" spans="1:7" ht="12" customHeight="1">
      <c r="A3949" s="1532"/>
      <c r="B3949" s="44"/>
      <c r="C3949" s="45"/>
      <c r="D3949" s="45"/>
      <c r="E3949" s="39"/>
      <c r="F3949" s="46"/>
    </row>
    <row r="3950" spans="1:7" ht="12" customHeight="1">
      <c r="A3950" s="1532"/>
      <c r="B3950" s="1529" t="s">
        <v>293</v>
      </c>
      <c r="C3950" s="37" t="s">
        <v>1153</v>
      </c>
      <c r="D3950" s="1519" t="s">
        <v>342</v>
      </c>
      <c r="E3950" s="1520"/>
      <c r="F3950" s="1521"/>
    </row>
    <row r="3951" spans="1:7" ht="12" customHeight="1">
      <c r="A3951" s="1532"/>
      <c r="B3951" s="1530"/>
      <c r="C3951" s="1522">
        <v>0.375</v>
      </c>
      <c r="D3951" s="38"/>
      <c r="E3951" s="113" t="s">
        <v>1168</v>
      </c>
      <c r="F3951" s="40"/>
    </row>
    <row r="3952" spans="1:7" ht="12" customHeight="1">
      <c r="A3952" s="1532"/>
      <c r="B3952" s="1530"/>
      <c r="C3952" s="1523"/>
      <c r="D3952" s="38"/>
      <c r="E3952" s="41"/>
      <c r="F3952" s="40"/>
    </row>
    <row r="3953" spans="1:6" ht="12" customHeight="1">
      <c r="A3953" s="1532"/>
      <c r="B3953" s="1530"/>
      <c r="C3953" s="47" t="s">
        <v>1155</v>
      </c>
      <c r="D3953" s="1526"/>
      <c r="E3953" s="1527"/>
      <c r="F3953" s="1528"/>
    </row>
    <row r="3954" spans="1:6" ht="12" customHeight="1">
      <c r="A3954" s="1533"/>
      <c r="B3954" s="1531"/>
      <c r="C3954" s="43" t="s">
        <v>1156</v>
      </c>
      <c r="D3954" s="1526"/>
      <c r="E3954" s="1527"/>
      <c r="F3954" s="1528"/>
    </row>
    <row r="3955" spans="1:6" ht="12" customHeight="1">
      <c r="A3955" s="1532">
        <v>46001</v>
      </c>
      <c r="B3955" s="1529" t="s">
        <v>271</v>
      </c>
      <c r="C3955" s="1516"/>
      <c r="D3955" s="1517"/>
      <c r="E3955" s="1517"/>
      <c r="F3955" s="1518"/>
    </row>
    <row r="3956" spans="1:6" ht="12" customHeight="1">
      <c r="A3956" s="1532"/>
      <c r="B3956" s="1530"/>
      <c r="C3956" s="37" t="s">
        <v>1153</v>
      </c>
      <c r="D3956" s="1519" t="s">
        <v>339</v>
      </c>
      <c r="E3956" s="1520"/>
      <c r="F3956" s="1521"/>
    </row>
    <row r="3957" spans="1:6" ht="12" customHeight="1">
      <c r="A3957" s="1532"/>
      <c r="B3957" s="1530"/>
      <c r="C3957" s="1522">
        <v>0.375</v>
      </c>
      <c r="D3957" s="38"/>
      <c r="E3957" s="113">
        <v>0</v>
      </c>
      <c r="F3957" s="71"/>
    </row>
    <row r="3958" spans="1:6" ht="12" customHeight="1">
      <c r="A3958" s="1532"/>
      <c r="B3958" s="1530"/>
      <c r="C3958" s="1523"/>
      <c r="D3958" s="38"/>
      <c r="E3958" s="41"/>
      <c r="F3958" s="40"/>
    </row>
    <row r="3959" spans="1:6" ht="12" customHeight="1">
      <c r="A3959" s="1532"/>
      <c r="B3959" s="1530"/>
      <c r="C3959" s="42" t="s">
        <v>1155</v>
      </c>
      <c r="D3959" s="1526"/>
      <c r="E3959" s="1527"/>
      <c r="F3959" s="1528"/>
    </row>
    <row r="3960" spans="1:6" ht="12" customHeight="1">
      <c r="A3960" s="1532"/>
      <c r="B3960" s="1531"/>
      <c r="C3960" s="43" t="s">
        <v>1156</v>
      </c>
      <c r="D3960" s="1526"/>
      <c r="E3960" s="1527"/>
      <c r="F3960" s="1528"/>
    </row>
    <row r="3961" spans="1:6" ht="12" customHeight="1">
      <c r="A3961" s="1532"/>
      <c r="B3961" s="44"/>
      <c r="C3961" s="45"/>
      <c r="D3961" s="45"/>
      <c r="E3961" s="39"/>
      <c r="F3961" s="46"/>
    </row>
    <row r="3962" spans="1:6" ht="12" customHeight="1">
      <c r="A3962" s="1532"/>
      <c r="B3962" s="1529" t="s">
        <v>293</v>
      </c>
      <c r="C3962" s="37" t="s">
        <v>1153</v>
      </c>
      <c r="D3962" s="1519"/>
      <c r="E3962" s="1520"/>
      <c r="F3962" s="1521"/>
    </row>
    <row r="3963" spans="1:6" ht="12" customHeight="1">
      <c r="A3963" s="1532"/>
      <c r="B3963" s="1530"/>
      <c r="C3963" s="1522">
        <v>0.375</v>
      </c>
      <c r="D3963" s="38"/>
      <c r="E3963" s="113" t="s">
        <v>295</v>
      </c>
      <c r="F3963" s="40"/>
    </row>
    <row r="3964" spans="1:6" ht="12" customHeight="1">
      <c r="A3964" s="1532"/>
      <c r="B3964" s="1530"/>
      <c r="C3964" s="1523"/>
      <c r="D3964" s="38"/>
      <c r="E3964" s="41"/>
      <c r="F3964" s="40"/>
    </row>
    <row r="3965" spans="1:6" ht="12" customHeight="1">
      <c r="A3965" s="1532"/>
      <c r="B3965" s="1530"/>
      <c r="C3965" s="47" t="s">
        <v>1155</v>
      </c>
      <c r="D3965" s="1526"/>
      <c r="E3965" s="1527"/>
      <c r="F3965" s="1528"/>
    </row>
    <row r="3966" spans="1:6" ht="12" customHeight="1">
      <c r="A3966" s="1533"/>
      <c r="B3966" s="1531"/>
      <c r="C3966" s="43" t="s">
        <v>1156</v>
      </c>
      <c r="D3966" s="1526"/>
      <c r="E3966" s="1527"/>
      <c r="F3966" s="1528"/>
    </row>
    <row r="3967" spans="1:6" ht="12" customHeight="1">
      <c r="A3967" s="1532">
        <v>46002</v>
      </c>
      <c r="B3967" s="1529" t="s">
        <v>271</v>
      </c>
      <c r="C3967" s="1516"/>
      <c r="D3967" s="1517"/>
      <c r="E3967" s="1517"/>
      <c r="F3967" s="1518"/>
    </row>
    <row r="3968" spans="1:6" ht="12" customHeight="1">
      <c r="A3968" s="1532"/>
      <c r="B3968" s="1530"/>
      <c r="C3968" s="37" t="s">
        <v>1153</v>
      </c>
      <c r="D3968" s="1519" t="s">
        <v>339</v>
      </c>
      <c r="E3968" s="1520"/>
      <c r="F3968" s="1521"/>
    </row>
    <row r="3969" spans="1:6" ht="12" customHeight="1">
      <c r="A3969" s="1532"/>
      <c r="B3969" s="1530"/>
      <c r="C3969" s="1522">
        <v>0.375</v>
      </c>
      <c r="D3969" s="38"/>
      <c r="E3969" s="113" t="s">
        <v>1174</v>
      </c>
      <c r="F3969" s="71"/>
    </row>
    <row r="3970" spans="1:6" ht="12" customHeight="1">
      <c r="A3970" s="1532"/>
      <c r="B3970" s="1530"/>
      <c r="C3970" s="1523"/>
      <c r="D3970" s="38"/>
      <c r="E3970" s="41"/>
      <c r="F3970" s="40"/>
    </row>
    <row r="3971" spans="1:6" ht="12" customHeight="1">
      <c r="A3971" s="1532"/>
      <c r="B3971" s="1530"/>
      <c r="C3971" s="42" t="s">
        <v>1155</v>
      </c>
      <c r="D3971" s="1526"/>
      <c r="E3971" s="1527"/>
      <c r="F3971" s="1528"/>
    </row>
    <row r="3972" spans="1:6" ht="12" customHeight="1">
      <c r="A3972" s="1532"/>
      <c r="B3972" s="1531"/>
      <c r="C3972" s="43" t="s">
        <v>1156</v>
      </c>
      <c r="D3972" s="1526"/>
      <c r="E3972" s="1527"/>
      <c r="F3972" s="1528"/>
    </row>
    <row r="3973" spans="1:6" ht="12" customHeight="1">
      <c r="A3973" s="1532"/>
      <c r="B3973" s="44"/>
      <c r="C3973" s="45"/>
      <c r="D3973" s="45"/>
      <c r="E3973" s="39"/>
      <c r="F3973" s="46"/>
    </row>
    <row r="3974" spans="1:6" ht="12" customHeight="1">
      <c r="A3974" s="1532"/>
      <c r="B3974" s="1529" t="s">
        <v>293</v>
      </c>
      <c r="C3974" s="37" t="s">
        <v>1153</v>
      </c>
      <c r="D3974" s="1519" t="s">
        <v>342</v>
      </c>
      <c r="E3974" s="1520"/>
      <c r="F3974" s="1521"/>
    </row>
    <row r="3975" spans="1:6" ht="12" customHeight="1">
      <c r="A3975" s="1532"/>
      <c r="B3975" s="1530"/>
      <c r="C3975" s="1522">
        <v>0.375</v>
      </c>
      <c r="D3975" s="38"/>
      <c r="E3975" s="113" t="s">
        <v>1168</v>
      </c>
      <c r="F3975" s="40"/>
    </row>
    <row r="3976" spans="1:6" ht="12" customHeight="1">
      <c r="A3976" s="1532"/>
      <c r="B3976" s="1530"/>
      <c r="C3976" s="1523"/>
      <c r="D3976" s="38"/>
      <c r="E3976" s="41"/>
      <c r="F3976" s="40"/>
    </row>
    <row r="3977" spans="1:6" ht="12" customHeight="1">
      <c r="A3977" s="1532"/>
      <c r="B3977" s="1530"/>
      <c r="C3977" s="47" t="s">
        <v>1155</v>
      </c>
      <c r="D3977" s="1526"/>
      <c r="E3977" s="1527"/>
      <c r="F3977" s="1528"/>
    </row>
    <row r="3978" spans="1:6" ht="12" customHeight="1">
      <c r="A3978" s="1533"/>
      <c r="B3978" s="1531"/>
      <c r="C3978" s="43" t="s">
        <v>1156</v>
      </c>
      <c r="D3978" s="1526"/>
      <c r="E3978" s="1527"/>
      <c r="F3978" s="1528"/>
    </row>
    <row r="3979" spans="1:6" ht="12" customHeight="1">
      <c r="A3979" s="1532">
        <v>46003</v>
      </c>
      <c r="B3979" s="1529" t="s">
        <v>271</v>
      </c>
      <c r="C3979" s="1516"/>
      <c r="D3979" s="1517"/>
      <c r="E3979" s="1517"/>
      <c r="F3979" s="1518"/>
    </row>
    <row r="3980" spans="1:6" ht="12" customHeight="1">
      <c r="A3980" s="1532"/>
      <c r="B3980" s="1530"/>
      <c r="C3980" s="37" t="s">
        <v>1153</v>
      </c>
      <c r="D3980" s="1519" t="s">
        <v>365</v>
      </c>
      <c r="E3980" s="1520"/>
      <c r="F3980" s="1521"/>
    </row>
    <row r="3981" spans="1:6" ht="12" customHeight="1">
      <c r="A3981" s="1532"/>
      <c r="B3981" s="1530"/>
      <c r="C3981" s="1522">
        <v>0.375</v>
      </c>
      <c r="D3981" s="38"/>
      <c r="E3981" s="113" t="s">
        <v>1201</v>
      </c>
      <c r="F3981" s="71"/>
    </row>
    <row r="3982" spans="1:6" ht="12" customHeight="1">
      <c r="A3982" s="1532"/>
      <c r="B3982" s="1530"/>
      <c r="C3982" s="1523"/>
      <c r="D3982" s="38"/>
      <c r="E3982" s="41"/>
      <c r="F3982" s="40"/>
    </row>
    <row r="3983" spans="1:6" ht="12" customHeight="1">
      <c r="A3983" s="1532"/>
      <c r="B3983" s="1530"/>
      <c r="C3983" s="42" t="s">
        <v>1155</v>
      </c>
      <c r="D3983" s="1526"/>
      <c r="E3983" s="1527"/>
      <c r="F3983" s="1528"/>
    </row>
    <row r="3984" spans="1:6" ht="12" customHeight="1">
      <c r="A3984" s="1532"/>
      <c r="B3984" s="1531"/>
      <c r="C3984" s="43" t="s">
        <v>1156</v>
      </c>
      <c r="D3984" s="1526"/>
      <c r="E3984" s="1527"/>
      <c r="F3984" s="1528"/>
    </row>
    <row r="3985" spans="1:6" ht="12" customHeight="1">
      <c r="A3985" s="1532"/>
      <c r="B3985" s="44"/>
      <c r="C3985" s="45"/>
      <c r="D3985" s="45"/>
      <c r="E3985" s="39"/>
      <c r="F3985" s="46"/>
    </row>
    <row r="3986" spans="1:6" ht="12" customHeight="1">
      <c r="A3986" s="1532"/>
      <c r="B3986" s="1529" t="s">
        <v>293</v>
      </c>
      <c r="C3986" s="37" t="s">
        <v>1153</v>
      </c>
      <c r="D3986" s="1519" t="s">
        <v>307</v>
      </c>
      <c r="E3986" s="1520"/>
      <c r="F3986" s="1521"/>
    </row>
    <row r="3987" spans="1:6" ht="12" customHeight="1">
      <c r="A3987" s="1532"/>
      <c r="B3987" s="1530"/>
      <c r="C3987" s="1522">
        <v>0.375</v>
      </c>
      <c r="D3987" s="38"/>
      <c r="E3987" s="113" t="s">
        <v>1157</v>
      </c>
      <c r="F3987" s="40"/>
    </row>
    <row r="3988" spans="1:6" ht="12" customHeight="1">
      <c r="A3988" s="1532"/>
      <c r="B3988" s="1530"/>
      <c r="C3988" s="1523"/>
      <c r="D3988" s="38"/>
      <c r="E3988" s="41"/>
      <c r="F3988" s="40"/>
    </row>
    <row r="3989" spans="1:6" ht="12" customHeight="1">
      <c r="A3989" s="1532"/>
      <c r="B3989" s="1530"/>
      <c r="C3989" s="47" t="s">
        <v>1155</v>
      </c>
      <c r="D3989" s="1526"/>
      <c r="E3989" s="1527"/>
      <c r="F3989" s="1528"/>
    </row>
    <row r="3990" spans="1:6" ht="12" customHeight="1">
      <c r="A3990" s="1533"/>
      <c r="B3990" s="1531"/>
      <c r="C3990" s="43" t="s">
        <v>1156</v>
      </c>
      <c r="D3990" s="1526"/>
      <c r="E3990" s="1527"/>
      <c r="F3990" s="1528"/>
    </row>
    <row r="3991" spans="1:6" ht="12" customHeight="1">
      <c r="A3991" s="1532">
        <v>46004</v>
      </c>
      <c r="B3991" s="1529" t="s">
        <v>271</v>
      </c>
      <c r="C3991" s="1516"/>
      <c r="D3991" s="1517"/>
      <c r="E3991" s="1517"/>
      <c r="F3991" s="1518"/>
    </row>
    <row r="3992" spans="1:6" ht="12" customHeight="1">
      <c r="A3992" s="1532"/>
      <c r="B3992" s="1530"/>
      <c r="C3992" s="37" t="s">
        <v>1153</v>
      </c>
      <c r="D3992" s="1519" t="s">
        <v>365</v>
      </c>
      <c r="E3992" s="1520"/>
      <c r="F3992" s="1521"/>
    </row>
    <row r="3993" spans="1:6" ht="12" customHeight="1">
      <c r="A3993" s="1532"/>
      <c r="B3993" s="1530"/>
      <c r="C3993" s="1522">
        <v>0.375</v>
      </c>
      <c r="D3993" s="38"/>
      <c r="E3993" s="113" t="s">
        <v>1157</v>
      </c>
      <c r="F3993" s="71"/>
    </row>
    <row r="3994" spans="1:6" ht="12" customHeight="1">
      <c r="A3994" s="1532"/>
      <c r="B3994" s="1530"/>
      <c r="C3994" s="1523"/>
      <c r="D3994" s="38"/>
      <c r="E3994" s="41"/>
      <c r="F3994" s="40"/>
    </row>
    <row r="3995" spans="1:6" ht="12" customHeight="1">
      <c r="A3995" s="1532"/>
      <c r="B3995" s="1530"/>
      <c r="C3995" s="42" t="s">
        <v>1155</v>
      </c>
      <c r="D3995" s="1526"/>
      <c r="E3995" s="1527"/>
      <c r="F3995" s="1528"/>
    </row>
    <row r="3996" spans="1:6" ht="12" customHeight="1">
      <c r="A3996" s="1532"/>
      <c r="B3996" s="1531"/>
      <c r="C3996" s="43" t="s">
        <v>1156</v>
      </c>
      <c r="D3996" s="1526"/>
      <c r="E3996" s="1527"/>
      <c r="F3996" s="1528"/>
    </row>
    <row r="3997" spans="1:6" ht="12" customHeight="1">
      <c r="A3997" s="1532"/>
      <c r="B3997" s="44"/>
      <c r="C3997" s="45"/>
      <c r="D3997" s="45"/>
      <c r="E3997" s="39"/>
      <c r="F3997" s="46"/>
    </row>
    <row r="3998" spans="1:6" ht="12" customHeight="1">
      <c r="A3998" s="1532"/>
      <c r="B3998" s="1529" t="s">
        <v>293</v>
      </c>
      <c r="C3998" s="37" t="s">
        <v>1153</v>
      </c>
      <c r="D3998" s="1519" t="s">
        <v>342</v>
      </c>
      <c r="E3998" s="1520"/>
      <c r="F3998" s="1521"/>
    </row>
    <row r="3999" spans="1:6" ht="12" customHeight="1">
      <c r="A3999" s="1532"/>
      <c r="B3999" s="1530"/>
      <c r="C3999" s="1522">
        <v>0.375</v>
      </c>
      <c r="D3999" s="38"/>
      <c r="E3999" s="113" t="s">
        <v>1168</v>
      </c>
      <c r="F3999" s="40"/>
    </row>
    <row r="4000" spans="1:6" ht="12" customHeight="1">
      <c r="A4000" s="1532"/>
      <c r="B4000" s="1530"/>
      <c r="C4000" s="1523"/>
      <c r="D4000" s="38"/>
      <c r="E4000" s="41"/>
      <c r="F4000" s="40"/>
    </row>
    <row r="4001" spans="1:6" ht="12" customHeight="1">
      <c r="A4001" s="1532"/>
      <c r="B4001" s="1530"/>
      <c r="C4001" s="47" t="s">
        <v>1155</v>
      </c>
      <c r="D4001" s="1526"/>
      <c r="E4001" s="1527"/>
      <c r="F4001" s="1528"/>
    </row>
    <row r="4002" spans="1:6" ht="12" customHeight="1">
      <c r="A4002" s="1533"/>
      <c r="B4002" s="1531"/>
      <c r="C4002" s="43" t="s">
        <v>1156</v>
      </c>
      <c r="D4002" s="1526"/>
      <c r="E4002" s="1527"/>
      <c r="F4002" s="1528"/>
    </row>
    <row r="4003" spans="1:6" ht="12" customHeight="1">
      <c r="A4003" s="1532">
        <v>46005</v>
      </c>
      <c r="B4003" s="1529" t="s">
        <v>271</v>
      </c>
      <c r="C4003" s="1516"/>
      <c r="D4003" s="1517"/>
      <c r="E4003" s="1517"/>
      <c r="F4003" s="1518"/>
    </row>
    <row r="4004" spans="1:6" ht="12" customHeight="1">
      <c r="A4004" s="1532"/>
      <c r="B4004" s="1530"/>
      <c r="C4004" s="37" t="s">
        <v>1153</v>
      </c>
      <c r="D4004" s="1519" t="s">
        <v>365</v>
      </c>
      <c r="E4004" s="1520"/>
      <c r="F4004" s="1521"/>
    </row>
    <row r="4005" spans="1:6" ht="12" customHeight="1">
      <c r="A4005" s="1532"/>
      <c r="B4005" s="1530"/>
      <c r="C4005" s="1522">
        <v>0.375</v>
      </c>
      <c r="D4005" s="38"/>
      <c r="E4005" s="113">
        <v>0</v>
      </c>
      <c r="F4005" s="71"/>
    </row>
    <row r="4006" spans="1:6" ht="12" customHeight="1">
      <c r="A4006" s="1532"/>
      <c r="B4006" s="1530"/>
      <c r="C4006" s="1523"/>
      <c r="D4006" s="38"/>
      <c r="E4006" s="41"/>
      <c r="F4006" s="40"/>
    </row>
    <row r="4007" spans="1:6" ht="12" customHeight="1">
      <c r="A4007" s="1532"/>
      <c r="B4007" s="1530"/>
      <c r="C4007" s="42" t="s">
        <v>1155</v>
      </c>
      <c r="D4007" s="1526"/>
      <c r="E4007" s="1527"/>
      <c r="F4007" s="1528"/>
    </row>
    <row r="4008" spans="1:6" ht="12" customHeight="1">
      <c r="A4008" s="1532"/>
      <c r="B4008" s="1531"/>
      <c r="C4008" s="43" t="s">
        <v>1156</v>
      </c>
      <c r="D4008" s="1526" t="s">
        <v>1241</v>
      </c>
      <c r="E4008" s="1527"/>
      <c r="F4008" s="1528"/>
    </row>
    <row r="4009" spans="1:6" ht="12" customHeight="1">
      <c r="A4009" s="1532"/>
      <c r="B4009" s="44"/>
      <c r="C4009" s="45"/>
      <c r="D4009" s="45"/>
      <c r="E4009" s="39"/>
      <c r="F4009" s="46"/>
    </row>
    <row r="4010" spans="1:6" ht="12" customHeight="1">
      <c r="A4010" s="1532"/>
      <c r="B4010" s="1529" t="s">
        <v>293</v>
      </c>
      <c r="C4010" s="37" t="s">
        <v>1153</v>
      </c>
      <c r="D4010" s="1519" t="s">
        <v>307</v>
      </c>
      <c r="E4010" s="1520"/>
      <c r="F4010" s="1521"/>
    </row>
    <row r="4011" spans="1:6" ht="12" customHeight="1">
      <c r="A4011" s="1532"/>
      <c r="B4011" s="1530"/>
      <c r="C4011" s="1522">
        <v>0.375</v>
      </c>
      <c r="D4011" s="38"/>
      <c r="E4011" s="113" t="s">
        <v>1201</v>
      </c>
      <c r="F4011" s="40"/>
    </row>
    <row r="4012" spans="1:6" ht="12" customHeight="1">
      <c r="A4012" s="1532"/>
      <c r="B4012" s="1530"/>
      <c r="C4012" s="1523"/>
      <c r="D4012" s="38"/>
      <c r="E4012" s="41"/>
      <c r="F4012" s="40"/>
    </row>
    <row r="4013" spans="1:6" ht="12" customHeight="1">
      <c r="A4013" s="1532"/>
      <c r="B4013" s="1530"/>
      <c r="C4013" s="47" t="s">
        <v>1155</v>
      </c>
      <c r="D4013" s="1526"/>
      <c r="E4013" s="1527"/>
      <c r="F4013" s="1528"/>
    </row>
    <row r="4014" spans="1:6" ht="12" customHeight="1">
      <c r="A4014" s="1533"/>
      <c r="B4014" s="1531"/>
      <c r="C4014" s="43" t="s">
        <v>1156</v>
      </c>
      <c r="D4014" s="1526"/>
      <c r="E4014" s="1527"/>
      <c r="F4014" s="1528"/>
    </row>
    <row r="4015" spans="1:6" ht="12" customHeight="1">
      <c r="A4015" s="1532">
        <v>46006</v>
      </c>
      <c r="B4015" s="1529" t="s">
        <v>271</v>
      </c>
      <c r="C4015" s="1516"/>
      <c r="D4015" s="1517"/>
      <c r="E4015" s="1517"/>
      <c r="F4015" s="1518"/>
    </row>
    <row r="4016" spans="1:6" ht="12" customHeight="1">
      <c r="A4016" s="1532"/>
      <c r="B4016" s="1530"/>
      <c r="C4016" s="37" t="s">
        <v>1153</v>
      </c>
      <c r="D4016" s="1519" t="s">
        <v>365</v>
      </c>
      <c r="E4016" s="1520"/>
      <c r="F4016" s="1521"/>
    </row>
    <row r="4017" spans="1:6" ht="12" customHeight="1">
      <c r="A4017" s="1532"/>
      <c r="B4017" s="1530"/>
      <c r="C4017" s="1522">
        <v>0.375</v>
      </c>
      <c r="D4017" s="38"/>
      <c r="E4017" s="113">
        <v>0</v>
      </c>
      <c r="F4017" s="71"/>
    </row>
    <row r="4018" spans="1:6" ht="12" customHeight="1">
      <c r="A4018" s="1532"/>
      <c r="B4018" s="1530"/>
      <c r="C4018" s="1523"/>
      <c r="D4018" s="38"/>
      <c r="E4018" s="41"/>
      <c r="F4018" s="40"/>
    </row>
    <row r="4019" spans="1:6" ht="12" customHeight="1">
      <c r="A4019" s="1532"/>
      <c r="B4019" s="1530"/>
      <c r="C4019" s="42" t="s">
        <v>1155</v>
      </c>
      <c r="D4019" s="1526"/>
      <c r="E4019" s="1527"/>
      <c r="F4019" s="1528"/>
    </row>
    <row r="4020" spans="1:6" ht="12" customHeight="1">
      <c r="A4020" s="1532"/>
      <c r="B4020" s="1531"/>
      <c r="C4020" s="43" t="s">
        <v>1156</v>
      </c>
      <c r="D4020" s="1526"/>
      <c r="E4020" s="1527"/>
      <c r="F4020" s="1528"/>
    </row>
    <row r="4021" spans="1:6" ht="12" customHeight="1">
      <c r="A4021" s="1532"/>
      <c r="B4021" s="44"/>
      <c r="C4021" s="45"/>
      <c r="D4021" s="45"/>
      <c r="E4021" s="39"/>
      <c r="F4021" s="46"/>
    </row>
    <row r="4022" spans="1:6" ht="12" customHeight="1">
      <c r="A4022" s="1532"/>
      <c r="B4022" s="1529" t="s">
        <v>293</v>
      </c>
      <c r="C4022" s="37" t="s">
        <v>1153</v>
      </c>
      <c r="D4022" s="1519" t="s">
        <v>342</v>
      </c>
      <c r="E4022" s="1520"/>
      <c r="F4022" s="1521"/>
    </row>
    <row r="4023" spans="1:6" ht="12" customHeight="1">
      <c r="A4023" s="1532"/>
      <c r="B4023" s="1530"/>
      <c r="C4023" s="1522">
        <v>0.375</v>
      </c>
      <c r="D4023" s="38"/>
      <c r="E4023" s="113">
        <v>0</v>
      </c>
      <c r="F4023" s="40"/>
    </row>
    <row r="4024" spans="1:6" ht="12" customHeight="1">
      <c r="A4024" s="1532"/>
      <c r="B4024" s="1530"/>
      <c r="C4024" s="1523"/>
      <c r="D4024" s="38"/>
      <c r="E4024" s="41"/>
      <c r="F4024" s="40"/>
    </row>
    <row r="4025" spans="1:6" ht="12" customHeight="1">
      <c r="A4025" s="1532"/>
      <c r="B4025" s="1530"/>
      <c r="C4025" s="47" t="s">
        <v>1155</v>
      </c>
      <c r="D4025" s="1526"/>
      <c r="E4025" s="1527"/>
      <c r="F4025" s="1528"/>
    </row>
    <row r="4026" spans="1:6" ht="12" customHeight="1">
      <c r="A4026" s="1533"/>
      <c r="B4026" s="1531"/>
      <c r="C4026" s="43" t="s">
        <v>1156</v>
      </c>
      <c r="D4026" s="1526"/>
      <c r="E4026" s="1527"/>
      <c r="F4026" s="1528"/>
    </row>
    <row r="4027" spans="1:6" ht="12" customHeight="1">
      <c r="A4027" s="1532">
        <v>46007</v>
      </c>
      <c r="B4027" s="1529" t="s">
        <v>271</v>
      </c>
      <c r="C4027" s="1516"/>
      <c r="D4027" s="1517"/>
      <c r="E4027" s="1517"/>
      <c r="F4027" s="1518"/>
    </row>
    <row r="4028" spans="1:6" ht="12" customHeight="1">
      <c r="A4028" s="1532"/>
      <c r="B4028" s="1530"/>
      <c r="C4028" s="37" t="s">
        <v>1153</v>
      </c>
      <c r="D4028" s="1519" t="s">
        <v>365</v>
      </c>
      <c r="E4028" s="1520"/>
      <c r="F4028" s="1521"/>
    </row>
    <row r="4029" spans="1:6" ht="12" customHeight="1">
      <c r="A4029" s="1532"/>
      <c r="B4029" s="1530"/>
      <c r="C4029" s="1522">
        <v>0.375</v>
      </c>
      <c r="D4029" s="38"/>
      <c r="E4029" s="113" t="s">
        <v>1204</v>
      </c>
      <c r="F4029" s="71"/>
    </row>
    <row r="4030" spans="1:6" ht="12" customHeight="1">
      <c r="A4030" s="1532"/>
      <c r="B4030" s="1530"/>
      <c r="C4030" s="1523"/>
      <c r="D4030" s="38"/>
      <c r="E4030" s="41"/>
      <c r="F4030" s="40"/>
    </row>
    <row r="4031" spans="1:6" ht="12" customHeight="1">
      <c r="A4031" s="1532"/>
      <c r="B4031" s="1530"/>
      <c r="C4031" s="42" t="s">
        <v>1155</v>
      </c>
      <c r="D4031" s="1526"/>
      <c r="E4031" s="1527"/>
      <c r="F4031" s="1528"/>
    </row>
    <row r="4032" spans="1:6" ht="12" customHeight="1">
      <c r="A4032" s="1532"/>
      <c r="B4032" s="1531"/>
      <c r="C4032" s="43" t="s">
        <v>1156</v>
      </c>
      <c r="D4032" s="1526"/>
      <c r="E4032" s="1527"/>
      <c r="F4032" s="1528"/>
    </row>
    <row r="4033" spans="1:6" ht="12" customHeight="1">
      <c r="A4033" s="1532"/>
      <c r="B4033" s="44"/>
      <c r="C4033" s="45"/>
      <c r="D4033" s="45"/>
      <c r="E4033" s="39"/>
      <c r="F4033" s="46"/>
    </row>
    <row r="4034" spans="1:6" ht="12" customHeight="1">
      <c r="A4034" s="1532"/>
      <c r="B4034" s="1529" t="s">
        <v>293</v>
      </c>
      <c r="C4034" s="37" t="s">
        <v>1153</v>
      </c>
      <c r="D4034" s="1519" t="s">
        <v>307</v>
      </c>
      <c r="E4034" s="1520"/>
      <c r="F4034" s="1521"/>
    </row>
    <row r="4035" spans="1:6" ht="12" customHeight="1">
      <c r="A4035" s="1532"/>
      <c r="B4035" s="1530"/>
      <c r="C4035" s="1522">
        <v>0.375</v>
      </c>
      <c r="D4035" s="38"/>
      <c r="E4035" s="113" t="s">
        <v>1201</v>
      </c>
      <c r="F4035" s="40"/>
    </row>
    <row r="4036" spans="1:6" ht="12" customHeight="1">
      <c r="A4036" s="1532"/>
      <c r="B4036" s="1530"/>
      <c r="C4036" s="1523"/>
      <c r="D4036" s="38"/>
      <c r="E4036" s="41"/>
      <c r="F4036" s="40"/>
    </row>
    <row r="4037" spans="1:6" ht="12" customHeight="1">
      <c r="A4037" s="1532"/>
      <c r="B4037" s="1530"/>
      <c r="C4037" s="47" t="s">
        <v>1155</v>
      </c>
      <c r="D4037" s="1526"/>
      <c r="E4037" s="1527"/>
      <c r="F4037" s="1528"/>
    </row>
    <row r="4038" spans="1:6" ht="12" customHeight="1">
      <c r="A4038" s="1533"/>
      <c r="B4038" s="1531"/>
      <c r="C4038" s="43" t="s">
        <v>1156</v>
      </c>
      <c r="D4038" s="1526"/>
      <c r="E4038" s="1527"/>
      <c r="F4038" s="1528"/>
    </row>
    <row r="4039" spans="1:6" ht="12" customHeight="1">
      <c r="A4039" s="1532">
        <v>46008</v>
      </c>
      <c r="B4039" s="1529" t="s">
        <v>271</v>
      </c>
      <c r="C4039" s="1516"/>
      <c r="D4039" s="1517"/>
      <c r="E4039" s="1517"/>
      <c r="F4039" s="1518"/>
    </row>
    <row r="4040" spans="1:6" ht="12" customHeight="1">
      <c r="A4040" s="1532"/>
      <c r="B4040" s="1530"/>
      <c r="C4040" s="37" t="s">
        <v>1153</v>
      </c>
      <c r="D4040" s="1519" t="s">
        <v>273</v>
      </c>
      <c r="E4040" s="1520"/>
      <c r="F4040" s="1521"/>
    </row>
    <row r="4041" spans="1:6" ht="12" customHeight="1">
      <c r="A4041" s="1532"/>
      <c r="B4041" s="1530"/>
      <c r="C4041" s="1522">
        <v>0.375</v>
      </c>
      <c r="D4041" s="38"/>
      <c r="E4041" s="113" t="s">
        <v>1176</v>
      </c>
      <c r="F4041" s="71"/>
    </row>
    <row r="4042" spans="1:6" ht="12" customHeight="1">
      <c r="A4042" s="1532"/>
      <c r="B4042" s="1530"/>
      <c r="C4042" s="1523"/>
      <c r="D4042" s="38"/>
      <c r="E4042" s="41"/>
      <c r="F4042" s="40"/>
    </row>
    <row r="4043" spans="1:6" ht="12" customHeight="1">
      <c r="A4043" s="1532"/>
      <c r="B4043" s="1530"/>
      <c r="C4043" s="42" t="s">
        <v>1155</v>
      </c>
      <c r="D4043" s="1526"/>
      <c r="E4043" s="1527"/>
      <c r="F4043" s="1528"/>
    </row>
    <row r="4044" spans="1:6" ht="12" customHeight="1">
      <c r="A4044" s="1532"/>
      <c r="B4044" s="1531"/>
      <c r="C4044" s="43" t="s">
        <v>1156</v>
      </c>
      <c r="D4044" s="1526"/>
      <c r="E4044" s="1527"/>
      <c r="F4044" s="1528"/>
    </row>
    <row r="4045" spans="1:6" ht="12" customHeight="1">
      <c r="A4045" s="1532"/>
      <c r="B4045" s="44"/>
      <c r="C4045" s="45"/>
      <c r="D4045" s="45"/>
      <c r="E4045" s="39"/>
      <c r="F4045" s="46"/>
    </row>
    <row r="4046" spans="1:6" ht="12" customHeight="1">
      <c r="A4046" s="1532"/>
      <c r="B4046" s="1529" t="s">
        <v>293</v>
      </c>
      <c r="C4046" s="37" t="s">
        <v>1153</v>
      </c>
      <c r="D4046" s="1519" t="s">
        <v>295</v>
      </c>
      <c r="E4046" s="1520"/>
      <c r="F4046" s="1521"/>
    </row>
    <row r="4047" spans="1:6" ht="12" customHeight="1">
      <c r="A4047" s="1532"/>
      <c r="B4047" s="1530"/>
      <c r="C4047" s="1522">
        <v>0.375</v>
      </c>
      <c r="D4047" s="38"/>
      <c r="E4047" s="113" t="s">
        <v>1157</v>
      </c>
      <c r="F4047" s="40"/>
    </row>
    <row r="4048" spans="1:6" ht="12" customHeight="1">
      <c r="A4048" s="1532"/>
      <c r="B4048" s="1530"/>
      <c r="C4048" s="1523"/>
      <c r="D4048" s="38"/>
      <c r="E4048" s="41"/>
      <c r="F4048" s="40"/>
    </row>
    <row r="4049" spans="1:6" ht="12" customHeight="1">
      <c r="A4049" s="1532"/>
      <c r="B4049" s="1530"/>
      <c r="C4049" s="47" t="s">
        <v>1155</v>
      </c>
      <c r="D4049" s="1526"/>
      <c r="E4049" s="1527"/>
      <c r="F4049" s="1528"/>
    </row>
    <row r="4050" spans="1:6" ht="12" customHeight="1">
      <c r="A4050" s="1533"/>
      <c r="B4050" s="1531"/>
      <c r="C4050" s="43" t="s">
        <v>1156</v>
      </c>
      <c r="D4050" s="1526"/>
      <c r="E4050" s="1527"/>
      <c r="F4050" s="1528"/>
    </row>
    <row r="4051" spans="1:6" ht="12" customHeight="1">
      <c r="A4051" s="1532">
        <v>46010</v>
      </c>
      <c r="B4051" s="1529" t="s">
        <v>271</v>
      </c>
      <c r="C4051" s="1516"/>
      <c r="D4051" s="1517"/>
      <c r="E4051" s="1517"/>
      <c r="F4051" s="1518"/>
    </row>
    <row r="4052" spans="1:6" ht="12" customHeight="1">
      <c r="A4052" s="1532"/>
      <c r="B4052" s="1530"/>
      <c r="C4052" s="37" t="s">
        <v>1153</v>
      </c>
      <c r="D4052" s="1519" t="s">
        <v>273</v>
      </c>
      <c r="E4052" s="1520"/>
      <c r="F4052" s="1521"/>
    </row>
    <row r="4053" spans="1:6" ht="12" customHeight="1">
      <c r="A4053" s="1532"/>
      <c r="B4053" s="1530"/>
      <c r="C4053" s="1522">
        <v>0.375</v>
      </c>
      <c r="D4053" s="38"/>
      <c r="E4053" s="113" t="s">
        <v>1176</v>
      </c>
      <c r="F4053" s="71"/>
    </row>
    <row r="4054" spans="1:6" ht="12" customHeight="1">
      <c r="A4054" s="1532"/>
      <c r="B4054" s="1530"/>
      <c r="C4054" s="1523"/>
      <c r="D4054" s="38"/>
      <c r="E4054" s="41"/>
      <c r="F4054" s="40"/>
    </row>
    <row r="4055" spans="1:6" ht="12" customHeight="1">
      <c r="A4055" s="1532"/>
      <c r="B4055" s="1530"/>
      <c r="C4055" s="42" t="s">
        <v>1155</v>
      </c>
      <c r="D4055" s="1526"/>
      <c r="E4055" s="1527"/>
      <c r="F4055" s="1528"/>
    </row>
    <row r="4056" spans="1:6" ht="12" customHeight="1">
      <c r="A4056" s="1532"/>
      <c r="B4056" s="1531"/>
      <c r="C4056" s="43" t="s">
        <v>1156</v>
      </c>
      <c r="D4056" s="1526"/>
      <c r="E4056" s="1527"/>
      <c r="F4056" s="1528"/>
    </row>
    <row r="4057" spans="1:6" ht="12" customHeight="1">
      <c r="A4057" s="1532"/>
      <c r="B4057" s="44"/>
      <c r="C4057" s="45"/>
      <c r="D4057" s="45"/>
      <c r="E4057" s="39"/>
      <c r="F4057" s="46"/>
    </row>
    <row r="4058" spans="1:6" ht="12" customHeight="1">
      <c r="A4058" s="1532"/>
      <c r="B4058" s="1529" t="s">
        <v>293</v>
      </c>
      <c r="C4058" s="37" t="s">
        <v>1153</v>
      </c>
      <c r="D4058" s="1519" t="s">
        <v>295</v>
      </c>
      <c r="E4058" s="1520"/>
      <c r="F4058" s="1521"/>
    </row>
    <row r="4059" spans="1:6" ht="12" customHeight="1">
      <c r="A4059" s="1532"/>
      <c r="B4059" s="1530"/>
      <c r="C4059" s="1522">
        <v>0.375</v>
      </c>
      <c r="D4059" s="38"/>
      <c r="E4059" s="113">
        <v>0</v>
      </c>
      <c r="F4059" s="40"/>
    </row>
    <row r="4060" spans="1:6" ht="12" customHeight="1">
      <c r="A4060" s="1532"/>
      <c r="B4060" s="1530"/>
      <c r="C4060" s="1523"/>
      <c r="D4060" s="38"/>
      <c r="E4060" s="41"/>
      <c r="F4060" s="40"/>
    </row>
    <row r="4061" spans="1:6" ht="12" customHeight="1">
      <c r="A4061" s="1532"/>
      <c r="B4061" s="1530"/>
      <c r="C4061" s="47" t="s">
        <v>1155</v>
      </c>
      <c r="D4061" s="1526"/>
      <c r="E4061" s="1527"/>
      <c r="F4061" s="1528"/>
    </row>
    <row r="4062" spans="1:6" ht="12" customHeight="1">
      <c r="A4062" s="1533"/>
      <c r="B4062" s="1531"/>
      <c r="C4062" s="43" t="s">
        <v>1156</v>
      </c>
      <c r="D4062" s="1526"/>
      <c r="E4062" s="1527"/>
      <c r="F4062" s="1528"/>
    </row>
    <row r="4063" spans="1:6" ht="12" customHeight="1">
      <c r="A4063" s="1532">
        <v>46011</v>
      </c>
      <c r="B4063" s="1529" t="s">
        <v>271</v>
      </c>
      <c r="C4063" s="1516"/>
      <c r="D4063" s="1517"/>
      <c r="E4063" s="1517"/>
      <c r="F4063" s="1518"/>
    </row>
    <row r="4064" spans="1:6" ht="12" customHeight="1">
      <c r="A4064" s="1532"/>
      <c r="B4064" s="1530"/>
      <c r="C4064" s="37" t="s">
        <v>1153</v>
      </c>
      <c r="D4064" s="1519" t="s">
        <v>273</v>
      </c>
      <c r="E4064" s="1520"/>
      <c r="F4064" s="1521"/>
    </row>
    <row r="4065" spans="1:6" ht="12" customHeight="1">
      <c r="A4065" s="1532"/>
      <c r="B4065" s="1530"/>
      <c r="C4065" s="1522">
        <v>0.375</v>
      </c>
      <c r="D4065" s="38"/>
      <c r="E4065" s="113" t="s">
        <v>1176</v>
      </c>
      <c r="F4065" s="71"/>
    </row>
    <row r="4066" spans="1:6" ht="12" customHeight="1">
      <c r="A4066" s="1532"/>
      <c r="B4066" s="1530"/>
      <c r="C4066" s="1523"/>
      <c r="D4066" s="38"/>
      <c r="E4066" s="41"/>
      <c r="F4066" s="40"/>
    </row>
    <row r="4067" spans="1:6" ht="12" customHeight="1">
      <c r="A4067" s="1532"/>
      <c r="B4067" s="1530"/>
      <c r="C4067" s="42" t="s">
        <v>1155</v>
      </c>
      <c r="D4067" s="1526"/>
      <c r="E4067" s="1527"/>
      <c r="F4067" s="1528"/>
    </row>
    <row r="4068" spans="1:6" ht="12" customHeight="1">
      <c r="A4068" s="1532"/>
      <c r="B4068" s="1531"/>
      <c r="C4068" s="43" t="s">
        <v>1156</v>
      </c>
      <c r="D4068" s="1526"/>
      <c r="E4068" s="1527"/>
      <c r="F4068" s="1528"/>
    </row>
    <row r="4069" spans="1:6" ht="12" customHeight="1">
      <c r="A4069" s="1532"/>
      <c r="B4069" s="44"/>
      <c r="C4069" s="45"/>
      <c r="D4069" s="45"/>
      <c r="E4069" s="39"/>
      <c r="F4069" s="46"/>
    </row>
    <row r="4070" spans="1:6" ht="12" customHeight="1">
      <c r="A4070" s="1532"/>
      <c r="B4070" s="1529" t="s">
        <v>293</v>
      </c>
      <c r="C4070" s="37" t="s">
        <v>1153</v>
      </c>
      <c r="D4070" s="1519" t="s">
        <v>307</v>
      </c>
      <c r="E4070" s="1520"/>
      <c r="F4070" s="1521"/>
    </row>
    <row r="4071" spans="1:6" ht="12" customHeight="1">
      <c r="A4071" s="1532"/>
      <c r="B4071" s="1530"/>
      <c r="C4071" s="1522">
        <v>0.375</v>
      </c>
      <c r="D4071" s="38"/>
      <c r="E4071" s="113" t="s">
        <v>1157</v>
      </c>
      <c r="F4071" s="40"/>
    </row>
    <row r="4072" spans="1:6" ht="12" customHeight="1">
      <c r="A4072" s="1532"/>
      <c r="B4072" s="1530"/>
      <c r="C4072" s="1523"/>
      <c r="D4072" s="38"/>
      <c r="E4072" s="41"/>
      <c r="F4072" s="40"/>
    </row>
    <row r="4073" spans="1:6" ht="12" customHeight="1">
      <c r="A4073" s="1532"/>
      <c r="B4073" s="1530"/>
      <c r="C4073" s="47" t="s">
        <v>1155</v>
      </c>
      <c r="D4073" s="1526"/>
      <c r="E4073" s="1527"/>
      <c r="F4073" s="1528"/>
    </row>
    <row r="4074" spans="1:6" ht="12" customHeight="1">
      <c r="A4074" s="1533"/>
      <c r="B4074" s="1531"/>
      <c r="C4074" s="43" t="s">
        <v>1156</v>
      </c>
      <c r="D4074" s="1526"/>
      <c r="E4074" s="1527"/>
      <c r="F4074" s="1528"/>
    </row>
    <row r="4075" spans="1:6" ht="12" customHeight="1">
      <c r="A4075" s="1532">
        <v>46012</v>
      </c>
      <c r="B4075" s="1529" t="s">
        <v>271</v>
      </c>
      <c r="C4075" s="1516"/>
      <c r="D4075" s="1517"/>
      <c r="E4075" s="1517"/>
      <c r="F4075" s="1518"/>
    </row>
    <row r="4076" spans="1:6" ht="12" customHeight="1">
      <c r="A4076" s="1532"/>
      <c r="B4076" s="1530"/>
      <c r="C4076" s="37" t="s">
        <v>1153</v>
      </c>
      <c r="D4076" s="1519" t="s">
        <v>273</v>
      </c>
      <c r="E4076" s="1520"/>
      <c r="F4076" s="1521"/>
    </row>
    <row r="4077" spans="1:6" ht="12" customHeight="1">
      <c r="A4077" s="1532"/>
      <c r="B4077" s="1530"/>
      <c r="C4077" s="1522">
        <v>0.375</v>
      </c>
      <c r="D4077" s="38"/>
      <c r="E4077" s="113">
        <v>0</v>
      </c>
      <c r="F4077" s="71"/>
    </row>
    <row r="4078" spans="1:6" ht="12" customHeight="1">
      <c r="A4078" s="1532"/>
      <c r="B4078" s="1530"/>
      <c r="C4078" s="1523"/>
      <c r="D4078" s="38"/>
      <c r="E4078" s="41"/>
      <c r="F4078" s="40"/>
    </row>
    <row r="4079" spans="1:6" ht="12" customHeight="1">
      <c r="A4079" s="1532"/>
      <c r="B4079" s="1530"/>
      <c r="C4079" s="42" t="s">
        <v>1155</v>
      </c>
      <c r="D4079" s="1526"/>
      <c r="E4079" s="1527"/>
      <c r="F4079" s="1528"/>
    </row>
    <row r="4080" spans="1:6" ht="12" customHeight="1">
      <c r="A4080" s="1532"/>
      <c r="B4080" s="1531"/>
      <c r="C4080" s="43" t="s">
        <v>1156</v>
      </c>
      <c r="D4080" s="1526"/>
      <c r="E4080" s="1527"/>
      <c r="F4080" s="1528"/>
    </row>
    <row r="4081" spans="1:6" ht="12" customHeight="1">
      <c r="A4081" s="1532"/>
      <c r="B4081" s="44"/>
      <c r="C4081" s="45"/>
      <c r="D4081" s="45"/>
      <c r="E4081" s="39"/>
      <c r="F4081" s="46"/>
    </row>
    <row r="4082" spans="1:6" ht="12" customHeight="1">
      <c r="A4082" s="1532"/>
      <c r="B4082" s="1529" t="s">
        <v>293</v>
      </c>
      <c r="C4082" s="37" t="s">
        <v>1153</v>
      </c>
      <c r="D4082" s="1519" t="s">
        <v>295</v>
      </c>
      <c r="E4082" s="1520"/>
      <c r="F4082" s="1521"/>
    </row>
    <row r="4083" spans="1:6" ht="12" customHeight="1">
      <c r="A4083" s="1532"/>
      <c r="B4083" s="1530"/>
      <c r="C4083" s="1522">
        <v>0.375</v>
      </c>
      <c r="D4083" s="38"/>
      <c r="E4083" s="113" t="s">
        <v>1201</v>
      </c>
      <c r="F4083" s="40"/>
    </row>
    <row r="4084" spans="1:6" ht="12" customHeight="1">
      <c r="A4084" s="1532"/>
      <c r="B4084" s="1530"/>
      <c r="C4084" s="1523"/>
      <c r="D4084" s="38"/>
      <c r="E4084" s="41"/>
      <c r="F4084" s="40"/>
    </row>
    <row r="4085" spans="1:6" ht="12" customHeight="1">
      <c r="A4085" s="1532"/>
      <c r="B4085" s="1530"/>
      <c r="C4085" s="47" t="s">
        <v>1155</v>
      </c>
      <c r="D4085" s="1526"/>
      <c r="E4085" s="1527"/>
      <c r="F4085" s="1528"/>
    </row>
    <row r="4086" spans="1:6" ht="12" customHeight="1">
      <c r="A4086" s="1533"/>
      <c r="B4086" s="1531"/>
      <c r="C4086" s="43" t="s">
        <v>1156</v>
      </c>
      <c r="D4086" s="1526"/>
      <c r="E4086" s="1527"/>
      <c r="F4086" s="1528"/>
    </row>
    <row r="4087" spans="1:6" ht="12" customHeight="1">
      <c r="A4087" s="1532">
        <v>46013</v>
      </c>
      <c r="B4087" s="1529" t="s">
        <v>271</v>
      </c>
      <c r="C4087" s="1516"/>
      <c r="D4087" s="1517"/>
      <c r="E4087" s="1517"/>
      <c r="F4087" s="1518"/>
    </row>
    <row r="4088" spans="1:6" ht="12" customHeight="1">
      <c r="A4088" s="1532"/>
      <c r="B4088" s="1530"/>
      <c r="C4088" s="37" t="s">
        <v>1153</v>
      </c>
      <c r="D4088" s="1519" t="s">
        <v>339</v>
      </c>
      <c r="E4088" s="1520"/>
      <c r="F4088" s="1521"/>
    </row>
    <row r="4089" spans="1:6" ht="12" customHeight="1">
      <c r="A4089" s="1532"/>
      <c r="B4089" s="1530"/>
      <c r="C4089" s="1522">
        <v>0.375</v>
      </c>
      <c r="D4089" s="38"/>
      <c r="E4089" s="113">
        <v>0</v>
      </c>
      <c r="F4089" s="71"/>
    </row>
    <row r="4090" spans="1:6" ht="12" customHeight="1">
      <c r="A4090" s="1532"/>
      <c r="B4090" s="1530"/>
      <c r="C4090" s="1523"/>
      <c r="D4090" s="38"/>
      <c r="E4090" s="41"/>
      <c r="F4090" s="40"/>
    </row>
    <row r="4091" spans="1:6" ht="12" customHeight="1">
      <c r="A4091" s="1532"/>
      <c r="B4091" s="1530"/>
      <c r="C4091" s="42" t="s">
        <v>1155</v>
      </c>
      <c r="D4091" s="1526"/>
      <c r="E4091" s="1527"/>
      <c r="F4091" s="1528"/>
    </row>
    <row r="4092" spans="1:6" ht="12" customHeight="1">
      <c r="A4092" s="1532"/>
      <c r="B4092" s="1531"/>
      <c r="C4092" s="43" t="s">
        <v>1156</v>
      </c>
      <c r="D4092" s="1526"/>
      <c r="E4092" s="1527"/>
      <c r="F4092" s="1528"/>
    </row>
    <row r="4093" spans="1:6" ht="12" customHeight="1">
      <c r="A4093" s="1532"/>
      <c r="B4093" s="44"/>
      <c r="C4093" s="45"/>
      <c r="D4093" s="45"/>
      <c r="E4093" s="39"/>
      <c r="F4093" s="46"/>
    </row>
    <row r="4094" spans="1:6" ht="12" customHeight="1">
      <c r="A4094" s="1532"/>
      <c r="B4094" s="1529" t="s">
        <v>293</v>
      </c>
      <c r="C4094" s="37" t="s">
        <v>1153</v>
      </c>
      <c r="D4094" s="1519" t="s">
        <v>342</v>
      </c>
      <c r="E4094" s="1520"/>
      <c r="F4094" s="1521"/>
    </row>
    <row r="4095" spans="1:6" ht="12" customHeight="1">
      <c r="A4095" s="1532"/>
      <c r="B4095" s="1530"/>
      <c r="C4095" s="1522">
        <v>0.375</v>
      </c>
      <c r="D4095" s="38"/>
      <c r="E4095" s="113">
        <v>0</v>
      </c>
      <c r="F4095" s="40"/>
    </row>
    <row r="4096" spans="1:6" ht="12" customHeight="1">
      <c r="A4096" s="1532"/>
      <c r="B4096" s="1530"/>
      <c r="C4096" s="1523"/>
      <c r="D4096" s="38"/>
      <c r="E4096" s="41"/>
      <c r="F4096" s="40"/>
    </row>
    <row r="4097" spans="1:6" ht="12" customHeight="1">
      <c r="A4097" s="1532"/>
      <c r="B4097" s="1530"/>
      <c r="C4097" s="47" t="s">
        <v>1155</v>
      </c>
      <c r="D4097" s="1526"/>
      <c r="E4097" s="1527"/>
      <c r="F4097" s="1528"/>
    </row>
    <row r="4098" spans="1:6" ht="12" customHeight="1">
      <c r="A4098" s="1533"/>
      <c r="B4098" s="1531"/>
      <c r="C4098" s="43" t="s">
        <v>1156</v>
      </c>
      <c r="D4098" s="1526"/>
      <c r="E4098" s="1527"/>
      <c r="F4098" s="1528"/>
    </row>
    <row r="4099" spans="1:6" ht="12" customHeight="1">
      <c r="A4099" s="1532">
        <v>46014</v>
      </c>
      <c r="B4099" s="1529" t="s">
        <v>271</v>
      </c>
      <c r="C4099" s="1516"/>
      <c r="D4099" s="1517"/>
      <c r="E4099" s="1517"/>
      <c r="F4099" s="1518"/>
    </row>
    <row r="4100" spans="1:6" ht="12" customHeight="1">
      <c r="A4100" s="1532"/>
      <c r="B4100" s="1530"/>
      <c r="C4100" s="37" t="s">
        <v>1153</v>
      </c>
      <c r="D4100" s="1519" t="s">
        <v>339</v>
      </c>
      <c r="E4100" s="1520"/>
      <c r="F4100" s="1521"/>
    </row>
    <row r="4101" spans="1:6" ht="12" customHeight="1">
      <c r="A4101" s="1532"/>
      <c r="B4101" s="1530"/>
      <c r="C4101" s="1522">
        <v>0.375</v>
      </c>
      <c r="D4101" s="38"/>
      <c r="E4101" s="113" t="s">
        <v>1158</v>
      </c>
      <c r="F4101" s="71"/>
    </row>
    <row r="4102" spans="1:6" ht="12" customHeight="1">
      <c r="A4102" s="1532"/>
      <c r="B4102" s="1530"/>
      <c r="C4102" s="1523"/>
      <c r="D4102" s="38"/>
      <c r="E4102" s="41"/>
      <c r="F4102" s="40"/>
    </row>
    <row r="4103" spans="1:6" ht="12" customHeight="1">
      <c r="A4103" s="1532"/>
      <c r="B4103" s="1530"/>
      <c r="C4103" s="42" t="s">
        <v>1155</v>
      </c>
      <c r="D4103" s="1526"/>
      <c r="E4103" s="1527"/>
      <c r="F4103" s="1528"/>
    </row>
    <row r="4104" spans="1:6" ht="12" customHeight="1">
      <c r="A4104" s="1532"/>
      <c r="B4104" s="1531"/>
      <c r="C4104" s="43" t="s">
        <v>1156</v>
      </c>
      <c r="D4104" s="1526"/>
      <c r="E4104" s="1527"/>
      <c r="F4104" s="1528"/>
    </row>
    <row r="4105" spans="1:6" ht="12" customHeight="1">
      <c r="A4105" s="1532"/>
      <c r="B4105" s="44"/>
      <c r="C4105" s="45"/>
      <c r="D4105" s="45"/>
      <c r="E4105" s="39"/>
      <c r="F4105" s="46"/>
    </row>
    <row r="4106" spans="1:6" ht="12" customHeight="1">
      <c r="A4106" s="1532"/>
      <c r="B4106" s="1529" t="s">
        <v>293</v>
      </c>
      <c r="C4106" s="37" t="s">
        <v>1153</v>
      </c>
      <c r="D4106" s="1519" t="s">
        <v>295</v>
      </c>
      <c r="E4106" s="1520"/>
      <c r="F4106" s="1521"/>
    </row>
    <row r="4107" spans="1:6" ht="12" customHeight="1">
      <c r="A4107" s="1532"/>
      <c r="B4107" s="1530"/>
      <c r="C4107" s="1522">
        <v>0.375</v>
      </c>
      <c r="D4107" s="38"/>
      <c r="E4107" s="113">
        <v>0</v>
      </c>
      <c r="F4107" s="40"/>
    </row>
    <row r="4108" spans="1:6" ht="12" customHeight="1">
      <c r="A4108" s="1532"/>
      <c r="B4108" s="1530"/>
      <c r="C4108" s="1523"/>
      <c r="D4108" s="38"/>
      <c r="E4108" s="41"/>
      <c r="F4108" s="40"/>
    </row>
    <row r="4109" spans="1:6" ht="12" customHeight="1">
      <c r="A4109" s="1532"/>
      <c r="B4109" s="1530"/>
      <c r="C4109" s="47" t="s">
        <v>1155</v>
      </c>
      <c r="D4109" s="1526"/>
      <c r="E4109" s="1527"/>
      <c r="F4109" s="1528"/>
    </row>
    <row r="4110" spans="1:6" ht="12" customHeight="1">
      <c r="A4110" s="1533"/>
      <c r="B4110" s="1531"/>
      <c r="C4110" s="43" t="s">
        <v>1156</v>
      </c>
      <c r="D4110" s="1526"/>
      <c r="E4110" s="1527"/>
      <c r="F4110" s="1528"/>
    </row>
    <row r="4111" spans="1:6" ht="12" customHeight="1">
      <c r="A4111" s="1532">
        <v>46014</v>
      </c>
      <c r="B4111" s="1529" t="s">
        <v>271</v>
      </c>
      <c r="C4111" s="1516"/>
      <c r="D4111" s="1517"/>
      <c r="E4111" s="1517"/>
      <c r="F4111" s="1518"/>
    </row>
    <row r="4112" spans="1:6" ht="12" customHeight="1">
      <c r="A4112" s="1532"/>
      <c r="B4112" s="1530"/>
      <c r="C4112" s="37" t="s">
        <v>1153</v>
      </c>
      <c r="D4112" s="1519" t="s">
        <v>339</v>
      </c>
      <c r="E4112" s="1520"/>
      <c r="F4112" s="1521"/>
    </row>
    <row r="4113" spans="1:6" ht="12" customHeight="1">
      <c r="A4113" s="1532"/>
      <c r="B4113" s="1530"/>
      <c r="C4113" s="1522">
        <v>0.375</v>
      </c>
      <c r="D4113" s="38"/>
      <c r="E4113" s="113" t="s">
        <v>1176</v>
      </c>
      <c r="F4113" s="71"/>
    </row>
    <row r="4114" spans="1:6" ht="12" customHeight="1">
      <c r="A4114" s="1532"/>
      <c r="B4114" s="1530"/>
      <c r="C4114" s="1523"/>
      <c r="D4114" s="38"/>
      <c r="E4114" s="41"/>
      <c r="F4114" s="40"/>
    </row>
    <row r="4115" spans="1:6" ht="12" customHeight="1">
      <c r="A4115" s="1532"/>
      <c r="B4115" s="1530"/>
      <c r="C4115" s="42" t="s">
        <v>1155</v>
      </c>
      <c r="D4115" s="1526"/>
      <c r="E4115" s="1527"/>
      <c r="F4115" s="1528"/>
    </row>
    <row r="4116" spans="1:6" ht="12" customHeight="1">
      <c r="A4116" s="1532"/>
      <c r="B4116" s="1531"/>
      <c r="C4116" s="43" t="s">
        <v>1156</v>
      </c>
      <c r="D4116" s="1526"/>
      <c r="E4116" s="1527"/>
      <c r="F4116" s="1528"/>
    </row>
    <row r="4117" spans="1:6" ht="12" customHeight="1">
      <c r="A4117" s="1532"/>
      <c r="B4117" s="44"/>
      <c r="C4117" s="45"/>
      <c r="D4117" s="45"/>
      <c r="E4117" s="39"/>
      <c r="F4117" s="46"/>
    </row>
    <row r="4118" spans="1:6" ht="12" customHeight="1">
      <c r="A4118" s="1532"/>
      <c r="B4118" s="1529" t="s">
        <v>293</v>
      </c>
      <c r="C4118" s="37" t="s">
        <v>1153</v>
      </c>
      <c r="D4118" s="1519"/>
      <c r="E4118" s="1520"/>
      <c r="F4118" s="1521"/>
    </row>
    <row r="4119" spans="1:6" ht="12" customHeight="1">
      <c r="A4119" s="1532"/>
      <c r="B4119" s="1530"/>
      <c r="C4119" s="1522">
        <v>0.375</v>
      </c>
      <c r="D4119" s="38"/>
      <c r="E4119" s="113" t="s">
        <v>1176</v>
      </c>
      <c r="F4119" s="40"/>
    </row>
    <row r="4120" spans="1:6" ht="12" customHeight="1">
      <c r="A4120" s="1532"/>
      <c r="B4120" s="1530"/>
      <c r="C4120" s="1523"/>
      <c r="D4120" s="38"/>
      <c r="E4120" s="41"/>
      <c r="F4120" s="40"/>
    </row>
    <row r="4121" spans="1:6" ht="12" customHeight="1">
      <c r="A4121" s="1532"/>
      <c r="B4121" s="1530"/>
      <c r="C4121" s="47" t="s">
        <v>1155</v>
      </c>
      <c r="D4121" s="1526"/>
      <c r="E4121" s="1527"/>
      <c r="F4121" s="1528"/>
    </row>
    <row r="4122" spans="1:6" ht="12" customHeight="1">
      <c r="A4122" s="1533"/>
      <c r="B4122" s="1531"/>
      <c r="C4122" s="43" t="s">
        <v>1156</v>
      </c>
      <c r="D4122" s="1526"/>
      <c r="E4122" s="1527"/>
      <c r="F4122" s="1528"/>
    </row>
    <row r="4123" spans="1:6" ht="12" customHeight="1">
      <c r="A4123" s="1532">
        <v>46016</v>
      </c>
      <c r="B4123" s="1529" t="s">
        <v>271</v>
      </c>
      <c r="C4123" s="1516"/>
      <c r="D4123" s="1517"/>
      <c r="E4123" s="1517"/>
      <c r="F4123" s="1518"/>
    </row>
    <row r="4124" spans="1:6" ht="12" customHeight="1">
      <c r="A4124" s="1532"/>
      <c r="B4124" s="1530"/>
      <c r="C4124" s="37" t="s">
        <v>1153</v>
      </c>
      <c r="D4124" s="1519" t="s">
        <v>339</v>
      </c>
      <c r="E4124" s="1520"/>
      <c r="F4124" s="1521"/>
    </row>
    <row r="4125" spans="1:6" ht="12" customHeight="1">
      <c r="A4125" s="1532"/>
      <c r="B4125" s="1530"/>
      <c r="C4125" s="1522">
        <v>0.375</v>
      </c>
      <c r="D4125" s="38"/>
      <c r="E4125" s="113" t="s">
        <v>1158</v>
      </c>
      <c r="F4125" s="71"/>
    </row>
    <row r="4126" spans="1:6" ht="12" customHeight="1">
      <c r="A4126" s="1532"/>
      <c r="B4126" s="1530"/>
      <c r="C4126" s="1523"/>
      <c r="D4126" s="38"/>
      <c r="E4126" s="41"/>
      <c r="F4126" s="40"/>
    </row>
    <row r="4127" spans="1:6" ht="12" customHeight="1">
      <c r="A4127" s="1532"/>
      <c r="B4127" s="1530"/>
      <c r="C4127" s="42" t="s">
        <v>1155</v>
      </c>
      <c r="D4127" s="1526"/>
      <c r="E4127" s="1527"/>
      <c r="F4127" s="1528"/>
    </row>
    <row r="4128" spans="1:6" ht="12" customHeight="1">
      <c r="A4128" s="1532"/>
      <c r="B4128" s="1531"/>
      <c r="C4128" s="43" t="s">
        <v>1156</v>
      </c>
      <c r="D4128" s="1526"/>
      <c r="E4128" s="1527"/>
      <c r="F4128" s="1528"/>
    </row>
    <row r="4129" spans="1:6" ht="12" customHeight="1">
      <c r="A4129" s="1532"/>
      <c r="B4129" s="44"/>
      <c r="C4129" s="45"/>
      <c r="D4129" s="45"/>
      <c r="E4129" s="39"/>
      <c r="F4129" s="46"/>
    </row>
    <row r="4130" spans="1:6" ht="12" customHeight="1">
      <c r="A4130" s="1532"/>
      <c r="B4130" s="1529" t="s">
        <v>293</v>
      </c>
      <c r="C4130" s="37" t="s">
        <v>1153</v>
      </c>
      <c r="D4130" s="1519"/>
      <c r="E4130" s="1520"/>
      <c r="F4130" s="1521"/>
    </row>
    <row r="4131" spans="1:6" ht="12" customHeight="1">
      <c r="A4131" s="1532"/>
      <c r="B4131" s="1530"/>
      <c r="C4131" s="1522">
        <v>0.375</v>
      </c>
      <c r="D4131" s="38"/>
      <c r="E4131" s="113" t="s">
        <v>1176</v>
      </c>
      <c r="F4131" s="40"/>
    </row>
    <row r="4132" spans="1:6" ht="12" customHeight="1">
      <c r="A4132" s="1532"/>
      <c r="B4132" s="1530"/>
      <c r="C4132" s="1523"/>
      <c r="D4132" s="38"/>
      <c r="E4132" s="41"/>
      <c r="F4132" s="40"/>
    </row>
    <row r="4133" spans="1:6" ht="12" customHeight="1">
      <c r="A4133" s="1532"/>
      <c r="B4133" s="1530"/>
      <c r="C4133" s="47" t="s">
        <v>1155</v>
      </c>
      <c r="D4133" s="1526"/>
      <c r="E4133" s="1527"/>
      <c r="F4133" s="1528"/>
    </row>
    <row r="4134" spans="1:6" ht="12" customHeight="1">
      <c r="A4134" s="1533"/>
      <c r="B4134" s="1531"/>
      <c r="C4134" s="43" t="s">
        <v>1156</v>
      </c>
      <c r="D4134" s="1526"/>
      <c r="E4134" s="1527"/>
      <c r="F4134" s="1528"/>
    </row>
    <row r="4135" spans="1:6" ht="12" customHeight="1">
      <c r="A4135" s="1532">
        <v>46017</v>
      </c>
      <c r="B4135" s="1529" t="s">
        <v>271</v>
      </c>
      <c r="C4135" s="1516"/>
      <c r="D4135" s="1517"/>
      <c r="E4135" s="1517"/>
      <c r="F4135" s="1518"/>
    </row>
    <row r="4136" spans="1:6" ht="12" customHeight="1">
      <c r="A4136" s="1532"/>
      <c r="B4136" s="1530"/>
      <c r="C4136" s="37" t="s">
        <v>1153</v>
      </c>
      <c r="D4136" s="1519" t="s">
        <v>339</v>
      </c>
      <c r="E4136" s="1520"/>
      <c r="F4136" s="1521"/>
    </row>
    <row r="4137" spans="1:6" ht="12" customHeight="1">
      <c r="A4137" s="1532"/>
      <c r="B4137" s="1530"/>
      <c r="C4137" s="1522">
        <v>0.375</v>
      </c>
      <c r="D4137" s="38"/>
      <c r="E4137" s="113" t="s">
        <v>1157</v>
      </c>
      <c r="F4137" s="71"/>
    </row>
    <row r="4138" spans="1:6" ht="12" customHeight="1">
      <c r="A4138" s="1532"/>
      <c r="B4138" s="1530"/>
      <c r="C4138" s="1523"/>
      <c r="D4138" s="38"/>
      <c r="E4138" s="41"/>
      <c r="F4138" s="40"/>
    </row>
    <row r="4139" spans="1:6" ht="12" customHeight="1">
      <c r="A4139" s="1532"/>
      <c r="B4139" s="1530"/>
      <c r="C4139" s="42" t="s">
        <v>1155</v>
      </c>
      <c r="D4139" s="1526"/>
      <c r="E4139" s="1527"/>
      <c r="F4139" s="1528"/>
    </row>
    <row r="4140" spans="1:6" ht="12" customHeight="1">
      <c r="A4140" s="1532"/>
      <c r="B4140" s="1531"/>
      <c r="C4140" s="43" t="s">
        <v>1156</v>
      </c>
      <c r="D4140" s="1526"/>
      <c r="E4140" s="1527"/>
      <c r="F4140" s="1528"/>
    </row>
    <row r="4141" spans="1:6" ht="12" customHeight="1">
      <c r="A4141" s="1532"/>
      <c r="B4141" s="44"/>
      <c r="C4141" s="45"/>
      <c r="D4141" s="45"/>
      <c r="E4141" s="39"/>
      <c r="F4141" s="46"/>
    </row>
    <row r="4142" spans="1:6" ht="12" customHeight="1">
      <c r="A4142" s="1532"/>
      <c r="B4142" s="1529" t="s">
        <v>293</v>
      </c>
      <c r="C4142" s="37" t="s">
        <v>1153</v>
      </c>
      <c r="D4142" s="1519"/>
      <c r="E4142" s="1520"/>
      <c r="F4142" s="1521"/>
    </row>
    <row r="4143" spans="1:6" ht="12" customHeight="1">
      <c r="A4143" s="1532"/>
      <c r="B4143" s="1530"/>
      <c r="C4143" s="1522">
        <v>0.375</v>
      </c>
      <c r="D4143" s="38"/>
      <c r="E4143" s="113"/>
      <c r="F4143" s="40"/>
    </row>
    <row r="4144" spans="1:6" ht="12" customHeight="1">
      <c r="A4144" s="1532"/>
      <c r="B4144" s="1530"/>
      <c r="C4144" s="1523"/>
      <c r="D4144" s="38"/>
      <c r="E4144" s="41"/>
      <c r="F4144" s="40"/>
    </row>
    <row r="4145" spans="1:6" ht="12" customHeight="1">
      <c r="A4145" s="1532"/>
      <c r="B4145" s="1530"/>
      <c r="C4145" s="47" t="s">
        <v>1155</v>
      </c>
      <c r="D4145" s="1526"/>
      <c r="E4145" s="1527"/>
      <c r="F4145" s="1528"/>
    </row>
    <row r="4146" spans="1:6" ht="12" customHeight="1">
      <c r="A4146" s="1533"/>
      <c r="B4146" s="1531"/>
      <c r="C4146" s="43" t="s">
        <v>1156</v>
      </c>
      <c r="D4146" s="1526"/>
      <c r="E4146" s="1527"/>
      <c r="F4146" s="1528"/>
    </row>
    <row r="4147" spans="1:6" ht="12" customHeight="1">
      <c r="A4147" s="1532">
        <v>46018</v>
      </c>
      <c r="B4147" s="1529" t="s">
        <v>271</v>
      </c>
      <c r="C4147" s="1516"/>
      <c r="D4147" s="1517"/>
      <c r="E4147" s="1517"/>
      <c r="F4147" s="1518"/>
    </row>
    <row r="4148" spans="1:6" ht="12" customHeight="1">
      <c r="A4148" s="1532"/>
      <c r="B4148" s="1530"/>
      <c r="C4148" s="37" t="s">
        <v>1153</v>
      </c>
      <c r="D4148" s="1519" t="s">
        <v>365</v>
      </c>
      <c r="E4148" s="1520"/>
      <c r="F4148" s="1521"/>
    </row>
    <row r="4149" spans="1:6" ht="12" customHeight="1">
      <c r="A4149" s="1532"/>
      <c r="B4149" s="1530"/>
      <c r="C4149" s="1522">
        <v>0.375</v>
      </c>
      <c r="D4149" s="38"/>
      <c r="E4149" s="113" t="s">
        <v>1174</v>
      </c>
      <c r="F4149" s="71"/>
    </row>
    <row r="4150" spans="1:6" ht="12" customHeight="1">
      <c r="A4150" s="1532"/>
      <c r="B4150" s="1530"/>
      <c r="C4150" s="1523"/>
      <c r="D4150" s="38"/>
      <c r="E4150" s="41"/>
      <c r="F4150" s="40"/>
    </row>
    <row r="4151" spans="1:6" ht="12" customHeight="1">
      <c r="A4151" s="1532"/>
      <c r="B4151" s="1530"/>
      <c r="C4151" s="42" t="s">
        <v>1155</v>
      </c>
      <c r="D4151" s="1526"/>
      <c r="E4151" s="1527"/>
      <c r="F4151" s="1528"/>
    </row>
    <row r="4152" spans="1:6" ht="12" customHeight="1">
      <c r="A4152" s="1532"/>
      <c r="B4152" s="1531"/>
      <c r="C4152" s="43" t="s">
        <v>1156</v>
      </c>
      <c r="D4152" s="1526"/>
      <c r="E4152" s="1527"/>
      <c r="F4152" s="1528"/>
    </row>
    <row r="4153" spans="1:6" ht="12" customHeight="1">
      <c r="A4153" s="1532"/>
      <c r="B4153" s="44"/>
      <c r="C4153" s="45"/>
      <c r="D4153" s="45"/>
      <c r="E4153" s="39"/>
      <c r="F4153" s="46"/>
    </row>
    <row r="4154" spans="1:6" ht="12" customHeight="1">
      <c r="A4154" s="1532"/>
      <c r="B4154" s="1529" t="s">
        <v>293</v>
      </c>
      <c r="C4154" s="37" t="s">
        <v>1153</v>
      </c>
      <c r="D4154" s="1519" t="s">
        <v>307</v>
      </c>
      <c r="E4154" s="1520"/>
      <c r="F4154" s="1521"/>
    </row>
    <row r="4155" spans="1:6" ht="12" customHeight="1">
      <c r="A4155" s="1532"/>
      <c r="B4155" s="1530"/>
      <c r="C4155" s="1522">
        <v>0.375</v>
      </c>
      <c r="D4155" s="38"/>
      <c r="E4155" s="113" t="s">
        <v>1158</v>
      </c>
      <c r="F4155" s="40"/>
    </row>
    <row r="4156" spans="1:6" ht="12" customHeight="1">
      <c r="A4156" s="1532"/>
      <c r="B4156" s="1530"/>
      <c r="C4156" s="1523"/>
      <c r="D4156" s="38"/>
      <c r="E4156" s="41"/>
      <c r="F4156" s="40"/>
    </row>
    <row r="4157" spans="1:6" ht="12" customHeight="1">
      <c r="A4157" s="1532"/>
      <c r="B4157" s="1530"/>
      <c r="C4157" s="47" t="s">
        <v>1155</v>
      </c>
      <c r="D4157" s="1526"/>
      <c r="E4157" s="1527"/>
      <c r="F4157" s="1528"/>
    </row>
    <row r="4158" spans="1:6" ht="12" customHeight="1">
      <c r="A4158" s="1533"/>
      <c r="B4158" s="1531"/>
      <c r="C4158" s="43" t="s">
        <v>1156</v>
      </c>
      <c r="D4158" s="1526"/>
      <c r="E4158" s="1527"/>
      <c r="F4158" s="1528"/>
    </row>
    <row r="4159" spans="1:6" ht="12" customHeight="1">
      <c r="A4159" s="1532">
        <v>46019</v>
      </c>
      <c r="B4159" s="1529" t="s">
        <v>271</v>
      </c>
      <c r="C4159" s="1516"/>
      <c r="D4159" s="1517"/>
      <c r="E4159" s="1517"/>
      <c r="F4159" s="1518"/>
    </row>
    <row r="4160" spans="1:6" ht="12" customHeight="1">
      <c r="A4160" s="1532"/>
      <c r="B4160" s="1530"/>
      <c r="C4160" s="37" t="s">
        <v>1153</v>
      </c>
      <c r="D4160" s="1519" t="s">
        <v>365</v>
      </c>
      <c r="E4160" s="1520"/>
      <c r="F4160" s="1521"/>
    </row>
    <row r="4161" spans="1:6" ht="12" customHeight="1">
      <c r="A4161" s="1532"/>
      <c r="B4161" s="1530"/>
      <c r="C4161" s="1522">
        <v>0.375</v>
      </c>
      <c r="D4161" s="38"/>
      <c r="E4161" s="113" t="s">
        <v>1176</v>
      </c>
      <c r="F4161" s="71"/>
    </row>
    <row r="4162" spans="1:6" ht="12" customHeight="1">
      <c r="A4162" s="1532"/>
      <c r="B4162" s="1530"/>
      <c r="C4162" s="1523"/>
      <c r="D4162" s="38"/>
      <c r="E4162" s="41"/>
      <c r="F4162" s="40"/>
    </row>
    <row r="4163" spans="1:6" ht="12" customHeight="1">
      <c r="A4163" s="1532"/>
      <c r="B4163" s="1530"/>
      <c r="C4163" s="42" t="s">
        <v>1155</v>
      </c>
      <c r="D4163" s="1526"/>
      <c r="E4163" s="1527"/>
      <c r="F4163" s="1528"/>
    </row>
    <row r="4164" spans="1:6" ht="12" customHeight="1">
      <c r="A4164" s="1532"/>
      <c r="B4164" s="1531"/>
      <c r="C4164" s="43" t="s">
        <v>1156</v>
      </c>
      <c r="D4164" s="1526"/>
      <c r="E4164" s="1527"/>
      <c r="F4164" s="1528"/>
    </row>
    <row r="4165" spans="1:6" ht="12" customHeight="1">
      <c r="A4165" s="1532"/>
      <c r="B4165" s="44"/>
      <c r="C4165" s="45"/>
      <c r="D4165" s="45"/>
      <c r="E4165" s="39"/>
      <c r="F4165" s="46"/>
    </row>
    <row r="4166" spans="1:6" ht="12" customHeight="1">
      <c r="A4166" s="1532"/>
      <c r="B4166" s="1529" t="s">
        <v>293</v>
      </c>
      <c r="C4166" s="37" t="s">
        <v>1153</v>
      </c>
      <c r="D4166" s="1519" t="s">
        <v>342</v>
      </c>
      <c r="E4166" s="1520"/>
      <c r="F4166" s="1521"/>
    </row>
    <row r="4167" spans="1:6" ht="12" customHeight="1">
      <c r="A4167" s="1532"/>
      <c r="B4167" s="1530"/>
      <c r="C4167" s="1522">
        <v>0.375</v>
      </c>
      <c r="D4167" s="38"/>
      <c r="E4167" s="113" t="s">
        <v>1168</v>
      </c>
      <c r="F4167" s="40"/>
    </row>
    <row r="4168" spans="1:6" ht="12" customHeight="1">
      <c r="A4168" s="1532"/>
      <c r="B4168" s="1530"/>
      <c r="C4168" s="1523"/>
      <c r="D4168" s="38"/>
      <c r="E4168" s="41"/>
      <c r="F4168" s="40"/>
    </row>
    <row r="4169" spans="1:6" ht="12" customHeight="1">
      <c r="A4169" s="1532"/>
      <c r="B4169" s="1530"/>
      <c r="C4169" s="47" t="s">
        <v>1155</v>
      </c>
      <c r="D4169" s="1526"/>
      <c r="E4169" s="1527"/>
      <c r="F4169" s="1528"/>
    </row>
    <row r="4170" spans="1:6" ht="12" customHeight="1">
      <c r="A4170" s="1533"/>
      <c r="B4170" s="1531"/>
      <c r="C4170" s="43" t="s">
        <v>1156</v>
      </c>
      <c r="D4170" s="1526"/>
      <c r="E4170" s="1527"/>
      <c r="F4170" s="1528"/>
    </row>
    <row r="4171" spans="1:6" ht="12" customHeight="1">
      <c r="A4171" s="1532">
        <v>46020</v>
      </c>
      <c r="B4171" s="1529" t="s">
        <v>271</v>
      </c>
      <c r="C4171" s="1516"/>
      <c r="D4171" s="1517"/>
      <c r="E4171" s="1517"/>
      <c r="F4171" s="1518"/>
    </row>
    <row r="4172" spans="1:6" ht="12" customHeight="1">
      <c r="A4172" s="1532"/>
      <c r="B4172" s="1530"/>
      <c r="C4172" s="37" t="s">
        <v>1153</v>
      </c>
      <c r="D4172" s="1519" t="s">
        <v>365</v>
      </c>
      <c r="E4172" s="1520"/>
      <c r="F4172" s="1521"/>
    </row>
    <row r="4173" spans="1:6" ht="12" customHeight="1">
      <c r="A4173" s="1532"/>
      <c r="B4173" s="1530"/>
      <c r="C4173" s="1522">
        <v>0.375</v>
      </c>
      <c r="D4173" s="38"/>
      <c r="E4173" s="113" t="s">
        <v>1168</v>
      </c>
      <c r="F4173" s="71"/>
    </row>
    <row r="4174" spans="1:6" ht="12" customHeight="1">
      <c r="A4174" s="1532"/>
      <c r="B4174" s="1530"/>
      <c r="C4174" s="1523"/>
      <c r="D4174" s="38"/>
      <c r="E4174" s="41"/>
      <c r="F4174" s="40"/>
    </row>
    <row r="4175" spans="1:6" ht="12" customHeight="1">
      <c r="A4175" s="1532"/>
      <c r="B4175" s="1530"/>
      <c r="C4175" s="42" t="s">
        <v>1155</v>
      </c>
      <c r="D4175" s="1526"/>
      <c r="E4175" s="1527"/>
      <c r="F4175" s="1528"/>
    </row>
    <row r="4176" spans="1:6" ht="12" customHeight="1">
      <c r="A4176" s="1532"/>
      <c r="B4176" s="1531"/>
      <c r="C4176" s="43" t="s">
        <v>1156</v>
      </c>
      <c r="D4176" s="1526"/>
      <c r="E4176" s="1527"/>
      <c r="F4176" s="1528"/>
    </row>
    <row r="4177" spans="1:6" ht="12" customHeight="1">
      <c r="A4177" s="1532"/>
      <c r="B4177" s="44"/>
      <c r="C4177" s="45"/>
      <c r="D4177" s="45"/>
      <c r="E4177" s="39"/>
      <c r="F4177" s="46"/>
    </row>
    <row r="4178" spans="1:6" ht="12" customHeight="1">
      <c r="A4178" s="1532"/>
      <c r="B4178" s="1529" t="s">
        <v>293</v>
      </c>
      <c r="C4178" s="37" t="s">
        <v>1153</v>
      </c>
      <c r="D4178" s="1519" t="s">
        <v>307</v>
      </c>
      <c r="E4178" s="1520"/>
      <c r="F4178" s="1521"/>
    </row>
    <row r="4179" spans="1:6" ht="12" customHeight="1">
      <c r="A4179" s="1532"/>
      <c r="B4179" s="1530"/>
      <c r="C4179" s="1522">
        <v>0.375</v>
      </c>
      <c r="D4179" s="38"/>
      <c r="E4179" s="113" t="s">
        <v>1158</v>
      </c>
      <c r="F4179" s="40"/>
    </row>
    <row r="4180" spans="1:6" ht="12" customHeight="1">
      <c r="A4180" s="1532"/>
      <c r="B4180" s="1530"/>
      <c r="C4180" s="1523"/>
      <c r="D4180" s="38"/>
      <c r="E4180" s="41"/>
      <c r="F4180" s="40"/>
    </row>
    <row r="4181" spans="1:6" ht="12" customHeight="1">
      <c r="A4181" s="1532"/>
      <c r="B4181" s="1530"/>
      <c r="C4181" s="47" t="s">
        <v>1155</v>
      </c>
      <c r="D4181" s="1526"/>
      <c r="E4181" s="1527"/>
      <c r="F4181" s="1528"/>
    </row>
    <row r="4182" spans="1:6" ht="12" customHeight="1">
      <c r="A4182" s="1533"/>
      <c r="B4182" s="1531"/>
      <c r="C4182" s="43" t="s">
        <v>1156</v>
      </c>
      <c r="D4182" s="1526"/>
      <c r="E4182" s="1527"/>
      <c r="F4182" s="1528"/>
    </row>
    <row r="4183" spans="1:6" ht="12" customHeight="1">
      <c r="A4183" s="1532">
        <v>46021</v>
      </c>
      <c r="B4183" s="1529" t="s">
        <v>271</v>
      </c>
      <c r="C4183" s="1516"/>
      <c r="D4183" s="1517"/>
      <c r="E4183" s="1517"/>
      <c r="F4183" s="1518"/>
    </row>
    <row r="4184" spans="1:6" ht="12" customHeight="1">
      <c r="A4184" s="1532"/>
      <c r="B4184" s="1530"/>
      <c r="C4184" s="37" t="s">
        <v>1153</v>
      </c>
      <c r="D4184" s="1519" t="s">
        <v>365</v>
      </c>
      <c r="E4184" s="1520"/>
      <c r="F4184" s="1521"/>
    </row>
    <row r="4185" spans="1:6" ht="12" customHeight="1">
      <c r="A4185" s="1532"/>
      <c r="B4185" s="1530"/>
      <c r="C4185" s="1522">
        <v>0.375</v>
      </c>
      <c r="D4185" s="38"/>
      <c r="E4185" s="113" t="s">
        <v>1158</v>
      </c>
      <c r="F4185" s="71"/>
    </row>
    <row r="4186" spans="1:6" ht="12" customHeight="1">
      <c r="A4186" s="1532"/>
      <c r="B4186" s="1530"/>
      <c r="C4186" s="1523"/>
      <c r="D4186" s="38"/>
      <c r="E4186" s="41"/>
      <c r="F4186" s="40"/>
    </row>
    <row r="4187" spans="1:6" ht="12" customHeight="1">
      <c r="A4187" s="1532"/>
      <c r="B4187" s="1530"/>
      <c r="C4187" s="42" t="s">
        <v>1155</v>
      </c>
      <c r="D4187" s="1526"/>
      <c r="E4187" s="1527"/>
      <c r="F4187" s="1528"/>
    </row>
    <row r="4188" spans="1:6" ht="12" customHeight="1">
      <c r="A4188" s="1532"/>
      <c r="B4188" s="1531"/>
      <c r="C4188" s="43" t="s">
        <v>1156</v>
      </c>
      <c r="D4188" s="1526"/>
      <c r="E4188" s="1527"/>
      <c r="F4188" s="1528"/>
    </row>
    <row r="4189" spans="1:6" ht="12" customHeight="1">
      <c r="A4189" s="1532"/>
      <c r="B4189" s="44"/>
      <c r="C4189" s="45"/>
      <c r="D4189" s="45"/>
      <c r="E4189" s="39"/>
      <c r="F4189" s="46"/>
    </row>
    <row r="4190" spans="1:6" ht="12" customHeight="1">
      <c r="A4190" s="1532"/>
      <c r="B4190" s="1529" t="s">
        <v>293</v>
      </c>
      <c r="C4190" s="37" t="s">
        <v>1153</v>
      </c>
      <c r="D4190" s="1519" t="s">
        <v>342</v>
      </c>
      <c r="E4190" s="1520"/>
      <c r="F4190" s="1521"/>
    </row>
    <row r="4191" spans="1:6" ht="12" customHeight="1">
      <c r="A4191" s="1532"/>
      <c r="B4191" s="1530"/>
      <c r="C4191" s="1522">
        <v>0.375</v>
      </c>
      <c r="D4191" s="38"/>
      <c r="E4191" s="113">
        <v>0</v>
      </c>
      <c r="F4191" s="40"/>
    </row>
    <row r="4192" spans="1:6" ht="12" customHeight="1">
      <c r="A4192" s="1532"/>
      <c r="B4192" s="1530"/>
      <c r="C4192" s="1523"/>
      <c r="D4192" s="38"/>
      <c r="E4192" s="41"/>
      <c r="F4192" s="40"/>
    </row>
    <row r="4193" spans="1:6" ht="12" customHeight="1">
      <c r="A4193" s="1532"/>
      <c r="B4193" s="1530"/>
      <c r="C4193" s="47" t="s">
        <v>1155</v>
      </c>
      <c r="D4193" s="1526"/>
      <c r="E4193" s="1527"/>
      <c r="F4193" s="1528"/>
    </row>
    <row r="4194" spans="1:6" ht="12" customHeight="1">
      <c r="A4194" s="1533"/>
      <c r="B4194" s="1531"/>
      <c r="C4194" s="43" t="s">
        <v>1156</v>
      </c>
      <c r="D4194" s="1526"/>
      <c r="E4194" s="1527"/>
      <c r="F4194" s="1528"/>
    </row>
    <row r="4195" spans="1:6" ht="12" customHeight="1">
      <c r="A4195" s="1532">
        <v>46022</v>
      </c>
      <c r="B4195" s="1529" t="s">
        <v>271</v>
      </c>
      <c r="C4195" s="1516"/>
      <c r="D4195" s="1517"/>
      <c r="E4195" s="1517"/>
      <c r="F4195" s="1518"/>
    </row>
    <row r="4196" spans="1:6" ht="12" customHeight="1">
      <c r="A4196" s="1532"/>
      <c r="B4196" s="1530"/>
      <c r="C4196" s="37" t="s">
        <v>1153</v>
      </c>
      <c r="D4196" s="1519" t="s">
        <v>365</v>
      </c>
      <c r="E4196" s="1520"/>
      <c r="F4196" s="1521"/>
    </row>
    <row r="4197" spans="1:6" ht="12" customHeight="1">
      <c r="A4197" s="1532"/>
      <c r="B4197" s="1530"/>
      <c r="C4197" s="1522">
        <v>0.375</v>
      </c>
      <c r="D4197" s="38"/>
      <c r="E4197" s="113" t="s">
        <v>1201</v>
      </c>
      <c r="F4197" s="71"/>
    </row>
    <row r="4198" spans="1:6" ht="12" customHeight="1">
      <c r="A4198" s="1532"/>
      <c r="B4198" s="1530"/>
      <c r="C4198" s="1523"/>
      <c r="D4198" s="38"/>
      <c r="E4198" s="41"/>
      <c r="F4198" s="40"/>
    </row>
    <row r="4199" spans="1:6" ht="12" customHeight="1">
      <c r="A4199" s="1532"/>
      <c r="B4199" s="1530"/>
      <c r="C4199" s="42" t="s">
        <v>1155</v>
      </c>
      <c r="D4199" s="1526"/>
      <c r="E4199" s="1527"/>
      <c r="F4199" s="1528"/>
    </row>
    <row r="4200" spans="1:6" ht="12" customHeight="1">
      <c r="A4200" s="1532"/>
      <c r="B4200" s="1531"/>
      <c r="C4200" s="43" t="s">
        <v>1156</v>
      </c>
      <c r="D4200" s="1526"/>
      <c r="E4200" s="1527"/>
      <c r="F4200" s="1528"/>
    </row>
    <row r="4201" spans="1:6" ht="12" customHeight="1">
      <c r="A4201" s="1532"/>
      <c r="B4201" s="44"/>
      <c r="C4201" s="45"/>
      <c r="D4201" s="45"/>
      <c r="E4201" s="39"/>
      <c r="F4201" s="46"/>
    </row>
    <row r="4202" spans="1:6" ht="12" customHeight="1">
      <c r="A4202" s="1532"/>
      <c r="B4202" s="1529" t="s">
        <v>293</v>
      </c>
      <c r="C4202" s="37" t="s">
        <v>1153</v>
      </c>
      <c r="D4202" s="1519" t="s">
        <v>307</v>
      </c>
      <c r="E4202" s="1520"/>
      <c r="F4202" s="1521"/>
    </row>
    <row r="4203" spans="1:6" ht="12" customHeight="1">
      <c r="A4203" s="1532"/>
      <c r="B4203" s="1530"/>
      <c r="C4203" s="1522">
        <v>0.375</v>
      </c>
      <c r="D4203" s="38"/>
      <c r="E4203" s="113" t="s">
        <v>1157</v>
      </c>
      <c r="F4203" s="40"/>
    </row>
    <row r="4204" spans="1:6" ht="12" customHeight="1">
      <c r="A4204" s="1532"/>
      <c r="B4204" s="1530"/>
      <c r="C4204" s="1523"/>
      <c r="D4204" s="38"/>
      <c r="E4204" s="41"/>
      <c r="F4204" s="40"/>
    </row>
    <row r="4205" spans="1:6" ht="12" customHeight="1">
      <c r="A4205" s="1532"/>
      <c r="B4205" s="1530"/>
      <c r="C4205" s="47" t="s">
        <v>1155</v>
      </c>
      <c r="D4205" s="1526"/>
      <c r="E4205" s="1527"/>
      <c r="F4205" s="1528"/>
    </row>
    <row r="4206" spans="1:6" ht="12" customHeight="1">
      <c r="A4206" s="1533"/>
      <c r="B4206" s="1531"/>
      <c r="C4206" s="43" t="s">
        <v>1156</v>
      </c>
      <c r="D4206" s="1526"/>
      <c r="E4206" s="1527"/>
      <c r="F4206" s="1528"/>
    </row>
    <row r="4207" spans="1:6" ht="12" customHeight="1">
      <c r="A4207" s="1532">
        <v>46023</v>
      </c>
      <c r="B4207" s="1529" t="s">
        <v>271</v>
      </c>
      <c r="C4207" s="1516"/>
      <c r="D4207" s="1517"/>
      <c r="E4207" s="1517"/>
      <c r="F4207" s="1518"/>
    </row>
    <row r="4208" spans="1:6" ht="12" customHeight="1">
      <c r="A4208" s="1532"/>
      <c r="B4208" s="1530"/>
      <c r="C4208" s="37" t="s">
        <v>1153</v>
      </c>
      <c r="D4208" s="1519" t="s">
        <v>273</v>
      </c>
      <c r="E4208" s="1520"/>
      <c r="F4208" s="1521"/>
    </row>
    <row r="4209" spans="1:6" ht="12" customHeight="1">
      <c r="A4209" s="1532"/>
      <c r="B4209" s="1530"/>
      <c r="C4209" s="1522">
        <v>0.375</v>
      </c>
      <c r="D4209" s="38"/>
      <c r="E4209" s="113" t="s">
        <v>1201</v>
      </c>
      <c r="F4209" s="71"/>
    </row>
    <row r="4210" spans="1:6" ht="12" customHeight="1">
      <c r="A4210" s="1532"/>
      <c r="B4210" s="1530"/>
      <c r="C4210" s="1523"/>
      <c r="D4210" s="38"/>
      <c r="E4210" s="41"/>
      <c r="F4210" s="40"/>
    </row>
    <row r="4211" spans="1:6" ht="12" customHeight="1">
      <c r="A4211" s="1532"/>
      <c r="B4211" s="1530"/>
      <c r="C4211" s="42" t="s">
        <v>1155</v>
      </c>
      <c r="D4211" s="1526"/>
      <c r="E4211" s="1527"/>
      <c r="F4211" s="1528"/>
    </row>
    <row r="4212" spans="1:6" ht="12" customHeight="1">
      <c r="A4212" s="1532"/>
      <c r="B4212" s="1531"/>
      <c r="C4212" s="43" t="s">
        <v>1156</v>
      </c>
      <c r="D4212" s="1526"/>
      <c r="E4212" s="1527"/>
      <c r="F4212" s="1528"/>
    </row>
    <row r="4213" spans="1:6" ht="12" customHeight="1">
      <c r="A4213" s="1532"/>
      <c r="B4213" s="44"/>
      <c r="C4213" s="45"/>
      <c r="D4213" s="45"/>
      <c r="E4213" s="39"/>
      <c r="F4213" s="46"/>
    </row>
    <row r="4214" spans="1:6" ht="12" customHeight="1">
      <c r="A4214" s="1532"/>
      <c r="B4214" s="1529" t="s">
        <v>293</v>
      </c>
      <c r="C4214" s="37" t="s">
        <v>1153</v>
      </c>
      <c r="D4214" s="1519" t="s">
        <v>295</v>
      </c>
      <c r="E4214" s="1520"/>
      <c r="F4214" s="1521"/>
    </row>
    <row r="4215" spans="1:6" ht="12" customHeight="1">
      <c r="A4215" s="1532"/>
      <c r="B4215" s="1530"/>
      <c r="C4215" s="1522">
        <v>0.375</v>
      </c>
      <c r="D4215" s="38"/>
      <c r="E4215" s="113">
        <v>0</v>
      </c>
      <c r="F4215" s="40"/>
    </row>
    <row r="4216" spans="1:6" ht="12" customHeight="1">
      <c r="A4216" s="1532"/>
      <c r="B4216" s="1530"/>
      <c r="C4216" s="1523"/>
      <c r="D4216" s="38"/>
      <c r="E4216" s="41"/>
      <c r="F4216" s="40"/>
    </row>
    <row r="4217" spans="1:6" ht="12" customHeight="1">
      <c r="A4217" s="1532"/>
      <c r="B4217" s="1530"/>
      <c r="C4217" s="47" t="s">
        <v>1155</v>
      </c>
      <c r="D4217" s="1526"/>
      <c r="E4217" s="1527"/>
      <c r="F4217" s="1528"/>
    </row>
    <row r="4218" spans="1:6" ht="12" customHeight="1">
      <c r="A4218" s="1533"/>
      <c r="B4218" s="1531"/>
      <c r="C4218" s="43" t="s">
        <v>1156</v>
      </c>
      <c r="D4218" s="1526"/>
      <c r="E4218" s="1527"/>
      <c r="F4218" s="1528"/>
    </row>
    <row r="4220" spans="1:6" ht="12" customHeight="1">
      <c r="A4220" s="1532">
        <v>46023</v>
      </c>
      <c r="B4220" s="1529" t="s">
        <v>271</v>
      </c>
      <c r="C4220" s="1516"/>
      <c r="D4220" s="1517"/>
      <c r="E4220" s="1517"/>
      <c r="F4220" s="1518"/>
    </row>
    <row r="4221" spans="1:6" ht="12" customHeight="1">
      <c r="A4221" s="1532"/>
      <c r="B4221" s="1530"/>
      <c r="C4221" s="37" t="s">
        <v>1153</v>
      </c>
      <c r="D4221" s="1519" t="s">
        <v>273</v>
      </c>
      <c r="E4221" s="1520"/>
      <c r="F4221" s="1521"/>
    </row>
    <row r="4222" spans="1:6" ht="12" customHeight="1">
      <c r="A4222" s="1532"/>
      <c r="B4222" s="1530"/>
      <c r="C4222" s="1522">
        <v>0.375</v>
      </c>
      <c r="D4222" s="38"/>
      <c r="E4222" s="113" t="s">
        <v>1157</v>
      </c>
      <c r="F4222" s="71"/>
    </row>
    <row r="4223" spans="1:6" ht="12" customHeight="1">
      <c r="A4223" s="1532"/>
      <c r="B4223" s="1530"/>
      <c r="C4223" s="1523"/>
      <c r="D4223" s="38"/>
      <c r="E4223" s="41"/>
      <c r="F4223" s="40"/>
    </row>
    <row r="4224" spans="1:6" ht="12" customHeight="1">
      <c r="A4224" s="1532"/>
      <c r="B4224" s="1530"/>
      <c r="C4224" s="42" t="s">
        <v>1155</v>
      </c>
      <c r="D4224" s="1526"/>
      <c r="E4224" s="1527"/>
      <c r="F4224" s="1528"/>
    </row>
    <row r="4225" spans="1:6" ht="12" customHeight="1">
      <c r="A4225" s="1532"/>
      <c r="B4225" s="1531"/>
      <c r="C4225" s="43" t="s">
        <v>1156</v>
      </c>
      <c r="D4225" s="1526"/>
      <c r="E4225" s="1527"/>
      <c r="F4225" s="1528"/>
    </row>
    <row r="4226" spans="1:6" ht="12" customHeight="1">
      <c r="A4226" s="1532"/>
      <c r="B4226" s="44"/>
      <c r="C4226" s="45"/>
      <c r="D4226" s="45"/>
      <c r="E4226" s="39"/>
      <c r="F4226" s="46"/>
    </row>
    <row r="4227" spans="1:6" ht="12" customHeight="1">
      <c r="A4227" s="1532"/>
      <c r="B4227" s="1529" t="s">
        <v>293</v>
      </c>
      <c r="C4227" s="37" t="s">
        <v>1153</v>
      </c>
      <c r="D4227" s="1519" t="s">
        <v>307</v>
      </c>
      <c r="E4227" s="1520"/>
      <c r="F4227" s="1521"/>
    </row>
    <row r="4228" spans="1:6" ht="12" customHeight="1">
      <c r="A4228" s="1532"/>
      <c r="B4228" s="1530"/>
      <c r="C4228" s="1522">
        <v>0.375</v>
      </c>
      <c r="D4228" s="38"/>
      <c r="E4228" s="113" t="s">
        <v>1213</v>
      </c>
      <c r="F4228" s="40"/>
    </row>
    <row r="4229" spans="1:6" ht="12" customHeight="1">
      <c r="A4229" s="1532"/>
      <c r="B4229" s="1530"/>
      <c r="C4229" s="1523"/>
      <c r="D4229" s="38"/>
      <c r="E4229" s="41"/>
      <c r="F4229" s="40"/>
    </row>
    <row r="4230" spans="1:6" ht="12" customHeight="1">
      <c r="A4230" s="1532"/>
      <c r="B4230" s="1530"/>
      <c r="C4230" s="47" t="s">
        <v>1155</v>
      </c>
      <c r="D4230" s="1526"/>
      <c r="E4230" s="1527"/>
      <c r="F4230" s="1528"/>
    </row>
    <row r="4231" spans="1:6" ht="12" customHeight="1">
      <c r="A4231" s="1533"/>
      <c r="B4231" s="1531"/>
      <c r="C4231" s="43" t="s">
        <v>1156</v>
      </c>
      <c r="D4231" s="1526"/>
      <c r="E4231" s="1527"/>
      <c r="F4231" s="1528"/>
    </row>
    <row r="4232" spans="1:6" ht="12" customHeight="1">
      <c r="A4232" s="1532">
        <v>46025</v>
      </c>
      <c r="B4232" s="1529" t="s">
        <v>271</v>
      </c>
      <c r="C4232" s="1516"/>
      <c r="D4232" s="1517"/>
      <c r="E4232" s="1517"/>
      <c r="F4232" s="1518"/>
    </row>
    <row r="4233" spans="1:6" ht="12" customHeight="1">
      <c r="A4233" s="1532"/>
      <c r="B4233" s="1530"/>
      <c r="C4233" s="37" t="s">
        <v>1153</v>
      </c>
      <c r="D4233" s="1519" t="s">
        <v>273</v>
      </c>
      <c r="E4233" s="1520"/>
      <c r="F4233" s="1521"/>
    </row>
    <row r="4234" spans="1:6" ht="12" customHeight="1">
      <c r="A4234" s="1532"/>
      <c r="B4234" s="1530"/>
      <c r="C4234" s="1522">
        <v>0.375</v>
      </c>
      <c r="D4234" s="38"/>
      <c r="E4234" s="113" t="s">
        <v>1176</v>
      </c>
      <c r="F4234" s="71"/>
    </row>
    <row r="4235" spans="1:6" ht="12" customHeight="1">
      <c r="A4235" s="1532"/>
      <c r="B4235" s="1530"/>
      <c r="C4235" s="1523"/>
      <c r="D4235" s="38"/>
      <c r="E4235" s="41"/>
      <c r="F4235" s="40"/>
    </row>
    <row r="4236" spans="1:6" ht="12" customHeight="1">
      <c r="A4236" s="1532"/>
      <c r="B4236" s="1530"/>
      <c r="C4236" s="42" t="s">
        <v>1155</v>
      </c>
      <c r="D4236" s="1526"/>
      <c r="E4236" s="1527"/>
      <c r="F4236" s="1528"/>
    </row>
    <row r="4237" spans="1:6" ht="12" customHeight="1">
      <c r="A4237" s="1532"/>
      <c r="B4237" s="1531"/>
      <c r="C4237" s="43" t="s">
        <v>1156</v>
      </c>
      <c r="D4237" s="1526"/>
      <c r="E4237" s="1527"/>
      <c r="F4237" s="1528"/>
    </row>
    <row r="4238" spans="1:6" ht="12" customHeight="1">
      <c r="A4238" s="1532"/>
      <c r="B4238" s="44"/>
      <c r="C4238" s="45"/>
      <c r="D4238" s="45"/>
      <c r="E4238" s="39"/>
      <c r="F4238" s="46"/>
    </row>
    <row r="4239" spans="1:6" ht="12" customHeight="1">
      <c r="A4239" s="1532"/>
      <c r="B4239" s="1529" t="s">
        <v>293</v>
      </c>
      <c r="C4239" s="37" t="s">
        <v>1153</v>
      </c>
      <c r="D4239" s="1519" t="s">
        <v>295</v>
      </c>
      <c r="E4239" s="1520"/>
      <c r="F4239" s="1521"/>
    </row>
    <row r="4240" spans="1:6" ht="12" customHeight="1">
      <c r="A4240" s="1532"/>
      <c r="B4240" s="1530"/>
      <c r="C4240" s="1522">
        <v>0.375</v>
      </c>
      <c r="D4240" s="38"/>
      <c r="E4240" s="113" t="s">
        <v>1161</v>
      </c>
      <c r="F4240" s="40"/>
    </row>
    <row r="4241" spans="1:6" ht="12" customHeight="1">
      <c r="A4241" s="1532"/>
      <c r="B4241" s="1530"/>
      <c r="C4241" s="1523"/>
      <c r="D4241" s="38"/>
      <c r="E4241" s="41"/>
      <c r="F4241" s="40"/>
    </row>
    <row r="4242" spans="1:6" ht="12" customHeight="1">
      <c r="A4242" s="1532"/>
      <c r="B4242" s="1530"/>
      <c r="C4242" s="47" t="s">
        <v>1155</v>
      </c>
      <c r="D4242" s="1526"/>
      <c r="E4242" s="1527"/>
      <c r="F4242" s="1528"/>
    </row>
    <row r="4243" spans="1:6" ht="12" customHeight="1">
      <c r="A4243" s="1533"/>
      <c r="B4243" s="1531"/>
      <c r="C4243" s="43" t="s">
        <v>1156</v>
      </c>
      <c r="D4243" s="1526"/>
      <c r="E4243" s="1527"/>
      <c r="F4243" s="1528"/>
    </row>
    <row r="4244" spans="1:6" ht="12" customHeight="1">
      <c r="A4244" s="1532">
        <v>46026</v>
      </c>
      <c r="B4244" s="1529" t="s">
        <v>271</v>
      </c>
      <c r="C4244" s="1516"/>
      <c r="D4244" s="1517"/>
      <c r="E4244" s="1517"/>
      <c r="F4244" s="1518"/>
    </row>
    <row r="4245" spans="1:6" ht="12" customHeight="1">
      <c r="A4245" s="1532"/>
      <c r="B4245" s="1530"/>
      <c r="C4245" s="37" t="s">
        <v>1153</v>
      </c>
      <c r="D4245" s="1519" t="s">
        <v>273</v>
      </c>
      <c r="E4245" s="1520"/>
      <c r="F4245" s="1521"/>
    </row>
    <row r="4246" spans="1:6" ht="12" customHeight="1">
      <c r="A4246" s="1532"/>
      <c r="B4246" s="1530"/>
      <c r="C4246" s="1522">
        <v>0.375</v>
      </c>
      <c r="D4246" s="38"/>
      <c r="E4246" s="113" t="s">
        <v>1194</v>
      </c>
      <c r="F4246" s="71"/>
    </row>
    <row r="4247" spans="1:6" ht="12" customHeight="1">
      <c r="A4247" s="1532"/>
      <c r="B4247" s="1530"/>
      <c r="C4247" s="1523"/>
      <c r="D4247" s="38"/>
      <c r="E4247" s="41"/>
      <c r="F4247" s="40"/>
    </row>
    <row r="4248" spans="1:6" ht="12" customHeight="1">
      <c r="A4248" s="1532"/>
      <c r="B4248" s="1530"/>
      <c r="C4248" s="42" t="s">
        <v>1155</v>
      </c>
      <c r="D4248" s="1526"/>
      <c r="E4248" s="1527"/>
      <c r="F4248" s="1528"/>
    </row>
    <row r="4249" spans="1:6" ht="12" customHeight="1">
      <c r="A4249" s="1532"/>
      <c r="B4249" s="1531"/>
      <c r="C4249" s="43" t="s">
        <v>1156</v>
      </c>
      <c r="D4249" s="1526"/>
      <c r="E4249" s="1527"/>
      <c r="F4249" s="1528"/>
    </row>
    <row r="4250" spans="1:6" ht="12" customHeight="1">
      <c r="A4250" s="1532"/>
      <c r="B4250" s="44"/>
      <c r="C4250" s="45"/>
      <c r="D4250" s="45"/>
      <c r="E4250" s="39"/>
      <c r="F4250" s="46"/>
    </row>
    <row r="4251" spans="1:6" ht="12" customHeight="1">
      <c r="A4251" s="1532"/>
      <c r="B4251" s="1529" t="s">
        <v>293</v>
      </c>
      <c r="C4251" s="37" t="s">
        <v>1153</v>
      </c>
      <c r="D4251" s="1519" t="s">
        <v>307</v>
      </c>
      <c r="E4251" s="1520"/>
      <c r="F4251" s="1521"/>
    </row>
    <row r="4252" spans="1:6" ht="12" customHeight="1">
      <c r="A4252" s="1532"/>
      <c r="B4252" s="1530"/>
      <c r="C4252" s="1522">
        <v>0.375</v>
      </c>
      <c r="D4252" s="38"/>
      <c r="E4252" s="113">
        <v>0</v>
      </c>
      <c r="F4252" s="40"/>
    </row>
    <row r="4253" spans="1:6" ht="12" customHeight="1">
      <c r="A4253" s="1532"/>
      <c r="B4253" s="1530"/>
      <c r="C4253" s="1523"/>
      <c r="D4253" s="38"/>
      <c r="E4253" s="41"/>
      <c r="F4253" s="40"/>
    </row>
    <row r="4254" spans="1:6" ht="12" customHeight="1">
      <c r="A4254" s="1532"/>
      <c r="B4254" s="1530"/>
      <c r="C4254" s="47" t="s">
        <v>1155</v>
      </c>
      <c r="D4254" s="1526"/>
      <c r="E4254" s="1527"/>
      <c r="F4254" s="1528"/>
    </row>
    <row r="4255" spans="1:6" ht="12" customHeight="1">
      <c r="A4255" s="1533"/>
      <c r="B4255" s="1531"/>
      <c r="C4255" s="43" t="s">
        <v>1156</v>
      </c>
      <c r="D4255" s="1526"/>
      <c r="E4255" s="1527"/>
      <c r="F4255" s="1528"/>
    </row>
    <row r="4256" spans="1:6" ht="12" customHeight="1">
      <c r="A4256" s="1532">
        <v>46027</v>
      </c>
      <c r="B4256" s="1529" t="s">
        <v>271</v>
      </c>
      <c r="C4256" s="1516"/>
      <c r="D4256" s="1517"/>
      <c r="E4256" s="1517"/>
      <c r="F4256" s="1518"/>
    </row>
    <row r="4257" spans="1:6" ht="12" customHeight="1">
      <c r="A4257" s="1532"/>
      <c r="B4257" s="1530"/>
      <c r="C4257" s="37" t="s">
        <v>1153</v>
      </c>
      <c r="D4257" s="1519" t="s">
        <v>273</v>
      </c>
      <c r="E4257" s="1520"/>
      <c r="F4257" s="1521"/>
    </row>
    <row r="4258" spans="1:6" ht="12" customHeight="1">
      <c r="A4258" s="1532"/>
      <c r="B4258" s="1530"/>
      <c r="C4258" s="1522">
        <v>0.375</v>
      </c>
      <c r="D4258" s="38"/>
      <c r="E4258" s="113" t="s">
        <v>1171</v>
      </c>
      <c r="F4258" s="71"/>
    </row>
    <row r="4259" spans="1:6" ht="12" customHeight="1">
      <c r="A4259" s="1532"/>
      <c r="B4259" s="1530"/>
      <c r="C4259" s="1523"/>
      <c r="D4259" s="38"/>
      <c r="E4259" s="41"/>
      <c r="F4259" s="40"/>
    </row>
    <row r="4260" spans="1:6" ht="12" customHeight="1">
      <c r="A4260" s="1532"/>
      <c r="B4260" s="1530"/>
      <c r="C4260" s="42" t="s">
        <v>1155</v>
      </c>
      <c r="D4260" s="1526"/>
      <c r="E4260" s="1527"/>
      <c r="F4260" s="1528"/>
    </row>
    <row r="4261" spans="1:6" ht="12" customHeight="1">
      <c r="A4261" s="1532"/>
      <c r="B4261" s="1531"/>
      <c r="C4261" s="43" t="s">
        <v>1156</v>
      </c>
      <c r="D4261" s="1526"/>
      <c r="E4261" s="1527"/>
      <c r="F4261" s="1528"/>
    </row>
    <row r="4262" spans="1:6" ht="12" customHeight="1">
      <c r="A4262" s="1532"/>
      <c r="B4262" s="44"/>
      <c r="C4262" s="45"/>
      <c r="D4262" s="45"/>
      <c r="E4262" s="39"/>
      <c r="F4262" s="46"/>
    </row>
    <row r="4263" spans="1:6" ht="12" customHeight="1">
      <c r="A4263" s="1532"/>
      <c r="B4263" s="1529" t="s">
        <v>293</v>
      </c>
      <c r="C4263" s="37" t="s">
        <v>1153</v>
      </c>
      <c r="D4263" s="1519" t="s">
        <v>295</v>
      </c>
      <c r="E4263" s="1520"/>
      <c r="F4263" s="1521"/>
    </row>
    <row r="4264" spans="1:6" ht="12" customHeight="1">
      <c r="A4264" s="1532"/>
      <c r="B4264" s="1530"/>
      <c r="C4264" s="1522">
        <v>0.375</v>
      </c>
      <c r="D4264" s="38"/>
      <c r="E4264" s="113" t="s">
        <v>1162</v>
      </c>
      <c r="F4264" s="40"/>
    </row>
    <row r="4265" spans="1:6" ht="12" customHeight="1">
      <c r="A4265" s="1532"/>
      <c r="B4265" s="1530"/>
      <c r="C4265" s="1523"/>
      <c r="D4265" s="38"/>
      <c r="E4265" s="41"/>
      <c r="F4265" s="40"/>
    </row>
    <row r="4266" spans="1:6" ht="12" customHeight="1">
      <c r="A4266" s="1532"/>
      <c r="B4266" s="1530"/>
      <c r="C4266" s="47" t="s">
        <v>1155</v>
      </c>
      <c r="D4266" s="1526"/>
      <c r="E4266" s="1527"/>
      <c r="F4266" s="1528"/>
    </row>
    <row r="4267" spans="1:6" ht="12" customHeight="1">
      <c r="A4267" s="1533"/>
      <c r="B4267" s="1531"/>
      <c r="C4267" s="43" t="s">
        <v>1156</v>
      </c>
      <c r="D4267" s="1526"/>
      <c r="E4267" s="1527"/>
      <c r="F4267" s="1528"/>
    </row>
    <row r="4268" spans="1:6" ht="12" customHeight="1">
      <c r="A4268" s="1532">
        <v>46028</v>
      </c>
      <c r="B4268" s="1529" t="s">
        <v>271</v>
      </c>
      <c r="C4268" s="1516"/>
      <c r="D4268" s="1517"/>
      <c r="E4268" s="1517"/>
      <c r="F4268" s="1518"/>
    </row>
    <row r="4269" spans="1:6" ht="12" customHeight="1">
      <c r="A4269" s="1532"/>
      <c r="B4269" s="1530"/>
      <c r="C4269" s="37" t="s">
        <v>1153</v>
      </c>
      <c r="D4269" s="1519" t="s">
        <v>339</v>
      </c>
      <c r="E4269" s="1520"/>
      <c r="F4269" s="1521"/>
    </row>
    <row r="4270" spans="1:6" ht="12" customHeight="1">
      <c r="A4270" s="1532"/>
      <c r="B4270" s="1530"/>
      <c r="C4270" s="1522">
        <v>0.375</v>
      </c>
      <c r="D4270" s="38"/>
      <c r="E4270" s="113" t="s">
        <v>1165</v>
      </c>
      <c r="F4270" s="71"/>
    </row>
    <row r="4271" spans="1:6" ht="12" customHeight="1">
      <c r="A4271" s="1532"/>
      <c r="B4271" s="1530"/>
      <c r="C4271" s="1523"/>
      <c r="D4271" s="38"/>
      <c r="E4271" s="41"/>
      <c r="F4271" s="40"/>
    </row>
    <row r="4272" spans="1:6" ht="12" customHeight="1">
      <c r="A4272" s="1532"/>
      <c r="B4272" s="1530"/>
      <c r="C4272" s="42" t="s">
        <v>1155</v>
      </c>
      <c r="D4272" s="1526"/>
      <c r="E4272" s="1527"/>
      <c r="F4272" s="1528"/>
    </row>
    <row r="4273" spans="1:6" ht="12" customHeight="1">
      <c r="A4273" s="1532"/>
      <c r="B4273" s="1531"/>
      <c r="C4273" s="43" t="s">
        <v>1156</v>
      </c>
      <c r="D4273" s="1526"/>
      <c r="E4273" s="1527"/>
      <c r="F4273" s="1528"/>
    </row>
    <row r="4274" spans="1:6" ht="12" customHeight="1">
      <c r="A4274" s="1532"/>
      <c r="B4274" s="44"/>
      <c r="C4274" s="45"/>
      <c r="D4274" s="45"/>
      <c r="E4274" s="39"/>
      <c r="F4274" s="46"/>
    </row>
    <row r="4275" spans="1:6" ht="12" customHeight="1">
      <c r="A4275" s="1532"/>
      <c r="B4275" s="1529" t="s">
        <v>293</v>
      </c>
      <c r="C4275" s="37" t="s">
        <v>1153</v>
      </c>
      <c r="D4275" s="1519" t="s">
        <v>342</v>
      </c>
      <c r="E4275" s="1520"/>
      <c r="F4275" s="1521"/>
    </row>
    <row r="4276" spans="1:6" ht="12" customHeight="1">
      <c r="A4276" s="1532"/>
      <c r="B4276" s="1530"/>
      <c r="C4276" s="1522">
        <v>0.375</v>
      </c>
      <c r="D4276" s="38"/>
      <c r="E4276" s="113" t="s">
        <v>1262</v>
      </c>
      <c r="F4276" s="40"/>
    </row>
    <row r="4277" spans="1:6" ht="12" customHeight="1">
      <c r="A4277" s="1532"/>
      <c r="B4277" s="1530"/>
      <c r="C4277" s="1523"/>
      <c r="D4277" s="38"/>
      <c r="E4277" s="41"/>
      <c r="F4277" s="40"/>
    </row>
    <row r="4278" spans="1:6" ht="12" customHeight="1">
      <c r="A4278" s="1532"/>
      <c r="B4278" s="1530"/>
      <c r="C4278" s="47" t="s">
        <v>1155</v>
      </c>
      <c r="D4278" s="1526"/>
      <c r="E4278" s="1527"/>
      <c r="F4278" s="1528"/>
    </row>
    <row r="4279" spans="1:6" ht="12" customHeight="1">
      <c r="A4279" s="1533"/>
      <c r="B4279" s="1531"/>
      <c r="C4279" s="43" t="s">
        <v>1156</v>
      </c>
      <c r="D4279" s="1526"/>
      <c r="E4279" s="1527"/>
      <c r="F4279" s="1528"/>
    </row>
    <row r="4280" spans="1:6" ht="12" customHeight="1">
      <c r="A4280" s="1532">
        <v>46029</v>
      </c>
      <c r="B4280" s="1529" t="s">
        <v>271</v>
      </c>
      <c r="C4280" s="1516"/>
      <c r="D4280" s="1517"/>
      <c r="E4280" s="1517"/>
      <c r="F4280" s="1518"/>
    </row>
    <row r="4281" spans="1:6" ht="12" customHeight="1">
      <c r="A4281" s="1532"/>
      <c r="B4281" s="1530"/>
      <c r="C4281" s="37" t="s">
        <v>1153</v>
      </c>
      <c r="D4281" s="1519" t="s">
        <v>339</v>
      </c>
      <c r="E4281" s="1520"/>
      <c r="F4281" s="1521"/>
    </row>
    <row r="4282" spans="1:6" ht="12" customHeight="1">
      <c r="A4282" s="1532"/>
      <c r="B4282" s="1530"/>
      <c r="C4282" s="1522">
        <v>0.375</v>
      </c>
      <c r="D4282" s="38"/>
      <c r="E4282" s="113" t="s">
        <v>1237</v>
      </c>
      <c r="F4282" s="71"/>
    </row>
    <row r="4283" spans="1:6" ht="12" customHeight="1">
      <c r="A4283" s="1532"/>
      <c r="B4283" s="1530"/>
      <c r="C4283" s="1523"/>
      <c r="D4283" s="38"/>
      <c r="E4283" s="41"/>
      <c r="F4283" s="40"/>
    </row>
    <row r="4284" spans="1:6" ht="12" customHeight="1">
      <c r="A4284" s="1532"/>
      <c r="B4284" s="1530"/>
      <c r="C4284" s="42" t="s">
        <v>1155</v>
      </c>
      <c r="D4284" s="1526"/>
      <c r="E4284" s="1527"/>
      <c r="F4284" s="1528"/>
    </row>
    <row r="4285" spans="1:6" ht="12" customHeight="1">
      <c r="A4285" s="1532"/>
      <c r="B4285" s="1531"/>
      <c r="C4285" s="43" t="s">
        <v>1156</v>
      </c>
      <c r="D4285" s="1526"/>
      <c r="E4285" s="1527"/>
      <c r="F4285" s="1528"/>
    </row>
    <row r="4286" spans="1:6" ht="12" customHeight="1">
      <c r="A4286" s="1532"/>
      <c r="B4286" s="44"/>
      <c r="C4286" s="45"/>
      <c r="D4286" s="45"/>
      <c r="E4286" s="39"/>
      <c r="F4286" s="46"/>
    </row>
    <row r="4287" spans="1:6" ht="12" customHeight="1">
      <c r="A4287" s="1532"/>
      <c r="B4287" s="1529" t="s">
        <v>293</v>
      </c>
      <c r="C4287" s="37" t="s">
        <v>1153</v>
      </c>
      <c r="D4287" s="1519" t="s">
        <v>295</v>
      </c>
      <c r="E4287" s="1520"/>
      <c r="F4287" s="1521"/>
    </row>
    <row r="4288" spans="1:6" ht="12" customHeight="1">
      <c r="A4288" s="1532"/>
      <c r="B4288" s="1530"/>
      <c r="C4288" s="1522">
        <v>0.375</v>
      </c>
      <c r="D4288" s="38"/>
      <c r="E4288" s="113" t="s">
        <v>1168</v>
      </c>
      <c r="F4288" s="40"/>
    </row>
    <row r="4289" spans="1:6" ht="12" customHeight="1">
      <c r="A4289" s="1532"/>
      <c r="B4289" s="1530"/>
      <c r="C4289" s="1523"/>
      <c r="D4289" s="38"/>
      <c r="E4289" s="41"/>
      <c r="F4289" s="40"/>
    </row>
    <row r="4290" spans="1:6" ht="12" customHeight="1">
      <c r="A4290" s="1532"/>
      <c r="B4290" s="1530"/>
      <c r="C4290" s="47" t="s">
        <v>1155</v>
      </c>
      <c r="D4290" s="1526"/>
      <c r="E4290" s="1527"/>
      <c r="F4290" s="1528"/>
    </row>
    <row r="4291" spans="1:6" ht="12" customHeight="1">
      <c r="A4291" s="1533"/>
      <c r="B4291" s="1531"/>
      <c r="C4291" s="43" t="s">
        <v>1156</v>
      </c>
      <c r="D4291" s="1526" t="s">
        <v>1263</v>
      </c>
      <c r="E4291" s="1527"/>
      <c r="F4291" s="1528"/>
    </row>
    <row r="4292" spans="1:6" ht="12" customHeight="1">
      <c r="A4292" s="1532">
        <v>46030</v>
      </c>
      <c r="B4292" s="1529" t="s">
        <v>271</v>
      </c>
      <c r="C4292" s="1516"/>
      <c r="D4292" s="1517"/>
      <c r="E4292" s="1517"/>
      <c r="F4292" s="1518"/>
    </row>
    <row r="4293" spans="1:6" ht="12" customHeight="1">
      <c r="A4293" s="1532"/>
      <c r="B4293" s="1530"/>
      <c r="C4293" s="37" t="s">
        <v>1153</v>
      </c>
      <c r="D4293" s="1519" t="s">
        <v>339</v>
      </c>
      <c r="E4293" s="1520"/>
      <c r="F4293" s="1521"/>
    </row>
    <row r="4294" spans="1:6" ht="12" customHeight="1">
      <c r="A4294" s="1532"/>
      <c r="B4294" s="1530"/>
      <c r="C4294" s="1522">
        <v>0.375</v>
      </c>
      <c r="D4294" s="38"/>
      <c r="E4294" s="113" t="s">
        <v>1194</v>
      </c>
      <c r="F4294" s="71"/>
    </row>
    <row r="4295" spans="1:6" ht="12" customHeight="1">
      <c r="A4295" s="1532"/>
      <c r="B4295" s="1530"/>
      <c r="C4295" s="1523"/>
      <c r="D4295" s="38"/>
      <c r="E4295" s="41"/>
      <c r="F4295" s="40"/>
    </row>
    <row r="4296" spans="1:6" ht="12" customHeight="1">
      <c r="A4296" s="1532"/>
      <c r="B4296" s="1530"/>
      <c r="C4296" s="42" t="s">
        <v>1155</v>
      </c>
      <c r="D4296" s="1526"/>
      <c r="E4296" s="1527"/>
      <c r="F4296" s="1528"/>
    </row>
    <row r="4297" spans="1:6" ht="12" customHeight="1">
      <c r="A4297" s="1532"/>
      <c r="B4297" s="1531"/>
      <c r="C4297" s="43" t="s">
        <v>1156</v>
      </c>
      <c r="D4297" s="1526" t="s">
        <v>1263</v>
      </c>
      <c r="E4297" s="1527"/>
      <c r="F4297" s="1528"/>
    </row>
    <row r="4298" spans="1:6" ht="12" customHeight="1">
      <c r="A4298" s="1532"/>
      <c r="B4298" s="44"/>
      <c r="C4298" s="45"/>
      <c r="D4298" s="45"/>
      <c r="E4298" s="39"/>
      <c r="F4298" s="46"/>
    </row>
    <row r="4299" spans="1:6" ht="12" customHeight="1">
      <c r="A4299" s="1532"/>
      <c r="B4299" s="1529" t="s">
        <v>293</v>
      </c>
      <c r="C4299" s="37" t="s">
        <v>1153</v>
      </c>
      <c r="D4299" s="1519" t="s">
        <v>342</v>
      </c>
      <c r="E4299" s="1520"/>
      <c r="F4299" s="1521"/>
    </row>
    <row r="4300" spans="1:6" ht="12" customHeight="1">
      <c r="A4300" s="1532"/>
      <c r="B4300" s="1530"/>
      <c r="C4300" s="1522">
        <v>0.375</v>
      </c>
      <c r="D4300" s="38"/>
      <c r="E4300" s="113" t="s">
        <v>1237</v>
      </c>
      <c r="F4300" s="40"/>
    </row>
    <row r="4301" spans="1:6" ht="12" customHeight="1">
      <c r="A4301" s="1532"/>
      <c r="B4301" s="1530"/>
      <c r="C4301" s="1523"/>
      <c r="D4301" s="38"/>
      <c r="E4301" s="41"/>
      <c r="F4301" s="40"/>
    </row>
    <row r="4302" spans="1:6" ht="12" customHeight="1">
      <c r="A4302" s="1532"/>
      <c r="B4302" s="1530"/>
      <c r="C4302" s="47" t="s">
        <v>1155</v>
      </c>
      <c r="D4302" s="1526"/>
      <c r="E4302" s="1527"/>
      <c r="F4302" s="1528"/>
    </row>
    <row r="4303" spans="1:6" ht="12" customHeight="1">
      <c r="A4303" s="1533"/>
      <c r="B4303" s="1531"/>
      <c r="C4303" s="43" t="s">
        <v>1156</v>
      </c>
      <c r="D4303" s="1526"/>
      <c r="E4303" s="1527"/>
      <c r="F4303" s="1528"/>
    </row>
    <row r="4304" spans="1:6" ht="12" customHeight="1">
      <c r="A4304" s="1532">
        <v>46031</v>
      </c>
      <c r="B4304" s="1529" t="s">
        <v>271</v>
      </c>
      <c r="C4304" s="1516"/>
      <c r="D4304" s="1517"/>
      <c r="E4304" s="1517"/>
      <c r="F4304" s="1518"/>
    </row>
    <row r="4305" spans="1:6" ht="12" customHeight="1">
      <c r="A4305" s="1532"/>
      <c r="B4305" s="1530"/>
      <c r="C4305" s="37" t="s">
        <v>1153</v>
      </c>
      <c r="D4305" s="1519" t="s">
        <v>339</v>
      </c>
      <c r="E4305" s="1520"/>
      <c r="F4305" s="1521"/>
    </row>
    <row r="4306" spans="1:6" ht="12" customHeight="1">
      <c r="A4306" s="1532"/>
      <c r="B4306" s="1530"/>
      <c r="C4306" s="1522">
        <v>0.375</v>
      </c>
      <c r="D4306" s="38"/>
      <c r="E4306" s="113" t="s">
        <v>1183</v>
      </c>
      <c r="F4306" s="71"/>
    </row>
    <row r="4307" spans="1:6" ht="12" customHeight="1">
      <c r="A4307" s="1532"/>
      <c r="B4307" s="1530"/>
      <c r="C4307" s="1523"/>
      <c r="D4307" s="38"/>
      <c r="E4307" s="41"/>
      <c r="F4307" s="40"/>
    </row>
    <row r="4308" spans="1:6" ht="12" customHeight="1">
      <c r="A4308" s="1532"/>
      <c r="B4308" s="1530"/>
      <c r="C4308" s="42" t="s">
        <v>1155</v>
      </c>
      <c r="D4308" s="1526"/>
      <c r="E4308" s="1527"/>
      <c r="F4308" s="1528"/>
    </row>
    <row r="4309" spans="1:6" ht="12" customHeight="1">
      <c r="A4309" s="1532"/>
      <c r="B4309" s="1531"/>
      <c r="C4309" s="43" t="s">
        <v>1156</v>
      </c>
      <c r="D4309" s="1526"/>
      <c r="E4309" s="1527"/>
      <c r="F4309" s="1528"/>
    </row>
    <row r="4310" spans="1:6" ht="12" customHeight="1">
      <c r="A4310" s="1532"/>
      <c r="B4310" s="44"/>
      <c r="C4310" s="45"/>
      <c r="D4310" s="45"/>
      <c r="E4310" s="39"/>
      <c r="F4310" s="46"/>
    </row>
    <row r="4311" spans="1:6" ht="12" customHeight="1">
      <c r="A4311" s="1532"/>
      <c r="B4311" s="1529" t="s">
        <v>293</v>
      </c>
      <c r="C4311" s="37" t="s">
        <v>1153</v>
      </c>
      <c r="D4311" s="1519" t="s">
        <v>295</v>
      </c>
      <c r="E4311" s="1520"/>
      <c r="F4311" s="1521"/>
    </row>
    <row r="4312" spans="1:6" ht="12" customHeight="1">
      <c r="A4312" s="1532"/>
      <c r="B4312" s="1530"/>
      <c r="C4312" s="1522">
        <v>0.375</v>
      </c>
      <c r="D4312" s="38"/>
      <c r="E4312" s="113" t="s">
        <v>1184</v>
      </c>
      <c r="F4312" s="40"/>
    </row>
    <row r="4313" spans="1:6" ht="12" customHeight="1">
      <c r="A4313" s="1532"/>
      <c r="B4313" s="1530"/>
      <c r="C4313" s="1523"/>
      <c r="D4313" s="38"/>
      <c r="E4313" s="41"/>
      <c r="F4313" s="40"/>
    </row>
    <row r="4314" spans="1:6" ht="12" customHeight="1">
      <c r="A4314" s="1532"/>
      <c r="B4314" s="1530"/>
      <c r="C4314" s="47" t="s">
        <v>1155</v>
      </c>
      <c r="D4314" s="1526"/>
      <c r="E4314" s="1527"/>
      <c r="F4314" s="1528"/>
    </row>
    <row r="4315" spans="1:6" ht="12" customHeight="1">
      <c r="A4315" s="1533"/>
      <c r="B4315" s="1531"/>
      <c r="C4315" s="43" t="s">
        <v>1156</v>
      </c>
      <c r="D4315" s="1526"/>
      <c r="E4315" s="1527"/>
      <c r="F4315" s="1528"/>
    </row>
    <row r="4316" spans="1:6" ht="12" customHeight="1">
      <c r="A4316" s="1532">
        <v>46032</v>
      </c>
      <c r="B4316" s="1529" t="s">
        <v>271</v>
      </c>
      <c r="C4316" s="1516"/>
      <c r="D4316" s="1517"/>
      <c r="E4316" s="1517"/>
      <c r="F4316" s="1518"/>
    </row>
    <row r="4317" spans="1:6" ht="12" customHeight="1">
      <c r="A4317" s="1532"/>
      <c r="B4317" s="1530"/>
      <c r="C4317" s="37" t="s">
        <v>1153</v>
      </c>
      <c r="D4317" s="1519" t="s">
        <v>339</v>
      </c>
      <c r="E4317" s="1520"/>
      <c r="F4317" s="1521"/>
    </row>
    <row r="4318" spans="1:6" ht="12" customHeight="1">
      <c r="A4318" s="1532"/>
      <c r="B4318" s="1530"/>
      <c r="C4318" s="1522">
        <v>0.375</v>
      </c>
      <c r="D4318" s="38"/>
      <c r="E4318" s="113" t="s">
        <v>1231</v>
      </c>
      <c r="F4318" s="71"/>
    </row>
    <row r="4319" spans="1:6" ht="12" customHeight="1">
      <c r="A4319" s="1532"/>
      <c r="B4319" s="1530"/>
      <c r="C4319" s="1523"/>
      <c r="D4319" s="38"/>
      <c r="E4319" s="41"/>
      <c r="F4319" s="40"/>
    </row>
    <row r="4320" spans="1:6" ht="12" customHeight="1">
      <c r="A4320" s="1532"/>
      <c r="B4320" s="1530"/>
      <c r="C4320" s="42" t="s">
        <v>1155</v>
      </c>
      <c r="D4320" s="1526"/>
      <c r="E4320" s="1527"/>
      <c r="F4320" s="1528"/>
    </row>
    <row r="4321" spans="1:6" ht="12" customHeight="1">
      <c r="A4321" s="1532"/>
      <c r="B4321" s="1531"/>
      <c r="C4321" s="43" t="s">
        <v>1156</v>
      </c>
      <c r="D4321" s="1526"/>
      <c r="E4321" s="1527"/>
      <c r="F4321" s="1528"/>
    </row>
    <row r="4322" spans="1:6" ht="12" customHeight="1">
      <c r="A4322" s="1532"/>
      <c r="B4322" s="44"/>
      <c r="C4322" s="45"/>
      <c r="D4322" s="45"/>
      <c r="E4322" s="39"/>
      <c r="F4322" s="46"/>
    </row>
    <row r="4323" spans="1:6" ht="12" customHeight="1">
      <c r="A4323" s="1532"/>
      <c r="B4323" s="1529" t="s">
        <v>293</v>
      </c>
      <c r="C4323" s="37" t="s">
        <v>1153</v>
      </c>
      <c r="D4323" s="1519" t="s">
        <v>342</v>
      </c>
      <c r="E4323" s="1520"/>
      <c r="F4323" s="1521"/>
    </row>
    <row r="4324" spans="1:6" ht="12" customHeight="1">
      <c r="A4324" s="1532"/>
      <c r="B4324" s="1530"/>
      <c r="C4324" s="1522">
        <v>0.375</v>
      </c>
      <c r="D4324" s="38"/>
      <c r="E4324" s="113" t="s">
        <v>1160</v>
      </c>
      <c r="F4324" s="40"/>
    </row>
    <row r="4325" spans="1:6" ht="12" customHeight="1">
      <c r="A4325" s="1532"/>
      <c r="B4325" s="1530"/>
      <c r="C4325" s="1523"/>
      <c r="D4325" s="38"/>
      <c r="E4325" s="41"/>
      <c r="F4325" s="40"/>
    </row>
    <row r="4326" spans="1:6" ht="12" customHeight="1">
      <c r="A4326" s="1532"/>
      <c r="B4326" s="1530"/>
      <c r="C4326" s="47" t="s">
        <v>1155</v>
      </c>
      <c r="D4326" s="1526"/>
      <c r="E4326" s="1527"/>
      <c r="F4326" s="1528"/>
    </row>
    <row r="4327" spans="1:6" ht="12" customHeight="1">
      <c r="A4327" s="1533"/>
      <c r="B4327" s="1531"/>
      <c r="C4327" s="43" t="s">
        <v>1156</v>
      </c>
      <c r="D4327" s="1526"/>
      <c r="E4327" s="1527"/>
      <c r="F4327" s="1528"/>
    </row>
    <row r="4328" spans="1:6" ht="12" customHeight="1">
      <c r="A4328" s="1532">
        <v>46033</v>
      </c>
      <c r="B4328" s="1529" t="s">
        <v>271</v>
      </c>
      <c r="C4328" s="1516"/>
      <c r="D4328" s="1517"/>
      <c r="E4328" s="1517"/>
      <c r="F4328" s="1518"/>
    </row>
    <row r="4329" spans="1:6" ht="12" customHeight="1">
      <c r="A4329" s="1532"/>
      <c r="B4329" s="1530"/>
      <c r="C4329" s="37" t="s">
        <v>1153</v>
      </c>
      <c r="D4329" s="1519" t="s">
        <v>365</v>
      </c>
      <c r="E4329" s="1520"/>
      <c r="F4329" s="1521"/>
    </row>
    <row r="4330" spans="1:6" ht="12" customHeight="1">
      <c r="A4330" s="1532"/>
      <c r="B4330" s="1530"/>
      <c r="C4330" s="1522">
        <v>0.375</v>
      </c>
      <c r="D4330" s="38"/>
      <c r="E4330" s="113" t="s">
        <v>1154</v>
      </c>
      <c r="F4330" s="71"/>
    </row>
    <row r="4331" spans="1:6" ht="12" customHeight="1">
      <c r="A4331" s="1532"/>
      <c r="B4331" s="1530"/>
      <c r="C4331" s="1523"/>
      <c r="D4331" s="38"/>
      <c r="E4331" s="41"/>
      <c r="F4331" s="40"/>
    </row>
    <row r="4332" spans="1:6" ht="12" customHeight="1">
      <c r="A4332" s="1532"/>
      <c r="B4332" s="1530"/>
      <c r="C4332" s="42" t="s">
        <v>1155</v>
      </c>
      <c r="D4332" s="1526"/>
      <c r="E4332" s="1527"/>
      <c r="F4332" s="1528"/>
    </row>
    <row r="4333" spans="1:6" ht="12" customHeight="1">
      <c r="A4333" s="1532"/>
      <c r="B4333" s="1531"/>
      <c r="C4333" s="43" t="s">
        <v>1156</v>
      </c>
      <c r="D4333" s="1526"/>
      <c r="E4333" s="1527"/>
      <c r="F4333" s="1528"/>
    </row>
    <row r="4334" spans="1:6" ht="12" customHeight="1">
      <c r="A4334" s="1532"/>
      <c r="B4334" s="44"/>
      <c r="C4334" s="45"/>
      <c r="D4334" s="45"/>
      <c r="E4334" s="39"/>
      <c r="F4334" s="46"/>
    </row>
    <row r="4335" spans="1:6" ht="12" customHeight="1">
      <c r="A4335" s="1532"/>
      <c r="B4335" s="1529" t="s">
        <v>293</v>
      </c>
      <c r="C4335" s="37" t="s">
        <v>1153</v>
      </c>
      <c r="D4335" s="1519" t="s">
        <v>307</v>
      </c>
      <c r="E4335" s="1520"/>
      <c r="F4335" s="1521"/>
    </row>
    <row r="4336" spans="1:6" ht="12" customHeight="1">
      <c r="A4336" s="1532"/>
      <c r="B4336" s="1530"/>
      <c r="C4336" s="1522">
        <v>0.375</v>
      </c>
      <c r="D4336" s="38"/>
      <c r="E4336" s="113" t="s">
        <v>1211</v>
      </c>
      <c r="F4336" s="40"/>
    </row>
    <row r="4337" spans="1:6" ht="12" customHeight="1">
      <c r="A4337" s="1532"/>
      <c r="B4337" s="1530"/>
      <c r="C4337" s="1523"/>
      <c r="D4337" s="38"/>
      <c r="E4337" s="41"/>
      <c r="F4337" s="40"/>
    </row>
    <row r="4338" spans="1:6" ht="12" customHeight="1">
      <c r="A4338" s="1532"/>
      <c r="B4338" s="1530"/>
      <c r="C4338" s="47" t="s">
        <v>1155</v>
      </c>
      <c r="D4338" s="1526"/>
      <c r="E4338" s="1527"/>
      <c r="F4338" s="1528"/>
    </row>
    <row r="4339" spans="1:6" ht="12" customHeight="1">
      <c r="A4339" s="1533"/>
      <c r="B4339" s="1531"/>
      <c r="C4339" s="43" t="s">
        <v>1156</v>
      </c>
      <c r="D4339" s="1526"/>
      <c r="E4339" s="1527"/>
      <c r="F4339" s="1528"/>
    </row>
    <row r="4340" spans="1:6" ht="12" customHeight="1">
      <c r="A4340" s="1532">
        <v>46034</v>
      </c>
      <c r="B4340" s="1529" t="s">
        <v>271</v>
      </c>
      <c r="C4340" s="1516"/>
      <c r="D4340" s="1517"/>
      <c r="E4340" s="1517"/>
      <c r="F4340" s="1518"/>
    </row>
    <row r="4341" spans="1:6" ht="12" customHeight="1">
      <c r="A4341" s="1532"/>
      <c r="B4341" s="1530"/>
      <c r="C4341" s="37" t="s">
        <v>1153</v>
      </c>
      <c r="D4341" s="1519" t="s">
        <v>365</v>
      </c>
      <c r="E4341" s="1520"/>
      <c r="F4341" s="1521"/>
    </row>
    <row r="4342" spans="1:6" ht="12" customHeight="1">
      <c r="A4342" s="1532"/>
      <c r="B4342" s="1530"/>
      <c r="C4342" s="1522">
        <v>0.375</v>
      </c>
      <c r="D4342" s="38"/>
      <c r="E4342" s="113">
        <v>0</v>
      </c>
      <c r="F4342" s="71"/>
    </row>
    <row r="4343" spans="1:6" ht="12" customHeight="1">
      <c r="A4343" s="1532"/>
      <c r="B4343" s="1530"/>
      <c r="C4343" s="1523"/>
      <c r="D4343" s="38"/>
      <c r="E4343" s="41"/>
      <c r="F4343" s="40"/>
    </row>
    <row r="4344" spans="1:6" ht="12" customHeight="1">
      <c r="A4344" s="1532"/>
      <c r="B4344" s="1530"/>
      <c r="C4344" s="42" t="s">
        <v>1155</v>
      </c>
      <c r="D4344" s="1526"/>
      <c r="E4344" s="1527"/>
      <c r="F4344" s="1528"/>
    </row>
    <row r="4345" spans="1:6" ht="12" customHeight="1">
      <c r="A4345" s="1532"/>
      <c r="B4345" s="1531"/>
      <c r="C4345" s="43" t="s">
        <v>1156</v>
      </c>
      <c r="D4345" s="1526"/>
      <c r="E4345" s="1527"/>
      <c r="F4345" s="1528"/>
    </row>
    <row r="4346" spans="1:6" ht="12" customHeight="1">
      <c r="A4346" s="1532"/>
      <c r="B4346" s="44"/>
      <c r="C4346" s="45"/>
      <c r="D4346" s="45"/>
      <c r="E4346" s="39"/>
      <c r="F4346" s="46"/>
    </row>
    <row r="4347" spans="1:6" ht="12" customHeight="1">
      <c r="A4347" s="1532"/>
      <c r="B4347" s="1529" t="s">
        <v>293</v>
      </c>
      <c r="C4347" s="37" t="s">
        <v>1153</v>
      </c>
      <c r="D4347" s="1519" t="s">
        <v>342</v>
      </c>
      <c r="E4347" s="1520"/>
      <c r="F4347" s="1521"/>
    </row>
    <row r="4348" spans="1:6" ht="12" customHeight="1">
      <c r="A4348" s="1532"/>
      <c r="B4348" s="1530"/>
      <c r="C4348" s="1522">
        <v>0.375</v>
      </c>
      <c r="D4348" s="38"/>
      <c r="E4348" s="113">
        <v>0</v>
      </c>
      <c r="F4348" s="40"/>
    </row>
    <row r="4349" spans="1:6" ht="12" customHeight="1">
      <c r="A4349" s="1532"/>
      <c r="B4349" s="1530"/>
      <c r="C4349" s="1523"/>
      <c r="D4349" s="38"/>
      <c r="E4349" s="41"/>
      <c r="F4349" s="40"/>
    </row>
    <row r="4350" spans="1:6" ht="12" customHeight="1">
      <c r="A4350" s="1532"/>
      <c r="B4350" s="1530"/>
      <c r="C4350" s="47" t="s">
        <v>1155</v>
      </c>
      <c r="D4350" s="1526"/>
      <c r="E4350" s="1527"/>
      <c r="F4350" s="1528"/>
    </row>
    <row r="4351" spans="1:6" ht="12" customHeight="1">
      <c r="A4351" s="1533"/>
      <c r="B4351" s="1531"/>
      <c r="C4351" s="43" t="s">
        <v>1156</v>
      </c>
      <c r="D4351" s="1526"/>
      <c r="E4351" s="1527"/>
      <c r="F4351" s="1528"/>
    </row>
    <row r="4352" spans="1:6" ht="12" customHeight="1">
      <c r="A4352" s="1532">
        <v>46035</v>
      </c>
      <c r="B4352" s="1529" t="s">
        <v>271</v>
      </c>
      <c r="C4352" s="1516"/>
      <c r="D4352" s="1517"/>
      <c r="E4352" s="1517"/>
      <c r="F4352" s="1518"/>
    </row>
    <row r="4353" spans="1:6" ht="12" customHeight="1">
      <c r="A4353" s="1532"/>
      <c r="B4353" s="1530"/>
      <c r="C4353" s="37" t="s">
        <v>1153</v>
      </c>
      <c r="D4353" s="1519" t="s">
        <v>365</v>
      </c>
      <c r="E4353" s="1520"/>
      <c r="F4353" s="1521"/>
    </row>
    <row r="4354" spans="1:6" ht="12" customHeight="1">
      <c r="A4354" s="1532"/>
      <c r="B4354" s="1530"/>
      <c r="C4354" s="1522">
        <v>0.375</v>
      </c>
      <c r="D4354" s="38"/>
      <c r="E4354" s="113" t="s">
        <v>1182</v>
      </c>
      <c r="F4354" s="71"/>
    </row>
    <row r="4355" spans="1:6" ht="12" customHeight="1">
      <c r="A4355" s="1532"/>
      <c r="B4355" s="1530"/>
      <c r="C4355" s="1523"/>
      <c r="D4355" s="38"/>
      <c r="E4355" s="41"/>
      <c r="F4355" s="40"/>
    </row>
    <row r="4356" spans="1:6" ht="12" customHeight="1">
      <c r="A4356" s="1532"/>
      <c r="B4356" s="1530"/>
      <c r="C4356" s="42" t="s">
        <v>1155</v>
      </c>
      <c r="D4356" s="1526"/>
      <c r="E4356" s="1527"/>
      <c r="F4356" s="1528"/>
    </row>
    <row r="4357" spans="1:6" ht="12" customHeight="1">
      <c r="A4357" s="1532"/>
      <c r="B4357" s="1531"/>
      <c r="C4357" s="43" t="s">
        <v>1156</v>
      </c>
      <c r="D4357" s="1526"/>
      <c r="E4357" s="1527"/>
      <c r="F4357" s="1528"/>
    </row>
    <row r="4358" spans="1:6" ht="12" customHeight="1">
      <c r="A4358" s="1532"/>
      <c r="B4358" s="44"/>
      <c r="C4358" s="45"/>
      <c r="D4358" s="45"/>
      <c r="E4358" s="39"/>
      <c r="F4358" s="46"/>
    </row>
    <row r="4359" spans="1:6" ht="12" customHeight="1">
      <c r="A4359" s="1532"/>
      <c r="B4359" s="1529" t="s">
        <v>293</v>
      </c>
      <c r="C4359" s="37" t="s">
        <v>1153</v>
      </c>
      <c r="D4359" s="1519" t="s">
        <v>1264</v>
      </c>
      <c r="E4359" s="1520"/>
      <c r="F4359" s="1521"/>
    </row>
    <row r="4360" spans="1:6" ht="12" customHeight="1">
      <c r="A4360" s="1532"/>
      <c r="B4360" s="1530"/>
      <c r="C4360" s="1522">
        <v>0.375</v>
      </c>
      <c r="D4360" s="38"/>
      <c r="E4360" s="113" t="s">
        <v>1176</v>
      </c>
      <c r="F4360" s="40"/>
    </row>
    <row r="4361" spans="1:6" ht="12" customHeight="1">
      <c r="A4361" s="1532"/>
      <c r="B4361" s="1530"/>
      <c r="C4361" s="1523"/>
      <c r="D4361" s="38"/>
      <c r="E4361" s="41"/>
      <c r="F4361" s="40"/>
    </row>
    <row r="4362" spans="1:6" ht="12" customHeight="1">
      <c r="A4362" s="1532"/>
      <c r="B4362" s="1530"/>
      <c r="C4362" s="47" t="s">
        <v>1155</v>
      </c>
      <c r="D4362" s="1526"/>
      <c r="E4362" s="1527"/>
      <c r="F4362" s="1528"/>
    </row>
    <row r="4363" spans="1:6" ht="12" customHeight="1">
      <c r="A4363" s="1533"/>
      <c r="B4363" s="1531"/>
      <c r="C4363" s="43" t="s">
        <v>1156</v>
      </c>
      <c r="D4363" s="1526"/>
      <c r="E4363" s="1527"/>
      <c r="F4363" s="1528"/>
    </row>
    <row r="4364" spans="1:6" ht="12" customHeight="1">
      <c r="A4364" s="1532">
        <v>46036</v>
      </c>
      <c r="B4364" s="1529" t="s">
        <v>271</v>
      </c>
      <c r="C4364" s="1516"/>
      <c r="D4364" s="1517"/>
      <c r="E4364" s="1517"/>
      <c r="F4364" s="1518"/>
    </row>
    <row r="4365" spans="1:6" ht="12" customHeight="1">
      <c r="A4365" s="1532"/>
      <c r="B4365" s="1530"/>
      <c r="C4365" s="37" t="s">
        <v>1153</v>
      </c>
      <c r="D4365" s="1519" t="s">
        <v>365</v>
      </c>
      <c r="E4365" s="1520"/>
      <c r="F4365" s="1521"/>
    </row>
    <row r="4366" spans="1:6" ht="12" customHeight="1">
      <c r="A4366" s="1532"/>
      <c r="B4366" s="1530"/>
      <c r="C4366" s="1522">
        <v>0.375</v>
      </c>
      <c r="D4366" s="38"/>
      <c r="E4366" s="113" t="s">
        <v>1166</v>
      </c>
      <c r="F4366" s="71"/>
    </row>
    <row r="4367" spans="1:6" ht="12" customHeight="1">
      <c r="A4367" s="1532"/>
      <c r="B4367" s="1530"/>
      <c r="C4367" s="1523"/>
      <c r="D4367" s="38"/>
      <c r="E4367" s="41"/>
      <c r="F4367" s="40"/>
    </row>
    <row r="4368" spans="1:6" ht="12" customHeight="1">
      <c r="A4368" s="1532"/>
      <c r="B4368" s="1530"/>
      <c r="C4368" s="42" t="s">
        <v>1155</v>
      </c>
      <c r="D4368" s="1526"/>
      <c r="E4368" s="1527"/>
      <c r="F4368" s="1528"/>
    </row>
    <row r="4369" spans="1:6" ht="12" customHeight="1">
      <c r="A4369" s="1532"/>
      <c r="B4369" s="1531"/>
      <c r="C4369" s="43" t="s">
        <v>1156</v>
      </c>
      <c r="D4369" s="1526"/>
      <c r="E4369" s="1527"/>
      <c r="F4369" s="1528"/>
    </row>
    <row r="4370" spans="1:6" ht="12" customHeight="1">
      <c r="A4370" s="1532"/>
      <c r="B4370" s="44"/>
      <c r="C4370" s="45"/>
      <c r="D4370" s="45"/>
      <c r="E4370" s="39"/>
      <c r="F4370" s="46"/>
    </row>
    <row r="4371" spans="1:6" ht="12" customHeight="1">
      <c r="A4371" s="1532"/>
      <c r="B4371" s="1529" t="s">
        <v>293</v>
      </c>
      <c r="C4371" s="37" t="s">
        <v>1153</v>
      </c>
      <c r="D4371" s="1519" t="s">
        <v>342</v>
      </c>
      <c r="E4371" s="1520"/>
      <c r="F4371" s="1521"/>
    </row>
    <row r="4372" spans="1:6" ht="12" customHeight="1">
      <c r="A4372" s="1532"/>
      <c r="B4372" s="1530"/>
      <c r="C4372" s="1522">
        <v>0.375</v>
      </c>
      <c r="D4372" s="38"/>
      <c r="E4372" s="113" t="s">
        <v>1201</v>
      </c>
      <c r="F4372" s="40"/>
    </row>
    <row r="4373" spans="1:6" ht="12" customHeight="1">
      <c r="A4373" s="1532"/>
      <c r="B4373" s="1530"/>
      <c r="C4373" s="1523"/>
      <c r="D4373" s="38"/>
      <c r="E4373" s="41"/>
      <c r="F4373" s="40"/>
    </row>
    <row r="4374" spans="1:6" ht="12" customHeight="1">
      <c r="A4374" s="1532"/>
      <c r="B4374" s="1530"/>
      <c r="C4374" s="47" t="s">
        <v>1155</v>
      </c>
      <c r="D4374" s="1526"/>
      <c r="E4374" s="1527"/>
      <c r="F4374" s="1528"/>
    </row>
    <row r="4375" spans="1:6" ht="12" customHeight="1">
      <c r="A4375" s="1533"/>
      <c r="B4375" s="1531"/>
      <c r="C4375" s="43" t="s">
        <v>1156</v>
      </c>
      <c r="D4375" s="1526"/>
      <c r="E4375" s="1527"/>
      <c r="F4375" s="1528"/>
    </row>
    <row r="4376" spans="1:6" ht="12" customHeight="1">
      <c r="A4376" s="1532">
        <v>46037</v>
      </c>
      <c r="B4376" s="1529" t="s">
        <v>271</v>
      </c>
      <c r="C4376" s="1516"/>
      <c r="D4376" s="1517"/>
      <c r="E4376" s="1517"/>
      <c r="F4376" s="1518"/>
    </row>
    <row r="4377" spans="1:6" ht="12" customHeight="1">
      <c r="A4377" s="1532"/>
      <c r="B4377" s="1530"/>
      <c r="C4377" s="37" t="s">
        <v>1153</v>
      </c>
      <c r="D4377" s="1519" t="s">
        <v>365</v>
      </c>
      <c r="E4377" s="1520"/>
      <c r="F4377" s="1521"/>
    </row>
    <row r="4378" spans="1:6" ht="12" customHeight="1">
      <c r="A4378" s="1532"/>
      <c r="B4378" s="1530"/>
      <c r="C4378" s="1522">
        <v>0.375</v>
      </c>
      <c r="D4378" s="38"/>
      <c r="E4378" s="113">
        <v>0</v>
      </c>
      <c r="F4378" s="71"/>
    </row>
    <row r="4379" spans="1:6" ht="12" customHeight="1">
      <c r="A4379" s="1532"/>
      <c r="B4379" s="1530"/>
      <c r="C4379" s="1523"/>
      <c r="D4379" s="38"/>
      <c r="E4379" s="41"/>
      <c r="F4379" s="40"/>
    </row>
    <row r="4380" spans="1:6" ht="12" customHeight="1">
      <c r="A4380" s="1532"/>
      <c r="B4380" s="1530"/>
      <c r="C4380" s="42" t="s">
        <v>1155</v>
      </c>
      <c r="D4380" s="1526"/>
      <c r="E4380" s="1527"/>
      <c r="F4380" s="1528"/>
    </row>
    <row r="4381" spans="1:6" ht="12" customHeight="1">
      <c r="A4381" s="1532"/>
      <c r="B4381" s="1531"/>
      <c r="C4381" s="43" t="s">
        <v>1156</v>
      </c>
      <c r="D4381" s="1526"/>
      <c r="E4381" s="1527"/>
      <c r="F4381" s="1528"/>
    </row>
    <row r="4382" spans="1:6" ht="12" customHeight="1">
      <c r="A4382" s="1532"/>
      <c r="B4382" s="44"/>
      <c r="C4382" s="45"/>
      <c r="D4382" s="45"/>
      <c r="E4382" s="39"/>
      <c r="F4382" s="46"/>
    </row>
    <row r="4383" spans="1:6" ht="12" customHeight="1">
      <c r="A4383" s="1532"/>
      <c r="B4383" s="1529" t="s">
        <v>293</v>
      </c>
      <c r="C4383" s="37" t="s">
        <v>1153</v>
      </c>
      <c r="D4383" s="1519" t="s">
        <v>307</v>
      </c>
      <c r="E4383" s="1520"/>
      <c r="F4383" s="1521"/>
    </row>
    <row r="4384" spans="1:6" ht="12" customHeight="1">
      <c r="A4384" s="1532"/>
      <c r="B4384" s="1530"/>
      <c r="C4384" s="1522">
        <v>0.375</v>
      </c>
      <c r="D4384" s="38"/>
      <c r="E4384" s="113" t="s">
        <v>1175</v>
      </c>
      <c r="F4384" s="40"/>
    </row>
    <row r="4385" spans="1:6" ht="12" customHeight="1">
      <c r="A4385" s="1532"/>
      <c r="B4385" s="1530"/>
      <c r="C4385" s="1523"/>
      <c r="D4385" s="38"/>
      <c r="E4385" s="41"/>
      <c r="F4385" s="40"/>
    </row>
    <row r="4386" spans="1:6" ht="12" customHeight="1">
      <c r="A4386" s="1532"/>
      <c r="B4386" s="1530"/>
      <c r="C4386" s="47" t="s">
        <v>1155</v>
      </c>
      <c r="D4386" s="1526"/>
      <c r="E4386" s="1527"/>
      <c r="F4386" s="1528"/>
    </row>
    <row r="4387" spans="1:6" ht="12" customHeight="1">
      <c r="A4387" s="1533"/>
      <c r="B4387" s="1531"/>
      <c r="C4387" s="43" t="s">
        <v>1156</v>
      </c>
      <c r="D4387" s="1526"/>
      <c r="E4387" s="1527"/>
      <c r="F4387" s="1528"/>
    </row>
    <row r="4388" spans="1:6" ht="12" customHeight="1">
      <c r="A4388" s="1532">
        <v>46038</v>
      </c>
      <c r="B4388" s="1529" t="s">
        <v>271</v>
      </c>
      <c r="C4388" s="1516"/>
      <c r="D4388" s="1517"/>
      <c r="E4388" s="1517"/>
      <c r="F4388" s="1518"/>
    </row>
    <row r="4389" spans="1:6" ht="12" customHeight="1">
      <c r="A4389" s="1532"/>
      <c r="B4389" s="1530"/>
      <c r="C4389" s="37" t="s">
        <v>1153</v>
      </c>
      <c r="D4389" s="1519" t="s">
        <v>273</v>
      </c>
      <c r="E4389" s="1520"/>
      <c r="F4389" s="1521"/>
    </row>
    <row r="4390" spans="1:6" ht="12" customHeight="1">
      <c r="A4390" s="1532"/>
      <c r="B4390" s="1530"/>
      <c r="C4390" s="1522">
        <v>0.375</v>
      </c>
      <c r="D4390" s="38"/>
      <c r="E4390" s="113" t="s">
        <v>1165</v>
      </c>
      <c r="F4390" s="71"/>
    </row>
    <row r="4391" spans="1:6" ht="12" customHeight="1">
      <c r="A4391" s="1532"/>
      <c r="B4391" s="1530"/>
      <c r="C4391" s="1523"/>
      <c r="D4391" s="38"/>
      <c r="E4391" s="41"/>
      <c r="F4391" s="40"/>
    </row>
    <row r="4392" spans="1:6" ht="12" customHeight="1">
      <c r="A4392" s="1532"/>
      <c r="B4392" s="1530"/>
      <c r="C4392" s="42" t="s">
        <v>1155</v>
      </c>
      <c r="D4392" s="1526"/>
      <c r="E4392" s="1527"/>
      <c r="F4392" s="1528"/>
    </row>
    <row r="4393" spans="1:6" ht="12" customHeight="1">
      <c r="A4393" s="1532"/>
      <c r="B4393" s="1531"/>
      <c r="C4393" s="43" t="s">
        <v>1156</v>
      </c>
      <c r="D4393" s="1526"/>
      <c r="E4393" s="1527"/>
      <c r="F4393" s="1528"/>
    </row>
    <row r="4394" spans="1:6" ht="12" customHeight="1">
      <c r="A4394" s="1532"/>
      <c r="B4394" s="44"/>
      <c r="C4394" s="45"/>
      <c r="D4394" s="45"/>
      <c r="E4394" s="39"/>
      <c r="F4394" s="46"/>
    </row>
    <row r="4395" spans="1:6" ht="12" customHeight="1">
      <c r="A4395" s="1532"/>
      <c r="B4395" s="1529" t="s">
        <v>293</v>
      </c>
      <c r="C4395" s="37" t="s">
        <v>1153</v>
      </c>
      <c r="D4395" s="1519" t="s">
        <v>295</v>
      </c>
      <c r="E4395" s="1520"/>
      <c r="F4395" s="1521"/>
    </row>
    <row r="4396" spans="1:6" ht="12" customHeight="1">
      <c r="A4396" s="1532"/>
      <c r="B4396" s="1530"/>
      <c r="C4396" s="1522">
        <v>0.375</v>
      </c>
      <c r="D4396" s="38"/>
      <c r="E4396" s="113" t="s">
        <v>1206</v>
      </c>
      <c r="F4396" s="40"/>
    </row>
    <row r="4397" spans="1:6" ht="12" customHeight="1">
      <c r="A4397" s="1532"/>
      <c r="B4397" s="1530"/>
      <c r="C4397" s="1523"/>
      <c r="D4397" s="38"/>
      <c r="E4397" s="41"/>
      <c r="F4397" s="40"/>
    </row>
    <row r="4398" spans="1:6" ht="12" customHeight="1">
      <c r="A4398" s="1532"/>
      <c r="B4398" s="1530"/>
      <c r="C4398" s="47" t="s">
        <v>1155</v>
      </c>
      <c r="D4398" s="1526"/>
      <c r="E4398" s="1527"/>
      <c r="F4398" s="1528"/>
    </row>
    <row r="4399" spans="1:6" ht="12" customHeight="1">
      <c r="A4399" s="1533"/>
      <c r="B4399" s="1531"/>
      <c r="C4399" s="43" t="s">
        <v>1156</v>
      </c>
      <c r="D4399" s="1526"/>
      <c r="E4399" s="1527"/>
      <c r="F4399" s="1528"/>
    </row>
    <row r="4400" spans="1:6" ht="12" customHeight="1">
      <c r="A4400" s="1532">
        <v>46039</v>
      </c>
      <c r="B4400" s="1529" t="s">
        <v>271</v>
      </c>
      <c r="C4400" s="1516"/>
      <c r="D4400" s="1517"/>
      <c r="E4400" s="1517"/>
      <c r="F4400" s="1518"/>
    </row>
    <row r="4401" spans="1:6" ht="12" customHeight="1">
      <c r="A4401" s="1532"/>
      <c r="B4401" s="1530"/>
      <c r="C4401" s="37" t="s">
        <v>1153</v>
      </c>
      <c r="D4401" s="1519" t="s">
        <v>273</v>
      </c>
      <c r="E4401" s="1520"/>
      <c r="F4401" s="1521"/>
    </row>
    <row r="4402" spans="1:6" ht="12" customHeight="1">
      <c r="A4402" s="1532"/>
      <c r="B4402" s="1530"/>
      <c r="C4402" s="1522">
        <v>0.375</v>
      </c>
      <c r="D4402" s="38"/>
      <c r="E4402" s="113" t="s">
        <v>1182</v>
      </c>
      <c r="F4402" s="71"/>
    </row>
    <row r="4403" spans="1:6" ht="12" customHeight="1">
      <c r="A4403" s="1532"/>
      <c r="B4403" s="1530"/>
      <c r="C4403" s="1523"/>
      <c r="D4403" s="38"/>
      <c r="E4403" s="41"/>
      <c r="F4403" s="40"/>
    </row>
    <row r="4404" spans="1:6" ht="12" customHeight="1">
      <c r="A4404" s="1532"/>
      <c r="B4404" s="1530"/>
      <c r="C4404" s="42" t="s">
        <v>1155</v>
      </c>
      <c r="D4404" s="1526"/>
      <c r="E4404" s="1527"/>
      <c r="F4404" s="1528"/>
    </row>
    <row r="4405" spans="1:6" ht="12" customHeight="1">
      <c r="A4405" s="1532"/>
      <c r="B4405" s="1531"/>
      <c r="C4405" s="43" t="s">
        <v>1156</v>
      </c>
      <c r="D4405" s="1526"/>
      <c r="E4405" s="1527"/>
      <c r="F4405" s="1528"/>
    </row>
    <row r="4406" spans="1:6" ht="12" customHeight="1">
      <c r="A4406" s="1532"/>
      <c r="B4406" s="44"/>
      <c r="C4406" s="45"/>
      <c r="D4406" s="45"/>
      <c r="E4406" s="39"/>
      <c r="F4406" s="46"/>
    </row>
    <row r="4407" spans="1:6" ht="12" customHeight="1">
      <c r="A4407" s="1532"/>
      <c r="B4407" s="1529" t="s">
        <v>293</v>
      </c>
      <c r="C4407" s="37" t="s">
        <v>1153</v>
      </c>
      <c r="D4407" s="1519" t="s">
        <v>307</v>
      </c>
      <c r="E4407" s="1520"/>
      <c r="F4407" s="1521"/>
    </row>
    <row r="4408" spans="1:6" ht="12" customHeight="1">
      <c r="A4408" s="1532"/>
      <c r="B4408" s="1530"/>
      <c r="C4408" s="1522">
        <v>0.375</v>
      </c>
      <c r="D4408" s="38"/>
      <c r="E4408" s="113" t="s">
        <v>1193</v>
      </c>
      <c r="F4408" s="40"/>
    </row>
    <row r="4409" spans="1:6" ht="12" customHeight="1">
      <c r="A4409" s="1532"/>
      <c r="B4409" s="1530"/>
      <c r="C4409" s="1523"/>
      <c r="D4409" s="38"/>
      <c r="E4409" s="41"/>
      <c r="F4409" s="40"/>
    </row>
    <row r="4410" spans="1:6" ht="12" customHeight="1">
      <c r="A4410" s="1532"/>
      <c r="B4410" s="1530"/>
      <c r="C4410" s="47" t="s">
        <v>1155</v>
      </c>
      <c r="D4410" s="1526"/>
      <c r="E4410" s="1527"/>
      <c r="F4410" s="1528"/>
    </row>
    <row r="4411" spans="1:6" ht="12" customHeight="1">
      <c r="A4411" s="1533"/>
      <c r="B4411" s="1531"/>
      <c r="C4411" s="43" t="s">
        <v>1156</v>
      </c>
      <c r="D4411" s="1526"/>
      <c r="E4411" s="1527"/>
      <c r="F4411" s="1528"/>
    </row>
    <row r="4412" spans="1:6" ht="12" customHeight="1">
      <c r="A4412" s="1532">
        <v>46040</v>
      </c>
      <c r="B4412" s="1529" t="s">
        <v>271</v>
      </c>
      <c r="C4412" s="1516"/>
      <c r="D4412" s="1517"/>
      <c r="E4412" s="1517"/>
      <c r="F4412" s="1518"/>
    </row>
    <row r="4413" spans="1:6" ht="12" customHeight="1">
      <c r="A4413" s="1532"/>
      <c r="B4413" s="1530"/>
      <c r="C4413" s="37" t="s">
        <v>1153</v>
      </c>
      <c r="D4413" s="1519" t="s">
        <v>273</v>
      </c>
      <c r="E4413" s="1520"/>
      <c r="F4413" s="1521"/>
    </row>
    <row r="4414" spans="1:6" ht="12" customHeight="1">
      <c r="A4414" s="1532"/>
      <c r="B4414" s="1530"/>
      <c r="C4414" s="1522">
        <v>0.375</v>
      </c>
      <c r="D4414" s="38"/>
      <c r="E4414" s="113" t="s">
        <v>1175</v>
      </c>
      <c r="F4414" s="71"/>
    </row>
    <row r="4415" spans="1:6" ht="12" customHeight="1">
      <c r="A4415" s="1532"/>
      <c r="B4415" s="1530"/>
      <c r="C4415" s="1523"/>
      <c r="D4415" s="38"/>
      <c r="E4415" s="41"/>
      <c r="F4415" s="40"/>
    </row>
    <row r="4416" spans="1:6" ht="12" customHeight="1">
      <c r="A4416" s="1532"/>
      <c r="B4416" s="1530"/>
      <c r="C4416" s="42" t="s">
        <v>1155</v>
      </c>
      <c r="D4416" s="1526"/>
      <c r="E4416" s="1527"/>
      <c r="F4416" s="1528"/>
    </row>
    <row r="4417" spans="1:6" ht="12" customHeight="1">
      <c r="A4417" s="1532"/>
      <c r="B4417" s="1531"/>
      <c r="C4417" s="43" t="s">
        <v>1156</v>
      </c>
      <c r="D4417" s="1526"/>
      <c r="E4417" s="1527"/>
      <c r="F4417" s="1528"/>
    </row>
    <row r="4418" spans="1:6" ht="12" customHeight="1">
      <c r="A4418" s="1532"/>
      <c r="B4418" s="44"/>
      <c r="C4418" s="45"/>
      <c r="D4418" s="45"/>
      <c r="E4418" s="39"/>
      <c r="F4418" s="46"/>
    </row>
    <row r="4419" spans="1:6" ht="12" customHeight="1">
      <c r="A4419" s="1532"/>
      <c r="B4419" s="1529" t="s">
        <v>293</v>
      </c>
      <c r="C4419" s="37" t="s">
        <v>1153</v>
      </c>
      <c r="D4419" s="1519" t="s">
        <v>295</v>
      </c>
      <c r="E4419" s="1520"/>
      <c r="F4419" s="1521"/>
    </row>
    <row r="4420" spans="1:6" ht="12" customHeight="1">
      <c r="A4420" s="1532"/>
      <c r="B4420" s="1530"/>
      <c r="C4420" s="1522">
        <v>0.375</v>
      </c>
      <c r="D4420" s="38"/>
      <c r="E4420" s="113" t="s">
        <v>1167</v>
      </c>
      <c r="F4420" s="40"/>
    </row>
    <row r="4421" spans="1:6" ht="12" customHeight="1">
      <c r="A4421" s="1532"/>
      <c r="B4421" s="1530"/>
      <c r="C4421" s="1523"/>
      <c r="D4421" s="38"/>
      <c r="E4421" s="41"/>
      <c r="F4421" s="40"/>
    </row>
    <row r="4422" spans="1:6" ht="12" customHeight="1">
      <c r="A4422" s="1532"/>
      <c r="B4422" s="1530"/>
      <c r="C4422" s="47" t="s">
        <v>1155</v>
      </c>
      <c r="D4422" s="1526"/>
      <c r="E4422" s="1527"/>
      <c r="F4422" s="1528"/>
    </row>
    <row r="4423" spans="1:6" ht="12" customHeight="1">
      <c r="A4423" s="1533"/>
      <c r="B4423" s="1531"/>
      <c r="C4423" s="43" t="s">
        <v>1156</v>
      </c>
      <c r="D4423" s="1526"/>
      <c r="E4423" s="1527"/>
      <c r="F4423" s="1528"/>
    </row>
    <row r="4424" spans="1:6" ht="12" customHeight="1">
      <c r="A4424" s="1532">
        <v>46041</v>
      </c>
      <c r="B4424" s="1529" t="s">
        <v>271</v>
      </c>
      <c r="C4424" s="1516"/>
      <c r="D4424" s="1517"/>
      <c r="E4424" s="1517"/>
      <c r="F4424" s="1518"/>
    </row>
    <row r="4425" spans="1:6" ht="12" customHeight="1">
      <c r="A4425" s="1532"/>
      <c r="B4425" s="1530"/>
      <c r="C4425" s="37" t="s">
        <v>1153</v>
      </c>
      <c r="D4425" s="1519" t="s">
        <v>273</v>
      </c>
      <c r="E4425" s="1520"/>
      <c r="F4425" s="1521"/>
    </row>
    <row r="4426" spans="1:6" ht="12" customHeight="1">
      <c r="A4426" s="1532"/>
      <c r="B4426" s="1530"/>
      <c r="C4426" s="1522">
        <v>0.375</v>
      </c>
      <c r="D4426" s="38"/>
      <c r="E4426" s="113" t="s">
        <v>1201</v>
      </c>
      <c r="F4426" s="71"/>
    </row>
    <row r="4427" spans="1:6" ht="12" customHeight="1">
      <c r="A4427" s="1532"/>
      <c r="B4427" s="1530"/>
      <c r="C4427" s="1523"/>
      <c r="D4427" s="38"/>
      <c r="E4427" s="41"/>
      <c r="F4427" s="40"/>
    </row>
    <row r="4428" spans="1:6" ht="12" customHeight="1">
      <c r="A4428" s="1532"/>
      <c r="B4428" s="1530"/>
      <c r="C4428" s="42" t="s">
        <v>1155</v>
      </c>
      <c r="D4428" s="1526"/>
      <c r="E4428" s="1527"/>
      <c r="F4428" s="1528"/>
    </row>
    <row r="4429" spans="1:6" ht="12" customHeight="1">
      <c r="A4429" s="1532"/>
      <c r="B4429" s="1531"/>
      <c r="C4429" s="43" t="s">
        <v>1156</v>
      </c>
      <c r="D4429" s="1526"/>
      <c r="E4429" s="1527"/>
      <c r="F4429" s="1528"/>
    </row>
    <row r="4430" spans="1:6" ht="12" customHeight="1">
      <c r="A4430" s="1532"/>
      <c r="B4430" s="44"/>
      <c r="C4430" s="45"/>
      <c r="D4430" s="45"/>
      <c r="E4430" s="39"/>
      <c r="F4430" s="46"/>
    </row>
    <row r="4431" spans="1:6" ht="12" customHeight="1">
      <c r="A4431" s="1532"/>
      <c r="B4431" s="1529" t="s">
        <v>293</v>
      </c>
      <c r="C4431" s="37" t="s">
        <v>1153</v>
      </c>
      <c r="D4431" s="1519" t="s">
        <v>307</v>
      </c>
      <c r="E4431" s="1520"/>
      <c r="F4431" s="1521"/>
    </row>
    <row r="4432" spans="1:6" ht="12" customHeight="1">
      <c r="A4432" s="1532"/>
      <c r="B4432" s="1530"/>
      <c r="C4432" s="1522">
        <v>0.375</v>
      </c>
      <c r="D4432" s="38"/>
      <c r="E4432" s="113" t="s">
        <v>1157</v>
      </c>
      <c r="F4432" s="40"/>
    </row>
    <row r="4433" spans="1:6" ht="12" customHeight="1">
      <c r="A4433" s="1532"/>
      <c r="B4433" s="1530"/>
      <c r="C4433" s="1523"/>
      <c r="D4433" s="38"/>
      <c r="E4433" s="41"/>
      <c r="F4433" s="40"/>
    </row>
    <row r="4434" spans="1:6" ht="12" customHeight="1">
      <c r="A4434" s="1532"/>
      <c r="B4434" s="1530"/>
      <c r="C4434" s="47" t="s">
        <v>1155</v>
      </c>
      <c r="D4434" s="1526"/>
      <c r="E4434" s="1527"/>
      <c r="F4434" s="1528"/>
    </row>
    <row r="4435" spans="1:6" ht="12" customHeight="1">
      <c r="A4435" s="1533"/>
      <c r="B4435" s="1531"/>
      <c r="C4435" s="43" t="s">
        <v>1156</v>
      </c>
      <c r="D4435" s="1526"/>
      <c r="E4435" s="1527"/>
      <c r="F4435" s="1528"/>
    </row>
    <row r="4436" spans="1:6" ht="12" customHeight="1">
      <c r="A4436" s="1532">
        <v>46042</v>
      </c>
      <c r="B4436" s="1529" t="s">
        <v>271</v>
      </c>
      <c r="C4436" s="1516"/>
      <c r="D4436" s="1517"/>
      <c r="E4436" s="1517"/>
      <c r="F4436" s="1518"/>
    </row>
    <row r="4437" spans="1:6" ht="12" customHeight="1">
      <c r="A4437" s="1532"/>
      <c r="B4437" s="1530"/>
      <c r="C4437" s="37" t="s">
        <v>1153</v>
      </c>
      <c r="D4437" s="1519" t="s">
        <v>273</v>
      </c>
      <c r="E4437" s="1520"/>
      <c r="F4437" s="1521"/>
    </row>
    <row r="4438" spans="1:6" ht="12" customHeight="1">
      <c r="A4438" s="1532"/>
      <c r="B4438" s="1530"/>
      <c r="C4438" s="1522">
        <v>0.375</v>
      </c>
      <c r="D4438" s="38"/>
      <c r="E4438" s="113" t="s">
        <v>1157</v>
      </c>
      <c r="F4438" s="71"/>
    </row>
    <row r="4439" spans="1:6" ht="12" customHeight="1">
      <c r="A4439" s="1532"/>
      <c r="B4439" s="1530"/>
      <c r="C4439" s="1523"/>
      <c r="D4439" s="38"/>
      <c r="E4439" s="41"/>
      <c r="F4439" s="40"/>
    </row>
    <row r="4440" spans="1:6" ht="12" customHeight="1">
      <c r="A4440" s="1532"/>
      <c r="B4440" s="1530"/>
      <c r="C4440" s="42" t="s">
        <v>1155</v>
      </c>
      <c r="D4440" s="1526"/>
      <c r="E4440" s="1527"/>
      <c r="F4440" s="1528"/>
    </row>
    <row r="4441" spans="1:6" ht="12" customHeight="1">
      <c r="A4441" s="1532"/>
      <c r="B4441" s="1531"/>
      <c r="C4441" s="43" t="s">
        <v>1156</v>
      </c>
      <c r="D4441" s="1526"/>
      <c r="E4441" s="1527"/>
      <c r="F4441" s="1528"/>
    </row>
    <row r="4442" spans="1:6" ht="12" customHeight="1">
      <c r="A4442" s="1532"/>
      <c r="B4442" s="44"/>
      <c r="C4442" s="45"/>
      <c r="D4442" s="45"/>
      <c r="E4442" s="39"/>
      <c r="F4442" s="46"/>
    </row>
    <row r="4443" spans="1:6" ht="12" customHeight="1">
      <c r="A4443" s="1532"/>
      <c r="B4443" s="1529" t="s">
        <v>293</v>
      </c>
      <c r="C4443" s="37" t="s">
        <v>1153</v>
      </c>
      <c r="D4443" s="1519"/>
      <c r="E4443" s="1520"/>
      <c r="F4443" s="1521"/>
    </row>
    <row r="4444" spans="1:6" ht="12" customHeight="1">
      <c r="A4444" s="1532"/>
      <c r="B4444" s="1530"/>
      <c r="C4444" s="1522">
        <v>0.375</v>
      </c>
      <c r="D4444" s="38"/>
      <c r="E4444" s="113" t="s">
        <v>1162</v>
      </c>
      <c r="F4444" s="40"/>
    </row>
    <row r="4445" spans="1:6" ht="12" customHeight="1">
      <c r="A4445" s="1532"/>
      <c r="B4445" s="1530"/>
      <c r="C4445" s="1523"/>
      <c r="D4445" s="38"/>
      <c r="E4445" s="41"/>
      <c r="F4445" s="40"/>
    </row>
    <row r="4446" spans="1:6" ht="12" customHeight="1">
      <c r="A4446" s="1532"/>
      <c r="B4446" s="1530"/>
      <c r="C4446" s="47" t="s">
        <v>1155</v>
      </c>
      <c r="D4446" s="1526"/>
      <c r="E4446" s="1527"/>
      <c r="F4446" s="1528"/>
    </row>
    <row r="4447" spans="1:6" ht="12" customHeight="1">
      <c r="A4447" s="1533"/>
      <c r="B4447" s="1531"/>
      <c r="C4447" s="43" t="s">
        <v>1156</v>
      </c>
      <c r="D4447" s="1526"/>
      <c r="E4447" s="1527"/>
      <c r="F4447" s="1528"/>
    </row>
    <row r="4448" spans="1:6" ht="12" customHeight="1">
      <c r="A4448" s="1532">
        <v>46043</v>
      </c>
      <c r="B4448" s="1529" t="s">
        <v>271</v>
      </c>
      <c r="C4448" s="1516"/>
      <c r="D4448" s="1517"/>
      <c r="E4448" s="1517"/>
      <c r="F4448" s="1518"/>
    </row>
    <row r="4449" spans="1:6" ht="12" customHeight="1">
      <c r="A4449" s="1532"/>
      <c r="B4449" s="1530"/>
      <c r="C4449" s="37" t="s">
        <v>1153</v>
      </c>
      <c r="D4449" s="1519" t="s">
        <v>339</v>
      </c>
      <c r="E4449" s="1520"/>
      <c r="F4449" s="1521"/>
    </row>
    <row r="4450" spans="1:6" ht="12" customHeight="1">
      <c r="A4450" s="1532"/>
      <c r="B4450" s="1530"/>
      <c r="C4450" s="1522">
        <v>0.375</v>
      </c>
      <c r="D4450" s="38"/>
      <c r="E4450" s="113" t="s">
        <v>1195</v>
      </c>
      <c r="F4450" s="71"/>
    </row>
    <row r="4451" spans="1:6" ht="12" customHeight="1">
      <c r="A4451" s="1532"/>
      <c r="B4451" s="1530"/>
      <c r="C4451" s="1523"/>
      <c r="D4451" s="38"/>
      <c r="E4451" s="41"/>
      <c r="F4451" s="40"/>
    </row>
    <row r="4452" spans="1:6" ht="12" customHeight="1">
      <c r="A4452" s="1532"/>
      <c r="B4452" s="1530"/>
      <c r="C4452" s="42" t="s">
        <v>1155</v>
      </c>
      <c r="D4452" s="1526"/>
      <c r="E4452" s="1527"/>
      <c r="F4452" s="1528"/>
    </row>
    <row r="4453" spans="1:6" ht="12" customHeight="1">
      <c r="A4453" s="1532"/>
      <c r="B4453" s="1531"/>
      <c r="C4453" s="43" t="s">
        <v>1156</v>
      </c>
      <c r="D4453" s="1526"/>
      <c r="E4453" s="1527"/>
      <c r="F4453" s="1528"/>
    </row>
    <row r="4454" spans="1:6" ht="12" customHeight="1">
      <c r="A4454" s="1532"/>
      <c r="B4454" s="44"/>
      <c r="C4454" s="45"/>
      <c r="D4454" s="45"/>
      <c r="E4454" s="39"/>
      <c r="F4454" s="46"/>
    </row>
    <row r="4455" spans="1:6" ht="12" customHeight="1">
      <c r="A4455" s="1532"/>
      <c r="B4455" s="1529" t="s">
        <v>293</v>
      </c>
      <c r="C4455" s="37" t="s">
        <v>1153</v>
      </c>
      <c r="D4455" s="1519" t="s">
        <v>342</v>
      </c>
      <c r="E4455" s="1520"/>
      <c r="F4455" s="1521"/>
    </row>
    <row r="4456" spans="1:6" ht="12" customHeight="1">
      <c r="A4456" s="1532"/>
      <c r="B4456" s="1530"/>
      <c r="C4456" s="1522">
        <v>0.375</v>
      </c>
      <c r="D4456" s="38"/>
      <c r="E4456" s="113" t="s">
        <v>1174</v>
      </c>
      <c r="F4456" s="40"/>
    </row>
    <row r="4457" spans="1:6" ht="12" customHeight="1">
      <c r="A4457" s="1532"/>
      <c r="B4457" s="1530"/>
      <c r="C4457" s="1523"/>
      <c r="D4457" s="38"/>
      <c r="E4457" s="41"/>
      <c r="F4457" s="40"/>
    </row>
    <row r="4458" spans="1:6" ht="12" customHeight="1">
      <c r="A4458" s="1532"/>
      <c r="B4458" s="1530"/>
      <c r="C4458" s="47" t="s">
        <v>1155</v>
      </c>
      <c r="D4458" s="1526"/>
      <c r="E4458" s="1527"/>
      <c r="F4458" s="1528"/>
    </row>
    <row r="4459" spans="1:6" ht="12" customHeight="1">
      <c r="A4459" s="1533"/>
      <c r="B4459" s="1531"/>
      <c r="C4459" s="43" t="s">
        <v>1156</v>
      </c>
      <c r="D4459" s="1526"/>
      <c r="E4459" s="1527"/>
      <c r="F4459" s="1528"/>
    </row>
    <row r="4460" spans="1:6" ht="12" customHeight="1">
      <c r="A4460" s="1532">
        <v>46044</v>
      </c>
      <c r="B4460" s="1529" t="s">
        <v>271</v>
      </c>
      <c r="C4460" s="1516"/>
      <c r="D4460" s="1517"/>
      <c r="E4460" s="1517"/>
      <c r="F4460" s="1518"/>
    </row>
    <row r="4461" spans="1:6" ht="12" customHeight="1">
      <c r="A4461" s="1532"/>
      <c r="B4461" s="1530"/>
      <c r="C4461" s="37" t="s">
        <v>1153</v>
      </c>
      <c r="D4461" s="1519" t="s">
        <v>339</v>
      </c>
      <c r="E4461" s="1520"/>
      <c r="F4461" s="1521"/>
    </row>
    <row r="4462" spans="1:6" ht="12" customHeight="1">
      <c r="A4462" s="1532"/>
      <c r="B4462" s="1530"/>
      <c r="C4462" s="1522">
        <v>0.375</v>
      </c>
      <c r="D4462" s="38"/>
      <c r="E4462" s="113" t="s">
        <v>1204</v>
      </c>
      <c r="F4462" s="71"/>
    </row>
    <row r="4463" spans="1:6" ht="12" customHeight="1">
      <c r="A4463" s="1532"/>
      <c r="B4463" s="1530"/>
      <c r="C4463" s="1523"/>
      <c r="D4463" s="38"/>
      <c r="E4463" s="41"/>
      <c r="F4463" s="40"/>
    </row>
    <row r="4464" spans="1:6" ht="12" customHeight="1">
      <c r="A4464" s="1532"/>
      <c r="B4464" s="1530"/>
      <c r="C4464" s="42" t="s">
        <v>1155</v>
      </c>
      <c r="D4464" s="1526"/>
      <c r="E4464" s="1527"/>
      <c r="F4464" s="1528"/>
    </row>
    <row r="4465" spans="1:6" ht="12" customHeight="1">
      <c r="A4465" s="1532"/>
      <c r="B4465" s="1531"/>
      <c r="C4465" s="43" t="s">
        <v>1156</v>
      </c>
      <c r="D4465" s="1526" t="s">
        <v>1265</v>
      </c>
      <c r="E4465" s="1527"/>
      <c r="F4465" s="1528"/>
    </row>
    <row r="4466" spans="1:6" ht="12" customHeight="1">
      <c r="A4466" s="1532"/>
      <c r="B4466" s="44"/>
      <c r="C4466" s="45"/>
      <c r="D4466" s="45"/>
      <c r="E4466" s="39"/>
      <c r="F4466" s="46"/>
    </row>
    <row r="4467" spans="1:6" ht="12" customHeight="1">
      <c r="A4467" s="1532"/>
      <c r="B4467" s="1529" t="s">
        <v>293</v>
      </c>
      <c r="C4467" s="37" t="s">
        <v>1153</v>
      </c>
      <c r="D4467" s="1519"/>
      <c r="E4467" s="1520"/>
      <c r="F4467" s="1521"/>
    </row>
    <row r="4468" spans="1:6" ht="12" customHeight="1">
      <c r="A4468" s="1532"/>
      <c r="B4468" s="1530"/>
      <c r="C4468" s="1522">
        <v>0.375</v>
      </c>
      <c r="D4468" s="38"/>
      <c r="E4468" s="113" t="s">
        <v>1168</v>
      </c>
      <c r="F4468" s="40"/>
    </row>
    <row r="4469" spans="1:6" ht="12" customHeight="1">
      <c r="A4469" s="1532"/>
      <c r="B4469" s="1530"/>
      <c r="C4469" s="1523"/>
      <c r="D4469" s="38"/>
      <c r="E4469" s="41"/>
      <c r="F4469" s="40"/>
    </row>
    <row r="4470" spans="1:6" ht="12" customHeight="1">
      <c r="A4470" s="1532"/>
      <c r="B4470" s="1530"/>
      <c r="C4470" s="47" t="s">
        <v>1155</v>
      </c>
      <c r="D4470" s="1526"/>
      <c r="E4470" s="1527"/>
      <c r="F4470" s="1528"/>
    </row>
    <row r="4471" spans="1:6" ht="12" customHeight="1">
      <c r="A4471" s="1533"/>
      <c r="B4471" s="1531"/>
      <c r="C4471" s="43" t="s">
        <v>1156</v>
      </c>
      <c r="D4471" s="1526"/>
      <c r="E4471" s="1527"/>
      <c r="F4471" s="1528"/>
    </row>
    <row r="4472" spans="1:6" ht="12" customHeight="1">
      <c r="A4472" s="1532">
        <v>46045</v>
      </c>
      <c r="B4472" s="1529" t="s">
        <v>271</v>
      </c>
      <c r="C4472" s="1516"/>
      <c r="D4472" s="1517"/>
      <c r="E4472" s="1517"/>
      <c r="F4472" s="1518"/>
    </row>
    <row r="4473" spans="1:6" ht="12" customHeight="1">
      <c r="A4473" s="1532"/>
      <c r="B4473" s="1530"/>
      <c r="C4473" s="37" t="s">
        <v>1153</v>
      </c>
      <c r="D4473" s="1519" t="s">
        <v>339</v>
      </c>
      <c r="E4473" s="1520"/>
      <c r="F4473" s="1521"/>
    </row>
    <row r="4474" spans="1:6" ht="12" customHeight="1">
      <c r="A4474" s="1532"/>
      <c r="B4474" s="1530"/>
      <c r="C4474" s="1522">
        <v>0.375</v>
      </c>
      <c r="D4474" s="38"/>
      <c r="E4474" s="113" t="s">
        <v>1166</v>
      </c>
      <c r="F4474" s="71"/>
    </row>
    <row r="4475" spans="1:6" ht="12" customHeight="1">
      <c r="A4475" s="1532"/>
      <c r="B4475" s="1530"/>
      <c r="C4475" s="1523"/>
      <c r="D4475" s="38"/>
      <c r="E4475" s="41"/>
      <c r="F4475" s="40"/>
    </row>
    <row r="4476" spans="1:6" ht="12" customHeight="1">
      <c r="A4476" s="1532"/>
      <c r="B4476" s="1530"/>
      <c r="C4476" s="42" t="s">
        <v>1155</v>
      </c>
      <c r="D4476" s="1526"/>
      <c r="E4476" s="1527"/>
      <c r="F4476" s="1528"/>
    </row>
    <row r="4477" spans="1:6" ht="12" customHeight="1">
      <c r="A4477" s="1532"/>
      <c r="B4477" s="1531"/>
      <c r="C4477" s="43" t="s">
        <v>1156</v>
      </c>
      <c r="D4477" s="1526"/>
      <c r="E4477" s="1527"/>
      <c r="F4477" s="1528"/>
    </row>
    <row r="4478" spans="1:6" ht="12" customHeight="1">
      <c r="A4478" s="1532"/>
      <c r="B4478" s="44"/>
      <c r="C4478" s="45"/>
      <c r="D4478" s="45"/>
      <c r="E4478" s="39"/>
      <c r="F4478" s="46"/>
    </row>
    <row r="4479" spans="1:6" ht="12" customHeight="1">
      <c r="A4479" s="1532"/>
      <c r="B4479" s="1529" t="s">
        <v>293</v>
      </c>
      <c r="C4479" s="37" t="s">
        <v>1153</v>
      </c>
      <c r="D4479" s="1519" t="s">
        <v>342</v>
      </c>
      <c r="E4479" s="1520"/>
      <c r="F4479" s="1521"/>
    </row>
    <row r="4480" spans="1:6" ht="12" customHeight="1">
      <c r="A4480" s="1532"/>
      <c r="B4480" s="1530"/>
      <c r="C4480" s="1522">
        <v>0.375</v>
      </c>
      <c r="D4480" s="38"/>
      <c r="E4480" s="113" t="s">
        <v>1203</v>
      </c>
      <c r="F4480" s="40"/>
    </row>
    <row r="4481" spans="1:6" ht="12" customHeight="1">
      <c r="A4481" s="1532"/>
      <c r="B4481" s="1530"/>
      <c r="C4481" s="1523"/>
      <c r="D4481" s="38"/>
      <c r="E4481" s="41"/>
      <c r="F4481" s="40"/>
    </row>
    <row r="4482" spans="1:6" ht="12" customHeight="1">
      <c r="A4482" s="1532"/>
      <c r="B4482" s="1530"/>
      <c r="C4482" s="47" t="s">
        <v>1155</v>
      </c>
      <c r="D4482" s="1526"/>
      <c r="E4482" s="1527"/>
      <c r="F4482" s="1528"/>
    </row>
    <row r="4483" spans="1:6" ht="12" customHeight="1">
      <c r="A4483" s="1533"/>
      <c r="B4483" s="1531"/>
      <c r="C4483" s="43" t="s">
        <v>1156</v>
      </c>
      <c r="D4483" s="1526"/>
      <c r="E4483" s="1527"/>
      <c r="F4483" s="1528"/>
    </row>
    <row r="4484" spans="1:6" ht="12" customHeight="1">
      <c r="A4484" s="1532">
        <v>46046</v>
      </c>
      <c r="B4484" s="1529" t="s">
        <v>271</v>
      </c>
      <c r="C4484" s="1516"/>
      <c r="D4484" s="1517"/>
      <c r="E4484" s="1517"/>
      <c r="F4484" s="1518"/>
    </row>
    <row r="4485" spans="1:6" ht="12" customHeight="1">
      <c r="A4485" s="1532"/>
      <c r="B4485" s="1530"/>
      <c r="C4485" s="37" t="s">
        <v>1153</v>
      </c>
      <c r="D4485" s="1519" t="s">
        <v>339</v>
      </c>
      <c r="E4485" s="1520"/>
      <c r="F4485" s="1521"/>
    </row>
    <row r="4486" spans="1:6" ht="12" customHeight="1">
      <c r="A4486" s="1532"/>
      <c r="B4486" s="1530"/>
      <c r="C4486" s="1522">
        <v>0.375</v>
      </c>
      <c r="D4486" s="38"/>
      <c r="E4486" s="113" t="s">
        <v>1184</v>
      </c>
      <c r="F4486" s="71"/>
    </row>
    <row r="4487" spans="1:6" ht="12" customHeight="1">
      <c r="A4487" s="1532"/>
      <c r="B4487" s="1530"/>
      <c r="C4487" s="1523"/>
      <c r="D4487" s="38"/>
      <c r="E4487" s="41"/>
      <c r="F4487" s="40"/>
    </row>
    <row r="4488" spans="1:6" ht="12" customHeight="1">
      <c r="A4488" s="1532"/>
      <c r="B4488" s="1530"/>
      <c r="C4488" s="42" t="s">
        <v>1155</v>
      </c>
      <c r="D4488" s="1526"/>
      <c r="E4488" s="1527"/>
      <c r="F4488" s="1528"/>
    </row>
    <row r="4489" spans="1:6" ht="12" customHeight="1">
      <c r="A4489" s="1532"/>
      <c r="B4489" s="1531"/>
      <c r="C4489" s="43" t="s">
        <v>1156</v>
      </c>
      <c r="D4489" s="1526"/>
      <c r="E4489" s="1527"/>
      <c r="F4489" s="1528"/>
    </row>
    <row r="4490" spans="1:6" ht="12" customHeight="1">
      <c r="A4490" s="1532"/>
      <c r="B4490" s="44"/>
      <c r="C4490" s="45"/>
      <c r="D4490" s="45"/>
      <c r="E4490" s="39"/>
      <c r="F4490" s="46"/>
    </row>
    <row r="4491" spans="1:6" ht="12" customHeight="1">
      <c r="A4491" s="1532"/>
      <c r="B4491" s="1529" t="s">
        <v>293</v>
      </c>
      <c r="C4491" s="37" t="s">
        <v>1153</v>
      </c>
      <c r="D4491" s="1519" t="s">
        <v>295</v>
      </c>
      <c r="E4491" s="1520"/>
      <c r="F4491" s="1521"/>
    </row>
    <row r="4492" spans="1:6" ht="12" customHeight="1">
      <c r="A4492" s="1532"/>
      <c r="B4492" s="1530"/>
      <c r="C4492" s="1522">
        <v>0.375</v>
      </c>
      <c r="D4492" s="38"/>
      <c r="E4492" s="113" t="s">
        <v>1157</v>
      </c>
      <c r="F4492" s="40"/>
    </row>
    <row r="4493" spans="1:6" ht="12" customHeight="1">
      <c r="A4493" s="1532"/>
      <c r="B4493" s="1530"/>
      <c r="C4493" s="1523"/>
      <c r="D4493" s="38"/>
      <c r="E4493" s="41"/>
      <c r="F4493" s="40"/>
    </row>
    <row r="4494" spans="1:6" ht="12" customHeight="1">
      <c r="A4494" s="1532"/>
      <c r="B4494" s="1530"/>
      <c r="C4494" s="47" t="s">
        <v>1155</v>
      </c>
      <c r="D4494" s="1526"/>
      <c r="E4494" s="1527"/>
      <c r="F4494" s="1528"/>
    </row>
    <row r="4495" spans="1:6" ht="12" customHeight="1">
      <c r="A4495" s="1533"/>
      <c r="B4495" s="1531"/>
      <c r="C4495" s="43" t="s">
        <v>1156</v>
      </c>
      <c r="D4495" s="1526"/>
      <c r="E4495" s="1527"/>
      <c r="F4495" s="1528"/>
    </row>
    <row r="4496" spans="1:6" ht="12" customHeight="1">
      <c r="A4496" s="1532">
        <v>46047</v>
      </c>
      <c r="B4496" s="1529" t="s">
        <v>271</v>
      </c>
      <c r="C4496" s="1516"/>
      <c r="D4496" s="1517"/>
      <c r="E4496" s="1517"/>
      <c r="F4496" s="1518"/>
    </row>
    <row r="4497" spans="1:6" ht="12" customHeight="1">
      <c r="A4497" s="1532"/>
      <c r="B4497" s="1530"/>
      <c r="C4497" s="37" t="s">
        <v>1153</v>
      </c>
      <c r="D4497" s="1519" t="s">
        <v>339</v>
      </c>
      <c r="E4497" s="1520"/>
      <c r="F4497" s="1521"/>
    </row>
    <row r="4498" spans="1:6" ht="12" customHeight="1">
      <c r="A4498" s="1532"/>
      <c r="B4498" s="1530"/>
      <c r="C4498" s="1522">
        <v>0.375</v>
      </c>
      <c r="D4498" s="38"/>
      <c r="E4498" s="113">
        <v>0</v>
      </c>
      <c r="F4498" s="71"/>
    </row>
    <row r="4499" spans="1:6" ht="12" customHeight="1">
      <c r="A4499" s="1532"/>
      <c r="B4499" s="1530"/>
      <c r="C4499" s="1523"/>
      <c r="D4499" s="38"/>
      <c r="E4499" s="41"/>
      <c r="F4499" s="40"/>
    </row>
    <row r="4500" spans="1:6" ht="12" customHeight="1">
      <c r="A4500" s="1532"/>
      <c r="B4500" s="1530"/>
      <c r="C4500" s="42" t="s">
        <v>1155</v>
      </c>
      <c r="D4500" s="1526"/>
      <c r="E4500" s="1527"/>
      <c r="F4500" s="1528"/>
    </row>
    <row r="4501" spans="1:6" ht="12" customHeight="1">
      <c r="A4501" s="1532"/>
      <c r="B4501" s="1531"/>
      <c r="C4501" s="43" t="s">
        <v>1156</v>
      </c>
      <c r="D4501" s="1526"/>
      <c r="E4501" s="1527"/>
      <c r="F4501" s="1528"/>
    </row>
    <row r="4502" spans="1:6" ht="12" customHeight="1">
      <c r="A4502" s="1532"/>
      <c r="B4502" s="44"/>
      <c r="C4502" s="45"/>
      <c r="D4502" s="45"/>
      <c r="E4502" s="39"/>
      <c r="F4502" s="46"/>
    </row>
    <row r="4503" spans="1:6" ht="12" customHeight="1">
      <c r="A4503" s="1532"/>
      <c r="B4503" s="1529" t="s">
        <v>293</v>
      </c>
      <c r="C4503" s="37" t="s">
        <v>1153</v>
      </c>
      <c r="D4503" s="1519" t="s">
        <v>342</v>
      </c>
      <c r="E4503" s="1520"/>
      <c r="F4503" s="1521"/>
    </row>
    <row r="4504" spans="1:6" ht="12" customHeight="1">
      <c r="A4504" s="1532"/>
      <c r="B4504" s="1530"/>
      <c r="C4504" s="1522">
        <v>0.375</v>
      </c>
      <c r="D4504" s="38"/>
      <c r="E4504" s="113" t="s">
        <v>1203</v>
      </c>
      <c r="F4504" s="40"/>
    </row>
    <row r="4505" spans="1:6" ht="12" customHeight="1">
      <c r="A4505" s="1532"/>
      <c r="B4505" s="1530"/>
      <c r="C4505" s="1523"/>
      <c r="D4505" s="38"/>
      <c r="E4505" s="41"/>
      <c r="F4505" s="40"/>
    </row>
    <row r="4506" spans="1:6" ht="12" customHeight="1">
      <c r="A4506" s="1532"/>
      <c r="B4506" s="1530"/>
      <c r="C4506" s="47" t="s">
        <v>1155</v>
      </c>
      <c r="D4506" s="1526"/>
      <c r="E4506" s="1527"/>
      <c r="F4506" s="1528"/>
    </row>
    <row r="4507" spans="1:6" ht="12" customHeight="1">
      <c r="A4507" s="1533"/>
      <c r="B4507" s="1531"/>
      <c r="C4507" s="43" t="s">
        <v>1156</v>
      </c>
      <c r="D4507" s="1526"/>
      <c r="E4507" s="1527"/>
      <c r="F4507" s="1528"/>
    </row>
    <row r="4508" spans="1:6" ht="12" customHeight="1">
      <c r="A4508" s="1532">
        <v>46048</v>
      </c>
      <c r="B4508" s="1529" t="s">
        <v>271</v>
      </c>
      <c r="C4508" s="1516"/>
      <c r="D4508" s="1517"/>
      <c r="E4508" s="1517"/>
      <c r="F4508" s="1518"/>
    </row>
    <row r="4509" spans="1:6" ht="12" customHeight="1">
      <c r="A4509" s="1532"/>
      <c r="B4509" s="1530"/>
      <c r="C4509" s="37" t="s">
        <v>1153</v>
      </c>
      <c r="D4509" s="1519" t="s">
        <v>365</v>
      </c>
      <c r="E4509" s="1520"/>
      <c r="F4509" s="1521"/>
    </row>
    <row r="4510" spans="1:6" ht="12" customHeight="1">
      <c r="A4510" s="1532"/>
      <c r="B4510" s="1530"/>
      <c r="C4510" s="1522">
        <v>0.375</v>
      </c>
      <c r="D4510" s="38"/>
      <c r="E4510" s="113" t="s">
        <v>1174</v>
      </c>
      <c r="F4510" s="71"/>
    </row>
    <row r="4511" spans="1:6" ht="12" customHeight="1">
      <c r="A4511" s="1532"/>
      <c r="B4511" s="1530"/>
      <c r="C4511" s="1523"/>
      <c r="D4511" s="38"/>
      <c r="E4511" s="41"/>
      <c r="F4511" s="40"/>
    </row>
    <row r="4512" spans="1:6" ht="12" customHeight="1">
      <c r="A4512" s="1532"/>
      <c r="B4512" s="1530"/>
      <c r="C4512" s="42" t="s">
        <v>1155</v>
      </c>
      <c r="D4512" s="1526"/>
      <c r="E4512" s="1527"/>
      <c r="F4512" s="1528"/>
    </row>
    <row r="4513" spans="1:6" ht="12" customHeight="1">
      <c r="A4513" s="1532"/>
      <c r="B4513" s="1531"/>
      <c r="C4513" s="43" t="s">
        <v>1156</v>
      </c>
      <c r="D4513" s="1526"/>
      <c r="E4513" s="1527"/>
      <c r="F4513" s="1528"/>
    </row>
    <row r="4514" spans="1:6" ht="12" customHeight="1">
      <c r="A4514" s="1532"/>
      <c r="B4514" s="44"/>
      <c r="C4514" s="45"/>
      <c r="D4514" s="45"/>
      <c r="E4514" s="39"/>
      <c r="F4514" s="46"/>
    </row>
    <row r="4515" spans="1:6" ht="12" customHeight="1">
      <c r="A4515" s="1532"/>
      <c r="B4515" s="1529" t="s">
        <v>293</v>
      </c>
      <c r="C4515" s="37" t="s">
        <v>1153</v>
      </c>
      <c r="D4515" s="1519" t="s">
        <v>307</v>
      </c>
      <c r="E4515" s="1520"/>
      <c r="F4515" s="1521"/>
    </row>
    <row r="4516" spans="1:6" ht="12" customHeight="1">
      <c r="A4516" s="1532"/>
      <c r="B4516" s="1530"/>
      <c r="C4516" s="1522">
        <v>0.375</v>
      </c>
      <c r="D4516" s="38"/>
      <c r="E4516" s="113" t="s">
        <v>1204</v>
      </c>
      <c r="F4516" s="40"/>
    </row>
    <row r="4517" spans="1:6" ht="12" customHeight="1">
      <c r="A4517" s="1532"/>
      <c r="B4517" s="1530"/>
      <c r="C4517" s="1523"/>
      <c r="D4517" s="38"/>
      <c r="E4517" s="41"/>
      <c r="F4517" s="40"/>
    </row>
    <row r="4518" spans="1:6" ht="12" customHeight="1">
      <c r="A4518" s="1532"/>
      <c r="B4518" s="1530"/>
      <c r="C4518" s="47" t="s">
        <v>1155</v>
      </c>
      <c r="D4518" s="1526"/>
      <c r="E4518" s="1527"/>
      <c r="F4518" s="1528"/>
    </row>
    <row r="4519" spans="1:6" ht="12" customHeight="1">
      <c r="A4519" s="1533"/>
      <c r="B4519" s="1531"/>
      <c r="C4519" s="43" t="s">
        <v>1156</v>
      </c>
      <c r="D4519" s="1526"/>
      <c r="E4519" s="1527"/>
      <c r="F4519" s="1528"/>
    </row>
    <row r="4520" spans="1:6" ht="12" customHeight="1">
      <c r="A4520" s="1532">
        <v>46049</v>
      </c>
      <c r="B4520" s="1529" t="s">
        <v>271</v>
      </c>
      <c r="C4520" s="1516"/>
      <c r="D4520" s="1517"/>
      <c r="E4520" s="1517"/>
      <c r="F4520" s="1518"/>
    </row>
    <row r="4521" spans="1:6" ht="12" customHeight="1">
      <c r="A4521" s="1532"/>
      <c r="B4521" s="1530"/>
      <c r="C4521" s="37" t="s">
        <v>1153</v>
      </c>
      <c r="D4521" s="1519" t="s">
        <v>365</v>
      </c>
      <c r="E4521" s="1520"/>
      <c r="F4521" s="1521"/>
    </row>
    <row r="4522" spans="1:6" ht="12" customHeight="1">
      <c r="A4522" s="1532"/>
      <c r="B4522" s="1530"/>
      <c r="C4522" s="1522">
        <v>0.375</v>
      </c>
      <c r="D4522" s="38"/>
      <c r="E4522" s="113" t="s">
        <v>1170</v>
      </c>
      <c r="F4522" s="71"/>
    </row>
    <row r="4523" spans="1:6" ht="12" customHeight="1">
      <c r="A4523" s="1532"/>
      <c r="B4523" s="1530"/>
      <c r="C4523" s="1523"/>
      <c r="D4523" s="38"/>
      <c r="E4523" s="41"/>
      <c r="F4523" s="40"/>
    </row>
    <row r="4524" spans="1:6" ht="12" customHeight="1">
      <c r="A4524" s="1532"/>
      <c r="B4524" s="1530"/>
      <c r="C4524" s="42" t="s">
        <v>1155</v>
      </c>
      <c r="D4524" s="1526"/>
      <c r="E4524" s="1527"/>
      <c r="F4524" s="1528"/>
    </row>
    <row r="4525" spans="1:6" ht="12" customHeight="1">
      <c r="A4525" s="1532"/>
      <c r="B4525" s="1531"/>
      <c r="C4525" s="43" t="s">
        <v>1156</v>
      </c>
      <c r="D4525" s="1526"/>
      <c r="E4525" s="1527"/>
      <c r="F4525" s="1528"/>
    </row>
    <row r="4526" spans="1:6" ht="12" customHeight="1">
      <c r="A4526" s="1532"/>
      <c r="B4526" s="44"/>
      <c r="C4526" s="45"/>
      <c r="D4526" s="45"/>
      <c r="E4526" s="39"/>
      <c r="F4526" s="46"/>
    </row>
    <row r="4527" spans="1:6" ht="12" customHeight="1">
      <c r="A4527" s="1532"/>
      <c r="B4527" s="1529" t="s">
        <v>293</v>
      </c>
      <c r="C4527" s="37" t="s">
        <v>1153</v>
      </c>
      <c r="D4527" s="1519" t="s">
        <v>342</v>
      </c>
      <c r="E4527" s="1520"/>
      <c r="F4527" s="1521"/>
    </row>
    <row r="4528" spans="1:6" ht="12" customHeight="1">
      <c r="A4528" s="1532"/>
      <c r="B4528" s="1530"/>
      <c r="C4528" s="1522">
        <v>0.375</v>
      </c>
      <c r="D4528" s="38"/>
      <c r="E4528" s="113" t="s">
        <v>1170</v>
      </c>
      <c r="F4528" s="40"/>
    </row>
    <row r="4529" spans="1:6" ht="12" customHeight="1">
      <c r="A4529" s="1532"/>
      <c r="B4529" s="1530"/>
      <c r="C4529" s="1523"/>
      <c r="D4529" s="38"/>
      <c r="E4529" s="41"/>
      <c r="F4529" s="40"/>
    </row>
    <row r="4530" spans="1:6" ht="12" customHeight="1">
      <c r="A4530" s="1532"/>
      <c r="B4530" s="1530"/>
      <c r="C4530" s="47" t="s">
        <v>1155</v>
      </c>
      <c r="D4530" s="1526"/>
      <c r="E4530" s="1527"/>
      <c r="F4530" s="1528"/>
    </row>
    <row r="4531" spans="1:6" ht="12" customHeight="1">
      <c r="A4531" s="1533"/>
      <c r="B4531" s="1531"/>
      <c r="C4531" s="43" t="s">
        <v>1156</v>
      </c>
      <c r="D4531" s="1526"/>
      <c r="E4531" s="1527"/>
      <c r="F4531" s="1528"/>
    </row>
    <row r="4532" spans="1:6" ht="12" customHeight="1">
      <c r="A4532" s="1532">
        <v>46050</v>
      </c>
      <c r="B4532" s="1529" t="s">
        <v>271</v>
      </c>
      <c r="C4532" s="1516"/>
      <c r="D4532" s="1517"/>
      <c r="E4532" s="1517"/>
      <c r="F4532" s="1518"/>
    </row>
    <row r="4533" spans="1:6" ht="12" customHeight="1">
      <c r="A4533" s="1532"/>
      <c r="B4533" s="1530"/>
      <c r="C4533" s="37" t="s">
        <v>1153</v>
      </c>
      <c r="D4533" s="1519" t="s">
        <v>365</v>
      </c>
      <c r="E4533" s="1520"/>
      <c r="F4533" s="1521"/>
    </row>
    <row r="4534" spans="1:6" ht="12" customHeight="1">
      <c r="A4534" s="1532"/>
      <c r="B4534" s="1530"/>
      <c r="C4534" s="1522">
        <v>0.375</v>
      </c>
      <c r="D4534" s="38"/>
      <c r="E4534" s="113" t="s">
        <v>1176</v>
      </c>
      <c r="F4534" s="71"/>
    </row>
    <row r="4535" spans="1:6" ht="12" customHeight="1">
      <c r="A4535" s="1532"/>
      <c r="B4535" s="1530"/>
      <c r="C4535" s="1523"/>
      <c r="D4535" s="38"/>
      <c r="E4535" s="41"/>
      <c r="F4535" s="40"/>
    </row>
    <row r="4536" spans="1:6" ht="12" customHeight="1">
      <c r="A4536" s="1532"/>
      <c r="B4536" s="1530"/>
      <c r="C4536" s="42" t="s">
        <v>1155</v>
      </c>
      <c r="D4536" s="1526"/>
      <c r="E4536" s="1527"/>
      <c r="F4536" s="1528"/>
    </row>
    <row r="4537" spans="1:6" ht="12" customHeight="1">
      <c r="A4537" s="1532"/>
      <c r="B4537" s="1531"/>
      <c r="C4537" s="43" t="s">
        <v>1156</v>
      </c>
      <c r="D4537" s="1526" t="s">
        <v>1266</v>
      </c>
      <c r="E4537" s="1527"/>
      <c r="F4537" s="1528"/>
    </row>
    <row r="4538" spans="1:6" ht="12" customHeight="1">
      <c r="A4538" s="1532"/>
      <c r="B4538" s="44"/>
      <c r="C4538" s="45"/>
      <c r="D4538" s="45"/>
      <c r="E4538" s="39"/>
      <c r="F4538" s="46"/>
    </row>
    <row r="4539" spans="1:6" ht="12" customHeight="1">
      <c r="A4539" s="1532"/>
      <c r="B4539" s="1529" t="s">
        <v>293</v>
      </c>
      <c r="C4539" s="37" t="s">
        <v>1153</v>
      </c>
      <c r="D4539" s="1519" t="s">
        <v>307</v>
      </c>
      <c r="E4539" s="1520"/>
      <c r="F4539" s="1521"/>
    </row>
    <row r="4540" spans="1:6" ht="12" customHeight="1">
      <c r="A4540" s="1532"/>
      <c r="B4540" s="1530"/>
      <c r="C4540" s="1522">
        <v>0.375</v>
      </c>
      <c r="D4540" s="38"/>
      <c r="E4540" s="113" t="s">
        <v>1175</v>
      </c>
      <c r="F4540" s="40"/>
    </row>
    <row r="4541" spans="1:6" ht="12" customHeight="1">
      <c r="A4541" s="1532"/>
      <c r="B4541" s="1530"/>
      <c r="C4541" s="1523"/>
      <c r="D4541" s="38"/>
      <c r="E4541" s="41"/>
      <c r="F4541" s="40"/>
    </row>
    <row r="4542" spans="1:6" ht="12" customHeight="1">
      <c r="A4542" s="1532"/>
      <c r="B4542" s="1530"/>
      <c r="C4542" s="47" t="s">
        <v>1155</v>
      </c>
      <c r="D4542" s="1526"/>
      <c r="E4542" s="1527"/>
      <c r="F4542" s="1528"/>
    </row>
    <row r="4543" spans="1:6" ht="12" customHeight="1">
      <c r="A4543" s="1533"/>
      <c r="B4543" s="1531"/>
      <c r="C4543" s="43" t="s">
        <v>1156</v>
      </c>
      <c r="D4543" s="1526"/>
      <c r="E4543" s="1527"/>
      <c r="F4543" s="1528"/>
    </row>
    <row r="4544" spans="1:6" ht="12" customHeight="1">
      <c r="A4544" s="1532">
        <v>46051</v>
      </c>
      <c r="B4544" s="1529" t="s">
        <v>271</v>
      </c>
      <c r="C4544" s="1516"/>
      <c r="D4544" s="1517"/>
      <c r="E4544" s="1517"/>
      <c r="F4544" s="1518"/>
    </row>
    <row r="4545" spans="1:6" ht="12" customHeight="1">
      <c r="A4545" s="1532"/>
      <c r="B4545" s="1530"/>
      <c r="C4545" s="37" t="s">
        <v>1153</v>
      </c>
      <c r="D4545" s="1519" t="s">
        <v>365</v>
      </c>
      <c r="E4545" s="1520"/>
      <c r="F4545" s="1521"/>
    </row>
    <row r="4546" spans="1:6" ht="12" customHeight="1">
      <c r="A4546" s="1532"/>
      <c r="B4546" s="1530"/>
      <c r="C4546" s="1522">
        <v>0.375</v>
      </c>
      <c r="D4546" s="38"/>
      <c r="E4546" s="113" t="s">
        <v>1171</v>
      </c>
      <c r="F4546" s="71"/>
    </row>
    <row r="4547" spans="1:6" ht="12" customHeight="1">
      <c r="A4547" s="1532"/>
      <c r="B4547" s="1530"/>
      <c r="C4547" s="1523"/>
      <c r="D4547" s="38"/>
      <c r="E4547" s="41"/>
      <c r="F4547" s="40"/>
    </row>
    <row r="4548" spans="1:6" ht="12" customHeight="1">
      <c r="A4548" s="1532"/>
      <c r="B4548" s="1530"/>
      <c r="C4548" s="42" t="s">
        <v>1155</v>
      </c>
      <c r="D4548" s="1526"/>
      <c r="E4548" s="1527"/>
      <c r="F4548" s="1528"/>
    </row>
    <row r="4549" spans="1:6" ht="12" customHeight="1">
      <c r="A4549" s="1532"/>
      <c r="B4549" s="1531"/>
      <c r="C4549" s="43" t="s">
        <v>1156</v>
      </c>
      <c r="D4549" s="1526"/>
      <c r="E4549" s="1527"/>
      <c r="F4549" s="1528"/>
    </row>
    <row r="4550" spans="1:6" ht="12" customHeight="1">
      <c r="A4550" s="1532"/>
      <c r="B4550" s="44"/>
      <c r="C4550" s="45"/>
      <c r="D4550" s="45"/>
      <c r="E4550" s="39"/>
      <c r="F4550" s="46"/>
    </row>
    <row r="4551" spans="1:6" ht="12" customHeight="1">
      <c r="A4551" s="1532"/>
      <c r="B4551" s="1529" t="s">
        <v>293</v>
      </c>
      <c r="C4551" s="37" t="s">
        <v>1153</v>
      </c>
      <c r="D4551" s="1519" t="s">
        <v>342</v>
      </c>
      <c r="E4551" s="1520"/>
      <c r="F4551" s="1521"/>
    </row>
    <row r="4552" spans="1:6" ht="12" customHeight="1">
      <c r="A4552" s="1532"/>
      <c r="B4552" s="1530"/>
      <c r="C4552" s="1522">
        <v>0.375</v>
      </c>
      <c r="D4552" s="38"/>
      <c r="E4552" s="113">
        <v>0</v>
      </c>
      <c r="F4552" s="40"/>
    </row>
    <row r="4553" spans="1:6" ht="12" customHeight="1">
      <c r="A4553" s="1532"/>
      <c r="B4553" s="1530"/>
      <c r="C4553" s="1523"/>
      <c r="D4553" s="38"/>
      <c r="E4553" s="41"/>
      <c r="F4553" s="40"/>
    </row>
    <row r="4554" spans="1:6" ht="12" customHeight="1">
      <c r="A4554" s="1532"/>
      <c r="B4554" s="1530"/>
      <c r="C4554" s="47" t="s">
        <v>1155</v>
      </c>
      <c r="D4554" s="1526"/>
      <c r="E4554" s="1527"/>
      <c r="F4554" s="1528"/>
    </row>
    <row r="4555" spans="1:6" ht="12" customHeight="1">
      <c r="A4555" s="1533"/>
      <c r="B4555" s="1531"/>
      <c r="C4555" s="43" t="s">
        <v>1156</v>
      </c>
      <c r="D4555" s="1526"/>
      <c r="E4555" s="1527"/>
      <c r="F4555" s="1528"/>
    </row>
    <row r="4556" spans="1:6" ht="12" customHeight="1">
      <c r="A4556" s="1532">
        <v>46052</v>
      </c>
      <c r="B4556" s="1529" t="s">
        <v>271</v>
      </c>
      <c r="C4556" s="1516"/>
      <c r="D4556" s="1517"/>
      <c r="E4556" s="1517"/>
      <c r="F4556" s="1518"/>
    </row>
    <row r="4557" spans="1:6" ht="12" customHeight="1">
      <c r="A4557" s="1532"/>
      <c r="B4557" s="1530"/>
      <c r="C4557" s="37" t="s">
        <v>1153</v>
      </c>
      <c r="D4557" s="1519" t="s">
        <v>365</v>
      </c>
      <c r="E4557" s="1520"/>
      <c r="F4557" s="1521"/>
    </row>
    <row r="4558" spans="1:6" ht="12" customHeight="1">
      <c r="A4558" s="1532"/>
      <c r="B4558" s="1530"/>
      <c r="C4558" s="1522">
        <v>0.375</v>
      </c>
      <c r="D4558" s="38"/>
      <c r="E4558" s="113" t="s">
        <v>1160</v>
      </c>
      <c r="F4558" s="71"/>
    </row>
    <row r="4559" spans="1:6" ht="12" customHeight="1">
      <c r="A4559" s="1532"/>
      <c r="B4559" s="1530"/>
      <c r="C4559" s="1523"/>
      <c r="D4559" s="38"/>
      <c r="E4559" s="41"/>
      <c r="F4559" s="40"/>
    </row>
    <row r="4560" spans="1:6" ht="12" customHeight="1">
      <c r="A4560" s="1532"/>
      <c r="B4560" s="1530"/>
      <c r="C4560" s="42" t="s">
        <v>1155</v>
      </c>
      <c r="D4560" s="1526"/>
      <c r="E4560" s="1527"/>
      <c r="F4560" s="1528"/>
    </row>
    <row r="4561" spans="1:6" ht="12" customHeight="1">
      <c r="A4561" s="1532"/>
      <c r="B4561" s="1531"/>
      <c r="C4561" s="43" t="s">
        <v>1156</v>
      </c>
      <c r="D4561" s="1526"/>
      <c r="E4561" s="1527"/>
      <c r="F4561" s="1528"/>
    </row>
    <row r="4562" spans="1:6" ht="12" customHeight="1">
      <c r="A4562" s="1532"/>
      <c r="B4562" s="44"/>
      <c r="C4562" s="45"/>
      <c r="D4562" s="45"/>
      <c r="E4562" s="39"/>
      <c r="F4562" s="46"/>
    </row>
    <row r="4563" spans="1:6" ht="12" customHeight="1">
      <c r="A4563" s="1532"/>
      <c r="B4563" s="1529" t="s">
        <v>293</v>
      </c>
      <c r="C4563" s="37" t="s">
        <v>1153</v>
      </c>
      <c r="D4563" s="1519" t="s">
        <v>307</v>
      </c>
      <c r="E4563" s="1520"/>
      <c r="F4563" s="1521"/>
    </row>
    <row r="4564" spans="1:6" ht="12" customHeight="1">
      <c r="A4564" s="1532"/>
      <c r="B4564" s="1530"/>
      <c r="C4564" s="1522">
        <v>0.375</v>
      </c>
      <c r="D4564" s="38"/>
      <c r="E4564" s="113" t="s">
        <v>1172</v>
      </c>
      <c r="F4564" s="40"/>
    </row>
    <row r="4565" spans="1:6" ht="12" customHeight="1">
      <c r="A4565" s="1532"/>
      <c r="B4565" s="1530"/>
      <c r="C4565" s="1523"/>
      <c r="D4565" s="38"/>
      <c r="E4565" s="41"/>
      <c r="F4565" s="40"/>
    </row>
    <row r="4566" spans="1:6" ht="12" customHeight="1">
      <c r="A4566" s="1532"/>
      <c r="B4566" s="1530"/>
      <c r="C4566" s="47" t="s">
        <v>1155</v>
      </c>
      <c r="D4566" s="1526"/>
      <c r="E4566" s="1527"/>
      <c r="F4566" s="1528"/>
    </row>
    <row r="4567" spans="1:6" ht="12" customHeight="1">
      <c r="A4567" s="1533"/>
      <c r="B4567" s="1531"/>
      <c r="C4567" s="43" t="s">
        <v>1156</v>
      </c>
      <c r="D4567" s="1526"/>
      <c r="E4567" s="1527"/>
      <c r="F4567" s="1528"/>
    </row>
    <row r="4568" spans="1:6" ht="12" customHeight="1">
      <c r="A4568" s="1532">
        <v>46053</v>
      </c>
      <c r="B4568" s="1529" t="s">
        <v>271</v>
      </c>
      <c r="C4568" s="1516"/>
      <c r="D4568" s="1517"/>
      <c r="E4568" s="1517"/>
      <c r="F4568" s="1518"/>
    </row>
    <row r="4569" spans="1:6" ht="12" customHeight="1">
      <c r="A4569" s="1532"/>
      <c r="B4569" s="1530"/>
      <c r="C4569" s="37" t="s">
        <v>1153</v>
      </c>
      <c r="D4569" s="1519" t="s">
        <v>273</v>
      </c>
      <c r="E4569" s="1520"/>
      <c r="F4569" s="1521"/>
    </row>
    <row r="4570" spans="1:6" ht="12" customHeight="1">
      <c r="A4570" s="1532"/>
      <c r="B4570" s="1530"/>
      <c r="C4570" s="1522">
        <v>0.375</v>
      </c>
      <c r="D4570" s="38"/>
      <c r="E4570" s="113">
        <v>0</v>
      </c>
      <c r="F4570" s="71"/>
    </row>
    <row r="4571" spans="1:6" ht="12" customHeight="1">
      <c r="A4571" s="1532"/>
      <c r="B4571" s="1530"/>
      <c r="C4571" s="1523"/>
      <c r="D4571" s="38"/>
      <c r="E4571" s="41"/>
      <c r="F4571" s="40"/>
    </row>
    <row r="4572" spans="1:6" ht="12" customHeight="1">
      <c r="A4572" s="1532"/>
      <c r="B4572" s="1530"/>
      <c r="C4572" s="42" t="s">
        <v>1155</v>
      </c>
      <c r="D4572" s="1526"/>
      <c r="E4572" s="1527"/>
      <c r="F4572" s="1528"/>
    </row>
    <row r="4573" spans="1:6" ht="12" customHeight="1">
      <c r="A4573" s="1532"/>
      <c r="B4573" s="1531"/>
      <c r="C4573" s="43" t="s">
        <v>1156</v>
      </c>
      <c r="D4573" s="1526"/>
      <c r="E4573" s="1527"/>
      <c r="F4573" s="1528"/>
    </row>
    <row r="4574" spans="1:6" ht="12" customHeight="1">
      <c r="A4574" s="1532"/>
      <c r="B4574" s="44"/>
      <c r="C4574" s="45"/>
      <c r="D4574" s="45"/>
      <c r="E4574" s="39"/>
      <c r="F4574" s="46"/>
    </row>
    <row r="4575" spans="1:6" ht="12" customHeight="1">
      <c r="A4575" s="1532"/>
      <c r="B4575" s="1529" t="s">
        <v>293</v>
      </c>
      <c r="C4575" s="37" t="s">
        <v>1153</v>
      </c>
      <c r="D4575" s="1519" t="s">
        <v>295</v>
      </c>
      <c r="E4575" s="1520"/>
      <c r="F4575" s="1521"/>
    </row>
    <row r="4576" spans="1:6" ht="12" customHeight="1">
      <c r="A4576" s="1532"/>
      <c r="B4576" s="1530"/>
      <c r="C4576" s="1522">
        <v>0.375</v>
      </c>
      <c r="D4576" s="38"/>
      <c r="E4576" s="113" t="s">
        <v>1168</v>
      </c>
      <c r="F4576" s="40"/>
    </row>
    <row r="4577" spans="1:6" ht="12" customHeight="1">
      <c r="A4577" s="1532"/>
      <c r="B4577" s="1530"/>
      <c r="C4577" s="1523"/>
      <c r="D4577" s="38"/>
      <c r="E4577" s="41"/>
      <c r="F4577" s="40"/>
    </row>
    <row r="4578" spans="1:6" ht="12" customHeight="1">
      <c r="A4578" s="1532"/>
      <c r="B4578" s="1530"/>
      <c r="C4578" s="47" t="s">
        <v>1155</v>
      </c>
      <c r="D4578" s="1526"/>
      <c r="E4578" s="1527"/>
      <c r="F4578" s="1528"/>
    </row>
    <row r="4579" spans="1:6" ht="12" customHeight="1">
      <c r="A4579" s="1533"/>
      <c r="B4579" s="1531"/>
      <c r="C4579" s="43" t="s">
        <v>1156</v>
      </c>
      <c r="D4579" s="1526"/>
      <c r="E4579" s="1527"/>
      <c r="F4579" s="1528"/>
    </row>
    <row r="4580" spans="1:6" ht="12" customHeight="1">
      <c r="A4580" s="1532">
        <v>46054</v>
      </c>
      <c r="B4580" s="1529" t="s">
        <v>271</v>
      </c>
      <c r="C4580" s="1516"/>
      <c r="D4580" s="1517"/>
      <c r="E4580" s="1517"/>
      <c r="F4580" s="1518"/>
    </row>
    <row r="4581" spans="1:6" ht="12" customHeight="1">
      <c r="A4581" s="1532"/>
      <c r="B4581" s="1530"/>
      <c r="C4581" s="37" t="s">
        <v>1153</v>
      </c>
      <c r="D4581" s="1519" t="s">
        <v>273</v>
      </c>
      <c r="E4581" s="1520"/>
      <c r="F4581" s="1521"/>
    </row>
    <row r="4582" spans="1:6" ht="12" customHeight="1">
      <c r="A4582" s="1532"/>
      <c r="B4582" s="1530"/>
      <c r="C4582" s="1522">
        <v>0.375</v>
      </c>
      <c r="D4582" s="38"/>
      <c r="E4582" s="113" t="s">
        <v>1168</v>
      </c>
      <c r="F4582" s="71"/>
    </row>
    <row r="4583" spans="1:6" ht="12" customHeight="1">
      <c r="A4583" s="1532"/>
      <c r="B4583" s="1530"/>
      <c r="C4583" s="1523"/>
      <c r="D4583" s="38"/>
      <c r="E4583" s="41"/>
      <c r="F4583" s="40"/>
    </row>
    <row r="4584" spans="1:6" ht="12" customHeight="1">
      <c r="A4584" s="1532"/>
      <c r="B4584" s="1530"/>
      <c r="C4584" s="42" t="s">
        <v>1155</v>
      </c>
      <c r="D4584" s="1526"/>
      <c r="E4584" s="1527"/>
      <c r="F4584" s="1528"/>
    </row>
    <row r="4585" spans="1:6" ht="12" customHeight="1">
      <c r="A4585" s="1532"/>
      <c r="B4585" s="1531"/>
      <c r="C4585" s="43" t="s">
        <v>1156</v>
      </c>
      <c r="D4585" s="1526"/>
      <c r="E4585" s="1527"/>
      <c r="F4585" s="1528"/>
    </row>
    <row r="4586" spans="1:6" ht="12" customHeight="1">
      <c r="A4586" s="1532"/>
      <c r="B4586" s="44"/>
      <c r="C4586" s="45"/>
      <c r="D4586" s="45"/>
      <c r="E4586" s="39"/>
      <c r="F4586" s="46"/>
    </row>
    <row r="4587" spans="1:6" ht="12" customHeight="1">
      <c r="A4587" s="1532"/>
      <c r="B4587" s="1529" t="s">
        <v>293</v>
      </c>
      <c r="C4587" s="37" t="s">
        <v>1153</v>
      </c>
      <c r="D4587" s="1519" t="s">
        <v>307</v>
      </c>
      <c r="E4587" s="1520"/>
      <c r="F4587" s="1521"/>
    </row>
    <row r="4588" spans="1:6" ht="12" customHeight="1">
      <c r="A4588" s="1532"/>
      <c r="B4588" s="1530"/>
      <c r="C4588" s="1522">
        <v>0.375</v>
      </c>
      <c r="D4588" s="38"/>
      <c r="E4588" s="113" t="s">
        <v>1179</v>
      </c>
      <c r="F4588" s="40"/>
    </row>
    <row r="4589" spans="1:6" ht="12" customHeight="1">
      <c r="A4589" s="1532"/>
      <c r="B4589" s="1530"/>
      <c r="C4589" s="1523"/>
      <c r="D4589" s="38"/>
      <c r="E4589" s="41"/>
      <c r="F4589" s="40"/>
    </row>
    <row r="4590" spans="1:6" ht="12" customHeight="1">
      <c r="A4590" s="1532"/>
      <c r="B4590" s="1530"/>
      <c r="C4590" s="47" t="s">
        <v>1155</v>
      </c>
      <c r="D4590" s="1526"/>
      <c r="E4590" s="1527"/>
      <c r="F4590" s="1528"/>
    </row>
    <row r="4591" spans="1:6" ht="12" customHeight="1">
      <c r="A4591" s="1533"/>
      <c r="B4591" s="1531"/>
      <c r="C4591" s="43" t="s">
        <v>1156</v>
      </c>
      <c r="D4591" s="1526"/>
      <c r="E4591" s="1527"/>
      <c r="F4591" s="1528"/>
    </row>
    <row r="4592" spans="1:6" ht="12" customHeight="1">
      <c r="A4592" s="1532">
        <v>46055</v>
      </c>
      <c r="B4592" s="1529" t="s">
        <v>271</v>
      </c>
      <c r="C4592" s="1516"/>
      <c r="D4592" s="1517"/>
      <c r="E4592" s="1517"/>
      <c r="F4592" s="1518"/>
    </row>
    <row r="4593" spans="1:6" ht="12" customHeight="1">
      <c r="A4593" s="1532"/>
      <c r="B4593" s="1530"/>
      <c r="C4593" s="37" t="s">
        <v>1153</v>
      </c>
      <c r="D4593" s="1519" t="s">
        <v>273</v>
      </c>
      <c r="E4593" s="1520"/>
      <c r="F4593" s="1521"/>
    </row>
    <row r="4594" spans="1:6" ht="12" customHeight="1">
      <c r="A4594" s="1532"/>
      <c r="B4594" s="1530"/>
      <c r="C4594" s="1522">
        <v>0.375</v>
      </c>
      <c r="D4594" s="38"/>
      <c r="E4594" s="113" t="s">
        <v>1172</v>
      </c>
      <c r="F4594" s="71"/>
    </row>
    <row r="4595" spans="1:6" ht="12" customHeight="1">
      <c r="A4595" s="1532"/>
      <c r="B4595" s="1530"/>
      <c r="C4595" s="1523"/>
      <c r="D4595" s="38"/>
      <c r="E4595" s="41"/>
      <c r="F4595" s="40"/>
    </row>
    <row r="4596" spans="1:6" ht="12" customHeight="1">
      <c r="A4596" s="1532"/>
      <c r="B4596" s="1530"/>
      <c r="C4596" s="42" t="s">
        <v>1155</v>
      </c>
      <c r="D4596" s="1526"/>
      <c r="E4596" s="1527"/>
      <c r="F4596" s="1528"/>
    </row>
    <row r="4597" spans="1:6" ht="12" customHeight="1">
      <c r="A4597" s="1532"/>
      <c r="B4597" s="1531"/>
      <c r="C4597" s="43" t="s">
        <v>1156</v>
      </c>
      <c r="D4597" s="1526"/>
      <c r="E4597" s="1527"/>
      <c r="F4597" s="1528"/>
    </row>
    <row r="4598" spans="1:6" ht="12" customHeight="1">
      <c r="A4598" s="1532"/>
      <c r="B4598" s="44"/>
      <c r="C4598" s="45"/>
      <c r="D4598" s="45"/>
      <c r="E4598" s="39"/>
      <c r="F4598" s="46"/>
    </row>
    <row r="4599" spans="1:6" ht="12" customHeight="1">
      <c r="A4599" s="1532"/>
      <c r="B4599" s="1529" t="s">
        <v>293</v>
      </c>
      <c r="C4599" s="37" t="s">
        <v>1153</v>
      </c>
      <c r="D4599" s="1519" t="s">
        <v>1197</v>
      </c>
      <c r="E4599" s="1520"/>
      <c r="F4599" s="1521"/>
    </row>
    <row r="4600" spans="1:6" ht="12" customHeight="1">
      <c r="A4600" s="1532"/>
      <c r="B4600" s="1530"/>
      <c r="C4600" s="1522">
        <v>0.375</v>
      </c>
      <c r="D4600" s="38"/>
      <c r="E4600" s="113" t="s">
        <v>1182</v>
      </c>
      <c r="F4600" s="40"/>
    </row>
    <row r="4601" spans="1:6" ht="12" customHeight="1">
      <c r="A4601" s="1532"/>
      <c r="B4601" s="1530"/>
      <c r="C4601" s="1523"/>
      <c r="D4601" s="38"/>
      <c r="E4601" s="41"/>
      <c r="F4601" s="40"/>
    </row>
    <row r="4602" spans="1:6" ht="12" customHeight="1">
      <c r="A4602" s="1532"/>
      <c r="B4602" s="1530"/>
      <c r="C4602" s="47" t="s">
        <v>1155</v>
      </c>
      <c r="D4602" s="1526"/>
      <c r="E4602" s="1527"/>
      <c r="F4602" s="1528"/>
    </row>
    <row r="4603" spans="1:6" ht="12" customHeight="1">
      <c r="A4603" s="1533"/>
      <c r="B4603" s="1531"/>
      <c r="C4603" s="43" t="s">
        <v>1156</v>
      </c>
      <c r="D4603" s="1526"/>
      <c r="E4603" s="1527"/>
      <c r="F4603" s="1528"/>
    </row>
    <row r="4604" spans="1:6" ht="12" customHeight="1">
      <c r="A4604" s="1532">
        <v>46056</v>
      </c>
      <c r="B4604" s="1529" t="s">
        <v>271</v>
      </c>
      <c r="C4604" s="1516"/>
      <c r="D4604" s="1517"/>
      <c r="E4604" s="1517"/>
      <c r="F4604" s="1518"/>
    </row>
    <row r="4605" spans="1:6" ht="12" customHeight="1">
      <c r="A4605" s="1532"/>
      <c r="B4605" s="1530"/>
      <c r="C4605" s="37" t="s">
        <v>1153</v>
      </c>
      <c r="D4605" s="1519" t="s">
        <v>273</v>
      </c>
      <c r="E4605" s="1520"/>
      <c r="F4605" s="1521"/>
    </row>
    <row r="4606" spans="1:6" ht="12" customHeight="1">
      <c r="A4606" s="1532"/>
      <c r="B4606" s="1530"/>
      <c r="C4606" s="1522">
        <v>0.375</v>
      </c>
      <c r="D4606" s="38"/>
      <c r="E4606" s="113" t="s">
        <v>1165</v>
      </c>
      <c r="F4606" s="71"/>
    </row>
    <row r="4607" spans="1:6" ht="12" customHeight="1">
      <c r="A4607" s="1532"/>
      <c r="B4607" s="1530"/>
      <c r="C4607" s="1523"/>
      <c r="D4607" s="38"/>
      <c r="E4607" s="41"/>
      <c r="F4607" s="40"/>
    </row>
    <row r="4608" spans="1:6" ht="12" customHeight="1">
      <c r="A4608" s="1532"/>
      <c r="B4608" s="1530"/>
      <c r="C4608" s="42" t="s">
        <v>1155</v>
      </c>
      <c r="D4608" s="1526"/>
      <c r="E4608" s="1527"/>
      <c r="F4608" s="1528"/>
    </row>
    <row r="4609" spans="1:6" ht="12" customHeight="1">
      <c r="A4609" s="1532"/>
      <c r="B4609" s="1531"/>
      <c r="C4609" s="43" t="s">
        <v>1156</v>
      </c>
      <c r="D4609" s="1526"/>
      <c r="E4609" s="1527"/>
      <c r="F4609" s="1528"/>
    </row>
    <row r="4610" spans="1:6" ht="12" customHeight="1">
      <c r="A4610" s="1532"/>
      <c r="B4610" s="44"/>
      <c r="C4610" s="45"/>
      <c r="D4610" s="45"/>
      <c r="E4610" s="39"/>
      <c r="F4610" s="46"/>
    </row>
    <row r="4611" spans="1:6" ht="12" customHeight="1">
      <c r="A4611" s="1532"/>
      <c r="B4611" s="1529" t="s">
        <v>293</v>
      </c>
      <c r="C4611" s="37" t="s">
        <v>1153</v>
      </c>
      <c r="D4611" s="1519" t="s">
        <v>307</v>
      </c>
      <c r="E4611" s="1520"/>
      <c r="F4611" s="1521"/>
    </row>
    <row r="4612" spans="1:6" ht="12" customHeight="1">
      <c r="A4612" s="1532"/>
      <c r="B4612" s="1530"/>
      <c r="C4612" s="1522">
        <v>0.375</v>
      </c>
      <c r="D4612" s="38"/>
      <c r="E4612" s="113" t="s">
        <v>1203</v>
      </c>
      <c r="F4612" s="40"/>
    </row>
    <row r="4613" spans="1:6" ht="12" customHeight="1">
      <c r="A4613" s="1532"/>
      <c r="B4613" s="1530"/>
      <c r="C4613" s="1523"/>
      <c r="D4613" s="38"/>
      <c r="E4613" s="41"/>
      <c r="F4613" s="40"/>
    </row>
    <row r="4614" spans="1:6" ht="12" customHeight="1">
      <c r="A4614" s="1532"/>
      <c r="B4614" s="1530"/>
      <c r="C4614" s="47" t="s">
        <v>1155</v>
      </c>
      <c r="D4614" s="1526"/>
      <c r="E4614" s="1527"/>
      <c r="F4614" s="1528"/>
    </row>
    <row r="4615" spans="1:6" ht="12" customHeight="1">
      <c r="A4615" s="1533"/>
      <c r="B4615" s="1531"/>
      <c r="C4615" s="43" t="s">
        <v>1156</v>
      </c>
      <c r="D4615" s="1526"/>
      <c r="E4615" s="1527"/>
      <c r="F4615" s="1528"/>
    </row>
    <row r="4616" spans="1:6" ht="12" customHeight="1">
      <c r="A4616" s="1532">
        <v>46057</v>
      </c>
      <c r="B4616" s="1529" t="s">
        <v>271</v>
      </c>
      <c r="C4616" s="1516"/>
      <c r="D4616" s="1517"/>
      <c r="E4616" s="1517"/>
      <c r="F4616" s="1518"/>
    </row>
    <row r="4617" spans="1:6" ht="12" customHeight="1">
      <c r="A4617" s="1532"/>
      <c r="B4617" s="1530"/>
      <c r="C4617" s="37" t="s">
        <v>1153</v>
      </c>
      <c r="D4617" s="1519" t="s">
        <v>273</v>
      </c>
      <c r="E4617" s="1520"/>
      <c r="F4617" s="1521"/>
    </row>
    <row r="4618" spans="1:6" ht="12" customHeight="1">
      <c r="A4618" s="1532"/>
      <c r="B4618" s="1530"/>
      <c r="C4618" s="1522">
        <v>0.375</v>
      </c>
      <c r="D4618" s="38"/>
      <c r="E4618" s="113" t="s">
        <v>1175</v>
      </c>
      <c r="F4618" s="71"/>
    </row>
    <row r="4619" spans="1:6" ht="12" customHeight="1">
      <c r="A4619" s="1532"/>
      <c r="B4619" s="1530"/>
      <c r="C4619" s="1523"/>
      <c r="D4619" s="38"/>
      <c r="E4619" s="41"/>
      <c r="F4619" s="40"/>
    </row>
    <row r="4620" spans="1:6" ht="12" customHeight="1">
      <c r="A4620" s="1532"/>
      <c r="B4620" s="1530"/>
      <c r="C4620" s="42" t="s">
        <v>1155</v>
      </c>
      <c r="D4620" s="1526"/>
      <c r="E4620" s="1527"/>
      <c r="F4620" s="1528"/>
    </row>
    <row r="4621" spans="1:6" ht="12" customHeight="1">
      <c r="A4621" s="1532"/>
      <c r="B4621" s="1531"/>
      <c r="C4621" s="43" t="s">
        <v>1156</v>
      </c>
      <c r="D4621" s="1526"/>
      <c r="E4621" s="1527"/>
      <c r="F4621" s="1528"/>
    </row>
    <row r="4622" spans="1:6" ht="12" customHeight="1">
      <c r="A4622" s="1532"/>
      <c r="B4622" s="44"/>
      <c r="C4622" s="45"/>
      <c r="D4622" s="45"/>
      <c r="E4622" s="39"/>
      <c r="F4622" s="46"/>
    </row>
    <row r="4623" spans="1:6" ht="12" customHeight="1">
      <c r="A4623" s="1532"/>
      <c r="B4623" s="1529" t="s">
        <v>293</v>
      </c>
      <c r="C4623" s="37" t="s">
        <v>1153</v>
      </c>
      <c r="D4623" s="1519" t="s">
        <v>1197</v>
      </c>
      <c r="E4623" s="1520"/>
      <c r="F4623" s="1521"/>
    </row>
    <row r="4624" spans="1:6" ht="12" customHeight="1">
      <c r="A4624" s="1532"/>
      <c r="B4624" s="1530"/>
      <c r="C4624" s="1522">
        <v>0.375</v>
      </c>
      <c r="D4624" s="38"/>
      <c r="E4624" s="113" t="s">
        <v>1203</v>
      </c>
      <c r="F4624" s="40"/>
    </row>
    <row r="4625" spans="1:6" ht="12" customHeight="1">
      <c r="A4625" s="1532"/>
      <c r="B4625" s="1530"/>
      <c r="C4625" s="1523"/>
      <c r="D4625" s="38"/>
      <c r="E4625" s="41"/>
      <c r="F4625" s="40"/>
    </row>
    <row r="4626" spans="1:6" ht="12" customHeight="1">
      <c r="A4626" s="1532"/>
      <c r="B4626" s="1530"/>
      <c r="C4626" s="47" t="s">
        <v>1155</v>
      </c>
      <c r="D4626" s="1526"/>
      <c r="E4626" s="1527"/>
      <c r="F4626" s="1528"/>
    </row>
    <row r="4627" spans="1:6" ht="12" customHeight="1">
      <c r="A4627" s="1533"/>
      <c r="B4627" s="1531"/>
      <c r="C4627" s="43" t="s">
        <v>1156</v>
      </c>
      <c r="D4627" s="1526"/>
      <c r="E4627" s="1527"/>
      <c r="F4627" s="1528"/>
    </row>
    <row r="4628" spans="1:6" ht="12" customHeight="1">
      <c r="A4628" s="1532">
        <v>46058</v>
      </c>
      <c r="B4628" s="1529" t="s">
        <v>271</v>
      </c>
      <c r="C4628" s="1516"/>
      <c r="D4628" s="1517"/>
      <c r="E4628" s="1517"/>
      <c r="F4628" s="1518"/>
    </row>
    <row r="4629" spans="1:6" ht="12" customHeight="1">
      <c r="A4629" s="1532"/>
      <c r="B4629" s="1530"/>
      <c r="C4629" s="37" t="s">
        <v>1153</v>
      </c>
      <c r="D4629" s="1519" t="s">
        <v>339</v>
      </c>
      <c r="E4629" s="1520"/>
      <c r="F4629" s="1521"/>
    </row>
    <row r="4630" spans="1:6" ht="12" customHeight="1">
      <c r="A4630" s="1532"/>
      <c r="B4630" s="1530"/>
      <c r="C4630" s="1522">
        <v>0.375</v>
      </c>
      <c r="D4630" s="38"/>
      <c r="E4630" s="113" t="s">
        <v>1203</v>
      </c>
      <c r="F4630" s="71"/>
    </row>
    <row r="4631" spans="1:6" ht="12" customHeight="1">
      <c r="A4631" s="1532"/>
      <c r="B4631" s="1530"/>
      <c r="C4631" s="1523"/>
      <c r="D4631" s="38"/>
      <c r="E4631" s="41"/>
      <c r="F4631" s="40"/>
    </row>
    <row r="4632" spans="1:6" ht="12" customHeight="1">
      <c r="A4632" s="1532"/>
      <c r="B4632" s="1530"/>
      <c r="C4632" s="42" t="s">
        <v>1155</v>
      </c>
      <c r="D4632" s="1526"/>
      <c r="E4632" s="1527"/>
      <c r="F4632" s="1528"/>
    </row>
    <row r="4633" spans="1:6" ht="12" customHeight="1">
      <c r="A4633" s="1532"/>
      <c r="B4633" s="1531"/>
      <c r="C4633" s="43" t="s">
        <v>1156</v>
      </c>
      <c r="D4633" s="1526"/>
      <c r="E4633" s="1527"/>
      <c r="F4633" s="1528"/>
    </row>
    <row r="4634" spans="1:6" ht="12" customHeight="1">
      <c r="A4634" s="1532"/>
      <c r="B4634" s="44"/>
      <c r="C4634" s="45"/>
      <c r="D4634" s="45"/>
      <c r="E4634" s="39"/>
      <c r="F4634" s="46"/>
    </row>
    <row r="4635" spans="1:6" ht="12" customHeight="1">
      <c r="A4635" s="1532"/>
      <c r="B4635" s="1529" t="s">
        <v>293</v>
      </c>
      <c r="C4635" s="37" t="s">
        <v>1153</v>
      </c>
      <c r="D4635" s="1519" t="s">
        <v>342</v>
      </c>
      <c r="E4635" s="1520"/>
      <c r="F4635" s="1521"/>
    </row>
    <row r="4636" spans="1:6" ht="12" customHeight="1">
      <c r="A4636" s="1532"/>
      <c r="B4636" s="1530"/>
      <c r="C4636" s="1522">
        <v>0.375</v>
      </c>
      <c r="D4636" s="38"/>
      <c r="E4636" s="113" t="s">
        <v>1201</v>
      </c>
      <c r="F4636" s="40"/>
    </row>
    <row r="4637" spans="1:6" ht="12" customHeight="1">
      <c r="A4637" s="1532"/>
      <c r="B4637" s="1530"/>
      <c r="C4637" s="1523"/>
      <c r="D4637" s="38"/>
      <c r="E4637" s="41"/>
      <c r="F4637" s="40"/>
    </row>
    <row r="4638" spans="1:6" ht="12" customHeight="1">
      <c r="A4638" s="1532"/>
      <c r="B4638" s="1530"/>
      <c r="C4638" s="47" t="s">
        <v>1155</v>
      </c>
      <c r="D4638" s="1526"/>
      <c r="E4638" s="1527"/>
      <c r="F4638" s="1528"/>
    </row>
    <row r="4639" spans="1:6" ht="12" customHeight="1">
      <c r="A4639" s="1533"/>
      <c r="B4639" s="1531"/>
      <c r="C4639" s="43" t="s">
        <v>1156</v>
      </c>
      <c r="D4639" s="1526"/>
      <c r="E4639" s="1527"/>
      <c r="F4639" s="1528"/>
    </row>
    <row r="4640" spans="1:6" ht="12" customHeight="1">
      <c r="A4640" s="1532">
        <v>46059</v>
      </c>
      <c r="B4640" s="1529" t="s">
        <v>271</v>
      </c>
      <c r="C4640" s="1516"/>
      <c r="D4640" s="1517"/>
      <c r="E4640" s="1517"/>
      <c r="F4640" s="1518"/>
    </row>
    <row r="4641" spans="1:6" ht="12" customHeight="1">
      <c r="A4641" s="1532"/>
      <c r="B4641" s="1530"/>
      <c r="C4641" s="37" t="s">
        <v>1153</v>
      </c>
      <c r="D4641" s="1519" t="s">
        <v>339</v>
      </c>
      <c r="E4641" s="1520"/>
      <c r="F4641" s="1521"/>
    </row>
    <row r="4642" spans="1:6" ht="12" customHeight="1">
      <c r="A4642" s="1532"/>
      <c r="B4642" s="1530"/>
      <c r="C4642" s="1522">
        <v>0.375</v>
      </c>
      <c r="D4642" s="38"/>
      <c r="E4642" s="113" t="s">
        <v>1212</v>
      </c>
      <c r="F4642" s="71"/>
    </row>
    <row r="4643" spans="1:6" ht="12" customHeight="1">
      <c r="A4643" s="1532"/>
      <c r="B4643" s="1530"/>
      <c r="C4643" s="1523"/>
      <c r="D4643" s="38"/>
      <c r="E4643" s="41"/>
      <c r="F4643" s="40"/>
    </row>
    <row r="4644" spans="1:6" ht="12" customHeight="1">
      <c r="A4644" s="1532"/>
      <c r="B4644" s="1530"/>
      <c r="C4644" s="42" t="s">
        <v>1155</v>
      </c>
      <c r="D4644" s="1526"/>
      <c r="E4644" s="1527"/>
      <c r="F4644" s="1528"/>
    </row>
    <row r="4645" spans="1:6" ht="12" customHeight="1">
      <c r="A4645" s="1532"/>
      <c r="B4645" s="1531"/>
      <c r="C4645" s="43" t="s">
        <v>1156</v>
      </c>
      <c r="D4645" s="1526"/>
      <c r="E4645" s="1527"/>
      <c r="F4645" s="1528"/>
    </row>
    <row r="4646" spans="1:6" ht="12" customHeight="1">
      <c r="A4646" s="1532"/>
      <c r="B4646" s="44"/>
      <c r="C4646" s="45"/>
      <c r="D4646" s="45"/>
      <c r="E4646" s="39"/>
      <c r="F4646" s="46"/>
    </row>
    <row r="4647" spans="1:6" ht="12" customHeight="1">
      <c r="A4647" s="1532"/>
      <c r="B4647" s="1529" t="s">
        <v>293</v>
      </c>
      <c r="C4647" s="37" t="s">
        <v>1153</v>
      </c>
      <c r="D4647" s="1519" t="s">
        <v>1197</v>
      </c>
      <c r="E4647" s="1520"/>
      <c r="F4647" s="1521"/>
    </row>
    <row r="4648" spans="1:6" ht="12" customHeight="1">
      <c r="A4648" s="1532"/>
      <c r="B4648" s="1530"/>
      <c r="C4648" s="1522">
        <v>0.375</v>
      </c>
      <c r="D4648" s="38"/>
      <c r="E4648" s="113" t="s">
        <v>1203</v>
      </c>
      <c r="F4648" s="40"/>
    </row>
    <row r="4649" spans="1:6" ht="12" customHeight="1">
      <c r="A4649" s="1532"/>
      <c r="B4649" s="1530"/>
      <c r="C4649" s="1523"/>
      <c r="D4649" s="38"/>
      <c r="E4649" s="41"/>
      <c r="F4649" s="40"/>
    </row>
    <row r="4650" spans="1:6" ht="12" customHeight="1">
      <c r="A4650" s="1532"/>
      <c r="B4650" s="1530"/>
      <c r="C4650" s="47" t="s">
        <v>1155</v>
      </c>
      <c r="D4650" s="1526"/>
      <c r="E4650" s="1527"/>
      <c r="F4650" s="1528"/>
    </row>
    <row r="4651" spans="1:6" ht="12" customHeight="1">
      <c r="A4651" s="1533"/>
      <c r="B4651" s="1531"/>
      <c r="C4651" s="43" t="s">
        <v>1156</v>
      </c>
      <c r="D4651" s="1526"/>
      <c r="E4651" s="1527"/>
      <c r="F4651" s="1528"/>
    </row>
    <row r="4652" spans="1:6" ht="12" customHeight="1">
      <c r="A4652" s="1532">
        <v>46060</v>
      </c>
      <c r="B4652" s="1529" t="s">
        <v>271</v>
      </c>
      <c r="C4652" s="1516"/>
      <c r="D4652" s="1517"/>
      <c r="E4652" s="1517"/>
      <c r="F4652" s="1518"/>
    </row>
    <row r="4653" spans="1:6" ht="12" customHeight="1">
      <c r="A4653" s="1532"/>
      <c r="B4653" s="1530"/>
      <c r="C4653" s="37" t="s">
        <v>1153</v>
      </c>
      <c r="D4653" s="1519" t="s">
        <v>339</v>
      </c>
      <c r="E4653" s="1520"/>
      <c r="F4653" s="1521"/>
    </row>
    <row r="4654" spans="1:6" ht="12" customHeight="1">
      <c r="A4654" s="1532"/>
      <c r="B4654" s="1530"/>
      <c r="C4654" s="1522">
        <v>0.375</v>
      </c>
      <c r="D4654" s="38"/>
      <c r="E4654" s="113" t="s">
        <v>1184</v>
      </c>
      <c r="F4654" s="71"/>
    </row>
    <row r="4655" spans="1:6" ht="12" customHeight="1">
      <c r="A4655" s="1532"/>
      <c r="B4655" s="1530"/>
      <c r="C4655" s="1523"/>
      <c r="D4655" s="38"/>
      <c r="E4655" s="41"/>
      <c r="F4655" s="40"/>
    </row>
    <row r="4656" spans="1:6" ht="12" customHeight="1">
      <c r="A4656" s="1532"/>
      <c r="B4656" s="1530"/>
      <c r="C4656" s="42" t="s">
        <v>1155</v>
      </c>
      <c r="D4656" s="1526"/>
      <c r="E4656" s="1527"/>
      <c r="F4656" s="1528"/>
    </row>
    <row r="4657" spans="1:6" ht="12" customHeight="1">
      <c r="A4657" s="1532"/>
      <c r="B4657" s="1531"/>
      <c r="C4657" s="43" t="s">
        <v>1156</v>
      </c>
      <c r="D4657" s="1526"/>
      <c r="E4657" s="1527"/>
      <c r="F4657" s="1528"/>
    </row>
    <row r="4658" spans="1:6" ht="12" customHeight="1">
      <c r="A4658" s="1532"/>
      <c r="B4658" s="44"/>
      <c r="C4658" s="45"/>
      <c r="D4658" s="45"/>
      <c r="E4658" s="39"/>
      <c r="F4658" s="46"/>
    </row>
    <row r="4659" spans="1:6" ht="12" customHeight="1">
      <c r="A4659" s="1532"/>
      <c r="B4659" s="1529" t="s">
        <v>293</v>
      </c>
      <c r="C4659" s="37" t="s">
        <v>1153</v>
      </c>
      <c r="D4659" s="1519" t="s">
        <v>342</v>
      </c>
      <c r="E4659" s="1520"/>
      <c r="F4659" s="1521"/>
    </row>
    <row r="4660" spans="1:6" ht="12" customHeight="1">
      <c r="A4660" s="1532"/>
      <c r="B4660" s="1530"/>
      <c r="C4660" s="1522">
        <v>0.375</v>
      </c>
      <c r="D4660" s="38"/>
      <c r="E4660" s="1560" t="s">
        <v>1157</v>
      </c>
      <c r="F4660" s="40"/>
    </row>
    <row r="4661" spans="1:6" ht="12" customHeight="1">
      <c r="A4661" s="1532"/>
      <c r="B4661" s="1530"/>
      <c r="C4661" s="1523"/>
      <c r="D4661" s="38"/>
      <c r="E4661" s="1525"/>
      <c r="F4661" s="40"/>
    </row>
    <row r="4662" spans="1:6" ht="15" customHeight="1">
      <c r="A4662" s="1532"/>
      <c r="B4662" s="1530"/>
      <c r="C4662" s="47" t="s">
        <v>1155</v>
      </c>
      <c r="D4662" s="1526" t="s">
        <v>1232</v>
      </c>
      <c r="E4662" s="1527"/>
      <c r="F4662" s="1528"/>
    </row>
    <row r="4663" spans="1:6" ht="18" customHeight="1">
      <c r="A4663" s="1533"/>
      <c r="B4663" s="1531"/>
      <c r="C4663" s="43" t="s">
        <v>1156</v>
      </c>
      <c r="D4663" s="1526" t="s">
        <v>1267</v>
      </c>
      <c r="E4663" s="1527"/>
      <c r="F4663" s="1528"/>
    </row>
    <row r="4664" spans="1:6" ht="12" customHeight="1">
      <c r="A4664" s="1532">
        <v>46061</v>
      </c>
      <c r="B4664" s="1529" t="s">
        <v>271</v>
      </c>
      <c r="C4664" s="1516"/>
      <c r="D4664" s="1517"/>
      <c r="E4664" s="1517"/>
      <c r="F4664" s="1518"/>
    </row>
    <row r="4665" spans="1:6" ht="12" customHeight="1">
      <c r="A4665" s="1532"/>
      <c r="B4665" s="1530"/>
      <c r="C4665" s="37" t="s">
        <v>1153</v>
      </c>
      <c r="D4665" s="1519" t="s">
        <v>339</v>
      </c>
      <c r="E4665" s="1520"/>
      <c r="F4665" s="1521"/>
    </row>
    <row r="4666" spans="1:6" ht="12" customHeight="1">
      <c r="A4666" s="1532"/>
      <c r="B4666" s="1530"/>
      <c r="C4666" s="1522">
        <v>0.375</v>
      </c>
      <c r="D4666" s="38"/>
      <c r="E4666" s="113">
        <v>0</v>
      </c>
      <c r="F4666" s="71"/>
    </row>
    <row r="4667" spans="1:6" ht="12" customHeight="1">
      <c r="A4667" s="1532"/>
      <c r="B4667" s="1530"/>
      <c r="C4667" s="1523"/>
      <c r="D4667" s="38"/>
      <c r="E4667" s="41"/>
      <c r="F4667" s="40"/>
    </row>
    <row r="4668" spans="1:6" ht="12" customHeight="1">
      <c r="A4668" s="1532"/>
      <c r="B4668" s="1530"/>
      <c r="C4668" s="42" t="s">
        <v>1155</v>
      </c>
      <c r="D4668" s="1526"/>
      <c r="E4668" s="1527"/>
      <c r="F4668" s="1528"/>
    </row>
    <row r="4669" spans="1:6" ht="12" customHeight="1">
      <c r="A4669" s="1532"/>
      <c r="B4669" s="1531"/>
      <c r="C4669" s="43" t="s">
        <v>1156</v>
      </c>
      <c r="D4669" s="1526"/>
      <c r="E4669" s="1527"/>
      <c r="F4669" s="1528"/>
    </row>
    <row r="4670" spans="1:6" ht="12" customHeight="1">
      <c r="A4670" s="1532"/>
      <c r="B4670" s="44"/>
      <c r="C4670" s="45"/>
      <c r="D4670" s="45"/>
      <c r="E4670" s="39"/>
      <c r="F4670" s="46"/>
    </row>
    <row r="4671" spans="1:6" ht="12" customHeight="1">
      <c r="A4671" s="1532"/>
      <c r="B4671" s="1529" t="s">
        <v>293</v>
      </c>
      <c r="C4671" s="37" t="s">
        <v>1153</v>
      </c>
      <c r="D4671" s="1519" t="s">
        <v>1197</v>
      </c>
      <c r="E4671" s="1520"/>
      <c r="F4671" s="1521"/>
    </row>
    <row r="4672" spans="1:6" ht="12" customHeight="1">
      <c r="A4672" s="1532"/>
      <c r="B4672" s="1530"/>
      <c r="C4672" s="1522">
        <v>0.375</v>
      </c>
      <c r="D4672" s="38"/>
      <c r="E4672" s="1560" t="s">
        <v>1175</v>
      </c>
      <c r="F4672" s="40"/>
    </row>
    <row r="4673" spans="1:6" ht="12" customHeight="1">
      <c r="A4673" s="1532"/>
      <c r="B4673" s="1530"/>
      <c r="C4673" s="1523"/>
      <c r="D4673" s="38"/>
      <c r="E4673" s="1525"/>
      <c r="F4673" s="40"/>
    </row>
    <row r="4674" spans="1:6" ht="12" customHeight="1">
      <c r="A4674" s="1532"/>
      <c r="B4674" s="1530"/>
      <c r="C4674" s="47" t="s">
        <v>1155</v>
      </c>
      <c r="D4674" s="1526"/>
      <c r="E4674" s="1527"/>
      <c r="F4674" s="1528"/>
    </row>
    <row r="4675" spans="1:6" ht="12" customHeight="1">
      <c r="A4675" s="1533"/>
      <c r="B4675" s="1531"/>
      <c r="C4675" s="43" t="s">
        <v>1156</v>
      </c>
      <c r="D4675" s="1526"/>
      <c r="E4675" s="1527"/>
      <c r="F4675" s="1528"/>
    </row>
    <row r="4676" spans="1:6" ht="12" customHeight="1">
      <c r="A4676" s="1532">
        <v>46062</v>
      </c>
      <c r="B4676" s="1529" t="s">
        <v>271</v>
      </c>
      <c r="C4676" s="1516"/>
      <c r="D4676" s="1517"/>
      <c r="E4676" s="1517"/>
      <c r="F4676" s="1518"/>
    </row>
    <row r="4677" spans="1:6" ht="12" customHeight="1">
      <c r="A4677" s="1532"/>
      <c r="B4677" s="1530"/>
      <c r="C4677" s="37" t="s">
        <v>1153</v>
      </c>
      <c r="D4677" s="1519" t="s">
        <v>339</v>
      </c>
      <c r="E4677" s="1520"/>
      <c r="F4677" s="1521"/>
    </row>
    <row r="4678" spans="1:6" ht="12" customHeight="1">
      <c r="A4678" s="1532"/>
      <c r="B4678" s="1530"/>
      <c r="C4678" s="1522">
        <v>0.375</v>
      </c>
      <c r="D4678" s="38"/>
      <c r="E4678" s="113">
        <v>0</v>
      </c>
      <c r="F4678" s="71"/>
    </row>
    <row r="4679" spans="1:6" ht="12" customHeight="1">
      <c r="A4679" s="1532"/>
      <c r="B4679" s="1530"/>
      <c r="C4679" s="1523"/>
      <c r="D4679" s="38"/>
      <c r="E4679" s="41"/>
      <c r="F4679" s="40"/>
    </row>
    <row r="4680" spans="1:6" ht="12" customHeight="1">
      <c r="A4680" s="1532"/>
      <c r="B4680" s="1530"/>
      <c r="C4680" s="42" t="s">
        <v>1155</v>
      </c>
      <c r="D4680" s="1526"/>
      <c r="E4680" s="1527"/>
      <c r="F4680" s="1528"/>
    </row>
    <row r="4681" spans="1:6" ht="12" customHeight="1">
      <c r="A4681" s="1532"/>
      <c r="B4681" s="1531"/>
      <c r="C4681" s="43" t="s">
        <v>1156</v>
      </c>
      <c r="D4681" s="1565">
        <v>380</v>
      </c>
      <c r="E4681" s="1566"/>
      <c r="F4681" s="1567"/>
    </row>
    <row r="4682" spans="1:6" ht="12" customHeight="1">
      <c r="A4682" s="1532"/>
      <c r="B4682" s="44"/>
      <c r="C4682" s="45"/>
      <c r="D4682" s="45"/>
      <c r="E4682" s="39"/>
      <c r="F4682" s="46"/>
    </row>
    <row r="4683" spans="1:6" ht="12" customHeight="1">
      <c r="A4683" s="1532"/>
      <c r="B4683" s="1529" t="s">
        <v>293</v>
      </c>
      <c r="C4683" s="37" t="s">
        <v>1153</v>
      </c>
      <c r="D4683" s="1519" t="s">
        <v>342</v>
      </c>
      <c r="E4683" s="1520"/>
      <c r="F4683" s="1521"/>
    </row>
    <row r="4684" spans="1:6" ht="12" customHeight="1">
      <c r="A4684" s="1532"/>
      <c r="B4684" s="1530"/>
      <c r="C4684" s="1522">
        <v>0.375</v>
      </c>
      <c r="D4684" s="38"/>
      <c r="E4684" s="1560">
        <v>0</v>
      </c>
      <c r="F4684" s="40"/>
    </row>
    <row r="4685" spans="1:6" ht="12" customHeight="1">
      <c r="A4685" s="1532"/>
      <c r="B4685" s="1530"/>
      <c r="C4685" s="1523"/>
      <c r="D4685" s="38"/>
      <c r="E4685" s="1525"/>
      <c r="F4685" s="40"/>
    </row>
    <row r="4686" spans="1:6" ht="12" customHeight="1">
      <c r="A4686" s="1532"/>
      <c r="B4686" s="1530"/>
      <c r="C4686" s="47" t="s">
        <v>1155</v>
      </c>
      <c r="D4686" s="1526"/>
      <c r="E4686" s="1527"/>
      <c r="F4686" s="1528"/>
    </row>
    <row r="4687" spans="1:6" ht="12" customHeight="1">
      <c r="A4687" s="1533"/>
      <c r="B4687" s="1531"/>
      <c r="C4687" s="43" t="s">
        <v>1156</v>
      </c>
      <c r="D4687" s="1526"/>
      <c r="E4687" s="1527"/>
      <c r="F4687" s="1528"/>
    </row>
    <row r="4688" spans="1:6" ht="12" customHeight="1">
      <c r="A4688" s="1532">
        <v>46063</v>
      </c>
      <c r="B4688" s="1529" t="s">
        <v>271</v>
      </c>
      <c r="C4688" s="1516"/>
      <c r="D4688" s="1517"/>
      <c r="E4688" s="1517"/>
      <c r="F4688" s="1518"/>
    </row>
    <row r="4689" spans="1:6" ht="12" customHeight="1">
      <c r="A4689" s="1532"/>
      <c r="B4689" s="1530"/>
      <c r="C4689" s="37" t="s">
        <v>1153</v>
      </c>
      <c r="D4689" s="1519" t="s">
        <v>365</v>
      </c>
      <c r="E4689" s="1520"/>
      <c r="F4689" s="1521"/>
    </row>
    <row r="4690" spans="1:6" ht="12" customHeight="1">
      <c r="A4690" s="1532"/>
      <c r="B4690" s="1530"/>
      <c r="C4690" s="1522">
        <v>0.375</v>
      </c>
      <c r="D4690" s="38"/>
      <c r="E4690" s="1560" t="s">
        <v>1170</v>
      </c>
      <c r="F4690" s="71"/>
    </row>
    <row r="4691" spans="1:6" ht="12" customHeight="1">
      <c r="A4691" s="1532"/>
      <c r="B4691" s="1530"/>
      <c r="C4691" s="1523"/>
      <c r="D4691" s="38"/>
      <c r="E4691" s="1525"/>
      <c r="F4691" s="40"/>
    </row>
    <row r="4692" spans="1:6" ht="12" customHeight="1">
      <c r="A4692" s="1532"/>
      <c r="B4692" s="1530"/>
      <c r="C4692" s="42" t="s">
        <v>1155</v>
      </c>
      <c r="D4692" s="1526"/>
      <c r="E4692" s="1527"/>
      <c r="F4692" s="1528"/>
    </row>
    <row r="4693" spans="1:6" ht="12" customHeight="1">
      <c r="A4693" s="1532"/>
      <c r="B4693" s="1531"/>
      <c r="C4693" s="43" t="s">
        <v>1156</v>
      </c>
      <c r="D4693" s="1561"/>
      <c r="E4693" s="1562"/>
      <c r="F4693" s="1563"/>
    </row>
    <row r="4694" spans="1:6" ht="12" customHeight="1">
      <c r="A4694" s="1532"/>
      <c r="B4694" s="44"/>
      <c r="C4694" s="45"/>
      <c r="D4694" s="45"/>
      <c r="E4694" s="39"/>
      <c r="F4694" s="46"/>
    </row>
    <row r="4695" spans="1:6" ht="12" customHeight="1">
      <c r="A4695" s="1532"/>
      <c r="B4695" s="1529" t="s">
        <v>293</v>
      </c>
      <c r="C4695" s="37" t="s">
        <v>1153</v>
      </c>
      <c r="D4695" s="1519" t="s">
        <v>307</v>
      </c>
      <c r="E4695" s="1520"/>
      <c r="F4695" s="1521"/>
    </row>
    <row r="4696" spans="1:6" ht="12" customHeight="1">
      <c r="A4696" s="1532"/>
      <c r="B4696" s="1530"/>
      <c r="C4696" s="1522">
        <v>0.375</v>
      </c>
      <c r="D4696" s="38"/>
      <c r="E4696" s="1560" t="s">
        <v>1201</v>
      </c>
      <c r="F4696" s="40"/>
    </row>
    <row r="4697" spans="1:6" ht="12" customHeight="1">
      <c r="A4697" s="1532"/>
      <c r="B4697" s="1530"/>
      <c r="C4697" s="1523"/>
      <c r="D4697" s="38"/>
      <c r="E4697" s="1525"/>
      <c r="F4697" s="40"/>
    </row>
    <row r="4698" spans="1:6" ht="12" customHeight="1">
      <c r="A4698" s="1532"/>
      <c r="B4698" s="1530"/>
      <c r="C4698" s="47" t="s">
        <v>1155</v>
      </c>
      <c r="D4698" s="1526" t="s">
        <v>1268</v>
      </c>
      <c r="E4698" s="1527"/>
      <c r="F4698" s="1528"/>
    </row>
    <row r="4699" spans="1:6" ht="12" customHeight="1">
      <c r="A4699" s="1533"/>
      <c r="B4699" s="1531"/>
      <c r="C4699" s="43" t="s">
        <v>1156</v>
      </c>
      <c r="D4699" s="1526">
        <v>780</v>
      </c>
      <c r="E4699" s="1527"/>
      <c r="F4699" s="1528"/>
    </row>
    <row r="4700" spans="1:6" ht="12" customHeight="1">
      <c r="A4700" s="1532">
        <v>46064</v>
      </c>
      <c r="B4700" s="1529" t="s">
        <v>271</v>
      </c>
      <c r="C4700" s="1516"/>
      <c r="D4700" s="1517"/>
      <c r="E4700" s="1517"/>
      <c r="F4700" s="1518"/>
    </row>
    <row r="4701" spans="1:6" ht="12" customHeight="1">
      <c r="A4701" s="1532"/>
      <c r="B4701" s="1530"/>
      <c r="C4701" s="37" t="s">
        <v>1153</v>
      </c>
      <c r="D4701" s="1519" t="s">
        <v>365</v>
      </c>
      <c r="E4701" s="1520"/>
      <c r="F4701" s="1521"/>
    </row>
    <row r="4702" spans="1:6" ht="12" customHeight="1">
      <c r="A4702" s="1532"/>
      <c r="B4702" s="1530"/>
      <c r="C4702" s="1522">
        <v>0.375</v>
      </c>
      <c r="D4702" s="38"/>
      <c r="E4702" s="1560">
        <v>0</v>
      </c>
      <c r="F4702" s="71"/>
    </row>
    <row r="4703" spans="1:6" ht="12" customHeight="1">
      <c r="A4703" s="1532"/>
      <c r="B4703" s="1530"/>
      <c r="C4703" s="1523"/>
      <c r="D4703" s="38"/>
      <c r="E4703" s="1525"/>
      <c r="F4703" s="40"/>
    </row>
    <row r="4704" spans="1:6" ht="12" customHeight="1">
      <c r="A4704" s="1532"/>
      <c r="B4704" s="1530"/>
      <c r="C4704" s="42" t="s">
        <v>1155</v>
      </c>
      <c r="D4704" s="1526"/>
      <c r="E4704" s="1527"/>
      <c r="F4704" s="1528"/>
    </row>
    <row r="4705" spans="1:6" ht="12" customHeight="1">
      <c r="A4705" s="1532"/>
      <c r="B4705" s="1531"/>
      <c r="C4705" s="43" t="s">
        <v>1156</v>
      </c>
      <c r="D4705" s="1561"/>
      <c r="E4705" s="1562"/>
      <c r="F4705" s="1563"/>
    </row>
    <row r="4706" spans="1:6" ht="12" customHeight="1">
      <c r="A4706" s="1532"/>
      <c r="B4706" s="44"/>
      <c r="C4706" s="45"/>
      <c r="D4706" s="45"/>
      <c r="E4706" s="39"/>
      <c r="F4706" s="46"/>
    </row>
    <row r="4707" spans="1:6" ht="12" customHeight="1">
      <c r="A4707" s="1532"/>
      <c r="B4707" s="1529" t="s">
        <v>293</v>
      </c>
      <c r="C4707" s="37" t="s">
        <v>1153</v>
      </c>
      <c r="D4707" s="1519" t="s">
        <v>342</v>
      </c>
      <c r="E4707" s="1520"/>
      <c r="F4707" s="1521"/>
    </row>
    <row r="4708" spans="1:6" ht="12" customHeight="1">
      <c r="A4708" s="1532"/>
      <c r="B4708" s="1530"/>
      <c r="C4708" s="1522">
        <v>0.375</v>
      </c>
      <c r="D4708" s="38"/>
      <c r="E4708" s="1560" t="s">
        <v>1187</v>
      </c>
      <c r="F4708" s="40"/>
    </row>
    <row r="4709" spans="1:6" ht="12" customHeight="1">
      <c r="A4709" s="1532"/>
      <c r="B4709" s="1530"/>
      <c r="C4709" s="1523"/>
      <c r="D4709" s="38"/>
      <c r="E4709" s="1525"/>
      <c r="F4709" s="40"/>
    </row>
    <row r="4710" spans="1:6" ht="12" customHeight="1">
      <c r="A4710" s="1532"/>
      <c r="B4710" s="1530"/>
      <c r="C4710" s="47" t="s">
        <v>1155</v>
      </c>
      <c r="D4710" s="1526"/>
      <c r="E4710" s="1527"/>
      <c r="F4710" s="1528"/>
    </row>
    <row r="4711" spans="1:6" ht="12" customHeight="1">
      <c r="A4711" s="1533"/>
      <c r="B4711" s="1531"/>
      <c r="C4711" s="43" t="s">
        <v>1156</v>
      </c>
      <c r="D4711" s="1526"/>
      <c r="E4711" s="1527"/>
      <c r="F4711" s="1528"/>
    </row>
    <row r="4712" spans="1:6" ht="12" customHeight="1">
      <c r="A4712" s="1532">
        <v>46065</v>
      </c>
      <c r="B4712" s="1529" t="s">
        <v>271</v>
      </c>
      <c r="C4712" s="1516"/>
      <c r="D4712" s="1517"/>
      <c r="E4712" s="1517"/>
      <c r="F4712" s="1518"/>
    </row>
    <row r="4713" spans="1:6" ht="12" customHeight="1">
      <c r="A4713" s="1532"/>
      <c r="B4713" s="1530"/>
      <c r="C4713" s="37" t="s">
        <v>1153</v>
      </c>
      <c r="D4713" s="1519" t="s">
        <v>365</v>
      </c>
      <c r="E4713" s="1520"/>
      <c r="F4713" s="1521"/>
    </row>
    <row r="4714" spans="1:6" ht="12" customHeight="1">
      <c r="A4714" s="1532"/>
      <c r="B4714" s="1530"/>
      <c r="C4714" s="1522">
        <v>0.375</v>
      </c>
      <c r="D4714" s="38"/>
      <c r="E4714" s="1560" t="s">
        <v>1196</v>
      </c>
      <c r="F4714" s="71"/>
    </row>
    <row r="4715" spans="1:6" ht="12" customHeight="1">
      <c r="A4715" s="1532"/>
      <c r="B4715" s="1530"/>
      <c r="C4715" s="1523"/>
      <c r="D4715" s="38"/>
      <c r="E4715" s="1525"/>
      <c r="F4715" s="40"/>
    </row>
    <row r="4716" spans="1:6" ht="12" customHeight="1">
      <c r="A4716" s="1532"/>
      <c r="B4716" s="1530"/>
      <c r="C4716" s="42" t="s">
        <v>1155</v>
      </c>
      <c r="D4716" s="1526"/>
      <c r="E4716" s="1527"/>
      <c r="F4716" s="1528"/>
    </row>
    <row r="4717" spans="1:6" ht="12" customHeight="1">
      <c r="A4717" s="1532"/>
      <c r="B4717" s="1531"/>
      <c r="C4717" s="43" t="s">
        <v>1156</v>
      </c>
      <c r="D4717" s="1561"/>
      <c r="E4717" s="1562"/>
      <c r="F4717" s="1563"/>
    </row>
    <row r="4718" spans="1:6" ht="12" customHeight="1">
      <c r="A4718" s="1532"/>
      <c r="B4718" s="44"/>
      <c r="C4718" s="45"/>
      <c r="D4718" s="45"/>
      <c r="E4718" s="39"/>
      <c r="F4718" s="46"/>
    </row>
    <row r="4719" spans="1:6" ht="12" customHeight="1">
      <c r="A4719" s="1532"/>
      <c r="B4719" s="1529" t="s">
        <v>293</v>
      </c>
      <c r="C4719" s="37" t="s">
        <v>1153</v>
      </c>
      <c r="D4719" s="1519" t="s">
        <v>307</v>
      </c>
      <c r="E4719" s="1520"/>
      <c r="F4719" s="1521"/>
    </row>
    <row r="4720" spans="1:6" ht="12" customHeight="1">
      <c r="A4720" s="1532"/>
      <c r="B4720" s="1530"/>
      <c r="C4720" s="1522">
        <v>0.375</v>
      </c>
      <c r="D4720" s="38"/>
      <c r="E4720" s="1560" t="s">
        <v>1184</v>
      </c>
      <c r="F4720" s="40"/>
    </row>
    <row r="4721" spans="1:6" ht="12" customHeight="1">
      <c r="A4721" s="1532"/>
      <c r="B4721" s="1530"/>
      <c r="C4721" s="1523"/>
      <c r="D4721" s="38"/>
      <c r="E4721" s="1525"/>
      <c r="F4721" s="40"/>
    </row>
    <row r="4722" spans="1:6" ht="12" customHeight="1">
      <c r="A4722" s="1532"/>
      <c r="B4722" s="1530"/>
      <c r="C4722" s="47" t="s">
        <v>1155</v>
      </c>
      <c r="D4722" s="1526" t="s">
        <v>1269</v>
      </c>
      <c r="E4722" s="1527"/>
      <c r="F4722" s="1528"/>
    </row>
    <row r="4723" spans="1:6" ht="12" customHeight="1">
      <c r="A4723" s="1533"/>
      <c r="B4723" s="1531"/>
      <c r="C4723" s="43" t="s">
        <v>1156</v>
      </c>
      <c r="D4723" s="1526"/>
      <c r="E4723" s="1527"/>
      <c r="F4723" s="1528"/>
    </row>
    <row r="4724" spans="1:6" ht="12" customHeight="1">
      <c r="A4724" s="1532">
        <v>46066</v>
      </c>
      <c r="B4724" s="1529" t="s">
        <v>271</v>
      </c>
      <c r="C4724" s="1516"/>
      <c r="D4724" s="1517"/>
      <c r="E4724" s="1517"/>
      <c r="F4724" s="1518"/>
    </row>
    <row r="4725" spans="1:6" ht="12" customHeight="1">
      <c r="A4725" s="1532"/>
      <c r="B4725" s="1530"/>
      <c r="C4725" s="37" t="s">
        <v>1153</v>
      </c>
      <c r="D4725" s="1519" t="s">
        <v>365</v>
      </c>
      <c r="E4725" s="1520"/>
      <c r="F4725" s="1521"/>
    </row>
    <row r="4726" spans="1:6" ht="12" customHeight="1">
      <c r="A4726" s="1532"/>
      <c r="B4726" s="1530"/>
      <c r="C4726" s="1522">
        <v>0.375</v>
      </c>
      <c r="D4726" s="38"/>
      <c r="E4726" s="1560" t="s">
        <v>1176</v>
      </c>
      <c r="F4726" s="71"/>
    </row>
    <row r="4727" spans="1:6" ht="12" customHeight="1">
      <c r="A4727" s="1532"/>
      <c r="B4727" s="1530"/>
      <c r="C4727" s="1523"/>
      <c r="D4727" s="38"/>
      <c r="E4727" s="1525"/>
      <c r="F4727" s="40"/>
    </row>
    <row r="4728" spans="1:6" ht="12" customHeight="1">
      <c r="A4728" s="1532"/>
      <c r="B4728" s="1530"/>
      <c r="C4728" s="42" t="s">
        <v>1155</v>
      </c>
      <c r="D4728" s="1526"/>
      <c r="E4728" s="1527"/>
      <c r="F4728" s="1528"/>
    </row>
    <row r="4729" spans="1:6" ht="12" customHeight="1">
      <c r="A4729" s="1532"/>
      <c r="B4729" s="1531"/>
      <c r="C4729" s="43" t="s">
        <v>1156</v>
      </c>
      <c r="D4729" s="1561">
        <v>45</v>
      </c>
      <c r="E4729" s="1562"/>
      <c r="F4729" s="1563"/>
    </row>
    <row r="4730" spans="1:6" ht="12" customHeight="1">
      <c r="A4730" s="1532"/>
      <c r="B4730" s="44"/>
      <c r="C4730" s="45"/>
      <c r="D4730" s="45"/>
      <c r="E4730" s="39"/>
      <c r="F4730" s="46"/>
    </row>
    <row r="4731" spans="1:6" ht="12" customHeight="1">
      <c r="A4731" s="1532"/>
      <c r="B4731" s="1529" t="s">
        <v>293</v>
      </c>
      <c r="C4731" s="37" t="s">
        <v>1153</v>
      </c>
      <c r="D4731" s="1519" t="s">
        <v>342</v>
      </c>
      <c r="E4731" s="1520"/>
      <c r="F4731" s="1521"/>
    </row>
    <row r="4732" spans="1:6" ht="12" customHeight="1">
      <c r="A4732" s="1532"/>
      <c r="B4732" s="1530"/>
      <c r="C4732" s="1522">
        <v>0.375</v>
      </c>
      <c r="D4732" s="38"/>
      <c r="E4732" s="1560" t="s">
        <v>1216</v>
      </c>
      <c r="F4732" s="40"/>
    </row>
    <row r="4733" spans="1:6" ht="12" customHeight="1">
      <c r="A4733" s="1532"/>
      <c r="B4733" s="1530"/>
      <c r="C4733" s="1523"/>
      <c r="D4733" s="38"/>
      <c r="E4733" s="1525"/>
      <c r="F4733" s="40"/>
    </row>
    <row r="4734" spans="1:6" ht="12" customHeight="1">
      <c r="A4734" s="1532"/>
      <c r="B4734" s="1530"/>
      <c r="C4734" s="47" t="s">
        <v>1155</v>
      </c>
      <c r="D4734" s="1526"/>
      <c r="E4734" s="1527"/>
      <c r="F4734" s="1528"/>
    </row>
    <row r="4735" spans="1:6" ht="12" customHeight="1">
      <c r="A4735" s="1533"/>
      <c r="B4735" s="1531"/>
      <c r="C4735" s="43" t="s">
        <v>1156</v>
      </c>
      <c r="D4735" s="1526"/>
      <c r="E4735" s="1527"/>
      <c r="F4735" s="1528"/>
    </row>
    <row r="4736" spans="1:6" ht="12" customHeight="1">
      <c r="A4736" s="1532">
        <v>46067</v>
      </c>
      <c r="B4736" s="1529" t="s">
        <v>271</v>
      </c>
      <c r="C4736" s="1516"/>
      <c r="D4736" s="1517"/>
      <c r="E4736" s="1517"/>
      <c r="F4736" s="1518"/>
    </row>
    <row r="4737" spans="1:6" ht="12" customHeight="1">
      <c r="A4737" s="1532"/>
      <c r="B4737" s="1530"/>
      <c r="C4737" s="37" t="s">
        <v>1153</v>
      </c>
      <c r="D4737" s="1519" t="s">
        <v>365</v>
      </c>
      <c r="E4737" s="1520"/>
      <c r="F4737" s="1521"/>
    </row>
    <row r="4738" spans="1:6" ht="12" customHeight="1">
      <c r="A4738" s="1532"/>
      <c r="B4738" s="1530"/>
      <c r="C4738" s="1522">
        <v>0.375</v>
      </c>
      <c r="D4738" s="38"/>
      <c r="E4738" s="1560" t="s">
        <v>1237</v>
      </c>
      <c r="F4738" s="71"/>
    </row>
    <row r="4739" spans="1:6" ht="12" customHeight="1">
      <c r="A4739" s="1532"/>
      <c r="B4739" s="1530"/>
      <c r="C4739" s="1523"/>
      <c r="D4739" s="38"/>
      <c r="E4739" s="1525"/>
      <c r="F4739" s="40"/>
    </row>
    <row r="4740" spans="1:6" ht="12" customHeight="1">
      <c r="A4740" s="1532"/>
      <c r="B4740" s="1530"/>
      <c r="C4740" s="42" t="s">
        <v>1155</v>
      </c>
      <c r="D4740" s="1526"/>
      <c r="E4740" s="1527"/>
      <c r="F4740" s="1528"/>
    </row>
    <row r="4741" spans="1:6" ht="12" customHeight="1">
      <c r="A4741" s="1532"/>
      <c r="B4741" s="1531"/>
      <c r="C4741" s="43" t="s">
        <v>1156</v>
      </c>
      <c r="D4741" s="1561" t="s">
        <v>1270</v>
      </c>
      <c r="E4741" s="1562"/>
      <c r="F4741" s="1563"/>
    </row>
    <row r="4742" spans="1:6" ht="12" customHeight="1">
      <c r="A4742" s="1532"/>
      <c r="B4742" s="44"/>
      <c r="C4742" s="45"/>
      <c r="D4742" s="45"/>
      <c r="E4742" s="39"/>
      <c r="F4742" s="46"/>
    </row>
    <row r="4743" spans="1:6" ht="12" customHeight="1">
      <c r="A4743" s="1532"/>
      <c r="B4743" s="1529" t="s">
        <v>293</v>
      </c>
      <c r="C4743" s="37" t="s">
        <v>1153</v>
      </c>
      <c r="D4743" s="1519" t="s">
        <v>307</v>
      </c>
      <c r="E4743" s="1520"/>
      <c r="F4743" s="1521"/>
    </row>
    <row r="4744" spans="1:6" ht="12" customHeight="1">
      <c r="A4744" s="1532"/>
      <c r="B4744" s="1530"/>
      <c r="C4744" s="1522">
        <v>0.375</v>
      </c>
      <c r="D4744" s="38"/>
      <c r="E4744" s="1560" t="s">
        <v>1157</v>
      </c>
      <c r="F4744" s="40"/>
    </row>
    <row r="4745" spans="1:6" ht="12" customHeight="1">
      <c r="A4745" s="1532"/>
      <c r="B4745" s="1530"/>
      <c r="C4745" s="1523"/>
      <c r="D4745" s="38"/>
      <c r="E4745" s="1525"/>
      <c r="F4745" s="40"/>
    </row>
    <row r="4746" spans="1:6" ht="12" customHeight="1">
      <c r="A4746" s="1532"/>
      <c r="B4746" s="1530"/>
      <c r="C4746" s="47" t="s">
        <v>1155</v>
      </c>
      <c r="D4746" s="1526"/>
      <c r="E4746" s="1527"/>
      <c r="F4746" s="1528"/>
    </row>
    <row r="4747" spans="1:6" ht="12" customHeight="1">
      <c r="A4747" s="1533"/>
      <c r="B4747" s="1531"/>
      <c r="C4747" s="43" t="s">
        <v>1156</v>
      </c>
      <c r="D4747" s="1526"/>
      <c r="E4747" s="1527"/>
      <c r="F4747" s="1528"/>
    </row>
    <row r="4748" spans="1:6" ht="12" customHeight="1">
      <c r="A4748" s="1532">
        <v>46068</v>
      </c>
      <c r="B4748" s="1529" t="s">
        <v>271</v>
      </c>
      <c r="C4748" s="1516"/>
      <c r="D4748" s="1517"/>
      <c r="E4748" s="1517"/>
      <c r="F4748" s="1518"/>
    </row>
    <row r="4749" spans="1:6" ht="12" customHeight="1">
      <c r="A4749" s="1532"/>
      <c r="B4749" s="1530"/>
      <c r="C4749" s="37" t="s">
        <v>1153</v>
      </c>
      <c r="D4749" s="1519" t="s">
        <v>273</v>
      </c>
      <c r="E4749" s="1520"/>
      <c r="F4749" s="1521"/>
    </row>
    <row r="4750" spans="1:6" ht="12" customHeight="1">
      <c r="A4750" s="1532"/>
      <c r="B4750" s="1530"/>
      <c r="C4750" s="1522">
        <v>0.375</v>
      </c>
      <c r="D4750" s="38"/>
      <c r="E4750" s="1560" t="s">
        <v>1176</v>
      </c>
      <c r="F4750" s="71"/>
    </row>
    <row r="4751" spans="1:6" ht="12" customHeight="1">
      <c r="A4751" s="1532"/>
      <c r="B4751" s="1530"/>
      <c r="C4751" s="1523"/>
      <c r="D4751" s="38"/>
      <c r="E4751" s="1525"/>
      <c r="F4751" s="40"/>
    </row>
    <row r="4752" spans="1:6" ht="12" customHeight="1">
      <c r="A4752" s="1532"/>
      <c r="B4752" s="1530"/>
      <c r="C4752" s="42" t="s">
        <v>1155</v>
      </c>
      <c r="D4752" s="1526"/>
      <c r="E4752" s="1527"/>
      <c r="F4752" s="1528"/>
    </row>
    <row r="4753" spans="1:6" ht="12" customHeight="1">
      <c r="A4753" s="1532"/>
      <c r="B4753" s="1531"/>
      <c r="C4753" s="43" t="s">
        <v>1156</v>
      </c>
      <c r="D4753" s="1561"/>
      <c r="E4753" s="1562"/>
      <c r="F4753" s="1563"/>
    </row>
    <row r="4754" spans="1:6" ht="12" customHeight="1">
      <c r="A4754" s="1532"/>
      <c r="B4754" s="44"/>
      <c r="C4754" s="45"/>
      <c r="D4754" s="45"/>
      <c r="E4754" s="39"/>
      <c r="F4754" s="46"/>
    </row>
    <row r="4755" spans="1:6" ht="12" customHeight="1">
      <c r="A4755" s="1532"/>
      <c r="B4755" s="1529" t="s">
        <v>293</v>
      </c>
      <c r="C4755" s="37" t="s">
        <v>1153</v>
      </c>
      <c r="D4755" s="1519" t="s">
        <v>295</v>
      </c>
      <c r="E4755" s="1520"/>
      <c r="F4755" s="1521"/>
    </row>
    <row r="4756" spans="1:6" ht="12" customHeight="1">
      <c r="A4756" s="1532"/>
      <c r="B4756" s="1530"/>
      <c r="C4756" s="1522">
        <v>0.375</v>
      </c>
      <c r="D4756" s="38"/>
      <c r="E4756" s="1524" t="s">
        <v>1176</v>
      </c>
      <c r="F4756" s="40"/>
    </row>
    <row r="4757" spans="1:6" ht="12" customHeight="1">
      <c r="A4757" s="1532"/>
      <c r="B4757" s="1530"/>
      <c r="C4757" s="1523"/>
      <c r="D4757" s="38"/>
      <c r="E4757" s="1525"/>
      <c r="F4757" s="40"/>
    </row>
    <row r="4758" spans="1:6" ht="12" customHeight="1">
      <c r="A4758" s="1532"/>
      <c r="B4758" s="1530"/>
      <c r="C4758" s="47" t="s">
        <v>1155</v>
      </c>
      <c r="D4758" s="1526"/>
      <c r="E4758" s="1527"/>
      <c r="F4758" s="1528"/>
    </row>
    <row r="4759" spans="1:6" ht="12" customHeight="1">
      <c r="A4759" s="1533"/>
      <c r="B4759" s="1531"/>
      <c r="C4759" s="43" t="s">
        <v>1156</v>
      </c>
      <c r="D4759" s="1526"/>
      <c r="E4759" s="1527"/>
      <c r="F4759" s="1528"/>
    </row>
    <row r="4760" spans="1:6" ht="12" customHeight="1">
      <c r="A4760" s="1532">
        <v>46069</v>
      </c>
      <c r="B4760" s="1529" t="s">
        <v>271</v>
      </c>
      <c r="C4760" s="1516"/>
      <c r="D4760" s="1517"/>
      <c r="E4760" s="1517"/>
      <c r="F4760" s="1518"/>
    </row>
    <row r="4761" spans="1:6" ht="12" customHeight="1">
      <c r="A4761" s="1532"/>
      <c r="B4761" s="1530"/>
      <c r="C4761" s="37" t="s">
        <v>1153</v>
      </c>
      <c r="D4761" s="1519" t="s">
        <v>273</v>
      </c>
      <c r="E4761" s="1520"/>
      <c r="F4761" s="1521"/>
    </row>
    <row r="4762" spans="1:6" ht="12" customHeight="1">
      <c r="A4762" s="1532"/>
      <c r="B4762" s="1530"/>
      <c r="C4762" s="1522">
        <v>0.375</v>
      </c>
      <c r="D4762" s="38"/>
      <c r="E4762" s="1560" t="s">
        <v>1172</v>
      </c>
      <c r="F4762" s="71"/>
    </row>
    <row r="4763" spans="1:6" ht="12" customHeight="1">
      <c r="A4763" s="1532"/>
      <c r="B4763" s="1530"/>
      <c r="C4763" s="1523"/>
      <c r="D4763" s="38"/>
      <c r="E4763" s="1525"/>
      <c r="F4763" s="40"/>
    </row>
    <row r="4764" spans="1:6" ht="12" customHeight="1">
      <c r="A4764" s="1532"/>
      <c r="B4764" s="1530"/>
      <c r="C4764" s="42" t="s">
        <v>1155</v>
      </c>
      <c r="D4764" s="1526"/>
      <c r="E4764" s="1527"/>
      <c r="F4764" s="1528"/>
    </row>
    <row r="4765" spans="1:6" ht="12" customHeight="1">
      <c r="A4765" s="1532"/>
      <c r="B4765" s="1531"/>
      <c r="C4765" s="43" t="s">
        <v>1156</v>
      </c>
      <c r="D4765" s="1561"/>
      <c r="E4765" s="1562"/>
      <c r="F4765" s="1563"/>
    </row>
    <row r="4766" spans="1:6" ht="12" customHeight="1">
      <c r="A4766" s="1532"/>
      <c r="B4766" s="44"/>
      <c r="C4766" s="45"/>
      <c r="D4766" s="45"/>
      <c r="E4766" s="39"/>
      <c r="F4766" s="46"/>
    </row>
    <row r="4767" spans="1:6" ht="12" customHeight="1">
      <c r="A4767" s="1532"/>
      <c r="B4767" s="1529" t="s">
        <v>293</v>
      </c>
      <c r="C4767" s="37" t="s">
        <v>1153</v>
      </c>
      <c r="D4767" s="1519" t="s">
        <v>295</v>
      </c>
      <c r="E4767" s="1520"/>
      <c r="F4767" s="1521"/>
    </row>
    <row r="4768" spans="1:6" ht="12" customHeight="1">
      <c r="A4768" s="1532"/>
      <c r="B4768" s="1530"/>
      <c r="C4768" s="1522">
        <v>0.375</v>
      </c>
      <c r="D4768" s="38"/>
      <c r="E4768" s="1524" t="s">
        <v>1204</v>
      </c>
      <c r="F4768" s="40"/>
    </row>
    <row r="4769" spans="1:6" ht="12" customHeight="1">
      <c r="A4769" s="1532"/>
      <c r="B4769" s="1530"/>
      <c r="C4769" s="1523"/>
      <c r="D4769" s="38"/>
      <c r="E4769" s="1525"/>
      <c r="F4769" s="40"/>
    </row>
    <row r="4770" spans="1:6" ht="12" customHeight="1">
      <c r="A4770" s="1532"/>
      <c r="B4770" s="1530"/>
      <c r="C4770" s="47" t="s">
        <v>1155</v>
      </c>
      <c r="D4770" s="1526"/>
      <c r="E4770" s="1527"/>
      <c r="F4770" s="1528"/>
    </row>
    <row r="4771" spans="1:6" ht="12" customHeight="1">
      <c r="A4771" s="1533"/>
      <c r="B4771" s="1531"/>
      <c r="C4771" s="43" t="s">
        <v>1156</v>
      </c>
      <c r="D4771" s="1526"/>
      <c r="E4771" s="1527"/>
      <c r="F4771" s="1528"/>
    </row>
    <row r="4772" spans="1:6" ht="12" customHeight="1">
      <c r="A4772" s="1532">
        <v>46071</v>
      </c>
      <c r="B4772" s="1529" t="s">
        <v>271</v>
      </c>
      <c r="C4772" s="1516"/>
      <c r="D4772" s="1517"/>
      <c r="E4772" s="1517"/>
      <c r="F4772" s="1518"/>
    </row>
    <row r="4773" spans="1:6" ht="12" customHeight="1">
      <c r="A4773" s="1532"/>
      <c r="B4773" s="1530"/>
      <c r="C4773" s="37" t="s">
        <v>1153</v>
      </c>
      <c r="D4773" s="1519" t="s">
        <v>273</v>
      </c>
      <c r="E4773" s="1520"/>
      <c r="F4773" s="1521"/>
    </row>
    <row r="4774" spans="1:6" ht="12" customHeight="1">
      <c r="A4774" s="1532"/>
      <c r="B4774" s="1530"/>
      <c r="C4774" s="1522">
        <v>0.375</v>
      </c>
      <c r="D4774" s="38"/>
      <c r="E4774" s="1560" t="s">
        <v>1271</v>
      </c>
      <c r="F4774" s="71"/>
    </row>
    <row r="4775" spans="1:6" ht="12" customHeight="1">
      <c r="A4775" s="1532"/>
      <c r="B4775" s="1530"/>
      <c r="C4775" s="1523"/>
      <c r="D4775" s="38"/>
      <c r="E4775" s="1525"/>
      <c r="F4775" s="40"/>
    </row>
    <row r="4776" spans="1:6" ht="12" customHeight="1">
      <c r="A4776" s="1532"/>
      <c r="B4776" s="1530"/>
      <c r="C4776" s="42" t="s">
        <v>1155</v>
      </c>
      <c r="D4776" s="1526" t="s">
        <v>1272</v>
      </c>
      <c r="E4776" s="1527"/>
      <c r="F4776" s="1528"/>
    </row>
    <row r="4777" spans="1:6" ht="12" customHeight="1">
      <c r="A4777" s="1532"/>
      <c r="B4777" s="1531"/>
      <c r="C4777" s="43" t="s">
        <v>1156</v>
      </c>
      <c r="D4777" s="1561"/>
      <c r="E4777" s="1562"/>
      <c r="F4777" s="1563"/>
    </row>
    <row r="4778" spans="1:6" ht="12" customHeight="1">
      <c r="A4778" s="1532"/>
      <c r="B4778" s="44"/>
      <c r="C4778" s="45"/>
      <c r="D4778" s="45"/>
      <c r="E4778" s="39"/>
      <c r="F4778" s="46"/>
    </row>
    <row r="4779" spans="1:6" ht="12" customHeight="1">
      <c r="A4779" s="1532"/>
      <c r="B4779" s="1529" t="s">
        <v>293</v>
      </c>
      <c r="C4779" s="37" t="s">
        <v>1153</v>
      </c>
      <c r="D4779" s="1519" t="s">
        <v>307</v>
      </c>
      <c r="E4779" s="1520"/>
      <c r="F4779" s="1521"/>
    </row>
    <row r="4780" spans="1:6" ht="12" customHeight="1">
      <c r="A4780" s="1532"/>
      <c r="B4780" s="1530"/>
      <c r="C4780" s="1522">
        <v>0.375</v>
      </c>
      <c r="D4780" s="38"/>
      <c r="E4780" s="1524">
        <v>0</v>
      </c>
      <c r="F4780" s="40"/>
    </row>
    <row r="4781" spans="1:6" ht="12" customHeight="1">
      <c r="A4781" s="1532"/>
      <c r="B4781" s="1530"/>
      <c r="C4781" s="1523"/>
      <c r="D4781" s="38"/>
      <c r="E4781" s="1525"/>
      <c r="F4781" s="40"/>
    </row>
    <row r="4782" spans="1:6" ht="12" customHeight="1">
      <c r="A4782" s="1532"/>
      <c r="B4782" s="1530"/>
      <c r="C4782" s="47" t="s">
        <v>1155</v>
      </c>
      <c r="D4782" s="1526" t="s">
        <v>1273</v>
      </c>
      <c r="E4782" s="1527"/>
      <c r="F4782" s="1528"/>
    </row>
    <row r="4783" spans="1:6" ht="12" customHeight="1">
      <c r="A4783" s="1533"/>
      <c r="B4783" s="1531"/>
      <c r="C4783" s="43" t="s">
        <v>1156</v>
      </c>
      <c r="D4783" s="1526" t="s">
        <v>1274</v>
      </c>
      <c r="E4783" s="1527"/>
      <c r="F4783" s="1528"/>
    </row>
    <row r="4784" spans="1:6" ht="12" customHeight="1">
      <c r="A4784" s="1532">
        <v>46072</v>
      </c>
      <c r="B4784" s="1529" t="s">
        <v>271</v>
      </c>
      <c r="C4784" s="1516"/>
      <c r="D4784" s="1517"/>
      <c r="E4784" s="1517"/>
      <c r="F4784" s="1518"/>
    </row>
    <row r="4785" spans="1:6" ht="12" customHeight="1">
      <c r="A4785" s="1532"/>
      <c r="B4785" s="1530"/>
      <c r="C4785" s="37" t="s">
        <v>1153</v>
      </c>
      <c r="D4785" s="1519" t="s">
        <v>273</v>
      </c>
      <c r="E4785" s="1520"/>
      <c r="F4785" s="1521"/>
    </row>
    <row r="4786" spans="1:6" ht="12" customHeight="1">
      <c r="A4786" s="1532"/>
      <c r="B4786" s="1530"/>
      <c r="C4786" s="1522">
        <v>0.375</v>
      </c>
      <c r="D4786" s="38"/>
      <c r="E4786" s="1560">
        <v>0</v>
      </c>
      <c r="F4786" s="71"/>
    </row>
    <row r="4787" spans="1:6" ht="12" customHeight="1">
      <c r="A4787" s="1532"/>
      <c r="B4787" s="1530"/>
      <c r="C4787" s="1523"/>
      <c r="D4787" s="38"/>
      <c r="E4787" s="1525"/>
      <c r="F4787" s="40"/>
    </row>
    <row r="4788" spans="1:6" ht="12" customHeight="1">
      <c r="A4788" s="1532"/>
      <c r="B4788" s="1530"/>
      <c r="C4788" s="42" t="s">
        <v>1155</v>
      </c>
      <c r="D4788" s="1526" t="s">
        <v>1273</v>
      </c>
      <c r="E4788" s="1527"/>
      <c r="F4788" s="1528"/>
    </row>
    <row r="4789" spans="1:6" ht="12" customHeight="1">
      <c r="A4789" s="1532"/>
      <c r="B4789" s="1531"/>
      <c r="C4789" s="43" t="s">
        <v>1156</v>
      </c>
      <c r="D4789" s="1561"/>
      <c r="E4789" s="1562"/>
      <c r="F4789" s="1563"/>
    </row>
    <row r="4790" spans="1:6" ht="12" customHeight="1">
      <c r="A4790" s="1532"/>
      <c r="B4790" s="44"/>
      <c r="C4790" s="45"/>
      <c r="D4790" s="45"/>
      <c r="E4790" s="39"/>
      <c r="F4790" s="46"/>
    </row>
    <row r="4791" spans="1:6" ht="12" customHeight="1">
      <c r="A4791" s="1532"/>
      <c r="B4791" s="1529" t="s">
        <v>293</v>
      </c>
      <c r="C4791" s="37" t="s">
        <v>1153</v>
      </c>
      <c r="D4791" s="1519" t="s">
        <v>295</v>
      </c>
      <c r="E4791" s="1520"/>
      <c r="F4791" s="1521"/>
    </row>
    <row r="4792" spans="1:6" ht="12" customHeight="1">
      <c r="A4792" s="1532"/>
      <c r="B4792" s="1530"/>
      <c r="C4792" s="1522">
        <v>0.375</v>
      </c>
      <c r="D4792" s="38"/>
      <c r="E4792" s="1524" t="s">
        <v>1228</v>
      </c>
      <c r="F4792" s="40"/>
    </row>
    <row r="4793" spans="1:6" ht="12" customHeight="1">
      <c r="A4793" s="1532"/>
      <c r="B4793" s="1530"/>
      <c r="C4793" s="1523"/>
      <c r="D4793" s="38"/>
      <c r="E4793" s="1525"/>
      <c r="F4793" s="40"/>
    </row>
    <row r="4794" spans="1:6" ht="12" customHeight="1">
      <c r="A4794" s="1532"/>
      <c r="B4794" s="1530"/>
      <c r="C4794" s="47" t="s">
        <v>1155</v>
      </c>
      <c r="D4794" s="1526"/>
      <c r="E4794" s="1527"/>
      <c r="F4794" s="1528"/>
    </row>
    <row r="4795" spans="1:6" ht="12" customHeight="1">
      <c r="A4795" s="1533"/>
      <c r="B4795" s="1531"/>
      <c r="C4795" s="43" t="s">
        <v>1156</v>
      </c>
      <c r="D4795" s="1564" t="s">
        <v>1275</v>
      </c>
      <c r="E4795" s="1527"/>
      <c r="F4795" s="1528"/>
    </row>
    <row r="4796" spans="1:6" ht="12" customHeight="1">
      <c r="A4796" s="1532">
        <v>46073</v>
      </c>
      <c r="B4796" s="1529" t="s">
        <v>271</v>
      </c>
      <c r="C4796" s="1516"/>
      <c r="D4796" s="1517"/>
      <c r="E4796" s="1517"/>
      <c r="F4796" s="1518"/>
    </row>
    <row r="4797" spans="1:6" ht="12" customHeight="1">
      <c r="A4797" s="1532"/>
      <c r="B4797" s="1530"/>
      <c r="C4797" s="37" t="s">
        <v>1153</v>
      </c>
      <c r="D4797" s="1519" t="s">
        <v>339</v>
      </c>
      <c r="E4797" s="1520"/>
      <c r="F4797" s="1521"/>
    </row>
    <row r="4798" spans="1:6" ht="12" customHeight="1">
      <c r="A4798" s="1532"/>
      <c r="B4798" s="1530"/>
      <c r="C4798" s="1522">
        <v>0.375</v>
      </c>
      <c r="D4798" s="38"/>
      <c r="E4798" s="1560" t="s">
        <v>1176</v>
      </c>
      <c r="F4798" s="71"/>
    </row>
    <row r="4799" spans="1:6" ht="12" customHeight="1">
      <c r="A4799" s="1532"/>
      <c r="B4799" s="1530"/>
      <c r="C4799" s="1523"/>
      <c r="D4799" s="38"/>
      <c r="E4799" s="1525"/>
      <c r="F4799" s="40"/>
    </row>
    <row r="4800" spans="1:6" ht="12" customHeight="1">
      <c r="A4800" s="1532"/>
      <c r="B4800" s="1530"/>
      <c r="C4800" s="42" t="s">
        <v>1155</v>
      </c>
      <c r="D4800" s="1561" t="s">
        <v>1270</v>
      </c>
      <c r="E4800" s="1562"/>
      <c r="F4800" s="1563"/>
    </row>
    <row r="4801" spans="1:6" ht="12" customHeight="1">
      <c r="A4801" s="1532"/>
      <c r="B4801" s="1531"/>
      <c r="C4801" s="43" t="s">
        <v>1156</v>
      </c>
      <c r="D4801" s="1561"/>
      <c r="E4801" s="1562"/>
      <c r="F4801" s="1563"/>
    </row>
    <row r="4802" spans="1:6" ht="12" customHeight="1">
      <c r="A4802" s="1532"/>
      <c r="B4802" s="44"/>
      <c r="C4802" s="45"/>
      <c r="D4802" s="45"/>
      <c r="E4802" s="39"/>
      <c r="F4802" s="46"/>
    </row>
    <row r="4803" spans="1:6" ht="12" customHeight="1">
      <c r="A4803" s="1532"/>
      <c r="B4803" s="1529" t="s">
        <v>293</v>
      </c>
      <c r="C4803" s="37" t="s">
        <v>1153</v>
      </c>
      <c r="D4803" s="1519" t="s">
        <v>342</v>
      </c>
      <c r="E4803" s="1520"/>
      <c r="F4803" s="1521"/>
    </row>
    <row r="4804" spans="1:6" ht="12" customHeight="1">
      <c r="A4804" s="1532"/>
      <c r="B4804" s="1530"/>
      <c r="C4804" s="1522">
        <v>0.375</v>
      </c>
      <c r="D4804" s="38"/>
      <c r="E4804" s="1524" t="s">
        <v>1157</v>
      </c>
      <c r="F4804" s="40"/>
    </row>
    <row r="4805" spans="1:6" ht="12" customHeight="1">
      <c r="A4805" s="1532"/>
      <c r="B4805" s="1530"/>
      <c r="C4805" s="1523"/>
      <c r="D4805" s="38"/>
      <c r="E4805" s="1525"/>
      <c r="F4805" s="40"/>
    </row>
    <row r="4806" spans="1:6" ht="12" customHeight="1">
      <c r="A4806" s="1532"/>
      <c r="B4806" s="1530"/>
      <c r="C4806" s="47" t="s">
        <v>1155</v>
      </c>
      <c r="D4806" s="1526"/>
      <c r="E4806" s="1527"/>
      <c r="F4806" s="1528"/>
    </row>
    <row r="4807" spans="1:6" ht="12" customHeight="1">
      <c r="A4807" s="1533"/>
      <c r="B4807" s="1531"/>
      <c r="C4807" s="43" t="s">
        <v>1156</v>
      </c>
      <c r="D4807" s="1526" t="s">
        <v>1276</v>
      </c>
      <c r="E4807" s="1527"/>
      <c r="F4807" s="1528"/>
    </row>
    <row r="4808" spans="1:6" ht="12" customHeight="1">
      <c r="A4808" s="1532">
        <v>46074</v>
      </c>
      <c r="B4808" s="1529" t="s">
        <v>271</v>
      </c>
      <c r="C4808" s="1516"/>
      <c r="D4808" s="1517"/>
      <c r="E4808" s="1517"/>
      <c r="F4808" s="1518"/>
    </row>
    <row r="4809" spans="1:6" ht="12" customHeight="1">
      <c r="A4809" s="1532"/>
      <c r="B4809" s="1530"/>
      <c r="C4809" s="37" t="s">
        <v>1153</v>
      </c>
      <c r="D4809" s="1519" t="s">
        <v>339</v>
      </c>
      <c r="E4809" s="1520"/>
      <c r="F4809" s="1521"/>
    </row>
    <row r="4810" spans="1:6" ht="12" customHeight="1">
      <c r="A4810" s="1532"/>
      <c r="B4810" s="1530"/>
      <c r="C4810" s="1522">
        <v>0.375</v>
      </c>
      <c r="D4810" s="38"/>
      <c r="E4810" s="1560" t="s">
        <v>1195</v>
      </c>
      <c r="F4810" s="71"/>
    </row>
    <row r="4811" spans="1:6" ht="12" customHeight="1">
      <c r="A4811" s="1532"/>
      <c r="B4811" s="1530"/>
      <c r="C4811" s="1523"/>
      <c r="D4811" s="38"/>
      <c r="E4811" s="1525"/>
      <c r="F4811" s="40"/>
    </row>
    <row r="4812" spans="1:6" ht="12" customHeight="1">
      <c r="A4812" s="1532"/>
      <c r="B4812" s="1530"/>
      <c r="C4812" s="42" t="s">
        <v>1155</v>
      </c>
      <c r="D4812" s="1561"/>
      <c r="E4812" s="1562"/>
      <c r="F4812" s="1563"/>
    </row>
    <row r="4813" spans="1:6" ht="12" customHeight="1">
      <c r="A4813" s="1532"/>
      <c r="B4813" s="1531"/>
      <c r="C4813" s="43" t="s">
        <v>1156</v>
      </c>
      <c r="D4813" s="1561">
        <v>468</v>
      </c>
      <c r="E4813" s="1562"/>
      <c r="F4813" s="1563"/>
    </row>
    <row r="4814" spans="1:6" ht="12" customHeight="1">
      <c r="A4814" s="1532"/>
      <c r="B4814" s="44"/>
      <c r="C4814" s="45"/>
      <c r="D4814" s="45"/>
      <c r="E4814" s="39"/>
      <c r="F4814" s="46"/>
    </row>
    <row r="4815" spans="1:6" ht="12" customHeight="1">
      <c r="A4815" s="1532"/>
      <c r="B4815" s="1529" t="s">
        <v>293</v>
      </c>
      <c r="C4815" s="37" t="s">
        <v>1153</v>
      </c>
      <c r="D4815" s="1519" t="s">
        <v>295</v>
      </c>
      <c r="E4815" s="1520"/>
      <c r="F4815" s="1521"/>
    </row>
    <row r="4816" spans="1:6" ht="12" customHeight="1">
      <c r="A4816" s="1532"/>
      <c r="B4816" s="1530"/>
      <c r="C4816" s="1522">
        <v>0.375</v>
      </c>
      <c r="D4816" s="38"/>
      <c r="E4816" s="1524" t="s">
        <v>1172</v>
      </c>
      <c r="F4816" s="40"/>
    </row>
    <row r="4817" spans="1:6" ht="12" customHeight="1">
      <c r="A4817" s="1532"/>
      <c r="B4817" s="1530"/>
      <c r="C4817" s="1523"/>
      <c r="D4817" s="38"/>
      <c r="E4817" s="1525"/>
      <c r="F4817" s="40"/>
    </row>
    <row r="4818" spans="1:6" ht="12" customHeight="1">
      <c r="A4818" s="1532"/>
      <c r="B4818" s="1530"/>
      <c r="C4818" s="47" t="s">
        <v>1155</v>
      </c>
      <c r="D4818" s="1526"/>
      <c r="E4818" s="1527"/>
      <c r="F4818" s="1528"/>
    </row>
    <row r="4819" spans="1:6" ht="12" customHeight="1">
      <c r="A4819" s="1533"/>
      <c r="B4819" s="1531"/>
      <c r="C4819" s="43" t="s">
        <v>1156</v>
      </c>
      <c r="D4819" s="1526" t="s">
        <v>1277</v>
      </c>
      <c r="E4819" s="1527"/>
      <c r="F4819" s="1528"/>
    </row>
    <row r="4820" spans="1:6" ht="12" customHeight="1">
      <c r="A4820" s="1532">
        <v>46075</v>
      </c>
      <c r="B4820" s="1529" t="s">
        <v>271</v>
      </c>
      <c r="C4820" s="1516"/>
      <c r="D4820" s="1517"/>
      <c r="E4820" s="1517"/>
      <c r="F4820" s="1518"/>
    </row>
    <row r="4821" spans="1:6" ht="12" customHeight="1">
      <c r="A4821" s="1532"/>
      <c r="B4821" s="1530"/>
      <c r="C4821" s="37" t="s">
        <v>1153</v>
      </c>
      <c r="D4821" s="1519" t="s">
        <v>339</v>
      </c>
      <c r="E4821" s="1520"/>
      <c r="F4821" s="1521"/>
    </row>
    <row r="4822" spans="1:6" ht="12" customHeight="1">
      <c r="A4822" s="1532"/>
      <c r="B4822" s="1530"/>
      <c r="C4822" s="1522">
        <v>0.375</v>
      </c>
      <c r="D4822" s="38"/>
      <c r="E4822" s="1560" t="s">
        <v>1180</v>
      </c>
      <c r="F4822" s="71"/>
    </row>
    <row r="4823" spans="1:6" ht="12" customHeight="1">
      <c r="A4823" s="1532"/>
      <c r="B4823" s="1530"/>
      <c r="C4823" s="1523"/>
      <c r="D4823" s="38"/>
      <c r="E4823" s="1525"/>
      <c r="F4823" s="40"/>
    </row>
    <row r="4824" spans="1:6" ht="12" customHeight="1">
      <c r="A4824" s="1532"/>
      <c r="B4824" s="1530"/>
      <c r="C4824" s="42" t="s">
        <v>1155</v>
      </c>
      <c r="D4824" s="1561"/>
      <c r="E4824" s="1562"/>
      <c r="F4824" s="1563"/>
    </row>
    <row r="4825" spans="1:6" ht="12" customHeight="1">
      <c r="A4825" s="1532"/>
      <c r="B4825" s="1531"/>
      <c r="C4825" s="43" t="s">
        <v>1156</v>
      </c>
      <c r="D4825" s="1561"/>
      <c r="E4825" s="1562"/>
      <c r="F4825" s="1563"/>
    </row>
    <row r="4826" spans="1:6" ht="12" customHeight="1">
      <c r="A4826" s="1532"/>
      <c r="B4826" s="44"/>
      <c r="C4826" s="45"/>
      <c r="D4826" s="45"/>
      <c r="E4826" s="39"/>
      <c r="F4826" s="46"/>
    </row>
    <row r="4827" spans="1:6" ht="12" customHeight="1">
      <c r="A4827" s="1532"/>
      <c r="B4827" s="1529" t="s">
        <v>293</v>
      </c>
      <c r="C4827" s="37" t="s">
        <v>1153</v>
      </c>
      <c r="D4827" s="1519" t="s">
        <v>342</v>
      </c>
      <c r="E4827" s="1520"/>
      <c r="F4827" s="1521"/>
    </row>
    <row r="4828" spans="1:6" ht="12" customHeight="1">
      <c r="A4828" s="1532"/>
      <c r="B4828" s="1530"/>
      <c r="C4828" s="1522">
        <v>0.375</v>
      </c>
      <c r="D4828" s="38"/>
      <c r="E4828" s="1524" t="s">
        <v>1174</v>
      </c>
      <c r="F4828" s="40"/>
    </row>
    <row r="4829" spans="1:6" ht="12" customHeight="1">
      <c r="A4829" s="1532"/>
      <c r="B4829" s="1530"/>
      <c r="C4829" s="1523"/>
      <c r="D4829" s="38"/>
      <c r="E4829" s="1525"/>
      <c r="F4829" s="40"/>
    </row>
    <row r="4830" spans="1:6" ht="12" customHeight="1">
      <c r="A4830" s="1532"/>
      <c r="B4830" s="1530"/>
      <c r="C4830" s="47" t="s">
        <v>1155</v>
      </c>
      <c r="D4830" s="1526"/>
      <c r="E4830" s="1527"/>
      <c r="F4830" s="1528"/>
    </row>
    <row r="4831" spans="1:6" ht="12" customHeight="1">
      <c r="A4831" s="1533"/>
      <c r="B4831" s="1531"/>
      <c r="C4831" s="43" t="s">
        <v>1156</v>
      </c>
      <c r="D4831" s="1526"/>
      <c r="E4831" s="1527"/>
      <c r="F4831" s="1528"/>
    </row>
    <row r="4832" spans="1:6" ht="12" customHeight="1">
      <c r="A4832" s="1532">
        <v>46076</v>
      </c>
      <c r="B4832" s="1529" t="s">
        <v>271</v>
      </c>
      <c r="C4832" s="1516"/>
      <c r="D4832" s="1517"/>
      <c r="E4832" s="1517"/>
      <c r="F4832" s="1518"/>
    </row>
    <row r="4833" spans="1:6" ht="12" customHeight="1">
      <c r="A4833" s="1532"/>
      <c r="B4833" s="1530"/>
      <c r="C4833" s="37" t="s">
        <v>1153</v>
      </c>
      <c r="D4833" s="1519" t="s">
        <v>339</v>
      </c>
      <c r="E4833" s="1520"/>
      <c r="F4833" s="1521"/>
    </row>
    <row r="4834" spans="1:6" ht="12" customHeight="1">
      <c r="A4834" s="1532"/>
      <c r="B4834" s="1530"/>
      <c r="C4834" s="1522">
        <v>0.375</v>
      </c>
      <c r="D4834" s="38"/>
      <c r="E4834" s="1560" t="s">
        <v>1204</v>
      </c>
      <c r="F4834" s="71"/>
    </row>
    <row r="4835" spans="1:6" ht="12" customHeight="1">
      <c r="A4835" s="1532"/>
      <c r="B4835" s="1530"/>
      <c r="C4835" s="1523"/>
      <c r="D4835" s="38"/>
      <c r="E4835" s="1525"/>
      <c r="F4835" s="40"/>
    </row>
    <row r="4836" spans="1:6" ht="12" customHeight="1">
      <c r="A4836" s="1532"/>
      <c r="B4836" s="1530"/>
      <c r="C4836" s="42" t="s">
        <v>1155</v>
      </c>
      <c r="D4836" s="1561"/>
      <c r="E4836" s="1562"/>
      <c r="F4836" s="1563"/>
    </row>
    <row r="4837" spans="1:6" ht="12" customHeight="1">
      <c r="A4837" s="1532"/>
      <c r="B4837" s="1531"/>
      <c r="C4837" s="43" t="s">
        <v>1156</v>
      </c>
      <c r="D4837" s="1526" t="s">
        <v>1276</v>
      </c>
      <c r="E4837" s="1527"/>
      <c r="F4837" s="1528"/>
    </row>
    <row r="4838" spans="1:6" ht="12" customHeight="1">
      <c r="A4838" s="1532"/>
      <c r="B4838" s="44"/>
      <c r="C4838" s="45"/>
      <c r="D4838" s="45"/>
      <c r="E4838" s="39"/>
      <c r="F4838" s="46"/>
    </row>
    <row r="4839" spans="1:6" ht="12" customHeight="1">
      <c r="A4839" s="1532"/>
      <c r="B4839" s="1529" t="s">
        <v>293</v>
      </c>
      <c r="C4839" s="37" t="s">
        <v>1153</v>
      </c>
      <c r="D4839" s="1519" t="s">
        <v>295</v>
      </c>
      <c r="E4839" s="1520"/>
      <c r="F4839" s="1521"/>
    </row>
    <row r="4840" spans="1:6" ht="12" customHeight="1">
      <c r="A4840" s="1532"/>
      <c r="B4840" s="1530"/>
      <c r="C4840" s="1522">
        <v>0.375</v>
      </c>
      <c r="D4840" s="38"/>
      <c r="E4840" s="1524" t="s">
        <v>1158</v>
      </c>
      <c r="F4840" s="40"/>
    </row>
    <row r="4841" spans="1:6" ht="12" customHeight="1">
      <c r="A4841" s="1532"/>
      <c r="B4841" s="1530"/>
      <c r="C4841" s="1523"/>
      <c r="D4841" s="38"/>
      <c r="E4841" s="1525"/>
      <c r="F4841" s="40"/>
    </row>
    <row r="4842" spans="1:6" ht="12" customHeight="1">
      <c r="A4842" s="1532"/>
      <c r="B4842" s="1530"/>
      <c r="C4842" s="47" t="s">
        <v>1155</v>
      </c>
      <c r="D4842" s="1526"/>
      <c r="E4842" s="1527"/>
      <c r="F4842" s="1528"/>
    </row>
    <row r="4843" spans="1:6" ht="12" customHeight="1">
      <c r="A4843" s="1533"/>
      <c r="B4843" s="1531"/>
      <c r="C4843" s="43" t="s">
        <v>1156</v>
      </c>
      <c r="D4843" s="1526" t="s">
        <v>1278</v>
      </c>
      <c r="E4843" s="1527"/>
      <c r="F4843" s="1528"/>
    </row>
    <row r="4844" spans="1:6" ht="12" customHeight="1">
      <c r="A4844" s="1532">
        <v>46077</v>
      </c>
      <c r="B4844" s="1529" t="s">
        <v>271</v>
      </c>
      <c r="C4844" s="1516"/>
      <c r="D4844" s="1517"/>
      <c r="E4844" s="1517"/>
      <c r="F4844" s="1518"/>
    </row>
    <row r="4845" spans="1:6" ht="12" customHeight="1">
      <c r="A4845" s="1532"/>
      <c r="B4845" s="1530"/>
      <c r="C4845" s="37" t="s">
        <v>1153</v>
      </c>
      <c r="D4845" s="1519" t="s">
        <v>339</v>
      </c>
      <c r="E4845" s="1520"/>
      <c r="F4845" s="1521"/>
    </row>
    <row r="4846" spans="1:6" ht="12" customHeight="1">
      <c r="A4846" s="1532"/>
      <c r="B4846" s="1530"/>
      <c r="C4846" s="1522">
        <v>0.375</v>
      </c>
      <c r="D4846" s="38"/>
      <c r="E4846" s="1560" t="s">
        <v>1170</v>
      </c>
      <c r="F4846" s="71"/>
    </row>
    <row r="4847" spans="1:6" ht="12" customHeight="1">
      <c r="A4847" s="1532"/>
      <c r="B4847" s="1530"/>
      <c r="C4847" s="1523"/>
      <c r="D4847" s="38"/>
      <c r="E4847" s="1525"/>
      <c r="F4847" s="40"/>
    </row>
    <row r="4848" spans="1:6" ht="12" customHeight="1">
      <c r="A4848" s="1532"/>
      <c r="B4848" s="1530"/>
      <c r="C4848" s="42" t="s">
        <v>1155</v>
      </c>
      <c r="D4848" s="1561"/>
      <c r="E4848" s="1562"/>
      <c r="F4848" s="1563"/>
    </row>
    <row r="4849" spans="1:6" ht="12" customHeight="1">
      <c r="A4849" s="1532"/>
      <c r="B4849" s="1531"/>
      <c r="C4849" s="43" t="s">
        <v>1156</v>
      </c>
      <c r="D4849" s="1526"/>
      <c r="E4849" s="1527"/>
      <c r="F4849" s="1528"/>
    </row>
    <row r="4850" spans="1:6" ht="12" customHeight="1">
      <c r="A4850" s="1532"/>
      <c r="B4850" s="44"/>
      <c r="C4850" s="45"/>
      <c r="D4850" s="45"/>
      <c r="E4850" s="39"/>
      <c r="F4850" s="46"/>
    </row>
    <row r="4851" spans="1:6" ht="12" customHeight="1">
      <c r="A4851" s="1532"/>
      <c r="B4851" s="1529" t="s">
        <v>293</v>
      </c>
      <c r="C4851" s="37" t="s">
        <v>1153</v>
      </c>
      <c r="D4851" s="1519" t="s">
        <v>342</v>
      </c>
      <c r="E4851" s="1520"/>
      <c r="F4851" s="1521"/>
    </row>
    <row r="4852" spans="1:6" ht="12" customHeight="1">
      <c r="A4852" s="1532"/>
      <c r="B4852" s="1530"/>
      <c r="C4852" s="1522">
        <v>0.375</v>
      </c>
      <c r="D4852" s="38"/>
      <c r="E4852" s="1524" t="s">
        <v>1168</v>
      </c>
      <c r="F4852" s="40"/>
    </row>
    <row r="4853" spans="1:6" ht="12" customHeight="1">
      <c r="A4853" s="1532"/>
      <c r="B4853" s="1530"/>
      <c r="C4853" s="1523"/>
      <c r="D4853" s="38"/>
      <c r="E4853" s="1525"/>
      <c r="F4853" s="40"/>
    </row>
    <row r="4854" spans="1:6" ht="12" customHeight="1">
      <c r="A4854" s="1532"/>
      <c r="B4854" s="1530"/>
      <c r="C4854" s="47" t="s">
        <v>1155</v>
      </c>
      <c r="D4854" s="1526"/>
      <c r="E4854" s="1527"/>
      <c r="F4854" s="1528"/>
    </row>
    <row r="4855" spans="1:6" ht="12" customHeight="1">
      <c r="A4855" s="1533"/>
      <c r="B4855" s="1531"/>
      <c r="C4855" s="43" t="s">
        <v>1156</v>
      </c>
      <c r="D4855" s="1526" t="s">
        <v>1279</v>
      </c>
      <c r="E4855" s="1527"/>
      <c r="F4855" s="1528"/>
    </row>
    <row r="4856" spans="1:6" ht="12" customHeight="1">
      <c r="A4856" s="1532">
        <v>46078</v>
      </c>
      <c r="B4856" s="1529" t="s">
        <v>271</v>
      </c>
      <c r="C4856" s="1516"/>
      <c r="D4856" s="1517"/>
      <c r="E4856" s="1517"/>
      <c r="F4856" s="1518"/>
    </row>
    <row r="4857" spans="1:6" ht="12" customHeight="1">
      <c r="A4857" s="1532"/>
      <c r="B4857" s="1530"/>
      <c r="C4857" s="37" t="s">
        <v>1153</v>
      </c>
      <c r="D4857" s="1519" t="s">
        <v>365</v>
      </c>
      <c r="E4857" s="1520"/>
      <c r="F4857" s="1521"/>
    </row>
    <row r="4858" spans="1:6" ht="12" customHeight="1">
      <c r="A4858" s="1532"/>
      <c r="B4858" s="1530"/>
      <c r="C4858" s="1522">
        <v>0.375</v>
      </c>
      <c r="D4858" s="38"/>
      <c r="E4858" s="1560" t="s">
        <v>1175</v>
      </c>
      <c r="F4858" s="71"/>
    </row>
    <row r="4859" spans="1:6" ht="12" customHeight="1">
      <c r="A4859" s="1532"/>
      <c r="B4859" s="1530"/>
      <c r="C4859" s="1523"/>
      <c r="D4859" s="38"/>
      <c r="E4859" s="1525"/>
      <c r="F4859" s="40"/>
    </row>
    <row r="4860" spans="1:6" ht="12" customHeight="1">
      <c r="A4860" s="1532"/>
      <c r="B4860" s="1530"/>
      <c r="C4860" s="42" t="s">
        <v>1155</v>
      </c>
      <c r="D4860" s="1561"/>
      <c r="E4860" s="1562"/>
      <c r="F4860" s="1563"/>
    </row>
    <row r="4861" spans="1:6" ht="12" customHeight="1">
      <c r="A4861" s="1532"/>
      <c r="B4861" s="1531"/>
      <c r="C4861" s="43" t="s">
        <v>1156</v>
      </c>
      <c r="D4861" s="1526"/>
      <c r="E4861" s="1527"/>
      <c r="F4861" s="1528"/>
    </row>
    <row r="4862" spans="1:6" ht="12" customHeight="1">
      <c r="A4862" s="1532"/>
      <c r="B4862" s="44"/>
      <c r="C4862" s="45"/>
      <c r="D4862" s="45"/>
      <c r="E4862" s="39"/>
      <c r="F4862" s="46"/>
    </row>
    <row r="4863" spans="1:6" ht="12" customHeight="1">
      <c r="A4863" s="1532"/>
      <c r="B4863" s="1529" t="s">
        <v>293</v>
      </c>
      <c r="C4863" s="37" t="s">
        <v>1153</v>
      </c>
      <c r="D4863" s="1519" t="s">
        <v>1207</v>
      </c>
      <c r="E4863" s="1520"/>
      <c r="F4863" s="1521"/>
    </row>
    <row r="4864" spans="1:6" ht="12" customHeight="1">
      <c r="A4864" s="1532"/>
      <c r="B4864" s="1530"/>
      <c r="C4864" s="1522">
        <v>0.375</v>
      </c>
      <c r="D4864" s="38"/>
      <c r="E4864" s="1524">
        <v>0</v>
      </c>
      <c r="F4864" s="40"/>
    </row>
    <row r="4865" spans="1:6" ht="12" customHeight="1">
      <c r="A4865" s="1532"/>
      <c r="B4865" s="1530"/>
      <c r="C4865" s="1523"/>
      <c r="D4865" s="38"/>
      <c r="E4865" s="1525"/>
      <c r="F4865" s="40"/>
    </row>
    <row r="4866" spans="1:6" ht="12" customHeight="1">
      <c r="A4866" s="1532"/>
      <c r="B4866" s="1530"/>
      <c r="C4866" s="47" t="s">
        <v>1155</v>
      </c>
      <c r="D4866" s="1526"/>
      <c r="E4866" s="1527"/>
      <c r="F4866" s="1528"/>
    </row>
    <row r="4867" spans="1:6" ht="12" customHeight="1">
      <c r="A4867" s="1533"/>
      <c r="B4867" s="1531"/>
      <c r="C4867" s="43" t="s">
        <v>1156</v>
      </c>
      <c r="D4867" s="1526"/>
      <c r="E4867" s="1527"/>
      <c r="F4867" s="1528"/>
    </row>
    <row r="4868" spans="1:6" ht="12" customHeight="1">
      <c r="A4868" s="1532">
        <v>46079</v>
      </c>
      <c r="B4868" s="1529" t="s">
        <v>271</v>
      </c>
      <c r="C4868" s="1516"/>
      <c r="D4868" s="1517"/>
      <c r="E4868" s="1517"/>
      <c r="F4868" s="1518"/>
    </row>
    <row r="4869" spans="1:6" ht="12" customHeight="1">
      <c r="A4869" s="1532"/>
      <c r="B4869" s="1530"/>
      <c r="C4869" s="37" t="s">
        <v>1153</v>
      </c>
      <c r="D4869" s="1519" t="s">
        <v>365</v>
      </c>
      <c r="E4869" s="1520"/>
      <c r="F4869" s="1521"/>
    </row>
    <row r="4870" spans="1:6" ht="12" customHeight="1">
      <c r="A4870" s="1532"/>
      <c r="B4870" s="1530"/>
      <c r="C4870" s="1522">
        <v>0.375</v>
      </c>
      <c r="D4870" s="38"/>
      <c r="E4870" s="1560" t="s">
        <v>1201</v>
      </c>
      <c r="F4870" s="71"/>
    </row>
    <row r="4871" spans="1:6" ht="12" customHeight="1">
      <c r="A4871" s="1532"/>
      <c r="B4871" s="1530"/>
      <c r="C4871" s="1523"/>
      <c r="D4871" s="38"/>
      <c r="E4871" s="1525"/>
      <c r="F4871" s="40"/>
    </row>
    <row r="4872" spans="1:6" ht="12" customHeight="1">
      <c r="A4872" s="1532"/>
      <c r="B4872" s="1530"/>
      <c r="C4872" s="42" t="s">
        <v>1155</v>
      </c>
      <c r="D4872" s="1561"/>
      <c r="E4872" s="1562"/>
      <c r="F4872" s="1563"/>
    </row>
    <row r="4873" spans="1:6" ht="12" customHeight="1">
      <c r="A4873" s="1532"/>
      <c r="B4873" s="1531"/>
      <c r="C4873" s="43" t="s">
        <v>1156</v>
      </c>
      <c r="D4873" s="1526"/>
      <c r="E4873" s="1527"/>
      <c r="F4873" s="1528"/>
    </row>
    <row r="4874" spans="1:6" ht="12" customHeight="1">
      <c r="A4874" s="1532"/>
      <c r="B4874" s="44"/>
      <c r="C4874" s="45"/>
      <c r="D4874" s="45"/>
      <c r="E4874" s="39"/>
      <c r="F4874" s="46"/>
    </row>
    <row r="4875" spans="1:6" ht="12" customHeight="1">
      <c r="A4875" s="1532"/>
      <c r="B4875" s="1529" t="s">
        <v>293</v>
      </c>
      <c r="C4875" s="37" t="s">
        <v>1153</v>
      </c>
      <c r="D4875" s="1519" t="s">
        <v>342</v>
      </c>
      <c r="E4875" s="1520"/>
      <c r="F4875" s="1521"/>
    </row>
    <row r="4876" spans="1:6" ht="12" customHeight="1">
      <c r="A4876" s="1532"/>
      <c r="B4876" s="1530"/>
      <c r="C4876" s="1522">
        <v>0.375</v>
      </c>
      <c r="D4876" s="38"/>
      <c r="E4876" s="1524" t="s">
        <v>1168</v>
      </c>
      <c r="F4876" s="40"/>
    </row>
    <row r="4877" spans="1:6" ht="12" customHeight="1">
      <c r="A4877" s="1532"/>
      <c r="B4877" s="1530"/>
      <c r="C4877" s="1523"/>
      <c r="D4877" s="38"/>
      <c r="E4877" s="1525"/>
      <c r="F4877" s="40"/>
    </row>
    <row r="4878" spans="1:6" ht="12" customHeight="1">
      <c r="A4878" s="1532"/>
      <c r="B4878" s="1530"/>
      <c r="C4878" s="47" t="s">
        <v>1155</v>
      </c>
      <c r="D4878" s="1526"/>
      <c r="E4878" s="1527"/>
      <c r="F4878" s="1528"/>
    </row>
    <row r="4879" spans="1:6" ht="12" customHeight="1">
      <c r="A4879" s="1533"/>
      <c r="B4879" s="1531"/>
      <c r="C4879" s="43" t="s">
        <v>1156</v>
      </c>
      <c r="D4879" s="1526"/>
      <c r="E4879" s="1527"/>
      <c r="F4879" s="1528"/>
    </row>
    <row r="4880" spans="1:6" ht="12" customHeight="1">
      <c r="A4880" s="1532">
        <v>46080</v>
      </c>
      <c r="B4880" s="1529" t="s">
        <v>271</v>
      </c>
      <c r="C4880" s="1516"/>
      <c r="D4880" s="1517"/>
      <c r="E4880" s="1517"/>
      <c r="F4880" s="1518"/>
    </row>
    <row r="4881" spans="1:6" ht="12" customHeight="1">
      <c r="A4881" s="1532"/>
      <c r="B4881" s="1530"/>
      <c r="C4881" s="37" t="s">
        <v>1153</v>
      </c>
      <c r="D4881" s="1519" t="s">
        <v>365</v>
      </c>
      <c r="E4881" s="1520"/>
      <c r="F4881" s="1521"/>
    </row>
    <row r="4882" spans="1:6" ht="12" customHeight="1">
      <c r="A4882" s="1532"/>
      <c r="B4882" s="1530"/>
      <c r="C4882" s="1522">
        <v>0.375</v>
      </c>
      <c r="D4882" s="38"/>
      <c r="E4882" s="1560" t="s">
        <v>1157</v>
      </c>
      <c r="F4882" s="71"/>
    </row>
    <row r="4883" spans="1:6" ht="12" customHeight="1">
      <c r="A4883" s="1532"/>
      <c r="B4883" s="1530"/>
      <c r="C4883" s="1523"/>
      <c r="D4883" s="38"/>
      <c r="E4883" s="1525"/>
      <c r="F4883" s="40"/>
    </row>
    <row r="4884" spans="1:6" ht="12" customHeight="1">
      <c r="A4884" s="1532"/>
      <c r="B4884" s="1530"/>
      <c r="C4884" s="42" t="s">
        <v>1155</v>
      </c>
      <c r="D4884" s="1561"/>
      <c r="E4884" s="1562"/>
      <c r="F4884" s="1563"/>
    </row>
    <row r="4885" spans="1:6" ht="12" customHeight="1">
      <c r="A4885" s="1532"/>
      <c r="B4885" s="1531"/>
      <c r="C4885" s="43" t="s">
        <v>1156</v>
      </c>
      <c r="D4885" s="1526" t="s">
        <v>1280</v>
      </c>
      <c r="E4885" s="1527"/>
      <c r="F4885" s="1528"/>
    </row>
    <row r="4886" spans="1:6" ht="12" customHeight="1">
      <c r="A4886" s="1532"/>
      <c r="B4886" s="44"/>
      <c r="C4886" s="45"/>
      <c r="D4886" s="45"/>
      <c r="E4886" s="39"/>
      <c r="F4886" s="46"/>
    </row>
    <row r="4887" spans="1:6" ht="12" customHeight="1">
      <c r="A4887" s="1532"/>
      <c r="B4887" s="1529" t="s">
        <v>293</v>
      </c>
      <c r="C4887" s="37" t="s">
        <v>1153</v>
      </c>
      <c r="D4887" s="1519" t="s">
        <v>1281</v>
      </c>
      <c r="E4887" s="1520"/>
      <c r="F4887" s="1521"/>
    </row>
    <row r="4888" spans="1:6" ht="12" customHeight="1">
      <c r="A4888" s="1532"/>
      <c r="B4888" s="1530"/>
      <c r="C4888" s="1522">
        <v>0.375</v>
      </c>
      <c r="D4888" s="38"/>
      <c r="E4888" s="1524" t="s">
        <v>1175</v>
      </c>
      <c r="F4888" s="40"/>
    </row>
    <row r="4889" spans="1:6" ht="12" customHeight="1">
      <c r="A4889" s="1532"/>
      <c r="B4889" s="1530"/>
      <c r="C4889" s="1523"/>
      <c r="D4889" s="38"/>
      <c r="E4889" s="1525"/>
      <c r="F4889" s="40"/>
    </row>
    <row r="4890" spans="1:6" ht="12" customHeight="1">
      <c r="A4890" s="1532"/>
      <c r="B4890" s="1530"/>
      <c r="C4890" s="47" t="s">
        <v>1155</v>
      </c>
      <c r="D4890" s="1526" t="s">
        <v>1280</v>
      </c>
      <c r="E4890" s="1527"/>
      <c r="F4890" s="1528"/>
    </row>
    <row r="4891" spans="1:6" ht="12" customHeight="1">
      <c r="A4891" s="1533"/>
      <c r="B4891" s="1531"/>
      <c r="C4891" s="43" t="s">
        <v>1156</v>
      </c>
      <c r="D4891" s="1526"/>
      <c r="E4891" s="1527"/>
      <c r="F4891" s="1528"/>
    </row>
    <row r="4892" spans="1:6" ht="12" customHeight="1">
      <c r="A4892" s="1532">
        <v>46081</v>
      </c>
      <c r="B4892" s="1529" t="s">
        <v>271</v>
      </c>
      <c r="C4892" s="1516"/>
      <c r="D4892" s="1517"/>
      <c r="E4892" s="1517"/>
      <c r="F4892" s="1518"/>
    </row>
    <row r="4893" spans="1:6" ht="12" customHeight="1">
      <c r="A4893" s="1532"/>
      <c r="B4893" s="1530"/>
      <c r="C4893" s="37" t="s">
        <v>1153</v>
      </c>
      <c r="D4893" s="1519" t="s">
        <v>365</v>
      </c>
      <c r="E4893" s="1520"/>
      <c r="F4893" s="1521"/>
    </row>
    <row r="4894" spans="1:6" ht="12" customHeight="1">
      <c r="A4894" s="1532"/>
      <c r="B4894" s="1530"/>
      <c r="C4894" s="1522">
        <v>0.375</v>
      </c>
      <c r="D4894" s="38"/>
      <c r="E4894" s="1560" t="s">
        <v>1176</v>
      </c>
      <c r="F4894" s="71"/>
    </row>
    <row r="4895" spans="1:6" ht="12" customHeight="1">
      <c r="A4895" s="1532"/>
      <c r="B4895" s="1530"/>
      <c r="C4895" s="1523"/>
      <c r="D4895" s="38"/>
      <c r="E4895" s="1525"/>
      <c r="F4895" s="40"/>
    </row>
    <row r="4896" spans="1:6" ht="12" customHeight="1">
      <c r="A4896" s="1532"/>
      <c r="B4896" s="1530"/>
      <c r="C4896" s="42" t="s">
        <v>1155</v>
      </c>
      <c r="D4896" s="1561"/>
      <c r="E4896" s="1562"/>
      <c r="F4896" s="1563"/>
    </row>
    <row r="4897" spans="1:6" ht="12" customHeight="1">
      <c r="A4897" s="1532"/>
      <c r="B4897" s="1531"/>
      <c r="C4897" s="43" t="s">
        <v>1156</v>
      </c>
      <c r="D4897" s="1526" t="s">
        <v>1278</v>
      </c>
      <c r="E4897" s="1527"/>
      <c r="F4897" s="1528"/>
    </row>
    <row r="4898" spans="1:6" ht="12" customHeight="1">
      <c r="A4898" s="1532"/>
      <c r="B4898" s="44"/>
      <c r="C4898" s="45"/>
      <c r="D4898" s="45"/>
      <c r="E4898" s="39"/>
      <c r="F4898" s="46"/>
    </row>
    <row r="4899" spans="1:6" ht="12" customHeight="1">
      <c r="A4899" s="1532"/>
      <c r="B4899" s="1529" t="s">
        <v>293</v>
      </c>
      <c r="C4899" s="37" t="s">
        <v>1153</v>
      </c>
      <c r="D4899" s="1519" t="s">
        <v>342</v>
      </c>
      <c r="E4899" s="1520"/>
      <c r="F4899" s="1521"/>
    </row>
    <row r="4900" spans="1:6" ht="12" customHeight="1">
      <c r="A4900" s="1532"/>
      <c r="B4900" s="1530"/>
      <c r="C4900" s="1522">
        <v>0.375</v>
      </c>
      <c r="D4900" s="38"/>
      <c r="E4900" s="1524">
        <v>0</v>
      </c>
      <c r="F4900" s="40"/>
    </row>
    <row r="4901" spans="1:6" ht="12" customHeight="1">
      <c r="A4901" s="1532"/>
      <c r="B4901" s="1530"/>
      <c r="C4901" s="1523"/>
      <c r="D4901" s="38"/>
      <c r="E4901" s="1525"/>
      <c r="F4901" s="40"/>
    </row>
    <row r="4902" spans="1:6" ht="12" customHeight="1">
      <c r="A4902" s="1532"/>
      <c r="B4902" s="1530"/>
      <c r="C4902" s="47" t="s">
        <v>1155</v>
      </c>
      <c r="D4902" s="1526" t="s">
        <v>1278</v>
      </c>
      <c r="E4902" s="1527"/>
      <c r="F4902" s="1528"/>
    </row>
    <row r="4903" spans="1:6" ht="12" customHeight="1">
      <c r="A4903" s="1533"/>
      <c r="B4903" s="1531"/>
      <c r="C4903" s="43" t="s">
        <v>1156</v>
      </c>
      <c r="D4903" s="1526" t="s">
        <v>1282</v>
      </c>
      <c r="E4903" s="1527"/>
      <c r="F4903" s="1528"/>
    </row>
    <row r="4904" spans="1:6" ht="12" customHeight="1">
      <c r="A4904" s="1532">
        <v>46081</v>
      </c>
      <c r="B4904" s="1529" t="s">
        <v>271</v>
      </c>
      <c r="C4904" s="1516"/>
      <c r="D4904" s="1517"/>
      <c r="E4904" s="1517"/>
      <c r="F4904" s="1518"/>
    </row>
    <row r="4905" spans="1:6" ht="12" customHeight="1">
      <c r="A4905" s="1532"/>
      <c r="B4905" s="1530"/>
      <c r="C4905" s="37" t="s">
        <v>1153</v>
      </c>
      <c r="D4905" s="1519" t="s">
        <v>365</v>
      </c>
      <c r="E4905" s="1520"/>
      <c r="F4905" s="1521"/>
    </row>
    <row r="4906" spans="1:6" ht="12" customHeight="1">
      <c r="A4906" s="1532"/>
      <c r="B4906" s="1530"/>
      <c r="C4906" s="1522">
        <v>0.375</v>
      </c>
      <c r="D4906" s="38"/>
      <c r="E4906" s="1560" t="s">
        <v>1204</v>
      </c>
      <c r="F4906" s="71"/>
    </row>
    <row r="4907" spans="1:6" ht="12" customHeight="1">
      <c r="A4907" s="1532"/>
      <c r="B4907" s="1530"/>
      <c r="C4907" s="1523"/>
      <c r="D4907" s="38"/>
      <c r="E4907" s="1525"/>
      <c r="F4907" s="40"/>
    </row>
    <row r="4908" spans="1:6" ht="12" customHeight="1">
      <c r="A4908" s="1532"/>
      <c r="B4908" s="1530"/>
      <c r="C4908" s="42" t="s">
        <v>1155</v>
      </c>
      <c r="D4908" s="1561"/>
      <c r="E4908" s="1562"/>
      <c r="F4908" s="1563"/>
    </row>
    <row r="4909" spans="1:6" ht="12" customHeight="1">
      <c r="A4909" s="1532"/>
      <c r="B4909" s="1531"/>
      <c r="C4909" s="43" t="s">
        <v>1156</v>
      </c>
      <c r="D4909" s="1526" t="s">
        <v>1283</v>
      </c>
      <c r="E4909" s="1527"/>
      <c r="F4909" s="1528"/>
    </row>
    <row r="4910" spans="1:6" ht="12" customHeight="1">
      <c r="A4910" s="1532"/>
      <c r="B4910" s="44"/>
      <c r="C4910" s="45"/>
      <c r="D4910" s="45"/>
      <c r="E4910" s="39"/>
      <c r="F4910" s="46"/>
    </row>
    <row r="4911" spans="1:6" ht="12" customHeight="1">
      <c r="A4911" s="1532"/>
      <c r="B4911" s="1529" t="s">
        <v>293</v>
      </c>
      <c r="C4911" s="37" t="s">
        <v>1153</v>
      </c>
      <c r="D4911" s="1519" t="s">
        <v>1281</v>
      </c>
      <c r="E4911" s="1520"/>
      <c r="F4911" s="1521"/>
    </row>
    <row r="4912" spans="1:6" ht="12" customHeight="1">
      <c r="A4912" s="1532"/>
      <c r="B4912" s="1530"/>
      <c r="C4912" s="1522">
        <v>0.375</v>
      </c>
      <c r="D4912" s="38"/>
      <c r="E4912" s="1524" t="s">
        <v>1176</v>
      </c>
      <c r="F4912" s="40"/>
    </row>
    <row r="4913" spans="1:6" ht="12" customHeight="1">
      <c r="A4913" s="1532"/>
      <c r="B4913" s="1530"/>
      <c r="C4913" s="1523"/>
      <c r="D4913" s="38"/>
      <c r="E4913" s="1525"/>
      <c r="F4913" s="40"/>
    </row>
    <row r="4914" spans="1:6" ht="12" customHeight="1">
      <c r="A4914" s="1532"/>
      <c r="B4914" s="1530"/>
      <c r="C4914" s="47" t="s">
        <v>1155</v>
      </c>
      <c r="D4914" s="1526"/>
      <c r="E4914" s="1527"/>
      <c r="F4914" s="1528"/>
    </row>
    <row r="4915" spans="1:6" ht="12" customHeight="1">
      <c r="A4915" s="1533"/>
      <c r="B4915" s="1531"/>
      <c r="C4915" s="43" t="s">
        <v>1156</v>
      </c>
      <c r="D4915" s="1526"/>
      <c r="E4915" s="1527"/>
      <c r="F4915" s="1528"/>
    </row>
    <row r="4916" spans="1:6" ht="12" customHeight="1">
      <c r="A4916" s="1532">
        <v>46083</v>
      </c>
      <c r="B4916" s="1529" t="s">
        <v>271</v>
      </c>
      <c r="C4916" s="1516"/>
      <c r="D4916" s="1517"/>
      <c r="E4916" s="1517"/>
      <c r="F4916" s="1518"/>
    </row>
    <row r="4917" spans="1:6" ht="12" customHeight="1">
      <c r="A4917" s="1532"/>
      <c r="B4917" s="1530"/>
      <c r="C4917" s="37" t="s">
        <v>1153</v>
      </c>
      <c r="D4917" s="1519" t="s">
        <v>273</v>
      </c>
      <c r="E4917" s="1520"/>
      <c r="F4917" s="1521"/>
    </row>
    <row r="4918" spans="1:6" ht="12" customHeight="1">
      <c r="A4918" s="1532"/>
      <c r="B4918" s="1530"/>
      <c r="C4918" s="1522">
        <v>0.375</v>
      </c>
      <c r="D4918" s="38"/>
      <c r="E4918" s="1560" t="s">
        <v>1204</v>
      </c>
      <c r="F4918" s="71"/>
    </row>
    <row r="4919" spans="1:6" ht="12" customHeight="1">
      <c r="A4919" s="1532"/>
      <c r="B4919" s="1530"/>
      <c r="C4919" s="1523"/>
      <c r="D4919" s="38"/>
      <c r="E4919" s="1525"/>
      <c r="F4919" s="40"/>
    </row>
    <row r="4920" spans="1:6" ht="12" customHeight="1">
      <c r="A4920" s="1532"/>
      <c r="B4920" s="1530"/>
      <c r="C4920" s="42" t="s">
        <v>1155</v>
      </c>
      <c r="D4920" s="1561"/>
      <c r="E4920" s="1562"/>
      <c r="F4920" s="1563"/>
    </row>
    <row r="4921" spans="1:6" ht="12" customHeight="1">
      <c r="A4921" s="1532"/>
      <c r="B4921" s="1531"/>
      <c r="C4921" s="43" t="s">
        <v>1156</v>
      </c>
      <c r="D4921" s="1526"/>
      <c r="E4921" s="1527"/>
      <c r="F4921" s="1528"/>
    </row>
    <row r="4922" spans="1:6" ht="12" customHeight="1">
      <c r="A4922" s="1532"/>
      <c r="B4922" s="44"/>
      <c r="C4922" s="45"/>
      <c r="D4922" s="45"/>
      <c r="E4922" s="39"/>
      <c r="F4922" s="46"/>
    </row>
    <row r="4923" spans="1:6" ht="12" customHeight="1">
      <c r="A4923" s="1532"/>
      <c r="B4923" s="1529" t="s">
        <v>293</v>
      </c>
      <c r="C4923" s="37" t="s">
        <v>1153</v>
      </c>
      <c r="D4923" s="1519" t="s">
        <v>295</v>
      </c>
      <c r="E4923" s="1520"/>
      <c r="F4923" s="1521"/>
    </row>
    <row r="4924" spans="1:6" ht="12" customHeight="1">
      <c r="A4924" s="1532"/>
      <c r="B4924" s="1530"/>
      <c r="C4924" s="1522">
        <v>0.375</v>
      </c>
      <c r="D4924" s="38"/>
      <c r="E4924" s="1524" t="s">
        <v>1204</v>
      </c>
      <c r="F4924" s="40"/>
    </row>
    <row r="4925" spans="1:6" ht="12" customHeight="1">
      <c r="A4925" s="1532"/>
      <c r="B4925" s="1530"/>
      <c r="C4925" s="1523"/>
      <c r="D4925" s="38"/>
      <c r="E4925" s="1525"/>
      <c r="F4925" s="40"/>
    </row>
    <row r="4926" spans="1:6" ht="12" customHeight="1">
      <c r="A4926" s="1532"/>
      <c r="B4926" s="1530"/>
      <c r="C4926" s="47" t="s">
        <v>1155</v>
      </c>
      <c r="D4926" s="1526"/>
      <c r="E4926" s="1527"/>
      <c r="F4926" s="1528"/>
    </row>
    <row r="4927" spans="1:6" ht="12" customHeight="1">
      <c r="A4927" s="1533"/>
      <c r="B4927" s="1531"/>
      <c r="C4927" s="43" t="s">
        <v>1156</v>
      </c>
      <c r="D4927" s="1526" t="s">
        <v>1284</v>
      </c>
      <c r="E4927" s="1527"/>
      <c r="F4927" s="1528"/>
    </row>
    <row r="4928" spans="1:6" ht="12" customHeight="1">
      <c r="A4928" s="1532">
        <v>46084</v>
      </c>
      <c r="B4928" s="1529" t="s">
        <v>271</v>
      </c>
      <c r="C4928" s="1516"/>
      <c r="D4928" s="1517"/>
      <c r="E4928" s="1517"/>
      <c r="F4928" s="1518"/>
    </row>
    <row r="4929" spans="1:6" ht="12" customHeight="1">
      <c r="A4929" s="1532"/>
      <c r="B4929" s="1530"/>
      <c r="C4929" s="37" t="s">
        <v>1153</v>
      </c>
      <c r="D4929" s="1519" t="s">
        <v>273</v>
      </c>
      <c r="E4929" s="1520"/>
      <c r="F4929" s="1521"/>
    </row>
    <row r="4930" spans="1:6" ht="12" customHeight="1">
      <c r="A4930" s="1532"/>
      <c r="B4930" s="1530"/>
      <c r="C4930" s="1522">
        <v>0.375</v>
      </c>
      <c r="D4930" s="38"/>
      <c r="E4930" s="1560" t="s">
        <v>1175</v>
      </c>
      <c r="F4930" s="71"/>
    </row>
    <row r="4931" spans="1:6" ht="12" customHeight="1">
      <c r="A4931" s="1532"/>
      <c r="B4931" s="1530"/>
      <c r="C4931" s="1523"/>
      <c r="D4931" s="38"/>
      <c r="E4931" s="1525"/>
      <c r="F4931" s="40"/>
    </row>
    <row r="4932" spans="1:6" ht="12" customHeight="1">
      <c r="A4932" s="1532"/>
      <c r="B4932" s="1530"/>
      <c r="C4932" s="42" t="s">
        <v>1155</v>
      </c>
      <c r="D4932" s="1561"/>
      <c r="E4932" s="1562"/>
      <c r="F4932" s="1563"/>
    </row>
    <row r="4933" spans="1:6" ht="12" customHeight="1">
      <c r="A4933" s="1532"/>
      <c r="B4933" s="1531"/>
      <c r="C4933" s="43" t="s">
        <v>1156</v>
      </c>
      <c r="D4933" s="1526" t="s">
        <v>1285</v>
      </c>
      <c r="E4933" s="1527"/>
      <c r="F4933" s="1528"/>
    </row>
    <row r="4934" spans="1:6" ht="12" customHeight="1">
      <c r="A4934" s="1532"/>
      <c r="B4934" s="44"/>
      <c r="C4934" s="45"/>
      <c r="D4934" s="45"/>
      <c r="E4934" s="39"/>
      <c r="F4934" s="46"/>
    </row>
    <row r="4935" spans="1:6" ht="12" customHeight="1">
      <c r="A4935" s="1532"/>
      <c r="B4935" s="1529" t="s">
        <v>293</v>
      </c>
      <c r="C4935" s="37" t="s">
        <v>1153</v>
      </c>
      <c r="D4935" s="1519" t="s">
        <v>307</v>
      </c>
      <c r="E4935" s="1520"/>
      <c r="F4935" s="1521"/>
    </row>
    <row r="4936" spans="1:6" ht="12" customHeight="1">
      <c r="A4936" s="1532"/>
      <c r="B4936" s="1530"/>
      <c r="C4936" s="1522">
        <v>0.375</v>
      </c>
      <c r="D4936" s="38"/>
      <c r="E4936" s="1524" t="s">
        <v>1175</v>
      </c>
      <c r="F4936" s="40"/>
    </row>
    <row r="4937" spans="1:6" ht="12" customHeight="1">
      <c r="A4937" s="1532"/>
      <c r="B4937" s="1530"/>
      <c r="C4937" s="1523"/>
      <c r="D4937" s="38"/>
      <c r="E4937" s="1525"/>
      <c r="F4937" s="40"/>
    </row>
    <row r="4938" spans="1:6" ht="12" customHeight="1">
      <c r="A4938" s="1532"/>
      <c r="B4938" s="1530"/>
      <c r="C4938" s="47" t="s">
        <v>1155</v>
      </c>
      <c r="D4938" s="1526"/>
      <c r="E4938" s="1527"/>
      <c r="F4938" s="1528"/>
    </row>
    <row r="4939" spans="1:6" ht="12" customHeight="1">
      <c r="A4939" s="1533"/>
      <c r="B4939" s="1531"/>
      <c r="C4939" s="43" t="s">
        <v>1156</v>
      </c>
      <c r="D4939" s="1526"/>
      <c r="E4939" s="1527"/>
      <c r="F4939" s="1528"/>
    </row>
    <row r="4940" spans="1:6" ht="12" customHeight="1">
      <c r="A4940" s="1532">
        <v>46085</v>
      </c>
      <c r="B4940" s="1529" t="s">
        <v>271</v>
      </c>
      <c r="C4940" s="1516"/>
      <c r="D4940" s="1517"/>
      <c r="E4940" s="1517"/>
      <c r="F4940" s="1518"/>
    </row>
    <row r="4941" spans="1:6" ht="12" customHeight="1">
      <c r="A4941" s="1532"/>
      <c r="B4941" s="1530"/>
      <c r="C4941" s="37" t="s">
        <v>1153</v>
      </c>
      <c r="D4941" s="1519" t="s">
        <v>273</v>
      </c>
      <c r="E4941" s="1520"/>
      <c r="F4941" s="1521"/>
    </row>
    <row r="4942" spans="1:6" ht="12" customHeight="1">
      <c r="A4942" s="1532"/>
      <c r="B4942" s="1530"/>
      <c r="C4942" s="1522">
        <v>0.375</v>
      </c>
      <c r="D4942" s="38"/>
      <c r="E4942" s="1560" t="s">
        <v>1175</v>
      </c>
      <c r="F4942" s="71"/>
    </row>
    <row r="4943" spans="1:6" ht="12" customHeight="1">
      <c r="A4943" s="1532"/>
      <c r="B4943" s="1530"/>
      <c r="C4943" s="1523"/>
      <c r="D4943" s="38"/>
      <c r="E4943" s="1525"/>
      <c r="F4943" s="40"/>
    </row>
    <row r="4944" spans="1:6" ht="12" customHeight="1">
      <c r="A4944" s="1532"/>
      <c r="B4944" s="1530"/>
      <c r="C4944" s="42" t="s">
        <v>1155</v>
      </c>
      <c r="D4944" s="1561"/>
      <c r="E4944" s="1562"/>
      <c r="F4944" s="1563"/>
    </row>
    <row r="4945" spans="1:6" ht="12" customHeight="1">
      <c r="A4945" s="1532"/>
      <c r="B4945" s="1531"/>
      <c r="C4945" s="43" t="s">
        <v>1156</v>
      </c>
      <c r="D4945" s="1526"/>
      <c r="E4945" s="1527"/>
      <c r="F4945" s="1528"/>
    </row>
    <row r="4946" spans="1:6" ht="12" customHeight="1">
      <c r="A4946" s="1532"/>
      <c r="B4946" s="44"/>
      <c r="C4946" s="45"/>
      <c r="D4946" s="45"/>
      <c r="E4946" s="39"/>
      <c r="F4946" s="46"/>
    </row>
    <row r="4947" spans="1:6" ht="12" customHeight="1">
      <c r="A4947" s="1532"/>
      <c r="B4947" s="1529" t="s">
        <v>293</v>
      </c>
      <c r="C4947" s="37" t="s">
        <v>1153</v>
      </c>
      <c r="D4947" s="1519" t="s">
        <v>295</v>
      </c>
      <c r="E4947" s="1520"/>
      <c r="F4947" s="1521"/>
    </row>
    <row r="4948" spans="1:6" ht="12" customHeight="1">
      <c r="A4948" s="1532"/>
      <c r="B4948" s="1530"/>
      <c r="C4948" s="1522">
        <v>0.375</v>
      </c>
      <c r="D4948" s="38"/>
      <c r="E4948" s="1524" t="s">
        <v>1180</v>
      </c>
      <c r="F4948" s="40"/>
    </row>
    <row r="4949" spans="1:6" ht="12" customHeight="1">
      <c r="A4949" s="1532"/>
      <c r="B4949" s="1530"/>
      <c r="C4949" s="1523"/>
      <c r="D4949" s="38"/>
      <c r="E4949" s="1525"/>
      <c r="F4949" s="40"/>
    </row>
    <row r="4950" spans="1:6" ht="12" customHeight="1">
      <c r="A4950" s="1532"/>
      <c r="B4950" s="1530"/>
      <c r="C4950" s="47" t="s">
        <v>1155</v>
      </c>
      <c r="D4950" s="1526"/>
      <c r="E4950" s="1527"/>
      <c r="F4950" s="1528"/>
    </row>
    <row r="4951" spans="1:6" ht="12" customHeight="1">
      <c r="A4951" s="1533"/>
      <c r="B4951" s="1531"/>
      <c r="C4951" s="43" t="s">
        <v>1156</v>
      </c>
      <c r="D4951" s="1526" t="s">
        <v>1286</v>
      </c>
      <c r="E4951" s="1527"/>
      <c r="F4951" s="1528"/>
    </row>
    <row r="4952" spans="1:6" ht="12" customHeight="1">
      <c r="B4952" s="1529" t="s">
        <v>271</v>
      </c>
      <c r="C4952" s="1516"/>
      <c r="D4952" s="1517"/>
      <c r="E4952" s="1517"/>
      <c r="F4952" s="1518"/>
    </row>
    <row r="4953" spans="1:6" ht="12" customHeight="1">
      <c r="B4953" s="1530"/>
      <c r="C4953" s="37" t="s">
        <v>1153</v>
      </c>
      <c r="D4953" s="1519" t="s">
        <v>273</v>
      </c>
      <c r="E4953" s="1520"/>
      <c r="F4953" s="1521"/>
    </row>
    <row r="4954" spans="1:6" ht="12" customHeight="1">
      <c r="B4954" s="1530"/>
      <c r="C4954" s="1522">
        <v>0.375</v>
      </c>
      <c r="D4954" s="38"/>
      <c r="E4954" s="1560">
        <v>0</v>
      </c>
      <c r="F4954" s="71"/>
    </row>
    <row r="4955" spans="1:6" ht="12" customHeight="1">
      <c r="B4955" s="1530"/>
      <c r="C4955" s="1523"/>
      <c r="D4955" s="38"/>
      <c r="E4955" s="1525"/>
      <c r="F4955" s="40"/>
    </row>
    <row r="4956" spans="1:6" ht="12" customHeight="1">
      <c r="B4956" s="1530"/>
      <c r="C4956" s="42" t="s">
        <v>1155</v>
      </c>
      <c r="D4956" s="1561"/>
      <c r="E4956" s="1562"/>
      <c r="F4956" s="1563"/>
    </row>
    <row r="4957" spans="1:6" ht="12" customHeight="1">
      <c r="B4957" s="1531"/>
      <c r="C4957" s="43" t="s">
        <v>1156</v>
      </c>
      <c r="D4957" s="1526"/>
      <c r="E4957" s="1527"/>
      <c r="F4957" s="1528"/>
    </row>
    <row r="4958" spans="1:6" ht="12" customHeight="1">
      <c r="B4958" s="44"/>
      <c r="C4958" s="45"/>
      <c r="D4958" s="45"/>
      <c r="E4958" s="39"/>
      <c r="F4958" s="46"/>
    </row>
    <row r="4959" spans="1:6" ht="12" customHeight="1">
      <c r="B4959" s="1529" t="s">
        <v>293</v>
      </c>
      <c r="C4959" s="37" t="s">
        <v>1153</v>
      </c>
      <c r="D4959" s="1519" t="s">
        <v>307</v>
      </c>
      <c r="E4959" s="1520"/>
      <c r="F4959" s="1521"/>
    </row>
    <row r="4960" spans="1:6" ht="12" customHeight="1">
      <c r="B4960" s="1530"/>
      <c r="C4960" s="1522">
        <v>0.375</v>
      </c>
      <c r="D4960" s="38"/>
      <c r="E4960" s="1524" t="s">
        <v>1180</v>
      </c>
      <c r="F4960" s="40"/>
    </row>
    <row r="4961" spans="1:6" ht="12" customHeight="1">
      <c r="B4961" s="1530"/>
      <c r="C4961" s="1523"/>
      <c r="D4961" s="38"/>
      <c r="E4961" s="1525"/>
      <c r="F4961" s="40"/>
    </row>
    <row r="4962" spans="1:6" ht="12" customHeight="1">
      <c r="B4962" s="1530"/>
      <c r="C4962" s="47" t="s">
        <v>1155</v>
      </c>
      <c r="D4962" s="1526" t="s">
        <v>1287</v>
      </c>
      <c r="E4962" s="1527"/>
      <c r="F4962" s="1528"/>
    </row>
    <row r="4963" spans="1:6" ht="12" customHeight="1">
      <c r="B4963" s="1531"/>
      <c r="C4963" s="43" t="s">
        <v>1156</v>
      </c>
      <c r="D4963" s="1526"/>
      <c r="E4963" s="1527"/>
      <c r="F4963" s="1528"/>
    </row>
    <row r="4964" spans="1:6" ht="12" customHeight="1">
      <c r="A4964" s="1532">
        <v>46087</v>
      </c>
      <c r="B4964" s="1529" t="s">
        <v>271</v>
      </c>
      <c r="C4964" s="1516"/>
      <c r="D4964" s="1517"/>
      <c r="E4964" s="1517"/>
      <c r="F4964" s="1518"/>
    </row>
    <row r="4965" spans="1:6" ht="12" customHeight="1">
      <c r="A4965" s="1532"/>
      <c r="B4965" s="1530"/>
      <c r="C4965" s="37" t="s">
        <v>1153</v>
      </c>
      <c r="D4965" s="1519" t="s">
        <v>273</v>
      </c>
      <c r="E4965" s="1520"/>
      <c r="F4965" s="1521"/>
    </row>
    <row r="4966" spans="1:6" ht="12" customHeight="1">
      <c r="A4966" s="1532"/>
      <c r="B4966" s="1530"/>
      <c r="C4966" s="1522">
        <v>0.375</v>
      </c>
      <c r="D4966" s="38"/>
      <c r="E4966" s="1560" t="s">
        <v>1175</v>
      </c>
      <c r="F4966" s="71"/>
    </row>
    <row r="4967" spans="1:6" ht="12" customHeight="1">
      <c r="A4967" s="1532"/>
      <c r="B4967" s="1530"/>
      <c r="C4967" s="1523"/>
      <c r="D4967" s="38"/>
      <c r="E4967" s="1525"/>
      <c r="F4967" s="40"/>
    </row>
    <row r="4968" spans="1:6" ht="12" customHeight="1">
      <c r="A4968" s="1532"/>
      <c r="B4968" s="1530"/>
      <c r="C4968" s="42" t="s">
        <v>1155</v>
      </c>
      <c r="D4968" s="1561"/>
      <c r="E4968" s="1562"/>
      <c r="F4968" s="1563"/>
    </row>
    <row r="4969" spans="1:6" ht="12" customHeight="1">
      <c r="A4969" s="1532"/>
      <c r="B4969" s="1531"/>
      <c r="C4969" s="43" t="s">
        <v>1156</v>
      </c>
      <c r="D4969" s="1526" t="s">
        <v>1159</v>
      </c>
      <c r="E4969" s="1527"/>
      <c r="F4969" s="1528"/>
    </row>
    <row r="4970" spans="1:6" ht="12" customHeight="1">
      <c r="A4970" s="1532"/>
      <c r="B4970" s="44"/>
      <c r="C4970" s="45"/>
      <c r="D4970" s="45"/>
      <c r="E4970" s="39"/>
      <c r="F4970" s="46"/>
    </row>
    <row r="4971" spans="1:6" ht="12" customHeight="1">
      <c r="A4971" s="1532"/>
      <c r="B4971" s="1529" t="s">
        <v>293</v>
      </c>
      <c r="C4971" s="37" t="s">
        <v>1153</v>
      </c>
      <c r="D4971" s="1519" t="s">
        <v>295</v>
      </c>
      <c r="E4971" s="1520"/>
      <c r="F4971" s="1521"/>
    </row>
    <row r="4972" spans="1:6" ht="12" customHeight="1">
      <c r="A4972" s="1532"/>
      <c r="B4972" s="1530"/>
      <c r="C4972" s="1522">
        <v>0.375</v>
      </c>
      <c r="D4972" s="38"/>
      <c r="E4972" s="1524">
        <v>0</v>
      </c>
      <c r="F4972" s="40"/>
    </row>
    <row r="4973" spans="1:6" ht="12" customHeight="1">
      <c r="A4973" s="1532"/>
      <c r="B4973" s="1530"/>
      <c r="C4973" s="1523"/>
      <c r="D4973" s="38"/>
      <c r="E4973" s="1525"/>
      <c r="F4973" s="40"/>
    </row>
    <row r="4974" spans="1:6" ht="12" customHeight="1">
      <c r="A4974" s="1532"/>
      <c r="B4974" s="1530"/>
      <c r="C4974" s="47" t="s">
        <v>1155</v>
      </c>
      <c r="D4974" s="1526"/>
      <c r="E4974" s="1527"/>
      <c r="F4974" s="1528"/>
    </row>
    <row r="4975" spans="1:6" ht="12" customHeight="1">
      <c r="A4975" s="1533"/>
      <c r="B4975" s="1531"/>
      <c r="C4975" s="43" t="s">
        <v>1156</v>
      </c>
      <c r="D4975" s="1526"/>
      <c r="E4975" s="1527"/>
      <c r="F4975" s="1528"/>
    </row>
    <row r="4976" spans="1:6" ht="12" customHeight="1">
      <c r="A4976" s="1532">
        <v>46088</v>
      </c>
      <c r="B4976" s="1529" t="s">
        <v>271</v>
      </c>
      <c r="C4976" s="1516"/>
      <c r="D4976" s="1517"/>
      <c r="E4976" s="1517"/>
      <c r="F4976" s="1518"/>
    </row>
    <row r="4977" spans="1:6" ht="12" customHeight="1">
      <c r="A4977" s="1532"/>
      <c r="B4977" s="1530"/>
      <c r="C4977" s="37" t="s">
        <v>1153</v>
      </c>
      <c r="D4977" s="1519" t="s">
        <v>339</v>
      </c>
      <c r="E4977" s="1520"/>
      <c r="F4977" s="1521"/>
    </row>
    <row r="4978" spans="1:6" ht="12" customHeight="1">
      <c r="A4978" s="1532"/>
      <c r="B4978" s="1530"/>
      <c r="C4978" s="1522">
        <v>0.375</v>
      </c>
      <c r="D4978" s="38"/>
      <c r="E4978" s="1560" t="s">
        <v>1204</v>
      </c>
      <c r="F4978" s="71"/>
    </row>
    <row r="4979" spans="1:6" ht="12" customHeight="1">
      <c r="A4979" s="1532"/>
      <c r="B4979" s="1530"/>
      <c r="C4979" s="1523"/>
      <c r="D4979" s="38"/>
      <c r="E4979" s="1525"/>
      <c r="F4979" s="40"/>
    </row>
    <row r="4980" spans="1:6" ht="12" customHeight="1">
      <c r="A4980" s="1532"/>
      <c r="B4980" s="1530"/>
      <c r="C4980" s="42" t="s">
        <v>1155</v>
      </c>
      <c r="D4980" s="1561">
        <v>322</v>
      </c>
      <c r="E4980" s="1562"/>
      <c r="F4980" s="1563"/>
    </row>
    <row r="4981" spans="1:6" ht="12" customHeight="1">
      <c r="A4981" s="1532"/>
      <c r="B4981" s="1531"/>
      <c r="C4981" s="43" t="s">
        <v>1156</v>
      </c>
      <c r="D4981" s="1526" t="s">
        <v>1288</v>
      </c>
      <c r="E4981" s="1527"/>
      <c r="F4981" s="1528"/>
    </row>
    <row r="4982" spans="1:6" ht="12" customHeight="1">
      <c r="A4982" s="1532"/>
      <c r="B4982" s="44"/>
      <c r="C4982" s="45"/>
      <c r="D4982" s="45"/>
      <c r="E4982" s="39"/>
      <c r="F4982" s="46"/>
    </row>
    <row r="4983" spans="1:6" ht="12" customHeight="1">
      <c r="A4983" s="1532"/>
      <c r="B4983" s="1529" t="s">
        <v>293</v>
      </c>
      <c r="C4983" s="37" t="s">
        <v>1153</v>
      </c>
      <c r="D4983" s="1519" t="s">
        <v>342</v>
      </c>
      <c r="E4983" s="1520"/>
      <c r="F4983" s="1521"/>
    </row>
    <row r="4984" spans="1:6" ht="12" customHeight="1">
      <c r="A4984" s="1532"/>
      <c r="B4984" s="1530"/>
      <c r="C4984" s="1522">
        <v>0.375</v>
      </c>
      <c r="D4984" s="38"/>
      <c r="E4984" s="1524">
        <v>0</v>
      </c>
      <c r="F4984" s="40"/>
    </row>
    <row r="4985" spans="1:6" ht="12" customHeight="1">
      <c r="A4985" s="1532"/>
      <c r="B4985" s="1530"/>
      <c r="C4985" s="1523"/>
      <c r="D4985" s="38"/>
      <c r="E4985" s="1525"/>
      <c r="F4985" s="40"/>
    </row>
    <row r="4986" spans="1:6" ht="12" customHeight="1">
      <c r="A4986" s="1532"/>
      <c r="B4986" s="1530"/>
      <c r="C4986" s="47" t="s">
        <v>1155</v>
      </c>
      <c r="D4986" s="1526"/>
      <c r="E4986" s="1527"/>
      <c r="F4986" s="1528"/>
    </row>
    <row r="4987" spans="1:6" ht="12" customHeight="1">
      <c r="A4987" s="1533"/>
      <c r="B4987" s="1531"/>
      <c r="C4987" s="43" t="s">
        <v>1156</v>
      </c>
      <c r="D4987" s="1526"/>
      <c r="E4987" s="1527"/>
      <c r="F4987" s="1528"/>
    </row>
    <row r="4988" spans="1:6" ht="12" customHeight="1">
      <c r="A4988" s="1532">
        <v>46089</v>
      </c>
      <c r="B4988" s="1529" t="s">
        <v>271</v>
      </c>
      <c r="C4988" s="1516"/>
      <c r="D4988" s="1517"/>
      <c r="E4988" s="1517"/>
      <c r="F4988" s="1518"/>
    </row>
    <row r="4989" spans="1:6" ht="12" customHeight="1">
      <c r="A4989" s="1532"/>
      <c r="B4989" s="1530"/>
      <c r="C4989" s="37" t="s">
        <v>1153</v>
      </c>
      <c r="D4989" s="1519" t="s">
        <v>339</v>
      </c>
      <c r="E4989" s="1520"/>
      <c r="F4989" s="1521"/>
    </row>
    <row r="4990" spans="1:6" ht="12" customHeight="1">
      <c r="A4990" s="1532"/>
      <c r="B4990" s="1530"/>
      <c r="C4990" s="1522">
        <v>0.375</v>
      </c>
      <c r="D4990" s="38"/>
      <c r="E4990" s="1560">
        <v>0</v>
      </c>
      <c r="F4990" s="71"/>
    </row>
    <row r="4991" spans="1:6" ht="12" customHeight="1">
      <c r="A4991" s="1532"/>
      <c r="B4991" s="1530"/>
      <c r="C4991" s="1523"/>
      <c r="D4991" s="38"/>
      <c r="E4991" s="1525"/>
      <c r="F4991" s="40"/>
    </row>
    <row r="4992" spans="1:6" ht="12" customHeight="1">
      <c r="A4992" s="1532"/>
      <c r="B4992" s="1530"/>
      <c r="C4992" s="42" t="s">
        <v>1155</v>
      </c>
      <c r="D4992" s="1526" t="s">
        <v>1288</v>
      </c>
      <c r="E4992" s="1527"/>
      <c r="F4992" s="1528"/>
    </row>
    <row r="4993" spans="1:6" ht="12" customHeight="1">
      <c r="A4993" s="1532"/>
      <c r="B4993" s="1531"/>
      <c r="C4993" s="43" t="s">
        <v>1156</v>
      </c>
      <c r="D4993" s="1526">
        <v>168</v>
      </c>
      <c r="E4993" s="1527"/>
      <c r="F4993" s="1528"/>
    </row>
    <row r="4994" spans="1:6" ht="12" customHeight="1">
      <c r="A4994" s="1532"/>
      <c r="B4994" s="44"/>
      <c r="C4994" s="45"/>
      <c r="D4994" s="45"/>
      <c r="E4994" s="39"/>
      <c r="F4994" s="46"/>
    </row>
    <row r="4995" spans="1:6" ht="12" customHeight="1">
      <c r="A4995" s="1532"/>
      <c r="B4995" s="1529" t="s">
        <v>293</v>
      </c>
      <c r="C4995" s="37" t="s">
        <v>1153</v>
      </c>
      <c r="D4995" s="1519" t="s">
        <v>295</v>
      </c>
      <c r="E4995" s="1520"/>
      <c r="F4995" s="1521"/>
    </row>
    <row r="4996" spans="1:6" ht="12" customHeight="1">
      <c r="A4996" s="1532"/>
      <c r="B4996" s="1530"/>
      <c r="C4996" s="1522">
        <v>0.375</v>
      </c>
      <c r="D4996" s="38"/>
      <c r="E4996" s="1524" t="s">
        <v>1174</v>
      </c>
      <c r="F4996" s="40"/>
    </row>
    <row r="4997" spans="1:6" ht="12" customHeight="1">
      <c r="A4997" s="1532"/>
      <c r="B4997" s="1530"/>
      <c r="C4997" s="1523"/>
      <c r="D4997" s="38"/>
      <c r="E4997" s="1525"/>
      <c r="F4997" s="40"/>
    </row>
    <row r="4998" spans="1:6" ht="12" customHeight="1">
      <c r="A4998" s="1532"/>
      <c r="B4998" s="1530"/>
      <c r="C4998" s="47" t="s">
        <v>1155</v>
      </c>
      <c r="D4998" s="1526"/>
      <c r="E4998" s="1527"/>
      <c r="F4998" s="1528"/>
    </row>
    <row r="4999" spans="1:6" ht="12" customHeight="1">
      <c r="A4999" s="1533"/>
      <c r="B4999" s="1531"/>
      <c r="C4999" s="43" t="s">
        <v>1156</v>
      </c>
      <c r="D4999" s="1526"/>
      <c r="E4999" s="1527"/>
      <c r="F4999" s="1528"/>
    </row>
    <row r="5000" spans="1:6" ht="12" customHeight="1">
      <c r="A5000" s="1532">
        <v>46090</v>
      </c>
      <c r="B5000" s="1529" t="s">
        <v>271</v>
      </c>
      <c r="C5000" s="1516"/>
      <c r="D5000" s="1517"/>
      <c r="E5000" s="1517"/>
      <c r="F5000" s="1518"/>
    </row>
    <row r="5001" spans="1:6" ht="12" customHeight="1">
      <c r="A5001" s="1532"/>
      <c r="B5001" s="1530"/>
      <c r="C5001" s="37" t="s">
        <v>1153</v>
      </c>
      <c r="D5001" s="1519" t="s">
        <v>339</v>
      </c>
      <c r="E5001" s="1520"/>
      <c r="F5001" s="1521"/>
    </row>
    <row r="5002" spans="1:6" ht="12" customHeight="1">
      <c r="A5002" s="1532"/>
      <c r="B5002" s="1530"/>
      <c r="C5002" s="1522">
        <v>0.375</v>
      </c>
      <c r="D5002" s="38"/>
      <c r="E5002" s="1560" t="s">
        <v>1170</v>
      </c>
      <c r="F5002" s="71"/>
    </row>
    <row r="5003" spans="1:6" ht="12" customHeight="1">
      <c r="A5003" s="1532"/>
      <c r="B5003" s="1530"/>
      <c r="C5003" s="1523"/>
      <c r="D5003" s="38"/>
      <c r="E5003" s="1525"/>
      <c r="F5003" s="40"/>
    </row>
    <row r="5004" spans="1:6" ht="12" customHeight="1">
      <c r="A5004" s="1532"/>
      <c r="B5004" s="1530"/>
      <c r="C5004" s="42" t="s">
        <v>1155</v>
      </c>
      <c r="D5004" s="1526"/>
      <c r="E5004" s="1527"/>
      <c r="F5004" s="1528"/>
    </row>
    <row r="5005" spans="1:6" ht="12" customHeight="1">
      <c r="A5005" s="1532"/>
      <c r="B5005" s="1531"/>
      <c r="C5005" s="43" t="s">
        <v>1156</v>
      </c>
      <c r="D5005" s="1526"/>
      <c r="E5005" s="1527"/>
      <c r="F5005" s="1528"/>
    </row>
    <row r="5006" spans="1:6" ht="12" customHeight="1">
      <c r="A5006" s="1532"/>
      <c r="B5006" s="44"/>
      <c r="C5006" s="45"/>
      <c r="D5006" s="45"/>
      <c r="E5006" s="39"/>
      <c r="F5006" s="46"/>
    </row>
    <row r="5007" spans="1:6" ht="12" customHeight="1">
      <c r="A5007" s="1532"/>
      <c r="B5007" s="1529" t="s">
        <v>293</v>
      </c>
      <c r="C5007" s="37" t="s">
        <v>1153</v>
      </c>
      <c r="D5007" s="1519" t="s">
        <v>342</v>
      </c>
      <c r="E5007" s="1520"/>
      <c r="F5007" s="1521"/>
    </row>
    <row r="5008" spans="1:6" ht="12" customHeight="1">
      <c r="A5008" s="1532"/>
      <c r="B5008" s="1530"/>
      <c r="C5008" s="1522">
        <v>0.375</v>
      </c>
      <c r="D5008" s="38"/>
      <c r="E5008" s="1524" t="s">
        <v>1190</v>
      </c>
      <c r="F5008" s="40"/>
    </row>
    <row r="5009" spans="1:6" ht="12" customHeight="1">
      <c r="A5009" s="1532"/>
      <c r="B5009" s="1530"/>
      <c r="C5009" s="1523"/>
      <c r="D5009" s="38"/>
      <c r="E5009" s="1525"/>
      <c r="F5009" s="40"/>
    </row>
    <row r="5010" spans="1:6" ht="12" customHeight="1">
      <c r="A5010" s="1532"/>
      <c r="B5010" s="1530"/>
      <c r="C5010" s="47" t="s">
        <v>1155</v>
      </c>
      <c r="D5010" s="1526"/>
      <c r="E5010" s="1527"/>
      <c r="F5010" s="1528"/>
    </row>
    <row r="5011" spans="1:6" ht="12" customHeight="1">
      <c r="A5011" s="1533"/>
      <c r="B5011" s="1531"/>
      <c r="C5011" s="43" t="s">
        <v>1156</v>
      </c>
      <c r="D5011" s="1526"/>
      <c r="E5011" s="1527"/>
      <c r="F5011" s="1528"/>
    </row>
    <row r="5012" spans="1:6" ht="12" customHeight="1">
      <c r="A5012" s="1532">
        <v>46091</v>
      </c>
      <c r="B5012" s="1529" t="s">
        <v>271</v>
      </c>
      <c r="C5012" s="1516"/>
      <c r="D5012" s="1517"/>
      <c r="E5012" s="1517"/>
      <c r="F5012" s="1518"/>
    </row>
    <row r="5013" spans="1:6" ht="12" customHeight="1">
      <c r="A5013" s="1532"/>
      <c r="B5013" s="1530"/>
      <c r="C5013" s="37" t="s">
        <v>1153</v>
      </c>
      <c r="D5013" s="1519" t="s">
        <v>339</v>
      </c>
      <c r="E5013" s="1520"/>
      <c r="F5013" s="1521"/>
    </row>
    <row r="5014" spans="1:6" ht="12" customHeight="1">
      <c r="A5014" s="1532"/>
      <c r="B5014" s="1530"/>
      <c r="C5014" s="1522">
        <v>0.375</v>
      </c>
      <c r="D5014" s="38"/>
      <c r="E5014" s="1560" t="s">
        <v>1203</v>
      </c>
      <c r="F5014" s="71"/>
    </row>
    <row r="5015" spans="1:6" ht="12" customHeight="1">
      <c r="A5015" s="1532"/>
      <c r="B5015" s="1530"/>
      <c r="C5015" s="1523"/>
      <c r="D5015" s="38"/>
      <c r="E5015" s="1525"/>
      <c r="F5015" s="40"/>
    </row>
    <row r="5016" spans="1:6" ht="12" customHeight="1">
      <c r="A5016" s="1532"/>
      <c r="B5016" s="1530"/>
      <c r="C5016" s="42" t="s">
        <v>1155</v>
      </c>
      <c r="D5016" s="1526"/>
      <c r="E5016" s="1527"/>
      <c r="F5016" s="1528"/>
    </row>
    <row r="5017" spans="1:6" ht="12" customHeight="1">
      <c r="A5017" s="1532"/>
      <c r="B5017" s="1531"/>
      <c r="C5017" s="43" t="s">
        <v>1156</v>
      </c>
      <c r="D5017" s="1526"/>
      <c r="E5017" s="1527"/>
      <c r="F5017" s="1528"/>
    </row>
    <row r="5018" spans="1:6" ht="12" customHeight="1">
      <c r="A5018" s="1532"/>
      <c r="B5018" s="44"/>
      <c r="C5018" s="45"/>
      <c r="D5018" s="45"/>
      <c r="E5018" s="39"/>
      <c r="F5018" s="46"/>
    </row>
    <row r="5019" spans="1:6" ht="12" customHeight="1">
      <c r="A5019" s="1532"/>
      <c r="B5019" s="1529" t="s">
        <v>293</v>
      </c>
      <c r="C5019" s="37" t="s">
        <v>1153</v>
      </c>
      <c r="D5019" s="1519" t="s">
        <v>295</v>
      </c>
      <c r="E5019" s="1520"/>
      <c r="F5019" s="1521"/>
    </row>
    <row r="5020" spans="1:6" ht="12" customHeight="1">
      <c r="A5020" s="1532"/>
      <c r="B5020" s="1530"/>
      <c r="C5020" s="1522">
        <v>0.375</v>
      </c>
      <c r="D5020" s="38"/>
      <c r="E5020" s="1524" t="s">
        <v>1157</v>
      </c>
      <c r="F5020" s="40"/>
    </row>
    <row r="5021" spans="1:6" ht="12" customHeight="1">
      <c r="A5021" s="1532"/>
      <c r="B5021" s="1530"/>
      <c r="C5021" s="1523"/>
      <c r="D5021" s="38"/>
      <c r="E5021" s="1525"/>
      <c r="F5021" s="40"/>
    </row>
    <row r="5022" spans="1:6" ht="12" customHeight="1">
      <c r="A5022" s="1532"/>
      <c r="B5022" s="1530"/>
      <c r="C5022" s="47" t="s">
        <v>1155</v>
      </c>
      <c r="D5022" s="1526"/>
      <c r="E5022" s="1527"/>
      <c r="F5022" s="1528"/>
    </row>
    <row r="5023" spans="1:6" ht="12" customHeight="1">
      <c r="A5023" s="1533"/>
      <c r="B5023" s="1531"/>
      <c r="C5023" s="43" t="s">
        <v>1156</v>
      </c>
      <c r="D5023" s="1526"/>
      <c r="E5023" s="1527"/>
      <c r="F5023" s="1528"/>
    </row>
    <row r="5024" spans="1:6" ht="12" customHeight="1">
      <c r="A5024" s="1532">
        <v>46091</v>
      </c>
      <c r="B5024" s="1529" t="s">
        <v>271</v>
      </c>
      <c r="C5024" s="1516"/>
      <c r="D5024" s="1517"/>
      <c r="E5024" s="1517"/>
      <c r="F5024" s="1518"/>
    </row>
    <row r="5025" spans="1:6" ht="12" customHeight="1">
      <c r="A5025" s="1532"/>
      <c r="B5025" s="1530"/>
      <c r="C5025" s="37" t="s">
        <v>1153</v>
      </c>
      <c r="D5025" s="1519" t="s">
        <v>339</v>
      </c>
      <c r="E5025" s="1520"/>
      <c r="F5025" s="1521"/>
    </row>
    <row r="5026" spans="1:6" ht="12" customHeight="1">
      <c r="A5026" s="1532"/>
      <c r="B5026" s="1530"/>
      <c r="C5026" s="1522">
        <v>0.375</v>
      </c>
      <c r="D5026" s="38"/>
      <c r="E5026" s="1560" t="s">
        <v>1166</v>
      </c>
      <c r="F5026" s="71"/>
    </row>
    <row r="5027" spans="1:6" ht="12" customHeight="1">
      <c r="A5027" s="1532"/>
      <c r="B5027" s="1530"/>
      <c r="C5027" s="1523"/>
      <c r="D5027" s="38"/>
      <c r="E5027" s="1525"/>
      <c r="F5027" s="40"/>
    </row>
    <row r="5028" spans="1:6" ht="12" customHeight="1">
      <c r="A5028" s="1532"/>
      <c r="B5028" s="1530"/>
      <c r="C5028" s="42" t="s">
        <v>1155</v>
      </c>
      <c r="D5028" s="1526"/>
      <c r="E5028" s="1527"/>
      <c r="F5028" s="1528"/>
    </row>
    <row r="5029" spans="1:6" ht="12" customHeight="1">
      <c r="A5029" s="1532"/>
      <c r="B5029" s="1531"/>
      <c r="C5029" s="43" t="s">
        <v>1156</v>
      </c>
      <c r="D5029" s="1526"/>
      <c r="E5029" s="1527"/>
      <c r="F5029" s="1528"/>
    </row>
    <row r="5030" spans="1:6" ht="12" customHeight="1">
      <c r="A5030" s="1532"/>
      <c r="B5030" s="44"/>
      <c r="C5030" s="45"/>
      <c r="D5030" s="45"/>
      <c r="E5030" s="39"/>
      <c r="F5030" s="46"/>
    </row>
    <row r="5031" spans="1:6" ht="12" customHeight="1">
      <c r="A5031" s="1532"/>
      <c r="B5031" s="1529" t="s">
        <v>293</v>
      </c>
      <c r="C5031" s="37" t="s">
        <v>1153</v>
      </c>
      <c r="D5031" s="1519"/>
      <c r="E5031" s="1520"/>
      <c r="F5031" s="1521"/>
    </row>
    <row r="5032" spans="1:6" ht="12" customHeight="1">
      <c r="A5032" s="1532"/>
      <c r="B5032" s="1530"/>
      <c r="C5032" s="1522">
        <v>0.375</v>
      </c>
      <c r="D5032" s="38"/>
      <c r="E5032" s="1524" t="s">
        <v>1184</v>
      </c>
      <c r="F5032" s="40"/>
    </row>
    <row r="5033" spans="1:6" ht="12" customHeight="1">
      <c r="A5033" s="1532"/>
      <c r="B5033" s="1530"/>
      <c r="C5033" s="1523"/>
      <c r="D5033" s="38"/>
      <c r="E5033" s="1525"/>
      <c r="F5033" s="40"/>
    </row>
    <row r="5034" spans="1:6" ht="12" customHeight="1">
      <c r="A5034" s="1532"/>
      <c r="B5034" s="1530"/>
      <c r="C5034" s="47" t="s">
        <v>1155</v>
      </c>
      <c r="D5034" s="1526"/>
      <c r="E5034" s="1527"/>
      <c r="F5034" s="1528"/>
    </row>
    <row r="5035" spans="1:6" ht="12" customHeight="1">
      <c r="A5035" s="1533"/>
      <c r="B5035" s="1531"/>
      <c r="C5035" s="43" t="s">
        <v>1156</v>
      </c>
      <c r="D5035" s="1526"/>
      <c r="E5035" s="1527"/>
      <c r="F5035" s="1528"/>
    </row>
    <row r="5036" spans="1:6" ht="12" customHeight="1">
      <c r="A5036" s="1532">
        <v>46093</v>
      </c>
      <c r="B5036" s="1529" t="s">
        <v>271</v>
      </c>
      <c r="C5036" s="1516"/>
      <c r="D5036" s="1517"/>
      <c r="E5036" s="1517"/>
      <c r="F5036" s="1518"/>
    </row>
    <row r="5037" spans="1:6" ht="12" customHeight="1">
      <c r="A5037" s="1532"/>
      <c r="B5037" s="1530"/>
      <c r="C5037" s="37" t="s">
        <v>1153</v>
      </c>
      <c r="D5037" s="1519" t="s">
        <v>365</v>
      </c>
      <c r="E5037" s="1520"/>
      <c r="F5037" s="1521"/>
    </row>
    <row r="5038" spans="1:6" ht="12" customHeight="1">
      <c r="A5038" s="1532"/>
      <c r="B5038" s="1530"/>
      <c r="C5038" s="1522">
        <v>0.375</v>
      </c>
      <c r="D5038" s="38"/>
      <c r="E5038" s="1560" t="s">
        <v>1161</v>
      </c>
      <c r="F5038" s="71"/>
    </row>
    <row r="5039" spans="1:6" ht="12" customHeight="1">
      <c r="A5039" s="1532"/>
      <c r="B5039" s="1530"/>
      <c r="C5039" s="1523"/>
      <c r="D5039" s="38"/>
      <c r="E5039" s="1525"/>
      <c r="F5039" s="40"/>
    </row>
    <row r="5040" spans="1:6" ht="12" customHeight="1">
      <c r="A5040" s="1532"/>
      <c r="B5040" s="1530"/>
      <c r="C5040" s="42" t="s">
        <v>1155</v>
      </c>
      <c r="D5040" s="1526"/>
      <c r="E5040" s="1527"/>
      <c r="F5040" s="1528"/>
    </row>
    <row r="5041" spans="1:6" ht="12" customHeight="1">
      <c r="A5041" s="1532"/>
      <c r="B5041" s="1531"/>
      <c r="C5041" s="43" t="s">
        <v>1156</v>
      </c>
      <c r="D5041" s="1526"/>
      <c r="E5041" s="1527"/>
      <c r="F5041" s="1528"/>
    </row>
    <row r="5042" spans="1:6" ht="12" customHeight="1">
      <c r="A5042" s="1532"/>
      <c r="B5042" s="44"/>
      <c r="C5042" s="45"/>
      <c r="D5042" s="45"/>
      <c r="E5042" s="39"/>
      <c r="F5042" s="46"/>
    </row>
    <row r="5043" spans="1:6" ht="12" customHeight="1">
      <c r="A5043" s="1532"/>
      <c r="B5043" s="1529" t="s">
        <v>293</v>
      </c>
      <c r="C5043" s="37" t="s">
        <v>1153</v>
      </c>
      <c r="D5043" s="1519" t="s">
        <v>307</v>
      </c>
      <c r="E5043" s="1520"/>
      <c r="F5043" s="1521"/>
    </row>
    <row r="5044" spans="1:6" ht="12" customHeight="1">
      <c r="A5044" s="1532"/>
      <c r="B5044" s="1530"/>
      <c r="C5044" s="1522">
        <v>0.375</v>
      </c>
      <c r="D5044" s="38"/>
      <c r="E5044" s="1524" t="s">
        <v>1172</v>
      </c>
      <c r="F5044" s="40"/>
    </row>
    <row r="5045" spans="1:6" ht="12" customHeight="1">
      <c r="A5045" s="1532"/>
      <c r="B5045" s="1530"/>
      <c r="C5045" s="1523"/>
      <c r="D5045" s="38"/>
      <c r="E5045" s="1525"/>
      <c r="F5045" s="40"/>
    </row>
    <row r="5046" spans="1:6" ht="12" customHeight="1">
      <c r="A5046" s="1532"/>
      <c r="B5046" s="1530"/>
      <c r="C5046" s="47" t="s">
        <v>1155</v>
      </c>
      <c r="D5046" s="1526"/>
      <c r="E5046" s="1527"/>
      <c r="F5046" s="1528"/>
    </row>
    <row r="5047" spans="1:6" ht="12" customHeight="1">
      <c r="A5047" s="1533"/>
      <c r="B5047" s="1531"/>
      <c r="C5047" s="43" t="s">
        <v>1156</v>
      </c>
      <c r="D5047" s="1526"/>
      <c r="E5047" s="1527"/>
      <c r="F5047" s="1528"/>
    </row>
    <row r="5048" spans="1:6" ht="12" customHeight="1">
      <c r="A5048" s="1532">
        <v>46094</v>
      </c>
      <c r="B5048" s="1529" t="s">
        <v>271</v>
      </c>
      <c r="C5048" s="1516"/>
      <c r="D5048" s="1517"/>
      <c r="E5048" s="1517"/>
      <c r="F5048" s="1518"/>
    </row>
    <row r="5049" spans="1:6" ht="12" customHeight="1">
      <c r="A5049" s="1532"/>
      <c r="B5049" s="1530"/>
      <c r="C5049" s="37" t="s">
        <v>1153</v>
      </c>
      <c r="D5049" s="1519" t="s">
        <v>365</v>
      </c>
      <c r="E5049" s="1520"/>
      <c r="F5049" s="1521"/>
    </row>
    <row r="5050" spans="1:6" ht="12" customHeight="1">
      <c r="A5050" s="1532"/>
      <c r="B5050" s="1530"/>
      <c r="C5050" s="1522">
        <v>0.375</v>
      </c>
      <c r="D5050" s="38"/>
      <c r="E5050" s="1560" t="s">
        <v>1183</v>
      </c>
      <c r="F5050" s="71"/>
    </row>
    <row r="5051" spans="1:6" ht="12" customHeight="1">
      <c r="A5051" s="1532"/>
      <c r="B5051" s="1530"/>
      <c r="C5051" s="1523"/>
      <c r="D5051" s="38"/>
      <c r="E5051" s="1525"/>
      <c r="F5051" s="40"/>
    </row>
    <row r="5052" spans="1:6" ht="12" customHeight="1">
      <c r="A5052" s="1532"/>
      <c r="B5052" s="1530"/>
      <c r="C5052" s="42" t="s">
        <v>1155</v>
      </c>
      <c r="D5052" s="1526"/>
      <c r="E5052" s="1527"/>
      <c r="F5052" s="1528"/>
    </row>
    <row r="5053" spans="1:6" ht="12" customHeight="1">
      <c r="A5053" s="1532"/>
      <c r="B5053" s="1531"/>
      <c r="C5053" s="43" t="s">
        <v>1156</v>
      </c>
      <c r="D5053" s="1526"/>
      <c r="E5053" s="1527"/>
      <c r="F5053" s="1528"/>
    </row>
    <row r="5054" spans="1:6" ht="12" customHeight="1">
      <c r="A5054" s="1532"/>
      <c r="B5054" s="44"/>
      <c r="C5054" s="45"/>
      <c r="D5054" s="45"/>
      <c r="E5054" s="39"/>
      <c r="F5054" s="46"/>
    </row>
    <row r="5055" spans="1:6" ht="12" customHeight="1">
      <c r="A5055" s="1532"/>
      <c r="B5055" s="1529" t="s">
        <v>293</v>
      </c>
      <c r="C5055" s="37" t="s">
        <v>1153</v>
      </c>
      <c r="D5055" s="1519" t="s">
        <v>342</v>
      </c>
      <c r="E5055" s="1520"/>
      <c r="F5055" s="1521"/>
    </row>
    <row r="5056" spans="1:6" ht="12" customHeight="1">
      <c r="A5056" s="1532"/>
      <c r="B5056" s="1530"/>
      <c r="C5056" s="1522">
        <v>0.375</v>
      </c>
      <c r="D5056" s="38"/>
      <c r="E5056" s="1524" t="s">
        <v>1212</v>
      </c>
      <c r="F5056" s="40"/>
    </row>
    <row r="5057" spans="1:6" ht="12" customHeight="1">
      <c r="A5057" s="1532"/>
      <c r="B5057" s="1530"/>
      <c r="C5057" s="1523"/>
      <c r="D5057" s="38"/>
      <c r="E5057" s="1525"/>
      <c r="F5057" s="40"/>
    </row>
    <row r="5058" spans="1:6" ht="12" customHeight="1">
      <c r="A5058" s="1532"/>
      <c r="B5058" s="1530"/>
      <c r="C5058" s="47" t="s">
        <v>1155</v>
      </c>
      <c r="D5058" s="1526"/>
      <c r="E5058" s="1527"/>
      <c r="F5058" s="1528"/>
    </row>
    <row r="5059" spans="1:6" ht="12" customHeight="1">
      <c r="A5059" s="1533"/>
      <c r="B5059" s="1531"/>
      <c r="C5059" s="43" t="s">
        <v>1156</v>
      </c>
      <c r="D5059" s="1526"/>
      <c r="E5059" s="1527"/>
      <c r="F5059" s="1528"/>
    </row>
    <row r="5060" spans="1:6" ht="12" customHeight="1">
      <c r="A5060" s="1532">
        <v>46095</v>
      </c>
      <c r="B5060" s="1529" t="s">
        <v>271</v>
      </c>
      <c r="C5060" s="1516"/>
      <c r="D5060" s="1517"/>
      <c r="E5060" s="1517"/>
      <c r="F5060" s="1518"/>
    </row>
    <row r="5061" spans="1:6" ht="12" customHeight="1">
      <c r="A5061" s="1532"/>
      <c r="B5061" s="1530"/>
      <c r="C5061" s="37" t="s">
        <v>1153</v>
      </c>
      <c r="D5061" s="1519" t="s">
        <v>365</v>
      </c>
      <c r="E5061" s="1520"/>
      <c r="F5061" s="1521"/>
    </row>
    <row r="5062" spans="1:6" ht="12" customHeight="1">
      <c r="A5062" s="1532"/>
      <c r="B5062" s="1530"/>
      <c r="C5062" s="1522">
        <v>0.375</v>
      </c>
      <c r="D5062" s="38"/>
      <c r="E5062" s="1560" t="s">
        <v>1196</v>
      </c>
      <c r="F5062" s="71"/>
    </row>
    <row r="5063" spans="1:6" ht="12" customHeight="1">
      <c r="A5063" s="1532"/>
      <c r="B5063" s="1530"/>
      <c r="C5063" s="1523"/>
      <c r="D5063" s="38"/>
      <c r="E5063" s="1525"/>
      <c r="F5063" s="40"/>
    </row>
    <row r="5064" spans="1:6" ht="12" customHeight="1">
      <c r="A5064" s="1532"/>
      <c r="B5064" s="1530"/>
      <c r="C5064" s="42" t="s">
        <v>1155</v>
      </c>
      <c r="D5064" s="1526"/>
      <c r="E5064" s="1527"/>
      <c r="F5064" s="1528"/>
    </row>
    <row r="5065" spans="1:6" ht="12" customHeight="1">
      <c r="A5065" s="1532"/>
      <c r="B5065" s="1531"/>
      <c r="C5065" s="43" t="s">
        <v>1156</v>
      </c>
      <c r="D5065" s="1526"/>
      <c r="E5065" s="1527"/>
      <c r="F5065" s="1528"/>
    </row>
    <row r="5066" spans="1:6" ht="12" customHeight="1">
      <c r="A5066" s="1532"/>
      <c r="B5066" s="44"/>
      <c r="C5066" s="45"/>
      <c r="D5066" s="45"/>
      <c r="E5066" s="39"/>
      <c r="F5066" s="46"/>
    </row>
    <row r="5067" spans="1:6" ht="12" customHeight="1">
      <c r="A5067" s="1532"/>
      <c r="B5067" s="1529" t="s">
        <v>293</v>
      </c>
      <c r="C5067" s="37" t="s">
        <v>1153</v>
      </c>
      <c r="D5067" s="1519" t="s">
        <v>307</v>
      </c>
      <c r="E5067" s="1520"/>
      <c r="F5067" s="1521"/>
    </row>
    <row r="5068" spans="1:6" ht="12" customHeight="1">
      <c r="A5068" s="1532"/>
      <c r="B5068" s="1530"/>
      <c r="C5068" s="1522">
        <v>0.375</v>
      </c>
      <c r="D5068" s="38"/>
      <c r="E5068" s="1524" t="s">
        <v>1157</v>
      </c>
      <c r="F5068" s="40"/>
    </row>
    <row r="5069" spans="1:6" ht="12" customHeight="1">
      <c r="A5069" s="1532"/>
      <c r="B5069" s="1530"/>
      <c r="C5069" s="1523"/>
      <c r="D5069" s="38"/>
      <c r="E5069" s="1525"/>
      <c r="F5069" s="40"/>
    </row>
    <row r="5070" spans="1:6" ht="12" customHeight="1">
      <c r="A5070" s="1532"/>
      <c r="B5070" s="1530"/>
      <c r="C5070" s="47" t="s">
        <v>1155</v>
      </c>
      <c r="D5070" s="1526"/>
      <c r="E5070" s="1527"/>
      <c r="F5070" s="1528"/>
    </row>
    <row r="5071" spans="1:6" ht="12" customHeight="1">
      <c r="A5071" s="1533"/>
      <c r="B5071" s="1531"/>
      <c r="C5071" s="43" t="s">
        <v>1156</v>
      </c>
      <c r="D5071" s="1526"/>
      <c r="E5071" s="1527"/>
      <c r="F5071" s="1528"/>
    </row>
    <row r="5072" spans="1:6" ht="12" customHeight="1">
      <c r="A5072" s="1532">
        <v>46096</v>
      </c>
      <c r="B5072" s="1529" t="s">
        <v>271</v>
      </c>
      <c r="C5072" s="1516"/>
      <c r="D5072" s="1517"/>
      <c r="E5072" s="1517"/>
      <c r="F5072" s="1518"/>
    </row>
    <row r="5073" spans="1:6" ht="12" customHeight="1">
      <c r="A5073" s="1532"/>
      <c r="B5073" s="1530"/>
      <c r="C5073" s="37" t="s">
        <v>1153</v>
      </c>
      <c r="D5073" s="1519" t="s">
        <v>365</v>
      </c>
      <c r="E5073" s="1520"/>
      <c r="F5073" s="1521"/>
    </row>
    <row r="5074" spans="1:6" ht="12" customHeight="1">
      <c r="A5074" s="1532"/>
      <c r="B5074" s="1530"/>
      <c r="C5074" s="1522">
        <v>0.375</v>
      </c>
      <c r="D5074" s="38"/>
      <c r="E5074" s="1560" t="s">
        <v>1170</v>
      </c>
      <c r="F5074" s="71"/>
    </row>
    <row r="5075" spans="1:6" ht="12" customHeight="1">
      <c r="A5075" s="1532"/>
      <c r="B5075" s="1530"/>
      <c r="C5075" s="1523"/>
      <c r="D5075" s="38"/>
      <c r="E5075" s="1525"/>
      <c r="F5075" s="40"/>
    </row>
    <row r="5076" spans="1:6" ht="12" customHeight="1">
      <c r="A5076" s="1532"/>
      <c r="B5076" s="1530"/>
      <c r="C5076" s="42" t="s">
        <v>1155</v>
      </c>
      <c r="D5076" s="1526"/>
      <c r="E5076" s="1527"/>
      <c r="F5076" s="1528"/>
    </row>
    <row r="5077" spans="1:6" ht="12" customHeight="1">
      <c r="A5077" s="1532"/>
      <c r="B5077" s="1531"/>
      <c r="C5077" s="43" t="s">
        <v>1156</v>
      </c>
      <c r="D5077" s="1526"/>
      <c r="E5077" s="1527"/>
      <c r="F5077" s="1528"/>
    </row>
    <row r="5078" spans="1:6" ht="12" customHeight="1">
      <c r="A5078" s="1532"/>
      <c r="B5078" s="44"/>
      <c r="C5078" s="45"/>
      <c r="D5078" s="45"/>
      <c r="E5078" s="39"/>
      <c r="F5078" s="46"/>
    </row>
    <row r="5079" spans="1:6" ht="12" customHeight="1">
      <c r="A5079" s="1532"/>
      <c r="B5079" s="1529" t="s">
        <v>293</v>
      </c>
      <c r="C5079" s="37" t="s">
        <v>1153</v>
      </c>
      <c r="D5079" s="1519" t="s">
        <v>342</v>
      </c>
      <c r="E5079" s="1520"/>
      <c r="F5079" s="1521"/>
    </row>
    <row r="5080" spans="1:6" ht="12" customHeight="1">
      <c r="A5080" s="1532"/>
      <c r="B5080" s="1530"/>
      <c r="C5080" s="1522">
        <v>0.375</v>
      </c>
      <c r="D5080" s="38"/>
      <c r="E5080" s="1524" t="s">
        <v>1184</v>
      </c>
      <c r="F5080" s="40"/>
    </row>
    <row r="5081" spans="1:6" ht="12" customHeight="1">
      <c r="A5081" s="1532"/>
      <c r="B5081" s="1530"/>
      <c r="C5081" s="1523"/>
      <c r="D5081" s="38"/>
      <c r="E5081" s="1525"/>
      <c r="F5081" s="40"/>
    </row>
    <row r="5082" spans="1:6" ht="12" customHeight="1">
      <c r="A5082" s="1532"/>
      <c r="B5082" s="1530"/>
      <c r="C5082" s="47" t="s">
        <v>1155</v>
      </c>
      <c r="D5082" s="1526"/>
      <c r="E5082" s="1527"/>
      <c r="F5082" s="1528"/>
    </row>
    <row r="5083" spans="1:6" ht="12" customHeight="1">
      <c r="A5083" s="1533"/>
      <c r="B5083" s="1531"/>
      <c r="C5083" s="43" t="s">
        <v>1156</v>
      </c>
      <c r="D5083" s="1526"/>
      <c r="E5083" s="1527"/>
      <c r="F5083" s="1528"/>
    </row>
    <row r="5084" spans="1:6" ht="12" customHeight="1">
      <c r="A5084" s="1532">
        <v>46097</v>
      </c>
      <c r="B5084" s="1529" t="s">
        <v>271</v>
      </c>
      <c r="C5084" s="1516"/>
      <c r="D5084" s="1517"/>
      <c r="E5084" s="1517"/>
      <c r="F5084" s="1518"/>
    </row>
    <row r="5085" spans="1:6" ht="12" customHeight="1">
      <c r="A5085" s="1532"/>
      <c r="B5085" s="1530"/>
      <c r="C5085" s="37" t="s">
        <v>1153</v>
      </c>
      <c r="D5085" s="1519" t="s">
        <v>365</v>
      </c>
      <c r="E5085" s="1520"/>
      <c r="F5085" s="1521"/>
    </row>
    <row r="5086" spans="1:6" ht="12" customHeight="1">
      <c r="A5086" s="1532"/>
      <c r="B5086" s="1530"/>
      <c r="C5086" s="1522">
        <v>0.375</v>
      </c>
      <c r="D5086" s="38"/>
      <c r="E5086" s="1560">
        <v>0</v>
      </c>
      <c r="F5086" s="71"/>
    </row>
    <row r="5087" spans="1:6" ht="12" customHeight="1">
      <c r="A5087" s="1532"/>
      <c r="B5087" s="1530"/>
      <c r="C5087" s="1523"/>
      <c r="D5087" s="38"/>
      <c r="E5087" s="1525"/>
      <c r="F5087" s="40"/>
    </row>
    <row r="5088" spans="1:6" ht="12" customHeight="1">
      <c r="A5088" s="1532"/>
      <c r="B5088" s="1530"/>
      <c r="C5088" s="42" t="s">
        <v>1155</v>
      </c>
      <c r="D5088" s="1526"/>
      <c r="E5088" s="1527"/>
      <c r="F5088" s="1528"/>
    </row>
    <row r="5089" spans="1:6" ht="12" customHeight="1">
      <c r="A5089" s="1532"/>
      <c r="B5089" s="1531"/>
      <c r="C5089" s="43" t="s">
        <v>1156</v>
      </c>
      <c r="D5089" s="1526"/>
      <c r="E5089" s="1527"/>
      <c r="F5089" s="1528"/>
    </row>
    <row r="5090" spans="1:6" ht="12" customHeight="1">
      <c r="A5090" s="1532"/>
      <c r="B5090" s="44"/>
      <c r="C5090" s="45"/>
      <c r="D5090" s="45"/>
      <c r="E5090" s="39"/>
      <c r="F5090" s="46"/>
    </row>
    <row r="5091" spans="1:6" ht="12" customHeight="1">
      <c r="A5091" s="1532"/>
      <c r="B5091" s="1529" t="s">
        <v>293</v>
      </c>
      <c r="C5091" s="37" t="s">
        <v>1153</v>
      </c>
      <c r="D5091" s="1519" t="s">
        <v>307</v>
      </c>
      <c r="E5091" s="1520"/>
      <c r="F5091" s="1521"/>
    </row>
    <row r="5092" spans="1:6" ht="12" customHeight="1">
      <c r="A5092" s="1532"/>
      <c r="B5092" s="1530"/>
      <c r="C5092" s="1522">
        <v>0.375</v>
      </c>
      <c r="D5092" s="38"/>
      <c r="E5092" s="1524" t="s">
        <v>1204</v>
      </c>
      <c r="F5092" s="40"/>
    </row>
    <row r="5093" spans="1:6" ht="12" customHeight="1">
      <c r="A5093" s="1532"/>
      <c r="B5093" s="1530"/>
      <c r="C5093" s="1523"/>
      <c r="D5093" s="38"/>
      <c r="E5093" s="1525"/>
      <c r="F5093" s="40"/>
    </row>
    <row r="5094" spans="1:6" ht="12" customHeight="1">
      <c r="A5094" s="1532"/>
      <c r="B5094" s="1530"/>
      <c r="C5094" s="47" t="s">
        <v>1155</v>
      </c>
      <c r="D5094" s="1526"/>
      <c r="E5094" s="1527"/>
      <c r="F5094" s="1528"/>
    </row>
    <row r="5095" spans="1:6" ht="12" customHeight="1">
      <c r="A5095" s="1533"/>
      <c r="B5095" s="1531"/>
      <c r="C5095" s="43" t="s">
        <v>1156</v>
      </c>
      <c r="D5095" s="1526"/>
      <c r="E5095" s="1527"/>
      <c r="F5095" s="1528"/>
    </row>
    <row r="5096" spans="1:6" ht="12" customHeight="1">
      <c r="A5096" s="1532">
        <v>46098</v>
      </c>
      <c r="B5096" s="1529" t="s">
        <v>271</v>
      </c>
      <c r="C5096" s="1516"/>
      <c r="D5096" s="1517"/>
      <c r="E5096" s="1517"/>
      <c r="F5096" s="1518"/>
    </row>
    <row r="5097" spans="1:6" ht="12" customHeight="1">
      <c r="A5097" s="1532"/>
      <c r="B5097" s="1530"/>
      <c r="C5097" s="37" t="s">
        <v>1153</v>
      </c>
      <c r="D5097" s="1519" t="s">
        <v>273</v>
      </c>
      <c r="E5097" s="1520"/>
      <c r="F5097" s="1521"/>
    </row>
    <row r="5098" spans="1:6" ht="12" customHeight="1">
      <c r="A5098" s="1532"/>
      <c r="B5098" s="1530"/>
      <c r="C5098" s="1522">
        <v>0.375</v>
      </c>
      <c r="D5098" s="38"/>
      <c r="E5098" s="1560" t="s">
        <v>1166</v>
      </c>
      <c r="F5098" s="71"/>
    </row>
    <row r="5099" spans="1:6" ht="12" customHeight="1">
      <c r="A5099" s="1532"/>
      <c r="B5099" s="1530"/>
      <c r="C5099" s="1523"/>
      <c r="D5099" s="38"/>
      <c r="E5099" s="1525"/>
      <c r="F5099" s="40"/>
    </row>
    <row r="5100" spans="1:6" ht="12" customHeight="1">
      <c r="A5100" s="1532"/>
      <c r="B5100" s="1530"/>
      <c r="C5100" s="42" t="s">
        <v>1155</v>
      </c>
      <c r="D5100" s="1526"/>
      <c r="E5100" s="1527"/>
      <c r="F5100" s="1528"/>
    </row>
    <row r="5101" spans="1:6" ht="12" customHeight="1">
      <c r="A5101" s="1532"/>
      <c r="B5101" s="1531"/>
      <c r="C5101" s="43" t="s">
        <v>1156</v>
      </c>
      <c r="D5101" s="1526"/>
      <c r="E5101" s="1527"/>
      <c r="F5101" s="1528"/>
    </row>
    <row r="5102" spans="1:6" ht="12" customHeight="1">
      <c r="A5102" s="1532"/>
      <c r="B5102" s="44"/>
      <c r="C5102" s="45"/>
      <c r="D5102" s="45"/>
      <c r="E5102" s="39"/>
      <c r="F5102" s="46"/>
    </row>
    <row r="5103" spans="1:6" ht="12" customHeight="1">
      <c r="A5103" s="1532"/>
      <c r="B5103" s="1529" t="s">
        <v>293</v>
      </c>
      <c r="C5103" s="37" t="s">
        <v>1153</v>
      </c>
      <c r="D5103" s="1519" t="s">
        <v>295</v>
      </c>
      <c r="E5103" s="1520"/>
      <c r="F5103" s="1521"/>
    </row>
    <row r="5104" spans="1:6" ht="12" customHeight="1">
      <c r="A5104" s="1532"/>
      <c r="B5104" s="1530"/>
      <c r="C5104" s="1522">
        <v>0.375</v>
      </c>
      <c r="D5104" s="38"/>
      <c r="E5104" s="1524" t="s">
        <v>1176</v>
      </c>
      <c r="F5104" s="40"/>
    </row>
    <row r="5105" spans="1:6" ht="12" customHeight="1">
      <c r="A5105" s="1532"/>
      <c r="B5105" s="1530"/>
      <c r="C5105" s="1523"/>
      <c r="D5105" s="38"/>
      <c r="E5105" s="1525"/>
      <c r="F5105" s="40"/>
    </row>
    <row r="5106" spans="1:6" ht="12" customHeight="1">
      <c r="A5106" s="1532"/>
      <c r="B5106" s="1530"/>
      <c r="C5106" s="47" t="s">
        <v>1155</v>
      </c>
      <c r="D5106" s="1526"/>
      <c r="E5106" s="1527"/>
      <c r="F5106" s="1528"/>
    </row>
    <row r="5107" spans="1:6" ht="12" customHeight="1">
      <c r="A5107" s="1533"/>
      <c r="B5107" s="1531"/>
      <c r="C5107" s="43" t="s">
        <v>1156</v>
      </c>
      <c r="D5107" s="1526"/>
      <c r="E5107" s="1527"/>
      <c r="F5107" s="1528"/>
    </row>
    <row r="5108" spans="1:6" ht="12" customHeight="1">
      <c r="A5108" s="1532">
        <v>46099</v>
      </c>
      <c r="B5108" s="1529" t="s">
        <v>271</v>
      </c>
      <c r="C5108" s="1516"/>
      <c r="D5108" s="1517"/>
      <c r="E5108" s="1517"/>
      <c r="F5108" s="1518"/>
    </row>
    <row r="5109" spans="1:6" ht="12" customHeight="1">
      <c r="A5109" s="1532"/>
      <c r="B5109" s="1530"/>
      <c r="C5109" s="37" t="s">
        <v>1153</v>
      </c>
      <c r="D5109" s="1519" t="s">
        <v>273</v>
      </c>
      <c r="E5109" s="1520"/>
      <c r="F5109" s="1521"/>
    </row>
    <row r="5110" spans="1:6" ht="12" customHeight="1">
      <c r="A5110" s="1532"/>
      <c r="B5110" s="1530"/>
      <c r="C5110" s="1522">
        <v>0.375</v>
      </c>
      <c r="D5110" s="38"/>
      <c r="E5110" s="1560" t="s">
        <v>1158</v>
      </c>
      <c r="F5110" s="71"/>
    </row>
    <row r="5111" spans="1:6" ht="12" customHeight="1">
      <c r="A5111" s="1532"/>
      <c r="B5111" s="1530"/>
      <c r="C5111" s="1523"/>
      <c r="D5111" s="38"/>
      <c r="E5111" s="1525"/>
      <c r="F5111" s="40"/>
    </row>
    <row r="5112" spans="1:6" ht="12" customHeight="1">
      <c r="A5112" s="1532"/>
      <c r="B5112" s="1530"/>
      <c r="C5112" s="42" t="s">
        <v>1155</v>
      </c>
      <c r="D5112" s="1526"/>
      <c r="E5112" s="1527"/>
      <c r="F5112" s="1528"/>
    </row>
    <row r="5113" spans="1:6" ht="12" customHeight="1">
      <c r="A5113" s="1532"/>
      <c r="B5113" s="1531"/>
      <c r="C5113" s="43" t="s">
        <v>1156</v>
      </c>
      <c r="D5113" s="1526"/>
      <c r="E5113" s="1527"/>
      <c r="F5113" s="1528"/>
    </row>
    <row r="5114" spans="1:6" ht="12" customHeight="1">
      <c r="A5114" s="1532"/>
      <c r="B5114" s="44"/>
      <c r="C5114" s="45"/>
      <c r="D5114" s="45"/>
      <c r="E5114" s="39"/>
      <c r="F5114" s="46"/>
    </row>
    <row r="5115" spans="1:6" ht="12" customHeight="1">
      <c r="A5115" s="1532"/>
      <c r="B5115" s="1529" t="s">
        <v>293</v>
      </c>
      <c r="C5115" s="37" t="s">
        <v>1153</v>
      </c>
      <c r="D5115" s="1519" t="s">
        <v>307</v>
      </c>
      <c r="E5115" s="1520"/>
      <c r="F5115" s="1521"/>
    </row>
    <row r="5116" spans="1:6" ht="12" customHeight="1">
      <c r="A5116" s="1532"/>
      <c r="B5116" s="1530"/>
      <c r="C5116" s="1522">
        <v>0.375</v>
      </c>
      <c r="D5116" s="38"/>
      <c r="E5116" s="1524" t="s">
        <v>1195</v>
      </c>
      <c r="F5116" s="40"/>
    </row>
    <row r="5117" spans="1:6" ht="12" customHeight="1">
      <c r="A5117" s="1532"/>
      <c r="B5117" s="1530"/>
      <c r="C5117" s="1523"/>
      <c r="D5117" s="38"/>
      <c r="E5117" s="1525"/>
      <c r="F5117" s="40"/>
    </row>
    <row r="5118" spans="1:6" ht="12" customHeight="1">
      <c r="A5118" s="1532"/>
      <c r="B5118" s="1530"/>
      <c r="C5118" s="47" t="s">
        <v>1155</v>
      </c>
      <c r="D5118" s="1526"/>
      <c r="E5118" s="1527"/>
      <c r="F5118" s="1528"/>
    </row>
    <row r="5119" spans="1:6" ht="12" customHeight="1">
      <c r="A5119" s="1533"/>
      <c r="B5119" s="1531"/>
      <c r="C5119" s="43" t="s">
        <v>1156</v>
      </c>
      <c r="D5119" s="1526"/>
      <c r="E5119" s="1527"/>
      <c r="F5119" s="1528"/>
    </row>
    <row r="5120" spans="1:6" ht="12" customHeight="1">
      <c r="A5120" s="1532">
        <v>46100</v>
      </c>
      <c r="B5120" s="1529" t="s">
        <v>271</v>
      </c>
      <c r="C5120" s="1516"/>
      <c r="D5120" s="1517"/>
      <c r="E5120" s="1517"/>
      <c r="F5120" s="1518"/>
    </row>
    <row r="5121" spans="1:6" ht="12" customHeight="1">
      <c r="A5121" s="1532"/>
      <c r="B5121" s="1530"/>
      <c r="C5121" s="37" t="s">
        <v>1153</v>
      </c>
      <c r="D5121" s="1519" t="s">
        <v>273</v>
      </c>
      <c r="E5121" s="1520"/>
      <c r="F5121" s="1521"/>
    </row>
    <row r="5122" spans="1:6" ht="12" customHeight="1">
      <c r="A5122" s="1532"/>
      <c r="B5122" s="1530"/>
      <c r="C5122" s="1522">
        <v>0.375</v>
      </c>
      <c r="D5122" s="38"/>
      <c r="E5122" s="1560" t="s">
        <v>1157</v>
      </c>
      <c r="F5122" s="71"/>
    </row>
    <row r="5123" spans="1:6" ht="12" customHeight="1">
      <c r="A5123" s="1532"/>
      <c r="B5123" s="1530"/>
      <c r="C5123" s="1523"/>
      <c r="D5123" s="38"/>
      <c r="E5123" s="1525"/>
      <c r="F5123" s="40"/>
    </row>
    <row r="5124" spans="1:6" ht="12" customHeight="1">
      <c r="A5124" s="1532"/>
      <c r="B5124" s="1530"/>
      <c r="C5124" s="42" t="s">
        <v>1155</v>
      </c>
      <c r="D5124" s="1526"/>
      <c r="E5124" s="1527"/>
      <c r="F5124" s="1528"/>
    </row>
    <row r="5125" spans="1:6" ht="12" customHeight="1">
      <c r="A5125" s="1532"/>
      <c r="B5125" s="1531"/>
      <c r="C5125" s="43" t="s">
        <v>1156</v>
      </c>
      <c r="D5125" s="1526"/>
      <c r="E5125" s="1527"/>
      <c r="F5125" s="1528"/>
    </row>
    <row r="5126" spans="1:6" ht="12" customHeight="1">
      <c r="A5126" s="1532"/>
      <c r="B5126" s="44"/>
      <c r="C5126" s="45"/>
      <c r="D5126" s="45"/>
      <c r="E5126" s="39"/>
      <c r="F5126" s="46"/>
    </row>
    <row r="5127" spans="1:6" ht="12" customHeight="1">
      <c r="A5127" s="1532"/>
      <c r="B5127" s="1529" t="s">
        <v>293</v>
      </c>
      <c r="C5127" s="37" t="s">
        <v>1153</v>
      </c>
      <c r="D5127" s="1519" t="s">
        <v>295</v>
      </c>
      <c r="E5127" s="1520"/>
      <c r="F5127" s="1521"/>
    </row>
    <row r="5128" spans="1:6" ht="12" customHeight="1">
      <c r="A5128" s="1532"/>
      <c r="B5128" s="1530"/>
      <c r="C5128" s="1522">
        <v>0.375</v>
      </c>
      <c r="D5128" s="38"/>
      <c r="E5128" s="1524" t="s">
        <v>1166</v>
      </c>
      <c r="F5128" s="40"/>
    </row>
    <row r="5129" spans="1:6" ht="12" customHeight="1">
      <c r="A5129" s="1532"/>
      <c r="B5129" s="1530"/>
      <c r="C5129" s="1523"/>
      <c r="D5129" s="38"/>
      <c r="E5129" s="1525"/>
      <c r="F5129" s="40"/>
    </row>
    <row r="5130" spans="1:6" ht="12" customHeight="1">
      <c r="A5130" s="1532"/>
      <c r="B5130" s="1530"/>
      <c r="C5130" s="47" t="s">
        <v>1155</v>
      </c>
      <c r="D5130" s="1526"/>
      <c r="E5130" s="1527"/>
      <c r="F5130" s="1528"/>
    </row>
    <row r="5131" spans="1:6" ht="12" customHeight="1">
      <c r="A5131" s="1533"/>
      <c r="B5131" s="1531"/>
      <c r="C5131" s="43" t="s">
        <v>1156</v>
      </c>
      <c r="D5131" s="1526"/>
      <c r="E5131" s="1527"/>
      <c r="F5131" s="1528"/>
    </row>
    <row r="5132" spans="1:6" ht="12" customHeight="1">
      <c r="A5132" s="1532">
        <v>46101</v>
      </c>
      <c r="B5132" s="1529" t="s">
        <v>271</v>
      </c>
      <c r="C5132" s="1516"/>
      <c r="D5132" s="1517"/>
      <c r="E5132" s="1517"/>
      <c r="F5132" s="1518"/>
    </row>
    <row r="5133" spans="1:6" ht="12" customHeight="1">
      <c r="A5133" s="1532"/>
      <c r="B5133" s="1530"/>
      <c r="C5133" s="37" t="s">
        <v>1153</v>
      </c>
      <c r="D5133" s="1519" t="s">
        <v>273</v>
      </c>
      <c r="E5133" s="1520"/>
      <c r="F5133" s="1521"/>
    </row>
    <row r="5134" spans="1:6" ht="12" customHeight="1">
      <c r="A5134" s="1532"/>
      <c r="B5134" s="1530"/>
      <c r="C5134" s="1522">
        <v>0.375</v>
      </c>
      <c r="D5134" s="38"/>
      <c r="E5134" s="1560" t="s">
        <v>1176</v>
      </c>
      <c r="F5134" s="71"/>
    </row>
    <row r="5135" spans="1:6" ht="12" customHeight="1">
      <c r="A5135" s="1532"/>
      <c r="B5135" s="1530"/>
      <c r="C5135" s="1523"/>
      <c r="D5135" s="38"/>
      <c r="E5135" s="1525"/>
      <c r="F5135" s="40"/>
    </row>
    <row r="5136" spans="1:6" ht="12" customHeight="1">
      <c r="A5136" s="1532"/>
      <c r="B5136" s="1530"/>
      <c r="C5136" s="42" t="s">
        <v>1155</v>
      </c>
      <c r="D5136" s="1526"/>
      <c r="E5136" s="1527"/>
      <c r="F5136" s="1528"/>
    </row>
    <row r="5137" spans="1:6" ht="12" customHeight="1">
      <c r="A5137" s="1532"/>
      <c r="B5137" s="1531"/>
      <c r="C5137" s="43" t="s">
        <v>1156</v>
      </c>
      <c r="D5137" s="1526"/>
      <c r="E5137" s="1527"/>
      <c r="F5137" s="1528"/>
    </row>
    <row r="5138" spans="1:6" ht="12" customHeight="1">
      <c r="A5138" s="1532"/>
      <c r="B5138" s="44"/>
      <c r="C5138" s="45"/>
      <c r="D5138" s="45"/>
      <c r="E5138" s="39"/>
      <c r="F5138" s="46"/>
    </row>
    <row r="5139" spans="1:6" ht="12" customHeight="1">
      <c r="A5139" s="1532"/>
      <c r="B5139" s="1529" t="s">
        <v>293</v>
      </c>
      <c r="C5139" s="37" t="s">
        <v>1153</v>
      </c>
      <c r="D5139" s="1519" t="s">
        <v>307</v>
      </c>
      <c r="E5139" s="1520"/>
      <c r="F5139" s="1521"/>
    </row>
    <row r="5140" spans="1:6" ht="12" customHeight="1">
      <c r="A5140" s="1532"/>
      <c r="B5140" s="1530"/>
      <c r="C5140" s="1522">
        <v>0.375</v>
      </c>
      <c r="D5140" s="38"/>
      <c r="E5140" s="1524" t="s">
        <v>1180</v>
      </c>
      <c r="F5140" s="40"/>
    </row>
    <row r="5141" spans="1:6" ht="12" customHeight="1">
      <c r="A5141" s="1532"/>
      <c r="B5141" s="1530"/>
      <c r="C5141" s="1523"/>
      <c r="D5141" s="38"/>
      <c r="E5141" s="1525"/>
      <c r="F5141" s="40"/>
    </row>
    <row r="5142" spans="1:6" ht="12" customHeight="1">
      <c r="A5142" s="1532"/>
      <c r="B5142" s="1530"/>
      <c r="C5142" s="47" t="s">
        <v>1155</v>
      </c>
      <c r="D5142" s="1526"/>
      <c r="E5142" s="1527"/>
      <c r="F5142" s="1528"/>
    </row>
    <row r="5143" spans="1:6" ht="12" customHeight="1">
      <c r="A5143" s="1533"/>
      <c r="B5143" s="1531"/>
      <c r="C5143" s="43" t="s">
        <v>1156</v>
      </c>
      <c r="D5143" s="1526" t="s">
        <v>1289</v>
      </c>
      <c r="E5143" s="1527"/>
      <c r="F5143" s="1528"/>
    </row>
    <row r="5144" spans="1:6" ht="12" customHeight="1">
      <c r="A5144" s="1532">
        <v>46102</v>
      </c>
      <c r="B5144" s="1529" t="s">
        <v>271</v>
      </c>
      <c r="C5144" s="1516"/>
      <c r="D5144" s="1517"/>
      <c r="E5144" s="1517"/>
      <c r="F5144" s="1518"/>
    </row>
    <row r="5145" spans="1:6" ht="12" customHeight="1">
      <c r="A5145" s="1532"/>
      <c r="B5145" s="1530"/>
      <c r="C5145" s="37" t="s">
        <v>1153</v>
      </c>
      <c r="D5145" s="1519" t="s">
        <v>273</v>
      </c>
      <c r="E5145" s="1520"/>
      <c r="F5145" s="1521"/>
    </row>
    <row r="5146" spans="1:6" ht="12" customHeight="1">
      <c r="A5146" s="1532"/>
      <c r="B5146" s="1530"/>
      <c r="C5146" s="1522">
        <v>0.375</v>
      </c>
      <c r="D5146" s="38"/>
      <c r="E5146" s="1560" t="s">
        <v>1188</v>
      </c>
      <c r="F5146" s="71"/>
    </row>
    <row r="5147" spans="1:6" ht="12" customHeight="1">
      <c r="A5147" s="1532"/>
      <c r="B5147" s="1530"/>
      <c r="C5147" s="1523"/>
      <c r="D5147" s="38"/>
      <c r="E5147" s="1525"/>
      <c r="F5147" s="40"/>
    </row>
    <row r="5148" spans="1:6" ht="12" customHeight="1">
      <c r="A5148" s="1532"/>
      <c r="B5148" s="1530"/>
      <c r="C5148" s="42" t="s">
        <v>1155</v>
      </c>
      <c r="D5148" s="1526"/>
      <c r="E5148" s="1527"/>
      <c r="F5148" s="1528"/>
    </row>
    <row r="5149" spans="1:6" ht="12" customHeight="1">
      <c r="A5149" s="1532"/>
      <c r="B5149" s="1531"/>
      <c r="C5149" s="43" t="s">
        <v>1156</v>
      </c>
      <c r="D5149" s="1526" t="s">
        <v>1288</v>
      </c>
      <c r="E5149" s="1527"/>
      <c r="F5149" s="1528"/>
    </row>
    <row r="5150" spans="1:6" ht="12" customHeight="1">
      <c r="A5150" s="1532"/>
      <c r="B5150" s="44"/>
      <c r="C5150" s="45"/>
      <c r="D5150" s="45"/>
      <c r="E5150" s="39"/>
      <c r="F5150" s="46"/>
    </row>
    <row r="5151" spans="1:6" ht="12" customHeight="1">
      <c r="A5151" s="1532"/>
      <c r="B5151" s="1529" t="s">
        <v>293</v>
      </c>
      <c r="C5151" s="37" t="s">
        <v>1153</v>
      </c>
      <c r="D5151" s="1519" t="s">
        <v>295</v>
      </c>
      <c r="E5151" s="1520"/>
      <c r="F5151" s="1521"/>
    </row>
    <row r="5152" spans="1:6" ht="12" customHeight="1">
      <c r="A5152" s="1532"/>
      <c r="B5152" s="1530"/>
      <c r="C5152" s="1522">
        <v>0.375</v>
      </c>
      <c r="D5152" s="38"/>
      <c r="E5152" s="1524" t="s">
        <v>1172</v>
      </c>
      <c r="F5152" s="40"/>
    </row>
    <row r="5153" spans="1:6" ht="12" customHeight="1">
      <c r="A5153" s="1532"/>
      <c r="B5153" s="1530"/>
      <c r="C5153" s="1523"/>
      <c r="D5153" s="38"/>
      <c r="E5153" s="1525"/>
      <c r="F5153" s="40"/>
    </row>
    <row r="5154" spans="1:6" ht="12" customHeight="1">
      <c r="A5154" s="1532"/>
      <c r="B5154" s="1530"/>
      <c r="C5154" s="47" t="s">
        <v>1155</v>
      </c>
      <c r="D5154" s="1526" t="s">
        <v>1288</v>
      </c>
      <c r="E5154" s="1527"/>
      <c r="F5154" s="1528"/>
    </row>
    <row r="5155" spans="1:6" ht="12" customHeight="1">
      <c r="A5155" s="1533"/>
      <c r="B5155" s="1531"/>
      <c r="C5155" s="43" t="s">
        <v>1156</v>
      </c>
      <c r="D5155" s="1526"/>
      <c r="E5155" s="1527"/>
      <c r="F5155" s="1528"/>
    </row>
    <row r="5156" spans="1:6" ht="12" customHeight="1">
      <c r="A5156" s="1532">
        <v>46103</v>
      </c>
      <c r="B5156" s="1529" t="s">
        <v>271</v>
      </c>
      <c r="C5156" s="1516"/>
      <c r="D5156" s="1517"/>
      <c r="E5156" s="1517"/>
      <c r="F5156" s="1518"/>
    </row>
    <row r="5157" spans="1:6" ht="12" customHeight="1">
      <c r="A5157" s="1532"/>
      <c r="B5157" s="1530"/>
      <c r="C5157" s="37" t="s">
        <v>1153</v>
      </c>
      <c r="D5157" s="1519" t="s">
        <v>339</v>
      </c>
      <c r="E5157" s="1520"/>
      <c r="F5157" s="1521"/>
    </row>
    <row r="5158" spans="1:6" ht="12" customHeight="1">
      <c r="A5158" s="1532"/>
      <c r="B5158" s="1530"/>
      <c r="C5158" s="1522">
        <v>0.375</v>
      </c>
      <c r="D5158" s="38"/>
      <c r="E5158" s="1524" t="s">
        <v>1184</v>
      </c>
      <c r="F5158" s="71"/>
    </row>
    <row r="5159" spans="1:6" ht="12" customHeight="1">
      <c r="A5159" s="1532"/>
      <c r="B5159" s="1530"/>
      <c r="C5159" s="1523"/>
      <c r="D5159" s="38"/>
      <c r="E5159" s="1525"/>
      <c r="F5159" s="40"/>
    </row>
    <row r="5160" spans="1:6" ht="12" customHeight="1">
      <c r="A5160" s="1532"/>
      <c r="B5160" s="1530"/>
      <c r="C5160" s="42" t="s">
        <v>1155</v>
      </c>
      <c r="D5160" s="1526"/>
      <c r="E5160" s="1527"/>
      <c r="F5160" s="1528"/>
    </row>
    <row r="5161" spans="1:6" ht="12" customHeight="1">
      <c r="A5161" s="1532"/>
      <c r="B5161" s="1531"/>
      <c r="C5161" s="43" t="s">
        <v>1156</v>
      </c>
      <c r="D5161" s="1526"/>
      <c r="E5161" s="1527"/>
      <c r="F5161" s="1528"/>
    </row>
    <row r="5162" spans="1:6" ht="12" customHeight="1">
      <c r="A5162" s="1532"/>
      <c r="B5162" s="44"/>
      <c r="C5162" s="45"/>
      <c r="D5162" s="45"/>
      <c r="E5162" s="39"/>
      <c r="F5162" s="46"/>
    </row>
    <row r="5163" spans="1:6" ht="12" customHeight="1">
      <c r="A5163" s="1532"/>
      <c r="B5163" s="1529" t="s">
        <v>293</v>
      </c>
      <c r="C5163" s="37" t="s">
        <v>1153</v>
      </c>
      <c r="D5163" s="1519" t="s">
        <v>342</v>
      </c>
      <c r="E5163" s="1520"/>
      <c r="F5163" s="1521"/>
    </row>
    <row r="5164" spans="1:6" ht="12" customHeight="1">
      <c r="A5164" s="1532"/>
      <c r="B5164" s="1530"/>
      <c r="C5164" s="1522">
        <v>0.375</v>
      </c>
      <c r="D5164" s="38"/>
      <c r="E5164" s="1524" t="s">
        <v>1176</v>
      </c>
      <c r="F5164" s="40"/>
    </row>
    <row r="5165" spans="1:6" ht="12" customHeight="1">
      <c r="A5165" s="1532"/>
      <c r="B5165" s="1530"/>
      <c r="C5165" s="1523"/>
      <c r="D5165" s="38"/>
      <c r="E5165" s="1525"/>
      <c r="F5165" s="40"/>
    </row>
    <row r="5166" spans="1:6" ht="12" customHeight="1">
      <c r="A5166" s="1532"/>
      <c r="B5166" s="1530"/>
      <c r="C5166" s="47" t="s">
        <v>1155</v>
      </c>
      <c r="D5166" s="1526"/>
      <c r="E5166" s="1527"/>
      <c r="F5166" s="1528"/>
    </row>
    <row r="5167" spans="1:6" ht="12" customHeight="1">
      <c r="A5167" s="1533"/>
      <c r="B5167" s="1531"/>
      <c r="C5167" s="43" t="s">
        <v>1156</v>
      </c>
      <c r="D5167" s="1526"/>
      <c r="E5167" s="1527"/>
      <c r="F5167" s="1528"/>
    </row>
    <row r="5168" spans="1:6" ht="12" customHeight="1">
      <c r="A5168" s="1532">
        <v>46104</v>
      </c>
      <c r="B5168" s="1529" t="s">
        <v>271</v>
      </c>
      <c r="C5168" s="1516"/>
      <c r="D5168" s="1517"/>
      <c r="E5168" s="1517"/>
      <c r="F5168" s="1518"/>
    </row>
    <row r="5169" spans="1:6" ht="12" customHeight="1">
      <c r="A5169" s="1532"/>
      <c r="B5169" s="1530"/>
      <c r="C5169" s="37" t="s">
        <v>1153</v>
      </c>
      <c r="D5169" s="1519" t="s">
        <v>339</v>
      </c>
      <c r="E5169" s="1520"/>
      <c r="F5169" s="1521"/>
    </row>
    <row r="5170" spans="1:6" ht="12" customHeight="1">
      <c r="A5170" s="1532"/>
      <c r="B5170" s="1530"/>
      <c r="C5170" s="1522">
        <v>0.375</v>
      </c>
      <c r="D5170" s="38"/>
      <c r="E5170" s="1524" t="s">
        <v>1176</v>
      </c>
      <c r="F5170" s="71"/>
    </row>
    <row r="5171" spans="1:6" ht="12" customHeight="1">
      <c r="A5171" s="1532"/>
      <c r="B5171" s="1530"/>
      <c r="C5171" s="1523"/>
      <c r="D5171" s="38"/>
      <c r="E5171" s="1525"/>
      <c r="F5171" s="40"/>
    </row>
    <row r="5172" spans="1:6" ht="12" customHeight="1">
      <c r="A5172" s="1532"/>
      <c r="B5172" s="1530"/>
      <c r="C5172" s="42" t="s">
        <v>1155</v>
      </c>
      <c r="D5172" s="1526"/>
      <c r="E5172" s="1527"/>
      <c r="F5172" s="1528"/>
    </row>
    <row r="5173" spans="1:6" ht="12" customHeight="1">
      <c r="A5173" s="1532"/>
      <c r="B5173" s="1531"/>
      <c r="C5173" s="43" t="s">
        <v>1156</v>
      </c>
      <c r="D5173" s="1526"/>
      <c r="E5173" s="1527"/>
      <c r="F5173" s="1528"/>
    </row>
    <row r="5174" spans="1:6" ht="12" customHeight="1">
      <c r="A5174" s="1532"/>
      <c r="B5174" s="44"/>
      <c r="C5174" s="45"/>
      <c r="D5174" s="45"/>
      <c r="E5174" s="39"/>
      <c r="F5174" s="46"/>
    </row>
    <row r="5175" spans="1:6" ht="12" customHeight="1">
      <c r="A5175" s="1532"/>
      <c r="B5175" s="1529" t="s">
        <v>293</v>
      </c>
      <c r="C5175" s="37" t="s">
        <v>1153</v>
      </c>
      <c r="D5175" s="1519" t="s">
        <v>295</v>
      </c>
      <c r="E5175" s="1520"/>
      <c r="F5175" s="1521"/>
    </row>
    <row r="5176" spans="1:6" ht="12" customHeight="1">
      <c r="A5176" s="1532"/>
      <c r="B5176" s="1530"/>
      <c r="C5176" s="1522">
        <v>0.375</v>
      </c>
      <c r="D5176" s="38"/>
      <c r="E5176" s="1524" t="s">
        <v>1175</v>
      </c>
      <c r="F5176" s="40"/>
    </row>
    <row r="5177" spans="1:6" ht="12" customHeight="1">
      <c r="A5177" s="1532"/>
      <c r="B5177" s="1530"/>
      <c r="C5177" s="1523"/>
      <c r="D5177" s="38"/>
      <c r="E5177" s="1525"/>
      <c r="F5177" s="40"/>
    </row>
    <row r="5178" spans="1:6" ht="12" customHeight="1">
      <c r="A5178" s="1532"/>
      <c r="B5178" s="1530"/>
      <c r="C5178" s="47" t="s">
        <v>1155</v>
      </c>
      <c r="D5178" s="1526"/>
      <c r="E5178" s="1527"/>
      <c r="F5178" s="1528"/>
    </row>
    <row r="5179" spans="1:6" ht="12" customHeight="1">
      <c r="A5179" s="1533"/>
      <c r="B5179" s="1531"/>
      <c r="C5179" s="43" t="s">
        <v>1156</v>
      </c>
      <c r="D5179" s="1526"/>
      <c r="E5179" s="1527"/>
      <c r="F5179" s="1528"/>
    </row>
    <row r="5180" spans="1:6" ht="12" customHeight="1">
      <c r="A5180" s="1532">
        <v>46105</v>
      </c>
      <c r="B5180" s="1529" t="s">
        <v>271</v>
      </c>
      <c r="C5180" s="1516"/>
      <c r="D5180" s="1517"/>
      <c r="E5180" s="1517"/>
      <c r="F5180" s="1518"/>
    </row>
    <row r="5181" spans="1:6" ht="12" customHeight="1">
      <c r="A5181" s="1532"/>
      <c r="B5181" s="1530"/>
      <c r="C5181" s="37" t="s">
        <v>1153</v>
      </c>
      <c r="D5181" s="1519" t="s">
        <v>339</v>
      </c>
      <c r="E5181" s="1520"/>
      <c r="F5181" s="1521"/>
    </row>
    <row r="5182" spans="1:6" ht="12" customHeight="1">
      <c r="A5182" s="1532"/>
      <c r="B5182" s="1530"/>
      <c r="C5182" s="1522">
        <v>0.375</v>
      </c>
      <c r="D5182" s="38"/>
      <c r="E5182" s="1524">
        <v>0</v>
      </c>
      <c r="F5182" s="71"/>
    </row>
    <row r="5183" spans="1:6" ht="12" customHeight="1">
      <c r="A5183" s="1532"/>
      <c r="B5183" s="1530"/>
      <c r="C5183" s="1523"/>
      <c r="D5183" s="38"/>
      <c r="E5183" s="1525"/>
      <c r="F5183" s="40"/>
    </row>
    <row r="5184" spans="1:6" ht="12" customHeight="1">
      <c r="A5184" s="1532"/>
      <c r="B5184" s="1530"/>
      <c r="C5184" s="42" t="s">
        <v>1155</v>
      </c>
      <c r="D5184" s="1526"/>
      <c r="E5184" s="1527"/>
      <c r="F5184" s="1528"/>
    </row>
    <row r="5185" spans="1:6" ht="12" customHeight="1">
      <c r="A5185" s="1532"/>
      <c r="B5185" s="1531"/>
      <c r="C5185" s="43" t="s">
        <v>1156</v>
      </c>
      <c r="D5185" s="1526"/>
      <c r="E5185" s="1527"/>
      <c r="F5185" s="1528"/>
    </row>
    <row r="5186" spans="1:6" ht="12" customHeight="1">
      <c r="A5186" s="1532"/>
      <c r="B5186" s="44"/>
      <c r="C5186" s="45"/>
      <c r="D5186" s="45"/>
      <c r="E5186" s="39"/>
      <c r="F5186" s="46"/>
    </row>
    <row r="5187" spans="1:6" ht="12" customHeight="1">
      <c r="A5187" s="1532"/>
      <c r="B5187" s="1529" t="s">
        <v>293</v>
      </c>
      <c r="C5187" s="37" t="s">
        <v>1153</v>
      </c>
      <c r="D5187" s="1519"/>
      <c r="E5187" s="1520"/>
      <c r="F5187" s="1521"/>
    </row>
    <row r="5188" spans="1:6" ht="12" customHeight="1">
      <c r="A5188" s="1532"/>
      <c r="B5188" s="1530"/>
      <c r="C5188" s="1522">
        <v>0.375</v>
      </c>
      <c r="D5188" s="38"/>
      <c r="E5188" s="1524" t="s">
        <v>1174</v>
      </c>
      <c r="F5188" s="40"/>
    </row>
    <row r="5189" spans="1:6" ht="12" customHeight="1">
      <c r="A5189" s="1532"/>
      <c r="B5189" s="1530"/>
      <c r="C5189" s="1523"/>
      <c r="D5189" s="38"/>
      <c r="E5189" s="1525"/>
      <c r="F5189" s="40"/>
    </row>
    <row r="5190" spans="1:6" ht="12" customHeight="1">
      <c r="A5190" s="1532"/>
      <c r="B5190" s="1530"/>
      <c r="C5190" s="47" t="s">
        <v>1155</v>
      </c>
      <c r="D5190" s="1526" t="s">
        <v>1290</v>
      </c>
      <c r="E5190" s="1527"/>
      <c r="F5190" s="1528"/>
    </row>
    <row r="5191" spans="1:6" ht="12" customHeight="1">
      <c r="A5191" s="1533"/>
      <c r="B5191" s="1531"/>
      <c r="C5191" s="43" t="s">
        <v>1156</v>
      </c>
      <c r="D5191" s="1526"/>
      <c r="E5191" s="1527"/>
      <c r="F5191" s="1528"/>
    </row>
    <row r="5192" spans="1:6" ht="12" customHeight="1">
      <c r="A5192" s="1532">
        <v>46106</v>
      </c>
      <c r="B5192" s="1529" t="s">
        <v>271</v>
      </c>
      <c r="C5192" s="1516"/>
      <c r="D5192" s="1517"/>
      <c r="E5192" s="1517"/>
      <c r="F5192" s="1518"/>
    </row>
    <row r="5193" spans="1:6" ht="12" customHeight="1">
      <c r="A5193" s="1532"/>
      <c r="B5193" s="1530"/>
      <c r="C5193" s="37" t="s">
        <v>1153</v>
      </c>
      <c r="D5193" s="1519" t="s">
        <v>339</v>
      </c>
      <c r="E5193" s="1520"/>
      <c r="F5193" s="1521"/>
    </row>
    <row r="5194" spans="1:6" ht="12" customHeight="1">
      <c r="A5194" s="1532"/>
      <c r="B5194" s="1530"/>
      <c r="C5194" s="1522">
        <v>0.375</v>
      </c>
      <c r="D5194" s="38"/>
      <c r="E5194" s="1524" t="s">
        <v>1184</v>
      </c>
      <c r="F5194" s="71"/>
    </row>
    <row r="5195" spans="1:6" ht="12" customHeight="1">
      <c r="A5195" s="1532"/>
      <c r="B5195" s="1530"/>
      <c r="C5195" s="1523"/>
      <c r="D5195" s="38"/>
      <c r="E5195" s="1525"/>
      <c r="F5195" s="40"/>
    </row>
    <row r="5196" spans="1:6" ht="12" customHeight="1">
      <c r="A5196" s="1532"/>
      <c r="B5196" s="1530"/>
      <c r="C5196" s="42" t="s">
        <v>1155</v>
      </c>
      <c r="D5196" s="1526"/>
      <c r="E5196" s="1527"/>
      <c r="F5196" s="1528"/>
    </row>
    <row r="5197" spans="1:6" ht="12" customHeight="1">
      <c r="A5197" s="1532"/>
      <c r="B5197" s="1531"/>
      <c r="C5197" s="43" t="s">
        <v>1156</v>
      </c>
      <c r="D5197" s="1526"/>
      <c r="E5197" s="1527"/>
      <c r="F5197" s="1528"/>
    </row>
    <row r="5198" spans="1:6" ht="12" customHeight="1">
      <c r="A5198" s="1532"/>
      <c r="B5198" s="44"/>
      <c r="C5198" s="45"/>
      <c r="D5198" s="45"/>
      <c r="E5198" s="39"/>
      <c r="F5198" s="46"/>
    </row>
    <row r="5199" spans="1:6" ht="12" customHeight="1">
      <c r="A5199" s="1532"/>
      <c r="B5199" s="1529" t="s">
        <v>293</v>
      </c>
      <c r="C5199" s="37" t="s">
        <v>1153</v>
      </c>
      <c r="D5199" s="1519" t="s">
        <v>295</v>
      </c>
      <c r="E5199" s="1520"/>
      <c r="F5199" s="1521"/>
    </row>
    <row r="5200" spans="1:6" ht="12" customHeight="1">
      <c r="A5200" s="1532"/>
      <c r="B5200" s="1530"/>
      <c r="C5200" s="1522">
        <v>0.375</v>
      </c>
      <c r="D5200" s="38"/>
      <c r="E5200" s="1524">
        <v>0</v>
      </c>
      <c r="F5200" s="40"/>
    </row>
    <row r="5201" spans="1:6" ht="12" customHeight="1">
      <c r="A5201" s="1532"/>
      <c r="B5201" s="1530"/>
      <c r="C5201" s="1523"/>
      <c r="D5201" s="38"/>
      <c r="E5201" s="1525"/>
      <c r="F5201" s="40"/>
    </row>
    <row r="5202" spans="1:6" ht="12" customHeight="1">
      <c r="A5202" s="1532"/>
      <c r="B5202" s="1530"/>
      <c r="C5202" s="47" t="s">
        <v>1155</v>
      </c>
      <c r="D5202" s="1526"/>
      <c r="E5202" s="1527"/>
      <c r="F5202" s="1528"/>
    </row>
    <row r="5203" spans="1:6" ht="12" customHeight="1">
      <c r="A5203" s="1533"/>
      <c r="B5203" s="1531"/>
      <c r="C5203" s="43" t="s">
        <v>1156</v>
      </c>
      <c r="D5203" s="1526"/>
      <c r="E5203" s="1527"/>
      <c r="F5203" s="1528"/>
    </row>
    <row r="5204" spans="1:6" ht="12" customHeight="1">
      <c r="A5204" s="1532">
        <v>46107</v>
      </c>
      <c r="B5204" s="1529" t="s">
        <v>271</v>
      </c>
      <c r="C5204" s="1516"/>
      <c r="D5204" s="1517"/>
      <c r="E5204" s="1517"/>
      <c r="F5204" s="1518"/>
    </row>
    <row r="5205" spans="1:6" ht="12" customHeight="1">
      <c r="A5205" s="1532"/>
      <c r="B5205" s="1530"/>
      <c r="C5205" s="37" t="s">
        <v>1153</v>
      </c>
      <c r="D5205" s="1519" t="s">
        <v>339</v>
      </c>
      <c r="E5205" s="1520"/>
      <c r="F5205" s="1521"/>
    </row>
    <row r="5206" spans="1:6" ht="12" customHeight="1">
      <c r="A5206" s="1532"/>
      <c r="B5206" s="1530"/>
      <c r="C5206" s="1522">
        <v>0.375</v>
      </c>
      <c r="D5206" s="38"/>
      <c r="E5206" s="1524">
        <v>0</v>
      </c>
      <c r="F5206" s="71"/>
    </row>
    <row r="5207" spans="1:6" ht="12" customHeight="1">
      <c r="A5207" s="1532"/>
      <c r="B5207" s="1530"/>
      <c r="C5207" s="1523"/>
      <c r="D5207" s="38"/>
      <c r="E5207" s="1525"/>
      <c r="F5207" s="40"/>
    </row>
    <row r="5208" spans="1:6" ht="12" customHeight="1">
      <c r="A5208" s="1532"/>
      <c r="B5208" s="1530"/>
      <c r="C5208" s="42" t="s">
        <v>1155</v>
      </c>
      <c r="D5208" s="1526"/>
      <c r="E5208" s="1527"/>
      <c r="F5208" s="1528"/>
    </row>
    <row r="5209" spans="1:6" ht="12" customHeight="1">
      <c r="A5209" s="1532"/>
      <c r="B5209" s="1531"/>
      <c r="C5209" s="43" t="s">
        <v>1156</v>
      </c>
      <c r="D5209" s="1526"/>
      <c r="E5209" s="1527"/>
      <c r="F5209" s="1528"/>
    </row>
    <row r="5210" spans="1:6" ht="12" customHeight="1">
      <c r="A5210" s="1532"/>
      <c r="B5210" s="44"/>
      <c r="C5210" s="45"/>
      <c r="D5210" s="45"/>
      <c r="E5210" s="39"/>
      <c r="F5210" s="46"/>
    </row>
    <row r="5211" spans="1:6" ht="12" customHeight="1">
      <c r="A5211" s="1532"/>
      <c r="B5211" s="1529" t="s">
        <v>293</v>
      </c>
      <c r="C5211" s="37" t="s">
        <v>1153</v>
      </c>
      <c r="D5211" s="1519" t="s">
        <v>342</v>
      </c>
      <c r="E5211" s="1520"/>
      <c r="F5211" s="1521"/>
    </row>
    <row r="5212" spans="1:6" ht="12" customHeight="1">
      <c r="A5212" s="1532"/>
      <c r="B5212" s="1530"/>
      <c r="C5212" s="1522">
        <v>0.375</v>
      </c>
      <c r="D5212" s="38"/>
      <c r="E5212" s="1524" t="s">
        <v>1196</v>
      </c>
      <c r="F5212" s="40"/>
    </row>
    <row r="5213" spans="1:6" ht="12" customHeight="1">
      <c r="A5213" s="1532"/>
      <c r="B5213" s="1530"/>
      <c r="C5213" s="1523"/>
      <c r="D5213" s="38"/>
      <c r="E5213" s="1525"/>
      <c r="F5213" s="40"/>
    </row>
    <row r="5214" spans="1:6" ht="12" customHeight="1">
      <c r="A5214" s="1532"/>
      <c r="B5214" s="1530"/>
      <c r="C5214" s="47" t="s">
        <v>1155</v>
      </c>
      <c r="D5214" s="1526"/>
      <c r="E5214" s="1527"/>
      <c r="F5214" s="1528"/>
    </row>
    <row r="5215" spans="1:6" ht="12" customHeight="1">
      <c r="A5215" s="1533"/>
      <c r="B5215" s="1531"/>
      <c r="C5215" s="43" t="s">
        <v>1156</v>
      </c>
      <c r="D5215" s="1526"/>
      <c r="E5215" s="1527"/>
      <c r="F5215" s="1528"/>
    </row>
    <row r="5216" spans="1:6" ht="12" customHeight="1">
      <c r="A5216" s="1532">
        <v>46108</v>
      </c>
      <c r="B5216" s="1529" t="s">
        <v>271</v>
      </c>
      <c r="C5216" s="1516"/>
      <c r="D5216" s="1517"/>
      <c r="E5216" s="1517"/>
      <c r="F5216" s="1518"/>
    </row>
    <row r="5217" spans="1:6" ht="12" customHeight="1">
      <c r="A5217" s="1532"/>
      <c r="B5217" s="1530"/>
      <c r="C5217" s="37" t="s">
        <v>1153</v>
      </c>
      <c r="D5217" s="1519" t="s">
        <v>365</v>
      </c>
      <c r="E5217" s="1520"/>
      <c r="F5217" s="1521"/>
    </row>
    <row r="5218" spans="1:6" ht="12" customHeight="1">
      <c r="A5218" s="1532"/>
      <c r="B5218" s="1530"/>
      <c r="C5218" s="1522">
        <v>0.375</v>
      </c>
      <c r="D5218" s="38"/>
      <c r="E5218" s="1524" t="s">
        <v>1217</v>
      </c>
      <c r="F5218" s="71"/>
    </row>
    <row r="5219" spans="1:6" ht="12" customHeight="1">
      <c r="A5219" s="1532"/>
      <c r="B5219" s="1530"/>
      <c r="C5219" s="1523"/>
      <c r="D5219" s="38"/>
      <c r="E5219" s="1525"/>
      <c r="F5219" s="40"/>
    </row>
    <row r="5220" spans="1:6" ht="12" customHeight="1">
      <c r="A5220" s="1532"/>
      <c r="B5220" s="1530"/>
      <c r="C5220" s="42" t="s">
        <v>1155</v>
      </c>
      <c r="D5220" s="1526"/>
      <c r="E5220" s="1527"/>
      <c r="F5220" s="1528"/>
    </row>
    <row r="5221" spans="1:6" ht="12" customHeight="1">
      <c r="A5221" s="1532"/>
      <c r="B5221" s="1531"/>
      <c r="C5221" s="43" t="s">
        <v>1156</v>
      </c>
      <c r="D5221" s="1526" t="s">
        <v>1291</v>
      </c>
      <c r="E5221" s="1527"/>
      <c r="F5221" s="1528"/>
    </row>
    <row r="5222" spans="1:6" ht="12" customHeight="1">
      <c r="A5222" s="1532"/>
      <c r="B5222" s="44"/>
      <c r="C5222" s="45"/>
      <c r="D5222" s="45"/>
      <c r="E5222" s="39"/>
      <c r="F5222" s="46"/>
    </row>
    <row r="5223" spans="1:6" ht="12" customHeight="1">
      <c r="A5223" s="1532"/>
      <c r="B5223" s="1529" t="s">
        <v>293</v>
      </c>
      <c r="C5223" s="37" t="s">
        <v>1153</v>
      </c>
      <c r="D5223" s="1519" t="s">
        <v>307</v>
      </c>
      <c r="E5223" s="1520"/>
      <c r="F5223" s="1521"/>
    </row>
    <row r="5224" spans="1:6" ht="12" customHeight="1">
      <c r="A5224" s="1532"/>
      <c r="B5224" s="1530"/>
      <c r="C5224" s="1522">
        <v>0.375</v>
      </c>
      <c r="D5224" s="38"/>
      <c r="E5224" s="1524">
        <v>0</v>
      </c>
      <c r="F5224" s="40"/>
    </row>
    <row r="5225" spans="1:6" ht="12" customHeight="1">
      <c r="A5225" s="1532"/>
      <c r="B5225" s="1530"/>
      <c r="C5225" s="1523"/>
      <c r="D5225" s="38"/>
      <c r="E5225" s="1525"/>
      <c r="F5225" s="40"/>
    </row>
    <row r="5226" spans="1:6" ht="12" customHeight="1">
      <c r="A5226" s="1532"/>
      <c r="B5226" s="1530"/>
      <c r="C5226" s="47" t="s">
        <v>1155</v>
      </c>
      <c r="D5226" s="1526"/>
      <c r="E5226" s="1527"/>
      <c r="F5226" s="1528"/>
    </row>
    <row r="5227" spans="1:6" ht="12" customHeight="1">
      <c r="A5227" s="1533"/>
      <c r="B5227" s="1531"/>
      <c r="C5227" s="43" t="s">
        <v>1156</v>
      </c>
      <c r="D5227" s="1526"/>
      <c r="E5227" s="1527"/>
      <c r="F5227" s="1528"/>
    </row>
    <row r="5228" spans="1:6" ht="12" customHeight="1">
      <c r="A5228" s="1532">
        <v>46109</v>
      </c>
      <c r="B5228" s="1529" t="s">
        <v>271</v>
      </c>
      <c r="C5228" s="1516"/>
      <c r="D5228" s="1517"/>
      <c r="E5228" s="1517"/>
      <c r="F5228" s="1518"/>
    </row>
    <row r="5229" spans="1:6" ht="12" customHeight="1">
      <c r="A5229" s="1532"/>
      <c r="B5229" s="1530"/>
      <c r="C5229" s="37" t="s">
        <v>1153</v>
      </c>
      <c r="D5229" s="1519" t="s">
        <v>365</v>
      </c>
      <c r="E5229" s="1520"/>
      <c r="F5229" s="1521"/>
    </row>
    <row r="5230" spans="1:6" ht="12" customHeight="1">
      <c r="A5230" s="1532"/>
      <c r="B5230" s="1530"/>
      <c r="C5230" s="1522">
        <v>0.375</v>
      </c>
      <c r="D5230" s="38"/>
      <c r="E5230" s="1524">
        <v>0</v>
      </c>
      <c r="F5230" s="71"/>
    </row>
    <row r="5231" spans="1:6" ht="12" customHeight="1">
      <c r="A5231" s="1532"/>
      <c r="B5231" s="1530"/>
      <c r="C5231" s="1523"/>
      <c r="D5231" s="38"/>
      <c r="E5231" s="1525"/>
      <c r="F5231" s="40"/>
    </row>
    <row r="5232" spans="1:6" ht="12" customHeight="1">
      <c r="A5232" s="1532"/>
      <c r="B5232" s="1530"/>
      <c r="C5232" s="42" t="s">
        <v>1155</v>
      </c>
      <c r="D5232" s="1526"/>
      <c r="E5232" s="1527"/>
      <c r="F5232" s="1528"/>
    </row>
    <row r="5233" spans="1:6" ht="12" customHeight="1">
      <c r="A5233" s="1532"/>
      <c r="B5233" s="1531"/>
      <c r="C5233" s="43" t="s">
        <v>1156</v>
      </c>
      <c r="D5233" s="1526" t="s">
        <v>1292</v>
      </c>
      <c r="E5233" s="1527"/>
      <c r="F5233" s="1528"/>
    </row>
    <row r="5234" spans="1:6" ht="12" customHeight="1">
      <c r="A5234" s="1532"/>
      <c r="B5234" s="44"/>
      <c r="C5234" s="45"/>
      <c r="D5234" s="45"/>
      <c r="E5234" s="39"/>
      <c r="F5234" s="46"/>
    </row>
    <row r="5235" spans="1:6" ht="12" customHeight="1">
      <c r="A5235" s="1532"/>
      <c r="B5235" s="1529" t="s">
        <v>293</v>
      </c>
      <c r="C5235" s="37" t="s">
        <v>1153</v>
      </c>
      <c r="D5235" s="1519" t="s">
        <v>342</v>
      </c>
      <c r="E5235" s="1520"/>
      <c r="F5235" s="1521"/>
    </row>
    <row r="5236" spans="1:6" ht="12" customHeight="1">
      <c r="A5236" s="1532"/>
      <c r="B5236" s="1530"/>
      <c r="C5236" s="1522">
        <v>0.375</v>
      </c>
      <c r="D5236" s="38"/>
      <c r="E5236" s="1524" t="s">
        <v>1190</v>
      </c>
      <c r="F5236" s="40"/>
    </row>
    <row r="5237" spans="1:6" ht="12" customHeight="1">
      <c r="A5237" s="1532"/>
      <c r="B5237" s="1530"/>
      <c r="C5237" s="1523"/>
      <c r="D5237" s="38"/>
      <c r="E5237" s="1525"/>
      <c r="F5237" s="40"/>
    </row>
    <row r="5238" spans="1:6" ht="12" customHeight="1">
      <c r="A5238" s="1532"/>
      <c r="B5238" s="1530"/>
      <c r="C5238" s="47" t="s">
        <v>1155</v>
      </c>
      <c r="D5238" s="1526"/>
      <c r="E5238" s="1527"/>
      <c r="F5238" s="1528"/>
    </row>
    <row r="5239" spans="1:6" ht="12" customHeight="1">
      <c r="A5239" s="1533"/>
      <c r="B5239" s="1531"/>
      <c r="C5239" s="43" t="s">
        <v>1156</v>
      </c>
      <c r="D5239" s="1526"/>
      <c r="E5239" s="1527"/>
      <c r="F5239" s="1528"/>
    </row>
    <row r="5240" spans="1:6" ht="12" customHeight="1">
      <c r="A5240" s="1532">
        <v>46109</v>
      </c>
      <c r="B5240" s="1529" t="s">
        <v>271</v>
      </c>
      <c r="C5240" s="1516"/>
      <c r="D5240" s="1517"/>
      <c r="E5240" s="1517"/>
      <c r="F5240" s="1518"/>
    </row>
    <row r="5241" spans="1:6" ht="12" customHeight="1">
      <c r="A5241" s="1532"/>
      <c r="B5241" s="1530"/>
      <c r="C5241" s="37" t="s">
        <v>1153</v>
      </c>
      <c r="D5241" s="1519" t="s">
        <v>365</v>
      </c>
      <c r="E5241" s="1520"/>
      <c r="F5241" s="1521"/>
    </row>
    <row r="5242" spans="1:6" ht="12" customHeight="1">
      <c r="A5242" s="1532"/>
      <c r="B5242" s="1530"/>
      <c r="C5242" s="1522">
        <v>0.375</v>
      </c>
      <c r="D5242" s="38"/>
      <c r="E5242" s="1524" t="s">
        <v>1196</v>
      </c>
      <c r="F5242" s="71"/>
    </row>
    <row r="5243" spans="1:6" ht="12" customHeight="1">
      <c r="A5243" s="1532"/>
      <c r="B5243" s="1530"/>
      <c r="C5243" s="1523"/>
      <c r="D5243" s="38"/>
      <c r="E5243" s="1525"/>
      <c r="F5243" s="40"/>
    </row>
    <row r="5244" spans="1:6" ht="12" customHeight="1">
      <c r="A5244" s="1532"/>
      <c r="B5244" s="1530"/>
      <c r="C5244" s="42" t="s">
        <v>1155</v>
      </c>
      <c r="D5244" s="1526"/>
      <c r="E5244" s="1527"/>
      <c r="F5244" s="1528"/>
    </row>
    <row r="5245" spans="1:6" ht="12" customHeight="1">
      <c r="A5245" s="1532"/>
      <c r="B5245" s="1531"/>
      <c r="C5245" s="43" t="s">
        <v>1156</v>
      </c>
      <c r="D5245" s="1526"/>
      <c r="E5245" s="1527"/>
      <c r="F5245" s="1528"/>
    </row>
    <row r="5246" spans="1:6" ht="12" customHeight="1">
      <c r="A5246" s="1532"/>
      <c r="B5246" s="44"/>
      <c r="C5246" s="45"/>
      <c r="D5246" s="45"/>
      <c r="E5246" s="39"/>
      <c r="F5246" s="46"/>
    </row>
    <row r="5247" spans="1:6" ht="12" customHeight="1">
      <c r="A5247" s="1532"/>
      <c r="B5247" s="1529" t="s">
        <v>293</v>
      </c>
      <c r="C5247" s="37" t="s">
        <v>1153</v>
      </c>
      <c r="D5247" s="1519" t="s">
        <v>307</v>
      </c>
      <c r="E5247" s="1520"/>
      <c r="F5247" s="1521"/>
    </row>
    <row r="5248" spans="1:6" ht="12" customHeight="1">
      <c r="A5248" s="1532"/>
      <c r="B5248" s="1530"/>
      <c r="C5248" s="1522">
        <v>0.375</v>
      </c>
      <c r="D5248" s="38"/>
      <c r="E5248" s="1524" t="s">
        <v>1157</v>
      </c>
      <c r="F5248" s="40"/>
    </row>
    <row r="5249" spans="1:6" ht="12" customHeight="1">
      <c r="A5249" s="1532"/>
      <c r="B5249" s="1530"/>
      <c r="C5249" s="1523"/>
      <c r="D5249" s="38"/>
      <c r="E5249" s="1525"/>
      <c r="F5249" s="40"/>
    </row>
    <row r="5250" spans="1:6" ht="12" customHeight="1">
      <c r="A5250" s="1532"/>
      <c r="B5250" s="1530"/>
      <c r="C5250" s="47" t="s">
        <v>1155</v>
      </c>
      <c r="D5250" s="1526"/>
      <c r="E5250" s="1527"/>
      <c r="F5250" s="1528"/>
    </row>
    <row r="5251" spans="1:6" ht="12" customHeight="1">
      <c r="A5251" s="1533"/>
      <c r="B5251" s="1531"/>
      <c r="C5251" s="43" t="s">
        <v>1156</v>
      </c>
      <c r="D5251" s="1526"/>
      <c r="E5251" s="1527"/>
      <c r="F5251" s="1528"/>
    </row>
    <row r="5252" spans="1:6" ht="12" customHeight="1">
      <c r="A5252" s="1532">
        <v>46111</v>
      </c>
      <c r="B5252" s="1529" t="s">
        <v>271</v>
      </c>
      <c r="C5252" s="1516"/>
      <c r="D5252" s="1517"/>
      <c r="E5252" s="1517"/>
      <c r="F5252" s="1518"/>
    </row>
    <row r="5253" spans="1:6" ht="12" customHeight="1">
      <c r="A5253" s="1532"/>
      <c r="B5253" s="1530"/>
      <c r="C5253" s="37" t="s">
        <v>1153</v>
      </c>
      <c r="D5253" s="1519" t="s">
        <v>365</v>
      </c>
      <c r="E5253" s="1520"/>
      <c r="F5253" s="1521"/>
    </row>
    <row r="5254" spans="1:6" ht="12" customHeight="1">
      <c r="A5254" s="1532"/>
      <c r="B5254" s="1530"/>
      <c r="C5254" s="1522">
        <v>0.375</v>
      </c>
      <c r="D5254" s="38"/>
      <c r="E5254" s="1524" t="s">
        <v>1201</v>
      </c>
      <c r="F5254" s="71"/>
    </row>
    <row r="5255" spans="1:6" ht="12" customHeight="1">
      <c r="A5255" s="1532"/>
      <c r="B5255" s="1530"/>
      <c r="C5255" s="1523"/>
      <c r="D5255" s="38"/>
      <c r="E5255" s="1525"/>
      <c r="F5255" s="40"/>
    </row>
    <row r="5256" spans="1:6" ht="12" customHeight="1">
      <c r="A5256" s="1532"/>
      <c r="B5256" s="1530"/>
      <c r="C5256" s="42" t="s">
        <v>1155</v>
      </c>
      <c r="D5256" s="1526"/>
      <c r="E5256" s="1527"/>
      <c r="F5256" s="1528"/>
    </row>
    <row r="5257" spans="1:6" ht="12" customHeight="1">
      <c r="A5257" s="1532"/>
      <c r="B5257" s="1531"/>
      <c r="C5257" s="43" t="s">
        <v>1156</v>
      </c>
      <c r="D5257" s="1526"/>
      <c r="E5257" s="1527"/>
      <c r="F5257" s="1528"/>
    </row>
    <row r="5258" spans="1:6" ht="12" customHeight="1">
      <c r="A5258" s="1532"/>
      <c r="B5258" s="44"/>
      <c r="C5258" s="45"/>
      <c r="D5258" s="45"/>
      <c r="E5258" s="39"/>
      <c r="F5258" s="46"/>
    </row>
    <row r="5259" spans="1:6" ht="12" customHeight="1">
      <c r="A5259" s="1532"/>
      <c r="B5259" s="1529" t="s">
        <v>293</v>
      </c>
      <c r="C5259" s="37" t="s">
        <v>1153</v>
      </c>
      <c r="D5259" s="1519" t="s">
        <v>342</v>
      </c>
      <c r="E5259" s="1520"/>
      <c r="F5259" s="1521"/>
    </row>
    <row r="5260" spans="1:6" ht="12" customHeight="1">
      <c r="A5260" s="1532"/>
      <c r="B5260" s="1530"/>
      <c r="C5260" s="1522">
        <v>0.375</v>
      </c>
      <c r="D5260" s="38"/>
      <c r="E5260" s="1524" t="s">
        <v>1176</v>
      </c>
      <c r="F5260" s="40"/>
    </row>
    <row r="5261" spans="1:6" ht="12" customHeight="1">
      <c r="A5261" s="1532"/>
      <c r="B5261" s="1530"/>
      <c r="C5261" s="1523"/>
      <c r="D5261" s="38"/>
      <c r="E5261" s="1525"/>
      <c r="F5261" s="40"/>
    </row>
    <row r="5262" spans="1:6" ht="12" customHeight="1">
      <c r="A5262" s="1532"/>
      <c r="B5262" s="1530"/>
      <c r="C5262" s="47" t="s">
        <v>1155</v>
      </c>
      <c r="D5262" s="1526"/>
      <c r="E5262" s="1527"/>
      <c r="F5262" s="1528"/>
    </row>
    <row r="5263" spans="1:6" ht="12" customHeight="1">
      <c r="A5263" s="1533"/>
      <c r="B5263" s="1531"/>
      <c r="C5263" s="43" t="s">
        <v>1156</v>
      </c>
      <c r="D5263" s="1526"/>
      <c r="E5263" s="1527"/>
      <c r="F5263" s="1528"/>
    </row>
    <row r="5264" spans="1:6" ht="12" customHeight="1">
      <c r="A5264" s="1532">
        <v>46112</v>
      </c>
      <c r="B5264" s="1529" t="s">
        <v>271</v>
      </c>
      <c r="C5264" s="1516"/>
      <c r="D5264" s="1517"/>
      <c r="E5264" s="1517"/>
      <c r="F5264" s="1518"/>
    </row>
    <row r="5265" spans="1:6" ht="12" customHeight="1">
      <c r="A5265" s="1532"/>
      <c r="B5265" s="1530"/>
      <c r="C5265" s="37" t="s">
        <v>1153</v>
      </c>
      <c r="D5265" s="1519" t="s">
        <v>365</v>
      </c>
      <c r="E5265" s="1520"/>
      <c r="F5265" s="1521"/>
    </row>
    <row r="5266" spans="1:6" ht="12" customHeight="1">
      <c r="A5266" s="1532"/>
      <c r="B5266" s="1530"/>
      <c r="C5266" s="1522">
        <v>0.375</v>
      </c>
      <c r="D5266" s="38"/>
      <c r="E5266" s="1524">
        <v>0</v>
      </c>
      <c r="F5266" s="71"/>
    </row>
    <row r="5267" spans="1:6" ht="12" customHeight="1">
      <c r="A5267" s="1532"/>
      <c r="B5267" s="1530"/>
      <c r="C5267" s="1523"/>
      <c r="D5267" s="38"/>
      <c r="E5267" s="1525"/>
      <c r="F5267" s="40"/>
    </row>
    <row r="5268" spans="1:6" ht="12" customHeight="1">
      <c r="A5268" s="1532"/>
      <c r="B5268" s="1530"/>
      <c r="C5268" s="42" t="s">
        <v>1155</v>
      </c>
      <c r="D5268" s="1526"/>
      <c r="E5268" s="1527"/>
      <c r="F5268" s="1528"/>
    </row>
    <row r="5269" spans="1:6" ht="12" customHeight="1">
      <c r="A5269" s="1532"/>
      <c r="B5269" s="1531"/>
      <c r="C5269" s="43" t="s">
        <v>1156</v>
      </c>
      <c r="D5269" s="1526"/>
      <c r="E5269" s="1527"/>
      <c r="F5269" s="1528"/>
    </row>
    <row r="5270" spans="1:6" ht="12" customHeight="1">
      <c r="A5270" s="1532"/>
      <c r="B5270" s="44"/>
      <c r="C5270" s="45"/>
      <c r="D5270" s="45"/>
      <c r="E5270" s="39"/>
      <c r="F5270" s="46"/>
    </row>
    <row r="5271" spans="1:6" ht="12" customHeight="1">
      <c r="A5271" s="1532"/>
      <c r="B5271" s="1529" t="s">
        <v>293</v>
      </c>
      <c r="C5271" s="37" t="s">
        <v>1153</v>
      </c>
      <c r="D5271" s="1519"/>
      <c r="E5271" s="1520"/>
      <c r="F5271" s="1521"/>
    </row>
    <row r="5272" spans="1:6" ht="12" customHeight="1">
      <c r="A5272" s="1532"/>
      <c r="B5272" s="1530"/>
      <c r="C5272" s="1522">
        <v>0.375</v>
      </c>
      <c r="D5272" s="38"/>
      <c r="E5272" s="1524" t="s">
        <v>1172</v>
      </c>
      <c r="F5272" s="40"/>
    </row>
    <row r="5273" spans="1:6" ht="12" customHeight="1">
      <c r="A5273" s="1532"/>
      <c r="B5273" s="1530"/>
      <c r="C5273" s="1523"/>
      <c r="D5273" s="38"/>
      <c r="E5273" s="1525"/>
      <c r="F5273" s="40"/>
    </row>
    <row r="5274" spans="1:6" ht="12" customHeight="1">
      <c r="A5274" s="1532"/>
      <c r="B5274" s="1530"/>
      <c r="C5274" s="47" t="s">
        <v>1155</v>
      </c>
      <c r="D5274" s="1526"/>
      <c r="E5274" s="1527"/>
      <c r="F5274" s="1528"/>
    </row>
    <row r="5275" spans="1:6" ht="12" customHeight="1">
      <c r="A5275" s="1533"/>
      <c r="B5275" s="1531"/>
      <c r="C5275" s="43" t="s">
        <v>1156</v>
      </c>
      <c r="D5275" s="1526"/>
      <c r="E5275" s="1527"/>
      <c r="F5275" s="1528"/>
    </row>
    <row r="5276" spans="1:6" ht="12" customHeight="1">
      <c r="A5276" s="1532">
        <v>46113</v>
      </c>
      <c r="B5276" s="1529" t="s">
        <v>271</v>
      </c>
      <c r="C5276" s="1516"/>
      <c r="D5276" s="1517"/>
      <c r="E5276" s="1517"/>
      <c r="F5276" s="1518"/>
    </row>
    <row r="5277" spans="1:6" ht="12" customHeight="1">
      <c r="A5277" s="1532"/>
      <c r="B5277" s="1530"/>
      <c r="C5277" s="37" t="s">
        <v>1153</v>
      </c>
      <c r="D5277" s="1519" t="s">
        <v>273</v>
      </c>
      <c r="E5277" s="1520"/>
      <c r="F5277" s="1521"/>
    </row>
    <row r="5278" spans="1:6" ht="12" customHeight="1">
      <c r="A5278" s="1532"/>
      <c r="B5278" s="1530"/>
      <c r="C5278" s="1522">
        <v>0.375</v>
      </c>
      <c r="D5278" s="38"/>
      <c r="E5278" s="1524" t="s">
        <v>1211</v>
      </c>
      <c r="F5278" s="71"/>
    </row>
    <row r="5279" spans="1:6" ht="12" customHeight="1">
      <c r="A5279" s="1532"/>
      <c r="B5279" s="1530"/>
      <c r="C5279" s="1523"/>
      <c r="D5279" s="38"/>
      <c r="E5279" s="1525"/>
      <c r="F5279" s="40"/>
    </row>
    <row r="5280" spans="1:6" ht="12" customHeight="1">
      <c r="A5280" s="1532"/>
      <c r="B5280" s="1530"/>
      <c r="C5280" s="42" t="s">
        <v>1155</v>
      </c>
      <c r="D5280" s="1526"/>
      <c r="E5280" s="1527"/>
      <c r="F5280" s="1528"/>
    </row>
    <row r="5281" spans="1:6" ht="12" customHeight="1">
      <c r="A5281" s="1532"/>
      <c r="B5281" s="1531"/>
      <c r="C5281" s="43" t="s">
        <v>1156</v>
      </c>
      <c r="D5281" s="1526"/>
      <c r="E5281" s="1527"/>
      <c r="F5281" s="1528"/>
    </row>
    <row r="5282" spans="1:6" ht="12" customHeight="1">
      <c r="A5282" s="1532"/>
      <c r="B5282" s="44"/>
      <c r="C5282" s="45"/>
      <c r="D5282" s="45"/>
      <c r="E5282" s="39"/>
      <c r="F5282" s="46"/>
    </row>
    <row r="5283" spans="1:6" ht="12" customHeight="1">
      <c r="A5283" s="1532"/>
      <c r="B5283" s="1529" t="s">
        <v>293</v>
      </c>
      <c r="C5283" s="37" t="s">
        <v>1153</v>
      </c>
      <c r="D5283" s="1519"/>
      <c r="E5283" s="1520"/>
      <c r="F5283" s="1521"/>
    </row>
    <row r="5284" spans="1:6" ht="12" customHeight="1">
      <c r="A5284" s="1532"/>
      <c r="B5284" s="1530"/>
      <c r="C5284" s="1522">
        <v>0.375</v>
      </c>
      <c r="D5284" s="38"/>
      <c r="E5284" s="1524"/>
      <c r="F5284" s="40"/>
    </row>
    <row r="5285" spans="1:6" ht="12" customHeight="1">
      <c r="A5285" s="1532"/>
      <c r="B5285" s="1530"/>
      <c r="C5285" s="1523"/>
      <c r="D5285" s="38"/>
      <c r="E5285" s="1525"/>
      <c r="F5285" s="40"/>
    </row>
    <row r="5286" spans="1:6" ht="12" customHeight="1">
      <c r="A5286" s="1532"/>
      <c r="B5286" s="1530"/>
      <c r="C5286" s="47" t="s">
        <v>1155</v>
      </c>
      <c r="D5286" s="1526"/>
      <c r="E5286" s="1527"/>
      <c r="F5286" s="1528"/>
    </row>
    <row r="5287" spans="1:6" ht="12" customHeight="1">
      <c r="A5287" s="1533"/>
      <c r="B5287" s="1531"/>
      <c r="C5287" s="43" t="s">
        <v>1156</v>
      </c>
      <c r="D5287" s="1526"/>
      <c r="E5287" s="1527"/>
      <c r="F5287" s="1528"/>
    </row>
    <row r="5288" spans="1:6" ht="12" customHeight="1">
      <c r="A5288" s="1532">
        <v>46114</v>
      </c>
      <c r="B5288" s="1529" t="s">
        <v>271</v>
      </c>
      <c r="C5288" s="1516"/>
      <c r="D5288" s="1517"/>
      <c r="E5288" s="1517"/>
      <c r="F5288" s="1518"/>
    </row>
    <row r="5289" spans="1:6" ht="12" customHeight="1">
      <c r="A5289" s="1532"/>
      <c r="B5289" s="1530"/>
      <c r="C5289" s="37" t="s">
        <v>1153</v>
      </c>
      <c r="D5289" s="1519" t="s">
        <v>273</v>
      </c>
      <c r="E5289" s="1520"/>
      <c r="F5289" s="1521"/>
    </row>
    <row r="5290" spans="1:6" ht="12" customHeight="1">
      <c r="A5290" s="1532"/>
      <c r="B5290" s="1530"/>
      <c r="C5290" s="1522">
        <v>0.375</v>
      </c>
      <c r="D5290" s="38"/>
      <c r="E5290" s="1524" t="s">
        <v>1211</v>
      </c>
      <c r="F5290" s="71"/>
    </row>
    <row r="5291" spans="1:6" ht="12" customHeight="1">
      <c r="A5291" s="1532"/>
      <c r="B5291" s="1530"/>
      <c r="C5291" s="1523"/>
      <c r="D5291" s="38"/>
      <c r="E5291" s="1525"/>
      <c r="F5291" s="40"/>
    </row>
    <row r="5292" spans="1:6" ht="12" customHeight="1">
      <c r="A5292" s="1532"/>
      <c r="B5292" s="1530"/>
      <c r="C5292" s="42" t="s">
        <v>1155</v>
      </c>
      <c r="D5292" s="1526"/>
      <c r="E5292" s="1527"/>
      <c r="F5292" s="1528"/>
    </row>
    <row r="5293" spans="1:6" ht="12" customHeight="1">
      <c r="A5293" s="1532"/>
      <c r="B5293" s="1531"/>
      <c r="C5293" s="43" t="s">
        <v>1156</v>
      </c>
      <c r="D5293" s="1526"/>
      <c r="E5293" s="1527"/>
      <c r="F5293" s="1528"/>
    </row>
    <row r="5294" spans="1:6" ht="12" customHeight="1">
      <c r="A5294" s="1532"/>
      <c r="B5294" s="44"/>
      <c r="C5294" s="45"/>
      <c r="D5294" s="45"/>
      <c r="E5294" s="39"/>
      <c r="F5294" s="46"/>
    </row>
    <row r="5295" spans="1:6" ht="12" customHeight="1">
      <c r="A5295" s="1532"/>
      <c r="B5295" s="1529" t="s">
        <v>293</v>
      </c>
      <c r="C5295" s="37" t="s">
        <v>1153</v>
      </c>
      <c r="D5295" s="1519" t="s">
        <v>307</v>
      </c>
      <c r="E5295" s="1520"/>
      <c r="F5295" s="1521"/>
    </row>
    <row r="5296" spans="1:6" ht="12" customHeight="1">
      <c r="A5296" s="1532"/>
      <c r="B5296" s="1530"/>
      <c r="C5296" s="1522">
        <v>0.375</v>
      </c>
      <c r="D5296" s="38"/>
      <c r="E5296" s="1524">
        <v>0</v>
      </c>
      <c r="F5296" s="40"/>
    </row>
    <row r="5297" spans="1:6" ht="12" customHeight="1">
      <c r="A5297" s="1532"/>
      <c r="B5297" s="1530"/>
      <c r="C5297" s="1523"/>
      <c r="D5297" s="38"/>
      <c r="E5297" s="1525"/>
      <c r="F5297" s="40"/>
    </row>
    <row r="5298" spans="1:6" ht="12" customHeight="1">
      <c r="A5298" s="1532"/>
      <c r="B5298" s="1530"/>
      <c r="C5298" s="47" t="s">
        <v>1155</v>
      </c>
      <c r="D5298" s="1526"/>
      <c r="E5298" s="1527"/>
      <c r="F5298" s="1528"/>
    </row>
    <row r="5299" spans="1:6" ht="12" customHeight="1">
      <c r="A5299" s="1533"/>
      <c r="B5299" s="1531"/>
      <c r="C5299" s="43" t="s">
        <v>1156</v>
      </c>
      <c r="D5299" s="1526"/>
      <c r="E5299" s="1527"/>
      <c r="F5299" s="1528"/>
    </row>
    <row r="5300" spans="1:6" ht="12" customHeight="1">
      <c r="A5300" s="1532">
        <v>46116</v>
      </c>
      <c r="B5300" s="1529" t="s">
        <v>271</v>
      </c>
      <c r="C5300" s="1516"/>
      <c r="D5300" s="1517"/>
      <c r="E5300" s="1517"/>
      <c r="F5300" s="1518"/>
    </row>
    <row r="5301" spans="1:6" ht="12" customHeight="1">
      <c r="A5301" s="1532"/>
      <c r="B5301" s="1530"/>
      <c r="C5301" s="37" t="s">
        <v>1153</v>
      </c>
      <c r="D5301" s="1519" t="s">
        <v>273</v>
      </c>
      <c r="E5301" s="1520"/>
      <c r="F5301" s="1521"/>
    </row>
    <row r="5302" spans="1:6" ht="12" customHeight="1">
      <c r="A5302" s="1532"/>
      <c r="B5302" s="1530"/>
      <c r="C5302" s="1522">
        <v>0.375</v>
      </c>
      <c r="D5302" s="38"/>
      <c r="E5302" s="1524">
        <v>0</v>
      </c>
      <c r="F5302" s="71"/>
    </row>
    <row r="5303" spans="1:6" ht="12" customHeight="1">
      <c r="A5303" s="1532"/>
      <c r="B5303" s="1530"/>
      <c r="C5303" s="1523"/>
      <c r="D5303" s="38"/>
      <c r="E5303" s="1525"/>
      <c r="F5303" s="40"/>
    </row>
    <row r="5304" spans="1:6" ht="12" customHeight="1">
      <c r="A5304" s="1532"/>
      <c r="B5304" s="1530"/>
      <c r="C5304" s="42" t="s">
        <v>1155</v>
      </c>
      <c r="D5304" s="1526"/>
      <c r="E5304" s="1527"/>
      <c r="F5304" s="1528"/>
    </row>
    <row r="5305" spans="1:6" ht="12" customHeight="1">
      <c r="A5305" s="1532"/>
      <c r="B5305" s="1531"/>
      <c r="C5305" s="43" t="s">
        <v>1156</v>
      </c>
      <c r="D5305" s="1526"/>
      <c r="E5305" s="1527"/>
      <c r="F5305" s="1528"/>
    </row>
    <row r="5306" spans="1:6" ht="12" customHeight="1">
      <c r="A5306" s="1532"/>
      <c r="B5306" s="44"/>
      <c r="C5306" s="45"/>
      <c r="D5306" s="45"/>
      <c r="E5306" s="39"/>
      <c r="F5306" s="46"/>
    </row>
    <row r="5307" spans="1:6" ht="12" customHeight="1">
      <c r="A5307" s="1532"/>
      <c r="B5307" s="1529" t="s">
        <v>293</v>
      </c>
      <c r="C5307" s="37" t="s">
        <v>1153</v>
      </c>
      <c r="D5307" s="1519" t="s">
        <v>307</v>
      </c>
      <c r="E5307" s="1520"/>
      <c r="F5307" s="1521"/>
    </row>
    <row r="5308" spans="1:6" ht="12" customHeight="1">
      <c r="A5308" s="1532"/>
      <c r="B5308" s="1530"/>
      <c r="C5308" s="1522">
        <v>0.375</v>
      </c>
      <c r="D5308" s="38"/>
      <c r="E5308" s="1524" t="s">
        <v>1195</v>
      </c>
      <c r="F5308" s="40"/>
    </row>
    <row r="5309" spans="1:6" ht="12" customHeight="1">
      <c r="A5309" s="1532"/>
      <c r="B5309" s="1530"/>
      <c r="C5309" s="1523"/>
      <c r="D5309" s="38"/>
      <c r="E5309" s="1525"/>
      <c r="F5309" s="40"/>
    </row>
    <row r="5310" spans="1:6" ht="12" customHeight="1">
      <c r="A5310" s="1532"/>
      <c r="B5310" s="1530"/>
      <c r="C5310" s="47" t="s">
        <v>1155</v>
      </c>
      <c r="D5310" s="1526"/>
      <c r="E5310" s="1527"/>
      <c r="F5310" s="1528"/>
    </row>
    <row r="5311" spans="1:6" ht="12" customHeight="1">
      <c r="A5311" s="1533"/>
      <c r="B5311" s="1531"/>
      <c r="C5311" s="43" t="s">
        <v>1156</v>
      </c>
      <c r="D5311" s="1526"/>
      <c r="E5311" s="1527"/>
      <c r="F5311" s="1528"/>
    </row>
    <row r="5312" spans="1:6" ht="12" customHeight="1">
      <c r="A5312" s="1532">
        <v>46117</v>
      </c>
      <c r="B5312" s="1529" t="s">
        <v>271</v>
      </c>
      <c r="C5312" s="1516"/>
      <c r="D5312" s="1517"/>
      <c r="E5312" s="1517"/>
      <c r="F5312" s="1518"/>
    </row>
    <row r="5313" spans="1:6" ht="12" customHeight="1">
      <c r="A5313" s="1532"/>
      <c r="B5313" s="1530"/>
      <c r="C5313" s="37" t="s">
        <v>1153</v>
      </c>
      <c r="D5313" s="1519" t="s">
        <v>273</v>
      </c>
      <c r="E5313" s="1520"/>
      <c r="F5313" s="1521"/>
    </row>
    <row r="5314" spans="1:6" ht="12" customHeight="1">
      <c r="A5314" s="1532"/>
      <c r="B5314" s="1530"/>
      <c r="C5314" s="1522">
        <v>0.375</v>
      </c>
      <c r="D5314" s="38"/>
      <c r="E5314" s="1524">
        <v>0</v>
      </c>
      <c r="F5314" s="71"/>
    </row>
    <row r="5315" spans="1:6" ht="12" customHeight="1">
      <c r="A5315" s="1532"/>
      <c r="B5315" s="1530"/>
      <c r="C5315" s="1523"/>
      <c r="D5315" s="38"/>
      <c r="E5315" s="1525"/>
      <c r="F5315" s="40"/>
    </row>
    <row r="5316" spans="1:6" ht="12" customHeight="1">
      <c r="A5316" s="1532"/>
      <c r="B5316" s="1530"/>
      <c r="C5316" s="42" t="s">
        <v>1155</v>
      </c>
      <c r="D5316" s="1526"/>
      <c r="E5316" s="1527"/>
      <c r="F5316" s="1528"/>
    </row>
    <row r="5317" spans="1:6" ht="12" customHeight="1">
      <c r="A5317" s="1532"/>
      <c r="B5317" s="1531"/>
      <c r="C5317" s="43" t="s">
        <v>1156</v>
      </c>
      <c r="D5317" s="1526"/>
      <c r="E5317" s="1527"/>
      <c r="F5317" s="1528"/>
    </row>
    <row r="5318" spans="1:6" ht="12" customHeight="1">
      <c r="A5318" s="1532"/>
      <c r="B5318" s="44"/>
      <c r="C5318" s="45"/>
      <c r="D5318" s="45"/>
      <c r="E5318" s="39"/>
      <c r="F5318" s="46"/>
    </row>
    <row r="5319" spans="1:6" ht="12" customHeight="1">
      <c r="A5319" s="1532"/>
      <c r="B5319" s="1529" t="s">
        <v>293</v>
      </c>
      <c r="C5319" s="37" t="s">
        <v>1153</v>
      </c>
      <c r="D5319" s="1519" t="s">
        <v>295</v>
      </c>
      <c r="E5319" s="1520"/>
      <c r="F5319" s="1521"/>
    </row>
    <row r="5320" spans="1:6" ht="12" customHeight="1">
      <c r="A5320" s="1532"/>
      <c r="B5320" s="1530"/>
      <c r="C5320" s="1522">
        <v>0.375</v>
      </c>
      <c r="D5320" s="38"/>
      <c r="E5320" s="1524" t="s">
        <v>1157</v>
      </c>
      <c r="F5320" s="40"/>
    </row>
    <row r="5321" spans="1:6" ht="12" customHeight="1">
      <c r="A5321" s="1532"/>
      <c r="B5321" s="1530"/>
      <c r="C5321" s="1523"/>
      <c r="D5321" s="38"/>
      <c r="E5321" s="1525"/>
      <c r="F5321" s="40"/>
    </row>
    <row r="5322" spans="1:6" ht="12" customHeight="1">
      <c r="A5322" s="1532"/>
      <c r="B5322" s="1530"/>
      <c r="C5322" s="47" t="s">
        <v>1155</v>
      </c>
      <c r="D5322" s="1526"/>
      <c r="E5322" s="1527"/>
      <c r="F5322" s="1528"/>
    </row>
    <row r="5323" spans="1:6" ht="12" customHeight="1">
      <c r="A5323" s="1533"/>
      <c r="B5323" s="1531"/>
      <c r="C5323" s="43" t="s">
        <v>1156</v>
      </c>
      <c r="D5323" s="1526" t="s">
        <v>1291</v>
      </c>
      <c r="E5323" s="1527"/>
      <c r="F5323" s="1528"/>
    </row>
    <row r="5324" spans="1:6" ht="12" customHeight="1">
      <c r="A5324" s="1532">
        <v>46118</v>
      </c>
      <c r="B5324" s="1529" t="s">
        <v>271</v>
      </c>
      <c r="C5324" s="1516"/>
      <c r="D5324" s="1517"/>
      <c r="E5324" s="1517"/>
      <c r="F5324" s="1518"/>
    </row>
    <row r="5325" spans="1:6" ht="12" customHeight="1">
      <c r="A5325" s="1532"/>
      <c r="B5325" s="1530"/>
      <c r="C5325" s="37" t="s">
        <v>1153</v>
      </c>
      <c r="D5325" s="1519" t="s">
        <v>307</v>
      </c>
      <c r="E5325" s="1520"/>
      <c r="F5325" s="1521"/>
    </row>
    <row r="5326" spans="1:6" ht="12" customHeight="1">
      <c r="A5326" s="1532"/>
      <c r="B5326" s="1530"/>
      <c r="C5326" s="1522">
        <v>0.375</v>
      </c>
      <c r="D5326" s="38"/>
      <c r="E5326" s="1524" t="s">
        <v>1175</v>
      </c>
      <c r="F5326" s="71"/>
    </row>
    <row r="5327" spans="1:6" ht="12" customHeight="1">
      <c r="A5327" s="1532"/>
      <c r="B5327" s="1530"/>
      <c r="C5327" s="1523"/>
      <c r="D5327" s="38"/>
      <c r="E5327" s="1525"/>
      <c r="F5327" s="40"/>
    </row>
    <row r="5328" spans="1:6" ht="12" customHeight="1">
      <c r="A5328" s="1532"/>
      <c r="B5328" s="1530"/>
      <c r="C5328" s="42" t="s">
        <v>1155</v>
      </c>
      <c r="D5328" s="1526"/>
      <c r="E5328" s="1527"/>
      <c r="F5328" s="1528"/>
    </row>
    <row r="5329" spans="1:6" ht="12" customHeight="1">
      <c r="A5329" s="1532"/>
      <c r="B5329" s="1531"/>
      <c r="C5329" s="43" t="s">
        <v>1156</v>
      </c>
      <c r="D5329" s="1526"/>
      <c r="E5329" s="1527"/>
      <c r="F5329" s="1528"/>
    </row>
    <row r="5330" spans="1:6" ht="12" customHeight="1">
      <c r="A5330" s="1532"/>
      <c r="B5330" s="44"/>
      <c r="C5330" s="45"/>
      <c r="D5330" s="45"/>
      <c r="E5330" s="39"/>
      <c r="F5330" s="46"/>
    </row>
    <row r="5331" spans="1:6" ht="12" customHeight="1">
      <c r="A5331" s="1532"/>
      <c r="B5331" s="1529" t="s">
        <v>293</v>
      </c>
      <c r="C5331" s="37" t="s">
        <v>1153</v>
      </c>
      <c r="D5331" s="1519" t="s">
        <v>342</v>
      </c>
      <c r="E5331" s="1520"/>
      <c r="F5331" s="1521"/>
    </row>
    <row r="5332" spans="1:6" ht="12" customHeight="1">
      <c r="A5332" s="1532"/>
      <c r="B5332" s="1530"/>
      <c r="C5332" s="1522">
        <v>0.375</v>
      </c>
      <c r="D5332" s="38"/>
      <c r="E5332" s="1524" t="s">
        <v>1168</v>
      </c>
      <c r="F5332" s="40"/>
    </row>
    <row r="5333" spans="1:6" ht="12" customHeight="1">
      <c r="A5333" s="1532"/>
      <c r="B5333" s="1530"/>
      <c r="C5333" s="1523"/>
      <c r="D5333" s="38"/>
      <c r="E5333" s="1525"/>
      <c r="F5333" s="40"/>
    </row>
    <row r="5334" spans="1:6" ht="12" customHeight="1">
      <c r="A5334" s="1532"/>
      <c r="B5334" s="1530"/>
      <c r="C5334" s="47" t="s">
        <v>1155</v>
      </c>
      <c r="D5334" s="1526"/>
      <c r="E5334" s="1527"/>
      <c r="F5334" s="1528"/>
    </row>
    <row r="5335" spans="1:6" ht="12" customHeight="1">
      <c r="A5335" s="1533"/>
      <c r="B5335" s="1531"/>
      <c r="C5335" s="43" t="s">
        <v>1156</v>
      </c>
      <c r="D5335" s="1526"/>
      <c r="E5335" s="1527"/>
      <c r="F5335" s="1528"/>
    </row>
    <row r="5336" spans="1:6" ht="12" customHeight="1">
      <c r="A5336" s="1532">
        <v>46119</v>
      </c>
      <c r="B5336" s="1529" t="s">
        <v>271</v>
      </c>
      <c r="C5336" s="1516"/>
      <c r="D5336" s="1517"/>
      <c r="E5336" s="1517"/>
      <c r="F5336" s="1518"/>
    </row>
    <row r="5337" spans="1:6" ht="12" customHeight="1">
      <c r="A5337" s="1532"/>
      <c r="B5337" s="1530"/>
      <c r="C5337" s="37" t="s">
        <v>1153</v>
      </c>
      <c r="D5337" s="1519" t="s">
        <v>307</v>
      </c>
      <c r="E5337" s="1520"/>
      <c r="F5337" s="1521"/>
    </row>
    <row r="5338" spans="1:6" ht="12" customHeight="1">
      <c r="A5338" s="1532"/>
      <c r="B5338" s="1530"/>
      <c r="C5338" s="1522">
        <v>0.375</v>
      </c>
      <c r="D5338" s="38"/>
      <c r="E5338" s="1524" t="s">
        <v>1204</v>
      </c>
      <c r="F5338" s="71"/>
    </row>
    <row r="5339" spans="1:6" ht="12" customHeight="1">
      <c r="A5339" s="1532"/>
      <c r="B5339" s="1530"/>
      <c r="C5339" s="1523"/>
      <c r="D5339" s="38"/>
      <c r="E5339" s="1525"/>
      <c r="F5339" s="40"/>
    </row>
    <row r="5340" spans="1:6" ht="12" customHeight="1">
      <c r="A5340" s="1532"/>
      <c r="B5340" s="1530"/>
      <c r="C5340" s="42" t="s">
        <v>1155</v>
      </c>
      <c r="D5340" s="1526"/>
      <c r="E5340" s="1527"/>
      <c r="F5340" s="1528"/>
    </row>
    <row r="5341" spans="1:6" ht="12" customHeight="1">
      <c r="A5341" s="1532"/>
      <c r="B5341" s="1531"/>
      <c r="C5341" s="43" t="s">
        <v>1156</v>
      </c>
      <c r="D5341" s="1526"/>
      <c r="E5341" s="1527"/>
      <c r="F5341" s="1528"/>
    </row>
    <row r="5342" spans="1:6" ht="12" customHeight="1">
      <c r="A5342" s="1532"/>
      <c r="B5342" s="44"/>
      <c r="C5342" s="45"/>
      <c r="D5342" s="45"/>
      <c r="E5342" s="39"/>
      <c r="F5342" s="46"/>
    </row>
    <row r="5343" spans="1:6" ht="12" customHeight="1">
      <c r="A5343" s="1532"/>
      <c r="B5343" s="1529" t="s">
        <v>293</v>
      </c>
      <c r="C5343" s="37" t="s">
        <v>1153</v>
      </c>
      <c r="D5343" s="1519" t="s">
        <v>295</v>
      </c>
      <c r="E5343" s="1520"/>
      <c r="F5343" s="1521"/>
    </row>
    <row r="5344" spans="1:6" ht="12" customHeight="1">
      <c r="A5344" s="1532"/>
      <c r="B5344" s="1530"/>
      <c r="C5344" s="1522">
        <v>0.375</v>
      </c>
      <c r="D5344" s="38"/>
      <c r="E5344" s="1524" t="s">
        <v>1168</v>
      </c>
      <c r="F5344" s="40"/>
    </row>
    <row r="5345" spans="1:6" ht="12" customHeight="1">
      <c r="A5345" s="1532"/>
      <c r="B5345" s="1530"/>
      <c r="C5345" s="1523"/>
      <c r="D5345" s="38"/>
      <c r="E5345" s="1525"/>
      <c r="F5345" s="40"/>
    </row>
    <row r="5346" spans="1:6" ht="12" customHeight="1">
      <c r="A5346" s="1532"/>
      <c r="B5346" s="1530"/>
      <c r="C5346" s="47" t="s">
        <v>1155</v>
      </c>
      <c r="D5346" s="1526"/>
      <c r="E5346" s="1527"/>
      <c r="F5346" s="1528"/>
    </row>
    <row r="5347" spans="1:6" ht="12" customHeight="1">
      <c r="A5347" s="1533"/>
      <c r="B5347" s="1531"/>
      <c r="C5347" s="43" t="s">
        <v>1156</v>
      </c>
      <c r="D5347" s="1526"/>
      <c r="E5347" s="1527"/>
      <c r="F5347" s="1528"/>
    </row>
    <row r="5348" spans="1:6" ht="12" customHeight="1">
      <c r="A5348" s="1532">
        <v>46120</v>
      </c>
      <c r="B5348" s="1529" t="s">
        <v>271</v>
      </c>
      <c r="C5348" s="1516"/>
      <c r="D5348" s="1517"/>
      <c r="E5348" s="1517"/>
      <c r="F5348" s="1518"/>
    </row>
    <row r="5349" spans="1:6" ht="12" customHeight="1">
      <c r="A5349" s="1532"/>
      <c r="B5349" s="1530"/>
      <c r="C5349" s="37" t="s">
        <v>1153</v>
      </c>
      <c r="D5349" s="1519" t="s">
        <v>307</v>
      </c>
      <c r="E5349" s="1520"/>
      <c r="F5349" s="1521"/>
    </row>
    <row r="5350" spans="1:6" ht="12" customHeight="1">
      <c r="A5350" s="1532"/>
      <c r="B5350" s="1530"/>
      <c r="C5350" s="1522">
        <v>0.375</v>
      </c>
      <c r="D5350" s="38"/>
      <c r="E5350" s="1524" t="s">
        <v>1166</v>
      </c>
      <c r="F5350" s="71"/>
    </row>
    <row r="5351" spans="1:6" ht="12" customHeight="1">
      <c r="A5351" s="1532"/>
      <c r="B5351" s="1530"/>
      <c r="C5351" s="1523"/>
      <c r="D5351" s="38"/>
      <c r="E5351" s="1525"/>
      <c r="F5351" s="40"/>
    </row>
    <row r="5352" spans="1:6" ht="12" customHeight="1">
      <c r="A5352" s="1532"/>
      <c r="B5352" s="1530"/>
      <c r="C5352" s="42" t="s">
        <v>1155</v>
      </c>
      <c r="D5352" s="1526" t="s">
        <v>1293</v>
      </c>
      <c r="E5352" s="1527"/>
      <c r="F5352" s="1528"/>
    </row>
    <row r="5353" spans="1:6" ht="12" customHeight="1">
      <c r="A5353" s="1532"/>
      <c r="B5353" s="1531"/>
      <c r="C5353" s="43" t="s">
        <v>1156</v>
      </c>
      <c r="D5353" s="1526"/>
      <c r="E5353" s="1527"/>
      <c r="F5353" s="1528"/>
    </row>
    <row r="5354" spans="1:6" ht="12" customHeight="1">
      <c r="A5354" s="1532"/>
      <c r="B5354" s="44"/>
      <c r="C5354" s="45"/>
      <c r="D5354" s="45"/>
      <c r="E5354" s="39"/>
      <c r="F5354" s="46"/>
    </row>
    <row r="5355" spans="1:6" ht="12" customHeight="1">
      <c r="A5355" s="1532"/>
      <c r="B5355" s="1529" t="s">
        <v>293</v>
      </c>
      <c r="C5355" s="37" t="s">
        <v>1153</v>
      </c>
      <c r="D5355" s="1519" t="s">
        <v>342</v>
      </c>
      <c r="E5355" s="1520"/>
      <c r="F5355" s="1521"/>
    </row>
    <row r="5356" spans="1:6" ht="12" customHeight="1">
      <c r="A5356" s="1532"/>
      <c r="B5356" s="1530"/>
      <c r="C5356" s="1522">
        <v>0.375</v>
      </c>
      <c r="D5356" s="38"/>
      <c r="E5356" s="1524" t="s">
        <v>1158</v>
      </c>
      <c r="F5356" s="40"/>
    </row>
    <row r="5357" spans="1:6" ht="12" customHeight="1">
      <c r="A5357" s="1532"/>
      <c r="B5357" s="1530"/>
      <c r="C5357" s="1523"/>
      <c r="D5357" s="38"/>
      <c r="E5357" s="1525"/>
      <c r="F5357" s="40"/>
    </row>
    <row r="5358" spans="1:6" ht="12" customHeight="1">
      <c r="A5358" s="1532"/>
      <c r="B5358" s="1530"/>
      <c r="C5358" s="47" t="s">
        <v>1155</v>
      </c>
      <c r="D5358" s="1526"/>
      <c r="E5358" s="1527"/>
      <c r="F5358" s="1528"/>
    </row>
    <row r="5359" spans="1:6" ht="12" customHeight="1">
      <c r="A5359" s="1533"/>
      <c r="B5359" s="1531"/>
      <c r="C5359" s="43" t="s">
        <v>1156</v>
      </c>
      <c r="D5359" s="1526"/>
      <c r="E5359" s="1527"/>
      <c r="F5359" s="1528"/>
    </row>
    <row r="5360" spans="1:6" ht="12" customHeight="1">
      <c r="A5360" s="1532">
        <v>46121</v>
      </c>
      <c r="B5360" s="1529" t="s">
        <v>271</v>
      </c>
      <c r="C5360" s="1516"/>
      <c r="D5360" s="1517"/>
      <c r="E5360" s="1517"/>
      <c r="F5360" s="1518"/>
    </row>
    <row r="5361" spans="1:6" ht="12" customHeight="1">
      <c r="A5361" s="1532"/>
      <c r="B5361" s="1530"/>
      <c r="C5361" s="37" t="s">
        <v>1153</v>
      </c>
      <c r="D5361" s="1519" t="s">
        <v>307</v>
      </c>
      <c r="E5361" s="1520"/>
      <c r="F5361" s="1521"/>
    </row>
    <row r="5362" spans="1:6" ht="12" customHeight="1">
      <c r="A5362" s="1532"/>
      <c r="B5362" s="1530"/>
      <c r="C5362" s="1522">
        <v>0.375</v>
      </c>
      <c r="D5362" s="38"/>
      <c r="E5362" s="1524" t="s">
        <v>1184</v>
      </c>
      <c r="F5362" s="71"/>
    </row>
    <row r="5363" spans="1:6" ht="12" customHeight="1">
      <c r="A5363" s="1532"/>
      <c r="B5363" s="1530"/>
      <c r="C5363" s="1523"/>
      <c r="D5363" s="38"/>
      <c r="E5363" s="1525"/>
      <c r="F5363" s="40"/>
    </row>
    <row r="5364" spans="1:6" ht="12" customHeight="1">
      <c r="A5364" s="1532"/>
      <c r="B5364" s="1530"/>
      <c r="C5364" s="42" t="s">
        <v>1155</v>
      </c>
      <c r="D5364" s="1526"/>
      <c r="E5364" s="1527"/>
      <c r="F5364" s="1528"/>
    </row>
    <row r="5365" spans="1:6" ht="12" customHeight="1">
      <c r="A5365" s="1532"/>
      <c r="B5365" s="1531"/>
      <c r="C5365" s="43" t="s">
        <v>1156</v>
      </c>
      <c r="D5365" s="1526"/>
      <c r="E5365" s="1527"/>
      <c r="F5365" s="1528"/>
    </row>
    <row r="5366" spans="1:6" ht="12" customHeight="1">
      <c r="A5366" s="1532"/>
      <c r="B5366" s="44"/>
      <c r="C5366" s="45"/>
      <c r="D5366" s="45"/>
      <c r="E5366" s="39"/>
      <c r="F5366" s="46"/>
    </row>
    <row r="5367" spans="1:6" ht="12" customHeight="1">
      <c r="A5367" s="1532"/>
      <c r="B5367" s="1529" t="s">
        <v>293</v>
      </c>
      <c r="C5367" s="37" t="s">
        <v>1153</v>
      </c>
      <c r="D5367" s="1519" t="s">
        <v>295</v>
      </c>
      <c r="E5367" s="1520"/>
      <c r="F5367" s="1521"/>
    </row>
    <row r="5368" spans="1:6" ht="12" customHeight="1">
      <c r="A5368" s="1532"/>
      <c r="B5368" s="1530"/>
      <c r="C5368" s="1522">
        <v>0.375</v>
      </c>
      <c r="D5368" s="38"/>
      <c r="E5368" s="1524" t="s">
        <v>1228</v>
      </c>
      <c r="F5368" s="40"/>
    </row>
    <row r="5369" spans="1:6" ht="12" customHeight="1">
      <c r="A5369" s="1532"/>
      <c r="B5369" s="1530"/>
      <c r="C5369" s="1523"/>
      <c r="D5369" s="38"/>
      <c r="E5369" s="1525"/>
      <c r="F5369" s="40"/>
    </row>
    <row r="5370" spans="1:6" ht="12" customHeight="1">
      <c r="A5370" s="1532"/>
      <c r="B5370" s="1530"/>
      <c r="C5370" s="47" t="s">
        <v>1155</v>
      </c>
      <c r="D5370" s="1526"/>
      <c r="E5370" s="1527"/>
      <c r="F5370" s="1528"/>
    </row>
    <row r="5371" spans="1:6" ht="12" customHeight="1">
      <c r="A5371" s="1533"/>
      <c r="B5371" s="1531"/>
      <c r="C5371" s="43" t="s">
        <v>1156</v>
      </c>
      <c r="D5371" s="1526" t="s">
        <v>1294</v>
      </c>
      <c r="E5371" s="1527"/>
      <c r="F5371" s="1528"/>
    </row>
    <row r="5372" spans="1:6" ht="12" customHeight="1">
      <c r="A5372" s="1532">
        <v>46122</v>
      </c>
      <c r="B5372" s="1529" t="s">
        <v>271</v>
      </c>
      <c r="C5372" s="1516"/>
      <c r="D5372" s="1517"/>
      <c r="E5372" s="1517"/>
      <c r="F5372" s="1518"/>
    </row>
    <row r="5373" spans="1:6" ht="12" customHeight="1">
      <c r="A5373" s="1532"/>
      <c r="B5373" s="1530"/>
      <c r="C5373" s="37" t="s">
        <v>1153</v>
      </c>
      <c r="D5373" s="1519" t="s">
        <v>307</v>
      </c>
      <c r="E5373" s="1520"/>
      <c r="F5373" s="1521"/>
    </row>
    <row r="5374" spans="1:6" ht="12" customHeight="1">
      <c r="A5374" s="1532"/>
      <c r="B5374" s="1530"/>
      <c r="C5374" s="1522">
        <v>0.375</v>
      </c>
      <c r="D5374" s="38"/>
      <c r="E5374" s="1524" t="s">
        <v>1180</v>
      </c>
      <c r="F5374" s="71"/>
    </row>
    <row r="5375" spans="1:6" ht="12" customHeight="1">
      <c r="A5375" s="1532"/>
      <c r="B5375" s="1530"/>
      <c r="C5375" s="1523"/>
      <c r="D5375" s="38"/>
      <c r="E5375" s="1525"/>
      <c r="F5375" s="40"/>
    </row>
    <row r="5376" spans="1:6" ht="12" customHeight="1">
      <c r="A5376" s="1532"/>
      <c r="B5376" s="1530"/>
      <c r="C5376" s="42" t="s">
        <v>1155</v>
      </c>
      <c r="D5376" s="1526"/>
      <c r="E5376" s="1527"/>
      <c r="F5376" s="1528"/>
    </row>
    <row r="5377" spans="1:6" ht="12" customHeight="1">
      <c r="A5377" s="1532"/>
      <c r="B5377" s="1531"/>
      <c r="C5377" s="43" t="s">
        <v>1156</v>
      </c>
      <c r="D5377" s="1526"/>
      <c r="E5377" s="1527"/>
      <c r="F5377" s="1528"/>
    </row>
    <row r="5378" spans="1:6" ht="12" customHeight="1">
      <c r="A5378" s="1532"/>
      <c r="B5378" s="44"/>
      <c r="C5378" s="45"/>
      <c r="D5378" s="45"/>
      <c r="E5378" s="39"/>
      <c r="F5378" s="46"/>
    </row>
    <row r="5379" spans="1:6" ht="12" customHeight="1">
      <c r="A5379" s="1532"/>
      <c r="B5379" s="1529" t="s">
        <v>293</v>
      </c>
      <c r="C5379" s="37" t="s">
        <v>1153</v>
      </c>
      <c r="D5379" s="1519" t="s">
        <v>342</v>
      </c>
      <c r="E5379" s="1520"/>
      <c r="F5379" s="1521"/>
    </row>
    <row r="5380" spans="1:6" ht="12" customHeight="1">
      <c r="A5380" s="1532"/>
      <c r="B5380" s="1530"/>
      <c r="C5380" s="1522">
        <v>0.375</v>
      </c>
      <c r="D5380" s="38"/>
      <c r="E5380" s="1524" t="s">
        <v>1204</v>
      </c>
      <c r="F5380" s="40"/>
    </row>
    <row r="5381" spans="1:6" ht="12" customHeight="1">
      <c r="A5381" s="1532"/>
      <c r="B5381" s="1530"/>
      <c r="C5381" s="1523"/>
      <c r="D5381" s="38"/>
      <c r="E5381" s="1525"/>
      <c r="F5381" s="40"/>
    </row>
    <row r="5382" spans="1:6" ht="12" customHeight="1">
      <c r="A5382" s="1532"/>
      <c r="B5382" s="1530"/>
      <c r="C5382" s="47" t="s">
        <v>1155</v>
      </c>
      <c r="D5382" s="1526"/>
      <c r="E5382" s="1527"/>
      <c r="F5382" s="1528"/>
    </row>
    <row r="5383" spans="1:6" ht="12" customHeight="1">
      <c r="A5383" s="1533"/>
      <c r="B5383" s="1531"/>
      <c r="C5383" s="43" t="s">
        <v>1156</v>
      </c>
      <c r="D5383" s="1526"/>
      <c r="E5383" s="1527"/>
      <c r="F5383" s="1528"/>
    </row>
    <row r="5384" spans="1:6" ht="12" customHeight="1">
      <c r="A5384" s="1532">
        <v>46123</v>
      </c>
      <c r="B5384" s="1529" t="s">
        <v>271</v>
      </c>
      <c r="C5384" s="1516"/>
      <c r="D5384" s="1517"/>
      <c r="E5384" s="1517"/>
      <c r="F5384" s="1518"/>
    </row>
    <row r="5385" spans="1:6" ht="12" customHeight="1">
      <c r="A5385" s="1532"/>
      <c r="B5385" s="1530"/>
      <c r="C5385" s="37" t="s">
        <v>1153</v>
      </c>
      <c r="D5385" s="1519" t="s">
        <v>365</v>
      </c>
      <c r="E5385" s="1520"/>
      <c r="F5385" s="1521"/>
    </row>
    <row r="5386" spans="1:6" ht="12" customHeight="1">
      <c r="A5386" s="1532"/>
      <c r="B5386" s="1530"/>
      <c r="C5386" s="1522">
        <v>0.375</v>
      </c>
      <c r="D5386" s="38"/>
      <c r="E5386" s="1524" t="s">
        <v>1217</v>
      </c>
      <c r="F5386" s="71"/>
    </row>
    <row r="5387" spans="1:6" ht="12" customHeight="1">
      <c r="A5387" s="1532"/>
      <c r="B5387" s="1530"/>
      <c r="C5387" s="1523"/>
      <c r="D5387" s="38"/>
      <c r="E5387" s="1525"/>
      <c r="F5387" s="40"/>
    </row>
    <row r="5388" spans="1:6" ht="12" customHeight="1">
      <c r="A5388" s="1532"/>
      <c r="B5388" s="1530"/>
      <c r="C5388" s="42" t="s">
        <v>1155</v>
      </c>
      <c r="D5388" s="1526"/>
      <c r="E5388" s="1527"/>
      <c r="F5388" s="1528"/>
    </row>
    <row r="5389" spans="1:6" ht="12" customHeight="1">
      <c r="A5389" s="1532"/>
      <c r="B5389" s="1531"/>
      <c r="C5389" s="43" t="s">
        <v>1156</v>
      </c>
      <c r="D5389" s="1526"/>
      <c r="E5389" s="1527"/>
      <c r="F5389" s="1528"/>
    </row>
    <row r="5390" spans="1:6" ht="12" customHeight="1">
      <c r="A5390" s="1532"/>
      <c r="B5390" s="44"/>
      <c r="C5390" s="45"/>
      <c r="D5390" s="45"/>
      <c r="E5390" s="39"/>
      <c r="F5390" s="46"/>
    </row>
    <row r="5391" spans="1:6" ht="12" customHeight="1">
      <c r="A5391" s="1532"/>
      <c r="B5391" s="1529" t="s">
        <v>293</v>
      </c>
      <c r="C5391" s="37" t="s">
        <v>1153</v>
      </c>
      <c r="D5391" s="1519"/>
      <c r="E5391" s="1520"/>
      <c r="F5391" s="1521"/>
    </row>
    <row r="5392" spans="1:6" ht="12" customHeight="1">
      <c r="A5392" s="1532"/>
      <c r="B5392" s="1530"/>
      <c r="C5392" s="1522">
        <v>0.375</v>
      </c>
      <c r="D5392" s="38"/>
      <c r="E5392" s="1524" t="s">
        <v>1295</v>
      </c>
      <c r="F5392" s="40"/>
    </row>
    <row r="5393" spans="1:6" ht="12" customHeight="1">
      <c r="A5393" s="1532"/>
      <c r="B5393" s="1530"/>
      <c r="C5393" s="1523"/>
      <c r="D5393" s="38"/>
      <c r="E5393" s="1525"/>
      <c r="F5393" s="40"/>
    </row>
    <row r="5394" spans="1:6" ht="12" customHeight="1">
      <c r="A5394" s="1532"/>
      <c r="B5394" s="1530"/>
      <c r="C5394" s="47" t="s">
        <v>1155</v>
      </c>
      <c r="D5394" s="1526" t="s">
        <v>1293</v>
      </c>
      <c r="E5394" s="1527"/>
      <c r="F5394" s="1528"/>
    </row>
    <row r="5395" spans="1:6" ht="12" customHeight="1">
      <c r="A5395" s="1533"/>
      <c r="B5395" s="1531"/>
      <c r="C5395" s="43" t="s">
        <v>1156</v>
      </c>
      <c r="D5395" s="1526"/>
      <c r="E5395" s="1527"/>
      <c r="F5395" s="1528"/>
    </row>
    <row r="5396" spans="1:6" ht="12" customHeight="1">
      <c r="A5396" s="1532">
        <v>46124</v>
      </c>
      <c r="B5396" s="1529" t="s">
        <v>271</v>
      </c>
      <c r="C5396" s="1516"/>
      <c r="D5396" s="1517"/>
      <c r="E5396" s="1517"/>
      <c r="F5396" s="1518"/>
    </row>
    <row r="5397" spans="1:6" ht="12" customHeight="1">
      <c r="A5397" s="1532"/>
      <c r="B5397" s="1530"/>
      <c r="C5397" s="37" t="s">
        <v>1153</v>
      </c>
      <c r="D5397" s="1519" t="s">
        <v>365</v>
      </c>
      <c r="E5397" s="1520"/>
      <c r="F5397" s="1521"/>
    </row>
    <row r="5398" spans="1:6" ht="12" customHeight="1">
      <c r="A5398" s="1532"/>
      <c r="B5398" s="1530"/>
      <c r="C5398" s="1522">
        <v>0.375</v>
      </c>
      <c r="D5398" s="38"/>
      <c r="E5398" s="1524">
        <v>0</v>
      </c>
      <c r="F5398" s="71"/>
    </row>
    <row r="5399" spans="1:6" ht="12" customHeight="1">
      <c r="A5399" s="1532"/>
      <c r="B5399" s="1530"/>
      <c r="C5399" s="1523"/>
      <c r="D5399" s="38"/>
      <c r="E5399" s="1525"/>
      <c r="F5399" s="40"/>
    </row>
    <row r="5400" spans="1:6" ht="12" customHeight="1">
      <c r="A5400" s="1532"/>
      <c r="B5400" s="1530"/>
      <c r="C5400" s="42" t="s">
        <v>1155</v>
      </c>
      <c r="D5400" s="1526"/>
      <c r="E5400" s="1527"/>
      <c r="F5400" s="1528"/>
    </row>
    <row r="5401" spans="1:6" ht="12" customHeight="1">
      <c r="A5401" s="1532"/>
      <c r="B5401" s="1531"/>
      <c r="C5401" s="43" t="s">
        <v>1156</v>
      </c>
      <c r="D5401" s="1526" t="s">
        <v>1296</v>
      </c>
      <c r="E5401" s="1527"/>
      <c r="F5401" s="1528"/>
    </row>
    <row r="5402" spans="1:6" ht="12" customHeight="1">
      <c r="A5402" s="1532"/>
      <c r="B5402" s="44"/>
      <c r="C5402" s="45"/>
      <c r="D5402" s="45"/>
      <c r="E5402" s="39"/>
      <c r="F5402" s="46"/>
    </row>
    <row r="5403" spans="1:6" ht="12" customHeight="1">
      <c r="A5403" s="1532"/>
      <c r="B5403" s="1529" t="s">
        <v>293</v>
      </c>
      <c r="C5403" s="37" t="s">
        <v>1153</v>
      </c>
      <c r="D5403" s="1519" t="s">
        <v>342</v>
      </c>
      <c r="E5403" s="1520"/>
      <c r="F5403" s="1521"/>
    </row>
    <row r="5404" spans="1:6" ht="12" customHeight="1">
      <c r="A5404" s="1532"/>
      <c r="B5404" s="1530"/>
      <c r="C5404" s="1522">
        <v>0.375</v>
      </c>
      <c r="D5404" s="38"/>
      <c r="E5404" s="1524" t="s">
        <v>1180</v>
      </c>
      <c r="F5404" s="40"/>
    </row>
    <row r="5405" spans="1:6" ht="12" customHeight="1">
      <c r="A5405" s="1532"/>
      <c r="B5405" s="1530"/>
      <c r="C5405" s="1523"/>
      <c r="D5405" s="38"/>
      <c r="E5405" s="1525"/>
      <c r="F5405" s="40"/>
    </row>
    <row r="5406" spans="1:6" ht="12" customHeight="1">
      <c r="A5406" s="1532"/>
      <c r="B5406" s="1530"/>
      <c r="C5406" s="47" t="s">
        <v>1155</v>
      </c>
      <c r="D5406" s="1526" t="s">
        <v>1293</v>
      </c>
      <c r="E5406" s="1527"/>
      <c r="F5406" s="1528"/>
    </row>
    <row r="5407" spans="1:6" ht="12" customHeight="1">
      <c r="A5407" s="1533"/>
      <c r="B5407" s="1531"/>
      <c r="C5407" s="43" t="s">
        <v>1156</v>
      </c>
      <c r="D5407" s="1526"/>
      <c r="E5407" s="1527"/>
      <c r="F5407" s="1528"/>
    </row>
    <row r="5408" spans="1:6" ht="12" customHeight="1">
      <c r="A5408" s="1532">
        <v>46125</v>
      </c>
      <c r="B5408" s="1529" t="s">
        <v>271</v>
      </c>
      <c r="C5408" s="1516"/>
      <c r="D5408" s="1517"/>
      <c r="E5408" s="1517"/>
      <c r="F5408" s="1518"/>
    </row>
    <row r="5409" spans="1:6" ht="12" customHeight="1">
      <c r="A5409" s="1532"/>
      <c r="B5409" s="1530"/>
      <c r="C5409" s="37" t="s">
        <v>1153</v>
      </c>
      <c r="D5409" s="1519" t="s">
        <v>365</v>
      </c>
      <c r="E5409" s="1520"/>
      <c r="F5409" s="1521"/>
    </row>
    <row r="5410" spans="1:6" ht="12" customHeight="1">
      <c r="A5410" s="1532"/>
      <c r="B5410" s="1530"/>
      <c r="C5410" s="1522">
        <v>0.375</v>
      </c>
      <c r="D5410" s="38"/>
      <c r="E5410" s="1524" t="s">
        <v>1168</v>
      </c>
      <c r="F5410" s="71"/>
    </row>
    <row r="5411" spans="1:6" ht="12" customHeight="1">
      <c r="A5411" s="1532"/>
      <c r="B5411" s="1530"/>
      <c r="C5411" s="1523"/>
      <c r="D5411" s="38"/>
      <c r="E5411" s="1525"/>
      <c r="F5411" s="40"/>
    </row>
    <row r="5412" spans="1:6" ht="12" customHeight="1">
      <c r="A5412" s="1532"/>
      <c r="B5412" s="1530"/>
      <c r="C5412" s="42" t="s">
        <v>1155</v>
      </c>
      <c r="D5412" s="1526"/>
      <c r="E5412" s="1527"/>
      <c r="F5412" s="1528"/>
    </row>
    <row r="5413" spans="1:6" ht="12" customHeight="1">
      <c r="A5413" s="1532"/>
      <c r="B5413" s="1531"/>
      <c r="C5413" s="43" t="s">
        <v>1156</v>
      </c>
      <c r="D5413" s="1526"/>
      <c r="E5413" s="1527"/>
      <c r="F5413" s="1528"/>
    </row>
    <row r="5414" spans="1:6" ht="12" customHeight="1">
      <c r="A5414" s="1532"/>
      <c r="B5414" s="44"/>
      <c r="C5414" s="45"/>
      <c r="D5414" s="45"/>
      <c r="E5414" s="39"/>
      <c r="F5414" s="46"/>
    </row>
    <row r="5415" spans="1:6" ht="12" customHeight="1">
      <c r="A5415" s="1532"/>
      <c r="B5415" s="1529" t="s">
        <v>293</v>
      </c>
      <c r="C5415" s="37" t="s">
        <v>1153</v>
      </c>
      <c r="D5415" s="1519" t="s">
        <v>307</v>
      </c>
      <c r="E5415" s="1520"/>
      <c r="F5415" s="1521"/>
    </row>
    <row r="5416" spans="1:6" ht="12" customHeight="1">
      <c r="A5416" s="1532"/>
      <c r="B5416" s="1530"/>
      <c r="C5416" s="1522">
        <v>0.375</v>
      </c>
      <c r="D5416" s="38"/>
      <c r="E5416" s="1524" t="s">
        <v>1217</v>
      </c>
      <c r="F5416" s="40"/>
    </row>
    <row r="5417" spans="1:6" ht="12" customHeight="1">
      <c r="A5417" s="1532"/>
      <c r="B5417" s="1530"/>
      <c r="C5417" s="1523"/>
      <c r="D5417" s="38"/>
      <c r="E5417" s="1525"/>
      <c r="F5417" s="40"/>
    </row>
    <row r="5418" spans="1:6" ht="12" customHeight="1">
      <c r="A5418" s="1532"/>
      <c r="B5418" s="1530"/>
      <c r="C5418" s="47" t="s">
        <v>1155</v>
      </c>
      <c r="D5418" s="1526"/>
      <c r="E5418" s="1527"/>
      <c r="F5418" s="1528"/>
    </row>
    <row r="5419" spans="1:6" ht="12" customHeight="1">
      <c r="A5419" s="1533"/>
      <c r="B5419" s="1531"/>
      <c r="C5419" s="43" t="s">
        <v>1156</v>
      </c>
      <c r="D5419" s="1526" t="s">
        <v>1293</v>
      </c>
      <c r="E5419" s="1527"/>
      <c r="F5419" s="1528"/>
    </row>
    <row r="5420" spans="1:6" ht="12" customHeight="1">
      <c r="A5420" s="1532">
        <v>46126</v>
      </c>
      <c r="B5420" s="1529" t="s">
        <v>271</v>
      </c>
      <c r="C5420" s="1516"/>
      <c r="D5420" s="1517"/>
      <c r="E5420" s="1517"/>
      <c r="F5420" s="1518"/>
    </row>
    <row r="5421" spans="1:6" ht="12" customHeight="1">
      <c r="A5421" s="1532"/>
      <c r="B5421" s="1530"/>
      <c r="C5421" s="37" t="s">
        <v>1153</v>
      </c>
      <c r="D5421" s="1519" t="s">
        <v>365</v>
      </c>
      <c r="E5421" s="1520"/>
      <c r="F5421" s="1521"/>
    </row>
    <row r="5422" spans="1:6" ht="12" customHeight="1">
      <c r="A5422" s="1532"/>
      <c r="B5422" s="1530"/>
      <c r="C5422" s="1522">
        <v>0.375</v>
      </c>
      <c r="D5422" s="38"/>
      <c r="E5422" s="1524" t="s">
        <v>1206</v>
      </c>
      <c r="F5422" s="71"/>
    </row>
    <row r="5423" spans="1:6" ht="12" customHeight="1">
      <c r="A5423" s="1532"/>
      <c r="B5423" s="1530"/>
      <c r="C5423" s="1523"/>
      <c r="D5423" s="38"/>
      <c r="E5423" s="1525"/>
      <c r="F5423" s="40"/>
    </row>
    <row r="5424" spans="1:6" ht="12" customHeight="1">
      <c r="A5424" s="1532"/>
      <c r="B5424" s="1530"/>
      <c r="C5424" s="42" t="s">
        <v>1155</v>
      </c>
      <c r="D5424" s="1526"/>
      <c r="E5424" s="1527"/>
      <c r="F5424" s="1528"/>
    </row>
    <row r="5425" spans="1:6" ht="12" customHeight="1">
      <c r="A5425" s="1532"/>
      <c r="B5425" s="1531"/>
      <c r="C5425" s="43" t="s">
        <v>1156</v>
      </c>
      <c r="D5425" s="1526"/>
      <c r="E5425" s="1527"/>
      <c r="F5425" s="1528"/>
    </row>
    <row r="5426" spans="1:6" ht="12" customHeight="1">
      <c r="A5426" s="1532"/>
      <c r="B5426" s="44"/>
      <c r="C5426" s="45"/>
      <c r="D5426" s="45"/>
      <c r="E5426" s="39"/>
      <c r="F5426" s="46"/>
    </row>
    <row r="5427" spans="1:6" ht="12" customHeight="1">
      <c r="A5427" s="1532"/>
      <c r="B5427" s="1529" t="s">
        <v>293</v>
      </c>
      <c r="C5427" s="37" t="s">
        <v>1153</v>
      </c>
      <c r="D5427" s="1519" t="s">
        <v>342</v>
      </c>
      <c r="E5427" s="1520"/>
      <c r="F5427" s="1521"/>
    </row>
    <row r="5428" spans="1:6" ht="12" customHeight="1">
      <c r="A5428" s="1532"/>
      <c r="B5428" s="1530"/>
      <c r="C5428" s="1522">
        <v>0.375</v>
      </c>
      <c r="D5428" s="38"/>
      <c r="E5428" s="1524">
        <v>0</v>
      </c>
      <c r="F5428" s="40"/>
    </row>
    <row r="5429" spans="1:6" ht="12" customHeight="1">
      <c r="A5429" s="1532"/>
      <c r="B5429" s="1530"/>
      <c r="C5429" s="1523"/>
      <c r="D5429" s="38"/>
      <c r="E5429" s="1525"/>
      <c r="F5429" s="40"/>
    </row>
    <row r="5430" spans="1:6" ht="12" customHeight="1">
      <c r="A5430" s="1532"/>
      <c r="B5430" s="1530"/>
      <c r="C5430" s="47" t="s">
        <v>1155</v>
      </c>
      <c r="D5430" s="1526"/>
      <c r="E5430" s="1527"/>
      <c r="F5430" s="1528"/>
    </row>
    <row r="5431" spans="1:6" ht="12" customHeight="1">
      <c r="A5431" s="1533"/>
      <c r="B5431" s="1531"/>
      <c r="C5431" s="43" t="s">
        <v>1156</v>
      </c>
      <c r="D5431" s="1526"/>
      <c r="E5431" s="1527"/>
      <c r="F5431" s="1528"/>
    </row>
    <row r="5432" spans="1:6" ht="12" customHeight="1">
      <c r="A5432" s="1532">
        <v>46127</v>
      </c>
      <c r="B5432" s="1529" t="s">
        <v>271</v>
      </c>
      <c r="C5432" s="1516"/>
      <c r="D5432" s="1517"/>
      <c r="E5432" s="1517"/>
      <c r="F5432" s="1518"/>
    </row>
    <row r="5433" spans="1:6" ht="12" customHeight="1">
      <c r="A5433" s="1532"/>
      <c r="B5433" s="1530"/>
      <c r="C5433" s="37" t="s">
        <v>1153</v>
      </c>
      <c r="D5433" s="1519" t="s">
        <v>365</v>
      </c>
      <c r="E5433" s="1520"/>
      <c r="F5433" s="1521"/>
    </row>
    <row r="5434" spans="1:6" ht="12" customHeight="1">
      <c r="A5434" s="1532"/>
      <c r="B5434" s="1530"/>
      <c r="C5434" s="1522">
        <v>0.375</v>
      </c>
      <c r="D5434" s="38"/>
      <c r="E5434" s="1524" t="s">
        <v>1165</v>
      </c>
      <c r="F5434" s="71"/>
    </row>
    <row r="5435" spans="1:6" ht="12" customHeight="1">
      <c r="A5435" s="1532"/>
      <c r="B5435" s="1530"/>
      <c r="C5435" s="1523"/>
      <c r="D5435" s="38"/>
      <c r="E5435" s="1525"/>
      <c r="F5435" s="40"/>
    </row>
    <row r="5436" spans="1:6" ht="12" customHeight="1">
      <c r="A5436" s="1532"/>
      <c r="B5436" s="1530"/>
      <c r="C5436" s="42" t="s">
        <v>1155</v>
      </c>
      <c r="D5436" s="1526"/>
      <c r="E5436" s="1527"/>
      <c r="F5436" s="1528"/>
    </row>
    <row r="5437" spans="1:6" ht="12" customHeight="1">
      <c r="A5437" s="1532"/>
      <c r="B5437" s="1531"/>
      <c r="C5437" s="43" t="s">
        <v>1156</v>
      </c>
      <c r="D5437" s="1526" t="s">
        <v>1297</v>
      </c>
      <c r="E5437" s="1527"/>
      <c r="F5437" s="1528"/>
    </row>
    <row r="5438" spans="1:6" ht="12" customHeight="1">
      <c r="A5438" s="1532"/>
      <c r="B5438" s="44"/>
      <c r="C5438" s="45"/>
      <c r="D5438" s="45"/>
      <c r="E5438" s="39"/>
      <c r="F5438" s="46"/>
    </row>
    <row r="5439" spans="1:6" ht="12" customHeight="1">
      <c r="A5439" s="1532"/>
      <c r="B5439" s="1529" t="s">
        <v>293</v>
      </c>
      <c r="C5439" s="37" t="s">
        <v>1153</v>
      </c>
      <c r="D5439" s="1519" t="s">
        <v>307</v>
      </c>
      <c r="E5439" s="1520"/>
      <c r="F5439" s="1521"/>
    </row>
    <row r="5440" spans="1:6" ht="12" customHeight="1">
      <c r="A5440" s="1532"/>
      <c r="B5440" s="1530"/>
      <c r="C5440" s="1522">
        <v>0.375</v>
      </c>
      <c r="D5440" s="38"/>
      <c r="E5440" s="1524" t="s">
        <v>1184</v>
      </c>
      <c r="F5440" s="40"/>
    </row>
    <row r="5441" spans="1:6" ht="12" customHeight="1">
      <c r="A5441" s="1532"/>
      <c r="B5441" s="1530"/>
      <c r="C5441" s="1523"/>
      <c r="D5441" s="38"/>
      <c r="E5441" s="1525"/>
      <c r="F5441" s="40"/>
    </row>
    <row r="5442" spans="1:6" ht="12" customHeight="1">
      <c r="A5442" s="1532"/>
      <c r="B5442" s="1530"/>
      <c r="C5442" s="47" t="s">
        <v>1155</v>
      </c>
      <c r="D5442" s="1526"/>
      <c r="E5442" s="1527"/>
      <c r="F5442" s="1528"/>
    </row>
    <row r="5443" spans="1:6" ht="12" customHeight="1">
      <c r="A5443" s="1533"/>
      <c r="B5443" s="1531"/>
      <c r="C5443" s="43" t="s">
        <v>1156</v>
      </c>
      <c r="D5443" s="1526"/>
      <c r="E5443" s="1527"/>
      <c r="F5443" s="1528"/>
    </row>
    <row r="5444" spans="1:6" ht="12" customHeight="1">
      <c r="A5444" s="1532">
        <v>46128</v>
      </c>
      <c r="B5444" s="1529" t="s">
        <v>271</v>
      </c>
      <c r="C5444" s="1516"/>
      <c r="D5444" s="1517"/>
      <c r="E5444" s="1517"/>
      <c r="F5444" s="1518"/>
    </row>
    <row r="5445" spans="1:6" ht="12" customHeight="1">
      <c r="A5445" s="1532"/>
      <c r="B5445" s="1530"/>
      <c r="C5445" s="37" t="s">
        <v>1153</v>
      </c>
      <c r="D5445" s="1519" t="s">
        <v>273</v>
      </c>
      <c r="E5445" s="1520"/>
      <c r="F5445" s="1521"/>
    </row>
    <row r="5446" spans="1:6" ht="12" customHeight="1">
      <c r="A5446" s="1532"/>
      <c r="B5446" s="1530"/>
      <c r="C5446" s="1522">
        <v>0.375</v>
      </c>
      <c r="D5446" s="38"/>
      <c r="E5446" s="1524" t="s">
        <v>1176</v>
      </c>
      <c r="F5446" s="71"/>
    </row>
    <row r="5447" spans="1:6" ht="12" customHeight="1">
      <c r="A5447" s="1532"/>
      <c r="B5447" s="1530"/>
      <c r="C5447" s="1523"/>
      <c r="D5447" s="38"/>
      <c r="E5447" s="1525"/>
      <c r="F5447" s="40"/>
    </row>
    <row r="5448" spans="1:6" ht="12" customHeight="1">
      <c r="A5448" s="1532"/>
      <c r="B5448" s="1530"/>
      <c r="C5448" s="42" t="s">
        <v>1155</v>
      </c>
      <c r="D5448" s="1526"/>
      <c r="E5448" s="1527"/>
      <c r="F5448" s="1528"/>
    </row>
    <row r="5449" spans="1:6" ht="12" customHeight="1">
      <c r="A5449" s="1532"/>
      <c r="B5449" s="1531"/>
      <c r="C5449" s="43" t="s">
        <v>1156</v>
      </c>
      <c r="D5449" s="1526"/>
      <c r="E5449" s="1527"/>
      <c r="F5449" s="1528"/>
    </row>
    <row r="5450" spans="1:6" ht="12" customHeight="1">
      <c r="A5450" s="1532"/>
      <c r="B5450" s="44"/>
      <c r="C5450" s="45"/>
      <c r="D5450" s="45"/>
      <c r="E5450" s="39"/>
      <c r="F5450" s="46"/>
    </row>
    <row r="5451" spans="1:6" ht="12" customHeight="1">
      <c r="A5451" s="1532"/>
      <c r="B5451" s="1529" t="s">
        <v>293</v>
      </c>
      <c r="C5451" s="37" t="s">
        <v>1153</v>
      </c>
      <c r="D5451" s="1519" t="s">
        <v>295</v>
      </c>
      <c r="E5451" s="1520"/>
      <c r="F5451" s="1521"/>
    </row>
    <row r="5452" spans="1:6" ht="12" customHeight="1">
      <c r="A5452" s="1532"/>
      <c r="B5452" s="1530"/>
      <c r="C5452" s="1522">
        <v>0.375</v>
      </c>
      <c r="D5452" s="38"/>
      <c r="E5452" s="1524" t="s">
        <v>1172</v>
      </c>
      <c r="F5452" s="40"/>
    </row>
    <row r="5453" spans="1:6" ht="12" customHeight="1">
      <c r="A5453" s="1532"/>
      <c r="B5453" s="1530"/>
      <c r="C5453" s="1523"/>
      <c r="D5453" s="38"/>
      <c r="E5453" s="1525"/>
      <c r="F5453" s="40"/>
    </row>
    <row r="5454" spans="1:6" ht="12" customHeight="1">
      <c r="A5454" s="1532"/>
      <c r="B5454" s="1530"/>
      <c r="C5454" s="47" t="s">
        <v>1155</v>
      </c>
      <c r="D5454" s="1526"/>
      <c r="E5454" s="1527"/>
      <c r="F5454" s="1528"/>
    </row>
    <row r="5455" spans="1:6" ht="16.5" customHeight="1">
      <c r="A5455" s="1533"/>
      <c r="B5455" s="1531"/>
      <c r="C5455" s="43" t="s">
        <v>1156</v>
      </c>
      <c r="D5455" s="1526" t="s">
        <v>1297</v>
      </c>
      <c r="E5455" s="1527"/>
      <c r="F5455" s="1528"/>
    </row>
    <row r="5456" spans="1:6" ht="12" customHeight="1">
      <c r="A5456" s="1532">
        <v>46129</v>
      </c>
      <c r="B5456" s="1529" t="s">
        <v>271</v>
      </c>
      <c r="C5456" s="1516"/>
      <c r="D5456" s="1517"/>
      <c r="E5456" s="1517"/>
      <c r="F5456" s="1518"/>
    </row>
    <row r="5457" spans="1:6" ht="12" customHeight="1">
      <c r="A5457" s="1532"/>
      <c r="B5457" s="1530"/>
      <c r="C5457" s="37" t="s">
        <v>1153</v>
      </c>
      <c r="D5457" s="1519" t="s">
        <v>273</v>
      </c>
      <c r="E5457" s="1520"/>
      <c r="F5457" s="1521"/>
    </row>
    <row r="5458" spans="1:6" ht="12" customHeight="1">
      <c r="A5458" s="1532"/>
      <c r="B5458" s="1530"/>
      <c r="C5458" s="1522">
        <v>0.375</v>
      </c>
      <c r="D5458" s="38"/>
      <c r="E5458" s="1524">
        <v>-1</v>
      </c>
      <c r="F5458" s="71"/>
    </row>
    <row r="5459" spans="1:6" ht="12" customHeight="1">
      <c r="A5459" s="1532"/>
      <c r="B5459" s="1530"/>
      <c r="C5459" s="1523"/>
      <c r="D5459" s="38"/>
      <c r="E5459" s="1525"/>
      <c r="F5459" s="40"/>
    </row>
    <row r="5460" spans="1:6" ht="12" customHeight="1">
      <c r="A5460" s="1532"/>
      <c r="B5460" s="1530"/>
      <c r="C5460" s="42" t="s">
        <v>1155</v>
      </c>
      <c r="D5460" s="1526"/>
      <c r="E5460" s="1527"/>
      <c r="F5460" s="1528"/>
    </row>
    <row r="5461" spans="1:6" ht="12" customHeight="1">
      <c r="A5461" s="1532"/>
      <c r="B5461" s="1531"/>
      <c r="C5461" s="43" t="s">
        <v>1156</v>
      </c>
      <c r="D5461" s="1526" t="s">
        <v>1294</v>
      </c>
      <c r="E5461" s="1527"/>
      <c r="F5461" s="1528"/>
    </row>
    <row r="5462" spans="1:6" ht="12" customHeight="1">
      <c r="A5462" s="1532"/>
      <c r="B5462" s="44"/>
      <c r="C5462" s="45"/>
      <c r="D5462" s="45"/>
      <c r="E5462" s="39"/>
      <c r="F5462" s="46"/>
    </row>
    <row r="5463" spans="1:6" ht="12" customHeight="1">
      <c r="A5463" s="1532"/>
      <c r="B5463" s="1529" t="s">
        <v>293</v>
      </c>
      <c r="C5463" s="37" t="s">
        <v>1153</v>
      </c>
      <c r="D5463" s="1519" t="s">
        <v>1189</v>
      </c>
      <c r="E5463" s="1520"/>
      <c r="F5463" s="1521"/>
    </row>
    <row r="5464" spans="1:6" ht="12" customHeight="1">
      <c r="A5464" s="1532"/>
      <c r="B5464" s="1530"/>
      <c r="C5464" s="1522">
        <v>0.375</v>
      </c>
      <c r="D5464" s="38"/>
      <c r="E5464" s="1524" t="s">
        <v>1165</v>
      </c>
      <c r="F5464" s="40"/>
    </row>
    <row r="5465" spans="1:6" ht="12" customHeight="1">
      <c r="A5465" s="1532"/>
      <c r="B5465" s="1530"/>
      <c r="C5465" s="1523"/>
      <c r="D5465" s="38"/>
      <c r="E5465" s="1525"/>
      <c r="F5465" s="40"/>
    </row>
    <row r="5466" spans="1:6" ht="12" customHeight="1">
      <c r="A5466" s="1532"/>
      <c r="B5466" s="1530"/>
      <c r="C5466" s="47" t="s">
        <v>1155</v>
      </c>
      <c r="D5466" s="1526"/>
      <c r="E5466" s="1527"/>
      <c r="F5466" s="1528"/>
    </row>
    <row r="5467" spans="1:6" ht="12" customHeight="1">
      <c r="A5467" s="1533"/>
      <c r="B5467" s="1531"/>
      <c r="C5467" s="43" t="s">
        <v>1156</v>
      </c>
      <c r="D5467" s="1526"/>
      <c r="E5467" s="1527"/>
      <c r="F5467" s="1528"/>
    </row>
    <row r="5468" spans="1:6" ht="12" customHeight="1">
      <c r="A5468" s="1532">
        <v>46130</v>
      </c>
      <c r="B5468" s="1529" t="s">
        <v>271</v>
      </c>
      <c r="C5468" s="1516"/>
      <c r="D5468" s="1517"/>
      <c r="E5468" s="1517"/>
      <c r="F5468" s="1518"/>
    </row>
    <row r="5469" spans="1:6" ht="12" customHeight="1">
      <c r="A5469" s="1532"/>
      <c r="B5469" s="1530"/>
      <c r="C5469" s="37" t="s">
        <v>1153</v>
      </c>
      <c r="D5469" s="1519" t="s">
        <v>273</v>
      </c>
      <c r="E5469" s="1520"/>
      <c r="F5469" s="1521"/>
    </row>
    <row r="5470" spans="1:6" ht="12" customHeight="1">
      <c r="A5470" s="1532"/>
      <c r="B5470" s="1530"/>
      <c r="C5470" s="1522">
        <v>0.375</v>
      </c>
      <c r="D5470" s="38"/>
      <c r="E5470" s="1524" t="s">
        <v>1203</v>
      </c>
      <c r="F5470" s="71"/>
    </row>
    <row r="5471" spans="1:6" ht="12" customHeight="1">
      <c r="A5471" s="1532"/>
      <c r="B5471" s="1530"/>
      <c r="C5471" s="1523"/>
      <c r="D5471" s="38"/>
      <c r="E5471" s="1525"/>
      <c r="F5471" s="40"/>
    </row>
    <row r="5472" spans="1:6" ht="12" customHeight="1">
      <c r="A5472" s="1532"/>
      <c r="B5472" s="1530"/>
      <c r="C5472" s="42" t="s">
        <v>1155</v>
      </c>
      <c r="D5472" s="1526"/>
      <c r="E5472" s="1527"/>
      <c r="F5472" s="1528"/>
    </row>
    <row r="5473" spans="1:6" ht="12" customHeight="1">
      <c r="A5473" s="1532"/>
      <c r="B5473" s="1531"/>
      <c r="C5473" s="43" t="s">
        <v>1156</v>
      </c>
      <c r="D5473" s="1526"/>
      <c r="E5473" s="1527"/>
      <c r="F5473" s="1528"/>
    </row>
    <row r="5474" spans="1:6" ht="12" customHeight="1">
      <c r="A5474" s="1532"/>
      <c r="B5474" s="44"/>
      <c r="C5474" s="45"/>
      <c r="D5474" s="45"/>
      <c r="E5474" s="39"/>
      <c r="F5474" s="46"/>
    </row>
    <row r="5475" spans="1:6" ht="12" customHeight="1">
      <c r="A5475" s="1532"/>
      <c r="B5475" s="1529" t="s">
        <v>293</v>
      </c>
      <c r="C5475" s="37" t="s">
        <v>1153</v>
      </c>
      <c r="D5475" s="1519" t="s">
        <v>295</v>
      </c>
      <c r="E5475" s="1520"/>
      <c r="F5475" s="1521"/>
    </row>
    <row r="5476" spans="1:6" ht="12" customHeight="1">
      <c r="A5476" s="1532"/>
      <c r="B5476" s="1530"/>
      <c r="C5476" s="1522">
        <v>0.375</v>
      </c>
      <c r="D5476" s="38"/>
      <c r="E5476" s="1524" t="s">
        <v>1201</v>
      </c>
      <c r="F5476" s="40"/>
    </row>
    <row r="5477" spans="1:6" ht="12" customHeight="1">
      <c r="A5477" s="1532"/>
      <c r="B5477" s="1530"/>
      <c r="C5477" s="1523"/>
      <c r="D5477" s="38"/>
      <c r="E5477" s="1525"/>
      <c r="F5477" s="40"/>
    </row>
    <row r="5478" spans="1:6" ht="12" customHeight="1">
      <c r="A5478" s="1532"/>
      <c r="B5478" s="1530"/>
      <c r="C5478" s="47" t="s">
        <v>1155</v>
      </c>
      <c r="D5478" s="1526"/>
      <c r="E5478" s="1527"/>
      <c r="F5478" s="1528"/>
    </row>
    <row r="5479" spans="1:6" ht="12" customHeight="1">
      <c r="A5479" s="1533"/>
      <c r="B5479" s="1531"/>
      <c r="C5479" s="43" t="s">
        <v>1156</v>
      </c>
      <c r="D5479" s="1526" t="s">
        <v>1298</v>
      </c>
      <c r="E5479" s="1527"/>
      <c r="F5479" s="1528"/>
    </row>
    <row r="5480" spans="1:6" ht="12" customHeight="1">
      <c r="A5480" s="1532">
        <v>46131</v>
      </c>
      <c r="B5480" s="1529" t="s">
        <v>271</v>
      </c>
      <c r="C5480" s="1516"/>
      <c r="D5480" s="1517"/>
      <c r="E5480" s="1517"/>
      <c r="F5480" s="1518"/>
    </row>
    <row r="5481" spans="1:6" ht="12" customHeight="1">
      <c r="A5481" s="1532"/>
      <c r="B5481" s="1530"/>
      <c r="C5481" s="37" t="s">
        <v>1153</v>
      </c>
      <c r="D5481" s="1519" t="s">
        <v>273</v>
      </c>
      <c r="E5481" s="1520"/>
      <c r="F5481" s="1521"/>
    </row>
    <row r="5482" spans="1:6" ht="12" customHeight="1">
      <c r="A5482" s="1532"/>
      <c r="B5482" s="1530"/>
      <c r="C5482" s="1522">
        <v>0.375</v>
      </c>
      <c r="D5482" s="38"/>
      <c r="E5482" s="1524" t="s">
        <v>1158</v>
      </c>
      <c r="F5482" s="71"/>
    </row>
    <row r="5483" spans="1:6" ht="12" customHeight="1">
      <c r="A5483" s="1532"/>
      <c r="B5483" s="1530"/>
      <c r="C5483" s="1523"/>
      <c r="D5483" s="38"/>
      <c r="E5483" s="1525"/>
      <c r="F5483" s="40"/>
    </row>
    <row r="5484" spans="1:6" ht="12" customHeight="1">
      <c r="A5484" s="1532"/>
      <c r="B5484" s="1530"/>
      <c r="C5484" s="42" t="s">
        <v>1155</v>
      </c>
      <c r="D5484" s="1526"/>
      <c r="E5484" s="1527"/>
      <c r="F5484" s="1528"/>
    </row>
    <row r="5485" spans="1:6" ht="12" customHeight="1">
      <c r="A5485" s="1532"/>
      <c r="B5485" s="1531"/>
      <c r="C5485" s="43" t="s">
        <v>1156</v>
      </c>
      <c r="D5485" s="1526"/>
      <c r="E5485" s="1527"/>
      <c r="F5485" s="1528"/>
    </row>
    <row r="5486" spans="1:6" ht="12" customHeight="1">
      <c r="A5486" s="1532"/>
      <c r="B5486" s="44"/>
      <c r="C5486" s="45"/>
      <c r="D5486" s="45"/>
      <c r="E5486" s="39"/>
      <c r="F5486" s="46"/>
    </row>
    <row r="5487" spans="1:6" ht="12" customHeight="1">
      <c r="A5487" s="1532"/>
      <c r="B5487" s="1529" t="s">
        <v>293</v>
      </c>
      <c r="C5487" s="37" t="s">
        <v>1153</v>
      </c>
      <c r="D5487" s="1519"/>
      <c r="E5487" s="1520"/>
      <c r="F5487" s="1521"/>
    </row>
    <row r="5488" spans="1:6" ht="12" customHeight="1">
      <c r="A5488" s="1532"/>
      <c r="B5488" s="1530"/>
      <c r="C5488" s="1522">
        <v>0.375</v>
      </c>
      <c r="D5488" s="38"/>
      <c r="E5488" s="1524" t="s">
        <v>1212</v>
      </c>
      <c r="F5488" s="40"/>
    </row>
    <row r="5489" spans="1:6" ht="12" customHeight="1">
      <c r="A5489" s="1532"/>
      <c r="B5489" s="1530"/>
      <c r="C5489" s="1523"/>
      <c r="D5489" s="38"/>
      <c r="E5489" s="1525"/>
      <c r="F5489" s="40"/>
    </row>
    <row r="5490" spans="1:6" ht="12" customHeight="1">
      <c r="A5490" s="1532"/>
      <c r="B5490" s="1530"/>
      <c r="C5490" s="47" t="s">
        <v>1155</v>
      </c>
      <c r="D5490" s="1526"/>
      <c r="E5490" s="1527"/>
      <c r="F5490" s="1528"/>
    </row>
    <row r="5491" spans="1:6" ht="12" customHeight="1">
      <c r="A5491" s="1533"/>
      <c r="B5491" s="1531"/>
      <c r="C5491" s="43" t="s">
        <v>1156</v>
      </c>
      <c r="D5491" s="1526"/>
      <c r="E5491" s="1527"/>
      <c r="F5491" s="1528"/>
    </row>
    <row r="5492" spans="1:6" ht="12" customHeight="1">
      <c r="A5492" s="1532">
        <v>46132</v>
      </c>
      <c r="B5492" s="1529" t="s">
        <v>271</v>
      </c>
      <c r="C5492" s="1516"/>
      <c r="D5492" s="1517"/>
      <c r="E5492" s="1517"/>
      <c r="F5492" s="1518"/>
    </row>
    <row r="5493" spans="1:6" ht="12" customHeight="1">
      <c r="A5493" s="1532"/>
      <c r="B5493" s="1530"/>
      <c r="C5493" s="37" t="s">
        <v>1153</v>
      </c>
      <c r="D5493" s="1519" t="s">
        <v>273</v>
      </c>
      <c r="E5493" s="1520"/>
      <c r="F5493" s="1521"/>
    </row>
    <row r="5494" spans="1:6" ht="12" customHeight="1">
      <c r="A5494" s="1532"/>
      <c r="B5494" s="1530"/>
      <c r="C5494" s="1522">
        <v>0.375</v>
      </c>
      <c r="D5494" s="38"/>
      <c r="E5494" s="1524" t="s">
        <v>1180</v>
      </c>
      <c r="F5494" s="71"/>
    </row>
    <row r="5495" spans="1:6" ht="12" customHeight="1">
      <c r="A5495" s="1532"/>
      <c r="B5495" s="1530"/>
      <c r="C5495" s="1523"/>
      <c r="D5495" s="38"/>
      <c r="E5495" s="1525"/>
      <c r="F5495" s="40"/>
    </row>
    <row r="5496" spans="1:6" ht="12" customHeight="1">
      <c r="A5496" s="1532"/>
      <c r="B5496" s="1530"/>
      <c r="C5496" s="42" t="s">
        <v>1155</v>
      </c>
      <c r="D5496" s="1526"/>
      <c r="E5496" s="1527"/>
      <c r="F5496" s="1528"/>
    </row>
    <row r="5497" spans="1:6" ht="12" customHeight="1">
      <c r="A5497" s="1532"/>
      <c r="B5497" s="1531"/>
      <c r="C5497" s="43" t="s">
        <v>1156</v>
      </c>
      <c r="D5497" s="1526" t="s">
        <v>1299</v>
      </c>
      <c r="E5497" s="1527"/>
      <c r="F5497" s="1528"/>
    </row>
    <row r="5498" spans="1:6" ht="12" customHeight="1">
      <c r="A5498" s="1532"/>
      <c r="B5498" s="44"/>
      <c r="C5498" s="45"/>
      <c r="D5498" s="45"/>
      <c r="E5498" s="39"/>
      <c r="F5498" s="46"/>
    </row>
    <row r="5499" spans="1:6" ht="12" customHeight="1">
      <c r="A5499" s="1532"/>
      <c r="B5499" s="1529" t="s">
        <v>293</v>
      </c>
      <c r="C5499" s="37" t="s">
        <v>1153</v>
      </c>
      <c r="D5499" s="1519" t="s">
        <v>295</v>
      </c>
      <c r="E5499" s="1520"/>
      <c r="F5499" s="1521"/>
    </row>
    <row r="5500" spans="1:6" ht="12" customHeight="1">
      <c r="A5500" s="1532"/>
      <c r="B5500" s="1530"/>
      <c r="C5500" s="1522">
        <v>0.375</v>
      </c>
      <c r="D5500" s="38"/>
      <c r="E5500" s="1524" t="s">
        <v>1171</v>
      </c>
      <c r="F5500" s="40"/>
    </row>
    <row r="5501" spans="1:6" ht="12" customHeight="1">
      <c r="A5501" s="1532"/>
      <c r="B5501" s="1530"/>
      <c r="C5501" s="1523"/>
      <c r="D5501" s="38"/>
      <c r="E5501" s="1525"/>
      <c r="F5501" s="40"/>
    </row>
    <row r="5502" spans="1:6" ht="12" customHeight="1">
      <c r="A5502" s="1532"/>
      <c r="B5502" s="1530"/>
      <c r="C5502" s="47" t="s">
        <v>1155</v>
      </c>
      <c r="D5502" s="1526"/>
      <c r="E5502" s="1527"/>
      <c r="F5502" s="1528"/>
    </row>
    <row r="5503" spans="1:6" ht="12" customHeight="1">
      <c r="A5503" s="1533"/>
      <c r="B5503" s="1531"/>
      <c r="C5503" s="43" t="s">
        <v>1156</v>
      </c>
      <c r="D5503" s="1526" t="s">
        <v>1300</v>
      </c>
      <c r="E5503" s="1527"/>
      <c r="F5503" s="1528"/>
    </row>
    <row r="5504" spans="1:6" ht="12" customHeight="1">
      <c r="A5504" s="1532">
        <v>46133</v>
      </c>
      <c r="B5504" s="1529" t="s">
        <v>271</v>
      </c>
      <c r="C5504" s="1516"/>
      <c r="D5504" s="1517"/>
      <c r="E5504" s="1517"/>
      <c r="F5504" s="1518"/>
    </row>
    <row r="5505" spans="1:6" ht="12" customHeight="1">
      <c r="A5505" s="1532"/>
      <c r="B5505" s="1530"/>
      <c r="C5505" s="37" t="s">
        <v>1153</v>
      </c>
      <c r="D5505" s="1519" t="s">
        <v>339</v>
      </c>
      <c r="E5505" s="1520"/>
      <c r="F5505" s="1521"/>
    </row>
    <row r="5506" spans="1:6" ht="12" customHeight="1">
      <c r="A5506" s="1532"/>
      <c r="B5506" s="1530"/>
      <c r="C5506" s="1522">
        <v>0.375</v>
      </c>
      <c r="D5506" s="38"/>
      <c r="E5506" s="1524" t="s">
        <v>1203</v>
      </c>
      <c r="F5506" s="71"/>
    </row>
    <row r="5507" spans="1:6" ht="12" customHeight="1">
      <c r="A5507" s="1532"/>
      <c r="B5507" s="1530"/>
      <c r="C5507" s="1523"/>
      <c r="D5507" s="38"/>
      <c r="E5507" s="1525"/>
      <c r="F5507" s="40"/>
    </row>
    <row r="5508" spans="1:6" ht="12" customHeight="1">
      <c r="A5508" s="1532"/>
      <c r="B5508" s="1530"/>
      <c r="C5508" s="42" t="s">
        <v>1155</v>
      </c>
      <c r="D5508" s="1526"/>
      <c r="E5508" s="1527"/>
      <c r="F5508" s="1528"/>
    </row>
    <row r="5509" spans="1:6" ht="12" customHeight="1">
      <c r="A5509" s="1532"/>
      <c r="B5509" s="1531"/>
      <c r="C5509" s="43" t="s">
        <v>1156</v>
      </c>
      <c r="D5509" s="1526"/>
      <c r="E5509" s="1527"/>
      <c r="F5509" s="1528"/>
    </row>
    <row r="5510" spans="1:6" ht="12" customHeight="1">
      <c r="A5510" s="1532"/>
      <c r="B5510" s="44"/>
      <c r="C5510" s="45"/>
      <c r="D5510" s="45"/>
      <c r="E5510" s="39"/>
      <c r="F5510" s="46"/>
    </row>
    <row r="5511" spans="1:6" ht="12" customHeight="1">
      <c r="A5511" s="1532"/>
      <c r="B5511" s="1529" t="s">
        <v>293</v>
      </c>
      <c r="C5511" s="37" t="s">
        <v>1153</v>
      </c>
      <c r="D5511" s="1519" t="s">
        <v>342</v>
      </c>
      <c r="E5511" s="1520"/>
      <c r="F5511" s="1521"/>
    </row>
    <row r="5512" spans="1:6" ht="12" customHeight="1">
      <c r="A5512" s="1532"/>
      <c r="B5512" s="1530"/>
      <c r="C5512" s="1522">
        <v>0.375</v>
      </c>
      <c r="D5512" s="38"/>
      <c r="E5512" s="1524">
        <v>0</v>
      </c>
      <c r="F5512" s="40"/>
    </row>
    <row r="5513" spans="1:6" ht="12" customHeight="1">
      <c r="A5513" s="1532"/>
      <c r="B5513" s="1530"/>
      <c r="C5513" s="1523"/>
      <c r="D5513" s="38"/>
      <c r="E5513" s="1525"/>
      <c r="F5513" s="40"/>
    </row>
    <row r="5514" spans="1:6" ht="12" customHeight="1">
      <c r="A5514" s="1532"/>
      <c r="B5514" s="1530"/>
      <c r="C5514" s="47" t="s">
        <v>1155</v>
      </c>
      <c r="D5514" s="1526"/>
      <c r="E5514" s="1527"/>
      <c r="F5514" s="1528"/>
    </row>
    <row r="5515" spans="1:6" ht="12" customHeight="1">
      <c r="A5515" s="1533"/>
      <c r="B5515" s="1531"/>
      <c r="C5515" s="43" t="s">
        <v>1156</v>
      </c>
      <c r="D5515" s="1526" t="s">
        <v>1301</v>
      </c>
      <c r="E5515" s="1527"/>
      <c r="F5515" s="1528"/>
    </row>
    <row r="5516" spans="1:6" ht="12" customHeight="1">
      <c r="A5516" s="1532">
        <v>46134</v>
      </c>
      <c r="B5516" s="1529" t="s">
        <v>271</v>
      </c>
      <c r="C5516" s="1516"/>
      <c r="D5516" s="1517"/>
      <c r="E5516" s="1517"/>
      <c r="F5516" s="1518"/>
    </row>
    <row r="5517" spans="1:6" ht="12" customHeight="1">
      <c r="A5517" s="1532"/>
      <c r="B5517" s="1530"/>
      <c r="C5517" s="37" t="s">
        <v>1153</v>
      </c>
      <c r="D5517" s="1519" t="s">
        <v>339</v>
      </c>
      <c r="E5517" s="1520"/>
      <c r="F5517" s="1521"/>
    </row>
    <row r="5518" spans="1:6" ht="12" customHeight="1">
      <c r="A5518" s="1532"/>
      <c r="B5518" s="1530"/>
      <c r="C5518" s="1522">
        <v>0.375</v>
      </c>
      <c r="D5518" s="38"/>
      <c r="E5518" s="1524" t="s">
        <v>1180</v>
      </c>
      <c r="F5518" s="71"/>
    </row>
    <row r="5519" spans="1:6" ht="12" customHeight="1">
      <c r="A5519" s="1532"/>
      <c r="B5519" s="1530"/>
      <c r="C5519" s="1523"/>
      <c r="D5519" s="38"/>
      <c r="E5519" s="1525"/>
      <c r="F5519" s="40"/>
    </row>
    <row r="5520" spans="1:6" ht="12" customHeight="1">
      <c r="A5520" s="1532"/>
      <c r="B5520" s="1530"/>
      <c r="C5520" s="42" t="s">
        <v>1155</v>
      </c>
      <c r="D5520" s="1526"/>
      <c r="E5520" s="1527"/>
      <c r="F5520" s="1528"/>
    </row>
    <row r="5521" spans="1:6" ht="12" customHeight="1">
      <c r="A5521" s="1532"/>
      <c r="B5521" s="1531"/>
      <c r="C5521" s="43" t="s">
        <v>1156</v>
      </c>
      <c r="D5521" s="1526" t="s">
        <v>1302</v>
      </c>
      <c r="E5521" s="1527"/>
      <c r="F5521" s="1528"/>
    </row>
    <row r="5522" spans="1:6" ht="12" customHeight="1">
      <c r="A5522" s="1532"/>
      <c r="B5522" s="44"/>
      <c r="C5522" s="45"/>
      <c r="D5522" s="45"/>
      <c r="E5522" s="39"/>
      <c r="F5522" s="46"/>
    </row>
    <row r="5523" spans="1:6" ht="12" customHeight="1">
      <c r="A5523" s="1532"/>
      <c r="B5523" s="1529" t="s">
        <v>293</v>
      </c>
      <c r="C5523" s="37" t="s">
        <v>1153</v>
      </c>
      <c r="D5523" s="1519" t="s">
        <v>295</v>
      </c>
      <c r="E5523" s="1520"/>
      <c r="F5523" s="1521"/>
    </row>
    <row r="5524" spans="1:6" ht="12" customHeight="1">
      <c r="A5524" s="1532"/>
      <c r="B5524" s="1530"/>
      <c r="C5524" s="1522">
        <v>0.375</v>
      </c>
      <c r="D5524" s="38"/>
      <c r="E5524" s="1524">
        <v>0</v>
      </c>
      <c r="F5524" s="40"/>
    </row>
    <row r="5525" spans="1:6" ht="12" customHeight="1">
      <c r="A5525" s="1532"/>
      <c r="B5525" s="1530"/>
      <c r="C5525" s="1523"/>
      <c r="D5525" s="38"/>
      <c r="E5525" s="1525"/>
      <c r="F5525" s="40"/>
    </row>
    <row r="5526" spans="1:6" ht="12" customHeight="1">
      <c r="A5526" s="1532"/>
      <c r="B5526" s="1530"/>
      <c r="C5526" s="47" t="s">
        <v>1155</v>
      </c>
      <c r="D5526" s="1526"/>
      <c r="E5526" s="1527"/>
      <c r="F5526" s="1528"/>
    </row>
    <row r="5527" spans="1:6" ht="12" customHeight="1">
      <c r="A5527" s="1533"/>
      <c r="B5527" s="1531"/>
      <c r="C5527" s="43" t="s">
        <v>1156</v>
      </c>
      <c r="D5527" s="1526" t="s">
        <v>1303</v>
      </c>
      <c r="E5527" s="1527"/>
      <c r="F5527" s="1528"/>
    </row>
    <row r="5528" spans="1:6" ht="12" customHeight="1">
      <c r="A5528" s="1532">
        <v>46135</v>
      </c>
      <c r="B5528" s="1529" t="s">
        <v>271</v>
      </c>
      <c r="C5528" s="1516"/>
      <c r="D5528" s="1517"/>
      <c r="E5528" s="1517"/>
      <c r="F5528" s="1518"/>
    </row>
    <row r="5529" spans="1:6" ht="12" customHeight="1">
      <c r="A5529" s="1532"/>
      <c r="B5529" s="1530"/>
      <c r="C5529" s="37" t="s">
        <v>1153</v>
      </c>
      <c r="D5529" s="1519" t="s">
        <v>339</v>
      </c>
      <c r="E5529" s="1520"/>
      <c r="F5529" s="1521"/>
    </row>
    <row r="5530" spans="1:6" ht="12" customHeight="1">
      <c r="A5530" s="1532"/>
      <c r="B5530" s="1530"/>
      <c r="C5530" s="1522">
        <v>0.375</v>
      </c>
      <c r="D5530" s="38"/>
      <c r="E5530" s="1524" t="s">
        <v>1201</v>
      </c>
      <c r="F5530" s="71"/>
    </row>
    <row r="5531" spans="1:6" ht="12" customHeight="1">
      <c r="A5531" s="1532"/>
      <c r="B5531" s="1530"/>
      <c r="C5531" s="1523"/>
      <c r="D5531" s="38"/>
      <c r="E5531" s="1525"/>
      <c r="F5531" s="40"/>
    </row>
    <row r="5532" spans="1:6" ht="12" customHeight="1">
      <c r="A5532" s="1532"/>
      <c r="B5532" s="1530"/>
      <c r="C5532" s="42" t="s">
        <v>1155</v>
      </c>
      <c r="D5532" s="1526"/>
      <c r="E5532" s="1527"/>
      <c r="F5532" s="1528"/>
    </row>
    <row r="5533" spans="1:6" ht="12" customHeight="1">
      <c r="A5533" s="1532"/>
      <c r="B5533" s="1531"/>
      <c r="C5533" s="43" t="s">
        <v>1156</v>
      </c>
      <c r="D5533" s="1526"/>
      <c r="E5533" s="1527"/>
      <c r="F5533" s="1528"/>
    </row>
    <row r="5534" spans="1:6" ht="12" customHeight="1">
      <c r="A5534" s="1532"/>
      <c r="B5534" s="44"/>
      <c r="C5534" s="45"/>
      <c r="D5534" s="45"/>
      <c r="E5534" s="39"/>
      <c r="F5534" s="46"/>
    </row>
    <row r="5535" spans="1:6" ht="12" customHeight="1">
      <c r="A5535" s="1532"/>
      <c r="B5535" s="1529" t="s">
        <v>293</v>
      </c>
      <c r="C5535" s="37" t="s">
        <v>1153</v>
      </c>
      <c r="D5535" s="1519" t="s">
        <v>342</v>
      </c>
      <c r="E5535" s="1520"/>
      <c r="F5535" s="1521"/>
    </row>
    <row r="5536" spans="1:6" ht="12" customHeight="1">
      <c r="A5536" s="1532"/>
      <c r="B5536" s="1530"/>
      <c r="C5536" s="1522">
        <v>0.375</v>
      </c>
      <c r="D5536" s="38"/>
      <c r="E5536" s="1524" t="s">
        <v>1175</v>
      </c>
      <c r="F5536" s="40"/>
    </row>
    <row r="5537" spans="1:6" ht="12" customHeight="1">
      <c r="A5537" s="1532"/>
      <c r="B5537" s="1530"/>
      <c r="C5537" s="1523"/>
      <c r="D5537" s="38"/>
      <c r="E5537" s="1525"/>
      <c r="F5537" s="40"/>
    </row>
    <row r="5538" spans="1:6" ht="12" customHeight="1">
      <c r="A5538" s="1532"/>
      <c r="B5538" s="1530"/>
      <c r="C5538" s="47" t="s">
        <v>1155</v>
      </c>
      <c r="D5538" s="1526"/>
      <c r="E5538" s="1527"/>
      <c r="F5538" s="1528"/>
    </row>
    <row r="5539" spans="1:6" ht="12" customHeight="1">
      <c r="A5539" s="1533"/>
      <c r="B5539" s="1531"/>
      <c r="C5539" s="43" t="s">
        <v>1156</v>
      </c>
      <c r="D5539" s="1526"/>
      <c r="E5539" s="1527"/>
      <c r="F5539" s="1528"/>
    </row>
    <row r="5540" spans="1:6" ht="12" customHeight="1">
      <c r="A5540" s="1532">
        <v>46136</v>
      </c>
      <c r="B5540" s="1529" t="s">
        <v>271</v>
      </c>
      <c r="C5540" s="1516"/>
      <c r="D5540" s="1517"/>
      <c r="E5540" s="1517"/>
      <c r="F5540" s="1518"/>
    </row>
    <row r="5541" spans="1:6" ht="12" customHeight="1">
      <c r="A5541" s="1532"/>
      <c r="B5541" s="1530"/>
      <c r="C5541" s="37" t="s">
        <v>1153</v>
      </c>
      <c r="D5541" s="1519" t="s">
        <v>339</v>
      </c>
      <c r="E5541" s="1520"/>
      <c r="F5541" s="1521"/>
    </row>
    <row r="5542" spans="1:6" ht="12" customHeight="1">
      <c r="A5542" s="1532"/>
      <c r="B5542" s="1530"/>
      <c r="C5542" s="1522">
        <v>0.375</v>
      </c>
      <c r="D5542" s="38"/>
      <c r="E5542" s="1524" t="s">
        <v>1195</v>
      </c>
      <c r="F5542" s="71"/>
    </row>
    <row r="5543" spans="1:6" ht="12" customHeight="1">
      <c r="A5543" s="1532"/>
      <c r="B5543" s="1530"/>
      <c r="C5543" s="1523"/>
      <c r="D5543" s="38"/>
      <c r="E5543" s="1525"/>
      <c r="F5543" s="40"/>
    </row>
    <row r="5544" spans="1:6" ht="12" customHeight="1">
      <c r="A5544" s="1532"/>
      <c r="B5544" s="1530"/>
      <c r="C5544" s="42" t="s">
        <v>1155</v>
      </c>
      <c r="D5544" s="1526"/>
      <c r="E5544" s="1527"/>
      <c r="F5544" s="1528"/>
    </row>
    <row r="5545" spans="1:6" ht="12" customHeight="1">
      <c r="A5545" s="1532"/>
      <c r="B5545" s="1531"/>
      <c r="C5545" s="43" t="s">
        <v>1156</v>
      </c>
      <c r="D5545" s="1526" t="s">
        <v>1303</v>
      </c>
      <c r="E5545" s="1527"/>
      <c r="F5545" s="1528"/>
    </row>
    <row r="5546" spans="1:6" ht="12" customHeight="1">
      <c r="A5546" s="1532"/>
      <c r="B5546" s="44"/>
      <c r="C5546" s="45"/>
      <c r="D5546" s="45"/>
      <c r="E5546" s="39" t="s">
        <v>1197</v>
      </c>
      <c r="F5546" s="46"/>
    </row>
    <row r="5547" spans="1:6" ht="12" customHeight="1">
      <c r="A5547" s="1532"/>
      <c r="B5547" s="1529" t="s">
        <v>293</v>
      </c>
      <c r="C5547" s="37" t="s">
        <v>1153</v>
      </c>
      <c r="D5547" s="1519" t="s">
        <v>295</v>
      </c>
      <c r="E5547" s="1520"/>
      <c r="F5547" s="1521"/>
    </row>
    <row r="5548" spans="1:6" ht="12" customHeight="1">
      <c r="A5548" s="1532"/>
      <c r="B5548" s="1530"/>
      <c r="C5548" s="1522">
        <v>0.375</v>
      </c>
      <c r="D5548" s="38"/>
      <c r="E5548" s="1524" t="s">
        <v>1180</v>
      </c>
      <c r="F5548" s="40"/>
    </row>
    <row r="5549" spans="1:6" ht="12" customHeight="1">
      <c r="A5549" s="1532"/>
      <c r="B5549" s="1530"/>
      <c r="C5549" s="1523"/>
      <c r="D5549" s="38"/>
      <c r="E5549" s="1525"/>
      <c r="F5549" s="40"/>
    </row>
    <row r="5550" spans="1:6" ht="12" customHeight="1">
      <c r="A5550" s="1532"/>
      <c r="B5550" s="1530"/>
      <c r="C5550" s="47" t="s">
        <v>1155</v>
      </c>
      <c r="D5550" s="1526" t="s">
        <v>1302</v>
      </c>
      <c r="E5550" s="1527"/>
      <c r="F5550" s="1528"/>
    </row>
    <row r="5551" spans="1:6" ht="12" customHeight="1">
      <c r="A5551" s="1533"/>
      <c r="B5551" s="1531"/>
      <c r="C5551" s="43" t="s">
        <v>1156</v>
      </c>
      <c r="D5551" s="1526"/>
      <c r="E5551" s="1527"/>
      <c r="F5551" s="1528"/>
    </row>
    <row r="5552" spans="1:6" ht="12" customHeight="1">
      <c r="A5552" s="1532">
        <v>46136</v>
      </c>
      <c r="B5552" s="1529" t="s">
        <v>271</v>
      </c>
      <c r="C5552" s="1516"/>
      <c r="D5552" s="1517"/>
      <c r="E5552" s="1517"/>
      <c r="F5552" s="1518"/>
    </row>
    <row r="5553" spans="1:6" ht="12" customHeight="1">
      <c r="A5553" s="1532"/>
      <c r="B5553" s="1530"/>
      <c r="C5553" s="37" t="s">
        <v>1153</v>
      </c>
      <c r="D5553" s="1519" t="s">
        <v>339</v>
      </c>
      <c r="E5553" s="1520"/>
      <c r="F5553" s="1521"/>
    </row>
    <row r="5554" spans="1:6" ht="12" customHeight="1">
      <c r="A5554" s="1532"/>
      <c r="B5554" s="1530"/>
      <c r="C5554" s="1522">
        <v>0.375</v>
      </c>
      <c r="D5554" s="38"/>
      <c r="E5554" s="1524" t="s">
        <v>1195</v>
      </c>
      <c r="F5554" s="71"/>
    </row>
    <row r="5555" spans="1:6" ht="12" customHeight="1">
      <c r="A5555" s="1532"/>
      <c r="B5555" s="1530"/>
      <c r="C5555" s="1523"/>
      <c r="D5555" s="38"/>
      <c r="E5555" s="1525"/>
      <c r="F5555" s="40"/>
    </row>
    <row r="5556" spans="1:6" ht="12" customHeight="1">
      <c r="A5556" s="1532"/>
      <c r="B5556" s="1530"/>
      <c r="C5556" s="42" t="s">
        <v>1155</v>
      </c>
      <c r="D5556" s="1526"/>
      <c r="E5556" s="1527"/>
      <c r="F5556" s="1528"/>
    </row>
    <row r="5557" spans="1:6" ht="12" customHeight="1">
      <c r="A5557" s="1532"/>
      <c r="B5557" s="1531"/>
      <c r="C5557" s="43" t="s">
        <v>1156</v>
      </c>
      <c r="D5557" s="1526" t="s">
        <v>1303</v>
      </c>
      <c r="E5557" s="1527"/>
      <c r="F5557" s="1528"/>
    </row>
    <row r="5558" spans="1:6" ht="12" customHeight="1">
      <c r="A5558" s="1532"/>
      <c r="B5558" s="44"/>
      <c r="C5558" s="45"/>
      <c r="D5558" s="45"/>
      <c r="E5558" s="39" t="s">
        <v>1197</v>
      </c>
      <c r="F5558" s="46"/>
    </row>
    <row r="5559" spans="1:6" ht="12" customHeight="1">
      <c r="A5559" s="1532"/>
      <c r="B5559" s="1529" t="s">
        <v>293</v>
      </c>
      <c r="C5559" s="37" t="s">
        <v>1153</v>
      </c>
      <c r="D5559" s="1519" t="s">
        <v>295</v>
      </c>
      <c r="E5559" s="1520"/>
      <c r="F5559" s="1521"/>
    </row>
    <row r="5560" spans="1:6" ht="12" customHeight="1">
      <c r="A5560" s="1532"/>
      <c r="B5560" s="1530"/>
      <c r="C5560" s="1522">
        <v>0.375</v>
      </c>
      <c r="D5560" s="38"/>
      <c r="E5560" s="1524" t="s">
        <v>1180</v>
      </c>
      <c r="F5560" s="40"/>
    </row>
    <row r="5561" spans="1:6" ht="12" customHeight="1">
      <c r="A5561" s="1532"/>
      <c r="B5561" s="1530"/>
      <c r="C5561" s="1523"/>
      <c r="D5561" s="38"/>
      <c r="E5561" s="1525"/>
      <c r="F5561" s="40"/>
    </row>
    <row r="5562" spans="1:6" ht="12" customHeight="1">
      <c r="A5562" s="1532"/>
      <c r="B5562" s="1530"/>
      <c r="C5562" s="47" t="s">
        <v>1155</v>
      </c>
      <c r="D5562" s="1526" t="s">
        <v>1302</v>
      </c>
      <c r="E5562" s="1527"/>
      <c r="F5562" s="1528"/>
    </row>
    <row r="5563" spans="1:6" ht="12" customHeight="1">
      <c r="A5563" s="1533"/>
      <c r="B5563" s="1531"/>
      <c r="C5563" s="43" t="s">
        <v>1156</v>
      </c>
      <c r="D5563" s="1526"/>
      <c r="E5563" s="1527"/>
      <c r="F5563" s="1528"/>
    </row>
    <row r="5564" spans="1:6" ht="12" customHeight="1">
      <c r="A5564" s="1532">
        <v>46136</v>
      </c>
      <c r="B5564" s="1529" t="s">
        <v>271</v>
      </c>
      <c r="C5564" s="1516"/>
      <c r="D5564" s="1517"/>
      <c r="E5564" s="1517"/>
      <c r="F5564" s="1518"/>
    </row>
    <row r="5565" spans="1:6" ht="12" customHeight="1">
      <c r="A5565" s="1532"/>
      <c r="B5565" s="1530"/>
      <c r="C5565" s="37" t="s">
        <v>1153</v>
      </c>
      <c r="D5565" s="1519" t="s">
        <v>339</v>
      </c>
      <c r="E5565" s="1520"/>
      <c r="F5565" s="1521"/>
    </row>
    <row r="5566" spans="1:6" ht="12" customHeight="1">
      <c r="A5566" s="1532"/>
      <c r="B5566" s="1530"/>
      <c r="C5566" s="1522">
        <v>0.375</v>
      </c>
      <c r="D5566" s="38"/>
      <c r="E5566" s="1524" t="s">
        <v>1195</v>
      </c>
      <c r="F5566" s="71"/>
    </row>
    <row r="5567" spans="1:6" ht="12" customHeight="1">
      <c r="A5567" s="1532"/>
      <c r="B5567" s="1530"/>
      <c r="C5567" s="1523"/>
      <c r="D5567" s="38"/>
      <c r="E5567" s="1525"/>
      <c r="F5567" s="40"/>
    </row>
    <row r="5568" spans="1:6" ht="12" customHeight="1">
      <c r="A5568" s="1532"/>
      <c r="B5568" s="1530"/>
      <c r="C5568" s="42" t="s">
        <v>1155</v>
      </c>
      <c r="D5568" s="1526"/>
      <c r="E5568" s="1527"/>
      <c r="F5568" s="1528"/>
    </row>
    <row r="5569" spans="1:6" ht="12" customHeight="1">
      <c r="A5569" s="1532"/>
      <c r="B5569" s="1531"/>
      <c r="C5569" s="43" t="s">
        <v>1156</v>
      </c>
      <c r="D5569" s="1526" t="s">
        <v>1303</v>
      </c>
      <c r="E5569" s="1527"/>
      <c r="F5569" s="1528"/>
    </row>
    <row r="5570" spans="1:6" ht="12" customHeight="1">
      <c r="A5570" s="1532"/>
      <c r="B5570" s="44"/>
      <c r="C5570" s="45"/>
      <c r="D5570" s="45"/>
      <c r="E5570" s="39" t="s">
        <v>1197</v>
      </c>
      <c r="F5570" s="46"/>
    </row>
    <row r="5571" spans="1:6" ht="12" customHeight="1">
      <c r="A5571" s="1532"/>
      <c r="B5571" s="1529" t="s">
        <v>293</v>
      </c>
      <c r="C5571" s="37" t="s">
        <v>1153</v>
      </c>
      <c r="D5571" s="1519" t="s">
        <v>295</v>
      </c>
      <c r="E5571" s="1520"/>
      <c r="F5571" s="1521"/>
    </row>
    <row r="5572" spans="1:6" ht="12" customHeight="1">
      <c r="A5572" s="1532"/>
      <c r="B5572" s="1530"/>
      <c r="C5572" s="1522">
        <v>0.375</v>
      </c>
      <c r="D5572" s="38"/>
      <c r="E5572" s="1524" t="s">
        <v>1180</v>
      </c>
      <c r="F5572" s="40"/>
    </row>
    <row r="5573" spans="1:6" ht="12" customHeight="1">
      <c r="A5573" s="1532"/>
      <c r="B5573" s="1530"/>
      <c r="C5573" s="1523"/>
      <c r="D5573" s="38"/>
      <c r="E5573" s="1525"/>
      <c r="F5573" s="40"/>
    </row>
    <row r="5574" spans="1:6" ht="12" customHeight="1">
      <c r="A5574" s="1532"/>
      <c r="B5574" s="1530"/>
      <c r="C5574" s="47" t="s">
        <v>1155</v>
      </c>
      <c r="D5574" s="1526" t="s">
        <v>1302</v>
      </c>
      <c r="E5574" s="1527"/>
      <c r="F5574" s="1528"/>
    </row>
    <row r="5575" spans="1:6" ht="12" customHeight="1">
      <c r="A5575" s="1533"/>
      <c r="B5575" s="1531"/>
      <c r="C5575" s="43" t="s">
        <v>1156</v>
      </c>
      <c r="D5575" s="1526"/>
      <c r="E5575" s="1527"/>
      <c r="F5575" s="1528"/>
    </row>
    <row r="5576" spans="1:6" ht="12" customHeight="1">
      <c r="A5576" s="1538">
        <v>46137</v>
      </c>
      <c r="B5576" s="1540" t="s">
        <v>271</v>
      </c>
      <c r="C5576" s="1543"/>
      <c r="D5576" s="1544"/>
      <c r="E5576" s="1544"/>
      <c r="F5576" s="1545"/>
    </row>
    <row r="5577" spans="1:6" ht="12" customHeight="1">
      <c r="A5577" s="1538"/>
      <c r="B5577" s="1541"/>
      <c r="C5577" s="877" t="s">
        <v>1153</v>
      </c>
      <c r="D5577" s="1546" t="s">
        <v>339</v>
      </c>
      <c r="E5577" s="1547"/>
      <c r="F5577" s="1548"/>
    </row>
    <row r="5578" spans="1:6" ht="12" customHeight="1">
      <c r="A5578" s="1538"/>
      <c r="B5578" s="1541"/>
      <c r="C5578" s="1549">
        <v>0.375</v>
      </c>
      <c r="D5578" s="878"/>
      <c r="E5578" s="1551" t="s">
        <v>1165</v>
      </c>
      <c r="F5578" s="879"/>
    </row>
    <row r="5579" spans="1:6" ht="12" customHeight="1">
      <c r="A5579" s="1538"/>
      <c r="B5579" s="1541"/>
      <c r="C5579" s="1550"/>
      <c r="D5579" s="878"/>
      <c r="E5579" s="1553"/>
      <c r="F5579" s="880"/>
    </row>
    <row r="5580" spans="1:6" ht="12" customHeight="1">
      <c r="A5580" s="1538"/>
      <c r="B5580" s="1541"/>
      <c r="C5580" s="881" t="s">
        <v>1155</v>
      </c>
      <c r="D5580" s="1557"/>
      <c r="E5580" s="1558"/>
      <c r="F5580" s="1559"/>
    </row>
    <row r="5581" spans="1:6" ht="12" customHeight="1">
      <c r="A5581" s="1538"/>
      <c r="B5581" s="1542"/>
      <c r="C5581" s="882" t="s">
        <v>1156</v>
      </c>
      <c r="D5581" s="1557"/>
      <c r="E5581" s="1558"/>
      <c r="F5581" s="1559"/>
    </row>
    <row r="5582" spans="1:6" ht="12" customHeight="1">
      <c r="A5582" s="1538"/>
      <c r="B5582" s="44"/>
      <c r="C5582" s="45"/>
      <c r="D5582" s="45"/>
      <c r="E5582" s="883"/>
      <c r="F5582" s="46"/>
    </row>
    <row r="5583" spans="1:6" ht="12" customHeight="1">
      <c r="A5583" s="1538"/>
      <c r="B5583" s="1540" t="s">
        <v>293</v>
      </c>
      <c r="C5583" s="877" t="s">
        <v>1153</v>
      </c>
      <c r="D5583" s="1546" t="s">
        <v>1304</v>
      </c>
      <c r="E5583" s="1547"/>
      <c r="F5583" s="1548"/>
    </row>
    <row r="5584" spans="1:6" ht="12" customHeight="1">
      <c r="A5584" s="1538"/>
      <c r="B5584" s="1541"/>
      <c r="C5584" s="1549">
        <v>0.375</v>
      </c>
      <c r="D5584" s="878"/>
      <c r="E5584" s="1551" t="s">
        <v>1158</v>
      </c>
      <c r="F5584" s="880"/>
    </row>
    <row r="5585" spans="1:6" ht="12" customHeight="1">
      <c r="A5585" s="1538"/>
      <c r="B5585" s="1541"/>
      <c r="C5585" s="1550"/>
      <c r="D5585" s="878"/>
      <c r="E5585" s="1553"/>
      <c r="F5585" s="880"/>
    </row>
    <row r="5586" spans="1:6" ht="12" customHeight="1">
      <c r="A5586" s="1538"/>
      <c r="B5586" s="1541"/>
      <c r="C5586" s="884" t="s">
        <v>1155</v>
      </c>
      <c r="D5586" s="1557"/>
      <c r="E5586" s="1558"/>
      <c r="F5586" s="1559"/>
    </row>
    <row r="5587" spans="1:6" ht="12" customHeight="1">
      <c r="A5587" s="1539"/>
      <c r="B5587" s="1542"/>
      <c r="C5587" s="882" t="s">
        <v>1156</v>
      </c>
      <c r="D5587" s="1557"/>
      <c r="E5587" s="1558"/>
      <c r="F5587" s="1559"/>
    </row>
    <row r="5588" spans="1:6" ht="12" customHeight="1">
      <c r="A5588" s="1538">
        <v>46138</v>
      </c>
      <c r="B5588" s="1540" t="s">
        <v>271</v>
      </c>
      <c r="C5588" s="1543"/>
      <c r="D5588" s="1544"/>
      <c r="E5588" s="1544"/>
      <c r="F5588" s="1545"/>
    </row>
    <row r="5589" spans="1:6" ht="12" customHeight="1">
      <c r="A5589" s="1538"/>
      <c r="B5589" s="1541"/>
      <c r="C5589" s="877" t="s">
        <v>1153</v>
      </c>
      <c r="D5589" s="1546" t="s">
        <v>365</v>
      </c>
      <c r="E5589" s="1547"/>
      <c r="F5589" s="1548"/>
    </row>
    <row r="5590" spans="1:6" ht="12" customHeight="1">
      <c r="A5590" s="1538"/>
      <c r="B5590" s="1541"/>
      <c r="C5590" s="1549">
        <v>0.375</v>
      </c>
      <c r="D5590" s="878"/>
      <c r="E5590" s="1551" t="s">
        <v>1175</v>
      </c>
      <c r="F5590" s="879"/>
    </row>
    <row r="5591" spans="1:6" ht="12" customHeight="1">
      <c r="A5591" s="1538"/>
      <c r="B5591" s="1541"/>
      <c r="C5591" s="1550"/>
      <c r="D5591" s="878"/>
      <c r="E5591" s="1553"/>
      <c r="F5591" s="880"/>
    </row>
    <row r="5592" spans="1:6" ht="12" customHeight="1">
      <c r="A5592" s="1538"/>
      <c r="B5592" s="1541"/>
      <c r="C5592" s="881" t="s">
        <v>1155</v>
      </c>
      <c r="D5592" s="1557"/>
      <c r="E5592" s="1558"/>
      <c r="F5592" s="1559"/>
    </row>
    <row r="5593" spans="1:6" ht="12" customHeight="1">
      <c r="A5593" s="1538"/>
      <c r="B5593" s="1542"/>
      <c r="C5593" s="882" t="s">
        <v>1156</v>
      </c>
      <c r="D5593" s="1557"/>
      <c r="E5593" s="1558"/>
      <c r="F5593" s="1559"/>
    </row>
    <row r="5594" spans="1:6" ht="12" customHeight="1">
      <c r="A5594" s="1538"/>
      <c r="B5594" s="44"/>
      <c r="C5594" s="45"/>
      <c r="D5594" s="45"/>
      <c r="E5594" s="883"/>
      <c r="F5594" s="46"/>
    </row>
    <row r="5595" spans="1:6" ht="12" customHeight="1">
      <c r="A5595" s="1538"/>
      <c r="B5595" s="1540" t="s">
        <v>293</v>
      </c>
      <c r="C5595" s="877" t="s">
        <v>1153</v>
      </c>
      <c r="D5595" s="1546" t="s">
        <v>307</v>
      </c>
      <c r="E5595" s="1547"/>
      <c r="F5595" s="1548"/>
    </row>
    <row r="5596" spans="1:6" ht="12" customHeight="1">
      <c r="A5596" s="1538"/>
      <c r="B5596" s="1541"/>
      <c r="C5596" s="1549">
        <v>0.375</v>
      </c>
      <c r="D5596" s="878"/>
      <c r="E5596" s="1551" t="s">
        <v>1175</v>
      </c>
      <c r="F5596" s="880"/>
    </row>
    <row r="5597" spans="1:6" ht="12" customHeight="1">
      <c r="A5597" s="1538"/>
      <c r="B5597" s="1541"/>
      <c r="C5597" s="1550"/>
      <c r="D5597" s="878"/>
      <c r="E5597" s="1553"/>
      <c r="F5597" s="880"/>
    </row>
    <row r="5598" spans="1:6" ht="12" customHeight="1">
      <c r="A5598" s="1538"/>
      <c r="B5598" s="1541"/>
      <c r="C5598" s="884" t="s">
        <v>1155</v>
      </c>
      <c r="D5598" s="1557"/>
      <c r="E5598" s="1558"/>
      <c r="F5598" s="1559"/>
    </row>
    <row r="5599" spans="1:6" ht="12" customHeight="1">
      <c r="A5599" s="1539"/>
      <c r="B5599" s="1542"/>
      <c r="C5599" s="882" t="s">
        <v>1156</v>
      </c>
      <c r="D5599" s="1557"/>
      <c r="E5599" s="1558"/>
      <c r="F5599" s="1559"/>
    </row>
    <row r="5600" spans="1:6" ht="12" customHeight="1">
      <c r="A5600" s="1538">
        <v>46140.041666666599</v>
      </c>
      <c r="B5600" s="1540" t="s">
        <v>271</v>
      </c>
      <c r="C5600" s="1543"/>
      <c r="D5600" s="1544"/>
      <c r="E5600" s="1544"/>
      <c r="F5600" s="1545"/>
    </row>
    <row r="5601" spans="1:6" ht="12" customHeight="1">
      <c r="A5601" s="1538"/>
      <c r="B5601" s="1541"/>
      <c r="C5601" s="877" t="s">
        <v>1153</v>
      </c>
      <c r="D5601" s="1546" t="s">
        <v>365</v>
      </c>
      <c r="E5601" s="1547"/>
      <c r="F5601" s="1548"/>
    </row>
    <row r="5602" spans="1:6" ht="12" customHeight="1">
      <c r="A5602" s="1538"/>
      <c r="B5602" s="1541"/>
      <c r="C5602" s="1549">
        <v>0.375</v>
      </c>
      <c r="D5602" s="878"/>
      <c r="E5602" s="1551">
        <v>-2</v>
      </c>
      <c r="F5602" s="879"/>
    </row>
    <row r="5603" spans="1:6" ht="12" customHeight="1">
      <c r="A5603" s="1538"/>
      <c r="B5603" s="1541"/>
      <c r="C5603" s="1550"/>
      <c r="D5603" s="878"/>
      <c r="E5603" s="1553"/>
      <c r="F5603" s="880"/>
    </row>
    <row r="5604" spans="1:6" ht="12" customHeight="1">
      <c r="A5604" s="1538"/>
      <c r="B5604" s="1541"/>
      <c r="C5604" s="881" t="s">
        <v>1155</v>
      </c>
      <c r="D5604" s="1557"/>
      <c r="E5604" s="1558"/>
      <c r="F5604" s="1559"/>
    </row>
    <row r="5605" spans="1:6" ht="12" customHeight="1">
      <c r="A5605" s="1538"/>
      <c r="B5605" s="1542"/>
      <c r="C5605" s="882" t="s">
        <v>1156</v>
      </c>
      <c r="D5605" s="1557"/>
      <c r="E5605" s="1558"/>
      <c r="F5605" s="1559"/>
    </row>
    <row r="5606" spans="1:6" ht="12" customHeight="1">
      <c r="A5606" s="1538"/>
      <c r="B5606" s="44"/>
      <c r="C5606" s="45"/>
      <c r="D5606" s="45"/>
      <c r="E5606" s="883"/>
      <c r="F5606" s="46"/>
    </row>
    <row r="5607" spans="1:6" ht="12" customHeight="1">
      <c r="A5607" s="1538"/>
      <c r="B5607" s="1540" t="s">
        <v>293</v>
      </c>
      <c r="C5607" s="877" t="s">
        <v>1153</v>
      </c>
      <c r="D5607" s="1546" t="s">
        <v>307</v>
      </c>
      <c r="E5607" s="1547"/>
      <c r="F5607" s="1548"/>
    </row>
    <row r="5608" spans="1:6" ht="12" customHeight="1">
      <c r="A5608" s="1538"/>
      <c r="B5608" s="1541"/>
      <c r="C5608" s="1549">
        <v>0.375</v>
      </c>
      <c r="D5608" s="878"/>
      <c r="E5608" s="1551" t="s">
        <v>1175</v>
      </c>
      <c r="F5608" s="880"/>
    </row>
    <row r="5609" spans="1:6" ht="12" customHeight="1">
      <c r="A5609" s="1538"/>
      <c r="B5609" s="1541"/>
      <c r="C5609" s="1550"/>
      <c r="D5609" s="878"/>
      <c r="E5609" s="1553"/>
      <c r="F5609" s="880"/>
    </row>
    <row r="5610" spans="1:6" ht="12" customHeight="1">
      <c r="A5610" s="1538"/>
      <c r="B5610" s="1541"/>
      <c r="C5610" s="884" t="s">
        <v>1155</v>
      </c>
      <c r="D5610" s="1557"/>
      <c r="E5610" s="1558"/>
      <c r="F5610" s="1559"/>
    </row>
    <row r="5611" spans="1:6" ht="12" customHeight="1">
      <c r="A5611" s="1539"/>
      <c r="B5611" s="1542"/>
      <c r="C5611" s="882" t="s">
        <v>1156</v>
      </c>
      <c r="D5611" s="1526" t="s">
        <v>1300</v>
      </c>
      <c r="E5611" s="1527"/>
      <c r="F5611" s="1528"/>
    </row>
    <row r="5612" spans="1:6" ht="12" customHeight="1">
      <c r="A5612" s="1538">
        <v>46141.041666666599</v>
      </c>
      <c r="B5612" s="1540" t="s">
        <v>271</v>
      </c>
      <c r="C5612" s="1543"/>
      <c r="D5612" s="1544"/>
      <c r="E5612" s="1544"/>
      <c r="F5612" s="1545"/>
    </row>
    <row r="5613" spans="1:6" ht="12" customHeight="1">
      <c r="A5613" s="1538"/>
      <c r="B5613" s="1541"/>
      <c r="C5613" s="877" t="s">
        <v>1153</v>
      </c>
      <c r="D5613" s="1546" t="s">
        <v>365</v>
      </c>
      <c r="E5613" s="1547"/>
      <c r="F5613" s="1548"/>
    </row>
    <row r="5614" spans="1:6" ht="12" customHeight="1">
      <c r="A5614" s="1538"/>
      <c r="B5614" s="1541"/>
      <c r="C5614" s="1549">
        <v>0.375</v>
      </c>
      <c r="D5614" s="878"/>
      <c r="E5614" s="1551">
        <v>0</v>
      </c>
      <c r="F5614" s="879"/>
    </row>
    <row r="5615" spans="1:6" ht="12" customHeight="1">
      <c r="A5615" s="1538"/>
      <c r="B5615" s="1541"/>
      <c r="C5615" s="1550"/>
      <c r="D5615" s="878"/>
      <c r="E5615" s="1553"/>
      <c r="F5615" s="880"/>
    </row>
    <row r="5616" spans="1:6" ht="12" customHeight="1">
      <c r="A5616" s="1538"/>
      <c r="B5616" s="1541"/>
      <c r="C5616" s="881" t="s">
        <v>1155</v>
      </c>
      <c r="D5616" s="1557"/>
      <c r="E5616" s="1558"/>
      <c r="F5616" s="1559"/>
    </row>
    <row r="5617" spans="1:6" ht="12" customHeight="1">
      <c r="A5617" s="1538"/>
      <c r="B5617" s="1542"/>
      <c r="C5617" s="882" t="s">
        <v>1156</v>
      </c>
      <c r="D5617" s="1526"/>
      <c r="E5617" s="1527"/>
      <c r="F5617" s="1528"/>
    </row>
    <row r="5618" spans="1:6" ht="12" customHeight="1">
      <c r="A5618" s="1538"/>
      <c r="B5618" s="44"/>
      <c r="C5618" s="45"/>
      <c r="D5618" s="1526"/>
      <c r="E5618" s="1527"/>
      <c r="F5618" s="1528"/>
    </row>
    <row r="5619" spans="1:6" ht="12" customHeight="1">
      <c r="A5619" s="1538"/>
      <c r="B5619" s="1540" t="s">
        <v>293</v>
      </c>
      <c r="C5619" s="877" t="s">
        <v>1153</v>
      </c>
      <c r="D5619" s="1546" t="s">
        <v>1304</v>
      </c>
      <c r="E5619" s="1547"/>
      <c r="F5619" s="1548"/>
    </row>
    <row r="5620" spans="1:6" ht="12" customHeight="1">
      <c r="A5620" s="1538"/>
      <c r="B5620" s="1541"/>
      <c r="C5620" s="1549">
        <v>0.375</v>
      </c>
      <c r="D5620" s="878"/>
      <c r="E5620" s="1551" t="s">
        <v>1195</v>
      </c>
      <c r="F5620" s="880"/>
    </row>
    <row r="5621" spans="1:6" ht="12" customHeight="1">
      <c r="A5621" s="1538"/>
      <c r="B5621" s="1541"/>
      <c r="C5621" s="1550"/>
      <c r="D5621" s="878"/>
      <c r="E5621" s="1553"/>
      <c r="F5621" s="880"/>
    </row>
    <row r="5622" spans="1:6" ht="12" customHeight="1">
      <c r="A5622" s="1538"/>
      <c r="B5622" s="1541"/>
      <c r="C5622" s="884" t="s">
        <v>1155</v>
      </c>
      <c r="D5622" s="1557"/>
      <c r="E5622" s="1558"/>
      <c r="F5622" s="1559"/>
    </row>
    <row r="5623" spans="1:6" ht="12" customHeight="1">
      <c r="A5623" s="1539"/>
      <c r="B5623" s="1542"/>
      <c r="C5623" s="882" t="s">
        <v>1156</v>
      </c>
      <c r="D5623" s="1526"/>
      <c r="E5623" s="1527"/>
      <c r="F5623" s="1528"/>
    </row>
    <row r="5624" spans="1:6" ht="12" customHeight="1">
      <c r="A5624" s="1538">
        <v>46142.041666666599</v>
      </c>
      <c r="B5624" s="1540" t="s">
        <v>271</v>
      </c>
      <c r="C5624" s="1543"/>
      <c r="D5624" s="1544"/>
      <c r="E5624" s="1544"/>
      <c r="F5624" s="1545"/>
    </row>
    <row r="5625" spans="1:6" ht="12" customHeight="1">
      <c r="A5625" s="1538"/>
      <c r="B5625" s="1541"/>
      <c r="C5625" s="877" t="s">
        <v>1153</v>
      </c>
      <c r="D5625" s="1546" t="s">
        <v>365</v>
      </c>
      <c r="E5625" s="1547"/>
      <c r="F5625" s="1548"/>
    </row>
    <row r="5626" spans="1:6" ht="12" customHeight="1">
      <c r="A5626" s="1538"/>
      <c r="B5626" s="1541"/>
      <c r="C5626" s="1549">
        <v>0.375</v>
      </c>
      <c r="D5626" s="878"/>
      <c r="E5626" s="1551" t="s">
        <v>1166</v>
      </c>
      <c r="F5626" s="879"/>
    </row>
    <row r="5627" spans="1:6" ht="12" customHeight="1">
      <c r="A5627" s="1538"/>
      <c r="B5627" s="1541"/>
      <c r="C5627" s="1550"/>
      <c r="D5627" s="878"/>
      <c r="E5627" s="1553"/>
      <c r="F5627" s="880"/>
    </row>
    <row r="5628" spans="1:6" ht="12" customHeight="1">
      <c r="A5628" s="1538"/>
      <c r="B5628" s="1541"/>
      <c r="C5628" s="881" t="s">
        <v>1155</v>
      </c>
      <c r="D5628" s="1557"/>
      <c r="E5628" s="1558"/>
      <c r="F5628" s="1559"/>
    </row>
    <row r="5629" spans="1:6" ht="12" customHeight="1">
      <c r="A5629" s="1538"/>
      <c r="B5629" s="1542"/>
      <c r="C5629" s="882" t="s">
        <v>1156</v>
      </c>
      <c r="D5629" s="1526"/>
      <c r="E5629" s="1527"/>
      <c r="F5629" s="1528"/>
    </row>
    <row r="5630" spans="1:6" ht="12" customHeight="1">
      <c r="A5630" s="1538"/>
      <c r="B5630" s="44"/>
      <c r="C5630" s="45"/>
      <c r="D5630" s="1526"/>
      <c r="E5630" s="1527"/>
      <c r="F5630" s="1528"/>
    </row>
    <row r="5631" spans="1:6" ht="12" customHeight="1">
      <c r="A5631" s="1538"/>
      <c r="B5631" s="1540" t="s">
        <v>293</v>
      </c>
      <c r="C5631" s="877" t="s">
        <v>1153</v>
      </c>
      <c r="D5631" s="1546" t="s">
        <v>307</v>
      </c>
      <c r="E5631" s="1547"/>
      <c r="F5631" s="1548"/>
    </row>
    <row r="5632" spans="1:6" ht="12" customHeight="1">
      <c r="A5632" s="1538"/>
      <c r="B5632" s="1541"/>
      <c r="C5632" s="1549">
        <v>0.375</v>
      </c>
      <c r="D5632" s="878"/>
      <c r="E5632" s="1551" t="s">
        <v>1174</v>
      </c>
      <c r="F5632" s="880"/>
    </row>
    <row r="5633" spans="1:6" ht="12" customHeight="1">
      <c r="A5633" s="1538"/>
      <c r="B5633" s="1541"/>
      <c r="C5633" s="1550"/>
      <c r="D5633" s="878"/>
      <c r="E5633" s="1553"/>
      <c r="F5633" s="880"/>
    </row>
    <row r="5634" spans="1:6" ht="12" customHeight="1">
      <c r="A5634" s="1538"/>
      <c r="B5634" s="1541"/>
      <c r="C5634" s="884" t="s">
        <v>1155</v>
      </c>
      <c r="D5634" s="1557"/>
      <c r="E5634" s="1558"/>
      <c r="F5634" s="1559"/>
    </row>
    <row r="5635" spans="1:6" ht="12" customHeight="1">
      <c r="A5635" s="1539"/>
      <c r="B5635" s="1542"/>
      <c r="C5635" s="882" t="s">
        <v>1156</v>
      </c>
      <c r="D5635" s="1526"/>
      <c r="E5635" s="1527"/>
      <c r="F5635" s="1528"/>
    </row>
    <row r="5636" spans="1:6" ht="12" customHeight="1">
      <c r="A5636" s="1538">
        <v>46143.041666666599</v>
      </c>
      <c r="B5636" s="1540" t="s">
        <v>271</v>
      </c>
      <c r="C5636" s="1543"/>
      <c r="D5636" s="1544"/>
      <c r="E5636" s="1544"/>
      <c r="F5636" s="1545"/>
    </row>
    <row r="5637" spans="1:6" ht="12" customHeight="1">
      <c r="A5637" s="1538"/>
      <c r="B5637" s="1541"/>
      <c r="C5637" s="877" t="s">
        <v>1153</v>
      </c>
      <c r="D5637" s="1546" t="s">
        <v>273</v>
      </c>
      <c r="E5637" s="1547"/>
      <c r="F5637" s="1548"/>
    </row>
    <row r="5638" spans="1:6" ht="12" customHeight="1">
      <c r="A5638" s="1538"/>
      <c r="B5638" s="1541"/>
      <c r="C5638" s="1549">
        <v>0.375</v>
      </c>
      <c r="D5638" s="878"/>
      <c r="E5638" s="1551" t="s">
        <v>1184</v>
      </c>
      <c r="F5638" s="879"/>
    </row>
    <row r="5639" spans="1:6" ht="12" customHeight="1">
      <c r="A5639" s="1538"/>
      <c r="B5639" s="1541"/>
      <c r="C5639" s="1550"/>
      <c r="D5639" s="878"/>
      <c r="E5639" s="1553"/>
      <c r="F5639" s="880"/>
    </row>
    <row r="5640" spans="1:6" ht="12" customHeight="1">
      <c r="A5640" s="1538"/>
      <c r="B5640" s="1541"/>
      <c r="C5640" s="881" t="s">
        <v>1155</v>
      </c>
      <c r="D5640" s="1557"/>
      <c r="E5640" s="1558"/>
      <c r="F5640" s="1559"/>
    </row>
    <row r="5641" spans="1:6" ht="12" customHeight="1">
      <c r="A5641" s="1538"/>
      <c r="B5641" s="1542"/>
      <c r="C5641" s="882" t="s">
        <v>1156</v>
      </c>
      <c r="D5641" s="1526"/>
      <c r="E5641" s="1527"/>
      <c r="F5641" s="1528"/>
    </row>
    <row r="5642" spans="1:6" ht="12" customHeight="1">
      <c r="A5642" s="1538"/>
      <c r="B5642" s="44"/>
      <c r="C5642" s="45"/>
      <c r="D5642" s="1526"/>
      <c r="E5642" s="1527"/>
      <c r="F5642" s="1528"/>
    </row>
    <row r="5643" spans="1:6" ht="12" customHeight="1">
      <c r="A5643" s="1538"/>
      <c r="B5643" s="1540" t="s">
        <v>293</v>
      </c>
      <c r="C5643" s="877" t="s">
        <v>1153</v>
      </c>
      <c r="D5643" s="1546" t="s">
        <v>295</v>
      </c>
      <c r="E5643" s="1547"/>
      <c r="F5643" s="1548"/>
    </row>
    <row r="5644" spans="1:6" ht="12" customHeight="1">
      <c r="A5644" s="1538"/>
      <c r="B5644" s="1541"/>
      <c r="C5644" s="1549">
        <v>0.375</v>
      </c>
      <c r="D5644" s="878"/>
      <c r="E5644" s="1551" t="s">
        <v>1176</v>
      </c>
      <c r="F5644" s="880"/>
    </row>
    <row r="5645" spans="1:6" ht="12" customHeight="1">
      <c r="A5645" s="1538"/>
      <c r="B5645" s="1541"/>
      <c r="C5645" s="1550"/>
      <c r="D5645" s="878"/>
      <c r="E5645" s="1553"/>
      <c r="F5645" s="880"/>
    </row>
    <row r="5646" spans="1:6" ht="12" customHeight="1">
      <c r="A5646" s="1538"/>
      <c r="B5646" s="1541"/>
      <c r="C5646" s="884" t="s">
        <v>1155</v>
      </c>
      <c r="D5646" s="1557"/>
      <c r="E5646" s="1558"/>
      <c r="F5646" s="1559"/>
    </row>
    <row r="5647" spans="1:6" ht="12" customHeight="1">
      <c r="A5647" s="1539"/>
      <c r="B5647" s="1542"/>
      <c r="C5647" s="882" t="s">
        <v>1156</v>
      </c>
      <c r="D5647" s="1526"/>
      <c r="E5647" s="1527"/>
      <c r="F5647" s="1528"/>
    </row>
    <row r="5648" spans="1:6" ht="12" customHeight="1">
      <c r="A5648" s="1538">
        <v>46144.041666666599</v>
      </c>
      <c r="B5648" s="1540" t="s">
        <v>271</v>
      </c>
      <c r="C5648" s="1543"/>
      <c r="D5648" s="1544"/>
      <c r="E5648" s="1544"/>
      <c r="F5648" s="1545"/>
    </row>
    <row r="5649" spans="1:6" ht="12" customHeight="1">
      <c r="A5649" s="1538"/>
      <c r="B5649" s="1541"/>
      <c r="C5649" s="877" t="s">
        <v>1153</v>
      </c>
      <c r="D5649" s="1546" t="s">
        <v>273</v>
      </c>
      <c r="E5649" s="1547"/>
      <c r="F5649" s="1548"/>
    </row>
    <row r="5650" spans="1:6" ht="12" customHeight="1">
      <c r="A5650" s="1538"/>
      <c r="B5650" s="1541"/>
      <c r="C5650" s="1549">
        <v>0.375</v>
      </c>
      <c r="D5650" s="878"/>
      <c r="E5650" s="1551" t="s">
        <v>1195</v>
      </c>
      <c r="F5650" s="879"/>
    </row>
    <row r="5651" spans="1:6" ht="12" customHeight="1">
      <c r="A5651" s="1538"/>
      <c r="B5651" s="1541"/>
      <c r="C5651" s="1550"/>
      <c r="D5651" s="878"/>
      <c r="E5651" s="1553"/>
      <c r="F5651" s="880"/>
    </row>
    <row r="5652" spans="1:6" ht="12" customHeight="1">
      <c r="A5652" s="1538"/>
      <c r="B5652" s="1541"/>
      <c r="C5652" s="881" t="s">
        <v>1155</v>
      </c>
      <c r="D5652" s="1557"/>
      <c r="E5652" s="1558"/>
      <c r="F5652" s="1559"/>
    </row>
    <row r="5653" spans="1:6" ht="12" customHeight="1">
      <c r="A5653" s="1538"/>
      <c r="B5653" s="1542"/>
      <c r="C5653" s="882" t="s">
        <v>1156</v>
      </c>
      <c r="D5653" s="1526"/>
      <c r="E5653" s="1527"/>
      <c r="F5653" s="1528"/>
    </row>
    <row r="5654" spans="1:6" ht="12" customHeight="1">
      <c r="A5654" s="1538"/>
      <c r="B5654" s="44"/>
      <c r="C5654" s="45"/>
      <c r="D5654" s="1526"/>
      <c r="E5654" s="1527"/>
      <c r="F5654" s="1528"/>
    </row>
    <row r="5655" spans="1:6" ht="12" customHeight="1">
      <c r="A5655" s="1538"/>
      <c r="B5655" s="1540" t="s">
        <v>293</v>
      </c>
      <c r="C5655" s="877" t="s">
        <v>1153</v>
      </c>
      <c r="D5655" s="1546" t="s">
        <v>307</v>
      </c>
      <c r="E5655" s="1547"/>
      <c r="F5655" s="1548"/>
    </row>
    <row r="5656" spans="1:6" ht="12" customHeight="1">
      <c r="A5656" s="1538"/>
      <c r="B5656" s="1541"/>
      <c r="C5656" s="1549">
        <v>0.375</v>
      </c>
      <c r="D5656" s="878"/>
      <c r="E5656" s="1551">
        <v>0</v>
      </c>
      <c r="F5656" s="880"/>
    </row>
    <row r="5657" spans="1:6" ht="12" customHeight="1">
      <c r="A5657" s="1538"/>
      <c r="B5657" s="1541"/>
      <c r="C5657" s="1550"/>
      <c r="D5657" s="878"/>
      <c r="E5657" s="1553"/>
      <c r="F5657" s="880"/>
    </row>
    <row r="5658" spans="1:6" ht="12" customHeight="1">
      <c r="A5658" s="1538"/>
      <c r="B5658" s="1541"/>
      <c r="C5658" s="884" t="s">
        <v>1155</v>
      </c>
      <c r="D5658" s="1557"/>
      <c r="E5658" s="1558"/>
      <c r="F5658" s="1559"/>
    </row>
    <row r="5659" spans="1:6" ht="12" customHeight="1">
      <c r="A5659" s="1539"/>
      <c r="B5659" s="1542"/>
      <c r="C5659" s="882" t="s">
        <v>1156</v>
      </c>
      <c r="D5659" s="1526"/>
      <c r="E5659" s="1527"/>
      <c r="F5659" s="1528"/>
    </row>
    <row r="5660" spans="1:6" ht="12" customHeight="1">
      <c r="A5660" s="1538">
        <v>46145.041666666599</v>
      </c>
      <c r="B5660" s="1540" t="s">
        <v>271</v>
      </c>
      <c r="C5660" s="1543"/>
      <c r="D5660" s="1544"/>
      <c r="E5660" s="1544"/>
      <c r="F5660" s="1545"/>
    </row>
    <row r="5661" spans="1:6" ht="12" customHeight="1">
      <c r="A5661" s="1538"/>
      <c r="B5661" s="1541"/>
      <c r="C5661" s="877" t="s">
        <v>1153</v>
      </c>
      <c r="D5661" s="1546" t="s">
        <v>273</v>
      </c>
      <c r="E5661" s="1547"/>
      <c r="F5661" s="1548"/>
    </row>
    <row r="5662" spans="1:6" ht="12" customHeight="1">
      <c r="A5662" s="1538"/>
      <c r="B5662" s="1541"/>
      <c r="C5662" s="1549">
        <v>0.375</v>
      </c>
      <c r="D5662" s="878"/>
      <c r="E5662" s="1551">
        <v>0</v>
      </c>
      <c r="F5662" s="879"/>
    </row>
    <row r="5663" spans="1:6" ht="12" customHeight="1">
      <c r="A5663" s="1538"/>
      <c r="B5663" s="1541"/>
      <c r="C5663" s="1550"/>
      <c r="D5663" s="878"/>
      <c r="E5663" s="1553"/>
      <c r="F5663" s="880"/>
    </row>
    <row r="5664" spans="1:6" ht="12" customHeight="1">
      <c r="A5664" s="1538"/>
      <c r="B5664" s="1541"/>
      <c r="C5664" s="881" t="s">
        <v>1155</v>
      </c>
      <c r="D5664" s="1557"/>
      <c r="E5664" s="1558"/>
      <c r="F5664" s="1559"/>
    </row>
    <row r="5665" spans="1:6" ht="12" customHeight="1">
      <c r="A5665" s="1538"/>
      <c r="B5665" s="1542"/>
      <c r="C5665" s="882" t="s">
        <v>1156</v>
      </c>
      <c r="D5665" s="1526"/>
      <c r="E5665" s="1527"/>
      <c r="F5665" s="1528"/>
    </row>
    <row r="5666" spans="1:6" ht="12" customHeight="1">
      <c r="A5666" s="1538"/>
      <c r="B5666" s="44"/>
      <c r="C5666" s="45"/>
      <c r="D5666" s="1526"/>
      <c r="E5666" s="1527"/>
      <c r="F5666" s="1528"/>
    </row>
    <row r="5667" spans="1:6" ht="12" customHeight="1">
      <c r="A5667" s="1538"/>
      <c r="B5667" s="1540" t="s">
        <v>293</v>
      </c>
      <c r="C5667" s="877" t="s">
        <v>1153</v>
      </c>
      <c r="D5667" s="1546" t="s">
        <v>295</v>
      </c>
      <c r="E5667" s="1547"/>
      <c r="F5667" s="1548"/>
    </row>
    <row r="5668" spans="1:6" ht="12" customHeight="1">
      <c r="A5668" s="1538"/>
      <c r="B5668" s="1541"/>
      <c r="C5668" s="1549">
        <v>0.375</v>
      </c>
      <c r="D5668" s="878"/>
      <c r="E5668" s="1551" t="s">
        <v>1175</v>
      </c>
      <c r="F5668" s="880"/>
    </row>
    <row r="5669" spans="1:6" ht="12" customHeight="1">
      <c r="A5669" s="1538"/>
      <c r="B5669" s="1541"/>
      <c r="C5669" s="1550"/>
      <c r="D5669" s="878"/>
      <c r="E5669" s="1553"/>
      <c r="F5669" s="880"/>
    </row>
    <row r="5670" spans="1:6" ht="12" customHeight="1">
      <c r="A5670" s="1538"/>
      <c r="B5670" s="1541"/>
      <c r="C5670" s="884" t="s">
        <v>1155</v>
      </c>
      <c r="D5670" s="1557"/>
      <c r="E5670" s="1558"/>
      <c r="F5670" s="1559"/>
    </row>
    <row r="5671" spans="1:6" ht="12" customHeight="1">
      <c r="A5671" s="1539"/>
      <c r="B5671" s="1542"/>
      <c r="C5671" s="882" t="s">
        <v>1156</v>
      </c>
      <c r="D5671" s="1526"/>
      <c r="E5671" s="1527"/>
      <c r="F5671" s="1528"/>
    </row>
    <row r="5672" spans="1:6" ht="12" customHeight="1">
      <c r="A5672" s="1538">
        <v>46146.041666666599</v>
      </c>
      <c r="B5672" s="1540" t="s">
        <v>271</v>
      </c>
      <c r="C5672" s="1543"/>
      <c r="D5672" s="1544"/>
      <c r="E5672" s="1544"/>
      <c r="F5672" s="1545"/>
    </row>
    <row r="5673" spans="1:6" ht="12" customHeight="1">
      <c r="A5673" s="1538"/>
      <c r="B5673" s="1541"/>
      <c r="C5673" s="877" t="s">
        <v>1153</v>
      </c>
      <c r="D5673" s="1546" t="s">
        <v>273</v>
      </c>
      <c r="E5673" s="1547"/>
      <c r="F5673" s="1548"/>
    </row>
    <row r="5674" spans="1:6" ht="12" customHeight="1">
      <c r="A5674" s="1538"/>
      <c r="B5674" s="1541"/>
      <c r="C5674" s="1549">
        <v>0.375</v>
      </c>
      <c r="D5674" s="878"/>
      <c r="E5674" s="1551" t="s">
        <v>1176</v>
      </c>
      <c r="F5674" s="879"/>
    </row>
    <row r="5675" spans="1:6" ht="12" customHeight="1">
      <c r="A5675" s="1538"/>
      <c r="B5675" s="1541"/>
      <c r="C5675" s="1550"/>
      <c r="D5675" s="878"/>
      <c r="E5675" s="1553"/>
      <c r="F5675" s="880"/>
    </row>
    <row r="5676" spans="1:6" ht="12" customHeight="1">
      <c r="A5676" s="1538"/>
      <c r="B5676" s="1541"/>
      <c r="C5676" s="881" t="s">
        <v>1155</v>
      </c>
      <c r="D5676" s="1526" t="s">
        <v>1300</v>
      </c>
      <c r="E5676" s="1527"/>
      <c r="F5676" s="1528"/>
    </row>
    <row r="5677" spans="1:6" ht="12" customHeight="1">
      <c r="A5677" s="1538"/>
      <c r="B5677" s="1542"/>
      <c r="C5677" s="882" t="s">
        <v>1156</v>
      </c>
      <c r="D5677" s="1526"/>
      <c r="E5677" s="1527"/>
      <c r="F5677" s="1528"/>
    </row>
    <row r="5678" spans="1:6" ht="12" customHeight="1">
      <c r="A5678" s="1538"/>
      <c r="B5678" s="44"/>
      <c r="C5678" s="45"/>
      <c r="D5678" s="1526"/>
      <c r="E5678" s="1527"/>
      <c r="F5678" s="1528"/>
    </row>
    <row r="5679" spans="1:6" ht="12" customHeight="1">
      <c r="A5679" s="1538"/>
      <c r="B5679" s="1540" t="s">
        <v>293</v>
      </c>
      <c r="C5679" s="877" t="s">
        <v>1153</v>
      </c>
      <c r="D5679" s="1546" t="s">
        <v>1189</v>
      </c>
      <c r="E5679" s="1547"/>
      <c r="F5679" s="1548"/>
    </row>
    <row r="5680" spans="1:6" ht="12" customHeight="1">
      <c r="A5680" s="1538"/>
      <c r="B5680" s="1541"/>
      <c r="C5680" s="1549">
        <v>0.375</v>
      </c>
      <c r="D5680" s="878"/>
      <c r="E5680" s="1551" t="s">
        <v>1175</v>
      </c>
      <c r="F5680" s="880"/>
    </row>
    <row r="5681" spans="1:6" ht="12" customHeight="1">
      <c r="A5681" s="1538"/>
      <c r="B5681" s="1541"/>
      <c r="C5681" s="1550"/>
      <c r="D5681" s="878"/>
      <c r="E5681" s="1553"/>
      <c r="F5681" s="880"/>
    </row>
    <row r="5682" spans="1:6" ht="12" customHeight="1">
      <c r="A5682" s="1538"/>
      <c r="B5682" s="1541"/>
      <c r="C5682" s="884" t="s">
        <v>1155</v>
      </c>
      <c r="D5682" s="1557"/>
      <c r="E5682" s="1558"/>
      <c r="F5682" s="1559"/>
    </row>
    <row r="5683" spans="1:6" ht="12" customHeight="1">
      <c r="A5683" s="1539"/>
      <c r="B5683" s="1542"/>
      <c r="C5683" s="882" t="s">
        <v>1156</v>
      </c>
      <c r="D5683" s="1526"/>
      <c r="E5683" s="1527"/>
      <c r="F5683" s="1528"/>
    </row>
    <row r="5684" spans="1:6" ht="12" customHeight="1">
      <c r="A5684" s="1538">
        <v>46147</v>
      </c>
      <c r="B5684" s="1540" t="s">
        <v>271</v>
      </c>
      <c r="C5684" s="1543"/>
      <c r="D5684" s="1544"/>
      <c r="E5684" s="1544"/>
      <c r="F5684" s="1545"/>
    </row>
    <row r="5685" spans="1:6" ht="12" customHeight="1">
      <c r="A5685" s="1538"/>
      <c r="B5685" s="1541"/>
      <c r="C5685" s="877" t="s">
        <v>1153</v>
      </c>
      <c r="D5685" s="1546" t="s">
        <v>273</v>
      </c>
      <c r="E5685" s="1547"/>
      <c r="F5685" s="1548"/>
    </row>
    <row r="5686" spans="1:6" ht="12" customHeight="1">
      <c r="A5686" s="1538"/>
      <c r="B5686" s="1541"/>
      <c r="C5686" s="1549">
        <v>0.375</v>
      </c>
      <c r="D5686" s="878"/>
      <c r="E5686" s="1551" t="s">
        <v>1195</v>
      </c>
      <c r="F5686" s="879"/>
    </row>
    <row r="5687" spans="1:6" ht="12" customHeight="1">
      <c r="A5687" s="1538"/>
      <c r="B5687" s="1541"/>
      <c r="C5687" s="1550"/>
      <c r="D5687" s="878"/>
      <c r="E5687" s="1553"/>
      <c r="F5687" s="880"/>
    </row>
    <row r="5688" spans="1:6" ht="12" customHeight="1">
      <c r="A5688" s="1538"/>
      <c r="B5688" s="1541"/>
      <c r="C5688" s="881" t="s">
        <v>1155</v>
      </c>
      <c r="D5688" s="1526"/>
      <c r="E5688" s="1527"/>
      <c r="F5688" s="1528"/>
    </row>
    <row r="5689" spans="1:6" ht="12" customHeight="1">
      <c r="A5689" s="1538"/>
      <c r="B5689" s="1542"/>
      <c r="C5689" s="882" t="s">
        <v>1156</v>
      </c>
      <c r="D5689" s="1526"/>
      <c r="E5689" s="1527"/>
      <c r="F5689" s="1528"/>
    </row>
    <row r="5690" spans="1:6" ht="12" customHeight="1">
      <c r="A5690" s="1538"/>
      <c r="B5690" s="44"/>
      <c r="C5690" s="45"/>
      <c r="D5690" s="1526"/>
      <c r="E5690" s="1527"/>
      <c r="F5690" s="1528"/>
    </row>
    <row r="5691" spans="1:6" ht="12" customHeight="1">
      <c r="A5691" s="1538"/>
      <c r="B5691" s="1540" t="s">
        <v>293</v>
      </c>
      <c r="C5691" s="877" t="s">
        <v>1153</v>
      </c>
      <c r="D5691" s="1546" t="s">
        <v>295</v>
      </c>
      <c r="E5691" s="1547"/>
      <c r="F5691" s="1548"/>
    </row>
    <row r="5692" spans="1:6" ht="12" customHeight="1">
      <c r="A5692" s="1538"/>
      <c r="B5692" s="1541"/>
      <c r="C5692" s="1549">
        <v>0.375</v>
      </c>
      <c r="D5692" s="878"/>
      <c r="E5692" s="1551" t="s">
        <v>1175</v>
      </c>
      <c r="F5692" s="880"/>
    </row>
    <row r="5693" spans="1:6" ht="12" customHeight="1">
      <c r="A5693" s="1538"/>
      <c r="B5693" s="1541"/>
      <c r="C5693" s="1550"/>
      <c r="D5693" s="878"/>
      <c r="E5693" s="1553"/>
      <c r="F5693" s="880"/>
    </row>
    <row r="5694" spans="1:6" ht="12" customHeight="1">
      <c r="A5694" s="1538"/>
      <c r="B5694" s="1541"/>
      <c r="C5694" s="884" t="s">
        <v>1155</v>
      </c>
      <c r="D5694" s="1557"/>
      <c r="E5694" s="1558"/>
      <c r="F5694" s="1559"/>
    </row>
    <row r="5695" spans="1:6" ht="12" customHeight="1">
      <c r="A5695" s="1539"/>
      <c r="B5695" s="1542"/>
      <c r="C5695" s="882" t="s">
        <v>1156</v>
      </c>
      <c r="D5695" s="1526"/>
      <c r="E5695" s="1527"/>
      <c r="F5695" s="1528"/>
    </row>
    <row r="5696" spans="1:6" ht="12" customHeight="1">
      <c r="A5696" s="1538">
        <v>46148.041666666599</v>
      </c>
      <c r="B5696" s="1540" t="s">
        <v>271</v>
      </c>
      <c r="C5696" s="1543"/>
      <c r="D5696" s="1544"/>
      <c r="E5696" s="1544"/>
      <c r="F5696" s="1545"/>
    </row>
    <row r="5697" spans="1:6" ht="12" customHeight="1">
      <c r="A5697" s="1538"/>
      <c r="B5697" s="1541"/>
      <c r="C5697" s="877" t="s">
        <v>1153</v>
      </c>
      <c r="D5697" s="1546" t="s">
        <v>339</v>
      </c>
      <c r="E5697" s="1547"/>
      <c r="F5697" s="1548"/>
    </row>
    <row r="5698" spans="1:6" ht="12" customHeight="1">
      <c r="A5698" s="1538"/>
      <c r="B5698" s="1541"/>
      <c r="C5698" s="1549">
        <v>0.375</v>
      </c>
      <c r="D5698" s="878"/>
      <c r="E5698" s="1551" t="s">
        <v>1170</v>
      </c>
      <c r="F5698" s="879"/>
    </row>
    <row r="5699" spans="1:6" ht="12" customHeight="1">
      <c r="A5699" s="1538"/>
      <c r="B5699" s="1541"/>
      <c r="C5699" s="1550"/>
      <c r="D5699" s="878"/>
      <c r="E5699" s="1553"/>
      <c r="F5699" s="880"/>
    </row>
    <row r="5700" spans="1:6" ht="12" customHeight="1">
      <c r="A5700" s="1538"/>
      <c r="B5700" s="1541"/>
      <c r="C5700" s="881" t="s">
        <v>1155</v>
      </c>
      <c r="D5700" s="1526"/>
      <c r="E5700" s="1527"/>
      <c r="F5700" s="1528"/>
    </row>
    <row r="5701" spans="1:6" ht="12" customHeight="1">
      <c r="A5701" s="1538"/>
      <c r="B5701" s="1542"/>
      <c r="C5701" s="882" t="s">
        <v>1156</v>
      </c>
      <c r="D5701" s="1526"/>
      <c r="E5701" s="1527"/>
      <c r="F5701" s="1528"/>
    </row>
    <row r="5702" spans="1:6" ht="12" customHeight="1">
      <c r="A5702" s="1538"/>
      <c r="B5702" s="44"/>
      <c r="C5702" s="45"/>
      <c r="D5702" s="1526"/>
      <c r="E5702" s="1527"/>
      <c r="F5702" s="1528"/>
    </row>
    <row r="5703" spans="1:6" ht="12" customHeight="1">
      <c r="A5703" s="1538"/>
      <c r="B5703" s="1540" t="s">
        <v>293</v>
      </c>
      <c r="C5703" s="877" t="s">
        <v>1153</v>
      </c>
      <c r="D5703" s="1546" t="s">
        <v>342</v>
      </c>
      <c r="E5703" s="1547"/>
      <c r="F5703" s="1548"/>
    </row>
    <row r="5704" spans="1:6" ht="12" customHeight="1">
      <c r="A5704" s="1538"/>
      <c r="B5704" s="1541"/>
      <c r="C5704" s="1549">
        <v>0.375</v>
      </c>
      <c r="D5704" s="878"/>
      <c r="E5704" s="1551" t="s">
        <v>1176</v>
      </c>
      <c r="F5704" s="880"/>
    </row>
    <row r="5705" spans="1:6" ht="12" customHeight="1">
      <c r="A5705" s="1538"/>
      <c r="B5705" s="1541"/>
      <c r="C5705" s="1550"/>
      <c r="D5705" s="878"/>
      <c r="E5705" s="1553"/>
      <c r="F5705" s="880"/>
    </row>
    <row r="5706" spans="1:6" ht="12" customHeight="1">
      <c r="A5706" s="1538"/>
      <c r="B5706" s="1541"/>
      <c r="C5706" s="884" t="s">
        <v>1155</v>
      </c>
      <c r="D5706" s="1557"/>
      <c r="E5706" s="1558"/>
      <c r="F5706" s="1559"/>
    </row>
    <row r="5707" spans="1:6" ht="12" customHeight="1">
      <c r="A5707" s="1539"/>
      <c r="B5707" s="1542"/>
      <c r="C5707" s="882" t="s">
        <v>1156</v>
      </c>
      <c r="D5707" s="1526"/>
      <c r="E5707" s="1527"/>
      <c r="F5707" s="1528"/>
    </row>
    <row r="5708" spans="1:6" ht="12" customHeight="1">
      <c r="A5708" s="1538">
        <v>46149</v>
      </c>
      <c r="B5708" s="1540" t="s">
        <v>271</v>
      </c>
      <c r="C5708" s="1543"/>
      <c r="D5708" s="1544"/>
      <c r="E5708" s="1544"/>
      <c r="F5708" s="1545"/>
    </row>
    <row r="5709" spans="1:6" ht="12" customHeight="1">
      <c r="A5709" s="1538"/>
      <c r="B5709" s="1541"/>
      <c r="C5709" s="877" t="s">
        <v>1153</v>
      </c>
      <c r="D5709" s="1546" t="s">
        <v>339</v>
      </c>
      <c r="E5709" s="1547"/>
      <c r="F5709" s="1548"/>
    </row>
    <row r="5710" spans="1:6" ht="12" customHeight="1">
      <c r="A5710" s="1538"/>
      <c r="B5710" s="1541"/>
      <c r="C5710" s="1549">
        <v>0.375</v>
      </c>
      <c r="D5710" s="878"/>
      <c r="E5710" s="1551" t="s">
        <v>1158</v>
      </c>
      <c r="F5710" s="879"/>
    </row>
    <row r="5711" spans="1:6" ht="12" customHeight="1">
      <c r="A5711" s="1538"/>
      <c r="B5711" s="1541"/>
      <c r="C5711" s="1550"/>
      <c r="D5711" s="878"/>
      <c r="E5711" s="1553"/>
      <c r="F5711" s="880"/>
    </row>
    <row r="5712" spans="1:6" ht="12" customHeight="1">
      <c r="A5712" s="1538"/>
      <c r="B5712" s="1541"/>
      <c r="C5712" s="881" t="s">
        <v>1155</v>
      </c>
      <c r="D5712" s="1526"/>
      <c r="E5712" s="1527"/>
      <c r="F5712" s="1528"/>
    </row>
    <row r="5713" spans="1:6" ht="12" customHeight="1">
      <c r="A5713" s="1538"/>
      <c r="B5713" s="1542"/>
      <c r="C5713" s="882" t="s">
        <v>1156</v>
      </c>
      <c r="D5713" s="1526"/>
      <c r="E5713" s="1527"/>
      <c r="F5713" s="1528"/>
    </row>
    <row r="5714" spans="1:6" ht="12" customHeight="1">
      <c r="A5714" s="1538"/>
      <c r="B5714" s="44"/>
      <c r="C5714" s="45"/>
      <c r="D5714" s="1526"/>
      <c r="E5714" s="1527"/>
      <c r="F5714" s="1528"/>
    </row>
    <row r="5715" spans="1:6" ht="12" customHeight="1">
      <c r="A5715" s="1538"/>
      <c r="B5715" s="1540" t="s">
        <v>293</v>
      </c>
      <c r="C5715" s="877" t="s">
        <v>1153</v>
      </c>
      <c r="D5715" s="1546" t="s">
        <v>295</v>
      </c>
      <c r="E5715" s="1547"/>
      <c r="F5715" s="1548"/>
    </row>
    <row r="5716" spans="1:6" ht="12" customHeight="1">
      <c r="A5716" s="1538"/>
      <c r="B5716" s="1541"/>
      <c r="C5716" s="1549">
        <v>0.375</v>
      </c>
      <c r="D5716" s="878"/>
      <c r="E5716" s="1551" t="s">
        <v>1168</v>
      </c>
      <c r="F5716" s="880"/>
    </row>
    <row r="5717" spans="1:6" ht="12" customHeight="1">
      <c r="A5717" s="1538"/>
      <c r="B5717" s="1541"/>
      <c r="C5717" s="1550"/>
      <c r="D5717" s="878"/>
      <c r="E5717" s="1553"/>
      <c r="F5717" s="880"/>
    </row>
    <row r="5718" spans="1:6" ht="12" customHeight="1">
      <c r="A5718" s="1538"/>
      <c r="B5718" s="1541"/>
      <c r="C5718" s="884" t="s">
        <v>1155</v>
      </c>
      <c r="D5718" s="1557"/>
      <c r="E5718" s="1558"/>
      <c r="F5718" s="1559"/>
    </row>
    <row r="5719" spans="1:6" ht="12" customHeight="1">
      <c r="A5719" s="1539"/>
      <c r="B5719" s="1542"/>
      <c r="C5719" s="882" t="s">
        <v>1156</v>
      </c>
      <c r="D5719" s="1526"/>
      <c r="E5719" s="1527"/>
      <c r="F5719" s="1528"/>
    </row>
    <row r="5720" spans="1:6" ht="12" customHeight="1">
      <c r="A5720" s="1538">
        <v>46151.041666666599</v>
      </c>
      <c r="B5720" s="1540" t="s">
        <v>271</v>
      </c>
      <c r="C5720" s="1543"/>
      <c r="D5720" s="1544"/>
      <c r="E5720" s="1544"/>
      <c r="F5720" s="1545"/>
    </row>
    <row r="5721" spans="1:6" ht="12" customHeight="1">
      <c r="A5721" s="1538"/>
      <c r="B5721" s="1541"/>
      <c r="C5721" s="877" t="s">
        <v>1153</v>
      </c>
      <c r="D5721" s="1546" t="s">
        <v>339</v>
      </c>
      <c r="E5721" s="1547"/>
      <c r="F5721" s="1548"/>
    </row>
    <row r="5722" spans="1:6" ht="12" customHeight="1">
      <c r="A5722" s="1538"/>
      <c r="B5722" s="1541"/>
      <c r="C5722" s="1549">
        <v>0.375</v>
      </c>
      <c r="D5722" s="878"/>
      <c r="E5722" s="1551">
        <v>0</v>
      </c>
      <c r="F5722" s="879"/>
    </row>
    <row r="5723" spans="1:6" ht="12" customHeight="1">
      <c r="A5723" s="1538"/>
      <c r="B5723" s="1541"/>
      <c r="C5723" s="1550"/>
      <c r="D5723" s="878"/>
      <c r="E5723" s="1553"/>
      <c r="F5723" s="880"/>
    </row>
    <row r="5724" spans="1:6" ht="12" customHeight="1">
      <c r="A5724" s="1538"/>
      <c r="B5724" s="1541"/>
      <c r="C5724" s="881" t="s">
        <v>1155</v>
      </c>
      <c r="D5724" s="1526"/>
      <c r="E5724" s="1527"/>
      <c r="F5724" s="1528"/>
    </row>
    <row r="5725" spans="1:6" ht="12" customHeight="1">
      <c r="A5725" s="1538"/>
      <c r="B5725" s="1542"/>
      <c r="C5725" s="882" t="s">
        <v>1156</v>
      </c>
      <c r="D5725" s="1526"/>
      <c r="E5725" s="1527"/>
      <c r="F5725" s="1528"/>
    </row>
    <row r="5726" spans="1:6" ht="12" customHeight="1">
      <c r="A5726" s="1538"/>
      <c r="B5726" s="44"/>
      <c r="C5726" s="45"/>
      <c r="D5726" s="1526"/>
      <c r="E5726" s="1527"/>
      <c r="F5726" s="1528"/>
    </row>
    <row r="5727" spans="1:6" ht="12" customHeight="1">
      <c r="A5727" s="1538"/>
      <c r="B5727" s="1540" t="s">
        <v>293</v>
      </c>
      <c r="C5727" s="877" t="s">
        <v>1153</v>
      </c>
      <c r="D5727" s="1546" t="s">
        <v>295</v>
      </c>
      <c r="E5727" s="1547"/>
      <c r="F5727" s="1548"/>
    </row>
    <row r="5728" spans="1:6" ht="12" customHeight="1">
      <c r="A5728" s="1538"/>
      <c r="B5728" s="1541"/>
      <c r="C5728" s="1549">
        <v>0.375</v>
      </c>
      <c r="D5728" s="878"/>
      <c r="E5728" s="1551" t="s">
        <v>1201</v>
      </c>
      <c r="F5728" s="880"/>
    </row>
    <row r="5729" spans="1:6" ht="12" customHeight="1">
      <c r="A5729" s="1538"/>
      <c r="B5729" s="1541"/>
      <c r="C5729" s="1550"/>
      <c r="D5729" s="878"/>
      <c r="E5729" s="1553"/>
      <c r="F5729" s="880"/>
    </row>
    <row r="5730" spans="1:6" ht="12" customHeight="1">
      <c r="A5730" s="1538"/>
      <c r="B5730" s="1541"/>
      <c r="C5730" s="884" t="s">
        <v>1155</v>
      </c>
      <c r="D5730" s="1557"/>
      <c r="E5730" s="1558"/>
      <c r="F5730" s="1559"/>
    </row>
    <row r="5731" spans="1:6" ht="12" customHeight="1">
      <c r="A5731" s="1539"/>
      <c r="B5731" s="1542"/>
      <c r="C5731" s="882" t="s">
        <v>1156</v>
      </c>
      <c r="D5731" s="1526"/>
      <c r="E5731" s="1527"/>
      <c r="F5731" s="1528"/>
    </row>
    <row r="5732" spans="1:6" ht="12" customHeight="1">
      <c r="A5732" s="1538">
        <v>46152.041666666599</v>
      </c>
      <c r="B5732" s="1540" t="s">
        <v>271</v>
      </c>
      <c r="C5732" s="1543"/>
      <c r="D5732" s="1544"/>
      <c r="E5732" s="1544"/>
      <c r="F5732" s="1545"/>
    </row>
    <row r="5733" spans="1:6" ht="12" customHeight="1">
      <c r="A5733" s="1538"/>
      <c r="B5733" s="1541"/>
      <c r="C5733" s="877" t="s">
        <v>1153</v>
      </c>
      <c r="D5733" s="1546" t="s">
        <v>339</v>
      </c>
      <c r="E5733" s="1547"/>
      <c r="F5733" s="1548"/>
    </row>
    <row r="5734" spans="1:6" ht="12" customHeight="1">
      <c r="A5734" s="1538"/>
      <c r="B5734" s="1541"/>
      <c r="C5734" s="1549">
        <v>0.375</v>
      </c>
      <c r="D5734" s="878"/>
      <c r="E5734" s="1551" t="s">
        <v>1201</v>
      </c>
      <c r="F5734" s="879"/>
    </row>
    <row r="5735" spans="1:6" ht="12" customHeight="1">
      <c r="A5735" s="1538"/>
      <c r="B5735" s="1541"/>
      <c r="C5735" s="1550"/>
      <c r="D5735" s="878"/>
      <c r="E5735" s="1553"/>
      <c r="F5735" s="880"/>
    </row>
    <row r="5736" spans="1:6" ht="12" customHeight="1">
      <c r="A5736" s="1538"/>
      <c r="B5736" s="1541"/>
      <c r="C5736" s="881" t="s">
        <v>1155</v>
      </c>
      <c r="D5736" s="1526"/>
      <c r="E5736" s="1527"/>
      <c r="F5736" s="1528"/>
    </row>
    <row r="5737" spans="1:6" ht="12" customHeight="1">
      <c r="A5737" s="1538"/>
      <c r="B5737" s="1542"/>
      <c r="C5737" s="882" t="s">
        <v>1156</v>
      </c>
      <c r="D5737" s="1526"/>
      <c r="E5737" s="1527"/>
      <c r="F5737" s="1528"/>
    </row>
    <row r="5738" spans="1:6" ht="12" customHeight="1">
      <c r="A5738" s="1538"/>
      <c r="B5738" s="44"/>
      <c r="C5738" s="45"/>
      <c r="D5738" s="1526"/>
      <c r="E5738" s="1527"/>
      <c r="F5738" s="1528"/>
    </row>
    <row r="5739" spans="1:6" ht="12" customHeight="1">
      <c r="A5739" s="1538"/>
      <c r="B5739" s="1540" t="s">
        <v>293</v>
      </c>
      <c r="C5739" s="877" t="s">
        <v>1153</v>
      </c>
      <c r="D5739" s="1546" t="s">
        <v>342</v>
      </c>
      <c r="E5739" s="1547"/>
      <c r="F5739" s="1548"/>
    </row>
    <row r="5740" spans="1:6" ht="12" customHeight="1">
      <c r="A5740" s="1538"/>
      <c r="B5740" s="1541"/>
      <c r="C5740" s="1549">
        <v>0.375</v>
      </c>
      <c r="D5740" s="878"/>
      <c r="E5740" s="1551" t="s">
        <v>1196</v>
      </c>
      <c r="F5740" s="880"/>
    </row>
    <row r="5741" spans="1:6" ht="12" customHeight="1">
      <c r="A5741" s="1538"/>
      <c r="B5741" s="1541"/>
      <c r="C5741" s="1550"/>
      <c r="D5741" s="878"/>
      <c r="E5741" s="1553"/>
      <c r="F5741" s="880"/>
    </row>
    <row r="5742" spans="1:6" ht="12" customHeight="1">
      <c r="A5742" s="1538"/>
      <c r="B5742" s="1541"/>
      <c r="C5742" s="884" t="s">
        <v>1155</v>
      </c>
      <c r="D5742" s="1557"/>
      <c r="E5742" s="1558"/>
      <c r="F5742" s="1559"/>
    </row>
    <row r="5743" spans="1:6" ht="12" customHeight="1">
      <c r="A5743" s="1539"/>
      <c r="B5743" s="1542"/>
      <c r="C5743" s="882" t="s">
        <v>1156</v>
      </c>
      <c r="D5743" s="1526"/>
      <c r="E5743" s="1527"/>
      <c r="F5743" s="1528"/>
    </row>
    <row r="5744" spans="1:6" ht="12" customHeight="1">
      <c r="A5744" s="1538">
        <v>46153</v>
      </c>
      <c r="B5744" s="1540" t="s">
        <v>271</v>
      </c>
      <c r="C5744" s="1543"/>
      <c r="D5744" s="1544"/>
      <c r="E5744" s="1544"/>
      <c r="F5744" s="1545"/>
    </row>
    <row r="5745" spans="1:6" ht="12" customHeight="1">
      <c r="A5745" s="1538"/>
      <c r="B5745" s="1541"/>
      <c r="C5745" s="877" t="s">
        <v>1153</v>
      </c>
      <c r="D5745" s="1546" t="s">
        <v>365</v>
      </c>
      <c r="E5745" s="1547"/>
      <c r="F5745" s="1548"/>
    </row>
    <row r="5746" spans="1:6" ht="12" customHeight="1">
      <c r="A5746" s="1538"/>
      <c r="B5746" s="1541"/>
      <c r="C5746" s="1549">
        <v>0.375</v>
      </c>
      <c r="D5746" s="878"/>
      <c r="E5746" s="1551" t="s">
        <v>1182</v>
      </c>
      <c r="F5746" s="879"/>
    </row>
    <row r="5747" spans="1:6" ht="12" customHeight="1">
      <c r="A5747" s="1538"/>
      <c r="B5747" s="1541"/>
      <c r="C5747" s="1550"/>
      <c r="D5747" s="878"/>
      <c r="E5747" s="1553"/>
      <c r="F5747" s="880"/>
    </row>
    <row r="5748" spans="1:6" ht="12" customHeight="1">
      <c r="A5748" s="1538"/>
      <c r="B5748" s="1541"/>
      <c r="C5748" s="881" t="s">
        <v>1155</v>
      </c>
      <c r="D5748" s="1526"/>
      <c r="E5748" s="1527"/>
      <c r="F5748" s="1528"/>
    </row>
    <row r="5749" spans="1:6" ht="12" customHeight="1">
      <c r="A5749" s="1538"/>
      <c r="B5749" s="1542"/>
      <c r="C5749" s="882" t="s">
        <v>1156</v>
      </c>
      <c r="D5749" s="1526"/>
      <c r="E5749" s="1527"/>
      <c r="F5749" s="1528"/>
    </row>
    <row r="5750" spans="1:6" ht="12" customHeight="1">
      <c r="A5750" s="1538"/>
      <c r="B5750" s="44"/>
      <c r="C5750" s="45"/>
      <c r="D5750" s="1526"/>
      <c r="E5750" s="1527"/>
      <c r="F5750" s="1528"/>
    </row>
    <row r="5751" spans="1:6" ht="12" customHeight="1">
      <c r="A5751" s="1538"/>
      <c r="B5751" s="1540" t="s">
        <v>293</v>
      </c>
      <c r="C5751" s="877" t="s">
        <v>1153</v>
      </c>
      <c r="D5751" s="1546" t="s">
        <v>307</v>
      </c>
      <c r="E5751" s="1547"/>
      <c r="F5751" s="1548"/>
    </row>
    <row r="5752" spans="1:6" ht="12" customHeight="1">
      <c r="A5752" s="1538"/>
      <c r="B5752" s="1541"/>
      <c r="C5752" s="1549">
        <v>0.375</v>
      </c>
      <c r="D5752" s="878"/>
      <c r="E5752" s="1551" t="s">
        <v>1182</v>
      </c>
      <c r="F5752" s="880"/>
    </row>
    <row r="5753" spans="1:6" ht="12" customHeight="1">
      <c r="A5753" s="1538"/>
      <c r="B5753" s="1541"/>
      <c r="C5753" s="1550"/>
      <c r="D5753" s="878"/>
      <c r="E5753" s="1553"/>
      <c r="F5753" s="880"/>
    </row>
    <row r="5754" spans="1:6" ht="12" customHeight="1">
      <c r="A5754" s="1538"/>
      <c r="B5754" s="1541"/>
      <c r="C5754" s="884" t="s">
        <v>1155</v>
      </c>
      <c r="D5754" s="1557"/>
      <c r="E5754" s="1558"/>
      <c r="F5754" s="1559"/>
    </row>
    <row r="5755" spans="1:6" ht="12" customHeight="1">
      <c r="A5755" s="1539"/>
      <c r="B5755" s="1542"/>
      <c r="C5755" s="882" t="s">
        <v>1156</v>
      </c>
      <c r="D5755" s="1526"/>
      <c r="E5755" s="1527"/>
      <c r="F5755" s="1528"/>
    </row>
    <row r="5756" spans="1:6" ht="12" customHeight="1">
      <c r="A5756" s="1538">
        <v>46154.041666666599</v>
      </c>
      <c r="B5756" s="1540" t="s">
        <v>271</v>
      </c>
      <c r="C5756" s="1543"/>
      <c r="D5756" s="1544"/>
      <c r="E5756" s="1544"/>
      <c r="F5756" s="1545"/>
    </row>
    <row r="5757" spans="1:6" ht="12" customHeight="1">
      <c r="A5757" s="1538"/>
      <c r="B5757" s="1541"/>
      <c r="C5757" s="877" t="s">
        <v>1153</v>
      </c>
      <c r="D5757" s="1546" t="s">
        <v>365</v>
      </c>
      <c r="E5757" s="1547"/>
      <c r="F5757" s="1548"/>
    </row>
    <row r="5758" spans="1:6" ht="12" customHeight="1">
      <c r="A5758" s="1538"/>
      <c r="B5758" s="1541"/>
      <c r="C5758" s="1549">
        <v>0.375</v>
      </c>
      <c r="D5758" s="878"/>
      <c r="E5758" s="1551">
        <v>0</v>
      </c>
      <c r="F5758" s="879"/>
    </row>
    <row r="5759" spans="1:6" ht="12" customHeight="1">
      <c r="A5759" s="1538"/>
      <c r="B5759" s="1541"/>
      <c r="C5759" s="1550"/>
      <c r="D5759" s="878"/>
      <c r="E5759" s="1553"/>
      <c r="F5759" s="880"/>
    </row>
    <row r="5760" spans="1:6" ht="12" customHeight="1">
      <c r="A5760" s="1538"/>
      <c r="B5760" s="1541"/>
      <c r="C5760" s="881" t="s">
        <v>1155</v>
      </c>
      <c r="D5760" s="1526"/>
      <c r="E5760" s="1527"/>
      <c r="F5760" s="1528"/>
    </row>
    <row r="5761" spans="1:6" ht="12" customHeight="1">
      <c r="A5761" s="1538"/>
      <c r="B5761" s="1542"/>
      <c r="C5761" s="882" t="s">
        <v>1156</v>
      </c>
      <c r="D5761" s="1526"/>
      <c r="E5761" s="1527"/>
      <c r="F5761" s="1528"/>
    </row>
    <row r="5762" spans="1:6" ht="12" customHeight="1">
      <c r="A5762" s="1538"/>
      <c r="B5762" s="44"/>
      <c r="C5762" s="45"/>
      <c r="D5762" s="1526"/>
      <c r="E5762" s="1527"/>
      <c r="F5762" s="1528"/>
    </row>
    <row r="5763" spans="1:6" ht="12" customHeight="1">
      <c r="A5763" s="1538"/>
      <c r="B5763" s="1540" t="s">
        <v>293</v>
      </c>
      <c r="C5763" s="877" t="s">
        <v>1153</v>
      </c>
      <c r="D5763" s="1546" t="s">
        <v>342</v>
      </c>
      <c r="E5763" s="1547"/>
      <c r="F5763" s="1548"/>
    </row>
    <row r="5764" spans="1:6" ht="12" customHeight="1">
      <c r="A5764" s="1538"/>
      <c r="B5764" s="1541"/>
      <c r="C5764" s="1549">
        <v>0.375</v>
      </c>
      <c r="D5764" s="878"/>
      <c r="E5764" s="1551">
        <v>0</v>
      </c>
      <c r="F5764" s="880"/>
    </row>
    <row r="5765" spans="1:6" ht="12" customHeight="1">
      <c r="A5765" s="1538"/>
      <c r="B5765" s="1541"/>
      <c r="C5765" s="1550"/>
      <c r="D5765" s="878"/>
      <c r="E5765" s="1553"/>
      <c r="F5765" s="880"/>
    </row>
    <row r="5766" spans="1:6" ht="12" customHeight="1">
      <c r="A5766" s="1538"/>
      <c r="B5766" s="1541"/>
      <c r="C5766" s="884" t="s">
        <v>1155</v>
      </c>
      <c r="D5766" s="1557"/>
      <c r="E5766" s="1558"/>
      <c r="F5766" s="1559"/>
    </row>
    <row r="5767" spans="1:6" ht="12" customHeight="1">
      <c r="A5767" s="1539"/>
      <c r="B5767" s="1542"/>
      <c r="C5767" s="882" t="s">
        <v>1156</v>
      </c>
      <c r="D5767" s="1526"/>
      <c r="E5767" s="1527"/>
      <c r="F5767" s="1528"/>
    </row>
    <row r="5768" spans="1:6" ht="12" customHeight="1">
      <c r="A5768" s="1538">
        <v>46155</v>
      </c>
      <c r="B5768" s="1540" t="s">
        <v>271</v>
      </c>
      <c r="C5768" s="1543"/>
      <c r="D5768" s="1544"/>
      <c r="E5768" s="1544"/>
      <c r="F5768" s="1545"/>
    </row>
    <row r="5769" spans="1:6" ht="12" customHeight="1">
      <c r="A5769" s="1538"/>
      <c r="B5769" s="1541"/>
      <c r="C5769" s="877" t="s">
        <v>1153</v>
      </c>
      <c r="D5769" s="1546" t="s">
        <v>365</v>
      </c>
      <c r="E5769" s="1547"/>
      <c r="F5769" s="1548"/>
    </row>
    <row r="5770" spans="1:6" ht="12" customHeight="1">
      <c r="A5770" s="1538"/>
      <c r="B5770" s="1541"/>
      <c r="C5770" s="1549">
        <v>0.375</v>
      </c>
      <c r="D5770" s="878"/>
      <c r="E5770" s="1551" t="s">
        <v>1165</v>
      </c>
      <c r="F5770" s="879"/>
    </row>
    <row r="5771" spans="1:6" ht="12" customHeight="1">
      <c r="A5771" s="1538"/>
      <c r="B5771" s="1541"/>
      <c r="C5771" s="1550"/>
      <c r="D5771" s="878"/>
      <c r="E5771" s="1553"/>
      <c r="F5771" s="880"/>
    </row>
    <row r="5772" spans="1:6" ht="12" customHeight="1">
      <c r="A5772" s="1538"/>
      <c r="B5772" s="1541"/>
      <c r="C5772" s="881" t="s">
        <v>1155</v>
      </c>
      <c r="D5772" s="1526"/>
      <c r="E5772" s="1527"/>
      <c r="F5772" s="1528"/>
    </row>
    <row r="5773" spans="1:6" ht="12" customHeight="1">
      <c r="A5773" s="1538"/>
      <c r="B5773" s="1542"/>
      <c r="C5773" s="882" t="s">
        <v>1156</v>
      </c>
      <c r="D5773" s="1526" t="s">
        <v>1305</v>
      </c>
      <c r="E5773" s="1527"/>
      <c r="F5773" s="1528"/>
    </row>
    <row r="5774" spans="1:6" ht="12" customHeight="1">
      <c r="A5774" s="1538"/>
      <c r="B5774" s="44"/>
      <c r="C5774" s="45"/>
      <c r="D5774" s="1526"/>
      <c r="E5774" s="1527"/>
      <c r="F5774" s="1528"/>
    </row>
    <row r="5775" spans="1:6" ht="12" customHeight="1">
      <c r="A5775" s="1538"/>
      <c r="B5775" s="1540" t="s">
        <v>293</v>
      </c>
      <c r="C5775" s="877" t="s">
        <v>1153</v>
      </c>
      <c r="D5775" s="1546" t="s">
        <v>307</v>
      </c>
      <c r="E5775" s="1547"/>
      <c r="F5775" s="1548"/>
    </row>
    <row r="5776" spans="1:6" ht="12" customHeight="1">
      <c r="A5776" s="1538"/>
      <c r="B5776" s="1541"/>
      <c r="C5776" s="1549">
        <v>0.375</v>
      </c>
      <c r="D5776" s="878"/>
      <c r="E5776" s="1551">
        <v>0</v>
      </c>
      <c r="F5776" s="880"/>
    </row>
    <row r="5777" spans="1:6" ht="12" customHeight="1">
      <c r="A5777" s="1538"/>
      <c r="B5777" s="1541"/>
      <c r="C5777" s="1550"/>
      <c r="D5777" s="878"/>
      <c r="E5777" s="1553"/>
      <c r="F5777" s="880"/>
    </row>
    <row r="5778" spans="1:6" ht="12" customHeight="1">
      <c r="A5778" s="1538"/>
      <c r="B5778" s="1541"/>
      <c r="C5778" s="884" t="s">
        <v>1155</v>
      </c>
      <c r="D5778" s="1554"/>
      <c r="E5778" s="1555"/>
      <c r="F5778" s="1556"/>
    </row>
    <row r="5779" spans="1:6" ht="12" customHeight="1">
      <c r="A5779" s="1539"/>
      <c r="B5779" s="1542"/>
      <c r="C5779" s="882" t="s">
        <v>1156</v>
      </c>
      <c r="D5779" s="1526"/>
      <c r="E5779" s="1527"/>
      <c r="F5779" s="1528"/>
    </row>
    <row r="5780" spans="1:6" ht="12" customHeight="1">
      <c r="A5780" s="1538">
        <v>46156</v>
      </c>
      <c r="B5780" s="1540" t="s">
        <v>271</v>
      </c>
      <c r="C5780" s="1543"/>
      <c r="D5780" s="1544"/>
      <c r="E5780" s="1544"/>
      <c r="F5780" s="1545"/>
    </row>
    <row r="5781" spans="1:6" ht="12" customHeight="1">
      <c r="A5781" s="1538"/>
      <c r="B5781" s="1541"/>
      <c r="C5781" s="877" t="s">
        <v>1153</v>
      </c>
      <c r="D5781" s="1546" t="s">
        <v>365</v>
      </c>
      <c r="E5781" s="1547"/>
      <c r="F5781" s="1548"/>
    </row>
    <row r="5782" spans="1:6" ht="12" customHeight="1">
      <c r="A5782" s="1538"/>
      <c r="B5782" s="1541"/>
      <c r="C5782" s="1549">
        <v>0.375</v>
      </c>
      <c r="D5782" s="878"/>
      <c r="E5782" s="1551" t="s">
        <v>1176</v>
      </c>
      <c r="F5782" s="879"/>
    </row>
    <row r="5783" spans="1:6" ht="12" customHeight="1">
      <c r="A5783" s="1538"/>
      <c r="B5783" s="1541"/>
      <c r="C5783" s="1550"/>
      <c r="D5783" s="878"/>
      <c r="E5783" s="1553"/>
      <c r="F5783" s="880"/>
    </row>
    <row r="5784" spans="1:6" ht="12" customHeight="1">
      <c r="A5784" s="1538"/>
      <c r="B5784" s="1541"/>
      <c r="C5784" s="881" t="s">
        <v>1155</v>
      </c>
      <c r="D5784" s="1526"/>
      <c r="E5784" s="1527"/>
      <c r="F5784" s="1528"/>
    </row>
    <row r="5785" spans="1:6" ht="12" customHeight="1">
      <c r="A5785" s="1538"/>
      <c r="B5785" s="1542"/>
      <c r="C5785" s="882" t="s">
        <v>1156</v>
      </c>
      <c r="D5785" s="1526"/>
      <c r="E5785" s="1527"/>
      <c r="F5785" s="1528"/>
    </row>
    <row r="5786" spans="1:6" ht="12" customHeight="1">
      <c r="A5786" s="1538"/>
      <c r="B5786" s="44"/>
      <c r="C5786" s="45"/>
      <c r="D5786" s="1526"/>
      <c r="E5786" s="1527"/>
      <c r="F5786" s="1528"/>
    </row>
    <row r="5787" spans="1:6" ht="12" customHeight="1">
      <c r="A5787" s="1538"/>
      <c r="B5787" s="1540" t="s">
        <v>293</v>
      </c>
      <c r="C5787" s="877" t="s">
        <v>1153</v>
      </c>
      <c r="D5787" s="1546" t="s">
        <v>342</v>
      </c>
      <c r="E5787" s="1547"/>
      <c r="F5787" s="1548"/>
    </row>
    <row r="5788" spans="1:6" ht="12" customHeight="1">
      <c r="A5788" s="1538"/>
      <c r="B5788" s="1541"/>
      <c r="C5788" s="1549">
        <v>0.375</v>
      </c>
      <c r="D5788" s="878"/>
      <c r="E5788" s="1551" t="s">
        <v>1176</v>
      </c>
      <c r="F5788" s="880"/>
    </row>
    <row r="5789" spans="1:6" ht="12" customHeight="1">
      <c r="A5789" s="1538"/>
      <c r="B5789" s="1541"/>
      <c r="C5789" s="1550"/>
      <c r="D5789" s="878"/>
      <c r="E5789" s="1552"/>
      <c r="F5789" s="880"/>
    </row>
    <row r="5790" spans="1:6" ht="12" customHeight="1">
      <c r="A5790" s="1538"/>
      <c r="B5790" s="1541"/>
      <c r="C5790" s="884" t="s">
        <v>1155</v>
      </c>
      <c r="D5790" s="1526"/>
      <c r="E5790" s="1527"/>
      <c r="F5790" s="1528"/>
    </row>
    <row r="5791" spans="1:6" ht="12" customHeight="1">
      <c r="A5791" s="1539"/>
      <c r="B5791" s="1542"/>
      <c r="C5791" s="882" t="s">
        <v>1156</v>
      </c>
      <c r="D5791" s="1526" t="s">
        <v>1306</v>
      </c>
      <c r="E5791" s="1527"/>
      <c r="F5791" s="1528"/>
    </row>
    <row r="5792" spans="1:6" ht="12" customHeight="1">
      <c r="A5792" s="1538">
        <v>46157</v>
      </c>
      <c r="B5792" s="1540" t="s">
        <v>271</v>
      </c>
      <c r="C5792" s="1543"/>
      <c r="D5792" s="1544"/>
      <c r="E5792" s="1544"/>
      <c r="F5792" s="1545"/>
    </row>
    <row r="5793" spans="1:6" ht="12" customHeight="1">
      <c r="A5793" s="1538"/>
      <c r="B5793" s="1541"/>
      <c r="C5793" s="877" t="s">
        <v>1153</v>
      </c>
      <c r="D5793" s="1546" t="s">
        <v>365</v>
      </c>
      <c r="E5793" s="1547"/>
      <c r="F5793" s="1548"/>
    </row>
    <row r="5794" spans="1:6" ht="12" customHeight="1">
      <c r="A5794" s="1538"/>
      <c r="B5794" s="1541"/>
      <c r="C5794" s="1549">
        <v>0.375</v>
      </c>
      <c r="D5794" s="878"/>
      <c r="E5794" s="1551" t="s">
        <v>1168</v>
      </c>
      <c r="F5794" s="879"/>
    </row>
    <row r="5795" spans="1:6" ht="12" customHeight="1">
      <c r="A5795" s="1538"/>
      <c r="B5795" s="1541"/>
      <c r="C5795" s="1550"/>
      <c r="D5795" s="878"/>
      <c r="E5795" s="1553"/>
      <c r="F5795" s="880"/>
    </row>
    <row r="5796" spans="1:6" ht="12" customHeight="1">
      <c r="A5796" s="1538"/>
      <c r="B5796" s="1541"/>
      <c r="C5796" s="881" t="s">
        <v>1155</v>
      </c>
      <c r="D5796" s="1526"/>
      <c r="E5796" s="1527"/>
      <c r="F5796" s="1528"/>
    </row>
    <row r="5797" spans="1:6" ht="12" customHeight="1">
      <c r="A5797" s="1538"/>
      <c r="B5797" s="1542"/>
      <c r="C5797" s="882" t="s">
        <v>1156</v>
      </c>
      <c r="D5797" s="1526"/>
      <c r="E5797" s="1527"/>
      <c r="F5797" s="1528"/>
    </row>
    <row r="5798" spans="1:6" ht="12" customHeight="1">
      <c r="A5798" s="1538"/>
      <c r="B5798" s="44"/>
      <c r="C5798" s="45"/>
      <c r="D5798" s="1526"/>
      <c r="E5798" s="1527"/>
      <c r="F5798" s="1528"/>
    </row>
    <row r="5799" spans="1:6" ht="12" customHeight="1">
      <c r="A5799" s="1538"/>
      <c r="B5799" s="1540" t="s">
        <v>293</v>
      </c>
      <c r="C5799" s="877" t="s">
        <v>1153</v>
      </c>
      <c r="D5799" s="1546" t="s">
        <v>307</v>
      </c>
      <c r="E5799" s="1547"/>
      <c r="F5799" s="1548"/>
    </row>
    <row r="5800" spans="1:6" ht="12" customHeight="1">
      <c r="A5800" s="1538"/>
      <c r="B5800" s="1541"/>
      <c r="C5800" s="1549">
        <v>0.375</v>
      </c>
      <c r="D5800" s="878"/>
      <c r="E5800" s="1551">
        <v>0</v>
      </c>
      <c r="F5800" s="880"/>
    </row>
    <row r="5801" spans="1:6" ht="12" customHeight="1">
      <c r="A5801" s="1538"/>
      <c r="B5801" s="1541"/>
      <c r="C5801" s="1550"/>
      <c r="D5801" s="878"/>
      <c r="E5801" s="1552"/>
      <c r="F5801" s="880"/>
    </row>
    <row r="5802" spans="1:6" ht="12" customHeight="1">
      <c r="A5802" s="1538"/>
      <c r="B5802" s="1541"/>
      <c r="C5802" s="884" t="s">
        <v>1155</v>
      </c>
      <c r="D5802" s="1526" t="s">
        <v>1307</v>
      </c>
      <c r="E5802" s="1527"/>
      <c r="F5802" s="1528"/>
    </row>
    <row r="5803" spans="1:6" ht="12" customHeight="1">
      <c r="A5803" s="1539"/>
      <c r="B5803" s="1542"/>
      <c r="C5803" s="882" t="s">
        <v>1156</v>
      </c>
      <c r="D5803" s="1526"/>
      <c r="E5803" s="1527"/>
      <c r="F5803" s="1528"/>
    </row>
    <row r="5804" spans="1:6" ht="12" customHeight="1">
      <c r="A5804" s="1538">
        <v>46158</v>
      </c>
      <c r="B5804" s="1540" t="s">
        <v>271</v>
      </c>
      <c r="C5804" s="1543"/>
      <c r="D5804" s="1544"/>
      <c r="E5804" s="1544"/>
      <c r="F5804" s="1545"/>
    </row>
    <row r="5805" spans="1:6" ht="12" customHeight="1">
      <c r="A5805" s="1538"/>
      <c r="B5805" s="1541"/>
      <c r="C5805" s="877" t="s">
        <v>1153</v>
      </c>
      <c r="D5805" s="1546" t="s">
        <v>273</v>
      </c>
      <c r="E5805" s="1547"/>
      <c r="F5805" s="1548"/>
    </row>
    <row r="5806" spans="1:6" ht="12" customHeight="1">
      <c r="A5806" s="1538"/>
      <c r="B5806" s="1541"/>
      <c r="C5806" s="1549">
        <v>0.375</v>
      </c>
      <c r="D5806" s="878"/>
      <c r="E5806" s="1551">
        <v>0</v>
      </c>
      <c r="F5806" s="879"/>
    </row>
    <row r="5807" spans="1:6" ht="12" customHeight="1">
      <c r="A5807" s="1538"/>
      <c r="B5807" s="1541"/>
      <c r="C5807" s="1550"/>
      <c r="D5807" s="878"/>
      <c r="E5807" s="1553"/>
      <c r="F5807" s="880"/>
    </row>
    <row r="5808" spans="1:6" ht="12" customHeight="1">
      <c r="A5808" s="1538"/>
      <c r="B5808" s="1541"/>
      <c r="C5808" s="881" t="s">
        <v>1155</v>
      </c>
      <c r="D5808" s="1526"/>
      <c r="E5808" s="1527"/>
      <c r="F5808" s="1528"/>
    </row>
    <row r="5809" spans="1:6" ht="12" customHeight="1">
      <c r="A5809" s="1538"/>
      <c r="B5809" s="1542"/>
      <c r="C5809" s="882" t="s">
        <v>1156</v>
      </c>
      <c r="D5809" s="1526"/>
      <c r="E5809" s="1527"/>
      <c r="F5809" s="1528"/>
    </row>
    <row r="5810" spans="1:6" ht="12" customHeight="1">
      <c r="A5810" s="1538"/>
      <c r="B5810" s="44"/>
      <c r="C5810" s="45"/>
      <c r="D5810" s="1526"/>
      <c r="E5810" s="1527"/>
      <c r="F5810" s="1528"/>
    </row>
    <row r="5811" spans="1:6" ht="12" customHeight="1">
      <c r="A5811" s="1538"/>
      <c r="B5811" s="1540" t="s">
        <v>293</v>
      </c>
      <c r="C5811" s="877" t="s">
        <v>1153</v>
      </c>
      <c r="D5811" s="1546" t="s">
        <v>295</v>
      </c>
      <c r="E5811" s="1547"/>
      <c r="F5811" s="1548"/>
    </row>
    <row r="5812" spans="1:6" ht="12" customHeight="1">
      <c r="A5812" s="1538"/>
      <c r="B5812" s="1541"/>
      <c r="C5812" s="1549">
        <v>0.375</v>
      </c>
      <c r="D5812" s="878"/>
      <c r="E5812" s="1551">
        <v>0</v>
      </c>
      <c r="F5812" s="880"/>
    </row>
    <row r="5813" spans="1:6" ht="12" customHeight="1">
      <c r="A5813" s="1538"/>
      <c r="B5813" s="1541"/>
      <c r="C5813" s="1550"/>
      <c r="D5813" s="878"/>
      <c r="E5813" s="1552"/>
      <c r="F5813" s="880"/>
    </row>
    <row r="5814" spans="1:6" ht="12" customHeight="1">
      <c r="A5814" s="1538"/>
      <c r="B5814" s="1541"/>
      <c r="C5814" s="884" t="s">
        <v>1155</v>
      </c>
      <c r="D5814" s="1526"/>
      <c r="E5814" s="1527"/>
      <c r="F5814" s="1528"/>
    </row>
    <row r="5815" spans="1:6" ht="12" customHeight="1">
      <c r="A5815" s="1539"/>
      <c r="B5815" s="1542"/>
      <c r="C5815" s="882" t="s">
        <v>1156</v>
      </c>
      <c r="D5815" s="1526"/>
      <c r="E5815" s="1527"/>
      <c r="F5815" s="1528"/>
    </row>
    <row r="5816" spans="1:6" ht="12" customHeight="1">
      <c r="A5816" s="1538">
        <v>46159.041666666599</v>
      </c>
      <c r="B5816" s="1540" t="s">
        <v>271</v>
      </c>
      <c r="C5816" s="1543"/>
      <c r="D5816" s="1544"/>
      <c r="E5816" s="1544"/>
      <c r="F5816" s="1545"/>
    </row>
    <row r="5817" spans="1:6" ht="12" customHeight="1">
      <c r="A5817" s="1538"/>
      <c r="B5817" s="1541"/>
      <c r="C5817" s="877" t="s">
        <v>1153</v>
      </c>
      <c r="D5817" s="1546" t="s">
        <v>273</v>
      </c>
      <c r="E5817" s="1547"/>
      <c r="F5817" s="1548"/>
    </row>
    <row r="5818" spans="1:6" ht="12" customHeight="1">
      <c r="A5818" s="1538"/>
      <c r="B5818" s="1541"/>
      <c r="C5818" s="1549">
        <v>0.375</v>
      </c>
      <c r="D5818" s="878"/>
      <c r="E5818" s="1551" t="s">
        <v>1165</v>
      </c>
      <c r="F5818" s="879"/>
    </row>
    <row r="5819" spans="1:6" ht="12" customHeight="1">
      <c r="A5819" s="1538"/>
      <c r="B5819" s="1541"/>
      <c r="C5819" s="1550"/>
      <c r="D5819" s="878"/>
      <c r="E5819" s="1553"/>
      <c r="F5819" s="880"/>
    </row>
    <row r="5820" spans="1:6" ht="12" customHeight="1">
      <c r="A5820" s="1538"/>
      <c r="B5820" s="1541"/>
      <c r="C5820" s="881" t="s">
        <v>1155</v>
      </c>
      <c r="D5820" s="1526"/>
      <c r="E5820" s="1527"/>
      <c r="F5820" s="1528"/>
    </row>
    <row r="5821" spans="1:6" ht="12" customHeight="1">
      <c r="A5821" s="1538"/>
      <c r="B5821" s="1542"/>
      <c r="C5821" s="882" t="s">
        <v>1156</v>
      </c>
      <c r="D5821" s="1526" t="s">
        <v>1306</v>
      </c>
      <c r="E5821" s="1527"/>
      <c r="F5821" s="1528"/>
    </row>
    <row r="5822" spans="1:6" ht="12" customHeight="1">
      <c r="A5822" s="1538"/>
      <c r="B5822" s="44"/>
      <c r="C5822" s="45"/>
      <c r="D5822" s="1526"/>
      <c r="E5822" s="1527"/>
      <c r="F5822" s="1528"/>
    </row>
    <row r="5823" spans="1:6" ht="12" customHeight="1">
      <c r="A5823" s="1538"/>
      <c r="B5823" s="1540" t="s">
        <v>293</v>
      </c>
      <c r="C5823" s="877" t="s">
        <v>1153</v>
      </c>
      <c r="D5823" s="1546" t="s">
        <v>307</v>
      </c>
      <c r="E5823" s="1547"/>
      <c r="F5823" s="1548"/>
    </row>
    <row r="5824" spans="1:6" ht="12" customHeight="1">
      <c r="A5824" s="1538"/>
      <c r="B5824" s="1541"/>
      <c r="C5824" s="1549">
        <v>0.375</v>
      </c>
      <c r="D5824" s="878"/>
      <c r="E5824" s="1551" t="s">
        <v>1174</v>
      </c>
      <c r="F5824" s="880"/>
    </row>
    <row r="5825" spans="1:6" ht="12" customHeight="1">
      <c r="A5825" s="1538"/>
      <c r="B5825" s="1541"/>
      <c r="C5825" s="1550"/>
      <c r="D5825" s="878"/>
      <c r="E5825" s="1552"/>
      <c r="F5825" s="880"/>
    </row>
    <row r="5826" spans="1:6" ht="12" customHeight="1">
      <c r="A5826" s="1538"/>
      <c r="B5826" s="1541"/>
      <c r="C5826" s="884" t="s">
        <v>1155</v>
      </c>
      <c r="D5826" s="1526"/>
      <c r="E5826" s="1527"/>
      <c r="F5826" s="1528"/>
    </row>
    <row r="5827" spans="1:6" ht="12" customHeight="1">
      <c r="A5827" s="1539"/>
      <c r="B5827" s="1542"/>
      <c r="C5827" s="882" t="s">
        <v>1156</v>
      </c>
      <c r="D5827" s="1526" t="s">
        <v>1306</v>
      </c>
      <c r="E5827" s="1527"/>
      <c r="F5827" s="1528"/>
    </row>
    <row r="5828" spans="1:6" ht="12" customHeight="1">
      <c r="A5828" s="1538">
        <v>46160.041666666664</v>
      </c>
      <c r="B5828" s="1540" t="s">
        <v>271</v>
      </c>
      <c r="C5828" s="1543"/>
      <c r="D5828" s="1544"/>
      <c r="E5828" s="1544"/>
      <c r="F5828" s="1545"/>
    </row>
    <row r="5829" spans="1:6" ht="12" customHeight="1">
      <c r="A5829" s="1538"/>
      <c r="B5829" s="1541"/>
      <c r="C5829" s="877" t="s">
        <v>1153</v>
      </c>
      <c r="D5829" s="1546" t="s">
        <v>273</v>
      </c>
      <c r="E5829" s="1547"/>
      <c r="F5829" s="1548"/>
    </row>
    <row r="5830" spans="1:6" ht="12" customHeight="1">
      <c r="A5830" s="1538"/>
      <c r="B5830" s="1541"/>
      <c r="C5830" s="1549">
        <v>0.375</v>
      </c>
      <c r="D5830" s="878"/>
      <c r="E5830" s="1551" t="s">
        <v>1204</v>
      </c>
      <c r="F5830" s="879"/>
    </row>
    <row r="5831" spans="1:6" ht="12" customHeight="1">
      <c r="A5831" s="1538"/>
      <c r="B5831" s="1541"/>
      <c r="C5831" s="1550"/>
      <c r="D5831" s="878"/>
      <c r="E5831" s="1553"/>
      <c r="F5831" s="880"/>
    </row>
    <row r="5832" spans="1:6" ht="12" customHeight="1">
      <c r="A5832" s="1538"/>
      <c r="B5832" s="1541"/>
      <c r="C5832" s="881" t="s">
        <v>1155</v>
      </c>
      <c r="D5832" s="1526"/>
      <c r="E5832" s="1527"/>
      <c r="F5832" s="1528"/>
    </row>
    <row r="5833" spans="1:6" ht="12" customHeight="1">
      <c r="A5833" s="1538"/>
      <c r="B5833" s="1542"/>
      <c r="C5833" s="882" t="s">
        <v>1156</v>
      </c>
      <c r="D5833" s="1526" t="s">
        <v>1306</v>
      </c>
      <c r="E5833" s="1527"/>
      <c r="F5833" s="1528"/>
    </row>
    <row r="5834" spans="1:6" ht="12" customHeight="1">
      <c r="A5834" s="1538"/>
      <c r="B5834" s="44"/>
      <c r="C5834" s="45"/>
      <c r="D5834" s="1526"/>
      <c r="E5834" s="1527"/>
      <c r="F5834" s="1528"/>
    </row>
    <row r="5835" spans="1:6" ht="12" customHeight="1">
      <c r="A5835" s="1538"/>
      <c r="B5835" s="1540" t="s">
        <v>293</v>
      </c>
      <c r="C5835" s="877" t="s">
        <v>1153</v>
      </c>
      <c r="D5835" s="1546" t="s">
        <v>295</v>
      </c>
      <c r="E5835" s="1547"/>
      <c r="F5835" s="1548"/>
    </row>
    <row r="5836" spans="1:6" ht="12" customHeight="1">
      <c r="A5836" s="1538"/>
      <c r="B5836" s="1541"/>
      <c r="C5836" s="1549">
        <v>0.375</v>
      </c>
      <c r="D5836" s="878"/>
      <c r="E5836" s="1551" t="s">
        <v>1175</v>
      </c>
      <c r="F5836" s="880"/>
    </row>
    <row r="5837" spans="1:6" ht="12" customHeight="1">
      <c r="A5837" s="1538"/>
      <c r="B5837" s="1541"/>
      <c r="C5837" s="1550"/>
      <c r="D5837" s="878"/>
      <c r="E5837" s="1552"/>
      <c r="F5837" s="880"/>
    </row>
    <row r="5838" spans="1:6" ht="12" customHeight="1">
      <c r="A5838" s="1538"/>
      <c r="B5838" s="1541"/>
      <c r="C5838" s="884" t="s">
        <v>1155</v>
      </c>
      <c r="D5838" s="1526"/>
      <c r="E5838" s="1527"/>
      <c r="F5838" s="1528"/>
    </row>
    <row r="5839" spans="1:6" ht="12" customHeight="1">
      <c r="A5839" s="1539"/>
      <c r="B5839" s="1542"/>
      <c r="C5839" s="882" t="s">
        <v>1156</v>
      </c>
      <c r="D5839" s="1526"/>
      <c r="E5839" s="1527"/>
      <c r="F5839" s="1528"/>
    </row>
    <row r="5840" spans="1:6" ht="12" customHeight="1">
      <c r="A5840" s="1538">
        <v>46161.041666666599</v>
      </c>
      <c r="B5840" s="1540" t="s">
        <v>271</v>
      </c>
      <c r="C5840" s="1543"/>
      <c r="D5840" s="1544"/>
      <c r="E5840" s="1544"/>
      <c r="F5840" s="1545"/>
    </row>
    <row r="5841" spans="1:6" ht="12" customHeight="1">
      <c r="A5841" s="1538"/>
      <c r="B5841" s="1541"/>
      <c r="C5841" s="877" t="s">
        <v>1153</v>
      </c>
      <c r="D5841" s="1546" t="s">
        <v>273</v>
      </c>
      <c r="E5841" s="1547"/>
      <c r="F5841" s="1548"/>
    </row>
    <row r="5842" spans="1:6" ht="12" customHeight="1">
      <c r="A5842" s="1538"/>
      <c r="B5842" s="1541"/>
      <c r="C5842" s="1549">
        <v>0.375</v>
      </c>
      <c r="D5842" s="878"/>
      <c r="E5842" s="1551" t="s">
        <v>1158</v>
      </c>
      <c r="F5842" s="879"/>
    </row>
    <row r="5843" spans="1:6" ht="12" customHeight="1">
      <c r="A5843" s="1538"/>
      <c r="B5843" s="1541"/>
      <c r="C5843" s="1550"/>
      <c r="D5843" s="878"/>
      <c r="E5843" s="1553"/>
      <c r="F5843" s="880"/>
    </row>
    <row r="5844" spans="1:6" ht="12" customHeight="1">
      <c r="A5844" s="1538"/>
      <c r="B5844" s="1541"/>
      <c r="C5844" s="881" t="s">
        <v>1155</v>
      </c>
      <c r="D5844" s="1526"/>
      <c r="E5844" s="1527"/>
      <c r="F5844" s="1528"/>
    </row>
    <row r="5845" spans="1:6" ht="12" customHeight="1">
      <c r="A5845" s="1538"/>
      <c r="B5845" s="1542"/>
      <c r="C5845" s="882" t="s">
        <v>1156</v>
      </c>
      <c r="D5845" s="1526"/>
      <c r="E5845" s="1527"/>
      <c r="F5845" s="1528"/>
    </row>
    <row r="5846" spans="1:6" ht="12" customHeight="1">
      <c r="A5846" s="1538"/>
      <c r="B5846" s="44"/>
      <c r="C5846" s="45"/>
      <c r="D5846" s="1526"/>
      <c r="E5846" s="1527"/>
      <c r="F5846" s="1528"/>
    </row>
    <row r="5847" spans="1:6" ht="12" customHeight="1">
      <c r="A5847" s="1538"/>
      <c r="B5847" s="1540" t="s">
        <v>293</v>
      </c>
      <c r="C5847" s="877" t="s">
        <v>1153</v>
      </c>
      <c r="D5847" s="1546" t="s">
        <v>307</v>
      </c>
      <c r="E5847" s="1547"/>
      <c r="F5847" s="1548"/>
    </row>
    <row r="5848" spans="1:6" ht="12" customHeight="1">
      <c r="A5848" s="1538"/>
      <c r="B5848" s="1541"/>
      <c r="C5848" s="1549">
        <v>0.375</v>
      </c>
      <c r="D5848" s="878"/>
      <c r="E5848" s="1551" t="s">
        <v>1170</v>
      </c>
      <c r="F5848" s="880"/>
    </row>
    <row r="5849" spans="1:6" ht="12" customHeight="1">
      <c r="A5849" s="1538"/>
      <c r="B5849" s="1541"/>
      <c r="C5849" s="1550"/>
      <c r="D5849" s="878"/>
      <c r="E5849" s="1552"/>
      <c r="F5849" s="880"/>
    </row>
    <row r="5850" spans="1:6" ht="12" customHeight="1">
      <c r="A5850" s="1538"/>
      <c r="B5850" s="1541"/>
      <c r="C5850" s="884" t="s">
        <v>1155</v>
      </c>
      <c r="D5850" s="1526"/>
      <c r="E5850" s="1527"/>
      <c r="F5850" s="1528"/>
    </row>
    <row r="5851" spans="1:6" ht="12" customHeight="1">
      <c r="A5851" s="1539"/>
      <c r="B5851" s="1542"/>
      <c r="C5851" s="882" t="s">
        <v>1156</v>
      </c>
      <c r="D5851" s="1526"/>
      <c r="E5851" s="1527"/>
      <c r="F5851" s="1528"/>
    </row>
    <row r="5852" spans="1:6" ht="12" customHeight="1">
      <c r="A5852" s="1538">
        <v>46162</v>
      </c>
      <c r="B5852" s="1540" t="s">
        <v>271</v>
      </c>
      <c r="C5852" s="1543"/>
      <c r="D5852" s="1544"/>
      <c r="E5852" s="1544"/>
      <c r="F5852" s="1545"/>
    </row>
    <row r="5853" spans="1:6" ht="12" customHeight="1">
      <c r="A5853" s="1538"/>
      <c r="B5853" s="1541"/>
      <c r="C5853" s="877" t="s">
        <v>1153</v>
      </c>
      <c r="D5853" s="1546" t="s">
        <v>273</v>
      </c>
      <c r="E5853" s="1547"/>
      <c r="F5853" s="1548"/>
    </row>
    <row r="5854" spans="1:6" ht="12" customHeight="1">
      <c r="A5854" s="1538"/>
      <c r="B5854" s="1541"/>
      <c r="C5854" s="1549">
        <v>0.375</v>
      </c>
      <c r="D5854" s="878"/>
      <c r="E5854" s="1551" t="s">
        <v>1176</v>
      </c>
      <c r="F5854" s="879"/>
    </row>
    <row r="5855" spans="1:6" ht="12" customHeight="1">
      <c r="A5855" s="1538"/>
      <c r="B5855" s="1541"/>
      <c r="C5855" s="1550"/>
      <c r="D5855" s="878"/>
      <c r="E5855" s="1553"/>
      <c r="F5855" s="880"/>
    </row>
    <row r="5856" spans="1:6" ht="12" customHeight="1">
      <c r="A5856" s="1538"/>
      <c r="B5856" s="1541"/>
      <c r="C5856" s="881" t="s">
        <v>1155</v>
      </c>
      <c r="D5856" s="1526"/>
      <c r="E5856" s="1527"/>
      <c r="F5856" s="1528"/>
    </row>
    <row r="5857" spans="1:6" ht="12" customHeight="1">
      <c r="A5857" s="1538"/>
      <c r="B5857" s="1542"/>
      <c r="C5857" s="882" t="s">
        <v>1156</v>
      </c>
      <c r="D5857" s="1526"/>
      <c r="E5857" s="1527"/>
      <c r="F5857" s="1528"/>
    </row>
    <row r="5858" spans="1:6" ht="12" customHeight="1">
      <c r="A5858" s="1538"/>
      <c r="B5858" s="44"/>
      <c r="C5858" s="45"/>
      <c r="D5858" s="1526"/>
      <c r="E5858" s="1527"/>
      <c r="F5858" s="1528"/>
    </row>
    <row r="5859" spans="1:6" ht="12" customHeight="1">
      <c r="A5859" s="1538"/>
      <c r="B5859" s="1540" t="s">
        <v>293</v>
      </c>
      <c r="C5859" s="877" t="s">
        <v>1153</v>
      </c>
      <c r="D5859" s="1546" t="s">
        <v>295</v>
      </c>
      <c r="E5859" s="1547"/>
      <c r="F5859" s="1548"/>
    </row>
    <row r="5860" spans="1:6" ht="12" customHeight="1">
      <c r="A5860" s="1538"/>
      <c r="B5860" s="1541"/>
      <c r="C5860" s="1549">
        <v>0.375</v>
      </c>
      <c r="D5860" s="878"/>
      <c r="E5860" s="1551" t="s">
        <v>1180</v>
      </c>
      <c r="F5860" s="880"/>
    </row>
    <row r="5861" spans="1:6" ht="12" customHeight="1">
      <c r="A5861" s="1538"/>
      <c r="B5861" s="1541"/>
      <c r="C5861" s="1550"/>
      <c r="D5861" s="878"/>
      <c r="E5861" s="1552"/>
      <c r="F5861" s="880"/>
    </row>
    <row r="5862" spans="1:6" ht="12" customHeight="1">
      <c r="A5862" s="1538"/>
      <c r="B5862" s="1541"/>
      <c r="C5862" s="884" t="s">
        <v>1155</v>
      </c>
      <c r="D5862" s="1526"/>
      <c r="E5862" s="1527"/>
      <c r="F5862" s="1528"/>
    </row>
    <row r="5863" spans="1:6" ht="12" customHeight="1">
      <c r="A5863" s="1539"/>
      <c r="B5863" s="1542"/>
      <c r="C5863" s="882" t="s">
        <v>1156</v>
      </c>
      <c r="D5863" s="1526" t="s">
        <v>1307</v>
      </c>
      <c r="E5863" s="1527"/>
      <c r="F5863" s="1528"/>
    </row>
    <row r="5864" spans="1:6" ht="12" customHeight="1">
      <c r="A5864" s="1538">
        <v>46163.041666666599</v>
      </c>
      <c r="B5864" s="1540" t="s">
        <v>271</v>
      </c>
      <c r="C5864" s="1543"/>
      <c r="D5864" s="1544"/>
      <c r="E5864" s="1544"/>
      <c r="F5864" s="1545"/>
    </row>
    <row r="5865" spans="1:6" ht="12" customHeight="1">
      <c r="A5865" s="1538"/>
      <c r="B5865" s="1541"/>
      <c r="C5865" s="877" t="s">
        <v>1153</v>
      </c>
      <c r="D5865" s="1546" t="s">
        <v>339</v>
      </c>
      <c r="E5865" s="1547"/>
      <c r="F5865" s="1548"/>
    </row>
    <row r="5866" spans="1:6" ht="12" customHeight="1">
      <c r="A5866" s="1538"/>
      <c r="B5866" s="1541"/>
      <c r="C5866" s="1549">
        <v>0.375</v>
      </c>
      <c r="D5866" s="878"/>
      <c r="E5866" s="1551" t="s">
        <v>1176</v>
      </c>
      <c r="F5866" s="879"/>
    </row>
    <row r="5867" spans="1:6" ht="12" customHeight="1">
      <c r="A5867" s="1538"/>
      <c r="B5867" s="1541"/>
      <c r="C5867" s="1550"/>
      <c r="D5867" s="878"/>
      <c r="E5867" s="1553"/>
      <c r="F5867" s="880"/>
    </row>
    <row r="5868" spans="1:6" ht="12" customHeight="1">
      <c r="A5868" s="1538"/>
      <c r="B5868" s="1541"/>
      <c r="C5868" s="881" t="s">
        <v>1155</v>
      </c>
      <c r="D5868" s="1526"/>
      <c r="E5868" s="1527"/>
      <c r="F5868" s="1528"/>
    </row>
    <row r="5869" spans="1:6" ht="12" customHeight="1">
      <c r="A5869" s="1538"/>
      <c r="B5869" s="1542"/>
      <c r="C5869" s="882" t="s">
        <v>1156</v>
      </c>
      <c r="D5869" s="1526"/>
      <c r="E5869" s="1527"/>
      <c r="F5869" s="1528"/>
    </row>
    <row r="5870" spans="1:6" ht="12" customHeight="1">
      <c r="A5870" s="1538"/>
      <c r="B5870" s="44"/>
      <c r="C5870" s="45"/>
      <c r="D5870" s="1526"/>
      <c r="E5870" s="1527"/>
      <c r="F5870" s="1528"/>
    </row>
    <row r="5871" spans="1:6" ht="12" customHeight="1">
      <c r="A5871" s="1538"/>
      <c r="B5871" s="1540" t="s">
        <v>293</v>
      </c>
      <c r="C5871" s="877" t="s">
        <v>1153</v>
      </c>
      <c r="D5871" s="1546" t="s">
        <v>342</v>
      </c>
      <c r="E5871" s="1547"/>
      <c r="F5871" s="1548"/>
    </row>
    <row r="5872" spans="1:6" ht="12" customHeight="1">
      <c r="A5872" s="1538"/>
      <c r="B5872" s="1541"/>
      <c r="C5872" s="1549">
        <v>0.375</v>
      </c>
      <c r="D5872" s="878"/>
      <c r="E5872" s="1551" t="s">
        <v>1201</v>
      </c>
      <c r="F5872" s="880"/>
    </row>
    <row r="5873" spans="1:6" ht="12" customHeight="1">
      <c r="A5873" s="1538"/>
      <c r="B5873" s="1541"/>
      <c r="C5873" s="1550"/>
      <c r="D5873" s="878"/>
      <c r="E5873" s="1552"/>
      <c r="F5873" s="880"/>
    </row>
    <row r="5874" spans="1:6" ht="12" customHeight="1">
      <c r="A5874" s="1538"/>
      <c r="B5874" s="1541"/>
      <c r="C5874" s="884" t="s">
        <v>1155</v>
      </c>
      <c r="D5874" s="1526"/>
      <c r="E5874" s="1527"/>
      <c r="F5874" s="1528"/>
    </row>
    <row r="5875" spans="1:6" ht="12" customHeight="1">
      <c r="A5875" s="1539"/>
      <c r="B5875" s="1542"/>
      <c r="C5875" s="882" t="s">
        <v>1156</v>
      </c>
      <c r="D5875" s="1526"/>
      <c r="E5875" s="1527"/>
      <c r="F5875" s="1528"/>
    </row>
    <row r="5876" spans="1:6" ht="12" customHeight="1">
      <c r="A5876" s="1538">
        <v>46164</v>
      </c>
      <c r="B5876" s="1540" t="s">
        <v>271</v>
      </c>
      <c r="C5876" s="1543"/>
      <c r="D5876" s="1544"/>
      <c r="E5876" s="1544"/>
      <c r="F5876" s="1545"/>
    </row>
    <row r="5877" spans="1:6" ht="12" customHeight="1">
      <c r="A5877" s="1538"/>
      <c r="B5877" s="1541"/>
      <c r="C5877" s="877" t="s">
        <v>1153</v>
      </c>
      <c r="D5877" s="1546" t="s">
        <v>339</v>
      </c>
      <c r="E5877" s="1547"/>
      <c r="F5877" s="1548"/>
    </row>
    <row r="5878" spans="1:6" ht="12" customHeight="1">
      <c r="A5878" s="1538"/>
      <c r="B5878" s="1541"/>
      <c r="C5878" s="1549">
        <v>0.375</v>
      </c>
      <c r="D5878" s="878"/>
      <c r="E5878" s="1551">
        <v>0</v>
      </c>
      <c r="F5878" s="879"/>
    </row>
    <row r="5879" spans="1:6" ht="12" customHeight="1">
      <c r="A5879" s="1538"/>
      <c r="B5879" s="1541"/>
      <c r="C5879" s="1550"/>
      <c r="D5879" s="878"/>
      <c r="E5879" s="1553"/>
      <c r="F5879" s="880"/>
    </row>
    <row r="5880" spans="1:6" ht="12" customHeight="1">
      <c r="A5880" s="1538"/>
      <c r="B5880" s="1541"/>
      <c r="C5880" s="881" t="s">
        <v>1155</v>
      </c>
      <c r="D5880" s="1526"/>
      <c r="E5880" s="1527"/>
      <c r="F5880" s="1528"/>
    </row>
    <row r="5881" spans="1:6" ht="12" customHeight="1">
      <c r="A5881" s="1538"/>
      <c r="B5881" s="1542"/>
      <c r="C5881" s="882" t="s">
        <v>1156</v>
      </c>
      <c r="D5881" s="1526"/>
      <c r="E5881" s="1527"/>
      <c r="F5881" s="1528"/>
    </row>
    <row r="5882" spans="1:6" ht="12" customHeight="1">
      <c r="A5882" s="1538"/>
      <c r="B5882" s="44"/>
      <c r="C5882" s="45"/>
      <c r="D5882" s="1526"/>
      <c r="E5882" s="1527"/>
      <c r="F5882" s="1528"/>
    </row>
    <row r="5883" spans="1:6" ht="12" customHeight="1">
      <c r="A5883" s="1538"/>
      <c r="B5883" s="1540" t="s">
        <v>293</v>
      </c>
      <c r="C5883" s="877" t="s">
        <v>1153</v>
      </c>
      <c r="D5883" s="1546" t="s">
        <v>295</v>
      </c>
      <c r="E5883" s="1547"/>
      <c r="F5883" s="1548"/>
    </row>
    <row r="5884" spans="1:6" ht="12" customHeight="1">
      <c r="A5884" s="1538"/>
      <c r="B5884" s="1541"/>
      <c r="C5884" s="1549">
        <v>0.375</v>
      </c>
      <c r="D5884" s="878"/>
      <c r="E5884" s="1551" t="s">
        <v>1204</v>
      </c>
      <c r="F5884" s="880"/>
    </row>
    <row r="5885" spans="1:6" ht="12" customHeight="1">
      <c r="A5885" s="1538"/>
      <c r="B5885" s="1541"/>
      <c r="C5885" s="1550"/>
      <c r="D5885" s="878"/>
      <c r="E5885" s="1552"/>
      <c r="F5885" s="880"/>
    </row>
    <row r="5886" spans="1:6" ht="12" customHeight="1">
      <c r="A5886" s="1538"/>
      <c r="B5886" s="1541"/>
      <c r="C5886" s="884" t="s">
        <v>1155</v>
      </c>
      <c r="D5886" s="1526" t="s">
        <v>1308</v>
      </c>
      <c r="E5886" s="1527"/>
      <c r="F5886" s="1528"/>
    </row>
    <row r="5887" spans="1:6" ht="12" customHeight="1">
      <c r="A5887" s="1539"/>
      <c r="B5887" s="1542"/>
      <c r="C5887" s="882" t="s">
        <v>1156</v>
      </c>
      <c r="D5887" s="1526"/>
      <c r="E5887" s="1527"/>
      <c r="F5887" s="1528"/>
    </row>
    <row r="5888" spans="1:6" ht="12" customHeight="1">
      <c r="A5888" s="1538">
        <v>46165</v>
      </c>
      <c r="B5888" s="1540" t="s">
        <v>271</v>
      </c>
      <c r="C5888" s="1543"/>
      <c r="D5888" s="1544"/>
      <c r="E5888" s="1544"/>
      <c r="F5888" s="1545"/>
    </row>
    <row r="5889" spans="1:6" ht="12" customHeight="1">
      <c r="A5889" s="1538"/>
      <c r="B5889" s="1541"/>
      <c r="C5889" s="877" t="s">
        <v>1153</v>
      </c>
      <c r="D5889" s="1546" t="s">
        <v>339</v>
      </c>
      <c r="E5889" s="1547"/>
      <c r="F5889" s="1548"/>
    </row>
    <row r="5890" spans="1:6" ht="12" customHeight="1">
      <c r="A5890" s="1538"/>
      <c r="B5890" s="1541"/>
      <c r="C5890" s="1549">
        <v>0.375</v>
      </c>
      <c r="D5890" s="878"/>
      <c r="E5890" s="1551">
        <v>0</v>
      </c>
      <c r="F5890" s="879"/>
    </row>
    <row r="5891" spans="1:6" ht="12" customHeight="1">
      <c r="A5891" s="1538"/>
      <c r="B5891" s="1541"/>
      <c r="C5891" s="1550"/>
      <c r="D5891" s="878"/>
      <c r="E5891" s="1553"/>
      <c r="F5891" s="880"/>
    </row>
    <row r="5892" spans="1:6" ht="12" customHeight="1">
      <c r="A5892" s="1538"/>
      <c r="B5892" s="1541"/>
      <c r="C5892" s="881" t="s">
        <v>1155</v>
      </c>
      <c r="D5892" s="1526"/>
      <c r="E5892" s="1527"/>
      <c r="F5892" s="1528"/>
    </row>
    <row r="5893" spans="1:6" ht="12" customHeight="1">
      <c r="A5893" s="1538"/>
      <c r="B5893" s="1542"/>
      <c r="C5893" s="882" t="s">
        <v>1156</v>
      </c>
      <c r="D5893" s="1526"/>
      <c r="E5893" s="1527"/>
      <c r="F5893" s="1528"/>
    </row>
    <row r="5894" spans="1:6" ht="12" customHeight="1">
      <c r="A5894" s="1538"/>
      <c r="B5894" s="44"/>
      <c r="C5894" s="45"/>
      <c r="D5894" s="1526"/>
      <c r="E5894" s="1527"/>
      <c r="F5894" s="1528"/>
    </row>
    <row r="5895" spans="1:6" ht="12" customHeight="1">
      <c r="A5895" s="1538"/>
      <c r="B5895" s="1540" t="s">
        <v>293</v>
      </c>
      <c r="C5895" s="877" t="s">
        <v>1153</v>
      </c>
      <c r="D5895" s="1546" t="s">
        <v>342</v>
      </c>
      <c r="E5895" s="1547"/>
      <c r="F5895" s="1548"/>
    </row>
    <row r="5896" spans="1:6" ht="12" customHeight="1">
      <c r="A5896" s="1538"/>
      <c r="B5896" s="1541"/>
      <c r="C5896" s="1549">
        <v>0.375</v>
      </c>
      <c r="D5896" s="878"/>
      <c r="E5896" s="1551" t="s">
        <v>1196</v>
      </c>
      <c r="F5896" s="880"/>
    </row>
    <row r="5897" spans="1:6" ht="12" customHeight="1">
      <c r="A5897" s="1538"/>
      <c r="B5897" s="1541"/>
      <c r="C5897" s="1550"/>
      <c r="D5897" s="878"/>
      <c r="E5897" s="1552"/>
      <c r="F5897" s="880"/>
    </row>
    <row r="5898" spans="1:6" ht="12" customHeight="1">
      <c r="A5898" s="1538"/>
      <c r="B5898" s="1541"/>
      <c r="C5898" s="884" t="s">
        <v>1155</v>
      </c>
      <c r="D5898" s="1526"/>
      <c r="E5898" s="1527"/>
      <c r="F5898" s="1528"/>
    </row>
    <row r="5899" spans="1:6" ht="12" customHeight="1">
      <c r="A5899" s="1539"/>
      <c r="B5899" s="1542"/>
      <c r="C5899" s="882" t="s">
        <v>1156</v>
      </c>
      <c r="D5899" s="1526" t="s">
        <v>1307</v>
      </c>
      <c r="E5899" s="1527"/>
      <c r="F5899" s="1528"/>
    </row>
    <row r="5900" spans="1:6" ht="12" customHeight="1">
      <c r="A5900" s="1538">
        <v>46166</v>
      </c>
      <c r="B5900" s="1540" t="s">
        <v>271</v>
      </c>
      <c r="C5900" s="1543"/>
      <c r="D5900" s="1544"/>
      <c r="E5900" s="1544"/>
      <c r="F5900" s="1545"/>
    </row>
    <row r="5901" spans="1:6" ht="12" customHeight="1">
      <c r="A5901" s="1538"/>
      <c r="B5901" s="1541"/>
      <c r="C5901" s="877" t="s">
        <v>1153</v>
      </c>
      <c r="D5901" s="1546" t="s">
        <v>339</v>
      </c>
      <c r="E5901" s="1547"/>
      <c r="F5901" s="1548"/>
    </row>
    <row r="5902" spans="1:6" ht="12" customHeight="1">
      <c r="A5902" s="1538"/>
      <c r="B5902" s="1541"/>
      <c r="C5902" s="1549">
        <v>0.375</v>
      </c>
      <c r="D5902" s="878"/>
      <c r="E5902" s="1551" t="s">
        <v>1175</v>
      </c>
      <c r="F5902" s="879"/>
    </row>
    <row r="5903" spans="1:6" ht="12" customHeight="1">
      <c r="A5903" s="1538"/>
      <c r="B5903" s="1541"/>
      <c r="C5903" s="1550"/>
      <c r="D5903" s="878"/>
      <c r="E5903" s="1553"/>
      <c r="F5903" s="880"/>
    </row>
    <row r="5904" spans="1:6" ht="12" customHeight="1">
      <c r="A5904" s="1538"/>
      <c r="B5904" s="1541"/>
      <c r="C5904" s="881" t="s">
        <v>1155</v>
      </c>
      <c r="D5904" s="1526"/>
      <c r="E5904" s="1527"/>
      <c r="F5904" s="1528"/>
    </row>
    <row r="5905" spans="1:6" ht="12" customHeight="1">
      <c r="A5905" s="1538"/>
      <c r="B5905" s="1542"/>
      <c r="C5905" s="882" t="s">
        <v>1156</v>
      </c>
      <c r="D5905" s="1526" t="s">
        <v>1309</v>
      </c>
      <c r="E5905" s="1527"/>
      <c r="F5905" s="1528"/>
    </row>
    <row r="5906" spans="1:6" ht="12" customHeight="1">
      <c r="A5906" s="1538"/>
      <c r="B5906" s="44"/>
      <c r="C5906" s="45"/>
      <c r="D5906" s="1526"/>
      <c r="E5906" s="1527"/>
      <c r="F5906" s="1528"/>
    </row>
    <row r="5907" spans="1:6" ht="12" customHeight="1">
      <c r="A5907" s="1538"/>
      <c r="B5907" s="1540" t="s">
        <v>293</v>
      </c>
      <c r="C5907" s="877" t="s">
        <v>1153</v>
      </c>
      <c r="D5907" s="1546" t="s">
        <v>295</v>
      </c>
      <c r="E5907" s="1547"/>
      <c r="F5907" s="1548"/>
    </row>
    <row r="5908" spans="1:6" ht="12" customHeight="1">
      <c r="A5908" s="1538"/>
      <c r="B5908" s="1541"/>
      <c r="C5908" s="1549">
        <v>0.375</v>
      </c>
      <c r="D5908" s="878"/>
      <c r="E5908" s="1551" t="s">
        <v>1157</v>
      </c>
      <c r="F5908" s="880"/>
    </row>
    <row r="5909" spans="1:6" ht="12" customHeight="1">
      <c r="A5909" s="1538"/>
      <c r="B5909" s="1541"/>
      <c r="C5909" s="1550"/>
      <c r="D5909" s="878"/>
      <c r="E5909" s="1552"/>
      <c r="F5909" s="880"/>
    </row>
    <row r="5910" spans="1:6" ht="12" customHeight="1">
      <c r="A5910" s="1538"/>
      <c r="B5910" s="1541"/>
      <c r="C5910" s="884" t="s">
        <v>1155</v>
      </c>
      <c r="D5910" s="1526" t="s">
        <v>1310</v>
      </c>
      <c r="E5910" s="1527"/>
      <c r="F5910" s="1528"/>
    </row>
    <row r="5911" spans="1:6" ht="12" customHeight="1">
      <c r="A5911" s="1539"/>
      <c r="B5911" s="1542"/>
      <c r="C5911" s="882" t="s">
        <v>1156</v>
      </c>
      <c r="D5911" s="1526"/>
      <c r="E5911" s="1527"/>
      <c r="F5911" s="1528"/>
    </row>
    <row r="5912" spans="1:6" ht="12" customHeight="1">
      <c r="A5912" s="1538">
        <v>46166</v>
      </c>
      <c r="B5912" s="1540" t="s">
        <v>271</v>
      </c>
      <c r="C5912" s="1543"/>
      <c r="D5912" s="1544"/>
      <c r="E5912" s="1544"/>
      <c r="F5912" s="1545"/>
    </row>
    <row r="5913" spans="1:6" ht="12" customHeight="1">
      <c r="A5913" s="1538"/>
      <c r="B5913" s="1541"/>
      <c r="C5913" s="877" t="s">
        <v>1153</v>
      </c>
      <c r="D5913" s="1546" t="s">
        <v>339</v>
      </c>
      <c r="E5913" s="1547"/>
      <c r="F5913" s="1548"/>
    </row>
    <row r="5914" spans="1:6" ht="12" customHeight="1">
      <c r="A5914" s="1538"/>
      <c r="B5914" s="1541"/>
      <c r="C5914" s="1549">
        <v>0.375</v>
      </c>
      <c r="D5914" s="878"/>
      <c r="E5914" s="1551" t="s">
        <v>1204</v>
      </c>
      <c r="F5914" s="879"/>
    </row>
    <row r="5915" spans="1:6" ht="12" customHeight="1">
      <c r="A5915" s="1538"/>
      <c r="B5915" s="1541"/>
      <c r="C5915" s="1550"/>
      <c r="D5915" s="878"/>
      <c r="E5915" s="1553"/>
      <c r="F5915" s="880"/>
    </row>
    <row r="5916" spans="1:6" ht="12" customHeight="1">
      <c r="A5916" s="1538"/>
      <c r="B5916" s="1541"/>
      <c r="C5916" s="881" t="s">
        <v>1155</v>
      </c>
      <c r="D5916" s="1526"/>
      <c r="E5916" s="1527"/>
      <c r="F5916" s="1528"/>
    </row>
    <row r="5917" spans="1:6" ht="12" customHeight="1">
      <c r="A5917" s="1538"/>
      <c r="B5917" s="1542"/>
      <c r="C5917" s="882" t="s">
        <v>1156</v>
      </c>
      <c r="D5917" s="1526" t="s">
        <v>1311</v>
      </c>
      <c r="E5917" s="1527"/>
      <c r="F5917" s="1528"/>
    </row>
    <row r="5918" spans="1:6" ht="12" customHeight="1">
      <c r="A5918" s="1538"/>
      <c r="B5918" s="44"/>
      <c r="C5918" s="45"/>
      <c r="D5918" s="1526"/>
      <c r="E5918" s="1527"/>
      <c r="F5918" s="1528"/>
    </row>
    <row r="5919" spans="1:6" ht="12" customHeight="1">
      <c r="A5919" s="1538"/>
      <c r="B5919" s="1540" t="s">
        <v>293</v>
      </c>
      <c r="C5919" s="877" t="s">
        <v>1153</v>
      </c>
      <c r="D5919" s="1546" t="s">
        <v>342</v>
      </c>
      <c r="E5919" s="1547"/>
      <c r="F5919" s="1548"/>
    </row>
    <row r="5920" spans="1:6" ht="12" customHeight="1">
      <c r="A5920" s="1538"/>
      <c r="B5920" s="1541"/>
      <c r="C5920" s="1549">
        <v>0.375</v>
      </c>
      <c r="D5920" s="878"/>
      <c r="E5920" s="1551">
        <v>1</v>
      </c>
      <c r="F5920" s="880"/>
    </row>
    <row r="5921" spans="1:6" ht="12" customHeight="1">
      <c r="A5921" s="1538"/>
      <c r="B5921" s="1541"/>
      <c r="C5921" s="1550"/>
      <c r="D5921" s="878"/>
      <c r="E5921" s="1552"/>
      <c r="F5921" s="880"/>
    </row>
    <row r="5922" spans="1:6" ht="12" customHeight="1">
      <c r="A5922" s="1538"/>
      <c r="B5922" s="1541"/>
      <c r="C5922" s="884" t="s">
        <v>1155</v>
      </c>
      <c r="D5922" s="1526"/>
      <c r="E5922" s="1527"/>
      <c r="F5922" s="1528"/>
    </row>
    <row r="5923" spans="1:6" ht="12" customHeight="1">
      <c r="A5923" s="1539"/>
      <c r="B5923" s="1542"/>
      <c r="C5923" s="882" t="s">
        <v>1156</v>
      </c>
      <c r="D5923" s="1526"/>
      <c r="E5923" s="1527"/>
      <c r="F5923" s="1528"/>
    </row>
    <row r="5924" spans="1:6" ht="12" customHeight="1">
      <c r="A5924" s="1538">
        <v>46168</v>
      </c>
      <c r="B5924" s="1540" t="s">
        <v>271</v>
      </c>
      <c r="C5924" s="1543"/>
      <c r="D5924" s="1544"/>
      <c r="E5924" s="1544"/>
      <c r="F5924" s="1545"/>
    </row>
    <row r="5925" spans="1:6" ht="12" customHeight="1">
      <c r="A5925" s="1538"/>
      <c r="B5925" s="1541"/>
      <c r="C5925" s="877" t="s">
        <v>1153</v>
      </c>
      <c r="D5925" s="1546" t="s">
        <v>365</v>
      </c>
      <c r="E5925" s="1547"/>
      <c r="F5925" s="1548"/>
    </row>
    <row r="5926" spans="1:6" ht="12" customHeight="1">
      <c r="A5926" s="1538"/>
      <c r="B5926" s="1541"/>
      <c r="C5926" s="1549">
        <v>0.375</v>
      </c>
      <c r="D5926" s="878"/>
      <c r="E5926" s="1551"/>
      <c r="F5926" s="879"/>
    </row>
    <row r="5927" spans="1:6" ht="12" customHeight="1">
      <c r="A5927" s="1538"/>
      <c r="B5927" s="1541"/>
      <c r="C5927" s="1550"/>
      <c r="D5927" s="878"/>
      <c r="E5927" s="1553"/>
      <c r="F5927" s="880"/>
    </row>
    <row r="5928" spans="1:6" ht="12" customHeight="1">
      <c r="A5928" s="1538"/>
      <c r="B5928" s="1541"/>
      <c r="C5928" s="881" t="s">
        <v>1155</v>
      </c>
      <c r="D5928" s="1526"/>
      <c r="E5928" s="1527"/>
      <c r="F5928" s="1528"/>
    </row>
    <row r="5929" spans="1:6" ht="12" customHeight="1">
      <c r="A5929" s="1538"/>
      <c r="B5929" s="1542"/>
      <c r="C5929" s="882" t="s">
        <v>1156</v>
      </c>
      <c r="D5929" s="1526"/>
      <c r="E5929" s="1527"/>
      <c r="F5929" s="1528"/>
    </row>
    <row r="5930" spans="1:6" ht="12" customHeight="1">
      <c r="A5930" s="1538"/>
      <c r="B5930" s="44"/>
      <c r="C5930" s="45"/>
      <c r="D5930" s="1526"/>
      <c r="E5930" s="1527"/>
      <c r="F5930" s="1528"/>
    </row>
    <row r="5931" spans="1:6" ht="12" customHeight="1">
      <c r="A5931" s="1538"/>
      <c r="B5931" s="1540" t="s">
        <v>293</v>
      </c>
      <c r="C5931" s="877" t="s">
        <v>1153</v>
      </c>
      <c r="D5931" s="1546" t="s">
        <v>1207</v>
      </c>
      <c r="E5931" s="1547"/>
      <c r="F5931" s="1548"/>
    </row>
    <row r="5932" spans="1:6" ht="12" customHeight="1">
      <c r="A5932" s="1538"/>
      <c r="B5932" s="1541"/>
      <c r="C5932" s="1549">
        <v>0.375</v>
      </c>
      <c r="D5932" s="878"/>
      <c r="E5932" s="1551" t="s">
        <v>1168</v>
      </c>
      <c r="F5932" s="880"/>
    </row>
    <row r="5933" spans="1:6" ht="12" customHeight="1">
      <c r="A5933" s="1538"/>
      <c r="B5933" s="1541"/>
      <c r="C5933" s="1550"/>
      <c r="D5933" s="878"/>
      <c r="E5933" s="1552"/>
      <c r="F5933" s="880"/>
    </row>
    <row r="5934" spans="1:6" ht="12" customHeight="1">
      <c r="A5934" s="1538"/>
      <c r="B5934" s="1541"/>
      <c r="C5934" s="884" t="s">
        <v>1155</v>
      </c>
      <c r="D5934" s="1526"/>
      <c r="E5934" s="1527"/>
      <c r="F5934" s="1528"/>
    </row>
    <row r="5935" spans="1:6" ht="12" customHeight="1">
      <c r="A5935" s="1539"/>
      <c r="B5935" s="1542"/>
      <c r="C5935" s="882" t="s">
        <v>1156</v>
      </c>
      <c r="D5935" s="1526"/>
      <c r="E5935" s="1527"/>
      <c r="F5935" s="1528"/>
    </row>
    <row r="5936" spans="1:6" ht="12" customHeight="1">
      <c r="A5936" s="1538">
        <v>46169</v>
      </c>
      <c r="B5936" s="1540" t="s">
        <v>271</v>
      </c>
      <c r="C5936" s="1543"/>
      <c r="D5936" s="1544"/>
      <c r="E5936" s="1544"/>
      <c r="F5936" s="1545"/>
    </row>
    <row r="5937" spans="1:6" ht="12" customHeight="1">
      <c r="A5937" s="1538"/>
      <c r="B5937" s="1541"/>
      <c r="C5937" s="877" t="s">
        <v>1153</v>
      </c>
      <c r="D5937" s="1546" t="s">
        <v>365</v>
      </c>
      <c r="E5937" s="1547"/>
      <c r="F5937" s="1548"/>
    </row>
    <row r="5938" spans="1:6" ht="12" customHeight="1">
      <c r="A5938" s="1538"/>
      <c r="B5938" s="1541"/>
      <c r="C5938" s="1549">
        <v>0.375</v>
      </c>
      <c r="D5938" s="878"/>
      <c r="E5938" s="1551" t="s">
        <v>1201</v>
      </c>
      <c r="F5938" s="879"/>
    </row>
    <row r="5939" spans="1:6" ht="12" customHeight="1">
      <c r="A5939" s="1538"/>
      <c r="B5939" s="1541"/>
      <c r="C5939" s="1550"/>
      <c r="D5939" s="878"/>
      <c r="E5939" s="1553"/>
      <c r="F5939" s="880"/>
    </row>
    <row r="5940" spans="1:6" ht="12" customHeight="1">
      <c r="A5940" s="1538"/>
      <c r="B5940" s="1541"/>
      <c r="C5940" s="881" t="s">
        <v>1155</v>
      </c>
      <c r="D5940" s="1526"/>
      <c r="E5940" s="1527"/>
      <c r="F5940" s="1528"/>
    </row>
    <row r="5941" spans="1:6" ht="12" customHeight="1">
      <c r="A5941" s="1538"/>
      <c r="B5941" s="1542"/>
      <c r="C5941" s="882" t="s">
        <v>1156</v>
      </c>
      <c r="D5941" s="1526"/>
      <c r="E5941" s="1527"/>
      <c r="F5941" s="1528"/>
    </row>
    <row r="5942" spans="1:6" ht="12" customHeight="1">
      <c r="A5942" s="1538"/>
      <c r="B5942" s="44"/>
      <c r="C5942" s="45"/>
      <c r="D5942" s="1526"/>
      <c r="E5942" s="1527"/>
      <c r="F5942" s="1528"/>
    </row>
    <row r="5943" spans="1:6" ht="12" customHeight="1">
      <c r="A5943" s="1538"/>
      <c r="B5943" s="1540" t="s">
        <v>293</v>
      </c>
      <c r="C5943" s="877" t="s">
        <v>1153</v>
      </c>
      <c r="D5943" s="1546" t="s">
        <v>342</v>
      </c>
      <c r="E5943" s="1547"/>
      <c r="F5943" s="1548"/>
    </row>
    <row r="5944" spans="1:6" ht="12" customHeight="1">
      <c r="A5944" s="1538"/>
      <c r="B5944" s="1541"/>
      <c r="C5944" s="1549">
        <v>0.375</v>
      </c>
      <c r="D5944" s="878"/>
      <c r="E5944" s="1551" t="s">
        <v>1157</v>
      </c>
      <c r="F5944" s="880"/>
    </row>
    <row r="5945" spans="1:6" ht="12" customHeight="1">
      <c r="A5945" s="1538"/>
      <c r="B5945" s="1541"/>
      <c r="C5945" s="1550"/>
      <c r="D5945" s="878"/>
      <c r="E5945" s="1552"/>
      <c r="F5945" s="880"/>
    </row>
    <row r="5946" spans="1:6" ht="12" customHeight="1">
      <c r="A5946" s="1538"/>
      <c r="B5946" s="1541"/>
      <c r="C5946" s="884" t="s">
        <v>1155</v>
      </c>
      <c r="D5946" s="1526"/>
      <c r="E5946" s="1527"/>
      <c r="F5946" s="1528"/>
    </row>
    <row r="5947" spans="1:6" ht="12" customHeight="1">
      <c r="A5947" s="1539"/>
      <c r="B5947" s="1542"/>
      <c r="C5947" s="882" t="s">
        <v>1156</v>
      </c>
      <c r="D5947" s="1526" t="s">
        <v>1311</v>
      </c>
      <c r="E5947" s="1527"/>
      <c r="F5947" s="1528"/>
    </row>
    <row r="5948" spans="1:6" ht="12" customHeight="1">
      <c r="A5948" s="1538">
        <v>46170</v>
      </c>
      <c r="B5948" s="1540" t="s">
        <v>271</v>
      </c>
      <c r="C5948" s="1543"/>
      <c r="D5948" s="1544"/>
      <c r="E5948" s="1544"/>
      <c r="F5948" s="1545"/>
    </row>
    <row r="5949" spans="1:6" ht="12" customHeight="1">
      <c r="A5949" s="1538"/>
      <c r="B5949" s="1541"/>
      <c r="C5949" s="877" t="s">
        <v>1153</v>
      </c>
      <c r="D5949" s="1546" t="s">
        <v>365</v>
      </c>
      <c r="E5949" s="1547"/>
      <c r="F5949" s="1548"/>
    </row>
    <row r="5950" spans="1:6" ht="12" customHeight="1">
      <c r="A5950" s="1538"/>
      <c r="B5950" s="1541"/>
      <c r="C5950" s="1549">
        <v>0.375</v>
      </c>
      <c r="D5950" s="878"/>
      <c r="E5950" s="1551" t="s">
        <v>1201</v>
      </c>
      <c r="F5950" s="879"/>
    </row>
    <row r="5951" spans="1:6" ht="12" customHeight="1">
      <c r="A5951" s="1538"/>
      <c r="B5951" s="1541"/>
      <c r="C5951" s="1550"/>
      <c r="D5951" s="878"/>
      <c r="E5951" s="1553"/>
      <c r="F5951" s="880"/>
    </row>
    <row r="5952" spans="1:6" ht="12" customHeight="1">
      <c r="A5952" s="1538"/>
      <c r="B5952" s="1541"/>
      <c r="C5952" s="881" t="s">
        <v>1155</v>
      </c>
      <c r="D5952" s="1526"/>
      <c r="E5952" s="1527"/>
      <c r="F5952" s="1528"/>
    </row>
    <row r="5953" spans="1:6" ht="12" customHeight="1">
      <c r="A5953" s="1538"/>
      <c r="B5953" s="1542"/>
      <c r="C5953" s="882" t="s">
        <v>1156</v>
      </c>
      <c r="D5953" s="1526"/>
      <c r="E5953" s="1527"/>
      <c r="F5953" s="1528"/>
    </row>
    <row r="5954" spans="1:6" ht="12" customHeight="1">
      <c r="A5954" s="1538"/>
      <c r="B5954" s="44"/>
      <c r="C5954" s="45"/>
      <c r="D5954" s="1526"/>
      <c r="E5954" s="1527"/>
      <c r="F5954" s="1528"/>
    </row>
    <row r="5955" spans="1:6" ht="12" customHeight="1">
      <c r="A5955" s="1538"/>
      <c r="B5955" s="1540" t="s">
        <v>293</v>
      </c>
      <c r="C5955" s="877" t="s">
        <v>1153</v>
      </c>
      <c r="D5955" s="1546" t="s">
        <v>307</v>
      </c>
      <c r="E5955" s="1547"/>
      <c r="F5955" s="1548"/>
    </row>
    <row r="5956" spans="1:6" ht="12" customHeight="1">
      <c r="A5956" s="1538"/>
      <c r="B5956" s="1541"/>
      <c r="C5956" s="1549">
        <v>0.375</v>
      </c>
      <c r="D5956" s="878"/>
      <c r="E5956" s="1551" t="s">
        <v>1175</v>
      </c>
      <c r="F5956" s="880"/>
    </row>
    <row r="5957" spans="1:6" ht="12" customHeight="1">
      <c r="A5957" s="1538"/>
      <c r="B5957" s="1541"/>
      <c r="C5957" s="1550"/>
      <c r="D5957" s="878"/>
      <c r="E5957" s="1552"/>
      <c r="F5957" s="880"/>
    </row>
    <row r="5958" spans="1:6" ht="12" customHeight="1">
      <c r="A5958" s="1538"/>
      <c r="B5958" s="1541"/>
      <c r="C5958" s="884" t="s">
        <v>1155</v>
      </c>
      <c r="D5958" s="1526"/>
      <c r="E5958" s="1527"/>
      <c r="F5958" s="1528"/>
    </row>
    <row r="5959" spans="1:6" ht="12" customHeight="1">
      <c r="A5959" s="1539"/>
      <c r="B5959" s="1542"/>
      <c r="C5959" s="882" t="s">
        <v>1156</v>
      </c>
      <c r="D5959" s="1526" t="s">
        <v>1311</v>
      </c>
      <c r="E5959" s="1527"/>
      <c r="F5959" s="1528"/>
    </row>
    <row r="5960" spans="1:6" ht="12" customHeight="1">
      <c r="A5960" s="1538">
        <v>46171</v>
      </c>
      <c r="B5960" s="1540" t="s">
        <v>271</v>
      </c>
      <c r="C5960" s="1543"/>
      <c r="D5960" s="1544"/>
      <c r="E5960" s="1544"/>
      <c r="F5960" s="1545"/>
    </row>
    <row r="5961" spans="1:6" ht="12" customHeight="1">
      <c r="A5961" s="1538"/>
      <c r="B5961" s="1541"/>
      <c r="C5961" s="877" t="s">
        <v>1153</v>
      </c>
      <c r="D5961" s="1546" t="s">
        <v>365</v>
      </c>
      <c r="E5961" s="1547"/>
      <c r="F5961" s="1548"/>
    </row>
    <row r="5962" spans="1:6" ht="12" customHeight="1">
      <c r="A5962" s="1538"/>
      <c r="B5962" s="1541"/>
      <c r="C5962" s="1549">
        <v>0.375</v>
      </c>
      <c r="D5962" s="878"/>
      <c r="E5962" s="1551" t="s">
        <v>1201</v>
      </c>
      <c r="F5962" s="879"/>
    </row>
    <row r="5963" spans="1:6" ht="12" customHeight="1">
      <c r="A5963" s="1538"/>
      <c r="B5963" s="1541"/>
      <c r="C5963" s="1550"/>
      <c r="D5963" s="878"/>
      <c r="E5963" s="1553"/>
      <c r="F5963" s="880"/>
    </row>
    <row r="5964" spans="1:6" ht="12" customHeight="1">
      <c r="A5964" s="1538"/>
      <c r="B5964" s="1541"/>
      <c r="C5964" s="881" t="s">
        <v>1155</v>
      </c>
      <c r="D5964" s="1526"/>
      <c r="E5964" s="1527"/>
      <c r="F5964" s="1528"/>
    </row>
    <row r="5965" spans="1:6" ht="12" customHeight="1">
      <c r="A5965" s="1538"/>
      <c r="B5965" s="1542"/>
      <c r="C5965" s="882" t="s">
        <v>1156</v>
      </c>
      <c r="D5965" s="1526"/>
      <c r="E5965" s="1527"/>
      <c r="F5965" s="1528"/>
    </row>
    <row r="5966" spans="1:6" ht="12" customHeight="1">
      <c r="A5966" s="1538"/>
      <c r="B5966" s="44"/>
      <c r="C5966" s="45"/>
      <c r="D5966" s="1526"/>
      <c r="E5966" s="1527"/>
      <c r="F5966" s="1528"/>
    </row>
    <row r="5967" spans="1:6" ht="12" customHeight="1">
      <c r="A5967" s="1538"/>
      <c r="B5967" s="1540" t="s">
        <v>293</v>
      </c>
      <c r="C5967" s="877" t="s">
        <v>1153</v>
      </c>
      <c r="D5967" s="1546" t="s">
        <v>342</v>
      </c>
      <c r="E5967" s="1547"/>
      <c r="F5967" s="1548"/>
    </row>
    <row r="5968" spans="1:6" ht="12" customHeight="1">
      <c r="A5968" s="1538"/>
      <c r="B5968" s="1541"/>
      <c r="C5968" s="1549">
        <v>0.375</v>
      </c>
      <c r="D5968" s="878"/>
      <c r="E5968" s="1551">
        <v>0</v>
      </c>
      <c r="F5968" s="880"/>
    </row>
    <row r="5969" spans="1:6" ht="12" customHeight="1">
      <c r="A5969" s="1538"/>
      <c r="B5969" s="1541"/>
      <c r="C5969" s="1550"/>
      <c r="D5969" s="878"/>
      <c r="E5969" s="1552"/>
      <c r="F5969" s="880"/>
    </row>
    <row r="5970" spans="1:6" ht="12" customHeight="1">
      <c r="A5970" s="1538"/>
      <c r="B5970" s="1541"/>
      <c r="C5970" s="884" t="s">
        <v>1155</v>
      </c>
      <c r="D5970" s="1526"/>
      <c r="E5970" s="1527"/>
      <c r="F5970" s="1528"/>
    </row>
    <row r="5971" spans="1:6" ht="12" customHeight="1">
      <c r="A5971" s="1539"/>
      <c r="B5971" s="1542"/>
      <c r="C5971" s="882" t="s">
        <v>1156</v>
      </c>
      <c r="D5971" s="1526" t="s">
        <v>1312</v>
      </c>
      <c r="E5971" s="1527"/>
      <c r="F5971" s="1528"/>
    </row>
    <row r="5973" spans="1:6" ht="12" customHeight="1">
      <c r="A5973" s="1538">
        <v>46172.041666666599</v>
      </c>
      <c r="B5973" s="1540" t="s">
        <v>271</v>
      </c>
      <c r="C5973" s="1543"/>
      <c r="D5973" s="1544"/>
      <c r="E5973" s="1544"/>
      <c r="F5973" s="1545"/>
    </row>
    <row r="5974" spans="1:6" ht="12" customHeight="1">
      <c r="A5974" s="1538"/>
      <c r="B5974" s="1541"/>
      <c r="C5974" s="877" t="s">
        <v>1153</v>
      </c>
      <c r="D5974" s="1546" t="s">
        <v>365</v>
      </c>
      <c r="E5974" s="1547"/>
      <c r="F5974" s="1548"/>
    </row>
    <row r="5975" spans="1:6" ht="12" customHeight="1">
      <c r="A5975" s="1538"/>
      <c r="B5975" s="1541"/>
      <c r="C5975" s="1549">
        <v>0.375</v>
      </c>
      <c r="D5975" s="878"/>
      <c r="E5975" s="1551" t="s">
        <v>1158</v>
      </c>
      <c r="F5975" s="879"/>
    </row>
    <row r="5976" spans="1:6" ht="12" customHeight="1">
      <c r="A5976" s="1538"/>
      <c r="B5976" s="1541"/>
      <c r="C5976" s="1550"/>
      <c r="D5976" s="878"/>
      <c r="E5976" s="1553"/>
      <c r="F5976" s="880"/>
    </row>
    <row r="5977" spans="1:6" ht="12" customHeight="1">
      <c r="A5977" s="1538"/>
      <c r="B5977" s="1541"/>
      <c r="C5977" s="881" t="s">
        <v>1155</v>
      </c>
      <c r="D5977" s="1526"/>
      <c r="E5977" s="1527"/>
      <c r="F5977" s="1528"/>
    </row>
    <row r="5978" spans="1:6" ht="12" customHeight="1">
      <c r="A5978" s="1538"/>
      <c r="B5978" s="1542"/>
      <c r="C5978" s="882" t="s">
        <v>1156</v>
      </c>
      <c r="D5978" s="1526" t="s">
        <v>1313</v>
      </c>
      <c r="E5978" s="1527"/>
      <c r="F5978" s="1528"/>
    </row>
    <row r="5979" spans="1:6" ht="12" customHeight="1">
      <c r="A5979" s="1538"/>
      <c r="B5979" s="44"/>
      <c r="C5979" s="45"/>
      <c r="D5979" s="1526"/>
      <c r="E5979" s="1527"/>
      <c r="F5979" s="1528"/>
    </row>
    <row r="5980" spans="1:6" ht="12" customHeight="1">
      <c r="A5980" s="1538"/>
      <c r="B5980" s="1540" t="s">
        <v>293</v>
      </c>
      <c r="C5980" s="877" t="s">
        <v>1153</v>
      </c>
      <c r="D5980" s="1546" t="s">
        <v>307</v>
      </c>
      <c r="E5980" s="1547"/>
      <c r="F5980" s="1548"/>
    </row>
    <row r="5981" spans="1:6" ht="12" customHeight="1">
      <c r="A5981" s="1538"/>
      <c r="B5981" s="1541"/>
      <c r="C5981" s="1549">
        <v>0.375</v>
      </c>
      <c r="D5981" s="878"/>
      <c r="E5981" s="1551" t="s">
        <v>1157</v>
      </c>
      <c r="F5981" s="880"/>
    </row>
    <row r="5982" spans="1:6" ht="12" customHeight="1">
      <c r="A5982" s="1538"/>
      <c r="B5982" s="1541"/>
      <c r="C5982" s="1550"/>
      <c r="D5982" s="878"/>
      <c r="E5982" s="1552"/>
      <c r="F5982" s="880"/>
    </row>
    <row r="5983" spans="1:6" ht="12" customHeight="1">
      <c r="A5983" s="1538"/>
      <c r="B5983" s="1541"/>
      <c r="C5983" s="884" t="s">
        <v>1155</v>
      </c>
      <c r="D5983" s="1526"/>
      <c r="E5983" s="1527"/>
      <c r="F5983" s="1528"/>
    </row>
    <row r="5984" spans="1:6" ht="12" customHeight="1">
      <c r="A5984" s="1539"/>
      <c r="B5984" s="1542"/>
      <c r="C5984" s="882" t="s">
        <v>1156</v>
      </c>
      <c r="D5984" s="1526" t="s">
        <v>1313</v>
      </c>
      <c r="E5984" s="1527"/>
      <c r="F5984" s="1528"/>
    </row>
    <row r="5985" spans="1:6" ht="12" customHeight="1">
      <c r="A5985" s="1538">
        <v>46173</v>
      </c>
      <c r="B5985" s="1540" t="s">
        <v>271</v>
      </c>
      <c r="C5985" s="1543"/>
      <c r="D5985" s="1544"/>
      <c r="E5985" s="1544"/>
      <c r="F5985" s="1545"/>
    </row>
    <row r="5986" spans="1:6" ht="12" customHeight="1">
      <c r="A5986" s="1538"/>
      <c r="B5986" s="1541"/>
      <c r="C5986" s="877" t="s">
        <v>1153</v>
      </c>
      <c r="D5986" s="1546" t="s">
        <v>273</v>
      </c>
      <c r="E5986" s="1547"/>
      <c r="F5986" s="1548"/>
    </row>
    <row r="5987" spans="1:6" ht="12" customHeight="1">
      <c r="A5987" s="1538"/>
      <c r="B5987" s="1541"/>
      <c r="C5987" s="1549">
        <v>0.375</v>
      </c>
      <c r="D5987" s="878"/>
      <c r="E5987" s="1551" t="s">
        <v>1158</v>
      </c>
      <c r="F5987" s="879"/>
    </row>
    <row r="5988" spans="1:6" ht="12" customHeight="1">
      <c r="A5988" s="1538"/>
      <c r="B5988" s="1541"/>
      <c r="C5988" s="1550"/>
      <c r="D5988" s="878"/>
      <c r="E5988" s="1553"/>
      <c r="F5988" s="880"/>
    </row>
    <row r="5989" spans="1:6" ht="12" customHeight="1">
      <c r="A5989" s="1538"/>
      <c r="B5989" s="1541"/>
      <c r="C5989" s="881" t="s">
        <v>1155</v>
      </c>
      <c r="D5989" s="1526"/>
      <c r="E5989" s="1527"/>
      <c r="F5989" s="1528"/>
    </row>
    <row r="5990" spans="1:6" ht="12" customHeight="1">
      <c r="A5990" s="1538"/>
      <c r="B5990" s="1542"/>
      <c r="C5990" s="882" t="s">
        <v>1156</v>
      </c>
      <c r="D5990" s="1526"/>
      <c r="E5990" s="1527"/>
      <c r="F5990" s="1528"/>
    </row>
    <row r="5991" spans="1:6" ht="12" customHeight="1">
      <c r="A5991" s="1538"/>
      <c r="B5991" s="44"/>
      <c r="C5991" s="45"/>
      <c r="D5991" s="1526"/>
      <c r="E5991" s="1527"/>
      <c r="F5991" s="1528"/>
    </row>
    <row r="5992" spans="1:6" ht="12" customHeight="1">
      <c r="A5992" s="1538"/>
      <c r="B5992" s="1540" t="s">
        <v>293</v>
      </c>
      <c r="C5992" s="877" t="s">
        <v>1153</v>
      </c>
      <c r="D5992" s="1546" t="s">
        <v>1314</v>
      </c>
      <c r="E5992" s="1547"/>
      <c r="F5992" s="1548"/>
    </row>
    <row r="5993" spans="1:6" ht="12" customHeight="1">
      <c r="A5993" s="1538"/>
      <c r="B5993" s="1541"/>
      <c r="C5993" s="1549">
        <v>0.375</v>
      </c>
      <c r="D5993" s="878"/>
      <c r="E5993" s="1551" t="s">
        <v>1184</v>
      </c>
      <c r="F5993" s="880"/>
    </row>
    <row r="5994" spans="1:6" ht="12" customHeight="1">
      <c r="A5994" s="1538"/>
      <c r="B5994" s="1541"/>
      <c r="C5994" s="1550"/>
      <c r="D5994" s="878"/>
      <c r="E5994" s="1552"/>
      <c r="F5994" s="880"/>
    </row>
    <row r="5995" spans="1:6" ht="12" customHeight="1">
      <c r="A5995" s="1538"/>
      <c r="B5995" s="1541"/>
      <c r="C5995" s="884" t="s">
        <v>1155</v>
      </c>
      <c r="D5995" s="1526" t="s">
        <v>1313</v>
      </c>
      <c r="E5995" s="1527"/>
      <c r="F5995" s="1528"/>
    </row>
    <row r="5996" spans="1:6" ht="12" customHeight="1">
      <c r="A5996" s="1539"/>
      <c r="B5996" s="1542"/>
      <c r="C5996" s="882" t="s">
        <v>1156</v>
      </c>
      <c r="D5996" s="1526"/>
      <c r="E5996" s="1527"/>
      <c r="F5996" s="1528"/>
    </row>
    <row r="5997" spans="1:6" ht="12" customHeight="1">
      <c r="A5997" s="1538">
        <v>46174</v>
      </c>
      <c r="B5997" s="1540" t="s">
        <v>271</v>
      </c>
      <c r="C5997" s="1543"/>
      <c r="D5997" s="1544"/>
      <c r="E5997" s="1544"/>
      <c r="F5997" s="1545"/>
    </row>
    <row r="5998" spans="1:6" ht="12" customHeight="1">
      <c r="A5998" s="1538"/>
      <c r="B5998" s="1541"/>
      <c r="C5998" s="877" t="s">
        <v>1153</v>
      </c>
      <c r="D5998" s="1546" t="s">
        <v>273</v>
      </c>
      <c r="E5998" s="1547"/>
      <c r="F5998" s="1548"/>
    </row>
    <row r="5999" spans="1:6" ht="12" customHeight="1">
      <c r="A5999" s="1538"/>
      <c r="B5999" s="1541"/>
      <c r="C5999" s="1549">
        <v>0.375</v>
      </c>
      <c r="D5999" s="878"/>
      <c r="E5999" s="1551" t="s">
        <v>1158</v>
      </c>
      <c r="F5999" s="879"/>
    </row>
    <row r="6000" spans="1:6" ht="12" customHeight="1">
      <c r="A6000" s="1538"/>
      <c r="B6000" s="1541"/>
      <c r="C6000" s="1550"/>
      <c r="D6000" s="878"/>
      <c r="E6000" s="1553"/>
      <c r="F6000" s="880"/>
    </row>
    <row r="6001" spans="1:6" ht="12" customHeight="1">
      <c r="A6001" s="1538"/>
      <c r="B6001" s="1541"/>
      <c r="C6001" s="881" t="s">
        <v>1155</v>
      </c>
      <c r="D6001" s="1526"/>
      <c r="E6001" s="1527"/>
      <c r="F6001" s="1528"/>
    </row>
    <row r="6002" spans="1:6" ht="12" customHeight="1">
      <c r="A6002" s="1538"/>
      <c r="B6002" s="1542"/>
      <c r="C6002" s="882" t="s">
        <v>1156</v>
      </c>
      <c r="D6002" s="1526"/>
      <c r="E6002" s="1527"/>
      <c r="F6002" s="1528"/>
    </row>
    <row r="6003" spans="1:6" ht="12" customHeight="1">
      <c r="A6003" s="1538"/>
      <c r="B6003" s="44"/>
      <c r="C6003" s="45"/>
      <c r="D6003" s="1526"/>
      <c r="E6003" s="1527"/>
      <c r="F6003" s="1528"/>
    </row>
    <row r="6004" spans="1:6" ht="12" customHeight="1">
      <c r="A6004" s="1538"/>
      <c r="B6004" s="1540" t="s">
        <v>293</v>
      </c>
      <c r="C6004" s="877" t="s">
        <v>1153</v>
      </c>
      <c r="D6004" s="1546" t="s">
        <v>307</v>
      </c>
      <c r="E6004" s="1547"/>
      <c r="F6004" s="1548"/>
    </row>
    <row r="6005" spans="1:6" ht="12" customHeight="1">
      <c r="A6005" s="1538"/>
      <c r="B6005" s="1541"/>
      <c r="C6005" s="1549">
        <v>0.375</v>
      </c>
      <c r="D6005" s="878"/>
      <c r="E6005" s="1551">
        <v>0</v>
      </c>
      <c r="F6005" s="880"/>
    </row>
    <row r="6006" spans="1:6" ht="12" customHeight="1">
      <c r="A6006" s="1538"/>
      <c r="B6006" s="1541"/>
      <c r="C6006" s="1550"/>
      <c r="D6006" s="878"/>
      <c r="E6006" s="1552"/>
      <c r="F6006" s="880"/>
    </row>
    <row r="6007" spans="1:6" ht="12" customHeight="1">
      <c r="A6007" s="1538"/>
      <c r="B6007" s="1541"/>
      <c r="C6007" s="884" t="s">
        <v>1155</v>
      </c>
      <c r="D6007" s="1526"/>
      <c r="E6007" s="1527"/>
      <c r="F6007" s="1528"/>
    </row>
    <row r="6008" spans="1:6" ht="12" customHeight="1">
      <c r="A6008" s="1539"/>
      <c r="B6008" s="1542"/>
      <c r="C6008" s="882" t="s">
        <v>1156</v>
      </c>
      <c r="D6008" s="1526"/>
      <c r="E6008" s="1527"/>
      <c r="F6008" s="1528"/>
    </row>
    <row r="6010" spans="1:6" ht="12" customHeight="1">
      <c r="A6010" s="1538">
        <v>46175</v>
      </c>
      <c r="B6010" s="1540" t="s">
        <v>271</v>
      </c>
      <c r="C6010" s="1543"/>
      <c r="D6010" s="1544"/>
      <c r="E6010" s="1544"/>
      <c r="F6010" s="1545"/>
    </row>
    <row r="6011" spans="1:6" ht="12" customHeight="1">
      <c r="A6011" s="1538"/>
      <c r="B6011" s="1541"/>
      <c r="C6011" s="877" t="s">
        <v>1153</v>
      </c>
      <c r="D6011" s="1546" t="s">
        <v>273</v>
      </c>
      <c r="E6011" s="1547"/>
      <c r="F6011" s="1548"/>
    </row>
    <row r="6012" spans="1:6" ht="12" customHeight="1">
      <c r="A6012" s="1538"/>
      <c r="B6012" s="1541"/>
      <c r="C6012" s="1549">
        <v>0.375</v>
      </c>
      <c r="D6012" s="878"/>
      <c r="E6012" s="1551" t="s">
        <v>1168</v>
      </c>
      <c r="F6012" s="879"/>
    </row>
    <row r="6013" spans="1:6" ht="12" customHeight="1">
      <c r="A6013" s="1538"/>
      <c r="B6013" s="1541"/>
      <c r="C6013" s="1550"/>
      <c r="D6013" s="878"/>
      <c r="E6013" s="1553"/>
      <c r="F6013" s="880"/>
    </row>
    <row r="6014" spans="1:6" ht="12" customHeight="1">
      <c r="A6014" s="1538"/>
      <c r="B6014" s="1541"/>
      <c r="C6014" s="881" t="s">
        <v>1155</v>
      </c>
      <c r="D6014" s="1526"/>
      <c r="E6014" s="1527"/>
      <c r="F6014" s="1528"/>
    </row>
    <row r="6015" spans="1:6" ht="12" customHeight="1">
      <c r="A6015" s="1538"/>
      <c r="B6015" s="1542"/>
      <c r="C6015" s="882" t="s">
        <v>1156</v>
      </c>
      <c r="D6015" s="1526"/>
      <c r="E6015" s="1527"/>
      <c r="F6015" s="1528"/>
    </row>
    <row r="6016" spans="1:6" ht="12" customHeight="1">
      <c r="A6016" s="1538"/>
      <c r="B6016" s="44"/>
      <c r="C6016" s="45"/>
      <c r="D6016" s="1526"/>
      <c r="E6016" s="1527"/>
      <c r="F6016" s="1528"/>
    </row>
    <row r="6017" spans="1:6" ht="12" customHeight="1">
      <c r="A6017" s="1538"/>
      <c r="B6017" s="1540" t="s">
        <v>293</v>
      </c>
      <c r="C6017" s="877" t="s">
        <v>1153</v>
      </c>
      <c r="D6017" s="1546" t="s">
        <v>295</v>
      </c>
      <c r="E6017" s="1547"/>
      <c r="F6017" s="1548"/>
    </row>
    <row r="6018" spans="1:6" ht="12" customHeight="1">
      <c r="A6018" s="1538"/>
      <c r="B6018" s="1541"/>
      <c r="C6018" s="1549">
        <v>0.375</v>
      </c>
      <c r="D6018" s="878"/>
      <c r="E6018" s="1551" t="s">
        <v>1174</v>
      </c>
      <c r="F6018" s="880"/>
    </row>
    <row r="6019" spans="1:6" ht="12" customHeight="1">
      <c r="A6019" s="1538"/>
      <c r="B6019" s="1541"/>
      <c r="C6019" s="1550"/>
      <c r="D6019" s="878"/>
      <c r="E6019" s="1552"/>
      <c r="F6019" s="880"/>
    </row>
    <row r="6020" spans="1:6" ht="12" customHeight="1">
      <c r="A6020" s="1538"/>
      <c r="B6020" s="1541"/>
      <c r="C6020" s="884" t="s">
        <v>1155</v>
      </c>
      <c r="D6020" s="1526"/>
      <c r="E6020" s="1527"/>
      <c r="F6020" s="1528"/>
    </row>
    <row r="6021" spans="1:6" ht="12" customHeight="1">
      <c r="A6021" s="1539"/>
      <c r="B6021" s="1542"/>
      <c r="C6021" s="882" t="s">
        <v>1156</v>
      </c>
      <c r="D6021" s="1526"/>
      <c r="E6021" s="1527"/>
      <c r="F6021" s="1528"/>
    </row>
    <row r="6022" spans="1:6" ht="12" customHeight="1">
      <c r="A6022" s="1538">
        <v>46176</v>
      </c>
      <c r="B6022" s="1540" t="s">
        <v>271</v>
      </c>
      <c r="C6022" s="1543"/>
      <c r="D6022" s="1544"/>
      <c r="E6022" s="1544"/>
      <c r="F6022" s="1545"/>
    </row>
    <row r="6023" spans="1:6" ht="12" customHeight="1">
      <c r="A6023" s="1538"/>
      <c r="B6023" s="1541"/>
      <c r="C6023" s="877" t="s">
        <v>1153</v>
      </c>
      <c r="D6023" s="1546" t="s">
        <v>273</v>
      </c>
      <c r="E6023" s="1547"/>
      <c r="F6023" s="1548"/>
    </row>
    <row r="6024" spans="1:6" ht="12" customHeight="1">
      <c r="A6024" s="1538"/>
      <c r="B6024" s="1541"/>
      <c r="C6024" s="1549">
        <v>0.375</v>
      </c>
      <c r="D6024" s="878"/>
      <c r="E6024" s="1551" t="s">
        <v>1201</v>
      </c>
      <c r="F6024" s="879"/>
    </row>
    <row r="6025" spans="1:6" ht="12" customHeight="1">
      <c r="A6025" s="1538"/>
      <c r="B6025" s="1541"/>
      <c r="C6025" s="1550"/>
      <c r="D6025" s="878"/>
      <c r="E6025" s="1553"/>
      <c r="F6025" s="880"/>
    </row>
    <row r="6026" spans="1:6" ht="12" customHeight="1">
      <c r="A6026" s="1538"/>
      <c r="B6026" s="1541"/>
      <c r="C6026" s="881" t="s">
        <v>1155</v>
      </c>
      <c r="D6026" s="1526"/>
      <c r="E6026" s="1527"/>
      <c r="F6026" s="1528"/>
    </row>
    <row r="6027" spans="1:6" ht="12" customHeight="1">
      <c r="A6027" s="1538"/>
      <c r="B6027" s="1542"/>
      <c r="C6027" s="882" t="s">
        <v>1156</v>
      </c>
      <c r="D6027" s="1526"/>
      <c r="E6027" s="1527"/>
      <c r="F6027" s="1528"/>
    </row>
    <row r="6028" spans="1:6" ht="12" customHeight="1">
      <c r="A6028" s="1538"/>
      <c r="B6028" s="44"/>
      <c r="C6028" s="45"/>
      <c r="D6028" s="1526"/>
      <c r="E6028" s="1527"/>
      <c r="F6028" s="1528"/>
    </row>
    <row r="6029" spans="1:6" ht="12" customHeight="1">
      <c r="A6029" s="1538"/>
      <c r="B6029" s="1540" t="s">
        <v>293</v>
      </c>
      <c r="C6029" s="877" t="s">
        <v>1153</v>
      </c>
      <c r="D6029" s="1546" t="s">
        <v>307</v>
      </c>
      <c r="E6029" s="1547"/>
      <c r="F6029" s="1548"/>
    </row>
    <row r="6030" spans="1:6" ht="12" customHeight="1">
      <c r="A6030" s="1538"/>
      <c r="B6030" s="1541"/>
      <c r="C6030" s="1549">
        <v>0.375</v>
      </c>
      <c r="D6030" s="878"/>
      <c r="E6030" s="1551" t="s">
        <v>1168</v>
      </c>
      <c r="F6030" s="880"/>
    </row>
    <row r="6031" spans="1:6" ht="12" customHeight="1">
      <c r="A6031" s="1538"/>
      <c r="B6031" s="1541"/>
      <c r="C6031" s="1550"/>
      <c r="D6031" s="878"/>
      <c r="E6031" s="1552"/>
      <c r="F6031" s="880"/>
    </row>
    <row r="6032" spans="1:6" ht="12" customHeight="1">
      <c r="A6032" s="1538"/>
      <c r="B6032" s="1541"/>
      <c r="C6032" s="884" t="s">
        <v>1155</v>
      </c>
      <c r="D6032" s="1526"/>
      <c r="E6032" s="1527"/>
      <c r="F6032" s="1528"/>
    </row>
    <row r="6033" spans="1:6" ht="12" customHeight="1">
      <c r="A6033" s="1539"/>
      <c r="B6033" s="1542"/>
      <c r="C6033" s="882" t="s">
        <v>1156</v>
      </c>
      <c r="D6033" s="1526"/>
      <c r="E6033" s="1527"/>
      <c r="F6033" s="1528"/>
    </row>
    <row r="6034" spans="1:6" ht="12" customHeight="1">
      <c r="A6034" s="1538">
        <v>46177</v>
      </c>
      <c r="B6034" s="1540" t="s">
        <v>271</v>
      </c>
      <c r="C6034" s="1543"/>
      <c r="D6034" s="1544"/>
      <c r="E6034" s="1544"/>
      <c r="F6034" s="1545"/>
    </row>
    <row r="6035" spans="1:6" ht="12" customHeight="1">
      <c r="A6035" s="1538"/>
      <c r="B6035" s="1541"/>
      <c r="C6035" s="877" t="s">
        <v>1153</v>
      </c>
      <c r="D6035" s="1546" t="s">
        <v>273</v>
      </c>
      <c r="E6035" s="1547"/>
      <c r="F6035" s="1548"/>
    </row>
    <row r="6036" spans="1:6" ht="12" customHeight="1">
      <c r="A6036" s="1538"/>
      <c r="B6036" s="1541"/>
      <c r="C6036" s="1549">
        <v>0.375</v>
      </c>
      <c r="D6036" s="878"/>
      <c r="E6036" s="1551">
        <v>0</v>
      </c>
      <c r="F6036" s="879"/>
    </row>
    <row r="6037" spans="1:6" ht="12" customHeight="1">
      <c r="A6037" s="1538"/>
      <c r="B6037" s="1541"/>
      <c r="C6037" s="1550"/>
      <c r="D6037" s="878"/>
      <c r="E6037" s="1553"/>
      <c r="F6037" s="880"/>
    </row>
    <row r="6038" spans="1:6" ht="12" customHeight="1">
      <c r="A6038" s="1538"/>
      <c r="B6038" s="1541"/>
      <c r="C6038" s="881" t="s">
        <v>1155</v>
      </c>
      <c r="D6038" s="1526"/>
      <c r="E6038" s="1527"/>
      <c r="F6038" s="1528"/>
    </row>
    <row r="6039" spans="1:6" ht="12" customHeight="1">
      <c r="A6039" s="1538"/>
      <c r="B6039" s="1542"/>
      <c r="C6039" s="882" t="s">
        <v>1156</v>
      </c>
      <c r="D6039" s="1526"/>
      <c r="E6039" s="1527"/>
      <c r="F6039" s="1528"/>
    </row>
    <row r="6040" spans="1:6" ht="12" customHeight="1">
      <c r="A6040" s="1538"/>
      <c r="B6040" s="44"/>
      <c r="C6040" s="45"/>
      <c r="D6040" s="1526"/>
      <c r="E6040" s="1527"/>
      <c r="F6040" s="1528"/>
    </row>
    <row r="6041" spans="1:6" ht="12" customHeight="1">
      <c r="A6041" s="1538"/>
      <c r="B6041" s="1540" t="s">
        <v>293</v>
      </c>
      <c r="C6041" s="877" t="s">
        <v>1153</v>
      </c>
      <c r="D6041" s="1546" t="s">
        <v>295</v>
      </c>
      <c r="E6041" s="1547"/>
      <c r="F6041" s="1548"/>
    </row>
    <row r="6042" spans="1:6" ht="12" customHeight="1">
      <c r="A6042" s="1538"/>
      <c r="B6042" s="1541"/>
      <c r="C6042" s="1549">
        <v>0.375</v>
      </c>
      <c r="D6042" s="878"/>
      <c r="E6042" s="1551">
        <v>0</v>
      </c>
      <c r="F6042" s="880"/>
    </row>
    <row r="6043" spans="1:6" ht="12" customHeight="1">
      <c r="A6043" s="1538"/>
      <c r="B6043" s="1541"/>
      <c r="C6043" s="1550"/>
      <c r="D6043" s="878"/>
      <c r="E6043" s="1552"/>
      <c r="F6043" s="880"/>
    </row>
    <row r="6044" spans="1:6" ht="12" customHeight="1">
      <c r="A6044" s="1538"/>
      <c r="B6044" s="1541"/>
      <c r="C6044" s="884" t="s">
        <v>1155</v>
      </c>
      <c r="D6044" s="1526"/>
      <c r="E6044" s="1527"/>
      <c r="F6044" s="1528"/>
    </row>
    <row r="6045" spans="1:6" ht="12" customHeight="1">
      <c r="A6045" s="1539"/>
      <c r="B6045" s="1542"/>
      <c r="C6045" s="882" t="s">
        <v>1156</v>
      </c>
      <c r="D6045" s="1526"/>
      <c r="E6045" s="1527"/>
      <c r="F6045" s="1528"/>
    </row>
    <row r="6046" spans="1:6" ht="12" customHeight="1">
      <c r="A6046" s="1532">
        <v>46178</v>
      </c>
      <c r="B6046" s="1529" t="s">
        <v>271</v>
      </c>
      <c r="C6046" s="1516"/>
      <c r="D6046" s="1517"/>
      <c r="E6046" s="1517"/>
      <c r="F6046" s="1518"/>
    </row>
    <row r="6047" spans="1:6" ht="12" customHeight="1">
      <c r="A6047" s="1532"/>
      <c r="B6047" s="1530"/>
      <c r="C6047" s="37" t="s">
        <v>1153</v>
      </c>
      <c r="D6047" s="1519" t="s">
        <v>273</v>
      </c>
      <c r="E6047" s="1520"/>
      <c r="F6047" s="1521"/>
    </row>
    <row r="6048" spans="1:6" ht="12" customHeight="1">
      <c r="A6048" s="1532"/>
      <c r="B6048" s="1530"/>
      <c r="C6048" s="1522">
        <v>0.375</v>
      </c>
      <c r="D6048" s="38"/>
      <c r="E6048" s="1524">
        <v>0</v>
      </c>
      <c r="F6048" s="71"/>
    </row>
    <row r="6049" spans="1:6" ht="12" customHeight="1">
      <c r="A6049" s="1532"/>
      <c r="B6049" s="1530"/>
      <c r="C6049" s="1523"/>
      <c r="D6049" s="38"/>
      <c r="E6049" s="1525"/>
      <c r="F6049" s="40"/>
    </row>
    <row r="6050" spans="1:6" ht="12" customHeight="1">
      <c r="A6050" s="1532"/>
      <c r="B6050" s="1530"/>
      <c r="C6050" s="42" t="s">
        <v>1155</v>
      </c>
      <c r="D6050" s="1526"/>
      <c r="E6050" s="1527"/>
      <c r="F6050" s="1528"/>
    </row>
    <row r="6051" spans="1:6" ht="12" customHeight="1">
      <c r="A6051" s="1532"/>
      <c r="B6051" s="1531"/>
      <c r="C6051" s="43" t="s">
        <v>1156</v>
      </c>
      <c r="D6051" s="1526"/>
      <c r="E6051" s="1527"/>
      <c r="F6051" s="1528"/>
    </row>
    <row r="6052" spans="1:6" ht="12" customHeight="1">
      <c r="A6052" s="1532"/>
      <c r="B6052" s="1281"/>
      <c r="C6052" s="1282"/>
      <c r="D6052" s="1526"/>
      <c r="E6052" s="1527"/>
      <c r="F6052" s="1528"/>
    </row>
    <row r="6053" spans="1:6" ht="12" customHeight="1">
      <c r="A6053" s="1532"/>
      <c r="B6053" s="1529" t="s">
        <v>293</v>
      </c>
      <c r="C6053" s="37" t="s">
        <v>1153</v>
      </c>
      <c r="D6053" s="1519"/>
      <c r="E6053" s="1520"/>
      <c r="F6053" s="1521"/>
    </row>
    <row r="6054" spans="1:6" ht="12" customHeight="1">
      <c r="A6054" s="1532"/>
      <c r="B6054" s="1530"/>
      <c r="C6054" s="1522">
        <v>0.375</v>
      </c>
      <c r="D6054" s="38"/>
      <c r="E6054" s="1524"/>
      <c r="F6054" s="40"/>
    </row>
    <row r="6055" spans="1:6" ht="12" customHeight="1">
      <c r="A6055" s="1532"/>
      <c r="B6055" s="1530"/>
      <c r="C6055" s="1523"/>
      <c r="D6055" s="38"/>
      <c r="E6055" s="1534"/>
      <c r="F6055" s="40"/>
    </row>
    <row r="6056" spans="1:6" ht="12" customHeight="1">
      <c r="A6056" s="1532"/>
      <c r="B6056" s="1530"/>
      <c r="C6056" s="47" t="s">
        <v>1155</v>
      </c>
      <c r="D6056" s="1526"/>
      <c r="E6056" s="1527"/>
      <c r="F6056" s="1528"/>
    </row>
    <row r="6057" spans="1:6" ht="12" customHeight="1">
      <c r="A6057" s="1533"/>
      <c r="B6057" s="1531"/>
      <c r="C6057" s="43" t="s">
        <v>1156</v>
      </c>
      <c r="D6057" s="1526"/>
      <c r="E6057" s="1527"/>
      <c r="F6057" s="1528"/>
    </row>
    <row r="6058" spans="1:6" ht="12" customHeight="1">
      <c r="A6058" s="1532">
        <v>46179</v>
      </c>
      <c r="B6058" s="1529" t="s">
        <v>271</v>
      </c>
      <c r="C6058" s="1516"/>
      <c r="D6058" s="1517"/>
      <c r="E6058" s="1517"/>
      <c r="F6058" s="1518"/>
    </row>
    <row r="6059" spans="1:6" ht="12" customHeight="1">
      <c r="A6059" s="1532"/>
      <c r="B6059" s="1530"/>
      <c r="C6059" s="37" t="s">
        <v>1153</v>
      </c>
      <c r="D6059" s="1519" t="s">
        <v>339</v>
      </c>
      <c r="E6059" s="1520"/>
      <c r="F6059" s="1521"/>
    </row>
    <row r="6060" spans="1:6" ht="12" customHeight="1">
      <c r="A6060" s="1532"/>
      <c r="B6060" s="1530"/>
      <c r="C6060" s="1522">
        <v>0.375</v>
      </c>
      <c r="D6060" s="38"/>
      <c r="E6060" s="1524" t="s">
        <v>1174</v>
      </c>
      <c r="F6060" s="71"/>
    </row>
    <row r="6061" spans="1:6" ht="12" customHeight="1">
      <c r="A6061" s="1532"/>
      <c r="B6061" s="1530"/>
      <c r="C6061" s="1523"/>
      <c r="D6061" s="38"/>
      <c r="E6061" s="1525"/>
      <c r="F6061" s="40"/>
    </row>
    <row r="6062" spans="1:6" ht="12" customHeight="1">
      <c r="A6062" s="1532"/>
      <c r="B6062" s="1530"/>
      <c r="C6062" s="42" t="s">
        <v>1155</v>
      </c>
      <c r="D6062" s="1526"/>
      <c r="E6062" s="1527"/>
      <c r="F6062" s="1528"/>
    </row>
    <row r="6063" spans="1:6" ht="12" customHeight="1">
      <c r="A6063" s="1532"/>
      <c r="B6063" s="1531"/>
      <c r="C6063" s="43" t="s">
        <v>1156</v>
      </c>
      <c r="D6063" s="1526"/>
      <c r="E6063" s="1527"/>
      <c r="F6063" s="1528"/>
    </row>
    <row r="6064" spans="1:6" ht="12" customHeight="1">
      <c r="A6064" s="1532"/>
      <c r="B6064" s="1281"/>
      <c r="C6064" s="1282"/>
      <c r="D6064" s="1526"/>
      <c r="E6064" s="1527"/>
      <c r="F6064" s="1528"/>
    </row>
    <row r="6065" spans="1:6" ht="12" customHeight="1">
      <c r="A6065" s="1532"/>
      <c r="B6065" s="1529" t="s">
        <v>293</v>
      </c>
      <c r="C6065" s="37" t="s">
        <v>1153</v>
      </c>
      <c r="D6065" s="1519" t="s">
        <v>295</v>
      </c>
      <c r="E6065" s="1520"/>
      <c r="F6065" s="1521"/>
    </row>
    <row r="6066" spans="1:6" ht="12" customHeight="1">
      <c r="A6066" s="1532"/>
      <c r="B6066" s="1530"/>
      <c r="C6066" s="1522">
        <v>0.375</v>
      </c>
      <c r="D6066" s="38"/>
      <c r="E6066" s="1524">
        <v>0</v>
      </c>
      <c r="F6066" s="40"/>
    </row>
    <row r="6067" spans="1:6" ht="12" customHeight="1">
      <c r="A6067" s="1532"/>
      <c r="B6067" s="1530"/>
      <c r="C6067" s="1523"/>
      <c r="D6067" s="38"/>
      <c r="E6067" s="1534"/>
      <c r="F6067" s="40"/>
    </row>
    <row r="6068" spans="1:6" ht="12" customHeight="1">
      <c r="A6068" s="1532"/>
      <c r="B6068" s="1530"/>
      <c r="C6068" s="47" t="s">
        <v>1155</v>
      </c>
      <c r="D6068" s="1526"/>
      <c r="E6068" s="1527"/>
      <c r="F6068" s="1528"/>
    </row>
    <row r="6069" spans="1:6" ht="12" customHeight="1">
      <c r="A6069" s="1533"/>
      <c r="B6069" s="1531"/>
      <c r="C6069" s="43" t="s">
        <v>1156</v>
      </c>
      <c r="D6069" s="1526"/>
      <c r="E6069" s="1527"/>
      <c r="F6069" s="1528"/>
    </row>
    <row r="6070" spans="1:6" ht="12" customHeight="1">
      <c r="A6070" s="1532">
        <v>46180</v>
      </c>
      <c r="B6070" s="1529" t="s">
        <v>271</v>
      </c>
      <c r="C6070" s="1516"/>
      <c r="D6070" s="1517"/>
      <c r="E6070" s="1517"/>
      <c r="F6070" s="1518"/>
    </row>
    <row r="6071" spans="1:6" ht="12" customHeight="1">
      <c r="A6071" s="1532"/>
      <c r="B6071" s="1530"/>
      <c r="C6071" s="37" t="s">
        <v>1153</v>
      </c>
      <c r="D6071" s="1519" t="s">
        <v>339</v>
      </c>
      <c r="E6071" s="1520"/>
      <c r="F6071" s="1521"/>
    </row>
    <row r="6072" spans="1:6" ht="12" customHeight="1">
      <c r="A6072" s="1532"/>
      <c r="B6072" s="1530"/>
      <c r="C6072" s="1522">
        <v>0.375</v>
      </c>
      <c r="D6072" s="38"/>
      <c r="E6072" s="1524" t="s">
        <v>1165</v>
      </c>
      <c r="F6072" s="71"/>
    </row>
    <row r="6073" spans="1:6" ht="12" customHeight="1">
      <c r="A6073" s="1532"/>
      <c r="B6073" s="1530"/>
      <c r="C6073" s="1523"/>
      <c r="D6073" s="38"/>
      <c r="E6073" s="1525"/>
      <c r="F6073" s="40"/>
    </row>
    <row r="6074" spans="1:6" ht="12" customHeight="1">
      <c r="A6074" s="1532"/>
      <c r="B6074" s="1530"/>
      <c r="C6074" s="42" t="s">
        <v>1155</v>
      </c>
      <c r="D6074" s="1526"/>
      <c r="E6074" s="1527"/>
      <c r="F6074" s="1528"/>
    </row>
    <row r="6075" spans="1:6" ht="12" customHeight="1">
      <c r="A6075" s="1532"/>
      <c r="B6075" s="1531"/>
      <c r="C6075" s="43" t="s">
        <v>1156</v>
      </c>
      <c r="D6075" s="1526"/>
      <c r="E6075" s="1527"/>
      <c r="F6075" s="1528"/>
    </row>
    <row r="6076" spans="1:6" ht="12" customHeight="1">
      <c r="A6076" s="1532"/>
      <c r="B6076" s="1281"/>
      <c r="C6076" s="1282"/>
      <c r="D6076" s="1519"/>
      <c r="E6076" s="1520"/>
      <c r="F6076" s="1521"/>
    </row>
    <row r="6077" spans="1:6" ht="12" customHeight="1">
      <c r="A6077" s="1532"/>
      <c r="B6077" s="1529" t="s">
        <v>293</v>
      </c>
      <c r="C6077" s="37" t="s">
        <v>1153</v>
      </c>
      <c r="D6077" s="1519" t="s">
        <v>342</v>
      </c>
      <c r="E6077" s="1520"/>
      <c r="F6077" s="1521"/>
    </row>
    <row r="6078" spans="1:6" ht="12" customHeight="1">
      <c r="A6078" s="1532"/>
      <c r="B6078" s="1530"/>
      <c r="C6078" s="1522">
        <v>0.375</v>
      </c>
      <c r="D6078" s="38"/>
      <c r="E6078" s="1524" t="s">
        <v>1196</v>
      </c>
      <c r="F6078" s="40"/>
    </row>
    <row r="6079" spans="1:6" ht="12" customHeight="1">
      <c r="A6079" s="1532"/>
      <c r="B6079" s="1530"/>
      <c r="C6079" s="1523"/>
      <c r="D6079" s="38"/>
      <c r="E6079" s="1534"/>
      <c r="F6079" s="40"/>
    </row>
    <row r="6080" spans="1:6" ht="12" customHeight="1">
      <c r="A6080" s="1532"/>
      <c r="B6080" s="1530"/>
      <c r="C6080" s="47" t="s">
        <v>1155</v>
      </c>
      <c r="D6080" s="1526"/>
      <c r="E6080" s="1527"/>
      <c r="F6080" s="1528"/>
    </row>
    <row r="6081" spans="1:6" ht="12" customHeight="1">
      <c r="A6081" s="1533"/>
      <c r="B6081" s="1531"/>
      <c r="C6081" s="43" t="s">
        <v>1156</v>
      </c>
      <c r="D6081" s="1526"/>
      <c r="E6081" s="1527"/>
      <c r="F6081" s="1528"/>
    </row>
    <row r="6082" spans="1:6" ht="12" customHeight="1">
      <c r="A6082" s="1532">
        <v>46181</v>
      </c>
      <c r="B6082" s="1529" t="s">
        <v>271</v>
      </c>
      <c r="C6082" s="1516"/>
      <c r="D6082" s="1517"/>
      <c r="E6082" s="1517"/>
      <c r="F6082" s="1518"/>
    </row>
    <row r="6083" spans="1:6" ht="12" customHeight="1">
      <c r="A6083" s="1532"/>
      <c r="B6083" s="1530"/>
      <c r="C6083" s="37" t="s">
        <v>1153</v>
      </c>
      <c r="D6083" s="1519" t="s">
        <v>339</v>
      </c>
      <c r="E6083" s="1520"/>
      <c r="F6083" s="1521"/>
    </row>
    <row r="6084" spans="1:6" ht="12" customHeight="1">
      <c r="A6084" s="1532"/>
      <c r="B6084" s="1530"/>
      <c r="C6084" s="1522">
        <v>0.375</v>
      </c>
      <c r="D6084" s="38"/>
      <c r="E6084" s="1524" t="s">
        <v>1161</v>
      </c>
      <c r="F6084" s="71"/>
    </row>
    <row r="6085" spans="1:6" ht="12" customHeight="1">
      <c r="A6085" s="1532"/>
      <c r="B6085" s="1530"/>
      <c r="C6085" s="1523"/>
      <c r="D6085" s="38"/>
      <c r="E6085" s="1525"/>
      <c r="F6085" s="40"/>
    </row>
    <row r="6086" spans="1:6" ht="12" customHeight="1">
      <c r="A6086" s="1532"/>
      <c r="B6086" s="1530"/>
      <c r="C6086" s="42" t="s">
        <v>1155</v>
      </c>
      <c r="D6086" s="1526"/>
      <c r="E6086" s="1527"/>
      <c r="F6086" s="1528"/>
    </row>
    <row r="6087" spans="1:6" ht="12" customHeight="1">
      <c r="A6087" s="1532"/>
      <c r="B6087" s="1531"/>
      <c r="C6087" s="43" t="s">
        <v>1156</v>
      </c>
      <c r="D6087" s="1526"/>
      <c r="E6087" s="1527"/>
      <c r="F6087" s="1528"/>
    </row>
    <row r="6088" spans="1:6" ht="12" customHeight="1">
      <c r="A6088" s="1532"/>
      <c r="B6088" s="1281"/>
      <c r="C6088" s="1282"/>
      <c r="D6088" s="1519"/>
      <c r="E6088" s="1520"/>
      <c r="F6088" s="1521"/>
    </row>
    <row r="6089" spans="1:6" ht="12" customHeight="1">
      <c r="A6089" s="1532"/>
      <c r="B6089" s="1529" t="s">
        <v>293</v>
      </c>
      <c r="C6089" s="37" t="s">
        <v>1153</v>
      </c>
      <c r="D6089" s="1519" t="s">
        <v>295</v>
      </c>
      <c r="E6089" s="1520"/>
      <c r="F6089" s="1521"/>
    </row>
    <row r="6090" spans="1:6" ht="12" customHeight="1">
      <c r="A6090" s="1532"/>
      <c r="B6090" s="1530"/>
      <c r="C6090" s="1522">
        <v>0.375</v>
      </c>
      <c r="D6090" s="38"/>
      <c r="E6090" s="1524" t="s">
        <v>1165</v>
      </c>
      <c r="F6090" s="40"/>
    </row>
    <row r="6091" spans="1:6" ht="12" customHeight="1">
      <c r="A6091" s="1532"/>
      <c r="B6091" s="1530"/>
      <c r="C6091" s="1523"/>
      <c r="D6091" s="38"/>
      <c r="E6091" s="1534"/>
      <c r="F6091" s="40"/>
    </row>
    <row r="6092" spans="1:6" ht="12" customHeight="1">
      <c r="A6092" s="1532"/>
      <c r="B6092" s="1530"/>
      <c r="C6092" s="47" t="s">
        <v>1155</v>
      </c>
      <c r="D6092" s="1526"/>
      <c r="E6092" s="1527"/>
      <c r="F6092" s="1528"/>
    </row>
    <row r="6093" spans="1:6" ht="12" customHeight="1">
      <c r="A6093" s="1533"/>
      <c r="B6093" s="1531"/>
      <c r="C6093" s="43" t="s">
        <v>1156</v>
      </c>
      <c r="D6093" s="1526"/>
      <c r="E6093" s="1527"/>
      <c r="F6093" s="1528"/>
    </row>
    <row r="6094" spans="1:6" ht="12" customHeight="1">
      <c r="A6094" s="1532">
        <v>46182</v>
      </c>
      <c r="B6094" s="1529" t="s">
        <v>271</v>
      </c>
      <c r="C6094" s="1516"/>
      <c r="D6094" s="1517"/>
      <c r="E6094" s="1517"/>
      <c r="F6094" s="1518"/>
    </row>
    <row r="6095" spans="1:6" ht="12" customHeight="1">
      <c r="A6095" s="1532"/>
      <c r="B6095" s="1530"/>
      <c r="C6095" s="37" t="s">
        <v>1153</v>
      </c>
      <c r="D6095" s="1519" t="s">
        <v>339</v>
      </c>
      <c r="E6095" s="1520"/>
      <c r="F6095" s="1521"/>
    </row>
    <row r="6096" spans="1:6" ht="12" customHeight="1">
      <c r="A6096" s="1532"/>
      <c r="B6096" s="1530"/>
      <c r="C6096" s="1522">
        <v>0.375</v>
      </c>
      <c r="D6096" s="38"/>
      <c r="E6096" s="1524" t="s">
        <v>1201</v>
      </c>
      <c r="F6096" s="71"/>
    </row>
    <row r="6097" spans="1:6" ht="12" customHeight="1">
      <c r="A6097" s="1532"/>
      <c r="B6097" s="1530"/>
      <c r="C6097" s="1523"/>
      <c r="D6097" s="38"/>
      <c r="E6097" s="1525"/>
      <c r="F6097" s="40"/>
    </row>
    <row r="6098" spans="1:6" ht="12" customHeight="1">
      <c r="A6098" s="1532"/>
      <c r="B6098" s="1530"/>
      <c r="C6098" s="42" t="s">
        <v>1155</v>
      </c>
      <c r="D6098" s="1526"/>
      <c r="E6098" s="1527"/>
      <c r="F6098" s="1528"/>
    </row>
    <row r="6099" spans="1:6" ht="12" customHeight="1">
      <c r="A6099" s="1532"/>
      <c r="B6099" s="1531"/>
      <c r="C6099" s="43" t="s">
        <v>1156</v>
      </c>
      <c r="D6099" s="1526"/>
      <c r="E6099" s="1527"/>
      <c r="F6099" s="1528"/>
    </row>
    <row r="6100" spans="1:6" ht="12" customHeight="1">
      <c r="A6100" s="1532"/>
      <c r="B6100" s="1281"/>
      <c r="C6100" s="1282"/>
      <c r="D6100" s="1519"/>
      <c r="E6100" s="1520"/>
      <c r="F6100" s="1521"/>
    </row>
    <row r="6101" spans="1:6" ht="12" customHeight="1">
      <c r="A6101" s="1532"/>
      <c r="B6101" s="1529" t="s">
        <v>293</v>
      </c>
      <c r="C6101" s="37" t="s">
        <v>1153</v>
      </c>
      <c r="D6101" s="1519" t="s">
        <v>342</v>
      </c>
      <c r="E6101" s="1520"/>
      <c r="F6101" s="1521"/>
    </row>
    <row r="6102" spans="1:6" ht="12" customHeight="1">
      <c r="A6102" s="1532"/>
      <c r="B6102" s="1530"/>
      <c r="C6102" s="1522">
        <v>0.375</v>
      </c>
      <c r="D6102" s="38"/>
      <c r="E6102" s="1524" t="s">
        <v>1195</v>
      </c>
      <c r="F6102" s="40"/>
    </row>
    <row r="6103" spans="1:6" ht="12" customHeight="1">
      <c r="A6103" s="1532"/>
      <c r="B6103" s="1530"/>
      <c r="C6103" s="1523"/>
      <c r="D6103" s="38"/>
      <c r="E6103" s="1534"/>
      <c r="F6103" s="40"/>
    </row>
    <row r="6104" spans="1:6" ht="12" customHeight="1">
      <c r="A6104" s="1532"/>
      <c r="B6104" s="1530"/>
      <c r="C6104" s="47" t="s">
        <v>1155</v>
      </c>
      <c r="D6104" s="1526"/>
      <c r="E6104" s="1527"/>
      <c r="F6104" s="1528"/>
    </row>
    <row r="6105" spans="1:6" ht="12" customHeight="1">
      <c r="A6105" s="1533"/>
      <c r="B6105" s="1531"/>
      <c r="C6105" s="43" t="s">
        <v>1156</v>
      </c>
      <c r="D6105" s="1526"/>
      <c r="E6105" s="1527"/>
      <c r="F6105" s="1528"/>
    </row>
    <row r="6106" spans="1:6" ht="12" customHeight="1">
      <c r="A6106" s="1532">
        <v>46183</v>
      </c>
      <c r="B6106" s="1529" t="s">
        <v>271</v>
      </c>
      <c r="C6106" s="1516"/>
      <c r="D6106" s="1517"/>
      <c r="E6106" s="1517"/>
      <c r="F6106" s="1518"/>
    </row>
    <row r="6107" spans="1:6" ht="12" customHeight="1">
      <c r="A6107" s="1532"/>
      <c r="B6107" s="1530"/>
      <c r="C6107" s="37" t="s">
        <v>1153</v>
      </c>
      <c r="D6107" s="1519" t="s">
        <v>365</v>
      </c>
      <c r="E6107" s="1520"/>
      <c r="F6107" s="1521"/>
    </row>
    <row r="6108" spans="1:6" ht="12" customHeight="1">
      <c r="A6108" s="1532"/>
      <c r="B6108" s="1530"/>
      <c r="C6108" s="1522">
        <v>0.375</v>
      </c>
      <c r="D6108" s="38"/>
      <c r="E6108" s="1524" t="s">
        <v>1195</v>
      </c>
      <c r="F6108" s="71"/>
    </row>
    <row r="6109" spans="1:6" ht="12" customHeight="1">
      <c r="A6109" s="1532"/>
      <c r="B6109" s="1530"/>
      <c r="C6109" s="1523"/>
      <c r="D6109" s="38"/>
      <c r="E6109" s="1525"/>
      <c r="F6109" s="40"/>
    </row>
    <row r="6110" spans="1:6" ht="12" customHeight="1">
      <c r="A6110" s="1532"/>
      <c r="B6110" s="1530"/>
      <c r="C6110" s="42" t="s">
        <v>1155</v>
      </c>
      <c r="D6110" s="1526"/>
      <c r="E6110" s="1527"/>
      <c r="F6110" s="1528"/>
    </row>
    <row r="6111" spans="1:6" ht="12" customHeight="1">
      <c r="A6111" s="1532"/>
      <c r="B6111" s="1531"/>
      <c r="C6111" s="43" t="s">
        <v>1156</v>
      </c>
      <c r="D6111" s="1526"/>
      <c r="E6111" s="1527"/>
      <c r="F6111" s="1528"/>
    </row>
    <row r="6112" spans="1:6" ht="12" customHeight="1">
      <c r="A6112" s="1532"/>
      <c r="B6112" s="1281"/>
      <c r="C6112" s="1282"/>
      <c r="D6112" s="1519"/>
      <c r="E6112" s="1520"/>
      <c r="F6112" s="1521"/>
    </row>
    <row r="6113" spans="1:6" ht="12" customHeight="1">
      <c r="A6113" s="1532"/>
      <c r="B6113" s="1529" t="s">
        <v>293</v>
      </c>
      <c r="C6113" s="37" t="s">
        <v>1153</v>
      </c>
      <c r="D6113" s="1519" t="s">
        <v>307</v>
      </c>
      <c r="E6113" s="1520"/>
      <c r="F6113" s="1521"/>
    </row>
    <row r="6114" spans="1:6" ht="12" customHeight="1">
      <c r="A6114" s="1532"/>
      <c r="B6114" s="1530"/>
      <c r="C6114" s="1522">
        <v>0.375</v>
      </c>
      <c r="D6114" s="38"/>
      <c r="E6114" s="1524">
        <v>0</v>
      </c>
      <c r="F6114" s="40"/>
    </row>
    <row r="6115" spans="1:6" ht="12" customHeight="1">
      <c r="A6115" s="1532"/>
      <c r="B6115" s="1530"/>
      <c r="C6115" s="1523"/>
      <c r="D6115" s="38"/>
      <c r="E6115" s="1534"/>
      <c r="F6115" s="40"/>
    </row>
    <row r="6116" spans="1:6" ht="12" customHeight="1">
      <c r="A6116" s="1532"/>
      <c r="B6116" s="1530"/>
      <c r="C6116" s="47" t="s">
        <v>1155</v>
      </c>
      <c r="D6116" s="1526"/>
      <c r="E6116" s="1527"/>
      <c r="F6116" s="1528"/>
    </row>
    <row r="6117" spans="1:6" ht="12" customHeight="1">
      <c r="A6117" s="1533"/>
      <c r="B6117" s="1531"/>
      <c r="C6117" s="43" t="s">
        <v>1156</v>
      </c>
      <c r="D6117" s="1526"/>
      <c r="E6117" s="1527"/>
      <c r="F6117" s="1528"/>
    </row>
    <row r="6118" spans="1:6" ht="12" customHeight="1">
      <c r="A6118" s="1532">
        <v>46184</v>
      </c>
      <c r="B6118" s="1529" t="s">
        <v>271</v>
      </c>
      <c r="C6118" s="1516"/>
      <c r="D6118" s="1517"/>
      <c r="E6118" s="1517"/>
      <c r="F6118" s="1518"/>
    </row>
    <row r="6119" spans="1:6" ht="12" customHeight="1">
      <c r="A6119" s="1532"/>
      <c r="B6119" s="1530"/>
      <c r="C6119" s="37" t="s">
        <v>1153</v>
      </c>
      <c r="D6119" s="1519" t="s">
        <v>365</v>
      </c>
      <c r="E6119" s="1520"/>
      <c r="F6119" s="1521"/>
    </row>
    <row r="6120" spans="1:6" ht="12" customHeight="1">
      <c r="A6120" s="1532"/>
      <c r="B6120" s="1530"/>
      <c r="C6120" s="1522">
        <v>0.375</v>
      </c>
      <c r="D6120" s="38"/>
      <c r="E6120" s="1524" t="s">
        <v>1203</v>
      </c>
      <c r="F6120" s="71"/>
    </row>
    <row r="6121" spans="1:6" ht="12" customHeight="1">
      <c r="A6121" s="1532"/>
      <c r="B6121" s="1530"/>
      <c r="C6121" s="1523"/>
      <c r="D6121" s="38"/>
      <c r="E6121" s="1525"/>
      <c r="F6121" s="40"/>
    </row>
    <row r="6122" spans="1:6" ht="12" customHeight="1">
      <c r="A6122" s="1532"/>
      <c r="B6122" s="1530"/>
      <c r="C6122" s="42" t="s">
        <v>1155</v>
      </c>
      <c r="D6122" s="1526"/>
      <c r="E6122" s="1527"/>
      <c r="F6122" s="1528"/>
    </row>
    <row r="6123" spans="1:6" ht="12" customHeight="1">
      <c r="A6123" s="1532"/>
      <c r="B6123" s="1531"/>
      <c r="C6123" s="43" t="s">
        <v>1156</v>
      </c>
      <c r="D6123" s="1526"/>
      <c r="E6123" s="1527"/>
      <c r="F6123" s="1528"/>
    </row>
    <row r="6124" spans="1:6" ht="12" customHeight="1">
      <c r="A6124" s="1532"/>
      <c r="B6124" s="1281"/>
      <c r="C6124" s="1282"/>
      <c r="D6124" s="1519"/>
      <c r="E6124" s="1520"/>
      <c r="F6124" s="1521"/>
    </row>
    <row r="6125" spans="1:6" ht="12" customHeight="1">
      <c r="A6125" s="1532"/>
      <c r="B6125" s="1529" t="s">
        <v>293</v>
      </c>
      <c r="C6125" s="37" t="s">
        <v>1153</v>
      </c>
      <c r="D6125" s="1519" t="s">
        <v>342</v>
      </c>
      <c r="E6125" s="1520"/>
      <c r="F6125" s="1521"/>
    </row>
    <row r="6126" spans="1:6" ht="12" customHeight="1">
      <c r="A6126" s="1532"/>
      <c r="B6126" s="1530"/>
      <c r="C6126" s="1522">
        <v>0.375</v>
      </c>
      <c r="D6126" s="38"/>
      <c r="E6126" s="1524" t="s">
        <v>1195</v>
      </c>
      <c r="F6126" s="40"/>
    </row>
    <row r="6127" spans="1:6" ht="12" customHeight="1">
      <c r="A6127" s="1532"/>
      <c r="B6127" s="1530"/>
      <c r="C6127" s="1523"/>
      <c r="D6127" s="38"/>
      <c r="E6127" s="1534"/>
      <c r="F6127" s="40"/>
    </row>
    <row r="6128" spans="1:6" ht="12" customHeight="1">
      <c r="A6128" s="1532"/>
      <c r="B6128" s="1530"/>
      <c r="C6128" s="47" t="s">
        <v>1155</v>
      </c>
      <c r="D6128" s="1526"/>
      <c r="E6128" s="1527"/>
      <c r="F6128" s="1528"/>
    </row>
    <row r="6129" spans="1:6" ht="12" customHeight="1">
      <c r="A6129" s="1533"/>
      <c r="B6129" s="1531"/>
      <c r="C6129" s="43" t="s">
        <v>1156</v>
      </c>
      <c r="D6129" s="1526"/>
      <c r="E6129" s="1527"/>
      <c r="F6129" s="1528"/>
    </row>
    <row r="6130" spans="1:6" ht="12" customHeight="1">
      <c r="A6130" s="1532">
        <v>46185</v>
      </c>
      <c r="B6130" s="1529" t="s">
        <v>271</v>
      </c>
      <c r="C6130" s="1516"/>
      <c r="D6130" s="1517"/>
      <c r="E6130" s="1517"/>
      <c r="F6130" s="1518"/>
    </row>
    <row r="6131" spans="1:6" ht="12" customHeight="1">
      <c r="A6131" s="1532"/>
      <c r="B6131" s="1530"/>
      <c r="C6131" s="37" t="s">
        <v>1153</v>
      </c>
      <c r="D6131" s="1519" t="s">
        <v>365</v>
      </c>
      <c r="E6131" s="1520"/>
      <c r="F6131" s="1521"/>
    </row>
    <row r="6132" spans="1:6" ht="12" customHeight="1">
      <c r="A6132" s="1532"/>
      <c r="B6132" s="1530"/>
      <c r="C6132" s="1522">
        <v>0.375</v>
      </c>
      <c r="D6132" s="38"/>
      <c r="E6132" s="1524" t="s">
        <v>1157</v>
      </c>
      <c r="F6132" s="71"/>
    </row>
    <row r="6133" spans="1:6" ht="12" customHeight="1">
      <c r="A6133" s="1532"/>
      <c r="B6133" s="1530"/>
      <c r="C6133" s="1523"/>
      <c r="D6133" s="38"/>
      <c r="E6133" s="1525"/>
      <c r="F6133" s="40"/>
    </row>
    <row r="6134" spans="1:6" ht="12" customHeight="1">
      <c r="A6134" s="1532"/>
      <c r="B6134" s="1530"/>
      <c r="C6134" s="42" t="s">
        <v>1155</v>
      </c>
      <c r="D6134" s="1526"/>
      <c r="E6134" s="1527"/>
      <c r="F6134" s="1528"/>
    </row>
    <row r="6135" spans="1:6" ht="12" customHeight="1">
      <c r="A6135" s="1532"/>
      <c r="B6135" s="1531"/>
      <c r="C6135" s="43" t="s">
        <v>1156</v>
      </c>
      <c r="D6135" s="1526"/>
      <c r="E6135" s="1527"/>
      <c r="F6135" s="1528"/>
    </row>
    <row r="6136" spans="1:6" ht="12" customHeight="1">
      <c r="A6136" s="1532"/>
      <c r="B6136" s="1281"/>
      <c r="C6136" s="1282"/>
      <c r="D6136" s="1519"/>
      <c r="E6136" s="1520"/>
      <c r="F6136" s="1521"/>
    </row>
    <row r="6137" spans="1:6" ht="12" customHeight="1">
      <c r="A6137" s="1532"/>
      <c r="B6137" s="1529" t="s">
        <v>293</v>
      </c>
      <c r="C6137" s="37" t="s">
        <v>1153</v>
      </c>
      <c r="D6137" s="1519" t="s">
        <v>307</v>
      </c>
      <c r="E6137" s="1520"/>
      <c r="F6137" s="1521"/>
    </row>
    <row r="6138" spans="1:6" ht="12" customHeight="1">
      <c r="A6138" s="1532"/>
      <c r="B6138" s="1530"/>
      <c r="C6138" s="1522">
        <v>0.375</v>
      </c>
      <c r="D6138" s="38"/>
      <c r="E6138" s="1524" t="s">
        <v>1201</v>
      </c>
      <c r="F6138" s="40"/>
    </row>
    <row r="6139" spans="1:6" ht="12" customHeight="1">
      <c r="A6139" s="1532"/>
      <c r="B6139" s="1530"/>
      <c r="C6139" s="1523"/>
      <c r="D6139" s="38"/>
      <c r="E6139" s="1534"/>
      <c r="F6139" s="40"/>
    </row>
    <row r="6140" spans="1:6" ht="12" customHeight="1">
      <c r="A6140" s="1532"/>
      <c r="B6140" s="1530"/>
      <c r="C6140" s="47" t="s">
        <v>1155</v>
      </c>
      <c r="D6140" s="1526"/>
      <c r="E6140" s="1527"/>
      <c r="F6140" s="1528"/>
    </row>
    <row r="6141" spans="1:6" ht="12" customHeight="1">
      <c r="A6141" s="1533"/>
      <c r="B6141" s="1531"/>
      <c r="C6141" s="43" t="s">
        <v>1156</v>
      </c>
      <c r="D6141" s="1526"/>
      <c r="E6141" s="1527"/>
      <c r="F6141" s="1528"/>
    </row>
    <row r="6142" spans="1:6" ht="12" customHeight="1">
      <c r="A6142" s="1532">
        <v>46186</v>
      </c>
      <c r="B6142" s="1529" t="s">
        <v>271</v>
      </c>
      <c r="C6142" s="1516"/>
      <c r="D6142" s="1517"/>
      <c r="E6142" s="1517"/>
      <c r="F6142" s="1518"/>
    </row>
    <row r="6143" spans="1:6" ht="12" customHeight="1">
      <c r="A6143" s="1532"/>
      <c r="B6143" s="1530"/>
      <c r="C6143" s="37" t="s">
        <v>1153</v>
      </c>
      <c r="D6143" s="1519" t="s">
        <v>365</v>
      </c>
      <c r="E6143" s="1520"/>
      <c r="F6143" s="1521"/>
    </row>
    <row r="6144" spans="1:6" ht="12" customHeight="1">
      <c r="A6144" s="1532"/>
      <c r="B6144" s="1530"/>
      <c r="C6144" s="1522">
        <v>0.375</v>
      </c>
      <c r="D6144" s="38"/>
      <c r="E6144" s="1524" t="s">
        <v>1201</v>
      </c>
      <c r="F6144" s="71"/>
    </row>
    <row r="6145" spans="1:6" ht="12" customHeight="1">
      <c r="A6145" s="1532"/>
      <c r="B6145" s="1530"/>
      <c r="C6145" s="1523"/>
      <c r="D6145" s="38"/>
      <c r="E6145" s="1525"/>
      <c r="F6145" s="40"/>
    </row>
    <row r="6146" spans="1:6" ht="12" customHeight="1">
      <c r="A6146" s="1532"/>
      <c r="B6146" s="1530"/>
      <c r="C6146" s="42" t="s">
        <v>1155</v>
      </c>
      <c r="D6146" s="1526"/>
      <c r="E6146" s="1527"/>
      <c r="F6146" s="1528"/>
    </row>
    <row r="6147" spans="1:6" ht="12" customHeight="1">
      <c r="A6147" s="1532"/>
      <c r="B6147" s="1531"/>
      <c r="C6147" s="43" t="s">
        <v>1156</v>
      </c>
      <c r="D6147" s="1526"/>
      <c r="E6147" s="1527"/>
      <c r="F6147" s="1528"/>
    </row>
    <row r="6148" spans="1:6" ht="12" customHeight="1">
      <c r="A6148" s="1532"/>
      <c r="B6148" s="1281"/>
      <c r="C6148" s="1282"/>
      <c r="D6148" s="1519"/>
      <c r="E6148" s="1520"/>
      <c r="F6148" s="1521"/>
    </row>
    <row r="6149" spans="1:6" ht="12" customHeight="1">
      <c r="A6149" s="1532"/>
      <c r="B6149" s="1529" t="s">
        <v>293</v>
      </c>
      <c r="C6149" s="37" t="s">
        <v>1153</v>
      </c>
      <c r="D6149" s="1519" t="s">
        <v>342</v>
      </c>
      <c r="E6149" s="1520"/>
      <c r="F6149" s="1521"/>
    </row>
    <row r="6150" spans="1:6" ht="12" customHeight="1">
      <c r="A6150" s="1532"/>
      <c r="B6150" s="1530"/>
      <c r="C6150" s="1522">
        <v>0.375</v>
      </c>
      <c r="D6150" s="38"/>
      <c r="E6150" s="1524" t="s">
        <v>1175</v>
      </c>
      <c r="F6150" s="40"/>
    </row>
    <row r="6151" spans="1:6" ht="12" customHeight="1">
      <c r="A6151" s="1532"/>
      <c r="B6151" s="1530"/>
      <c r="C6151" s="1523"/>
      <c r="D6151" s="38"/>
      <c r="E6151" s="1534"/>
      <c r="F6151" s="40"/>
    </row>
    <row r="6152" spans="1:6" ht="12" customHeight="1">
      <c r="A6152" s="1532"/>
      <c r="B6152" s="1530"/>
      <c r="C6152" s="47" t="s">
        <v>1155</v>
      </c>
      <c r="D6152" s="1526"/>
      <c r="E6152" s="1527"/>
      <c r="F6152" s="1528"/>
    </row>
    <row r="6153" spans="1:6" ht="12" customHeight="1">
      <c r="A6153" s="1533"/>
      <c r="B6153" s="1531"/>
      <c r="C6153" s="43" t="s">
        <v>1156</v>
      </c>
      <c r="D6153" s="1526"/>
      <c r="E6153" s="1527"/>
      <c r="F6153" s="1528"/>
    </row>
    <row r="6154" spans="1:6" ht="12" customHeight="1">
      <c r="A6154" s="1532">
        <v>46187</v>
      </c>
      <c r="B6154" s="1529" t="s">
        <v>271</v>
      </c>
      <c r="C6154" s="1516"/>
      <c r="D6154" s="1517"/>
      <c r="E6154" s="1517"/>
      <c r="F6154" s="1518"/>
    </row>
    <row r="6155" spans="1:6" ht="12" customHeight="1">
      <c r="A6155" s="1532"/>
      <c r="B6155" s="1530"/>
      <c r="C6155" s="37" t="s">
        <v>1153</v>
      </c>
      <c r="D6155" s="1519" t="s">
        <v>365</v>
      </c>
      <c r="E6155" s="1520"/>
      <c r="F6155" s="1521"/>
    </row>
    <row r="6156" spans="1:6" ht="12" customHeight="1">
      <c r="A6156" s="1532"/>
      <c r="B6156" s="1530"/>
      <c r="C6156" s="1522">
        <v>0.375</v>
      </c>
      <c r="D6156" s="38"/>
      <c r="E6156" s="1524">
        <v>0</v>
      </c>
      <c r="F6156" s="71"/>
    </row>
    <row r="6157" spans="1:6" ht="12" customHeight="1">
      <c r="A6157" s="1532"/>
      <c r="B6157" s="1530"/>
      <c r="C6157" s="1523"/>
      <c r="D6157" s="38"/>
      <c r="E6157" s="1525"/>
      <c r="F6157" s="40"/>
    </row>
    <row r="6158" spans="1:6" ht="12" customHeight="1">
      <c r="A6158" s="1532"/>
      <c r="B6158" s="1530"/>
      <c r="C6158" s="42" t="s">
        <v>1155</v>
      </c>
      <c r="D6158" s="1526"/>
      <c r="E6158" s="1527"/>
      <c r="F6158" s="1528"/>
    </row>
    <row r="6159" spans="1:6" ht="12" customHeight="1">
      <c r="A6159" s="1532"/>
      <c r="B6159" s="1531"/>
      <c r="C6159" s="43" t="s">
        <v>1156</v>
      </c>
      <c r="D6159" s="1526"/>
      <c r="E6159" s="1527"/>
      <c r="F6159" s="1528"/>
    </row>
    <row r="6160" spans="1:6" ht="12" customHeight="1">
      <c r="A6160" s="1532"/>
      <c r="B6160" s="1281"/>
      <c r="C6160" s="1282"/>
      <c r="D6160" s="1519"/>
      <c r="E6160" s="1520"/>
      <c r="F6160" s="1521"/>
    </row>
    <row r="6161" spans="1:6" ht="12" customHeight="1">
      <c r="A6161" s="1532"/>
      <c r="B6161" s="1529" t="s">
        <v>293</v>
      </c>
      <c r="C6161" s="37" t="s">
        <v>1153</v>
      </c>
      <c r="D6161" s="1519" t="s">
        <v>307</v>
      </c>
      <c r="E6161" s="1520"/>
      <c r="F6161" s="1521"/>
    </row>
    <row r="6162" spans="1:6" ht="12" customHeight="1">
      <c r="A6162" s="1532"/>
      <c r="B6162" s="1530"/>
      <c r="C6162" s="1522">
        <v>0.375</v>
      </c>
      <c r="D6162" s="38"/>
      <c r="E6162" s="1524" t="s">
        <v>1174</v>
      </c>
      <c r="F6162" s="40"/>
    </row>
    <row r="6163" spans="1:6" ht="12" customHeight="1">
      <c r="A6163" s="1532"/>
      <c r="B6163" s="1530"/>
      <c r="C6163" s="1523"/>
      <c r="D6163" s="38"/>
      <c r="E6163" s="1534"/>
      <c r="F6163" s="40"/>
    </row>
    <row r="6164" spans="1:6" ht="12" customHeight="1">
      <c r="A6164" s="1532"/>
      <c r="B6164" s="1530"/>
      <c r="C6164" s="47" t="s">
        <v>1155</v>
      </c>
      <c r="D6164" s="1526"/>
      <c r="E6164" s="1527"/>
      <c r="F6164" s="1528"/>
    </row>
    <row r="6165" spans="1:6" ht="12" customHeight="1">
      <c r="A6165" s="1533"/>
      <c r="B6165" s="1531"/>
      <c r="C6165" s="43" t="s">
        <v>1156</v>
      </c>
      <c r="D6165" s="1526"/>
      <c r="E6165" s="1527"/>
      <c r="F6165" s="1528"/>
    </row>
    <row r="6166" spans="1:6" ht="12" customHeight="1">
      <c r="A6166" s="1532">
        <v>46188</v>
      </c>
      <c r="B6166" s="1529" t="s">
        <v>271</v>
      </c>
      <c r="C6166" s="1516"/>
      <c r="D6166" s="1517"/>
      <c r="E6166" s="1517"/>
      <c r="F6166" s="1518"/>
    </row>
    <row r="6167" spans="1:6" ht="12" customHeight="1">
      <c r="A6167" s="1532"/>
      <c r="B6167" s="1530"/>
      <c r="C6167" s="37" t="s">
        <v>1153</v>
      </c>
      <c r="D6167" s="1519" t="s">
        <v>273</v>
      </c>
      <c r="E6167" s="1520"/>
      <c r="F6167" s="1521"/>
    </row>
    <row r="6168" spans="1:6" ht="12" customHeight="1">
      <c r="A6168" s="1532"/>
      <c r="B6168" s="1530"/>
      <c r="C6168" s="1522">
        <v>0.375</v>
      </c>
      <c r="D6168" s="38"/>
      <c r="E6168" s="1524" t="s">
        <v>1157</v>
      </c>
      <c r="F6168" s="71"/>
    </row>
    <row r="6169" spans="1:6" ht="12" customHeight="1">
      <c r="A6169" s="1532"/>
      <c r="B6169" s="1530"/>
      <c r="C6169" s="1523"/>
      <c r="D6169" s="38"/>
      <c r="E6169" s="1525"/>
      <c r="F6169" s="40"/>
    </row>
    <row r="6170" spans="1:6" ht="12" customHeight="1">
      <c r="A6170" s="1532"/>
      <c r="B6170" s="1530"/>
      <c r="C6170" s="42" t="s">
        <v>1155</v>
      </c>
      <c r="D6170" s="1526"/>
      <c r="E6170" s="1527"/>
      <c r="F6170" s="1528"/>
    </row>
    <row r="6171" spans="1:6" ht="12" customHeight="1">
      <c r="A6171" s="1532"/>
      <c r="B6171" s="1531"/>
      <c r="C6171" s="43" t="s">
        <v>1156</v>
      </c>
      <c r="D6171" s="1526"/>
      <c r="E6171" s="1527"/>
      <c r="F6171" s="1528"/>
    </row>
    <row r="6172" spans="1:6" ht="12" customHeight="1">
      <c r="A6172" s="1532"/>
      <c r="B6172" s="1281"/>
      <c r="C6172" s="1282"/>
      <c r="D6172" s="1519"/>
      <c r="E6172" s="1520"/>
      <c r="F6172" s="1521"/>
    </row>
    <row r="6173" spans="1:6" ht="12" customHeight="1">
      <c r="A6173" s="1532"/>
      <c r="B6173" s="1529" t="s">
        <v>293</v>
      </c>
      <c r="C6173" s="37" t="s">
        <v>1153</v>
      </c>
      <c r="D6173" s="1519" t="s">
        <v>295</v>
      </c>
      <c r="E6173" s="1520"/>
      <c r="F6173" s="1521"/>
    </row>
    <row r="6174" spans="1:6" ht="12" customHeight="1">
      <c r="A6174" s="1532"/>
      <c r="B6174" s="1530"/>
      <c r="C6174" s="1522">
        <v>0.375</v>
      </c>
      <c r="D6174" s="38"/>
      <c r="E6174" s="1524">
        <v>0</v>
      </c>
      <c r="F6174" s="40"/>
    </row>
    <row r="6175" spans="1:6" ht="12" customHeight="1">
      <c r="A6175" s="1532"/>
      <c r="B6175" s="1530"/>
      <c r="C6175" s="1523"/>
      <c r="D6175" s="38"/>
      <c r="E6175" s="1534"/>
      <c r="F6175" s="40"/>
    </row>
    <row r="6176" spans="1:6" ht="12" customHeight="1">
      <c r="A6176" s="1532"/>
      <c r="B6176" s="1530"/>
      <c r="C6176" s="47" t="s">
        <v>1155</v>
      </c>
      <c r="D6176" s="1526"/>
      <c r="E6176" s="1527"/>
      <c r="F6176" s="1528"/>
    </row>
    <row r="6177" spans="1:6" ht="12" customHeight="1">
      <c r="A6177" s="1533"/>
      <c r="B6177" s="1531"/>
      <c r="C6177" s="43" t="s">
        <v>1156</v>
      </c>
      <c r="D6177" s="1526"/>
      <c r="E6177" s="1527"/>
      <c r="F6177" s="1528"/>
    </row>
    <row r="6178" spans="1:6" ht="12" customHeight="1">
      <c r="A6178" s="1532">
        <v>46189</v>
      </c>
      <c r="B6178" s="1529" t="s">
        <v>271</v>
      </c>
      <c r="C6178" s="1516"/>
      <c r="D6178" s="1517"/>
      <c r="E6178" s="1517"/>
      <c r="F6178" s="1518"/>
    </row>
    <row r="6179" spans="1:6" ht="12" customHeight="1">
      <c r="A6179" s="1532"/>
      <c r="B6179" s="1530"/>
      <c r="C6179" s="37" t="s">
        <v>1153</v>
      </c>
      <c r="D6179" s="1519" t="s">
        <v>273</v>
      </c>
      <c r="E6179" s="1520"/>
      <c r="F6179" s="1521"/>
    </row>
    <row r="6180" spans="1:6" ht="12" customHeight="1">
      <c r="A6180" s="1532"/>
      <c r="B6180" s="1530"/>
      <c r="C6180" s="1522">
        <v>0.375</v>
      </c>
      <c r="D6180" s="38"/>
      <c r="E6180" s="1524" t="s">
        <v>1176</v>
      </c>
      <c r="F6180" s="71"/>
    </row>
    <row r="6181" spans="1:6" ht="12" customHeight="1">
      <c r="A6181" s="1532"/>
      <c r="B6181" s="1530"/>
      <c r="C6181" s="1523"/>
      <c r="D6181" s="38"/>
      <c r="E6181" s="1525"/>
      <c r="F6181" s="40"/>
    </row>
    <row r="6182" spans="1:6" ht="12" customHeight="1">
      <c r="A6182" s="1532"/>
      <c r="B6182" s="1530"/>
      <c r="C6182" s="42" t="s">
        <v>1155</v>
      </c>
      <c r="D6182" s="1526"/>
      <c r="E6182" s="1527"/>
      <c r="F6182" s="1528"/>
    </row>
    <row r="6183" spans="1:6" ht="12" customHeight="1">
      <c r="A6183" s="1532"/>
      <c r="B6183" s="1531"/>
      <c r="C6183" s="43" t="s">
        <v>1156</v>
      </c>
      <c r="D6183" s="1526"/>
      <c r="E6183" s="1527"/>
      <c r="F6183" s="1528"/>
    </row>
    <row r="6184" spans="1:6" ht="12" customHeight="1">
      <c r="A6184" s="1532"/>
      <c r="B6184" s="1281"/>
      <c r="C6184" s="1282"/>
      <c r="D6184" s="1519"/>
      <c r="E6184" s="1520"/>
      <c r="F6184" s="1521"/>
    </row>
    <row r="6185" spans="1:6" ht="12" customHeight="1">
      <c r="A6185" s="1532"/>
      <c r="B6185" s="1529" t="s">
        <v>293</v>
      </c>
      <c r="C6185" s="37" t="s">
        <v>1153</v>
      </c>
      <c r="D6185" s="1519" t="s">
        <v>307</v>
      </c>
      <c r="E6185" s="1520"/>
      <c r="F6185" s="1521"/>
    </row>
    <row r="6186" spans="1:6" ht="12" customHeight="1">
      <c r="A6186" s="1532"/>
      <c r="B6186" s="1530"/>
      <c r="C6186" s="1522">
        <v>0.375</v>
      </c>
      <c r="D6186" s="38"/>
      <c r="E6186" s="1524" t="s">
        <v>1174</v>
      </c>
      <c r="F6186" s="40"/>
    </row>
    <row r="6187" spans="1:6" ht="12" customHeight="1">
      <c r="A6187" s="1532"/>
      <c r="B6187" s="1530"/>
      <c r="C6187" s="1523"/>
      <c r="D6187" s="38"/>
      <c r="E6187" s="1534"/>
      <c r="F6187" s="40"/>
    </row>
    <row r="6188" spans="1:6" ht="12" customHeight="1">
      <c r="A6188" s="1532"/>
      <c r="B6188" s="1530"/>
      <c r="C6188" s="47" t="s">
        <v>1155</v>
      </c>
      <c r="D6188" s="1526"/>
      <c r="E6188" s="1527"/>
      <c r="F6188" s="1528"/>
    </row>
    <row r="6189" spans="1:6" ht="12" customHeight="1">
      <c r="A6189" s="1533"/>
      <c r="B6189" s="1531"/>
      <c r="C6189" s="43" t="s">
        <v>1156</v>
      </c>
      <c r="D6189" s="1526"/>
      <c r="E6189" s="1527"/>
      <c r="F6189" s="1528"/>
    </row>
    <row r="6190" spans="1:6" ht="12" customHeight="1">
      <c r="A6190" s="1532">
        <v>46190</v>
      </c>
      <c r="B6190" s="1529" t="s">
        <v>271</v>
      </c>
      <c r="C6190" s="1516"/>
      <c r="D6190" s="1517"/>
      <c r="E6190" s="1517"/>
      <c r="F6190" s="1518"/>
    </row>
    <row r="6191" spans="1:6" ht="12" customHeight="1">
      <c r="A6191" s="1532"/>
      <c r="B6191" s="1530"/>
      <c r="C6191" s="37" t="s">
        <v>1153</v>
      </c>
      <c r="D6191" s="1519" t="s">
        <v>273</v>
      </c>
      <c r="E6191" s="1520"/>
      <c r="F6191" s="1521"/>
    </row>
    <row r="6192" spans="1:6" ht="12" customHeight="1">
      <c r="A6192" s="1532"/>
      <c r="B6192" s="1530"/>
      <c r="C6192" s="1522">
        <v>0.375</v>
      </c>
      <c r="D6192" s="38"/>
      <c r="E6192" s="1524">
        <v>0</v>
      </c>
      <c r="F6192" s="71"/>
    </row>
    <row r="6193" spans="1:6" ht="12" customHeight="1">
      <c r="A6193" s="1532"/>
      <c r="B6193" s="1530"/>
      <c r="C6193" s="1523"/>
      <c r="D6193" s="38"/>
      <c r="E6193" s="1525"/>
      <c r="F6193" s="40"/>
    </row>
    <row r="6194" spans="1:6" ht="12" customHeight="1">
      <c r="A6194" s="1532"/>
      <c r="B6194" s="1530"/>
      <c r="C6194" s="42" t="s">
        <v>1155</v>
      </c>
      <c r="D6194" s="1526"/>
      <c r="E6194" s="1527"/>
      <c r="F6194" s="1528"/>
    </row>
    <row r="6195" spans="1:6" ht="12" customHeight="1">
      <c r="A6195" s="1532"/>
      <c r="B6195" s="1531"/>
      <c r="C6195" s="43" t="s">
        <v>1156</v>
      </c>
      <c r="D6195" s="1526"/>
      <c r="E6195" s="1527"/>
      <c r="F6195" s="1528"/>
    </row>
    <row r="6196" spans="1:6" ht="12" customHeight="1">
      <c r="A6196" s="1532"/>
      <c r="B6196" s="1281"/>
      <c r="C6196" s="1282"/>
      <c r="D6196" s="1519"/>
      <c r="E6196" s="1520"/>
      <c r="F6196" s="1521"/>
    </row>
    <row r="6197" spans="1:6" ht="12" customHeight="1">
      <c r="A6197" s="1532"/>
      <c r="B6197" s="1529" t="s">
        <v>293</v>
      </c>
      <c r="C6197" s="37" t="s">
        <v>1153</v>
      </c>
      <c r="D6197" s="1519" t="s">
        <v>295</v>
      </c>
      <c r="E6197" s="1520"/>
      <c r="F6197" s="1521"/>
    </row>
    <row r="6198" spans="1:6" ht="12" customHeight="1">
      <c r="A6198" s="1532"/>
      <c r="B6198" s="1530"/>
      <c r="C6198" s="1522">
        <v>0.375</v>
      </c>
      <c r="D6198" s="38"/>
      <c r="E6198" s="1524" t="s">
        <v>1201</v>
      </c>
      <c r="F6198" s="40"/>
    </row>
    <row r="6199" spans="1:6" ht="12" customHeight="1">
      <c r="A6199" s="1532"/>
      <c r="B6199" s="1530"/>
      <c r="C6199" s="1523"/>
      <c r="D6199" s="38"/>
      <c r="E6199" s="1534"/>
      <c r="F6199" s="40"/>
    </row>
    <row r="6200" spans="1:6" ht="12" customHeight="1">
      <c r="A6200" s="1532"/>
      <c r="B6200" s="1530"/>
      <c r="C6200" s="47" t="s">
        <v>1155</v>
      </c>
      <c r="D6200" s="1526"/>
      <c r="E6200" s="1527"/>
      <c r="F6200" s="1528"/>
    </row>
    <row r="6201" spans="1:6" ht="12" customHeight="1">
      <c r="A6201" s="1533"/>
      <c r="B6201" s="1531"/>
      <c r="C6201" s="43" t="s">
        <v>1156</v>
      </c>
      <c r="D6201" s="1526"/>
      <c r="E6201" s="1527"/>
      <c r="F6201" s="1528"/>
    </row>
    <row r="6202" spans="1:6" ht="12" customHeight="1">
      <c r="A6202" s="1532">
        <v>46191</v>
      </c>
      <c r="B6202" s="1529" t="s">
        <v>271</v>
      </c>
      <c r="C6202" s="1516"/>
      <c r="D6202" s="1517"/>
      <c r="E6202" s="1517"/>
      <c r="F6202" s="1518"/>
    </row>
    <row r="6203" spans="1:6" ht="12" customHeight="1">
      <c r="A6203" s="1532"/>
      <c r="B6203" s="1530"/>
      <c r="C6203" s="37" t="s">
        <v>1153</v>
      </c>
      <c r="D6203" s="1519" t="s">
        <v>273</v>
      </c>
      <c r="E6203" s="1520"/>
      <c r="F6203" s="1521"/>
    </row>
    <row r="6204" spans="1:6" ht="12" customHeight="1">
      <c r="A6204" s="1532"/>
      <c r="B6204" s="1530"/>
      <c r="C6204" s="1522">
        <v>0.375</v>
      </c>
      <c r="D6204" s="38"/>
      <c r="E6204" s="1524" t="s">
        <v>1204</v>
      </c>
      <c r="F6204" s="71"/>
    </row>
    <row r="6205" spans="1:6" ht="12" customHeight="1">
      <c r="A6205" s="1532"/>
      <c r="B6205" s="1530"/>
      <c r="C6205" s="1523"/>
      <c r="D6205" s="38"/>
      <c r="E6205" s="1525"/>
      <c r="F6205" s="40"/>
    </row>
    <row r="6206" spans="1:6" ht="12" customHeight="1">
      <c r="A6206" s="1532"/>
      <c r="B6206" s="1530"/>
      <c r="C6206" s="42" t="s">
        <v>1155</v>
      </c>
      <c r="D6206" s="1526"/>
      <c r="E6206" s="1527"/>
      <c r="F6206" s="1528"/>
    </row>
    <row r="6207" spans="1:6" ht="12" customHeight="1">
      <c r="A6207" s="1532"/>
      <c r="B6207" s="1531"/>
      <c r="C6207" s="43" t="s">
        <v>1156</v>
      </c>
      <c r="D6207" s="1526"/>
      <c r="E6207" s="1527"/>
      <c r="F6207" s="1528"/>
    </row>
    <row r="6208" spans="1:6" ht="12" customHeight="1">
      <c r="A6208" s="1532"/>
      <c r="B6208" s="1281"/>
      <c r="C6208" s="1282"/>
      <c r="D6208" s="1519"/>
      <c r="E6208" s="1520"/>
      <c r="F6208" s="1521"/>
    </row>
    <row r="6209" spans="1:6" ht="12" customHeight="1">
      <c r="A6209" s="1532"/>
      <c r="B6209" s="1529" t="s">
        <v>293</v>
      </c>
      <c r="C6209" s="37" t="s">
        <v>1153</v>
      </c>
      <c r="D6209" s="1519" t="s">
        <v>307</v>
      </c>
      <c r="E6209" s="1520"/>
      <c r="F6209" s="1521"/>
    </row>
    <row r="6210" spans="1:6" ht="12" customHeight="1">
      <c r="A6210" s="1532"/>
      <c r="B6210" s="1530"/>
      <c r="C6210" s="1522">
        <v>0.375</v>
      </c>
      <c r="D6210" s="38"/>
      <c r="E6210" s="1524" t="s">
        <v>1157</v>
      </c>
      <c r="F6210" s="40"/>
    </row>
    <row r="6211" spans="1:6" ht="12" customHeight="1">
      <c r="A6211" s="1532"/>
      <c r="B6211" s="1530"/>
      <c r="C6211" s="1523"/>
      <c r="D6211" s="38"/>
      <c r="E6211" s="1534"/>
      <c r="F6211" s="40"/>
    </row>
    <row r="6212" spans="1:6" ht="12" customHeight="1">
      <c r="A6212" s="1532"/>
      <c r="B6212" s="1530"/>
      <c r="C6212" s="47" t="s">
        <v>1155</v>
      </c>
      <c r="D6212" s="1526"/>
      <c r="E6212" s="1527"/>
      <c r="F6212" s="1528"/>
    </row>
    <row r="6213" spans="1:6" ht="12" customHeight="1">
      <c r="A6213" s="1533"/>
      <c r="B6213" s="1531"/>
      <c r="C6213" s="43" t="s">
        <v>1156</v>
      </c>
      <c r="D6213" s="1526"/>
      <c r="E6213" s="1527"/>
      <c r="F6213" s="1528"/>
    </row>
    <row r="6214" spans="1:6" ht="12" customHeight="1">
      <c r="A6214" s="1532">
        <v>46192</v>
      </c>
      <c r="B6214" s="1529" t="s">
        <v>271</v>
      </c>
      <c r="C6214" s="1516"/>
      <c r="D6214" s="1517"/>
      <c r="E6214" s="1517"/>
      <c r="F6214" s="1518"/>
    </row>
    <row r="6215" spans="1:6" ht="12" customHeight="1">
      <c r="A6215" s="1532"/>
      <c r="B6215" s="1530"/>
      <c r="C6215" s="37" t="s">
        <v>1153</v>
      </c>
      <c r="D6215" s="1519" t="s">
        <v>273</v>
      </c>
      <c r="E6215" s="1520"/>
      <c r="F6215" s="1521"/>
    </row>
    <row r="6216" spans="1:6" ht="12" customHeight="1">
      <c r="A6216" s="1532"/>
      <c r="B6216" s="1530"/>
      <c r="C6216" s="1522">
        <v>0.375</v>
      </c>
      <c r="D6216" s="38"/>
      <c r="E6216" s="1524" t="s">
        <v>1168</v>
      </c>
      <c r="F6216" s="71"/>
    </row>
    <row r="6217" spans="1:6" ht="12" customHeight="1">
      <c r="A6217" s="1532"/>
      <c r="B6217" s="1530"/>
      <c r="C6217" s="1523"/>
      <c r="D6217" s="38"/>
      <c r="E6217" s="1525"/>
      <c r="F6217" s="40"/>
    </row>
    <row r="6218" spans="1:6" ht="12" customHeight="1">
      <c r="A6218" s="1532"/>
      <c r="B6218" s="1530"/>
      <c r="C6218" s="42" t="s">
        <v>1155</v>
      </c>
      <c r="D6218" s="1526"/>
      <c r="E6218" s="1527"/>
      <c r="F6218" s="1528"/>
    </row>
    <row r="6219" spans="1:6" ht="12" customHeight="1">
      <c r="A6219" s="1532"/>
      <c r="B6219" s="1531"/>
      <c r="C6219" s="43" t="s">
        <v>1156</v>
      </c>
      <c r="D6219" s="1526"/>
      <c r="E6219" s="1527"/>
      <c r="F6219" s="1528"/>
    </row>
    <row r="6220" spans="1:6" ht="12" customHeight="1">
      <c r="A6220" s="1532"/>
      <c r="B6220" s="1281"/>
      <c r="C6220" s="1282"/>
      <c r="D6220" s="1519"/>
      <c r="E6220" s="1520"/>
      <c r="F6220" s="1521"/>
    </row>
    <row r="6221" spans="1:6" ht="12" customHeight="1">
      <c r="A6221" s="1532"/>
      <c r="B6221" s="1529" t="s">
        <v>293</v>
      </c>
      <c r="C6221" s="37" t="s">
        <v>1153</v>
      </c>
      <c r="D6221" s="1519" t="s">
        <v>295</v>
      </c>
      <c r="E6221" s="1520"/>
      <c r="F6221" s="1521"/>
    </row>
    <row r="6222" spans="1:6" ht="12" customHeight="1">
      <c r="A6222" s="1532"/>
      <c r="B6222" s="1530"/>
      <c r="C6222" s="1522">
        <v>0.375</v>
      </c>
      <c r="D6222" s="38"/>
      <c r="E6222" s="1524" t="s">
        <v>1188</v>
      </c>
      <c r="F6222" s="40"/>
    </row>
    <row r="6223" spans="1:6" ht="12" customHeight="1">
      <c r="A6223" s="1532"/>
      <c r="B6223" s="1530"/>
      <c r="C6223" s="1523"/>
      <c r="D6223" s="38"/>
      <c r="E6223" s="1534"/>
      <c r="F6223" s="40"/>
    </row>
    <row r="6224" spans="1:6" ht="12" customHeight="1">
      <c r="A6224" s="1532"/>
      <c r="B6224" s="1530"/>
      <c r="C6224" s="47" t="s">
        <v>1155</v>
      </c>
      <c r="D6224" s="1526"/>
      <c r="E6224" s="1527"/>
      <c r="F6224" s="1528"/>
    </row>
    <row r="6225" spans="1:6" ht="12" customHeight="1">
      <c r="A6225" s="1533"/>
      <c r="B6225" s="1531"/>
      <c r="C6225" s="43" t="s">
        <v>1156</v>
      </c>
      <c r="D6225" s="1526"/>
      <c r="E6225" s="1527"/>
      <c r="F6225" s="1528"/>
    </row>
    <row r="6226" spans="1:6" ht="12" customHeight="1">
      <c r="A6226" s="1532">
        <v>46193</v>
      </c>
      <c r="B6226" s="1529" t="s">
        <v>271</v>
      </c>
      <c r="C6226" s="1516"/>
      <c r="D6226" s="1517"/>
      <c r="E6226" s="1517"/>
      <c r="F6226" s="1518"/>
    </row>
    <row r="6227" spans="1:6" ht="12" customHeight="1">
      <c r="A6227" s="1532"/>
      <c r="B6227" s="1530"/>
      <c r="C6227" s="37" t="s">
        <v>1153</v>
      </c>
      <c r="D6227" s="1519" t="s">
        <v>339</v>
      </c>
      <c r="E6227" s="1520"/>
      <c r="F6227" s="1521"/>
    </row>
    <row r="6228" spans="1:6" ht="12" customHeight="1">
      <c r="A6228" s="1532"/>
      <c r="B6228" s="1530"/>
      <c r="C6228" s="1522">
        <v>0.375</v>
      </c>
      <c r="D6228" s="38"/>
      <c r="E6228" s="1524">
        <v>0</v>
      </c>
      <c r="F6228" s="71"/>
    </row>
    <row r="6229" spans="1:6" ht="12" customHeight="1">
      <c r="A6229" s="1532"/>
      <c r="B6229" s="1530"/>
      <c r="C6229" s="1523"/>
      <c r="D6229" s="38"/>
      <c r="E6229" s="1525"/>
      <c r="F6229" s="40"/>
    </row>
    <row r="6230" spans="1:6" ht="12" customHeight="1">
      <c r="A6230" s="1532"/>
      <c r="B6230" s="1530"/>
      <c r="C6230" s="42" t="s">
        <v>1155</v>
      </c>
      <c r="D6230" s="1526"/>
      <c r="E6230" s="1527"/>
      <c r="F6230" s="1528"/>
    </row>
    <row r="6231" spans="1:6" ht="12" customHeight="1">
      <c r="A6231" s="1532"/>
      <c r="B6231" s="1531"/>
      <c r="C6231" s="43" t="s">
        <v>1156</v>
      </c>
      <c r="D6231" s="1526"/>
      <c r="E6231" s="1527"/>
      <c r="F6231" s="1528"/>
    </row>
    <row r="6232" spans="1:6" ht="12" customHeight="1">
      <c r="A6232" s="1532"/>
      <c r="B6232" s="1281"/>
      <c r="C6232" s="1282"/>
      <c r="D6232" s="1519"/>
      <c r="E6232" s="1520"/>
      <c r="F6232" s="1521"/>
    </row>
    <row r="6233" spans="1:6" ht="12" customHeight="1">
      <c r="A6233" s="1532"/>
      <c r="B6233" s="1529" t="s">
        <v>293</v>
      </c>
      <c r="C6233" s="37" t="s">
        <v>1153</v>
      </c>
      <c r="D6233" s="1519" t="s">
        <v>342</v>
      </c>
      <c r="E6233" s="1520"/>
      <c r="F6233" s="1521"/>
    </row>
    <row r="6234" spans="1:6" ht="12" customHeight="1">
      <c r="A6234" s="1532"/>
      <c r="B6234" s="1530"/>
      <c r="C6234" s="1522">
        <v>0.375</v>
      </c>
      <c r="D6234" s="38"/>
      <c r="E6234" s="1524" t="s">
        <v>1201</v>
      </c>
      <c r="F6234" s="40"/>
    </row>
    <row r="6235" spans="1:6" ht="12" customHeight="1">
      <c r="A6235" s="1532"/>
      <c r="B6235" s="1530"/>
      <c r="C6235" s="1523"/>
      <c r="D6235" s="38"/>
      <c r="E6235" s="1534"/>
      <c r="F6235" s="40"/>
    </row>
    <row r="6236" spans="1:6" ht="12" customHeight="1">
      <c r="A6236" s="1532"/>
      <c r="B6236" s="1530"/>
      <c r="C6236" s="47" t="s">
        <v>1155</v>
      </c>
      <c r="D6236" s="1526"/>
      <c r="E6236" s="1527"/>
      <c r="F6236" s="1528"/>
    </row>
    <row r="6237" spans="1:6" ht="12" customHeight="1">
      <c r="A6237" s="1533"/>
      <c r="B6237" s="1531"/>
      <c r="C6237" s="43" t="s">
        <v>1156</v>
      </c>
      <c r="D6237" s="1526"/>
      <c r="E6237" s="1527"/>
      <c r="F6237" s="1528"/>
    </row>
    <row r="6238" spans="1:6" ht="12" customHeight="1">
      <c r="A6238" s="1532">
        <v>46194</v>
      </c>
      <c r="B6238" s="1529" t="s">
        <v>271</v>
      </c>
      <c r="C6238" s="1516"/>
      <c r="D6238" s="1517"/>
      <c r="E6238" s="1517"/>
      <c r="F6238" s="1518"/>
    </row>
    <row r="6239" spans="1:6" ht="12" customHeight="1">
      <c r="A6239" s="1532"/>
      <c r="B6239" s="1530"/>
      <c r="C6239" s="37" t="s">
        <v>1153</v>
      </c>
      <c r="D6239" s="1519" t="s">
        <v>339</v>
      </c>
      <c r="E6239" s="1520"/>
      <c r="F6239" s="1521"/>
    </row>
    <row r="6240" spans="1:6" ht="12" customHeight="1">
      <c r="A6240" s="1532"/>
      <c r="B6240" s="1530"/>
      <c r="C6240" s="1522">
        <v>0.375</v>
      </c>
      <c r="D6240" s="38"/>
      <c r="E6240" s="1524" t="s">
        <v>1158</v>
      </c>
      <c r="F6240" s="71"/>
    </row>
    <row r="6241" spans="1:6" ht="12" customHeight="1">
      <c r="A6241" s="1532"/>
      <c r="B6241" s="1530"/>
      <c r="C6241" s="1523"/>
      <c r="D6241" s="38"/>
      <c r="E6241" s="1525"/>
      <c r="F6241" s="40"/>
    </row>
    <row r="6242" spans="1:6" ht="12" customHeight="1">
      <c r="A6242" s="1532"/>
      <c r="B6242" s="1530"/>
      <c r="C6242" s="42" t="s">
        <v>1155</v>
      </c>
      <c r="D6242" s="1526"/>
      <c r="E6242" s="1527"/>
      <c r="F6242" s="1528"/>
    </row>
    <row r="6243" spans="1:6" ht="12" customHeight="1">
      <c r="A6243" s="1532"/>
      <c r="B6243" s="1531"/>
      <c r="C6243" s="43" t="s">
        <v>1156</v>
      </c>
      <c r="D6243" s="1526"/>
      <c r="E6243" s="1527"/>
      <c r="F6243" s="1528"/>
    </row>
    <row r="6244" spans="1:6" ht="12" customHeight="1">
      <c r="A6244" s="1532"/>
      <c r="B6244" s="1281"/>
      <c r="C6244" s="1282"/>
      <c r="D6244" s="1519"/>
      <c r="E6244" s="1520"/>
      <c r="F6244" s="1521"/>
    </row>
    <row r="6245" spans="1:6" ht="12" customHeight="1">
      <c r="A6245" s="1532"/>
      <c r="B6245" s="1529" t="s">
        <v>293</v>
      </c>
      <c r="C6245" s="37" t="s">
        <v>1153</v>
      </c>
      <c r="D6245" s="1519" t="s">
        <v>295</v>
      </c>
      <c r="E6245" s="1520"/>
      <c r="F6245" s="1521"/>
    </row>
    <row r="6246" spans="1:6" ht="12" customHeight="1">
      <c r="A6246" s="1532"/>
      <c r="B6246" s="1530"/>
      <c r="C6246" s="1522">
        <v>0.375</v>
      </c>
      <c r="D6246" s="38"/>
      <c r="E6246" s="1524" t="s">
        <v>1201</v>
      </c>
      <c r="F6246" s="40"/>
    </row>
    <row r="6247" spans="1:6" ht="12" customHeight="1">
      <c r="A6247" s="1532"/>
      <c r="B6247" s="1530"/>
      <c r="C6247" s="1523"/>
      <c r="D6247" s="38"/>
      <c r="E6247" s="1534"/>
      <c r="F6247" s="40"/>
    </row>
    <row r="6248" spans="1:6" ht="12" customHeight="1">
      <c r="A6248" s="1532"/>
      <c r="B6248" s="1530"/>
      <c r="C6248" s="47" t="s">
        <v>1155</v>
      </c>
      <c r="D6248" s="1526"/>
      <c r="E6248" s="1527"/>
      <c r="F6248" s="1528"/>
    </row>
    <row r="6249" spans="1:6" ht="12" customHeight="1">
      <c r="A6249" s="1533"/>
      <c r="B6249" s="1531"/>
      <c r="C6249" s="43" t="s">
        <v>1156</v>
      </c>
      <c r="D6249" s="1526"/>
      <c r="E6249" s="1527"/>
      <c r="F6249" s="1528"/>
    </row>
    <row r="6250" spans="1:6" ht="12" customHeight="1">
      <c r="A6250" s="1532">
        <v>46195</v>
      </c>
      <c r="B6250" s="1529" t="s">
        <v>271</v>
      </c>
      <c r="C6250" s="1516"/>
      <c r="D6250" s="1517"/>
      <c r="E6250" s="1517"/>
      <c r="F6250" s="1518"/>
    </row>
    <row r="6251" spans="1:6" ht="12" customHeight="1">
      <c r="A6251" s="1532"/>
      <c r="B6251" s="1530"/>
      <c r="C6251" s="37" t="s">
        <v>1153</v>
      </c>
      <c r="D6251" s="1519" t="s">
        <v>339</v>
      </c>
      <c r="E6251" s="1520"/>
      <c r="F6251" s="1521"/>
    </row>
    <row r="6252" spans="1:6" ht="12" customHeight="1">
      <c r="A6252" s="1532"/>
      <c r="B6252" s="1530"/>
      <c r="C6252" s="1522">
        <v>0.375</v>
      </c>
      <c r="D6252" s="38"/>
      <c r="E6252" s="1524" t="s">
        <v>1184</v>
      </c>
      <c r="F6252" s="71"/>
    </row>
    <row r="6253" spans="1:6" ht="12" customHeight="1">
      <c r="A6253" s="1532"/>
      <c r="B6253" s="1530"/>
      <c r="C6253" s="1523"/>
      <c r="D6253" s="38"/>
      <c r="E6253" s="1525"/>
      <c r="F6253" s="40"/>
    </row>
    <row r="6254" spans="1:6" ht="12" customHeight="1">
      <c r="A6254" s="1532"/>
      <c r="B6254" s="1530"/>
      <c r="C6254" s="42" t="s">
        <v>1155</v>
      </c>
      <c r="D6254" s="1526"/>
      <c r="E6254" s="1527"/>
      <c r="F6254" s="1528"/>
    </row>
    <row r="6255" spans="1:6" ht="12" customHeight="1">
      <c r="A6255" s="1532"/>
      <c r="B6255" s="1531"/>
      <c r="C6255" s="43" t="s">
        <v>1156</v>
      </c>
      <c r="D6255" s="1526"/>
      <c r="E6255" s="1527"/>
      <c r="F6255" s="1528"/>
    </row>
    <row r="6256" spans="1:6" ht="12" customHeight="1">
      <c r="A6256" s="1532"/>
      <c r="B6256" s="1281"/>
      <c r="C6256" s="1282"/>
      <c r="D6256" s="1519"/>
      <c r="E6256" s="1520"/>
      <c r="F6256" s="1521"/>
    </row>
    <row r="6257" spans="1:6" ht="12" customHeight="1">
      <c r="A6257" s="1532"/>
      <c r="B6257" s="1529" t="s">
        <v>293</v>
      </c>
      <c r="C6257" s="37" t="s">
        <v>1153</v>
      </c>
      <c r="D6257" s="1519" t="s">
        <v>342</v>
      </c>
      <c r="E6257" s="1520"/>
      <c r="F6257" s="1521"/>
    </row>
    <row r="6258" spans="1:6" ht="12" customHeight="1">
      <c r="A6258" s="1532"/>
      <c r="B6258" s="1530"/>
      <c r="C6258" s="1522">
        <v>0.375</v>
      </c>
      <c r="D6258" s="38"/>
      <c r="E6258" s="1524" t="s">
        <v>1184</v>
      </c>
      <c r="F6258" s="40"/>
    </row>
    <row r="6259" spans="1:6" ht="12" customHeight="1">
      <c r="A6259" s="1532"/>
      <c r="B6259" s="1530"/>
      <c r="C6259" s="1523"/>
      <c r="D6259" s="38"/>
      <c r="E6259" s="1534"/>
      <c r="F6259" s="40"/>
    </row>
    <row r="6260" spans="1:6" ht="12" customHeight="1">
      <c r="A6260" s="1532"/>
      <c r="B6260" s="1530"/>
      <c r="C6260" s="47" t="s">
        <v>1155</v>
      </c>
      <c r="D6260" s="1526"/>
      <c r="E6260" s="1527"/>
      <c r="F6260" s="1528"/>
    </row>
    <row r="6261" spans="1:6" ht="12" customHeight="1">
      <c r="A6261" s="1533"/>
      <c r="B6261" s="1531"/>
      <c r="C6261" s="43" t="s">
        <v>1156</v>
      </c>
      <c r="D6261" s="1526"/>
      <c r="E6261" s="1527"/>
      <c r="F6261" s="1528"/>
    </row>
    <row r="6262" spans="1:6" ht="12" customHeight="1">
      <c r="A6262" s="1532">
        <v>46196</v>
      </c>
      <c r="B6262" s="1529" t="s">
        <v>271</v>
      </c>
      <c r="C6262" s="1516"/>
      <c r="D6262" s="1517"/>
      <c r="E6262" s="1517"/>
      <c r="F6262" s="1518"/>
    </row>
    <row r="6263" spans="1:6" ht="12" customHeight="1">
      <c r="A6263" s="1532"/>
      <c r="B6263" s="1530"/>
      <c r="C6263" s="37" t="s">
        <v>1153</v>
      </c>
      <c r="D6263" s="1519" t="s">
        <v>339</v>
      </c>
      <c r="E6263" s="1520"/>
      <c r="F6263" s="1521"/>
    </row>
    <row r="6264" spans="1:6" ht="12" customHeight="1">
      <c r="A6264" s="1532"/>
      <c r="B6264" s="1530"/>
      <c r="C6264" s="1522">
        <v>0.375</v>
      </c>
      <c r="D6264" s="38"/>
      <c r="E6264" s="1524" t="s">
        <v>1201</v>
      </c>
      <c r="F6264" s="71"/>
    </row>
    <row r="6265" spans="1:6" ht="12" customHeight="1">
      <c r="A6265" s="1532"/>
      <c r="B6265" s="1530"/>
      <c r="C6265" s="1523"/>
      <c r="D6265" s="38"/>
      <c r="E6265" s="1525"/>
      <c r="F6265" s="40"/>
    </row>
    <row r="6266" spans="1:6" ht="12" customHeight="1">
      <c r="A6266" s="1532"/>
      <c r="B6266" s="1530"/>
      <c r="C6266" s="42" t="s">
        <v>1155</v>
      </c>
      <c r="D6266" s="1526"/>
      <c r="E6266" s="1527"/>
      <c r="F6266" s="1528"/>
    </row>
    <row r="6267" spans="1:6" ht="12" customHeight="1">
      <c r="A6267" s="1532"/>
      <c r="B6267" s="1531"/>
      <c r="C6267" s="43" t="s">
        <v>1156</v>
      </c>
      <c r="D6267" s="1526"/>
      <c r="E6267" s="1527"/>
      <c r="F6267" s="1528"/>
    </row>
    <row r="6268" spans="1:6" ht="12" customHeight="1">
      <c r="A6268" s="1532"/>
      <c r="B6268" s="1281"/>
      <c r="C6268" s="1282"/>
      <c r="D6268" s="1519"/>
      <c r="E6268" s="1520"/>
      <c r="F6268" s="1521"/>
    </row>
    <row r="6269" spans="1:6" ht="12" customHeight="1">
      <c r="A6269" s="1532"/>
      <c r="B6269" s="1529" t="s">
        <v>293</v>
      </c>
      <c r="C6269" s="37" t="s">
        <v>1153</v>
      </c>
      <c r="D6269" s="1519" t="s">
        <v>295</v>
      </c>
      <c r="E6269" s="1520"/>
      <c r="F6269" s="1521"/>
    </row>
    <row r="6270" spans="1:6" ht="12" customHeight="1">
      <c r="A6270" s="1532"/>
      <c r="B6270" s="1530"/>
      <c r="C6270" s="1522">
        <v>0.375</v>
      </c>
      <c r="D6270" s="38"/>
      <c r="E6270" s="1524" t="s">
        <v>1165</v>
      </c>
      <c r="F6270" s="40"/>
    </row>
    <row r="6271" spans="1:6" ht="12" customHeight="1">
      <c r="A6271" s="1532"/>
      <c r="B6271" s="1530"/>
      <c r="C6271" s="1523"/>
      <c r="D6271" s="38"/>
      <c r="E6271" s="1534"/>
      <c r="F6271" s="40"/>
    </row>
    <row r="6272" spans="1:6" ht="12" customHeight="1">
      <c r="A6272" s="1532"/>
      <c r="B6272" s="1530"/>
      <c r="C6272" s="47" t="s">
        <v>1155</v>
      </c>
      <c r="D6272" s="1526"/>
      <c r="E6272" s="1527"/>
      <c r="F6272" s="1528"/>
    </row>
    <row r="6273" spans="1:6" ht="12" customHeight="1">
      <c r="A6273" s="1533"/>
      <c r="B6273" s="1531"/>
      <c r="C6273" s="43" t="s">
        <v>1156</v>
      </c>
      <c r="D6273" s="1526"/>
      <c r="E6273" s="1527"/>
      <c r="F6273" s="1528"/>
    </row>
    <row r="6274" spans="1:6" ht="12" customHeight="1">
      <c r="A6274" s="1532">
        <v>46197</v>
      </c>
      <c r="B6274" s="1529" t="s">
        <v>271</v>
      </c>
      <c r="C6274" s="1516"/>
      <c r="D6274" s="1517"/>
      <c r="E6274" s="1517"/>
      <c r="F6274" s="1518"/>
    </row>
    <row r="6275" spans="1:6" ht="12" customHeight="1">
      <c r="A6275" s="1532"/>
      <c r="B6275" s="1530"/>
      <c r="C6275" s="37" t="s">
        <v>1153</v>
      </c>
      <c r="D6275" s="1519" t="s">
        <v>339</v>
      </c>
      <c r="E6275" s="1520"/>
      <c r="F6275" s="1521"/>
    </row>
    <row r="6276" spans="1:6" ht="12" customHeight="1">
      <c r="A6276" s="1532"/>
      <c r="B6276" s="1530"/>
      <c r="C6276" s="1522">
        <v>0.375</v>
      </c>
      <c r="D6276" s="38"/>
      <c r="E6276" s="1524" t="s">
        <v>1176</v>
      </c>
      <c r="F6276" s="71"/>
    </row>
    <row r="6277" spans="1:6" ht="12" customHeight="1">
      <c r="A6277" s="1532"/>
      <c r="B6277" s="1530"/>
      <c r="C6277" s="1523"/>
      <c r="D6277" s="38"/>
      <c r="E6277" s="1525"/>
      <c r="F6277" s="40"/>
    </row>
    <row r="6278" spans="1:6" ht="12" customHeight="1">
      <c r="A6278" s="1532"/>
      <c r="B6278" s="1530"/>
      <c r="C6278" s="42" t="s">
        <v>1155</v>
      </c>
      <c r="D6278" s="1526"/>
      <c r="E6278" s="1527"/>
      <c r="F6278" s="1528"/>
    </row>
    <row r="6279" spans="1:6" ht="12" customHeight="1">
      <c r="A6279" s="1532"/>
      <c r="B6279" s="1531"/>
      <c r="C6279" s="43" t="s">
        <v>1156</v>
      </c>
      <c r="D6279" s="1526"/>
      <c r="E6279" s="1527"/>
      <c r="F6279" s="1528"/>
    </row>
    <row r="6280" spans="1:6" ht="12" customHeight="1">
      <c r="A6280" s="1532"/>
      <c r="B6280" s="1281"/>
      <c r="C6280" s="1282"/>
      <c r="D6280" s="1519"/>
      <c r="E6280" s="1520"/>
      <c r="F6280" s="1521"/>
    </row>
    <row r="6281" spans="1:6" ht="12" customHeight="1">
      <c r="A6281" s="1532"/>
      <c r="B6281" s="1529" t="s">
        <v>293</v>
      </c>
      <c r="C6281" s="37" t="s">
        <v>1153</v>
      </c>
      <c r="D6281" s="1519" t="s">
        <v>342</v>
      </c>
      <c r="E6281" s="1520"/>
      <c r="F6281" s="1521"/>
    </row>
    <row r="6282" spans="1:6" ht="12" customHeight="1">
      <c r="A6282" s="1532"/>
      <c r="B6282" s="1530"/>
      <c r="C6282" s="1522">
        <v>0.375</v>
      </c>
      <c r="D6282" s="38"/>
      <c r="E6282" s="1524" t="s">
        <v>1176</v>
      </c>
      <c r="F6282" s="40"/>
    </row>
    <row r="6283" spans="1:6" ht="12" customHeight="1">
      <c r="A6283" s="1532"/>
      <c r="B6283" s="1530"/>
      <c r="C6283" s="1523"/>
      <c r="D6283" s="38"/>
      <c r="E6283" s="1534"/>
      <c r="F6283" s="40"/>
    </row>
    <row r="6284" spans="1:6" ht="12" customHeight="1">
      <c r="A6284" s="1532"/>
      <c r="B6284" s="1530"/>
      <c r="C6284" s="47" t="s">
        <v>1155</v>
      </c>
      <c r="D6284" s="1526"/>
      <c r="E6284" s="1527"/>
      <c r="F6284" s="1528"/>
    </row>
    <row r="6285" spans="1:6" ht="12" customHeight="1">
      <c r="A6285" s="1533"/>
      <c r="B6285" s="1531"/>
      <c r="C6285" s="43" t="s">
        <v>1156</v>
      </c>
      <c r="D6285" s="1526"/>
      <c r="E6285" s="1527"/>
      <c r="F6285" s="1528"/>
    </row>
    <row r="6286" spans="1:6" ht="12" customHeight="1">
      <c r="A6286" s="1532">
        <v>46198</v>
      </c>
      <c r="B6286" s="1529" t="s">
        <v>271</v>
      </c>
      <c r="C6286" s="1516"/>
      <c r="D6286" s="1517"/>
      <c r="E6286" s="1517"/>
      <c r="F6286" s="1518"/>
    </row>
    <row r="6287" spans="1:6" ht="12" customHeight="1">
      <c r="A6287" s="1532"/>
      <c r="B6287" s="1530"/>
      <c r="C6287" s="37" t="s">
        <v>1153</v>
      </c>
      <c r="D6287" s="1519" t="s">
        <v>365</v>
      </c>
      <c r="E6287" s="1520"/>
      <c r="F6287" s="1521"/>
    </row>
    <row r="6288" spans="1:6" ht="12" customHeight="1">
      <c r="A6288" s="1532"/>
      <c r="B6288" s="1530"/>
      <c r="C6288" s="1522">
        <v>0.375</v>
      </c>
      <c r="D6288" s="38"/>
      <c r="E6288" s="1524" t="s">
        <v>1164</v>
      </c>
      <c r="F6288" s="71"/>
    </row>
    <row r="6289" spans="1:6" ht="12" customHeight="1">
      <c r="A6289" s="1532"/>
      <c r="B6289" s="1530"/>
      <c r="C6289" s="1523"/>
      <c r="D6289" s="38"/>
      <c r="E6289" s="1525"/>
      <c r="F6289" s="40"/>
    </row>
    <row r="6290" spans="1:6" ht="12" customHeight="1">
      <c r="A6290" s="1532"/>
      <c r="B6290" s="1530"/>
      <c r="C6290" s="42" t="s">
        <v>1155</v>
      </c>
      <c r="D6290" s="1526"/>
      <c r="E6290" s="1527"/>
      <c r="F6290" s="1528"/>
    </row>
    <row r="6291" spans="1:6" ht="12" customHeight="1">
      <c r="A6291" s="1532"/>
      <c r="B6291" s="1531"/>
      <c r="C6291" s="43" t="s">
        <v>1156</v>
      </c>
      <c r="D6291" s="1526"/>
      <c r="E6291" s="1527"/>
      <c r="F6291" s="1528"/>
    </row>
    <row r="6292" spans="1:6" ht="12" customHeight="1">
      <c r="A6292" s="1532"/>
      <c r="B6292" s="1281"/>
      <c r="C6292" s="1282"/>
      <c r="D6292" s="1519"/>
      <c r="E6292" s="1520"/>
      <c r="F6292" s="1521"/>
    </row>
    <row r="6293" spans="1:6" ht="12" customHeight="1">
      <c r="A6293" s="1532"/>
      <c r="B6293" s="1529" t="s">
        <v>293</v>
      </c>
      <c r="C6293" s="37" t="s">
        <v>1153</v>
      </c>
      <c r="D6293" s="1519" t="s">
        <v>307</v>
      </c>
      <c r="E6293" s="1520"/>
      <c r="F6293" s="1521"/>
    </row>
    <row r="6294" spans="1:6" ht="12" customHeight="1">
      <c r="A6294" s="1532"/>
      <c r="B6294" s="1530"/>
      <c r="C6294" s="1522">
        <v>0.375</v>
      </c>
      <c r="D6294" s="38"/>
      <c r="E6294" s="1524" t="s">
        <v>1157</v>
      </c>
      <c r="F6294" s="40"/>
    </row>
    <row r="6295" spans="1:6" ht="12" customHeight="1">
      <c r="A6295" s="1532"/>
      <c r="B6295" s="1530"/>
      <c r="C6295" s="1523"/>
      <c r="D6295" s="38"/>
      <c r="E6295" s="1534"/>
      <c r="F6295" s="40"/>
    </row>
    <row r="6296" spans="1:6" ht="12" customHeight="1">
      <c r="A6296" s="1532"/>
      <c r="B6296" s="1530"/>
      <c r="C6296" s="47" t="s">
        <v>1155</v>
      </c>
      <c r="D6296" s="1526"/>
      <c r="E6296" s="1527"/>
      <c r="F6296" s="1528"/>
    </row>
    <row r="6297" spans="1:6" ht="12" customHeight="1">
      <c r="A6297" s="1533"/>
      <c r="B6297" s="1531"/>
      <c r="C6297" s="43" t="s">
        <v>1156</v>
      </c>
      <c r="D6297" s="1526"/>
      <c r="E6297" s="1527"/>
      <c r="F6297" s="1528"/>
    </row>
    <row r="6298" spans="1:6" ht="12" customHeight="1">
      <c r="A6298" s="1532">
        <v>46199</v>
      </c>
      <c r="B6298" s="1529" t="s">
        <v>271</v>
      </c>
      <c r="C6298" s="1516"/>
      <c r="D6298" s="1517"/>
      <c r="E6298" s="1517"/>
      <c r="F6298" s="1518"/>
    </row>
    <row r="6299" spans="1:6" ht="12" customHeight="1">
      <c r="A6299" s="1532"/>
      <c r="B6299" s="1530"/>
      <c r="C6299" s="37" t="s">
        <v>1153</v>
      </c>
      <c r="D6299" s="1519" t="s">
        <v>365</v>
      </c>
      <c r="E6299" s="1520"/>
      <c r="F6299" s="1521"/>
    </row>
    <row r="6300" spans="1:6" ht="12" customHeight="1">
      <c r="A6300" s="1532"/>
      <c r="B6300" s="1530"/>
      <c r="C6300" s="1522">
        <v>0.375</v>
      </c>
      <c r="D6300" s="38"/>
      <c r="E6300" s="1524" t="s">
        <v>1175</v>
      </c>
      <c r="F6300" s="71"/>
    </row>
    <row r="6301" spans="1:6" ht="12" customHeight="1">
      <c r="A6301" s="1532"/>
      <c r="B6301" s="1530"/>
      <c r="C6301" s="1523"/>
      <c r="D6301" s="38"/>
      <c r="E6301" s="1534"/>
      <c r="F6301" s="40"/>
    </row>
    <row r="6302" spans="1:6" ht="12" customHeight="1">
      <c r="A6302" s="1532"/>
      <c r="B6302" s="1530"/>
      <c r="C6302" s="42" t="s">
        <v>1155</v>
      </c>
      <c r="D6302" s="1526"/>
      <c r="E6302" s="1527"/>
      <c r="F6302" s="1528"/>
    </row>
    <row r="6303" spans="1:6" ht="12" customHeight="1">
      <c r="A6303" s="1532"/>
      <c r="B6303" s="1531"/>
      <c r="C6303" s="43" t="s">
        <v>1156</v>
      </c>
      <c r="D6303" s="1526"/>
      <c r="E6303" s="1527"/>
      <c r="F6303" s="1528"/>
    </row>
    <row r="6304" spans="1:6" ht="12" customHeight="1">
      <c r="A6304" s="1532"/>
      <c r="B6304" s="1281"/>
      <c r="C6304" s="1282"/>
      <c r="D6304" s="1519"/>
      <c r="E6304" s="1520"/>
      <c r="F6304" s="1521"/>
    </row>
    <row r="6305" spans="1:6" ht="12" customHeight="1">
      <c r="A6305" s="1532"/>
      <c r="B6305" s="1529" t="s">
        <v>293</v>
      </c>
      <c r="C6305" s="37" t="s">
        <v>1153</v>
      </c>
      <c r="D6305" s="1519" t="s">
        <v>342</v>
      </c>
      <c r="E6305" s="1520"/>
      <c r="F6305" s="1521"/>
    </row>
    <row r="6306" spans="1:6" ht="12" customHeight="1">
      <c r="A6306" s="1532"/>
      <c r="B6306" s="1530"/>
      <c r="C6306" s="1522">
        <v>0.375</v>
      </c>
      <c r="D6306" s="38"/>
      <c r="E6306" s="1524" t="s">
        <v>1184</v>
      </c>
      <c r="F6306" s="40"/>
    </row>
    <row r="6307" spans="1:6" ht="12" customHeight="1">
      <c r="A6307" s="1532"/>
      <c r="B6307" s="1530"/>
      <c r="C6307" s="1523"/>
      <c r="D6307" s="38"/>
      <c r="E6307" s="1534"/>
      <c r="F6307" s="40"/>
    </row>
    <row r="6308" spans="1:6" ht="12" customHeight="1">
      <c r="A6308" s="1532"/>
      <c r="B6308" s="1530"/>
      <c r="C6308" s="47" t="s">
        <v>1155</v>
      </c>
      <c r="D6308" s="1526"/>
      <c r="E6308" s="1527"/>
      <c r="F6308" s="1528"/>
    </row>
    <row r="6309" spans="1:6" ht="12" customHeight="1">
      <c r="A6309" s="1533"/>
      <c r="B6309" s="1531"/>
      <c r="C6309" s="43" t="s">
        <v>1156</v>
      </c>
      <c r="D6309" s="1526"/>
      <c r="E6309" s="1527"/>
      <c r="F6309" s="1528"/>
    </row>
    <row r="6310" spans="1:6" ht="12" customHeight="1">
      <c r="A6310" s="1532">
        <v>46200</v>
      </c>
      <c r="B6310" s="1529" t="s">
        <v>271</v>
      </c>
      <c r="C6310" s="1516"/>
      <c r="D6310" s="1517"/>
      <c r="E6310" s="1517"/>
      <c r="F6310" s="1518"/>
    </row>
    <row r="6311" spans="1:6" ht="12" customHeight="1">
      <c r="A6311" s="1532"/>
      <c r="B6311" s="1530"/>
      <c r="C6311" s="37" t="s">
        <v>1153</v>
      </c>
      <c r="D6311" s="1519" t="s">
        <v>365</v>
      </c>
      <c r="E6311" s="1520"/>
      <c r="F6311" s="1521"/>
    </row>
    <row r="6312" spans="1:6" ht="12" customHeight="1">
      <c r="A6312" s="1532"/>
      <c r="B6312" s="1530"/>
      <c r="C6312" s="1522">
        <v>0.375</v>
      </c>
      <c r="D6312" s="38"/>
      <c r="E6312" s="1524" t="s">
        <v>1184</v>
      </c>
      <c r="F6312" s="71"/>
    </row>
    <row r="6313" spans="1:6" ht="12" customHeight="1">
      <c r="A6313" s="1532"/>
      <c r="B6313" s="1530"/>
      <c r="C6313" s="1523"/>
      <c r="D6313" s="38"/>
      <c r="E6313" s="1534"/>
      <c r="F6313" s="40"/>
    </row>
    <row r="6314" spans="1:6" ht="12" customHeight="1">
      <c r="A6314" s="1532"/>
      <c r="B6314" s="1530"/>
      <c r="C6314" s="42" t="s">
        <v>1155</v>
      </c>
      <c r="D6314" s="1526"/>
      <c r="E6314" s="1527"/>
      <c r="F6314" s="1528"/>
    </row>
    <row r="6315" spans="1:6" ht="12" customHeight="1">
      <c r="A6315" s="1532"/>
      <c r="B6315" s="1531"/>
      <c r="C6315" s="43" t="s">
        <v>1156</v>
      </c>
      <c r="D6315" s="1526"/>
      <c r="E6315" s="1527"/>
      <c r="F6315" s="1528"/>
    </row>
    <row r="6316" spans="1:6" ht="12" customHeight="1">
      <c r="A6316" s="1532"/>
      <c r="B6316" s="1281"/>
      <c r="C6316" s="1282"/>
      <c r="D6316" s="1519"/>
      <c r="E6316" s="1520"/>
      <c r="F6316" s="1521"/>
    </row>
    <row r="6317" spans="1:6" ht="12" customHeight="1">
      <c r="A6317" s="1532"/>
      <c r="B6317" s="1529" t="s">
        <v>293</v>
      </c>
      <c r="C6317" s="37" t="s">
        <v>1153</v>
      </c>
      <c r="D6317" s="1535" t="s">
        <v>307</v>
      </c>
      <c r="E6317" s="1536"/>
      <c r="F6317" s="1537"/>
    </row>
    <row r="6318" spans="1:6" ht="12" customHeight="1">
      <c r="A6318" s="1532"/>
      <c r="B6318" s="1530"/>
      <c r="C6318" s="1522">
        <v>0.375</v>
      </c>
      <c r="D6318" s="38"/>
      <c r="E6318" s="1524" t="s">
        <v>1184</v>
      </c>
      <c r="F6318" s="40"/>
    </row>
    <row r="6319" spans="1:6" ht="12" customHeight="1">
      <c r="A6319" s="1532"/>
      <c r="B6319" s="1530"/>
      <c r="C6319" s="1523"/>
      <c r="D6319" s="38"/>
      <c r="E6319" s="1534"/>
      <c r="F6319" s="40"/>
    </row>
    <row r="6320" spans="1:6" ht="12" customHeight="1">
      <c r="A6320" s="1532"/>
      <c r="B6320" s="1530"/>
      <c r="C6320" s="47" t="s">
        <v>1155</v>
      </c>
      <c r="D6320" s="1526"/>
      <c r="E6320" s="1527"/>
      <c r="F6320" s="1528"/>
    </row>
    <row r="6321" spans="1:6" ht="12" customHeight="1">
      <c r="A6321" s="1533"/>
      <c r="B6321" s="1531"/>
      <c r="C6321" s="43" t="s">
        <v>1156</v>
      </c>
      <c r="D6321" s="1526"/>
      <c r="E6321" s="1527"/>
      <c r="F6321" s="1528"/>
    </row>
    <row r="6322" spans="1:6" ht="12" customHeight="1">
      <c r="A6322" s="1532">
        <v>46201</v>
      </c>
      <c r="B6322" s="1529" t="s">
        <v>271</v>
      </c>
      <c r="C6322" s="1516"/>
      <c r="D6322" s="1517"/>
      <c r="E6322" s="1517"/>
      <c r="F6322" s="1518"/>
    </row>
    <row r="6323" spans="1:6" ht="12" customHeight="1">
      <c r="A6323" s="1532"/>
      <c r="B6323" s="1530"/>
      <c r="C6323" s="37" t="s">
        <v>1153</v>
      </c>
      <c r="D6323" s="1519" t="s">
        <v>365</v>
      </c>
      <c r="E6323" s="1520"/>
      <c r="F6323" s="1521"/>
    </row>
    <row r="6324" spans="1:6" ht="12" customHeight="1">
      <c r="A6324" s="1532"/>
      <c r="B6324" s="1530"/>
      <c r="C6324" s="1522">
        <v>0.375</v>
      </c>
      <c r="D6324" s="38"/>
      <c r="E6324" s="1524" t="s">
        <v>1158</v>
      </c>
      <c r="F6324" s="71"/>
    </row>
    <row r="6325" spans="1:6" ht="12" customHeight="1">
      <c r="A6325" s="1532"/>
      <c r="B6325" s="1530"/>
      <c r="C6325" s="1523"/>
      <c r="D6325" s="38"/>
      <c r="E6325" s="1534"/>
      <c r="F6325" s="40"/>
    </row>
    <row r="6326" spans="1:6" ht="12" customHeight="1">
      <c r="A6326" s="1532"/>
      <c r="B6326" s="1530"/>
      <c r="C6326" s="42" t="s">
        <v>1155</v>
      </c>
      <c r="D6326" s="1526"/>
      <c r="E6326" s="1527"/>
      <c r="F6326" s="1528"/>
    </row>
    <row r="6327" spans="1:6" ht="12" customHeight="1">
      <c r="A6327" s="1532"/>
      <c r="B6327" s="1531"/>
      <c r="C6327" s="43" t="s">
        <v>1156</v>
      </c>
      <c r="D6327" s="1526"/>
      <c r="E6327" s="1527"/>
      <c r="F6327" s="1528"/>
    </row>
    <row r="6328" spans="1:6" ht="12" customHeight="1">
      <c r="A6328" s="1532"/>
      <c r="B6328" s="1281"/>
      <c r="C6328" s="1282"/>
      <c r="D6328" s="1519"/>
      <c r="E6328" s="1520"/>
      <c r="F6328" s="1521"/>
    </row>
    <row r="6329" spans="1:6" ht="12" customHeight="1">
      <c r="A6329" s="1532"/>
      <c r="B6329" s="1529" t="s">
        <v>293</v>
      </c>
      <c r="C6329" s="37" t="s">
        <v>1153</v>
      </c>
      <c r="D6329" s="1535" t="s">
        <v>342</v>
      </c>
      <c r="E6329" s="1536"/>
      <c r="F6329" s="1537"/>
    </row>
    <row r="6330" spans="1:6" ht="12" customHeight="1">
      <c r="A6330" s="1532"/>
      <c r="B6330" s="1530"/>
      <c r="C6330" s="1522">
        <v>0.375</v>
      </c>
      <c r="D6330" s="38"/>
      <c r="E6330" s="1524">
        <v>0</v>
      </c>
      <c r="F6330" s="40"/>
    </row>
    <row r="6331" spans="1:6" ht="12" customHeight="1">
      <c r="A6331" s="1532"/>
      <c r="B6331" s="1530"/>
      <c r="C6331" s="1523"/>
      <c r="D6331" s="38"/>
      <c r="E6331" s="1534"/>
      <c r="F6331" s="40"/>
    </row>
    <row r="6332" spans="1:6" ht="12" customHeight="1">
      <c r="A6332" s="1532"/>
      <c r="B6332" s="1530"/>
      <c r="C6332" s="47" t="s">
        <v>1155</v>
      </c>
      <c r="D6332" s="1526"/>
      <c r="E6332" s="1527"/>
      <c r="F6332" s="1528"/>
    </row>
    <row r="6333" spans="1:6" ht="12" customHeight="1">
      <c r="A6333" s="1533"/>
      <c r="B6333" s="1531"/>
      <c r="C6333" s="43" t="s">
        <v>1156</v>
      </c>
      <c r="D6333" s="1526"/>
      <c r="E6333" s="1527"/>
      <c r="F6333" s="1528"/>
    </row>
    <row r="6334" spans="1:6" ht="12" customHeight="1">
      <c r="A6334" s="1532">
        <v>46202</v>
      </c>
      <c r="B6334" s="1529" t="s">
        <v>271</v>
      </c>
      <c r="C6334" s="1516"/>
      <c r="D6334" s="1517"/>
      <c r="E6334" s="1517"/>
      <c r="F6334" s="1518"/>
    </row>
    <row r="6335" spans="1:6" ht="12" customHeight="1">
      <c r="A6335" s="1532"/>
      <c r="B6335" s="1530"/>
      <c r="C6335" s="37" t="s">
        <v>1153</v>
      </c>
      <c r="D6335" s="1519" t="s">
        <v>365</v>
      </c>
      <c r="E6335" s="1520"/>
      <c r="F6335" s="1521"/>
    </row>
    <row r="6336" spans="1:6" ht="12" customHeight="1">
      <c r="A6336" s="1532"/>
      <c r="B6336" s="1530"/>
      <c r="C6336" s="1522">
        <v>0.375</v>
      </c>
      <c r="D6336" s="38"/>
      <c r="E6336" s="1524" t="s">
        <v>1157</v>
      </c>
      <c r="F6336" s="71"/>
    </row>
    <row r="6337" spans="1:6" ht="12" customHeight="1">
      <c r="A6337" s="1532"/>
      <c r="B6337" s="1530"/>
      <c r="C6337" s="1523"/>
      <c r="D6337" s="38"/>
      <c r="E6337" s="1534"/>
      <c r="F6337" s="40"/>
    </row>
    <row r="6338" spans="1:6" ht="12" customHeight="1">
      <c r="A6338" s="1532"/>
      <c r="B6338" s="1530"/>
      <c r="C6338" s="42" t="s">
        <v>1155</v>
      </c>
      <c r="D6338" s="1526"/>
      <c r="E6338" s="1527"/>
      <c r="F6338" s="1528"/>
    </row>
    <row r="6339" spans="1:6" ht="12" customHeight="1">
      <c r="A6339" s="1532"/>
      <c r="B6339" s="1531"/>
      <c r="C6339" s="43" t="s">
        <v>1156</v>
      </c>
      <c r="D6339" s="1526"/>
      <c r="E6339" s="1527"/>
      <c r="F6339" s="1528"/>
    </row>
    <row r="6340" spans="1:6" ht="12" customHeight="1">
      <c r="A6340" s="1532"/>
      <c r="B6340" s="1281"/>
      <c r="C6340" s="1282"/>
      <c r="D6340" s="1519"/>
      <c r="E6340" s="1520"/>
      <c r="F6340" s="1521"/>
    </row>
    <row r="6341" spans="1:6" ht="12" customHeight="1">
      <c r="A6341" s="1532"/>
      <c r="B6341" s="1529" t="s">
        <v>293</v>
      </c>
      <c r="C6341" s="37" t="s">
        <v>1153</v>
      </c>
      <c r="D6341" s="1535" t="s">
        <v>307</v>
      </c>
      <c r="E6341" s="1536"/>
      <c r="F6341" s="1537"/>
    </row>
    <row r="6342" spans="1:6" ht="12" customHeight="1">
      <c r="A6342" s="1532"/>
      <c r="B6342" s="1530"/>
      <c r="C6342" s="1522">
        <v>0.375</v>
      </c>
      <c r="D6342" s="38"/>
      <c r="E6342" s="1524" t="s">
        <v>1184</v>
      </c>
      <c r="F6342" s="40"/>
    </row>
    <row r="6343" spans="1:6" ht="12" customHeight="1">
      <c r="A6343" s="1532"/>
      <c r="B6343" s="1530"/>
      <c r="C6343" s="1523"/>
      <c r="D6343" s="38"/>
      <c r="E6343" s="1534"/>
      <c r="F6343" s="40"/>
    </row>
    <row r="6344" spans="1:6" ht="12" customHeight="1">
      <c r="A6344" s="1532"/>
      <c r="B6344" s="1530"/>
      <c r="C6344" s="47" t="s">
        <v>1155</v>
      </c>
      <c r="D6344" s="1526"/>
      <c r="E6344" s="1527"/>
      <c r="F6344" s="1528"/>
    </row>
    <row r="6345" spans="1:6" ht="12" customHeight="1">
      <c r="A6345" s="1533"/>
      <c r="B6345" s="1531"/>
      <c r="C6345" s="43" t="s">
        <v>1156</v>
      </c>
      <c r="D6345" s="1526"/>
      <c r="E6345" s="1527"/>
      <c r="F6345" s="1528"/>
    </row>
    <row r="6346" spans="1:6" ht="12" customHeight="1">
      <c r="A6346" s="1532">
        <v>46203</v>
      </c>
      <c r="B6346" s="1529" t="s">
        <v>271</v>
      </c>
      <c r="C6346" s="1516"/>
      <c r="D6346" s="1517"/>
      <c r="E6346" s="1517"/>
      <c r="F6346" s="1518"/>
    </row>
    <row r="6347" spans="1:6" ht="12" customHeight="1">
      <c r="A6347" s="1532"/>
      <c r="B6347" s="1530"/>
      <c r="C6347" s="37" t="s">
        <v>1153</v>
      </c>
      <c r="D6347" s="1519" t="s">
        <v>273</v>
      </c>
      <c r="E6347" s="1520"/>
      <c r="F6347" s="1521"/>
    </row>
    <row r="6348" spans="1:6" ht="12" customHeight="1">
      <c r="A6348" s="1532"/>
      <c r="B6348" s="1530"/>
      <c r="C6348" s="1522">
        <v>0.375</v>
      </c>
      <c r="D6348" s="38"/>
      <c r="E6348" s="1524" t="s">
        <v>1195</v>
      </c>
      <c r="F6348" s="71"/>
    </row>
    <row r="6349" spans="1:6" ht="12" customHeight="1">
      <c r="A6349" s="1532"/>
      <c r="B6349" s="1530"/>
      <c r="C6349" s="1523"/>
      <c r="D6349" s="38"/>
      <c r="E6349" s="1534"/>
      <c r="F6349" s="40"/>
    </row>
    <row r="6350" spans="1:6" ht="12" customHeight="1">
      <c r="A6350" s="1532"/>
      <c r="B6350" s="1530"/>
      <c r="C6350" s="42" t="s">
        <v>1155</v>
      </c>
      <c r="D6350" s="1526"/>
      <c r="E6350" s="1527"/>
      <c r="F6350" s="1528"/>
    </row>
    <row r="6351" spans="1:6" ht="12" customHeight="1">
      <c r="A6351" s="1532"/>
      <c r="B6351" s="1531"/>
      <c r="C6351" s="43" t="s">
        <v>1156</v>
      </c>
      <c r="D6351" s="1526"/>
      <c r="E6351" s="1527"/>
      <c r="F6351" s="1528"/>
    </row>
    <row r="6352" spans="1:6" ht="12" customHeight="1">
      <c r="A6352" s="1532"/>
      <c r="B6352" s="1281"/>
      <c r="C6352" s="1282"/>
      <c r="D6352" s="1519"/>
      <c r="E6352" s="1520"/>
      <c r="F6352" s="1521"/>
    </row>
    <row r="6353" spans="1:6" ht="12" customHeight="1">
      <c r="A6353" s="1532"/>
      <c r="B6353" s="1529" t="s">
        <v>293</v>
      </c>
      <c r="C6353" s="37" t="s">
        <v>1153</v>
      </c>
      <c r="D6353" s="1535" t="s">
        <v>295</v>
      </c>
      <c r="E6353" s="1536"/>
      <c r="F6353" s="1537"/>
    </row>
    <row r="6354" spans="1:6" ht="12" customHeight="1">
      <c r="A6354" s="1532"/>
      <c r="B6354" s="1530"/>
      <c r="C6354" s="1522">
        <v>0.375</v>
      </c>
      <c r="D6354" s="38"/>
      <c r="E6354" s="1524" t="s">
        <v>1184</v>
      </c>
      <c r="F6354" s="40"/>
    </row>
    <row r="6355" spans="1:6" ht="12" customHeight="1">
      <c r="A6355" s="1532"/>
      <c r="B6355" s="1530"/>
      <c r="C6355" s="1523"/>
      <c r="D6355" s="38"/>
      <c r="E6355" s="1534"/>
      <c r="F6355" s="40"/>
    </row>
    <row r="6356" spans="1:6" ht="12" customHeight="1">
      <c r="A6356" s="1532"/>
      <c r="B6356" s="1530"/>
      <c r="C6356" s="47" t="s">
        <v>1155</v>
      </c>
      <c r="D6356" s="1526"/>
      <c r="E6356" s="1527"/>
      <c r="F6356" s="1528"/>
    </row>
    <row r="6357" spans="1:6" ht="12" customHeight="1">
      <c r="A6357" s="1533"/>
      <c r="B6357" s="1531"/>
      <c r="C6357" s="43" t="s">
        <v>1156</v>
      </c>
      <c r="D6357" s="1526"/>
      <c r="E6357" s="1527"/>
      <c r="F6357" s="1528"/>
    </row>
    <row r="14962" spans="23:23" ht="15">
      <c r="W14962" s="32" t="s">
        <v>208</v>
      </c>
    </row>
  </sheetData>
  <mergeCells count="6692">
    <mergeCell ref="A6346:A6357"/>
    <mergeCell ref="B6346:B6351"/>
    <mergeCell ref="C6346:F6346"/>
    <mergeCell ref="D6347:F6347"/>
    <mergeCell ref="C6348:C6349"/>
    <mergeCell ref="E6348:E6349"/>
    <mergeCell ref="D6350:F6350"/>
    <mergeCell ref="D6351:F6351"/>
    <mergeCell ref="D6352:F6352"/>
    <mergeCell ref="B6353:B6357"/>
    <mergeCell ref="D6353:F6353"/>
    <mergeCell ref="C6354:C6355"/>
    <mergeCell ref="E6354:E6355"/>
    <mergeCell ref="D6356:F6356"/>
    <mergeCell ref="D6357:F6357"/>
    <mergeCell ref="A6334:A6345"/>
    <mergeCell ref="B6334:B6339"/>
    <mergeCell ref="C6334:F6334"/>
    <mergeCell ref="D6335:F6335"/>
    <mergeCell ref="C6336:C6337"/>
    <mergeCell ref="E6336:E6337"/>
    <mergeCell ref="D6338:F6338"/>
    <mergeCell ref="D6339:F6339"/>
    <mergeCell ref="D6340:F6340"/>
    <mergeCell ref="B6341:B6345"/>
    <mergeCell ref="D6341:F6341"/>
    <mergeCell ref="C6342:C6343"/>
    <mergeCell ref="E6342:E6343"/>
    <mergeCell ref="D6344:F6344"/>
    <mergeCell ref="D6345:F6345"/>
    <mergeCell ref="A6322:A6333"/>
    <mergeCell ref="B6322:B6327"/>
    <mergeCell ref="C6322:F6322"/>
    <mergeCell ref="D6323:F6323"/>
    <mergeCell ref="C6324:C6325"/>
    <mergeCell ref="E6324:E6325"/>
    <mergeCell ref="D6326:F6326"/>
    <mergeCell ref="D6327:F6327"/>
    <mergeCell ref="D6328:F6328"/>
    <mergeCell ref="B6329:B6333"/>
    <mergeCell ref="D6329:F6329"/>
    <mergeCell ref="C6330:C6331"/>
    <mergeCell ref="E6330:E6331"/>
    <mergeCell ref="D6332:F6332"/>
    <mergeCell ref="D6333:F6333"/>
    <mergeCell ref="E6222:E6223"/>
    <mergeCell ref="D6224:F6224"/>
    <mergeCell ref="D6225:F6225"/>
    <mergeCell ref="C6264:C6265"/>
    <mergeCell ref="E6264:E6265"/>
    <mergeCell ref="D6237:F6237"/>
    <mergeCell ref="C6228:C6229"/>
    <mergeCell ref="D6279:F6279"/>
    <mergeCell ref="D6280:F6280"/>
    <mergeCell ref="B6281:B6285"/>
    <mergeCell ref="D6281:F6281"/>
    <mergeCell ref="C6282:C6283"/>
    <mergeCell ref="E6282:E6283"/>
    <mergeCell ref="D6284:F6284"/>
    <mergeCell ref="D6285:F6285"/>
    <mergeCell ref="A6262:A6273"/>
    <mergeCell ref="B6262:B6267"/>
    <mergeCell ref="D6244:F6244"/>
    <mergeCell ref="B6245:B6249"/>
    <mergeCell ref="D6245:F6245"/>
    <mergeCell ref="C6246:C6247"/>
    <mergeCell ref="E6246:E6247"/>
    <mergeCell ref="D6248:F6248"/>
    <mergeCell ref="D6249:F6249"/>
    <mergeCell ref="D6218:F6218"/>
    <mergeCell ref="A6298:A6309"/>
    <mergeCell ref="B6298:B6303"/>
    <mergeCell ref="C6298:F6298"/>
    <mergeCell ref="D6299:F6299"/>
    <mergeCell ref="C6300:C6301"/>
    <mergeCell ref="E6300:E6301"/>
    <mergeCell ref="D6302:F6302"/>
    <mergeCell ref="D6303:F6303"/>
    <mergeCell ref="D6304:F6304"/>
    <mergeCell ref="B6305:B6309"/>
    <mergeCell ref="D6305:F6305"/>
    <mergeCell ref="C6306:C6307"/>
    <mergeCell ref="E6306:E6307"/>
    <mergeCell ref="D6308:F6308"/>
    <mergeCell ref="D6309:F6309"/>
    <mergeCell ref="D6266:F6266"/>
    <mergeCell ref="D6267:F6267"/>
    <mergeCell ref="D6268:F6268"/>
    <mergeCell ref="B6269:B6273"/>
    <mergeCell ref="D6269:F6269"/>
    <mergeCell ref="C6270:C6271"/>
    <mergeCell ref="E6270:E6271"/>
    <mergeCell ref="D6272:F6272"/>
    <mergeCell ref="D6273:F6273"/>
    <mergeCell ref="A6274:A6285"/>
    <mergeCell ref="B6274:B6279"/>
    <mergeCell ref="C6274:F6274"/>
    <mergeCell ref="D6275:F6275"/>
    <mergeCell ref="C6276:C6277"/>
    <mergeCell ref="E6276:E6277"/>
    <mergeCell ref="D6278:F6278"/>
    <mergeCell ref="D6183:F6183"/>
    <mergeCell ref="D6184:F6184"/>
    <mergeCell ref="B6185:B6189"/>
    <mergeCell ref="D6185:F6185"/>
    <mergeCell ref="C6186:C6187"/>
    <mergeCell ref="E6186:E6187"/>
    <mergeCell ref="D6188:F6188"/>
    <mergeCell ref="D6189:F6189"/>
    <mergeCell ref="A6250:A6261"/>
    <mergeCell ref="B6250:B6255"/>
    <mergeCell ref="C6250:F6250"/>
    <mergeCell ref="D6251:F6251"/>
    <mergeCell ref="C6190:F6190"/>
    <mergeCell ref="D6191:F6191"/>
    <mergeCell ref="C6192:C6193"/>
    <mergeCell ref="E6192:E6193"/>
    <mergeCell ref="D6194:F6194"/>
    <mergeCell ref="D6195:F6195"/>
    <mergeCell ref="D6196:F6196"/>
    <mergeCell ref="B6197:B6201"/>
    <mergeCell ref="E6258:E6259"/>
    <mergeCell ref="D6260:F6260"/>
    <mergeCell ref="D6261:F6261"/>
    <mergeCell ref="A6190:A6201"/>
    <mergeCell ref="B6190:B6195"/>
    <mergeCell ref="D6197:F6197"/>
    <mergeCell ref="C6198:C6199"/>
    <mergeCell ref="E6198:E6199"/>
    <mergeCell ref="D6200:F6200"/>
    <mergeCell ref="D6201:F6201"/>
    <mergeCell ref="A6214:A6225"/>
    <mergeCell ref="B6214:B6219"/>
    <mergeCell ref="E6204:E6205"/>
    <mergeCell ref="D6206:F6206"/>
    <mergeCell ref="D6207:F6207"/>
    <mergeCell ref="D6208:F6208"/>
    <mergeCell ref="B6209:B6213"/>
    <mergeCell ref="B6221:B6225"/>
    <mergeCell ref="D6221:F6221"/>
    <mergeCell ref="C6222:C6223"/>
    <mergeCell ref="A6202:A6213"/>
    <mergeCell ref="B6202:B6207"/>
    <mergeCell ref="C6202:F6202"/>
    <mergeCell ref="D6203:F6203"/>
    <mergeCell ref="C6204:C6205"/>
    <mergeCell ref="A6238:A6249"/>
    <mergeCell ref="B6238:B6243"/>
    <mergeCell ref="C6238:F6238"/>
    <mergeCell ref="D6239:F6239"/>
    <mergeCell ref="C6240:C6241"/>
    <mergeCell ref="E6240:E6241"/>
    <mergeCell ref="D6242:F6242"/>
    <mergeCell ref="D6243:F6243"/>
    <mergeCell ref="A6106:A6117"/>
    <mergeCell ref="B6106:B6111"/>
    <mergeCell ref="C6106:F6106"/>
    <mergeCell ref="D6107:F6107"/>
    <mergeCell ref="C6108:C6109"/>
    <mergeCell ref="E6108:E6109"/>
    <mergeCell ref="C6154:F6154"/>
    <mergeCell ref="D6155:F6155"/>
    <mergeCell ref="C6156:C6157"/>
    <mergeCell ref="E6156:E6157"/>
    <mergeCell ref="A6166:A6177"/>
    <mergeCell ref="B6166:B6171"/>
    <mergeCell ref="C6166:F6166"/>
    <mergeCell ref="D6167:F6167"/>
    <mergeCell ref="C6168:C6169"/>
    <mergeCell ref="E6168:E6169"/>
    <mergeCell ref="D6170:F6170"/>
    <mergeCell ref="D6171:F6171"/>
    <mergeCell ref="D6172:F6172"/>
    <mergeCell ref="A6130:A6141"/>
    <mergeCell ref="D6131:F6131"/>
    <mergeCell ref="C6132:C6133"/>
    <mergeCell ref="E6132:E6133"/>
    <mergeCell ref="D6134:F6134"/>
    <mergeCell ref="D6152:F6152"/>
    <mergeCell ref="D6153:F6153"/>
    <mergeCell ref="D6135:F6135"/>
    <mergeCell ref="D6136:F6136"/>
    <mergeCell ref="B6137:B6141"/>
    <mergeCell ref="D6137:F6137"/>
    <mergeCell ref="C6138:C6139"/>
    <mergeCell ref="E6138:E6139"/>
    <mergeCell ref="A6178:A6189"/>
    <mergeCell ref="B6178:B6183"/>
    <mergeCell ref="C6178:F6178"/>
    <mergeCell ref="D6179:F6179"/>
    <mergeCell ref="C6180:C6181"/>
    <mergeCell ref="E6180:E6181"/>
    <mergeCell ref="D6182:F6182"/>
    <mergeCell ref="B6173:B6177"/>
    <mergeCell ref="D6173:F6173"/>
    <mergeCell ref="C6174:C6175"/>
    <mergeCell ref="E6174:E6175"/>
    <mergeCell ref="D6176:F6176"/>
    <mergeCell ref="D6177:F6177"/>
    <mergeCell ref="A6154:A6165"/>
    <mergeCell ref="B6154:B6159"/>
    <mergeCell ref="D6159:F6159"/>
    <mergeCell ref="D6160:F6160"/>
    <mergeCell ref="B6161:B6165"/>
    <mergeCell ref="D6161:F6161"/>
    <mergeCell ref="C6162:C6163"/>
    <mergeCell ref="E6162:E6163"/>
    <mergeCell ref="D6164:F6164"/>
    <mergeCell ref="D6165:F6165"/>
    <mergeCell ref="D6158:F6158"/>
    <mergeCell ref="A6094:A6105"/>
    <mergeCell ref="B6094:B6099"/>
    <mergeCell ref="C6094:F6094"/>
    <mergeCell ref="D6095:F6095"/>
    <mergeCell ref="D6110:F6110"/>
    <mergeCell ref="D6111:F6111"/>
    <mergeCell ref="D6112:F6112"/>
    <mergeCell ref="B6113:B6117"/>
    <mergeCell ref="E6144:E6145"/>
    <mergeCell ref="D6146:F6146"/>
    <mergeCell ref="D6147:F6147"/>
    <mergeCell ref="A6142:A6153"/>
    <mergeCell ref="B6142:B6147"/>
    <mergeCell ref="C6142:F6142"/>
    <mergeCell ref="D6143:F6143"/>
    <mergeCell ref="C6144:C6145"/>
    <mergeCell ref="D6113:F6113"/>
    <mergeCell ref="C6114:C6115"/>
    <mergeCell ref="E6114:E6115"/>
    <mergeCell ref="D6116:F6116"/>
    <mergeCell ref="D6117:F6117"/>
    <mergeCell ref="D6100:F6100"/>
    <mergeCell ref="B6101:B6105"/>
    <mergeCell ref="D6101:F6101"/>
    <mergeCell ref="C6102:C6103"/>
    <mergeCell ref="D6105:F6105"/>
    <mergeCell ref="D6148:F6148"/>
    <mergeCell ref="B6149:B6153"/>
    <mergeCell ref="D6149:F6149"/>
    <mergeCell ref="C6150:C6151"/>
    <mergeCell ref="E6150:E6151"/>
    <mergeCell ref="C6096:C6097"/>
    <mergeCell ref="D6140:F6140"/>
    <mergeCell ref="D6141:F6141"/>
    <mergeCell ref="D6125:F6125"/>
    <mergeCell ref="C6126:C6127"/>
    <mergeCell ref="E6126:E6127"/>
    <mergeCell ref="B6130:B6135"/>
    <mergeCell ref="C6130:F6130"/>
    <mergeCell ref="A6082:A6093"/>
    <mergeCell ref="B6082:B6087"/>
    <mergeCell ref="C6082:F6082"/>
    <mergeCell ref="D6083:F6083"/>
    <mergeCell ref="C6084:C6085"/>
    <mergeCell ref="E6084:E6085"/>
    <mergeCell ref="D6086:F6086"/>
    <mergeCell ref="D6087:F6087"/>
    <mergeCell ref="D6088:F6088"/>
    <mergeCell ref="B6089:B6093"/>
    <mergeCell ref="D6089:F6089"/>
    <mergeCell ref="C6090:C6091"/>
    <mergeCell ref="E6090:E6091"/>
    <mergeCell ref="D6092:F6092"/>
    <mergeCell ref="D6093:F6093"/>
    <mergeCell ref="A6118:A6129"/>
    <mergeCell ref="B6118:B6123"/>
    <mergeCell ref="C6118:F6118"/>
    <mergeCell ref="D6119:F6119"/>
    <mergeCell ref="C6120:C6121"/>
    <mergeCell ref="E6120:E6121"/>
    <mergeCell ref="D6122:F6122"/>
    <mergeCell ref="D6123:F6123"/>
    <mergeCell ref="D6124:F6124"/>
    <mergeCell ref="B6125:B6129"/>
    <mergeCell ref="E6096:E6097"/>
    <mergeCell ref="D6098:F6098"/>
    <mergeCell ref="D6099:F6099"/>
    <mergeCell ref="D6128:F6128"/>
    <mergeCell ref="D6129:F6129"/>
    <mergeCell ref="E6102:E6103"/>
    <mergeCell ref="D6104:F6104"/>
    <mergeCell ref="D6057:F6057"/>
    <mergeCell ref="A6070:A6081"/>
    <mergeCell ref="C6070:F6070"/>
    <mergeCell ref="A6058:A6069"/>
    <mergeCell ref="B6058:B6063"/>
    <mergeCell ref="C6058:F6058"/>
    <mergeCell ref="D6062:F6062"/>
    <mergeCell ref="D6063:F6063"/>
    <mergeCell ref="D6064:F6064"/>
    <mergeCell ref="B6065:B6069"/>
    <mergeCell ref="D6065:F6065"/>
    <mergeCell ref="C6066:C6067"/>
    <mergeCell ref="E6066:E6067"/>
    <mergeCell ref="D6068:F6068"/>
    <mergeCell ref="D6069:F6069"/>
    <mergeCell ref="B6070:B6075"/>
    <mergeCell ref="D6071:F6071"/>
    <mergeCell ref="C6072:C6073"/>
    <mergeCell ref="E6072:E6073"/>
    <mergeCell ref="D6074:F6074"/>
    <mergeCell ref="D6075:F6075"/>
    <mergeCell ref="D6076:F6076"/>
    <mergeCell ref="B6077:B6081"/>
    <mergeCell ref="D6077:F6077"/>
    <mergeCell ref="C6078:C6079"/>
    <mergeCell ref="E6078:E6079"/>
    <mergeCell ref="D6080:F6080"/>
    <mergeCell ref="D6081:F6081"/>
    <mergeCell ref="A6034:A6045"/>
    <mergeCell ref="B6034:B6039"/>
    <mergeCell ref="C6034:F6034"/>
    <mergeCell ref="D6035:F6035"/>
    <mergeCell ref="C6036:C6037"/>
    <mergeCell ref="E6036:E6037"/>
    <mergeCell ref="D6038:F6038"/>
    <mergeCell ref="D6039:F6039"/>
    <mergeCell ref="D6040:F6040"/>
    <mergeCell ref="B6041:B6045"/>
    <mergeCell ref="D6041:F6041"/>
    <mergeCell ref="C6042:C6043"/>
    <mergeCell ref="E6042:E6043"/>
    <mergeCell ref="D6044:F6044"/>
    <mergeCell ref="D6045:F6045"/>
    <mergeCell ref="D6059:F6059"/>
    <mergeCell ref="C6060:C6061"/>
    <mergeCell ref="E6060:E6061"/>
    <mergeCell ref="A6046:A6057"/>
    <mergeCell ref="B6046:B6051"/>
    <mergeCell ref="C6046:F6046"/>
    <mergeCell ref="D6047:F6047"/>
    <mergeCell ref="C6048:C6049"/>
    <mergeCell ref="E6048:E6049"/>
    <mergeCell ref="D6050:F6050"/>
    <mergeCell ref="D6051:F6051"/>
    <mergeCell ref="D6052:F6052"/>
    <mergeCell ref="B6053:B6057"/>
    <mergeCell ref="D6053:F6053"/>
    <mergeCell ref="E5999:E6000"/>
    <mergeCell ref="D6001:F6001"/>
    <mergeCell ref="D6002:F6002"/>
    <mergeCell ref="D6003:F6003"/>
    <mergeCell ref="B6004:B6008"/>
    <mergeCell ref="D6004:F6004"/>
    <mergeCell ref="C6005:C6006"/>
    <mergeCell ref="E6005:E6006"/>
    <mergeCell ref="D6007:F6007"/>
    <mergeCell ref="D6008:F6008"/>
    <mergeCell ref="C6054:C6055"/>
    <mergeCell ref="E6054:E6055"/>
    <mergeCell ref="D6056:F6056"/>
    <mergeCell ref="A6022:A6033"/>
    <mergeCell ref="B6022:B6027"/>
    <mergeCell ref="C6022:F6022"/>
    <mergeCell ref="D6023:F6023"/>
    <mergeCell ref="C6024:C6025"/>
    <mergeCell ref="E6024:E6025"/>
    <mergeCell ref="D6026:F6026"/>
    <mergeCell ref="D6027:F6027"/>
    <mergeCell ref="D6028:F6028"/>
    <mergeCell ref="B6029:B6033"/>
    <mergeCell ref="D6029:F6029"/>
    <mergeCell ref="C6030:C6031"/>
    <mergeCell ref="E6030:E6031"/>
    <mergeCell ref="D6032:F6032"/>
    <mergeCell ref="D6033:F6033"/>
    <mergeCell ref="E5975:E5976"/>
    <mergeCell ref="D5977:F5977"/>
    <mergeCell ref="A5985:A5996"/>
    <mergeCell ref="B5985:B5990"/>
    <mergeCell ref="B5992:B5996"/>
    <mergeCell ref="D5992:F5992"/>
    <mergeCell ref="C5993:C5994"/>
    <mergeCell ref="E5993:E5994"/>
    <mergeCell ref="D5995:F5995"/>
    <mergeCell ref="D5996:F5996"/>
    <mergeCell ref="A5960:A5971"/>
    <mergeCell ref="D5991:F5991"/>
    <mergeCell ref="A6010:A6021"/>
    <mergeCell ref="B6010:B6015"/>
    <mergeCell ref="C6010:F6010"/>
    <mergeCell ref="D6011:F6011"/>
    <mergeCell ref="C6012:C6013"/>
    <mergeCell ref="E6012:E6013"/>
    <mergeCell ref="D6014:F6014"/>
    <mergeCell ref="D6015:F6015"/>
    <mergeCell ref="D6016:F6016"/>
    <mergeCell ref="B6017:B6021"/>
    <mergeCell ref="D6017:F6017"/>
    <mergeCell ref="C6018:C6019"/>
    <mergeCell ref="E6018:E6019"/>
    <mergeCell ref="D6020:F6020"/>
    <mergeCell ref="D6021:F6021"/>
    <mergeCell ref="A5997:A6008"/>
    <mergeCell ref="B5997:B6002"/>
    <mergeCell ref="C5997:F5997"/>
    <mergeCell ref="D5998:F5998"/>
    <mergeCell ref="C5999:C6000"/>
    <mergeCell ref="E5908:E5909"/>
    <mergeCell ref="D5934:F5934"/>
    <mergeCell ref="D5935:F5935"/>
    <mergeCell ref="D5911:F5911"/>
    <mergeCell ref="D5923:F5923"/>
    <mergeCell ref="D5913:F5913"/>
    <mergeCell ref="D5929:F5929"/>
    <mergeCell ref="D5930:F5930"/>
    <mergeCell ref="B5931:B5935"/>
    <mergeCell ref="D5931:F5931"/>
    <mergeCell ref="C5932:C5933"/>
    <mergeCell ref="E5932:E5933"/>
    <mergeCell ref="D5916:F5916"/>
    <mergeCell ref="D5917:F5917"/>
    <mergeCell ref="D5910:F5910"/>
    <mergeCell ref="B5960:B5965"/>
    <mergeCell ref="C5960:F5960"/>
    <mergeCell ref="D5961:F5961"/>
    <mergeCell ref="C5962:C5963"/>
    <mergeCell ref="E5962:E5963"/>
    <mergeCell ref="D5965:F5965"/>
    <mergeCell ref="D5653:F5653"/>
    <mergeCell ref="D5654:F5654"/>
    <mergeCell ref="B5655:B5659"/>
    <mergeCell ref="D5655:F5655"/>
    <mergeCell ref="A5924:A5935"/>
    <mergeCell ref="A5636:A5647"/>
    <mergeCell ref="B5636:B5641"/>
    <mergeCell ref="C5636:F5636"/>
    <mergeCell ref="D5637:F5637"/>
    <mergeCell ref="C5638:C5639"/>
    <mergeCell ref="E5638:E5639"/>
    <mergeCell ref="D5640:F5640"/>
    <mergeCell ref="D5641:F5641"/>
    <mergeCell ref="D5642:F5642"/>
    <mergeCell ref="B5643:B5647"/>
    <mergeCell ref="D5643:F5643"/>
    <mergeCell ref="C5644:C5645"/>
    <mergeCell ref="E5644:E5645"/>
    <mergeCell ref="D5646:F5646"/>
    <mergeCell ref="C5674:C5675"/>
    <mergeCell ref="E5674:E5675"/>
    <mergeCell ref="A5684:A5695"/>
    <mergeCell ref="B5684:B5689"/>
    <mergeCell ref="C5684:F5684"/>
    <mergeCell ref="D5685:F5685"/>
    <mergeCell ref="D5700:F5700"/>
    <mergeCell ref="D5701:F5701"/>
    <mergeCell ref="D5702:F5702"/>
    <mergeCell ref="B5703:B5707"/>
    <mergeCell ref="D5703:F5703"/>
    <mergeCell ref="C5704:C5705"/>
    <mergeCell ref="E5704:E5705"/>
    <mergeCell ref="D5439:F5439"/>
    <mergeCell ref="C5440:C5441"/>
    <mergeCell ref="D5978:F5978"/>
    <mergeCell ref="D5979:F5979"/>
    <mergeCell ref="B5980:B5984"/>
    <mergeCell ref="D5980:F5980"/>
    <mergeCell ref="C5981:C5982"/>
    <mergeCell ref="E5981:E5982"/>
    <mergeCell ref="D5983:F5983"/>
    <mergeCell ref="D5984:F5984"/>
    <mergeCell ref="B5924:B5929"/>
    <mergeCell ref="C5924:F5924"/>
    <mergeCell ref="D5925:F5925"/>
    <mergeCell ref="C5926:C5927"/>
    <mergeCell ref="E5926:E5927"/>
    <mergeCell ref="D5928:F5928"/>
    <mergeCell ref="D5455:F5455"/>
    <mergeCell ref="E5572:E5573"/>
    <mergeCell ref="D5574:F5574"/>
    <mergeCell ref="B5516:B5521"/>
    <mergeCell ref="C5518:C5519"/>
    <mergeCell ref="E5518:E5519"/>
    <mergeCell ref="D5571:F5571"/>
    <mergeCell ref="D5583:F5583"/>
    <mergeCell ref="C5584:C5585"/>
    <mergeCell ref="D5565:F5565"/>
    <mergeCell ref="C5566:C5567"/>
    <mergeCell ref="E5566:E5567"/>
    <mergeCell ref="D5568:F5568"/>
    <mergeCell ref="D5569:F5569"/>
    <mergeCell ref="D5545:F5545"/>
    <mergeCell ref="D5538:F5538"/>
    <mergeCell ref="D5412:F5412"/>
    <mergeCell ref="D5413:F5413"/>
    <mergeCell ref="C5950:C5951"/>
    <mergeCell ref="E5950:E5951"/>
    <mergeCell ref="D5521:F5521"/>
    <mergeCell ref="C5914:C5915"/>
    <mergeCell ref="D5922:F5922"/>
    <mergeCell ref="D5520:F5520"/>
    <mergeCell ref="D5581:F5581"/>
    <mergeCell ref="B5583:B5587"/>
    <mergeCell ref="C5530:C5531"/>
    <mergeCell ref="D5557:F5557"/>
    <mergeCell ref="D5563:F5563"/>
    <mergeCell ref="C5632:C5633"/>
    <mergeCell ref="E5632:E5633"/>
    <mergeCell ref="D5634:F5634"/>
    <mergeCell ref="D5635:F5635"/>
    <mergeCell ref="D5577:F5577"/>
    <mergeCell ref="C5578:C5579"/>
    <mergeCell ref="C5908:C5909"/>
    <mergeCell ref="B5607:B5611"/>
    <mergeCell ref="D5607:F5607"/>
    <mergeCell ref="C5608:C5609"/>
    <mergeCell ref="E5608:E5609"/>
    <mergeCell ref="D5610:F5610"/>
    <mergeCell ref="D5436:F5436"/>
    <mergeCell ref="D5437:F5437"/>
    <mergeCell ref="D5449:F5449"/>
    <mergeCell ref="B5451:B5455"/>
    <mergeCell ref="D5517:F5517"/>
    <mergeCell ref="C5452:C5453"/>
    <mergeCell ref="D5454:F5454"/>
    <mergeCell ref="B5432:B5437"/>
    <mergeCell ref="C5432:F5432"/>
    <mergeCell ref="D5433:F5433"/>
    <mergeCell ref="C5434:C5435"/>
    <mergeCell ref="B5588:B5593"/>
    <mergeCell ref="C5588:F5588"/>
    <mergeCell ref="D5589:F5589"/>
    <mergeCell ref="C5590:C5591"/>
    <mergeCell ref="E5590:E5591"/>
    <mergeCell ref="D5592:F5592"/>
    <mergeCell ref="D5593:F5593"/>
    <mergeCell ref="D5575:F5575"/>
    <mergeCell ref="D5587:F5587"/>
    <mergeCell ref="E5584:E5585"/>
    <mergeCell ref="D5586:F5586"/>
    <mergeCell ref="E5434:E5435"/>
    <mergeCell ref="D5448:F5448"/>
    <mergeCell ref="D5451:F5451"/>
    <mergeCell ref="B5468:B5473"/>
    <mergeCell ref="C5468:F5468"/>
    <mergeCell ref="E5476:E5477"/>
    <mergeCell ref="D5478:F5478"/>
    <mergeCell ref="D5479:F5479"/>
    <mergeCell ref="B5540:B5545"/>
    <mergeCell ref="C5540:F5540"/>
    <mergeCell ref="D5541:F5541"/>
    <mergeCell ref="C5542:C5543"/>
    <mergeCell ref="E5542:E5543"/>
    <mergeCell ref="C5470:C5471"/>
    <mergeCell ref="E5470:E5471"/>
    <mergeCell ref="D5472:F5472"/>
    <mergeCell ref="D5473:F5473"/>
    <mergeCell ref="B5391:B5395"/>
    <mergeCell ref="D5391:F5391"/>
    <mergeCell ref="C5392:C5393"/>
    <mergeCell ref="E5392:E5393"/>
    <mergeCell ref="D5394:F5394"/>
    <mergeCell ref="D5395:F5395"/>
    <mergeCell ref="D5409:F5409"/>
    <mergeCell ref="C5410:C5411"/>
    <mergeCell ref="E5410:E5411"/>
    <mergeCell ref="C5408:F5408"/>
    <mergeCell ref="C5572:C5573"/>
    <mergeCell ref="B5403:B5407"/>
    <mergeCell ref="D5403:F5403"/>
    <mergeCell ref="C5404:C5405"/>
    <mergeCell ref="E5404:E5405"/>
    <mergeCell ref="B5547:B5551"/>
    <mergeCell ref="E5578:E5579"/>
    <mergeCell ref="C5576:F5576"/>
    <mergeCell ref="B5415:B5419"/>
    <mergeCell ref="D5415:F5415"/>
    <mergeCell ref="C5416:C5417"/>
    <mergeCell ref="E5416:E5417"/>
    <mergeCell ref="D5418:F5418"/>
    <mergeCell ref="D5419:F5419"/>
    <mergeCell ref="E5440:E5441"/>
    <mergeCell ref="E5422:E5423"/>
    <mergeCell ref="D5424:F5424"/>
    <mergeCell ref="D5425:F5425"/>
    <mergeCell ref="C5420:F5420"/>
    <mergeCell ref="D5421:F5421"/>
    <mergeCell ref="C5492:F5492"/>
    <mergeCell ref="B5439:B5443"/>
    <mergeCell ref="D5379:F5379"/>
    <mergeCell ref="C5380:C5381"/>
    <mergeCell ref="E5380:E5381"/>
    <mergeCell ref="D5407:F5407"/>
    <mergeCell ref="D5382:F5382"/>
    <mergeCell ref="D5406:F5406"/>
    <mergeCell ref="A5528:A5539"/>
    <mergeCell ref="B5528:B5533"/>
    <mergeCell ref="C5528:F5528"/>
    <mergeCell ref="D5529:F5529"/>
    <mergeCell ref="B5384:B5389"/>
    <mergeCell ref="C5384:F5384"/>
    <mergeCell ref="D5385:F5385"/>
    <mergeCell ref="C5386:C5387"/>
    <mergeCell ref="E5386:E5387"/>
    <mergeCell ref="D5388:F5388"/>
    <mergeCell ref="D5389:F5389"/>
    <mergeCell ref="A5372:A5383"/>
    <mergeCell ref="D5383:F5383"/>
    <mergeCell ref="C5396:F5396"/>
    <mergeCell ref="D5397:F5397"/>
    <mergeCell ref="C5398:C5399"/>
    <mergeCell ref="E5398:E5399"/>
    <mergeCell ref="D5400:F5400"/>
    <mergeCell ref="D5401:F5401"/>
    <mergeCell ref="E5374:E5375"/>
    <mergeCell ref="D5376:F5376"/>
    <mergeCell ref="D5377:F5377"/>
    <mergeCell ref="A5384:A5395"/>
    <mergeCell ref="A5408:A5419"/>
    <mergeCell ref="B5408:B5413"/>
    <mergeCell ref="D5469:F5469"/>
    <mergeCell ref="D5337:F5337"/>
    <mergeCell ref="B5343:B5347"/>
    <mergeCell ref="D5343:F5343"/>
    <mergeCell ref="C5344:C5345"/>
    <mergeCell ref="E5344:E5345"/>
    <mergeCell ref="D5346:F5346"/>
    <mergeCell ref="D5355:F5355"/>
    <mergeCell ref="D5341:F5341"/>
    <mergeCell ref="A5420:A5431"/>
    <mergeCell ref="B5420:B5425"/>
    <mergeCell ref="B5427:B5431"/>
    <mergeCell ref="D5427:F5427"/>
    <mergeCell ref="C5428:C5429"/>
    <mergeCell ref="A5348:A5359"/>
    <mergeCell ref="B5348:B5353"/>
    <mergeCell ref="C5348:F5348"/>
    <mergeCell ref="D5349:F5349"/>
    <mergeCell ref="C5350:C5351"/>
    <mergeCell ref="E5350:E5351"/>
    <mergeCell ref="D5352:F5352"/>
    <mergeCell ref="D5353:F5353"/>
    <mergeCell ref="D5358:F5358"/>
    <mergeCell ref="A5396:A5407"/>
    <mergeCell ref="B5396:B5401"/>
    <mergeCell ref="D5340:F5340"/>
    <mergeCell ref="B5355:B5359"/>
    <mergeCell ref="E5356:E5357"/>
    <mergeCell ref="B5372:B5377"/>
    <mergeCell ref="C5372:F5372"/>
    <mergeCell ref="D5373:F5373"/>
    <mergeCell ref="C5374:C5375"/>
    <mergeCell ref="B5379:B5383"/>
    <mergeCell ref="C5338:C5339"/>
    <mergeCell ref="E5338:E5339"/>
    <mergeCell ref="D5359:F5359"/>
    <mergeCell ref="D5442:F5442"/>
    <mergeCell ref="D5443:F5443"/>
    <mergeCell ref="C5422:C5423"/>
    <mergeCell ref="D5431:F5431"/>
    <mergeCell ref="B5480:B5485"/>
    <mergeCell ref="C5480:F5480"/>
    <mergeCell ref="E5428:E5429"/>
    <mergeCell ref="D5430:F5430"/>
    <mergeCell ref="A5444:A5455"/>
    <mergeCell ref="E5452:E5453"/>
    <mergeCell ref="A5456:A5467"/>
    <mergeCell ref="B5456:B5461"/>
    <mergeCell ref="C5456:F5456"/>
    <mergeCell ref="D5457:F5457"/>
    <mergeCell ref="C5458:C5459"/>
    <mergeCell ref="E5458:E5459"/>
    <mergeCell ref="D5460:F5460"/>
    <mergeCell ref="D5461:F5461"/>
    <mergeCell ref="B5463:B5467"/>
    <mergeCell ref="D5463:F5463"/>
    <mergeCell ref="C5464:C5465"/>
    <mergeCell ref="E5464:E5465"/>
    <mergeCell ref="D5466:F5466"/>
    <mergeCell ref="D5467:F5467"/>
    <mergeCell ref="B5444:B5449"/>
    <mergeCell ref="C5444:F5444"/>
    <mergeCell ref="D5445:F5445"/>
    <mergeCell ref="C5446:C5447"/>
    <mergeCell ref="E5446:E5447"/>
    <mergeCell ref="A5432:A5443"/>
    <mergeCell ref="A5516:A5527"/>
    <mergeCell ref="D5493:F5493"/>
    <mergeCell ref="D5502:F5502"/>
    <mergeCell ref="D5503:F5503"/>
    <mergeCell ref="A5504:A5515"/>
    <mergeCell ref="B5504:B5509"/>
    <mergeCell ref="C5504:F5504"/>
    <mergeCell ref="D5505:F5505"/>
    <mergeCell ref="C5506:C5507"/>
    <mergeCell ref="D5497:F5497"/>
    <mergeCell ref="B5499:B5503"/>
    <mergeCell ref="D5499:F5499"/>
    <mergeCell ref="C5500:C5501"/>
    <mergeCell ref="E5500:E5501"/>
    <mergeCell ref="D5523:F5523"/>
    <mergeCell ref="C5524:C5525"/>
    <mergeCell ref="D5508:F5508"/>
    <mergeCell ref="D5509:F5509"/>
    <mergeCell ref="C5516:F5516"/>
    <mergeCell ref="C5494:C5495"/>
    <mergeCell ref="E5494:E5495"/>
    <mergeCell ref="D5496:F5496"/>
    <mergeCell ref="E5506:E5507"/>
    <mergeCell ref="B5511:B5515"/>
    <mergeCell ref="D5511:F5511"/>
    <mergeCell ref="C5512:C5513"/>
    <mergeCell ref="E5512:E5513"/>
    <mergeCell ref="D5514:F5514"/>
    <mergeCell ref="D5515:F5515"/>
    <mergeCell ref="A5492:A5503"/>
    <mergeCell ref="A5468:A5479"/>
    <mergeCell ref="A5312:A5323"/>
    <mergeCell ref="B5312:B5317"/>
    <mergeCell ref="B5492:B5497"/>
    <mergeCell ref="E5314:E5315"/>
    <mergeCell ref="D5313:F5313"/>
    <mergeCell ref="D5367:F5367"/>
    <mergeCell ref="C5368:C5369"/>
    <mergeCell ref="E5368:E5369"/>
    <mergeCell ref="B5331:B5335"/>
    <mergeCell ref="D5331:F5331"/>
    <mergeCell ref="C5332:C5333"/>
    <mergeCell ref="E5332:E5333"/>
    <mergeCell ref="D5334:F5334"/>
    <mergeCell ref="D5371:F5371"/>
    <mergeCell ref="C5360:F5360"/>
    <mergeCell ref="D5361:F5361"/>
    <mergeCell ref="A5336:A5347"/>
    <mergeCell ref="B5336:B5341"/>
    <mergeCell ref="C5336:F5336"/>
    <mergeCell ref="D5347:F5347"/>
    <mergeCell ref="C5356:C5357"/>
    <mergeCell ref="B5360:B5365"/>
    <mergeCell ref="C5362:C5363"/>
    <mergeCell ref="E5362:E5363"/>
    <mergeCell ref="D5364:F5364"/>
    <mergeCell ref="D5365:F5365"/>
    <mergeCell ref="B5367:B5371"/>
    <mergeCell ref="A5324:A5335"/>
    <mergeCell ref="D5370:F5370"/>
    <mergeCell ref="A5360:A5371"/>
    <mergeCell ref="D5335:F5335"/>
    <mergeCell ref="D5325:F5325"/>
    <mergeCell ref="C5312:F5312"/>
    <mergeCell ref="D5316:F5316"/>
    <mergeCell ref="D5317:F5317"/>
    <mergeCell ref="B5324:B5329"/>
    <mergeCell ref="C5324:F5324"/>
    <mergeCell ref="D5323:F5323"/>
    <mergeCell ref="C5326:C5327"/>
    <mergeCell ref="E5326:E5327"/>
    <mergeCell ref="D5328:F5328"/>
    <mergeCell ref="D5329:F5329"/>
    <mergeCell ref="C5320:C5321"/>
    <mergeCell ref="E5320:E5321"/>
    <mergeCell ref="D5322:F5322"/>
    <mergeCell ref="B5319:B5323"/>
    <mergeCell ref="D5319:F5319"/>
    <mergeCell ref="D5311:F5311"/>
    <mergeCell ref="B5307:B5311"/>
    <mergeCell ref="D5307:F5307"/>
    <mergeCell ref="C5308:C5309"/>
    <mergeCell ref="E5308:E5309"/>
    <mergeCell ref="D5310:F5310"/>
    <mergeCell ref="C5314:C5315"/>
    <mergeCell ref="C5204:F5204"/>
    <mergeCell ref="D5205:F5205"/>
    <mergeCell ref="C5224:C5225"/>
    <mergeCell ref="E5224:E5225"/>
    <mergeCell ref="D5226:F5226"/>
    <mergeCell ref="D5227:F5227"/>
    <mergeCell ref="B5192:B5197"/>
    <mergeCell ref="C5192:F5192"/>
    <mergeCell ref="D5217:F5217"/>
    <mergeCell ref="C5218:C5219"/>
    <mergeCell ref="D5220:F5220"/>
    <mergeCell ref="A5288:A5299"/>
    <mergeCell ref="B5288:B5293"/>
    <mergeCell ref="C5288:F5288"/>
    <mergeCell ref="D5289:F5289"/>
    <mergeCell ref="C5290:C5291"/>
    <mergeCell ref="E5290:E5291"/>
    <mergeCell ref="D5292:F5292"/>
    <mergeCell ref="D5293:F5293"/>
    <mergeCell ref="B5295:B5299"/>
    <mergeCell ref="D5295:F5295"/>
    <mergeCell ref="C5296:C5297"/>
    <mergeCell ref="E5296:E5297"/>
    <mergeCell ref="D5298:F5298"/>
    <mergeCell ref="D5299:F5299"/>
    <mergeCell ref="D5193:F5193"/>
    <mergeCell ref="C5194:C5195"/>
    <mergeCell ref="C5206:C5207"/>
    <mergeCell ref="E5206:E5207"/>
    <mergeCell ref="D5208:F5208"/>
    <mergeCell ref="D5209:F5209"/>
    <mergeCell ref="D5232:F5232"/>
    <mergeCell ref="D5191:F5191"/>
    <mergeCell ref="E5194:E5195"/>
    <mergeCell ref="D5196:F5196"/>
    <mergeCell ref="D5163:F5163"/>
    <mergeCell ref="C5164:C5165"/>
    <mergeCell ref="E5164:E5165"/>
    <mergeCell ref="D5184:F5184"/>
    <mergeCell ref="D5157:F5157"/>
    <mergeCell ref="D5172:F5172"/>
    <mergeCell ref="A5132:A5143"/>
    <mergeCell ref="A5168:A5179"/>
    <mergeCell ref="B5223:B5227"/>
    <mergeCell ref="D5223:F5223"/>
    <mergeCell ref="C5216:F5216"/>
    <mergeCell ref="C5230:C5231"/>
    <mergeCell ref="A5180:A5191"/>
    <mergeCell ref="B5187:B5191"/>
    <mergeCell ref="D5187:F5187"/>
    <mergeCell ref="C5188:C5189"/>
    <mergeCell ref="E5188:E5189"/>
    <mergeCell ref="D5190:F5190"/>
    <mergeCell ref="B5211:B5215"/>
    <mergeCell ref="D5211:F5211"/>
    <mergeCell ref="C5212:C5213"/>
    <mergeCell ref="E5212:E5213"/>
    <mergeCell ref="E5230:E5231"/>
    <mergeCell ref="D5214:F5214"/>
    <mergeCell ref="D5215:F5215"/>
    <mergeCell ref="A5204:A5215"/>
    <mergeCell ref="B5204:B5209"/>
    <mergeCell ref="A5216:A5227"/>
    <mergeCell ref="B5216:B5221"/>
    <mergeCell ref="A5084:A5095"/>
    <mergeCell ref="A5096:A5107"/>
    <mergeCell ref="D5124:F5124"/>
    <mergeCell ref="D5118:F5118"/>
    <mergeCell ref="D5119:F5119"/>
    <mergeCell ref="A5120:A5131"/>
    <mergeCell ref="B5120:B5125"/>
    <mergeCell ref="C5120:F5120"/>
    <mergeCell ref="D5121:F5121"/>
    <mergeCell ref="C5122:C5123"/>
    <mergeCell ref="D5094:F5094"/>
    <mergeCell ref="C5098:C5099"/>
    <mergeCell ref="E5098:E5099"/>
    <mergeCell ref="D5097:F5097"/>
    <mergeCell ref="D5125:F5125"/>
    <mergeCell ref="A5192:A5203"/>
    <mergeCell ref="B5199:B5203"/>
    <mergeCell ref="D5199:F5199"/>
    <mergeCell ref="C5200:C5201"/>
    <mergeCell ref="D5203:F5203"/>
    <mergeCell ref="E5200:E5201"/>
    <mergeCell ref="D5202:F5202"/>
    <mergeCell ref="D5197:F5197"/>
    <mergeCell ref="E5158:E5159"/>
    <mergeCell ref="A5156:A5167"/>
    <mergeCell ref="B5156:B5161"/>
    <mergeCell ref="B5175:B5179"/>
    <mergeCell ref="D5175:F5175"/>
    <mergeCell ref="C5176:C5177"/>
    <mergeCell ref="E5176:E5177"/>
    <mergeCell ref="B5163:B5167"/>
    <mergeCell ref="E5170:E5171"/>
    <mergeCell ref="B4899:B4903"/>
    <mergeCell ref="C5156:F5156"/>
    <mergeCell ref="D4981:F4981"/>
    <mergeCell ref="B4947:B4951"/>
    <mergeCell ref="D4947:F4947"/>
    <mergeCell ref="B4976:B4981"/>
    <mergeCell ref="A4976:A4987"/>
    <mergeCell ref="D4983:F4983"/>
    <mergeCell ref="D4986:F4986"/>
    <mergeCell ref="D4987:F4987"/>
    <mergeCell ref="A4964:A4975"/>
    <mergeCell ref="C4960:C4961"/>
    <mergeCell ref="D4951:F4951"/>
    <mergeCell ref="B4959:B4963"/>
    <mergeCell ref="D4959:F4959"/>
    <mergeCell ref="C4966:C4967"/>
    <mergeCell ref="E4984:E4985"/>
    <mergeCell ref="D5053:F5053"/>
    <mergeCell ref="B5055:B5059"/>
    <mergeCell ref="D5055:F5055"/>
    <mergeCell ref="C5056:C5057"/>
    <mergeCell ref="E5056:E5057"/>
    <mergeCell ref="D5058:F5058"/>
    <mergeCell ref="D5059:F5059"/>
    <mergeCell ref="D5016:F5016"/>
    <mergeCell ref="D5017:F5017"/>
    <mergeCell ref="B5019:B5023"/>
    <mergeCell ref="D5019:F5019"/>
    <mergeCell ref="C5020:C5021"/>
    <mergeCell ref="A4988:A4999"/>
    <mergeCell ref="B4988:B4993"/>
    <mergeCell ref="C4988:F4988"/>
    <mergeCell ref="D4890:F4890"/>
    <mergeCell ref="D4887:F4887"/>
    <mergeCell ref="C4888:C4889"/>
    <mergeCell ref="E4816:E4817"/>
    <mergeCell ref="D4818:F4818"/>
    <mergeCell ref="D4819:F4819"/>
    <mergeCell ref="B4892:B4897"/>
    <mergeCell ref="E4894:E4895"/>
    <mergeCell ref="D4896:F4896"/>
    <mergeCell ref="D4897:F4897"/>
    <mergeCell ref="C4868:F4868"/>
    <mergeCell ref="D4825:F4825"/>
    <mergeCell ref="B4827:B4831"/>
    <mergeCell ref="D4827:F4827"/>
    <mergeCell ref="C4828:C4829"/>
    <mergeCell ref="E4828:E4829"/>
    <mergeCell ref="D4830:F4830"/>
    <mergeCell ref="D4831:F4831"/>
    <mergeCell ref="C4882:C4883"/>
    <mergeCell ref="C4858:C4859"/>
    <mergeCell ref="E4858:E4859"/>
    <mergeCell ref="C4892:F4892"/>
    <mergeCell ref="D4860:F4860"/>
    <mergeCell ref="D4861:F4861"/>
    <mergeCell ref="B4863:B4867"/>
    <mergeCell ref="D4863:F4863"/>
    <mergeCell ref="C4864:C4865"/>
    <mergeCell ref="E4864:E4865"/>
    <mergeCell ref="B4844:B4849"/>
    <mergeCell ref="D4881:F4881"/>
    <mergeCell ref="E4882:E4883"/>
    <mergeCell ref="D4836:F4836"/>
    <mergeCell ref="A4868:A4879"/>
    <mergeCell ref="B4880:B4885"/>
    <mergeCell ref="B4820:B4825"/>
    <mergeCell ref="C4820:F4820"/>
    <mergeCell ref="D4821:F4821"/>
    <mergeCell ref="C4822:C4823"/>
    <mergeCell ref="C4844:F4844"/>
    <mergeCell ref="B4839:B4843"/>
    <mergeCell ref="C4840:C4841"/>
    <mergeCell ref="E4840:E4841"/>
    <mergeCell ref="D4842:F4842"/>
    <mergeCell ref="D4843:F4843"/>
    <mergeCell ref="C4846:C4847"/>
    <mergeCell ref="E4846:E4847"/>
    <mergeCell ref="D4848:F4848"/>
    <mergeCell ref="D4849:F4849"/>
    <mergeCell ref="A4844:A4855"/>
    <mergeCell ref="D4866:F4866"/>
    <mergeCell ref="D4867:F4867"/>
    <mergeCell ref="A4820:A4831"/>
    <mergeCell ref="D4851:F4851"/>
    <mergeCell ref="C4852:C4853"/>
    <mergeCell ref="A4880:A4891"/>
    <mergeCell ref="A4856:A4867"/>
    <mergeCell ref="B4856:B4861"/>
    <mergeCell ref="C4856:F4856"/>
    <mergeCell ref="E4870:E4871"/>
    <mergeCell ref="C4880:F4880"/>
    <mergeCell ref="B4868:B4873"/>
    <mergeCell ref="D4885:F4885"/>
    <mergeCell ref="B4887:B4891"/>
    <mergeCell ref="C4870:C4871"/>
    <mergeCell ref="A4508:A4519"/>
    <mergeCell ref="B4508:B4513"/>
    <mergeCell ref="C4508:F4508"/>
    <mergeCell ref="D4509:F4509"/>
    <mergeCell ref="C4510:C4511"/>
    <mergeCell ref="D4512:F4512"/>
    <mergeCell ref="D4513:F4513"/>
    <mergeCell ref="A4496:A4507"/>
    <mergeCell ref="D4839:F4839"/>
    <mergeCell ref="A4484:A4495"/>
    <mergeCell ref="E4852:E4853"/>
    <mergeCell ref="D4638:F4638"/>
    <mergeCell ref="D4626:F4626"/>
    <mergeCell ref="D4627:F4627"/>
    <mergeCell ref="B4611:B4615"/>
    <mergeCell ref="D4611:F4611"/>
    <mergeCell ref="C4612:C4613"/>
    <mergeCell ref="D4614:F4614"/>
    <mergeCell ref="D4615:F4615"/>
    <mergeCell ref="C4660:C4661"/>
    <mergeCell ref="B4623:B4627"/>
    <mergeCell ref="D4623:F4623"/>
    <mergeCell ref="C4624:C4625"/>
    <mergeCell ref="D4644:F4644"/>
    <mergeCell ref="D4645:F4645"/>
    <mergeCell ref="B4647:B4651"/>
    <mergeCell ref="D4647:F4647"/>
    <mergeCell ref="C4648:C4649"/>
    <mergeCell ref="D4650:F4650"/>
    <mergeCell ref="D4651:F4651"/>
    <mergeCell ref="D4639:F4639"/>
    <mergeCell ref="C4808:F4808"/>
    <mergeCell ref="D4620:F4620"/>
    <mergeCell ref="D4621:F4621"/>
    <mergeCell ref="A4892:A4903"/>
    <mergeCell ref="E4876:E4877"/>
    <mergeCell ref="D4878:F4878"/>
    <mergeCell ref="A4916:A4927"/>
    <mergeCell ref="D4927:F4927"/>
    <mergeCell ref="C4876:C4877"/>
    <mergeCell ref="D4872:F4872"/>
    <mergeCell ref="D4873:F4873"/>
    <mergeCell ref="B4875:B4879"/>
    <mergeCell ref="D4875:F4875"/>
    <mergeCell ref="A4796:A4807"/>
    <mergeCell ref="B4796:B4801"/>
    <mergeCell ref="A4808:A4819"/>
    <mergeCell ref="B4808:B4813"/>
    <mergeCell ref="E4726:E4727"/>
    <mergeCell ref="D4845:F4845"/>
    <mergeCell ref="B4616:B4621"/>
    <mergeCell ref="D4728:F4728"/>
    <mergeCell ref="D4729:F4729"/>
    <mergeCell ref="B4731:B4735"/>
    <mergeCell ref="D4731:F4731"/>
    <mergeCell ref="C4732:C4733"/>
    <mergeCell ref="E4732:E4733"/>
    <mergeCell ref="D4734:F4734"/>
    <mergeCell ref="C4894:C4895"/>
    <mergeCell ref="D4893:F4893"/>
    <mergeCell ref="A4832:A4843"/>
    <mergeCell ref="B4851:B4855"/>
    <mergeCell ref="D4891:F4891"/>
    <mergeCell ref="D4908:F4908"/>
    <mergeCell ref="A4436:A4447"/>
    <mergeCell ref="D4380:F4380"/>
    <mergeCell ref="D4381:F4381"/>
    <mergeCell ref="B4383:B4387"/>
    <mergeCell ref="D4383:F4383"/>
    <mergeCell ref="A4604:A4615"/>
    <mergeCell ref="B4604:B4609"/>
    <mergeCell ref="C4604:F4604"/>
    <mergeCell ref="D4605:F4605"/>
    <mergeCell ref="A4628:A4639"/>
    <mergeCell ref="B4628:B4633"/>
    <mergeCell ref="C4628:F4628"/>
    <mergeCell ref="D4629:F4629"/>
    <mergeCell ref="C4630:C4631"/>
    <mergeCell ref="D4632:F4632"/>
    <mergeCell ref="D4633:F4633"/>
    <mergeCell ref="B4635:B4639"/>
    <mergeCell ref="C4636:C4637"/>
    <mergeCell ref="D4635:F4635"/>
    <mergeCell ref="C4546:C4547"/>
    <mergeCell ref="D4548:F4548"/>
    <mergeCell ref="B4436:B4441"/>
    <mergeCell ref="C4436:F4436"/>
    <mergeCell ref="D4437:F4437"/>
    <mergeCell ref="C4420:C4421"/>
    <mergeCell ref="D4422:F4422"/>
    <mergeCell ref="A4616:A4627"/>
    <mergeCell ref="D4423:F4423"/>
    <mergeCell ref="D4476:F4476"/>
    <mergeCell ref="D4477:F4477"/>
    <mergeCell ref="C4616:F4616"/>
    <mergeCell ref="C4618:C4619"/>
    <mergeCell ref="D4617:F4617"/>
    <mergeCell ref="C4438:C4439"/>
    <mergeCell ref="D4440:F4440"/>
    <mergeCell ref="D4441:F4441"/>
    <mergeCell ref="B4443:B4447"/>
    <mergeCell ref="D4443:F4443"/>
    <mergeCell ref="C4444:C4445"/>
    <mergeCell ref="D4446:F4446"/>
    <mergeCell ref="D4447:F4447"/>
    <mergeCell ref="C4606:C4607"/>
    <mergeCell ref="D4584:F4584"/>
    <mergeCell ref="D4585:F4585"/>
    <mergeCell ref="B4587:B4591"/>
    <mergeCell ref="D4482:F4482"/>
    <mergeCell ref="D4483:F4483"/>
    <mergeCell ref="C4486:C4487"/>
    <mergeCell ref="D4488:F4488"/>
    <mergeCell ref="D4489:F4489"/>
    <mergeCell ref="B4491:B4495"/>
    <mergeCell ref="D4491:F4491"/>
    <mergeCell ref="C4492:C4493"/>
    <mergeCell ref="D4494:F4494"/>
    <mergeCell ref="D4495:F4495"/>
    <mergeCell ref="D4507:F4507"/>
    <mergeCell ref="B4484:B4489"/>
    <mergeCell ref="C4484:F4484"/>
    <mergeCell ref="D4485:F4485"/>
    <mergeCell ref="D4608:F4608"/>
    <mergeCell ref="D4609:F4609"/>
    <mergeCell ref="B4515:B4519"/>
    <mergeCell ref="D4515:F4515"/>
    <mergeCell ref="C4516:C4517"/>
    <mergeCell ref="D4518:F4518"/>
    <mergeCell ref="D4519:F4519"/>
    <mergeCell ref="B4496:B4501"/>
    <mergeCell ref="C4496:F4496"/>
    <mergeCell ref="D4497:F4497"/>
    <mergeCell ref="C4498:C4499"/>
    <mergeCell ref="D4500:F4500"/>
    <mergeCell ref="D4501:F4501"/>
    <mergeCell ref="B4503:B4507"/>
    <mergeCell ref="D4503:F4503"/>
    <mergeCell ref="C4504:C4505"/>
    <mergeCell ref="D4506:F4506"/>
    <mergeCell ref="D4549:F4549"/>
    <mergeCell ref="B4551:B4555"/>
    <mergeCell ref="D4551:F4551"/>
    <mergeCell ref="C4552:C4553"/>
    <mergeCell ref="D4554:F4554"/>
    <mergeCell ref="D4555:F4555"/>
    <mergeCell ref="D4587:F4587"/>
    <mergeCell ref="C4588:C4589"/>
    <mergeCell ref="D4590:F4590"/>
    <mergeCell ref="D4591:F4591"/>
    <mergeCell ref="D4539:F4539"/>
    <mergeCell ref="C4540:C4541"/>
    <mergeCell ref="D4542:F4542"/>
    <mergeCell ref="D4543:F4543"/>
    <mergeCell ref="C4582:C4583"/>
    <mergeCell ref="C4384:C4385"/>
    <mergeCell ref="D4386:F4386"/>
    <mergeCell ref="D4387:F4387"/>
    <mergeCell ref="D4395:F4395"/>
    <mergeCell ref="C4396:C4397"/>
    <mergeCell ref="D4398:F4398"/>
    <mergeCell ref="D4399:F4399"/>
    <mergeCell ref="A4424:A4435"/>
    <mergeCell ref="B4424:B4429"/>
    <mergeCell ref="C4424:F4424"/>
    <mergeCell ref="D4425:F4425"/>
    <mergeCell ref="C4426:C4427"/>
    <mergeCell ref="D4428:F4428"/>
    <mergeCell ref="D4429:F4429"/>
    <mergeCell ref="B4431:B4435"/>
    <mergeCell ref="A4412:A4423"/>
    <mergeCell ref="B4412:B4417"/>
    <mergeCell ref="C4412:F4412"/>
    <mergeCell ref="D4413:F4413"/>
    <mergeCell ref="A4400:A4411"/>
    <mergeCell ref="B4400:B4405"/>
    <mergeCell ref="C4400:F4400"/>
    <mergeCell ref="D4401:F4401"/>
    <mergeCell ref="C4402:C4403"/>
    <mergeCell ref="D4431:F4431"/>
    <mergeCell ref="C4432:C4433"/>
    <mergeCell ref="D4434:F4434"/>
    <mergeCell ref="D4435:F4435"/>
    <mergeCell ref="C4414:C4415"/>
    <mergeCell ref="D4416:F4416"/>
    <mergeCell ref="D4417:F4417"/>
    <mergeCell ref="B4419:B4423"/>
    <mergeCell ref="A4364:A4375"/>
    <mergeCell ref="B4364:B4369"/>
    <mergeCell ref="C4364:F4364"/>
    <mergeCell ref="D4365:F4365"/>
    <mergeCell ref="C4366:C4367"/>
    <mergeCell ref="D4368:F4368"/>
    <mergeCell ref="D4369:F4369"/>
    <mergeCell ref="B4371:B4375"/>
    <mergeCell ref="A4388:A4399"/>
    <mergeCell ref="B4388:B4393"/>
    <mergeCell ref="C4388:F4388"/>
    <mergeCell ref="D4389:F4389"/>
    <mergeCell ref="C4390:C4391"/>
    <mergeCell ref="D4392:F4392"/>
    <mergeCell ref="D4393:F4393"/>
    <mergeCell ref="B4395:B4399"/>
    <mergeCell ref="D4419:F4419"/>
    <mergeCell ref="D4404:F4404"/>
    <mergeCell ref="D4405:F4405"/>
    <mergeCell ref="B4407:B4411"/>
    <mergeCell ref="D4407:F4407"/>
    <mergeCell ref="C4408:C4409"/>
    <mergeCell ref="D4410:F4410"/>
    <mergeCell ref="D4411:F4411"/>
    <mergeCell ref="D4371:F4371"/>
    <mergeCell ref="C4372:C4373"/>
    <mergeCell ref="D4374:F4374"/>
    <mergeCell ref="D4375:F4375"/>
    <mergeCell ref="A4376:A4387"/>
    <mergeCell ref="B4376:B4381"/>
    <mergeCell ref="C4376:F4376"/>
    <mergeCell ref="D4377:F4377"/>
    <mergeCell ref="B4347:B4351"/>
    <mergeCell ref="D4347:F4347"/>
    <mergeCell ref="C4348:C4349"/>
    <mergeCell ref="D4350:F4350"/>
    <mergeCell ref="D4351:F4351"/>
    <mergeCell ref="A4352:A4363"/>
    <mergeCell ref="B4352:B4357"/>
    <mergeCell ref="C4352:F4352"/>
    <mergeCell ref="D4353:F4353"/>
    <mergeCell ref="C4354:C4355"/>
    <mergeCell ref="D4356:F4356"/>
    <mergeCell ref="D4357:F4357"/>
    <mergeCell ref="B4359:B4363"/>
    <mergeCell ref="D4359:F4359"/>
    <mergeCell ref="C4360:C4361"/>
    <mergeCell ref="D4362:F4362"/>
    <mergeCell ref="D4363:F4363"/>
    <mergeCell ref="C4378:C4379"/>
    <mergeCell ref="A4340:A4351"/>
    <mergeCell ref="B4340:B4345"/>
    <mergeCell ref="C4340:F4340"/>
    <mergeCell ref="D4341:F4341"/>
    <mergeCell ref="C4342:C4343"/>
    <mergeCell ref="A4316:A4327"/>
    <mergeCell ref="B4316:B4321"/>
    <mergeCell ref="C4316:F4316"/>
    <mergeCell ref="D4317:F4317"/>
    <mergeCell ref="C4318:C4319"/>
    <mergeCell ref="D4320:F4320"/>
    <mergeCell ref="D4321:F4321"/>
    <mergeCell ref="B4323:B4327"/>
    <mergeCell ref="D4323:F4323"/>
    <mergeCell ref="C4324:C4325"/>
    <mergeCell ref="D4326:F4326"/>
    <mergeCell ref="D4327:F4327"/>
    <mergeCell ref="A4328:A4339"/>
    <mergeCell ref="B4328:B4333"/>
    <mergeCell ref="C4328:F4328"/>
    <mergeCell ref="D4329:F4329"/>
    <mergeCell ref="C4330:C4331"/>
    <mergeCell ref="D4332:F4332"/>
    <mergeCell ref="D4333:F4333"/>
    <mergeCell ref="B4335:B4339"/>
    <mergeCell ref="D4335:F4335"/>
    <mergeCell ref="C4336:C4337"/>
    <mergeCell ref="D4338:F4338"/>
    <mergeCell ref="D4339:F4339"/>
    <mergeCell ref="D4344:F4344"/>
    <mergeCell ref="D4345:F4345"/>
    <mergeCell ref="A4304:A4315"/>
    <mergeCell ref="B4304:B4309"/>
    <mergeCell ref="C4304:F4304"/>
    <mergeCell ref="D4305:F4305"/>
    <mergeCell ref="C4306:C4307"/>
    <mergeCell ref="D4308:F4308"/>
    <mergeCell ref="D4309:F4309"/>
    <mergeCell ref="B4311:B4315"/>
    <mergeCell ref="D4311:F4311"/>
    <mergeCell ref="C4312:C4313"/>
    <mergeCell ref="D4314:F4314"/>
    <mergeCell ref="D4315:F4315"/>
    <mergeCell ref="A4280:A4291"/>
    <mergeCell ref="B4280:B4285"/>
    <mergeCell ref="C4280:F4280"/>
    <mergeCell ref="D4281:F4281"/>
    <mergeCell ref="C4282:C4283"/>
    <mergeCell ref="D4284:F4284"/>
    <mergeCell ref="D4285:F4285"/>
    <mergeCell ref="B4287:B4291"/>
    <mergeCell ref="D4287:F4287"/>
    <mergeCell ref="C4288:C4289"/>
    <mergeCell ref="D4290:F4290"/>
    <mergeCell ref="D4291:F4291"/>
    <mergeCell ref="A4292:A4303"/>
    <mergeCell ref="B4292:B4297"/>
    <mergeCell ref="C4292:F4292"/>
    <mergeCell ref="D4293:F4293"/>
    <mergeCell ref="C4294:C4295"/>
    <mergeCell ref="D4296:F4296"/>
    <mergeCell ref="D4297:F4297"/>
    <mergeCell ref="B4299:B4303"/>
    <mergeCell ref="A4256:A4267"/>
    <mergeCell ref="B4256:B4261"/>
    <mergeCell ref="C4256:F4256"/>
    <mergeCell ref="D4257:F4257"/>
    <mergeCell ref="C4258:C4259"/>
    <mergeCell ref="D4260:F4260"/>
    <mergeCell ref="D4261:F4261"/>
    <mergeCell ref="B4263:B4267"/>
    <mergeCell ref="D4263:F4263"/>
    <mergeCell ref="C4264:C4265"/>
    <mergeCell ref="D4266:F4266"/>
    <mergeCell ref="D4267:F4267"/>
    <mergeCell ref="A4268:A4279"/>
    <mergeCell ref="B4268:B4273"/>
    <mergeCell ref="C4268:F4268"/>
    <mergeCell ref="D4269:F4269"/>
    <mergeCell ref="C4270:C4271"/>
    <mergeCell ref="D4272:F4272"/>
    <mergeCell ref="D4273:F4273"/>
    <mergeCell ref="B4275:B4279"/>
    <mergeCell ref="D4279:F4279"/>
    <mergeCell ref="A4244:A4255"/>
    <mergeCell ref="B4244:B4249"/>
    <mergeCell ref="C4244:F4244"/>
    <mergeCell ref="D4245:F4245"/>
    <mergeCell ref="C4246:C4247"/>
    <mergeCell ref="D4248:F4248"/>
    <mergeCell ref="D4249:F4249"/>
    <mergeCell ref="B4251:B4255"/>
    <mergeCell ref="D4251:F4251"/>
    <mergeCell ref="C4252:C4253"/>
    <mergeCell ref="D4254:F4254"/>
    <mergeCell ref="D4255:F4255"/>
    <mergeCell ref="A4232:A4243"/>
    <mergeCell ref="B4232:B4237"/>
    <mergeCell ref="C4232:F4232"/>
    <mergeCell ref="D4233:F4233"/>
    <mergeCell ref="C4234:C4235"/>
    <mergeCell ref="D4236:F4236"/>
    <mergeCell ref="D4237:F4237"/>
    <mergeCell ref="B4239:B4243"/>
    <mergeCell ref="D4239:F4239"/>
    <mergeCell ref="C4228:C4229"/>
    <mergeCell ref="D4230:F4230"/>
    <mergeCell ref="D4231:F4231"/>
    <mergeCell ref="A4207:A4218"/>
    <mergeCell ref="B4207:B4212"/>
    <mergeCell ref="C4207:F4207"/>
    <mergeCell ref="D4208:F4208"/>
    <mergeCell ref="D4211:F4211"/>
    <mergeCell ref="D4212:F4212"/>
    <mergeCell ref="B4214:B4218"/>
    <mergeCell ref="C4209:C4210"/>
    <mergeCell ref="D4214:F4214"/>
    <mergeCell ref="C4215:C4216"/>
    <mergeCell ref="A4195:A4206"/>
    <mergeCell ref="B4195:B4200"/>
    <mergeCell ref="C4195:F4195"/>
    <mergeCell ref="D4196:F4196"/>
    <mergeCell ref="C4197:C4198"/>
    <mergeCell ref="D4199:F4199"/>
    <mergeCell ref="D4200:F4200"/>
    <mergeCell ref="C4203:C4204"/>
    <mergeCell ref="D4205:F4205"/>
    <mergeCell ref="D4217:F4217"/>
    <mergeCell ref="D4218:F4218"/>
    <mergeCell ref="D4227:F4227"/>
    <mergeCell ref="D3978:F3978"/>
    <mergeCell ref="A4003:A4014"/>
    <mergeCell ref="B4003:B4008"/>
    <mergeCell ref="C4003:F4003"/>
    <mergeCell ref="D4004:F4004"/>
    <mergeCell ref="C4005:C4006"/>
    <mergeCell ref="D4007:F4007"/>
    <mergeCell ref="D4008:F4008"/>
    <mergeCell ref="B4010:B4014"/>
    <mergeCell ref="D4010:F4010"/>
    <mergeCell ref="C4011:C4012"/>
    <mergeCell ref="D4013:F4013"/>
    <mergeCell ref="D4014:F4014"/>
    <mergeCell ref="D4022:F4022"/>
    <mergeCell ref="D4094:F4094"/>
    <mergeCell ref="C4095:C4096"/>
    <mergeCell ref="D4097:F4097"/>
    <mergeCell ref="D4058:F4058"/>
    <mergeCell ref="C4059:C4060"/>
    <mergeCell ref="D4061:F4061"/>
    <mergeCell ref="D4062:F4062"/>
    <mergeCell ref="D3992:F3992"/>
    <mergeCell ref="C3993:C3994"/>
    <mergeCell ref="D3995:F3995"/>
    <mergeCell ref="D3996:F3996"/>
    <mergeCell ref="B3998:B4002"/>
    <mergeCell ref="D3998:F3998"/>
    <mergeCell ref="C3999:C4000"/>
    <mergeCell ref="D4001:F4001"/>
    <mergeCell ref="D4002:F4002"/>
    <mergeCell ref="A4015:A4026"/>
    <mergeCell ref="B4015:B4020"/>
    <mergeCell ref="D3761:F3761"/>
    <mergeCell ref="D3762:F3762"/>
    <mergeCell ref="D3767:F3767"/>
    <mergeCell ref="D3768:F3768"/>
    <mergeCell ref="C3787:F3787"/>
    <mergeCell ref="D3788:F3788"/>
    <mergeCell ref="C3789:C3790"/>
    <mergeCell ref="D3791:F3791"/>
    <mergeCell ref="D3792:F3792"/>
    <mergeCell ref="D3798:F3798"/>
    <mergeCell ref="C3783:C3784"/>
    <mergeCell ref="D3773:F3773"/>
    <mergeCell ref="D3774:F3774"/>
    <mergeCell ref="D3785:F3785"/>
    <mergeCell ref="D3786:F3786"/>
    <mergeCell ref="D3950:F3950"/>
    <mergeCell ref="D3821:F3821"/>
    <mergeCell ref="D3822:F3822"/>
    <mergeCell ref="D3842:F3842"/>
    <mergeCell ref="C3843:C3844"/>
    <mergeCell ref="D3845:F3845"/>
    <mergeCell ref="D3864:F3864"/>
    <mergeCell ref="D3914:F3914"/>
    <mergeCell ref="C3915:C3916"/>
    <mergeCell ref="D3917:F3917"/>
    <mergeCell ref="D3918:F3918"/>
    <mergeCell ref="C3907:F3907"/>
    <mergeCell ref="D3908:F3908"/>
    <mergeCell ref="C3909:C3910"/>
    <mergeCell ref="D3911:F3911"/>
    <mergeCell ref="D3912:F3912"/>
    <mergeCell ref="D3947:F3947"/>
    <mergeCell ref="D3974:F3974"/>
    <mergeCell ref="C3975:C3976"/>
    <mergeCell ref="D3977:F3977"/>
    <mergeCell ref="A3811:A3822"/>
    <mergeCell ref="B3811:B3816"/>
    <mergeCell ref="C3811:F3811"/>
    <mergeCell ref="D3812:F3812"/>
    <mergeCell ref="C3813:C3814"/>
    <mergeCell ref="D3815:F3815"/>
    <mergeCell ref="D3816:F3816"/>
    <mergeCell ref="B3818:B3822"/>
    <mergeCell ref="D3818:F3818"/>
    <mergeCell ref="C3819:C3820"/>
    <mergeCell ref="A3823:A3834"/>
    <mergeCell ref="B3823:B3828"/>
    <mergeCell ref="C3823:F3823"/>
    <mergeCell ref="D3824:F3824"/>
    <mergeCell ref="C3825:C3826"/>
    <mergeCell ref="D3827:F3827"/>
    <mergeCell ref="D3828:F3828"/>
    <mergeCell ref="B3830:B3834"/>
    <mergeCell ref="D3830:F3830"/>
    <mergeCell ref="C3831:C3832"/>
    <mergeCell ref="D3833:F3833"/>
    <mergeCell ref="D3834:F3834"/>
    <mergeCell ref="A3847:A3858"/>
    <mergeCell ref="B3847:B3852"/>
    <mergeCell ref="C3847:F3847"/>
    <mergeCell ref="D3848:F3848"/>
    <mergeCell ref="C3849:C3850"/>
    <mergeCell ref="D3851:F3851"/>
    <mergeCell ref="D3852:F3852"/>
    <mergeCell ref="B3794:B3798"/>
    <mergeCell ref="D3794:F3794"/>
    <mergeCell ref="D3780:F3780"/>
    <mergeCell ref="B3782:B3786"/>
    <mergeCell ref="D3782:F3782"/>
    <mergeCell ref="C3795:C3796"/>
    <mergeCell ref="D3797:F3797"/>
    <mergeCell ref="A3775:A3786"/>
    <mergeCell ref="D3776:F3776"/>
    <mergeCell ref="A3787:A3798"/>
    <mergeCell ref="B3787:B3792"/>
    <mergeCell ref="C3777:C3778"/>
    <mergeCell ref="D3779:F3779"/>
    <mergeCell ref="A3799:A3810"/>
    <mergeCell ref="B3799:B3804"/>
    <mergeCell ref="C3799:F3799"/>
    <mergeCell ref="D3800:F3800"/>
    <mergeCell ref="C3801:C3802"/>
    <mergeCell ref="D3803:F3803"/>
    <mergeCell ref="D3804:F3804"/>
    <mergeCell ref="B3806:B3810"/>
    <mergeCell ref="D3806:F3806"/>
    <mergeCell ref="B3775:B3780"/>
    <mergeCell ref="C3775:F3775"/>
    <mergeCell ref="C3807:C3808"/>
    <mergeCell ref="D3809:F3809"/>
    <mergeCell ref="D3810:F3810"/>
    <mergeCell ref="A3751:A3762"/>
    <mergeCell ref="B3751:B3756"/>
    <mergeCell ref="B3770:B3774"/>
    <mergeCell ref="D3770:F3770"/>
    <mergeCell ref="C3771:C3772"/>
    <mergeCell ref="D3756:F3756"/>
    <mergeCell ref="D3758:F3758"/>
    <mergeCell ref="A3763:A3774"/>
    <mergeCell ref="B3763:B3768"/>
    <mergeCell ref="C3763:F3763"/>
    <mergeCell ref="D3764:F3764"/>
    <mergeCell ref="C3765:C3766"/>
    <mergeCell ref="D3726:F3726"/>
    <mergeCell ref="D3728:F3728"/>
    <mergeCell ref="C3729:C3730"/>
    <mergeCell ref="D3731:F3731"/>
    <mergeCell ref="D3732:F3732"/>
    <mergeCell ref="C3751:F3751"/>
    <mergeCell ref="D3737:F3737"/>
    <mergeCell ref="D3749:F3749"/>
    <mergeCell ref="D3750:F3750"/>
    <mergeCell ref="C3753:C3754"/>
    <mergeCell ref="D3755:F3755"/>
    <mergeCell ref="D3752:F3752"/>
    <mergeCell ref="A3739:A3750"/>
    <mergeCell ref="B3739:B3744"/>
    <mergeCell ref="C3739:F3739"/>
    <mergeCell ref="D3740:F3740"/>
    <mergeCell ref="A3727:A3738"/>
    <mergeCell ref="C3727:F3727"/>
    <mergeCell ref="B3758:B3762"/>
    <mergeCell ref="C3759:C3760"/>
    <mergeCell ref="C3741:C3742"/>
    <mergeCell ref="D3743:F3743"/>
    <mergeCell ref="D3744:F3744"/>
    <mergeCell ref="D3719:F3719"/>
    <mergeCell ref="D3720:F3720"/>
    <mergeCell ref="B3722:B3726"/>
    <mergeCell ref="B3746:B3750"/>
    <mergeCell ref="D3746:F3746"/>
    <mergeCell ref="C3747:C3748"/>
    <mergeCell ref="B3727:B3732"/>
    <mergeCell ref="B3734:B3738"/>
    <mergeCell ref="D3738:F3738"/>
    <mergeCell ref="D3734:F3734"/>
    <mergeCell ref="C3735:C3736"/>
    <mergeCell ref="C3669:C3670"/>
    <mergeCell ref="D3671:F3671"/>
    <mergeCell ref="D3674:F3674"/>
    <mergeCell ref="C3675:C3676"/>
    <mergeCell ref="D3696:F3696"/>
    <mergeCell ref="B3698:B3702"/>
    <mergeCell ref="D3698:F3698"/>
    <mergeCell ref="C3699:C3700"/>
    <mergeCell ref="D3695:F3695"/>
    <mergeCell ref="D3701:F3701"/>
    <mergeCell ref="D3702:F3702"/>
    <mergeCell ref="D3707:F3707"/>
    <mergeCell ref="D3708:F3708"/>
    <mergeCell ref="C3603:C3604"/>
    <mergeCell ref="D3605:F3605"/>
    <mergeCell ref="D3606:F3606"/>
    <mergeCell ref="C3609:C3610"/>
    <mergeCell ref="D3611:F3611"/>
    <mergeCell ref="D3612:F3612"/>
    <mergeCell ref="B3614:B3618"/>
    <mergeCell ref="D3617:F3617"/>
    <mergeCell ref="A3715:A3726"/>
    <mergeCell ref="A3667:A3678"/>
    <mergeCell ref="B3638:B3642"/>
    <mergeCell ref="C3717:C3718"/>
    <mergeCell ref="D3624:F3624"/>
    <mergeCell ref="D3608:F3608"/>
    <mergeCell ref="C3639:C3640"/>
    <mergeCell ref="C3691:F3691"/>
    <mergeCell ref="D3692:F3692"/>
    <mergeCell ref="C3693:C3694"/>
    <mergeCell ref="D3659:F3659"/>
    <mergeCell ref="D3660:F3660"/>
    <mergeCell ref="B3662:B3666"/>
    <mergeCell ref="D3647:F3647"/>
    <mergeCell ref="D3648:F3648"/>
    <mergeCell ref="B3650:B3654"/>
    <mergeCell ref="D3650:F3650"/>
    <mergeCell ref="D3618:F3618"/>
    <mergeCell ref="C3651:C3652"/>
    <mergeCell ref="D3666:F3666"/>
    <mergeCell ref="D3662:F3662"/>
    <mergeCell ref="D3689:F3689"/>
    <mergeCell ref="D3690:F3690"/>
    <mergeCell ref="D3686:F3686"/>
    <mergeCell ref="D3629:F3629"/>
    <mergeCell ref="A3619:A3630"/>
    <mergeCell ref="B3631:B3636"/>
    <mergeCell ref="B3626:B3630"/>
    <mergeCell ref="C3619:F3619"/>
    <mergeCell ref="A3643:A3654"/>
    <mergeCell ref="D3626:F3626"/>
    <mergeCell ref="C3627:C3628"/>
    <mergeCell ref="D3623:F3623"/>
    <mergeCell ref="A3607:A3618"/>
    <mergeCell ref="D3620:F3620"/>
    <mergeCell ref="C3621:C3622"/>
    <mergeCell ref="D3644:F3644"/>
    <mergeCell ref="C3645:C3646"/>
    <mergeCell ref="C3643:F3643"/>
    <mergeCell ref="D3653:F3653"/>
    <mergeCell ref="D3654:F3654"/>
    <mergeCell ref="D3641:F3641"/>
    <mergeCell ref="D3642:F3642"/>
    <mergeCell ref="B3607:B3612"/>
    <mergeCell ref="A3631:A3642"/>
    <mergeCell ref="C3615:C3616"/>
    <mergeCell ref="D3638:F3638"/>
    <mergeCell ref="B3619:B3624"/>
    <mergeCell ref="C3631:F3631"/>
    <mergeCell ref="D3632:F3632"/>
    <mergeCell ref="C3633:C3634"/>
    <mergeCell ref="D3635:F3635"/>
    <mergeCell ref="D3636:F3636"/>
    <mergeCell ref="C3607:F3607"/>
    <mergeCell ref="D3614:F3614"/>
    <mergeCell ref="D3630:F3630"/>
    <mergeCell ref="A3547:A3558"/>
    <mergeCell ref="B3547:B3552"/>
    <mergeCell ref="D3572:F3572"/>
    <mergeCell ref="D3590:F3590"/>
    <mergeCell ref="C3591:C3592"/>
    <mergeCell ref="D3593:F3593"/>
    <mergeCell ref="D3596:F3596"/>
    <mergeCell ref="C3597:C3598"/>
    <mergeCell ref="D3548:F3548"/>
    <mergeCell ref="C3549:C3550"/>
    <mergeCell ref="C3579:C3580"/>
    <mergeCell ref="B3559:B3564"/>
    <mergeCell ref="A3583:A3594"/>
    <mergeCell ref="B3583:B3588"/>
    <mergeCell ref="A3559:A3570"/>
    <mergeCell ref="A3571:A3582"/>
    <mergeCell ref="D3575:F3575"/>
    <mergeCell ref="D3576:F3576"/>
    <mergeCell ref="D3594:F3594"/>
    <mergeCell ref="A3595:A3606"/>
    <mergeCell ref="B3595:B3600"/>
    <mergeCell ref="B3578:B3582"/>
    <mergeCell ref="D3552:F3552"/>
    <mergeCell ref="B3554:B3558"/>
    <mergeCell ref="C3583:F3583"/>
    <mergeCell ref="D3584:F3584"/>
    <mergeCell ref="C3585:C3586"/>
    <mergeCell ref="D3587:F3587"/>
    <mergeCell ref="D3588:F3588"/>
    <mergeCell ref="B3590:B3594"/>
    <mergeCell ref="C3595:F3595"/>
    <mergeCell ref="D3581:F3581"/>
    <mergeCell ref="D3551:F3551"/>
    <mergeCell ref="D3479:F3479"/>
    <mergeCell ref="B3482:B3486"/>
    <mergeCell ref="B3518:B3522"/>
    <mergeCell ref="D3500:F3500"/>
    <mergeCell ref="B3566:B3570"/>
    <mergeCell ref="D3570:F3570"/>
    <mergeCell ref="B3571:B3576"/>
    <mergeCell ref="C3571:F3571"/>
    <mergeCell ref="D3578:F3578"/>
    <mergeCell ref="D3557:F3557"/>
    <mergeCell ref="B3487:B3492"/>
    <mergeCell ref="C3555:C3556"/>
    <mergeCell ref="D3462:F3462"/>
    <mergeCell ref="C3459:C3460"/>
    <mergeCell ref="D3461:F3461"/>
    <mergeCell ref="D3476:F3476"/>
    <mergeCell ref="D3554:F3554"/>
    <mergeCell ref="D3521:F3521"/>
    <mergeCell ref="D3522:F3522"/>
    <mergeCell ref="D3530:F3530"/>
    <mergeCell ref="C3531:C3532"/>
    <mergeCell ref="C3559:F3559"/>
    <mergeCell ref="D3560:F3560"/>
    <mergeCell ref="C3561:C3562"/>
    <mergeCell ref="D3540:F3540"/>
    <mergeCell ref="C3477:C3478"/>
    <mergeCell ref="D3564:F3564"/>
    <mergeCell ref="D3569:F3569"/>
    <mergeCell ref="C3525:C3526"/>
    <mergeCell ref="D3527:F3527"/>
    <mergeCell ref="B3499:B3504"/>
    <mergeCell ref="C3427:F3427"/>
    <mergeCell ref="D3410:F3410"/>
    <mergeCell ref="C3411:C3412"/>
    <mergeCell ref="D3400:F3400"/>
    <mergeCell ref="D3422:F3422"/>
    <mergeCell ref="D3413:F3413"/>
    <mergeCell ref="D3492:F3492"/>
    <mergeCell ref="C3403:F3403"/>
    <mergeCell ref="B3403:B3408"/>
    <mergeCell ref="C3405:C3406"/>
    <mergeCell ref="D3420:F3420"/>
    <mergeCell ref="B3451:B3456"/>
    <mergeCell ref="C3451:F3451"/>
    <mergeCell ref="D3452:F3452"/>
    <mergeCell ref="C3453:C3454"/>
    <mergeCell ref="D3455:F3455"/>
    <mergeCell ref="D3456:F3456"/>
    <mergeCell ref="B3458:B3462"/>
    <mergeCell ref="D3428:F3428"/>
    <mergeCell ref="D3407:F3407"/>
    <mergeCell ref="D3408:F3408"/>
    <mergeCell ref="D3434:F3434"/>
    <mergeCell ref="B3410:B3414"/>
    <mergeCell ref="D3474:F3474"/>
    <mergeCell ref="A3427:A3438"/>
    <mergeCell ref="D3297:F3297"/>
    <mergeCell ref="A3293:A3304"/>
    <mergeCell ref="B3293:B3298"/>
    <mergeCell ref="D3291:F3291"/>
    <mergeCell ref="D3357:F3357"/>
    <mergeCell ref="D3358:F3358"/>
    <mergeCell ref="B3360:B3364"/>
    <mergeCell ref="D3360:F3360"/>
    <mergeCell ref="A3281:A3292"/>
    <mergeCell ref="B3312:B3316"/>
    <mergeCell ref="B3329:B3334"/>
    <mergeCell ref="C3329:F3329"/>
    <mergeCell ref="A3317:A3328"/>
    <mergeCell ref="B3317:B3322"/>
    <mergeCell ref="D3339:F3339"/>
    <mergeCell ref="D3340:F3340"/>
    <mergeCell ref="D3286:F3286"/>
    <mergeCell ref="D3370:F3370"/>
    <mergeCell ref="C3361:C3362"/>
    <mergeCell ref="D3369:F3369"/>
    <mergeCell ref="D3395:F3395"/>
    <mergeCell ref="D3404:F3404"/>
    <mergeCell ref="C3390:F3390"/>
    <mergeCell ref="D3391:F3391"/>
    <mergeCell ref="C3392:C3393"/>
    <mergeCell ref="D3394:F3394"/>
    <mergeCell ref="C3380:C3381"/>
    <mergeCell ref="D3382:F3382"/>
    <mergeCell ref="D3431:F3431"/>
    <mergeCell ref="D3432:F3432"/>
    <mergeCell ref="B3434:B3438"/>
    <mergeCell ref="A3221:A3232"/>
    <mergeCell ref="A3233:A3244"/>
    <mergeCell ref="D3225:F3225"/>
    <mergeCell ref="D3222:F3222"/>
    <mergeCell ref="B3264:B3268"/>
    <mergeCell ref="C3229:C3230"/>
    <mergeCell ref="D3261:F3261"/>
    <mergeCell ref="D3262:F3262"/>
    <mergeCell ref="C3269:F3269"/>
    <mergeCell ref="C3343:C3344"/>
    <mergeCell ref="D3318:F3318"/>
    <mergeCell ref="D3322:F3322"/>
    <mergeCell ref="B3353:B3358"/>
    <mergeCell ref="D3354:F3354"/>
    <mergeCell ref="C3241:C3242"/>
    <mergeCell ref="D3303:F3303"/>
    <mergeCell ref="D3310:F3310"/>
    <mergeCell ref="C3293:F3293"/>
    <mergeCell ref="D3294:F3294"/>
    <mergeCell ref="C3305:F3305"/>
    <mergeCell ref="D3306:F3306"/>
    <mergeCell ref="D3336:F3336"/>
    <mergeCell ref="A3329:A3340"/>
    <mergeCell ref="C3301:C3302"/>
    <mergeCell ref="A3257:A3268"/>
    <mergeCell ref="C3283:C3284"/>
    <mergeCell ref="D3309:F3309"/>
    <mergeCell ref="D3300:F3300"/>
    <mergeCell ref="D3304:F3304"/>
    <mergeCell ref="C3295:C3296"/>
    <mergeCell ref="D3274:F3274"/>
    <mergeCell ref="A3269:A3280"/>
    <mergeCell ref="D3316:F3316"/>
    <mergeCell ref="B3324:B3328"/>
    <mergeCell ref="D3324:F3324"/>
    <mergeCell ref="C3325:C3326"/>
    <mergeCell ref="D3327:F3327"/>
    <mergeCell ref="D3328:F3328"/>
    <mergeCell ref="B3305:B3310"/>
    <mergeCell ref="D3270:F3270"/>
    <mergeCell ref="C3289:C3290"/>
    <mergeCell ref="D3292:F3292"/>
    <mergeCell ref="D3276:F3276"/>
    <mergeCell ref="C3281:F3281"/>
    <mergeCell ref="D3282:F3282"/>
    <mergeCell ref="B3269:B3274"/>
    <mergeCell ref="D3288:F3288"/>
    <mergeCell ref="C3271:C3272"/>
    <mergeCell ref="B3281:B3286"/>
    <mergeCell ref="B3276:B3280"/>
    <mergeCell ref="D3279:F3279"/>
    <mergeCell ref="D3280:F3280"/>
    <mergeCell ref="C3277:C3278"/>
    <mergeCell ref="D3273:F3273"/>
    <mergeCell ref="C3317:F3317"/>
    <mergeCell ref="A3185:A3196"/>
    <mergeCell ref="C3185:F3185"/>
    <mergeCell ref="D3186:F3186"/>
    <mergeCell ref="D3184:F3184"/>
    <mergeCell ref="A3173:A3184"/>
    <mergeCell ref="B3180:B3184"/>
    <mergeCell ref="A3209:A3220"/>
    <mergeCell ref="A3245:A3256"/>
    <mergeCell ref="D3268:F3268"/>
    <mergeCell ref="B3252:B3256"/>
    <mergeCell ref="D3255:F3255"/>
    <mergeCell ref="D3256:F3256"/>
    <mergeCell ref="D3252:F3252"/>
    <mergeCell ref="B3257:B3262"/>
    <mergeCell ref="C3257:F3257"/>
    <mergeCell ref="D3195:F3195"/>
    <mergeCell ref="B3221:B3226"/>
    <mergeCell ref="C3221:F3221"/>
    <mergeCell ref="C3223:C3224"/>
    <mergeCell ref="D3249:F3249"/>
    <mergeCell ref="D3228:F3228"/>
    <mergeCell ref="B3245:B3250"/>
    <mergeCell ref="C3245:F3245"/>
    <mergeCell ref="D3246:F3246"/>
    <mergeCell ref="D3264:F3264"/>
    <mergeCell ref="D3219:F3219"/>
    <mergeCell ref="A3197:A3208"/>
    <mergeCell ref="B3197:B3202"/>
    <mergeCell ref="C3197:F3197"/>
    <mergeCell ref="D3198:F3198"/>
    <mergeCell ref="C3199:C3200"/>
    <mergeCell ref="D3201:F3201"/>
    <mergeCell ref="A3027:A3038"/>
    <mergeCell ref="D2992:F2992"/>
    <mergeCell ref="D3067:F3067"/>
    <mergeCell ref="D3068:F3068"/>
    <mergeCell ref="C3063:F3063"/>
    <mergeCell ref="D3064:F3064"/>
    <mergeCell ref="C3076:F3076"/>
    <mergeCell ref="D3022:F3022"/>
    <mergeCell ref="C3023:C3024"/>
    <mergeCell ref="D3298:F3298"/>
    <mergeCell ref="D3216:F3216"/>
    <mergeCell ref="C3217:C3218"/>
    <mergeCell ref="D3258:F3258"/>
    <mergeCell ref="C3259:C3260"/>
    <mergeCell ref="B3160:B3165"/>
    <mergeCell ref="C3160:F3160"/>
    <mergeCell ref="D3161:F3161"/>
    <mergeCell ref="D3220:F3220"/>
    <mergeCell ref="D3177:F3177"/>
    <mergeCell ref="D3226:F3226"/>
    <mergeCell ref="B3228:B3232"/>
    <mergeCell ref="D3244:F3244"/>
    <mergeCell ref="D3170:F3170"/>
    <mergeCell ref="D3171:F3171"/>
    <mergeCell ref="D3180:F3180"/>
    <mergeCell ref="B3192:B3196"/>
    <mergeCell ref="C3193:C3194"/>
    <mergeCell ref="C3168:C3169"/>
    <mergeCell ref="D3190:F3190"/>
    <mergeCell ref="C3247:C3248"/>
    <mergeCell ref="D3285:F3285"/>
    <mergeCell ref="B2991:B2996"/>
    <mergeCell ref="D3081:F3081"/>
    <mergeCell ref="D3037:F3037"/>
    <mergeCell ref="C3015:F3015"/>
    <mergeCell ref="D3026:F3026"/>
    <mergeCell ref="D3049:F3049"/>
    <mergeCell ref="C3047:C3048"/>
    <mergeCell ref="B3034:B3038"/>
    <mergeCell ref="C3078:C3079"/>
    <mergeCell ref="D3080:F3080"/>
    <mergeCell ref="B3076:B3081"/>
    <mergeCell ref="D3077:F3077"/>
    <mergeCell ref="D2996:F2996"/>
    <mergeCell ref="C3053:C3054"/>
    <mergeCell ref="D3055:F3055"/>
    <mergeCell ref="D3056:F3056"/>
    <mergeCell ref="D2990:F2990"/>
    <mergeCell ref="D3061:F3061"/>
    <mergeCell ref="D3062:F3062"/>
    <mergeCell ref="D3025:F3025"/>
    <mergeCell ref="D3007:F3007"/>
    <mergeCell ref="C2999:C3000"/>
    <mergeCell ref="C3035:C3036"/>
    <mergeCell ref="D3046:F3046"/>
    <mergeCell ref="A3100:A3111"/>
    <mergeCell ref="B3100:B3105"/>
    <mergeCell ref="C3100:F3100"/>
    <mergeCell ref="D3101:F3101"/>
    <mergeCell ref="A3003:A3014"/>
    <mergeCell ref="B3003:B3008"/>
    <mergeCell ref="C3003:F3003"/>
    <mergeCell ref="D3001:F3001"/>
    <mergeCell ref="A3088:A3099"/>
    <mergeCell ref="B3088:B3093"/>
    <mergeCell ref="C3088:F3088"/>
    <mergeCell ref="A3063:A3074"/>
    <mergeCell ref="B3063:B3068"/>
    <mergeCell ref="B3070:B3074"/>
    <mergeCell ref="D3070:F3070"/>
    <mergeCell ref="C3071:C3072"/>
    <mergeCell ref="D3073:F3073"/>
    <mergeCell ref="D3074:F3074"/>
    <mergeCell ref="C3065:C3066"/>
    <mergeCell ref="A3051:A3062"/>
    <mergeCell ref="B3051:B3056"/>
    <mergeCell ref="C3051:F3051"/>
    <mergeCell ref="D3052:F3052"/>
    <mergeCell ref="A3076:A3087"/>
    <mergeCell ref="B3058:B3062"/>
    <mergeCell ref="D3058:F3058"/>
    <mergeCell ref="C3059:C3060"/>
    <mergeCell ref="B3083:B3087"/>
    <mergeCell ref="D3083:F3083"/>
    <mergeCell ref="C3084:C3085"/>
    <mergeCell ref="D3086:F3086"/>
    <mergeCell ref="D3087:F3087"/>
    <mergeCell ref="A2955:A2966"/>
    <mergeCell ref="A3015:A3026"/>
    <mergeCell ref="B3015:B3020"/>
    <mergeCell ref="A3039:A3050"/>
    <mergeCell ref="B3039:B3044"/>
    <mergeCell ref="C3039:F3039"/>
    <mergeCell ref="D3040:F3040"/>
    <mergeCell ref="C3029:C3030"/>
    <mergeCell ref="D3031:F3031"/>
    <mergeCell ref="D3032:F3032"/>
    <mergeCell ref="D3019:F3019"/>
    <mergeCell ref="D3020:F3020"/>
    <mergeCell ref="B3022:B3026"/>
    <mergeCell ref="D3016:F3016"/>
    <mergeCell ref="C3017:C3018"/>
    <mergeCell ref="D3034:F3034"/>
    <mergeCell ref="B3027:B3032"/>
    <mergeCell ref="C3027:F3027"/>
    <mergeCell ref="D3028:F3028"/>
    <mergeCell ref="A2991:A3002"/>
    <mergeCell ref="D2980:F2980"/>
    <mergeCell ref="D2977:F2977"/>
    <mergeCell ref="D3050:F3050"/>
    <mergeCell ref="D3038:F3038"/>
    <mergeCell ref="D3013:F3013"/>
    <mergeCell ref="D3014:F3014"/>
    <mergeCell ref="D3004:F3004"/>
    <mergeCell ref="C3005:C3006"/>
    <mergeCell ref="D3043:F3043"/>
    <mergeCell ref="D3044:F3044"/>
    <mergeCell ref="C2991:F2991"/>
    <mergeCell ref="A2967:A2978"/>
    <mergeCell ref="C2873:C2874"/>
    <mergeCell ref="D2875:F2875"/>
    <mergeCell ref="B3046:B3050"/>
    <mergeCell ref="C2993:C2994"/>
    <mergeCell ref="D2995:F2995"/>
    <mergeCell ref="D2978:F2978"/>
    <mergeCell ref="B2998:B3002"/>
    <mergeCell ref="D3002:F3002"/>
    <mergeCell ref="B3010:B3014"/>
    <mergeCell ref="C3041:C3042"/>
    <mergeCell ref="D3008:F3008"/>
    <mergeCell ref="C2891:C2892"/>
    <mergeCell ref="B2890:B2894"/>
    <mergeCell ref="C2903:C2904"/>
    <mergeCell ref="B2902:B2906"/>
    <mergeCell ref="D2911:F2911"/>
    <mergeCell ref="D2893:F2893"/>
    <mergeCell ref="D2894:F2894"/>
    <mergeCell ref="D2971:F2971"/>
    <mergeCell ref="D2908:F2908"/>
    <mergeCell ref="D2984:F2984"/>
    <mergeCell ref="D3010:F3010"/>
    <mergeCell ref="C3011:C3012"/>
    <mergeCell ref="D2998:F2998"/>
    <mergeCell ref="B2986:B2990"/>
    <mergeCell ref="D2986:F2986"/>
    <mergeCell ref="C2987:C2988"/>
    <mergeCell ref="D2989:F2989"/>
    <mergeCell ref="D2926:F2926"/>
    <mergeCell ref="B2931:B2936"/>
    <mergeCell ref="D2935:F2935"/>
    <mergeCell ref="D2936:F2936"/>
    <mergeCell ref="A2871:A2882"/>
    <mergeCell ref="A2883:A2894"/>
    <mergeCell ref="D2866:F2866"/>
    <mergeCell ref="D2902:F2902"/>
    <mergeCell ref="D2942:F2942"/>
    <mergeCell ref="D2905:F2905"/>
    <mergeCell ref="D2917:F2917"/>
    <mergeCell ref="D2918:F2918"/>
    <mergeCell ref="A2919:A2930"/>
    <mergeCell ref="C2919:F2919"/>
    <mergeCell ref="A2931:A2942"/>
    <mergeCell ref="D2881:F2881"/>
    <mergeCell ref="D2882:F2882"/>
    <mergeCell ref="A2895:A2906"/>
    <mergeCell ref="B2895:B2900"/>
    <mergeCell ref="A2907:A2918"/>
    <mergeCell ref="B2907:B2912"/>
    <mergeCell ref="C2895:F2895"/>
    <mergeCell ref="D2896:F2896"/>
    <mergeCell ref="B2914:B2918"/>
    <mergeCell ref="D2912:F2912"/>
    <mergeCell ref="C2897:C2898"/>
    <mergeCell ref="D2899:F2899"/>
    <mergeCell ref="D2900:F2900"/>
    <mergeCell ref="D2920:F2920"/>
    <mergeCell ref="C2927:C2928"/>
    <mergeCell ref="D2929:F2929"/>
    <mergeCell ref="D2930:F2930"/>
    <mergeCell ref="D2906:F2906"/>
    <mergeCell ref="C2915:C2916"/>
    <mergeCell ref="C2907:F2907"/>
    <mergeCell ref="D2890:F2890"/>
    <mergeCell ref="C2855:C2856"/>
    <mergeCell ref="D2857:F2857"/>
    <mergeCell ref="D2858:F2858"/>
    <mergeCell ref="C2789:C2790"/>
    <mergeCell ref="D2791:F2791"/>
    <mergeCell ref="D2792:F2792"/>
    <mergeCell ref="B2883:B2888"/>
    <mergeCell ref="C2883:F2883"/>
    <mergeCell ref="D2878:F2878"/>
    <mergeCell ref="D2887:F2887"/>
    <mergeCell ref="C2871:F2871"/>
    <mergeCell ref="D2872:F2872"/>
    <mergeCell ref="D2828:F2828"/>
    <mergeCell ref="B2830:B2834"/>
    <mergeCell ref="D2830:F2830"/>
    <mergeCell ref="C2831:C2832"/>
    <mergeCell ref="D2804:F2804"/>
    <mergeCell ref="D2876:F2876"/>
    <mergeCell ref="D2860:F2860"/>
    <mergeCell ref="C2861:C2862"/>
    <mergeCell ref="D2888:F2888"/>
    <mergeCell ref="D2884:F2884"/>
    <mergeCell ref="B2871:B2876"/>
    <mergeCell ref="C2879:C2880"/>
    <mergeCell ref="B2878:B2882"/>
    <mergeCell ref="C2867:C2868"/>
    <mergeCell ref="D2869:F2869"/>
    <mergeCell ref="D2870:F2870"/>
    <mergeCell ref="D2848:F2848"/>
    <mergeCell ref="C2847:F2847"/>
    <mergeCell ref="C2885:C2886"/>
    <mergeCell ref="B2866:B2870"/>
    <mergeCell ref="D2740:F2740"/>
    <mergeCell ref="C2747:C2748"/>
    <mergeCell ref="A2799:A2810"/>
    <mergeCell ref="A2811:A2822"/>
    <mergeCell ref="D2798:F2798"/>
    <mergeCell ref="C2801:C2802"/>
    <mergeCell ref="C2783:C2784"/>
    <mergeCell ref="B2806:B2810"/>
    <mergeCell ref="C2807:C2808"/>
    <mergeCell ref="D2809:F2809"/>
    <mergeCell ref="D2810:F2810"/>
    <mergeCell ref="C2799:F2799"/>
    <mergeCell ref="D2800:F2800"/>
    <mergeCell ref="D2779:F2779"/>
    <mergeCell ref="D2767:F2767"/>
    <mergeCell ref="D2768:F2768"/>
    <mergeCell ref="B2770:B2774"/>
    <mergeCell ref="D2749:F2749"/>
    <mergeCell ref="D2750:F2750"/>
    <mergeCell ref="B2758:B2762"/>
    <mergeCell ref="D2743:F2743"/>
    <mergeCell ref="D2744:F2744"/>
    <mergeCell ref="B2746:B2750"/>
    <mergeCell ref="D2806:F2806"/>
    <mergeCell ref="D2780:F2780"/>
    <mergeCell ref="A2787:A2798"/>
    <mergeCell ref="A2775:A2786"/>
    <mergeCell ref="D2762:F2762"/>
    <mergeCell ref="D2758:F2758"/>
    <mergeCell ref="C2759:C2760"/>
    <mergeCell ref="D2788:F2788"/>
    <mergeCell ref="B2787:B2792"/>
    <mergeCell ref="D2761:F2761"/>
    <mergeCell ref="D2764:F2764"/>
    <mergeCell ref="B2799:B2804"/>
    <mergeCell ref="D2786:F2786"/>
    <mergeCell ref="B2794:B2798"/>
    <mergeCell ref="D2818:F2818"/>
    <mergeCell ref="C2819:C2820"/>
    <mergeCell ref="D2821:F2821"/>
    <mergeCell ref="D2822:F2822"/>
    <mergeCell ref="D2794:F2794"/>
    <mergeCell ref="C2795:C2796"/>
    <mergeCell ref="D2797:F2797"/>
    <mergeCell ref="D2770:F2770"/>
    <mergeCell ref="C2771:C2772"/>
    <mergeCell ref="D2773:F2773"/>
    <mergeCell ref="D2774:F2774"/>
    <mergeCell ref="B2775:B2780"/>
    <mergeCell ref="D2776:F2776"/>
    <mergeCell ref="C2777:C2778"/>
    <mergeCell ref="C2775:F2775"/>
    <mergeCell ref="B2782:B2786"/>
    <mergeCell ref="D2782:F2782"/>
    <mergeCell ref="C2787:F2787"/>
    <mergeCell ref="D2785:F2785"/>
    <mergeCell ref="B2811:B2816"/>
    <mergeCell ref="C2811:F2811"/>
    <mergeCell ref="D2812:F2812"/>
    <mergeCell ref="C2813:C2814"/>
    <mergeCell ref="D2815:F2815"/>
    <mergeCell ref="D2816:F2816"/>
    <mergeCell ref="B2818:B2822"/>
    <mergeCell ref="D2803:F2803"/>
    <mergeCell ref="C2741:C2742"/>
    <mergeCell ref="C2763:F2763"/>
    <mergeCell ref="C2765:C2766"/>
    <mergeCell ref="B2703:B2708"/>
    <mergeCell ref="D2732:F2732"/>
    <mergeCell ref="B2734:B2738"/>
    <mergeCell ref="D2728:F2728"/>
    <mergeCell ref="C2703:F2703"/>
    <mergeCell ref="D2704:F2704"/>
    <mergeCell ref="C2705:C2706"/>
    <mergeCell ref="C2723:C2724"/>
    <mergeCell ref="D2725:F2725"/>
    <mergeCell ref="B2739:B2744"/>
    <mergeCell ref="C2739:F2739"/>
    <mergeCell ref="A2739:A2750"/>
    <mergeCell ref="A2763:A2774"/>
    <mergeCell ref="A2751:A2762"/>
    <mergeCell ref="B2751:B2756"/>
    <mergeCell ref="C2751:F2751"/>
    <mergeCell ref="D2752:F2752"/>
    <mergeCell ref="C2753:C2754"/>
    <mergeCell ref="B2763:B2768"/>
    <mergeCell ref="D2755:F2755"/>
    <mergeCell ref="D2756:F2756"/>
    <mergeCell ref="D2746:F2746"/>
    <mergeCell ref="B2715:B2720"/>
    <mergeCell ref="C2715:F2715"/>
    <mergeCell ref="D2716:F2716"/>
    <mergeCell ref="C2717:C2718"/>
    <mergeCell ref="D2719:F2719"/>
    <mergeCell ref="A2727:A2738"/>
    <mergeCell ref="D2738:F2738"/>
    <mergeCell ref="A2691:A2702"/>
    <mergeCell ref="D2692:F2692"/>
    <mergeCell ref="D2695:F2695"/>
    <mergeCell ref="B2691:B2696"/>
    <mergeCell ref="C2691:F2691"/>
    <mergeCell ref="B2698:B2702"/>
    <mergeCell ref="D2696:F2696"/>
    <mergeCell ref="D2710:F2710"/>
    <mergeCell ref="C2711:C2712"/>
    <mergeCell ref="D2713:F2713"/>
    <mergeCell ref="D2714:F2714"/>
    <mergeCell ref="C2735:C2736"/>
    <mergeCell ref="B2727:B2732"/>
    <mergeCell ref="C2727:F2727"/>
    <mergeCell ref="C2729:C2730"/>
    <mergeCell ref="D2731:F2731"/>
    <mergeCell ref="D2698:F2698"/>
    <mergeCell ref="C2699:C2700"/>
    <mergeCell ref="D2701:F2701"/>
    <mergeCell ref="A2703:A2714"/>
    <mergeCell ref="A2715:A2726"/>
    <mergeCell ref="D2708:F2708"/>
    <mergeCell ref="B2710:B2714"/>
    <mergeCell ref="D2722:F2722"/>
    <mergeCell ref="D2734:F2734"/>
    <mergeCell ref="D2726:F2726"/>
    <mergeCell ref="D2720:F2720"/>
    <mergeCell ref="C2651:C2652"/>
    <mergeCell ref="D2653:F2653"/>
    <mergeCell ref="D2654:F2654"/>
    <mergeCell ref="D2690:F2690"/>
    <mergeCell ref="D2702:F2702"/>
    <mergeCell ref="C2679:F2679"/>
    <mergeCell ref="D2680:F2680"/>
    <mergeCell ref="B2674:B2678"/>
    <mergeCell ref="C2681:C2682"/>
    <mergeCell ref="D2689:F2689"/>
    <mergeCell ref="C2663:C2664"/>
    <mergeCell ref="D2665:F2665"/>
    <mergeCell ref="D2666:F2666"/>
    <mergeCell ref="C2675:C2676"/>
    <mergeCell ref="D2677:F2677"/>
    <mergeCell ref="B2679:B2684"/>
    <mergeCell ref="D2678:F2678"/>
    <mergeCell ref="C2693:C2694"/>
    <mergeCell ref="D2660:F2660"/>
    <mergeCell ref="B2662:B2666"/>
    <mergeCell ref="D2662:F2662"/>
    <mergeCell ref="D2674:F2674"/>
    <mergeCell ref="B2667:B2672"/>
    <mergeCell ref="C2667:F2667"/>
    <mergeCell ref="D2668:F2668"/>
    <mergeCell ref="C2669:C2670"/>
    <mergeCell ref="A2631:A2642"/>
    <mergeCell ref="B2631:B2636"/>
    <mergeCell ref="C2631:F2631"/>
    <mergeCell ref="D2626:F2626"/>
    <mergeCell ref="B2595:B2600"/>
    <mergeCell ref="C2595:F2595"/>
    <mergeCell ref="D2596:F2596"/>
    <mergeCell ref="C2597:C2598"/>
    <mergeCell ref="A2607:A2618"/>
    <mergeCell ref="B2607:B2612"/>
    <mergeCell ref="A2619:A2630"/>
    <mergeCell ref="B2619:B2624"/>
    <mergeCell ref="C2619:F2619"/>
    <mergeCell ref="D2620:F2620"/>
    <mergeCell ref="C2621:C2622"/>
    <mergeCell ref="D2623:F2623"/>
    <mergeCell ref="D2624:F2624"/>
    <mergeCell ref="B2626:B2630"/>
    <mergeCell ref="D2599:F2599"/>
    <mergeCell ref="D2632:F2632"/>
    <mergeCell ref="C2633:C2634"/>
    <mergeCell ref="D2635:F2635"/>
    <mergeCell ref="D2636:F2636"/>
    <mergeCell ref="B2638:B2642"/>
    <mergeCell ref="D2638:F2638"/>
    <mergeCell ref="C2639:C2640"/>
    <mergeCell ref="D2641:F2641"/>
    <mergeCell ref="D2642:F2642"/>
    <mergeCell ref="C2607:F2607"/>
    <mergeCell ref="D2608:F2608"/>
    <mergeCell ref="C2609:C2610"/>
    <mergeCell ref="C2627:C2628"/>
    <mergeCell ref="A2595:A2606"/>
    <mergeCell ref="B2602:B2606"/>
    <mergeCell ref="A2571:A2582"/>
    <mergeCell ref="B2571:B2576"/>
    <mergeCell ref="C2571:F2571"/>
    <mergeCell ref="D2572:F2572"/>
    <mergeCell ref="B2566:B2570"/>
    <mergeCell ref="D2570:F2570"/>
    <mergeCell ref="A2523:A2534"/>
    <mergeCell ref="A2535:A2546"/>
    <mergeCell ref="A2547:A2558"/>
    <mergeCell ref="D2602:F2602"/>
    <mergeCell ref="C2603:C2604"/>
    <mergeCell ref="D2605:F2605"/>
    <mergeCell ref="D2606:F2606"/>
    <mergeCell ref="A2511:A2522"/>
    <mergeCell ref="A2559:A2570"/>
    <mergeCell ref="B2559:B2564"/>
    <mergeCell ref="C2573:C2574"/>
    <mergeCell ref="D2575:F2575"/>
    <mergeCell ref="D2576:F2576"/>
    <mergeCell ref="B2578:B2582"/>
    <mergeCell ref="D2578:F2578"/>
    <mergeCell ref="C2579:C2580"/>
    <mergeCell ref="A2583:A2594"/>
    <mergeCell ref="C2591:C2592"/>
    <mergeCell ref="D2593:F2593"/>
    <mergeCell ref="D2594:F2594"/>
    <mergeCell ref="D2554:F2554"/>
    <mergeCell ref="D2563:F2563"/>
    <mergeCell ref="B2583:B2588"/>
    <mergeCell ref="D2564:F2564"/>
    <mergeCell ref="A2499:A2510"/>
    <mergeCell ref="D2504:F2504"/>
    <mergeCell ref="B2506:B2510"/>
    <mergeCell ref="A2487:A2498"/>
    <mergeCell ref="B2487:B2492"/>
    <mergeCell ref="C2487:F2487"/>
    <mergeCell ref="C2507:C2508"/>
    <mergeCell ref="D2509:F2509"/>
    <mergeCell ref="B2523:B2528"/>
    <mergeCell ref="D2527:F2527"/>
    <mergeCell ref="D2548:F2548"/>
    <mergeCell ref="C2549:C2550"/>
    <mergeCell ref="D2551:F2551"/>
    <mergeCell ref="D2552:F2552"/>
    <mergeCell ref="B2554:B2558"/>
    <mergeCell ref="B2535:B2540"/>
    <mergeCell ref="C2559:F2559"/>
    <mergeCell ref="C2555:C2556"/>
    <mergeCell ref="C2523:F2523"/>
    <mergeCell ref="D2524:F2524"/>
    <mergeCell ref="C2525:C2526"/>
    <mergeCell ref="D2528:F2528"/>
    <mergeCell ref="D2540:F2540"/>
    <mergeCell ref="D2492:F2492"/>
    <mergeCell ref="D2512:F2512"/>
    <mergeCell ref="D2510:F2510"/>
    <mergeCell ref="D2506:F2506"/>
    <mergeCell ref="C2513:C2514"/>
    <mergeCell ref="D2515:F2515"/>
    <mergeCell ref="D2539:F2539"/>
    <mergeCell ref="D2516:F2516"/>
    <mergeCell ref="B2499:B2504"/>
    <mergeCell ref="D2611:F2611"/>
    <mergeCell ref="D2612:F2612"/>
    <mergeCell ref="B2614:B2618"/>
    <mergeCell ref="D2614:F2614"/>
    <mergeCell ref="C2615:C2616"/>
    <mergeCell ref="D2617:F2617"/>
    <mergeCell ref="C2583:F2583"/>
    <mergeCell ref="B2542:B2546"/>
    <mergeCell ref="D2542:F2542"/>
    <mergeCell ref="C2543:C2544"/>
    <mergeCell ref="D2534:F2534"/>
    <mergeCell ref="D2545:F2545"/>
    <mergeCell ref="D2546:F2546"/>
    <mergeCell ref="B2590:B2594"/>
    <mergeCell ref="D2590:F2590"/>
    <mergeCell ref="C2585:C2586"/>
    <mergeCell ref="D2587:F2587"/>
    <mergeCell ref="D2588:F2588"/>
    <mergeCell ref="B2547:B2552"/>
    <mergeCell ref="B2530:B2534"/>
    <mergeCell ref="D2560:F2560"/>
    <mergeCell ref="C2561:C2562"/>
    <mergeCell ref="C2567:C2568"/>
    <mergeCell ref="C2547:F2547"/>
    <mergeCell ref="D2530:F2530"/>
    <mergeCell ref="D2582:F2582"/>
    <mergeCell ref="D2618:F2618"/>
    <mergeCell ref="D2584:F2584"/>
    <mergeCell ref="D2522:F2522"/>
    <mergeCell ref="D2480:F2480"/>
    <mergeCell ref="D2456:F2456"/>
    <mergeCell ref="B2458:B2462"/>
    <mergeCell ref="C2489:C2490"/>
    <mergeCell ref="C2531:C2532"/>
    <mergeCell ref="D2533:F2533"/>
    <mergeCell ref="D2600:F2600"/>
    <mergeCell ref="B2511:B2516"/>
    <mergeCell ref="C2511:F2511"/>
    <mergeCell ref="C2499:F2499"/>
    <mergeCell ref="D2500:F2500"/>
    <mergeCell ref="C2501:C2502"/>
    <mergeCell ref="D2491:F2491"/>
    <mergeCell ref="C2495:C2496"/>
    <mergeCell ref="D2474:F2474"/>
    <mergeCell ref="C2537:C2538"/>
    <mergeCell ref="D2503:F2503"/>
    <mergeCell ref="D2488:F2488"/>
    <mergeCell ref="C2535:F2535"/>
    <mergeCell ref="D2536:F2536"/>
    <mergeCell ref="D2482:F2482"/>
    <mergeCell ref="C2483:C2484"/>
    <mergeCell ref="C2519:C2520"/>
    <mergeCell ref="D2521:F2521"/>
    <mergeCell ref="D2581:F2581"/>
    <mergeCell ref="B2463:B2468"/>
    <mergeCell ref="D2467:F2467"/>
    <mergeCell ref="B2451:B2456"/>
    <mergeCell ref="A2475:A2486"/>
    <mergeCell ref="A2451:A2462"/>
    <mergeCell ref="D2425:F2425"/>
    <mergeCell ref="C2439:F2439"/>
    <mergeCell ref="D2440:F2440"/>
    <mergeCell ref="A2415:A2426"/>
    <mergeCell ref="A2379:A2390"/>
    <mergeCell ref="B2379:B2384"/>
    <mergeCell ref="D2371:F2371"/>
    <mergeCell ref="B2367:B2372"/>
    <mergeCell ref="D2372:F2372"/>
    <mergeCell ref="A2343:A2354"/>
    <mergeCell ref="C2315:C2316"/>
    <mergeCell ref="B2439:B2444"/>
    <mergeCell ref="D2402:F2402"/>
    <mergeCell ref="C2357:C2358"/>
    <mergeCell ref="D2359:F2359"/>
    <mergeCell ref="D2365:F2365"/>
    <mergeCell ref="A2319:A2330"/>
    <mergeCell ref="B2319:B2324"/>
    <mergeCell ref="A2331:A2342"/>
    <mergeCell ref="D2470:F2470"/>
    <mergeCell ref="C2471:C2472"/>
    <mergeCell ref="C2477:C2478"/>
    <mergeCell ref="D2473:F2473"/>
    <mergeCell ref="A2463:A2474"/>
    <mergeCell ref="D2392:F2392"/>
    <mergeCell ref="D2464:F2464"/>
    <mergeCell ref="C2465:C2466"/>
    <mergeCell ref="C2463:F2463"/>
    <mergeCell ref="D2404:F2404"/>
    <mergeCell ref="D2407:F2407"/>
    <mergeCell ref="A2355:A2366"/>
    <mergeCell ref="B2355:B2360"/>
    <mergeCell ref="B2295:B2300"/>
    <mergeCell ref="B2314:B2318"/>
    <mergeCell ref="C2291:C2292"/>
    <mergeCell ref="C2355:F2355"/>
    <mergeCell ref="D2329:F2329"/>
    <mergeCell ref="C2339:C2340"/>
    <mergeCell ref="B2350:B2354"/>
    <mergeCell ref="D2362:F2362"/>
    <mergeCell ref="D2342:F2342"/>
    <mergeCell ref="A2307:A2318"/>
    <mergeCell ref="B2338:B2342"/>
    <mergeCell ref="D2324:F2324"/>
    <mergeCell ref="B2307:B2312"/>
    <mergeCell ref="B2278:B2282"/>
    <mergeCell ref="A2367:A2378"/>
    <mergeCell ref="B2374:B2378"/>
    <mergeCell ref="D2374:F2374"/>
    <mergeCell ref="C2375:C2376"/>
    <mergeCell ref="D2377:F2377"/>
    <mergeCell ref="D2378:F2378"/>
    <mergeCell ref="B2362:B2366"/>
    <mergeCell ref="D2300:F2300"/>
    <mergeCell ref="D2302:F2302"/>
    <mergeCell ref="D2308:F2308"/>
    <mergeCell ref="D2281:F2281"/>
    <mergeCell ref="C2285:C2286"/>
    <mergeCell ref="D2287:F2287"/>
    <mergeCell ref="D2288:F2288"/>
    <mergeCell ref="D2347:F2347"/>
    <mergeCell ref="C2309:C2310"/>
    <mergeCell ref="C2177:C2178"/>
    <mergeCell ref="D2185:F2185"/>
    <mergeCell ref="D2162:F2162"/>
    <mergeCell ref="C2171:C2172"/>
    <mergeCell ref="D2164:F2164"/>
    <mergeCell ref="C2165:C2166"/>
    <mergeCell ref="D2306:F2306"/>
    <mergeCell ref="D2272:F2272"/>
    <mergeCell ref="D2299:F2299"/>
    <mergeCell ref="D2290:F2290"/>
    <mergeCell ref="D2275:F2275"/>
    <mergeCell ref="D2354:F2354"/>
    <mergeCell ref="C2283:F2283"/>
    <mergeCell ref="D2282:F2282"/>
    <mergeCell ref="C2303:C2304"/>
    <mergeCell ref="D2383:F2383"/>
    <mergeCell ref="D2384:F2384"/>
    <mergeCell ref="D2168:F2168"/>
    <mergeCell ref="C2201:C2202"/>
    <mergeCell ref="D2203:F2203"/>
    <mergeCell ref="D2305:F2305"/>
    <mergeCell ref="D2278:F2278"/>
    <mergeCell ref="C2279:C2280"/>
    <mergeCell ref="C2307:F2307"/>
    <mergeCell ref="D2366:F2366"/>
    <mergeCell ref="D2348:F2348"/>
    <mergeCell ref="D2284:F2284"/>
    <mergeCell ref="D2276:F2276"/>
    <mergeCell ref="C2363:C2364"/>
    <mergeCell ref="C2327:C2328"/>
    <mergeCell ref="D2293:F2293"/>
    <mergeCell ref="D2312:F2312"/>
    <mergeCell ref="C2075:C2076"/>
    <mergeCell ref="B2139:B2144"/>
    <mergeCell ref="B2115:B2120"/>
    <mergeCell ref="D2074:F2074"/>
    <mergeCell ref="D2092:F2092"/>
    <mergeCell ref="B2086:B2090"/>
    <mergeCell ref="D2294:F2294"/>
    <mergeCell ref="B2386:B2390"/>
    <mergeCell ref="D2386:F2386"/>
    <mergeCell ref="C2387:C2388"/>
    <mergeCell ref="A2391:A2402"/>
    <mergeCell ref="C2367:F2367"/>
    <mergeCell ref="D2368:F2368"/>
    <mergeCell ref="B2343:B2348"/>
    <mergeCell ref="B2391:B2396"/>
    <mergeCell ref="D2353:F2353"/>
    <mergeCell ref="A2079:A2090"/>
    <mergeCell ref="B2103:B2108"/>
    <mergeCell ref="D2114:F2114"/>
    <mergeCell ref="C2141:C2142"/>
    <mergeCell ref="A2163:A2174"/>
    <mergeCell ref="D2210:F2210"/>
    <mergeCell ref="D2192:F2192"/>
    <mergeCell ref="D2194:F2194"/>
    <mergeCell ref="D2170:F2170"/>
    <mergeCell ref="D2173:F2173"/>
    <mergeCell ref="D2174:F2174"/>
    <mergeCell ref="C2175:F2175"/>
    <mergeCell ref="D2197:F2197"/>
    <mergeCell ref="C2189:C2190"/>
    <mergeCell ref="D2191:F2191"/>
    <mergeCell ref="D2176:F2176"/>
    <mergeCell ref="D2161:F2161"/>
    <mergeCell ref="D2140:F2140"/>
    <mergeCell ref="C2123:C2124"/>
    <mergeCell ref="B2091:B2096"/>
    <mergeCell ref="D2083:F2083"/>
    <mergeCell ref="D2086:F2086"/>
    <mergeCell ref="C2127:F2127"/>
    <mergeCell ref="B2127:B2132"/>
    <mergeCell ref="D2149:F2149"/>
    <mergeCell ref="D2128:F2128"/>
    <mergeCell ref="D2158:F2158"/>
    <mergeCell ref="D2137:F2137"/>
    <mergeCell ref="D2138:F2138"/>
    <mergeCell ref="C2153:C2154"/>
    <mergeCell ref="C2129:C2130"/>
    <mergeCell ref="D2107:F2107"/>
    <mergeCell ref="B2134:B2138"/>
    <mergeCell ref="A2091:A2102"/>
    <mergeCell ref="D2102:F2102"/>
    <mergeCell ref="D2155:F2155"/>
    <mergeCell ref="D2143:F2143"/>
    <mergeCell ref="B2151:B2156"/>
    <mergeCell ref="D2131:F2131"/>
    <mergeCell ref="B2122:B2126"/>
    <mergeCell ref="A2067:A2078"/>
    <mergeCell ref="D2150:F2150"/>
    <mergeCell ref="D2152:F2152"/>
    <mergeCell ref="D2146:F2146"/>
    <mergeCell ref="C2147:C2148"/>
    <mergeCell ref="D2126:F2126"/>
    <mergeCell ref="B2158:B2162"/>
    <mergeCell ref="B2098:B2102"/>
    <mergeCell ref="D2101:F2101"/>
    <mergeCell ref="B2110:B2114"/>
    <mergeCell ref="A2139:A2150"/>
    <mergeCell ref="D2098:F2098"/>
    <mergeCell ref="C2103:F2103"/>
    <mergeCell ref="A2127:A2138"/>
    <mergeCell ref="C2111:C2112"/>
    <mergeCell ref="C2087:C2088"/>
    <mergeCell ref="C2091:F2091"/>
    <mergeCell ref="D2084:F2084"/>
    <mergeCell ref="D2078:F2078"/>
    <mergeCell ref="D2090:F2090"/>
    <mergeCell ref="B2079:B2084"/>
    <mergeCell ref="D2119:F2119"/>
    <mergeCell ref="D2113:F2113"/>
    <mergeCell ref="D2080:F2080"/>
    <mergeCell ref="B2074:B2078"/>
    <mergeCell ref="A2187:A2198"/>
    <mergeCell ref="B2182:B2186"/>
    <mergeCell ref="D2120:F2120"/>
    <mergeCell ref="A2151:A2162"/>
    <mergeCell ref="B2194:B2198"/>
    <mergeCell ref="B2175:B2180"/>
    <mergeCell ref="D2125:F2125"/>
    <mergeCell ref="A2115:A2126"/>
    <mergeCell ref="B2163:B2168"/>
    <mergeCell ref="C2183:C2184"/>
    <mergeCell ref="C2187:F2187"/>
    <mergeCell ref="D2188:F2188"/>
    <mergeCell ref="D2116:F2116"/>
    <mergeCell ref="D2132:F2132"/>
    <mergeCell ref="C2115:F2115"/>
    <mergeCell ref="D2122:F2122"/>
    <mergeCell ref="A2175:A2186"/>
    <mergeCell ref="B2187:B2192"/>
    <mergeCell ref="B2170:B2174"/>
    <mergeCell ref="C2139:F2139"/>
    <mergeCell ref="D2134:F2134"/>
    <mergeCell ref="D2144:F2144"/>
    <mergeCell ref="C2195:C2196"/>
    <mergeCell ref="D2186:F2186"/>
    <mergeCell ref="D2198:F2198"/>
    <mergeCell ref="D2180:F2180"/>
    <mergeCell ref="D2182:F2182"/>
    <mergeCell ref="D2179:F2179"/>
    <mergeCell ref="C2135:C2136"/>
    <mergeCell ref="C2163:F2163"/>
    <mergeCell ref="C2159:C2160"/>
    <mergeCell ref="D2167:F2167"/>
    <mergeCell ref="D2072:F2072"/>
    <mergeCell ref="B2038:B2042"/>
    <mergeCell ref="D2089:F2089"/>
    <mergeCell ref="C2069:C2070"/>
    <mergeCell ref="D2095:F2095"/>
    <mergeCell ref="A2055:A2066"/>
    <mergeCell ref="A2103:A2114"/>
    <mergeCell ref="B2146:B2150"/>
    <mergeCell ref="D2156:F2156"/>
    <mergeCell ref="C2151:F2151"/>
    <mergeCell ref="C2079:F2079"/>
    <mergeCell ref="D2047:F2047"/>
    <mergeCell ref="B2067:B2072"/>
    <mergeCell ref="D2066:F2066"/>
    <mergeCell ref="D2041:F2041"/>
    <mergeCell ref="C2067:F2067"/>
    <mergeCell ref="D2104:F2104"/>
    <mergeCell ref="C2105:C2106"/>
    <mergeCell ref="D2108:F2108"/>
    <mergeCell ref="D2110:F2110"/>
    <mergeCell ref="D2068:F2068"/>
    <mergeCell ref="D2096:F2096"/>
    <mergeCell ref="C2093:C2094"/>
    <mergeCell ref="C2117:C2118"/>
    <mergeCell ref="C2081:C2082"/>
    <mergeCell ref="B2050:B2054"/>
    <mergeCell ref="B2062:B2066"/>
    <mergeCell ref="A2043:A2054"/>
    <mergeCell ref="D2065:F2065"/>
    <mergeCell ref="D2044:F2044"/>
    <mergeCell ref="C2045:C2046"/>
    <mergeCell ref="C2099:C2100"/>
    <mergeCell ref="B2043:B2048"/>
    <mergeCell ref="D2050:F2050"/>
    <mergeCell ref="D2062:F2062"/>
    <mergeCell ref="D2056:F2056"/>
    <mergeCell ref="C1985:C1986"/>
    <mergeCell ref="D1987:F1987"/>
    <mergeCell ref="B1983:B1988"/>
    <mergeCell ref="C1991:C1992"/>
    <mergeCell ref="D1988:F1988"/>
    <mergeCell ref="D1999:F1999"/>
    <mergeCell ref="D2018:F2018"/>
    <mergeCell ref="A2019:A2030"/>
    <mergeCell ref="C1995:F1995"/>
    <mergeCell ref="D2002:F2002"/>
    <mergeCell ref="D2030:F2030"/>
    <mergeCell ref="D2029:F2029"/>
    <mergeCell ref="A2031:A2042"/>
    <mergeCell ref="A1995:A2006"/>
    <mergeCell ref="B2055:B2060"/>
    <mergeCell ref="D2011:F2011"/>
    <mergeCell ref="D2042:F2042"/>
    <mergeCell ref="C2007:F2007"/>
    <mergeCell ref="B2014:B2018"/>
    <mergeCell ref="B2002:B2006"/>
    <mergeCell ref="D2036:F2036"/>
    <mergeCell ref="C2057:C2058"/>
    <mergeCell ref="D2053:F2053"/>
    <mergeCell ref="D2077:F2077"/>
    <mergeCell ref="D1982:F1982"/>
    <mergeCell ref="D2024:F2024"/>
    <mergeCell ref="C2033:C2034"/>
    <mergeCell ref="C2031:F2031"/>
    <mergeCell ref="C1971:F1971"/>
    <mergeCell ref="D1993:F1993"/>
    <mergeCell ref="D2012:F2012"/>
    <mergeCell ref="C2027:C2028"/>
    <mergeCell ref="D2000:F2000"/>
    <mergeCell ref="C2015:C2016"/>
    <mergeCell ref="D2017:F2017"/>
    <mergeCell ref="D1978:F1978"/>
    <mergeCell ref="D2008:F2008"/>
    <mergeCell ref="D2023:F2023"/>
    <mergeCell ref="D2026:F2026"/>
    <mergeCell ref="B2026:B2030"/>
    <mergeCell ref="D2060:F2060"/>
    <mergeCell ref="B2031:B2036"/>
    <mergeCell ref="D2059:F2059"/>
    <mergeCell ref="D2054:F2054"/>
    <mergeCell ref="D1984:F1984"/>
    <mergeCell ref="C1979:C1980"/>
    <mergeCell ref="D2032:F2032"/>
    <mergeCell ref="B1990:B1994"/>
    <mergeCell ref="D2014:F2014"/>
    <mergeCell ref="D2020:F2020"/>
    <mergeCell ref="C2021:C2022"/>
    <mergeCell ref="D1990:F1990"/>
    <mergeCell ref="D2005:F2005"/>
    <mergeCell ref="B2007:B2012"/>
    <mergeCell ref="B1995:B2000"/>
    <mergeCell ref="C1913:C1914"/>
    <mergeCell ref="D1960:F1960"/>
    <mergeCell ref="D1916:F1916"/>
    <mergeCell ref="D1934:F1934"/>
    <mergeCell ref="D1912:F1912"/>
    <mergeCell ref="D1948:F1948"/>
    <mergeCell ref="B1947:B1952"/>
    <mergeCell ref="C1955:C1956"/>
    <mergeCell ref="B1930:B1934"/>
    <mergeCell ref="C1973:C1974"/>
    <mergeCell ref="C1935:F1935"/>
    <mergeCell ref="B1954:B1958"/>
    <mergeCell ref="C1961:C1962"/>
    <mergeCell ref="C2009:C2010"/>
    <mergeCell ref="D1966:F1966"/>
    <mergeCell ref="B1966:B1970"/>
    <mergeCell ref="B1959:B1964"/>
    <mergeCell ref="D1969:F1969"/>
    <mergeCell ref="C1967:C1968"/>
    <mergeCell ref="D1963:F1963"/>
    <mergeCell ref="D1957:F1957"/>
    <mergeCell ref="C1949:C1950"/>
    <mergeCell ref="B1911:B1916"/>
    <mergeCell ref="B1942:B1946"/>
    <mergeCell ref="C1923:F1923"/>
    <mergeCell ref="D1964:F1964"/>
    <mergeCell ref="D1972:F1972"/>
    <mergeCell ref="D2006:F2006"/>
    <mergeCell ref="D1996:F1996"/>
    <mergeCell ref="C1997:C1998"/>
    <mergeCell ref="C1983:F1983"/>
    <mergeCell ref="D1952:F1952"/>
    <mergeCell ref="A1923:A1934"/>
    <mergeCell ref="A2007:A2018"/>
    <mergeCell ref="A1959:A1970"/>
    <mergeCell ref="A1947:A1958"/>
    <mergeCell ref="A1983:A1994"/>
    <mergeCell ref="D1976:F1976"/>
    <mergeCell ref="B1978:B1982"/>
    <mergeCell ref="B1971:B1976"/>
    <mergeCell ref="C2003:C2004"/>
    <mergeCell ref="B2019:B2024"/>
    <mergeCell ref="C2019:F2019"/>
    <mergeCell ref="D1994:F1994"/>
    <mergeCell ref="D1975:F1975"/>
    <mergeCell ref="D1981:F1981"/>
    <mergeCell ref="D1933:F1933"/>
    <mergeCell ref="B1918:B1922"/>
    <mergeCell ref="D1918:F1918"/>
    <mergeCell ref="C1919:C1920"/>
    <mergeCell ref="D1922:F1922"/>
    <mergeCell ref="D1921:F1921"/>
    <mergeCell ref="C1943:C1944"/>
    <mergeCell ref="C1947:F1947"/>
    <mergeCell ref="D1958:F1958"/>
    <mergeCell ref="D1970:F1970"/>
    <mergeCell ref="C1959:F1959"/>
    <mergeCell ref="A1971:A1982"/>
    <mergeCell ref="D1903:F1903"/>
    <mergeCell ref="C1937:C1938"/>
    <mergeCell ref="D1939:F1939"/>
    <mergeCell ref="D1940:F1940"/>
    <mergeCell ref="D1906:F1906"/>
    <mergeCell ref="B1887:B1892"/>
    <mergeCell ref="D1891:F1891"/>
    <mergeCell ref="C1899:F1899"/>
    <mergeCell ref="C1901:C1902"/>
    <mergeCell ref="A1911:A1922"/>
    <mergeCell ref="B1899:B1904"/>
    <mergeCell ref="C1907:C1908"/>
    <mergeCell ref="A1875:A1886"/>
    <mergeCell ref="D1885:F1885"/>
    <mergeCell ref="D1882:F1882"/>
    <mergeCell ref="C2051:C2052"/>
    <mergeCell ref="D2071:F2071"/>
    <mergeCell ref="D2035:F2035"/>
    <mergeCell ref="D2048:F2048"/>
    <mergeCell ref="C2055:F2055"/>
    <mergeCell ref="C2043:F2043"/>
    <mergeCell ref="D2038:F2038"/>
    <mergeCell ref="C2039:C2040"/>
    <mergeCell ref="A1887:A1898"/>
    <mergeCell ref="D1898:F1898"/>
    <mergeCell ref="D1900:F1900"/>
    <mergeCell ref="B1923:B1928"/>
    <mergeCell ref="B1935:B1940"/>
    <mergeCell ref="D1942:F1942"/>
    <mergeCell ref="D1945:F1945"/>
    <mergeCell ref="D1915:F1915"/>
    <mergeCell ref="D1897:F1897"/>
    <mergeCell ref="D1892:F1892"/>
    <mergeCell ref="D1928:F1928"/>
    <mergeCell ref="D1924:F1924"/>
    <mergeCell ref="D1946:F1946"/>
    <mergeCell ref="D1909:F1909"/>
    <mergeCell ref="D1910:F1910"/>
    <mergeCell ref="C2063:C2064"/>
    <mergeCell ref="A1899:A1910"/>
    <mergeCell ref="D1954:F1954"/>
    <mergeCell ref="D1951:F1951"/>
    <mergeCell ref="D1930:F1930"/>
    <mergeCell ref="C1931:C1932"/>
    <mergeCell ref="D1798:F1798"/>
    <mergeCell ref="C1799:C1800"/>
    <mergeCell ref="D1796:F1796"/>
    <mergeCell ref="B1875:B1880"/>
    <mergeCell ref="C1871:C1872"/>
    <mergeCell ref="D1843:F1843"/>
    <mergeCell ref="B1834:B1838"/>
    <mergeCell ref="D1879:F1879"/>
    <mergeCell ref="D1880:F1880"/>
    <mergeCell ref="D1870:F1870"/>
    <mergeCell ref="B1851:B1856"/>
    <mergeCell ref="D1846:F1846"/>
    <mergeCell ref="C1847:C1848"/>
    <mergeCell ref="D1850:F1850"/>
    <mergeCell ref="C1859:C1860"/>
    <mergeCell ref="C1865:C1866"/>
    <mergeCell ref="B1863:B1868"/>
    <mergeCell ref="D1814:F1814"/>
    <mergeCell ref="D1826:F1826"/>
    <mergeCell ref="D1858:F1858"/>
    <mergeCell ref="B1666:B1670"/>
    <mergeCell ref="C1625:C1626"/>
    <mergeCell ref="D1633:F1633"/>
    <mergeCell ref="D1634:F1634"/>
    <mergeCell ref="B1635:B1640"/>
    <mergeCell ref="A1791:A1802"/>
    <mergeCell ref="C1863:F1863"/>
    <mergeCell ref="A1815:A1826"/>
    <mergeCell ref="B1822:B1826"/>
    <mergeCell ref="A1827:A1838"/>
    <mergeCell ref="D1828:F1828"/>
    <mergeCell ref="A1755:A1766"/>
    <mergeCell ref="D1768:F1768"/>
    <mergeCell ref="C1769:C1770"/>
    <mergeCell ref="A1767:A1778"/>
    <mergeCell ref="B1767:B1772"/>
    <mergeCell ref="C1767:F1767"/>
    <mergeCell ref="B1779:B1784"/>
    <mergeCell ref="C1779:F1779"/>
    <mergeCell ref="C1805:C1806"/>
    <mergeCell ref="D1807:F1807"/>
    <mergeCell ref="D1778:F1778"/>
    <mergeCell ref="D1784:F1784"/>
    <mergeCell ref="B1786:B1790"/>
    <mergeCell ref="A1803:A1814"/>
    <mergeCell ref="A1863:A1874"/>
    <mergeCell ref="A1779:A1790"/>
    <mergeCell ref="D1840:F1840"/>
    <mergeCell ref="D1837:F1837"/>
    <mergeCell ref="D1777:F1777"/>
    <mergeCell ref="B1858:B1862"/>
    <mergeCell ref="C1667:C1668"/>
    <mergeCell ref="C1643:C1644"/>
    <mergeCell ref="D1666:F1666"/>
    <mergeCell ref="D1678:F1678"/>
    <mergeCell ref="B1659:B1664"/>
    <mergeCell ref="B1642:B1646"/>
    <mergeCell ref="D1645:F1645"/>
    <mergeCell ref="D1646:F1646"/>
    <mergeCell ref="D1640:F1640"/>
    <mergeCell ref="D1744:F1744"/>
    <mergeCell ref="C1731:F1731"/>
    <mergeCell ref="D1753:F1753"/>
    <mergeCell ref="D1754:F1754"/>
    <mergeCell ref="B1750:B1754"/>
    <mergeCell ref="D1726:F1726"/>
    <mergeCell ref="C1647:F1647"/>
    <mergeCell ref="A1635:A1646"/>
    <mergeCell ref="D1756:F1756"/>
    <mergeCell ref="A1719:A1730"/>
    <mergeCell ref="A1743:A1754"/>
    <mergeCell ref="A1731:A1742"/>
    <mergeCell ref="D1636:F1636"/>
    <mergeCell ref="D1660:F1660"/>
    <mergeCell ref="D1652:F1652"/>
    <mergeCell ref="C1697:C1698"/>
    <mergeCell ref="D1639:F1639"/>
    <mergeCell ref="B1683:B1688"/>
    <mergeCell ref="B1671:B1676"/>
    <mergeCell ref="D1736:F1736"/>
    <mergeCell ref="D1682:F1682"/>
    <mergeCell ref="D1732:F1732"/>
    <mergeCell ref="C1733:C1734"/>
    <mergeCell ref="C1743:F1743"/>
    <mergeCell ref="D1822:F1822"/>
    <mergeCell ref="C1851:F1851"/>
    <mergeCell ref="D1852:F1852"/>
    <mergeCell ref="D1844:F1844"/>
    <mergeCell ref="D1597:F1597"/>
    <mergeCell ref="C1575:F1575"/>
    <mergeCell ref="B1587:B1592"/>
    <mergeCell ref="D1690:F1690"/>
    <mergeCell ref="C1587:F1587"/>
    <mergeCell ref="D1706:F1706"/>
    <mergeCell ref="D1664:F1664"/>
    <mergeCell ref="C1583:C1584"/>
    <mergeCell ref="C1683:F1683"/>
    <mergeCell ref="C1659:F1659"/>
    <mergeCell ref="D1663:F1663"/>
    <mergeCell ref="D1592:F1592"/>
    <mergeCell ref="C1589:C1590"/>
    <mergeCell ref="C1607:C1608"/>
    <mergeCell ref="B1606:B1610"/>
    <mergeCell ref="D1606:F1606"/>
    <mergeCell ref="B1654:B1658"/>
    <mergeCell ref="C1635:F1635"/>
    <mergeCell ref="D1642:F1642"/>
    <mergeCell ref="B1594:B1598"/>
    <mergeCell ref="D1627:F1627"/>
    <mergeCell ref="D1654:F1654"/>
    <mergeCell ref="C1661:C1662"/>
    <mergeCell ref="D1657:F1657"/>
    <mergeCell ref="B1647:B1652"/>
    <mergeCell ref="D1594:F1594"/>
    <mergeCell ref="C1595:C1596"/>
    <mergeCell ref="C1631:C1632"/>
    <mergeCell ref="D1618:F1618"/>
    <mergeCell ref="C1619:C1620"/>
    <mergeCell ref="B1695:B1700"/>
    <mergeCell ref="C1695:F1695"/>
    <mergeCell ref="C1679:C1680"/>
    <mergeCell ref="D1681:F1681"/>
    <mergeCell ref="D1676:F1676"/>
    <mergeCell ref="C1709:C1710"/>
    <mergeCell ref="D1700:F1700"/>
    <mergeCell ref="C1707:F1707"/>
    <mergeCell ref="B1719:B1724"/>
    <mergeCell ref="D1670:F1670"/>
    <mergeCell ref="C1673:C1674"/>
    <mergeCell ref="D1750:F1750"/>
    <mergeCell ref="B1731:B1736"/>
    <mergeCell ref="D1624:F1624"/>
    <mergeCell ref="D1675:F1675"/>
    <mergeCell ref="B1707:B1712"/>
    <mergeCell ref="B1702:B1706"/>
    <mergeCell ref="D1711:F1711"/>
    <mergeCell ref="D1699:F1699"/>
    <mergeCell ref="C1715:C1716"/>
    <mergeCell ref="C1703:C1704"/>
    <mergeCell ref="C1685:C1686"/>
    <mergeCell ref="C1671:F1671"/>
    <mergeCell ref="D1687:F1687"/>
    <mergeCell ref="B1690:B1694"/>
    <mergeCell ref="D1688:F1688"/>
    <mergeCell ref="D1717:F1717"/>
    <mergeCell ref="D1718:F1718"/>
    <mergeCell ref="D1724:F1724"/>
    <mergeCell ref="D1694:F1694"/>
    <mergeCell ref="B1563:B1568"/>
    <mergeCell ref="D1586:F1586"/>
    <mergeCell ref="D1585:F1585"/>
    <mergeCell ref="D1567:F1567"/>
    <mergeCell ref="D1564:F1564"/>
    <mergeCell ref="C1571:C1572"/>
    <mergeCell ref="D1568:F1568"/>
    <mergeCell ref="C1611:F1611"/>
    <mergeCell ref="C1649:C1650"/>
    <mergeCell ref="B1522:B1526"/>
    <mergeCell ref="D1496:F1496"/>
    <mergeCell ref="B1503:B1508"/>
    <mergeCell ref="B1527:B1532"/>
    <mergeCell ref="B1539:B1544"/>
    <mergeCell ref="D1543:F1543"/>
    <mergeCell ref="D1562:F1562"/>
    <mergeCell ref="B1551:B1556"/>
    <mergeCell ref="B1558:B1562"/>
    <mergeCell ref="C1535:C1536"/>
    <mergeCell ref="B1515:B1520"/>
    <mergeCell ref="D1556:F1556"/>
    <mergeCell ref="C1547:C1548"/>
    <mergeCell ref="C1553:C1554"/>
    <mergeCell ref="D1555:F1555"/>
    <mergeCell ref="C1559:C1560"/>
    <mergeCell ref="D1531:F1531"/>
    <mergeCell ref="C1541:C1542"/>
    <mergeCell ref="D1612:F1612"/>
    <mergeCell ref="B1534:B1538"/>
    <mergeCell ref="B1546:B1550"/>
    <mergeCell ref="D1622:F1622"/>
    <mergeCell ref="D1532:F1532"/>
    <mergeCell ref="A1131:A1142"/>
    <mergeCell ref="B1131:B1136"/>
    <mergeCell ref="D1177:F1177"/>
    <mergeCell ref="A1371:A1382"/>
    <mergeCell ref="A1347:A1358"/>
    <mergeCell ref="B1354:B1358"/>
    <mergeCell ref="D1357:F1357"/>
    <mergeCell ref="A1359:A1370"/>
    <mergeCell ref="D1370:F1370"/>
    <mergeCell ref="C1367:C1368"/>
    <mergeCell ref="C1359:F1359"/>
    <mergeCell ref="D1382:F1382"/>
    <mergeCell ref="D1363:F1363"/>
    <mergeCell ref="D1364:F1364"/>
    <mergeCell ref="C1487:C1488"/>
    <mergeCell ref="C1433:C1434"/>
    <mergeCell ref="B1414:B1418"/>
    <mergeCell ref="D1414:F1414"/>
    <mergeCell ref="C1385:C1386"/>
    <mergeCell ref="D1412:F1412"/>
    <mergeCell ref="D1400:F1400"/>
    <mergeCell ref="D1393:F1393"/>
    <mergeCell ref="C1397:C1398"/>
    <mergeCell ref="D1402:F1402"/>
    <mergeCell ref="C1403:C1404"/>
    <mergeCell ref="D1405:F1405"/>
    <mergeCell ref="D1406:F1406"/>
    <mergeCell ref="C1409:C1410"/>
    <mergeCell ref="D1408:F1408"/>
    <mergeCell ref="D1484:F1484"/>
    <mergeCell ref="D1486:F1486"/>
    <mergeCell ref="D1448:F1448"/>
    <mergeCell ref="D1153:F1153"/>
    <mergeCell ref="D1154:F1154"/>
    <mergeCell ref="C1131:F1131"/>
    <mergeCell ref="D1132:F1132"/>
    <mergeCell ref="C1133:C1134"/>
    <mergeCell ref="D1147:F1147"/>
    <mergeCell ref="D1148:F1148"/>
    <mergeCell ref="C1331:C1332"/>
    <mergeCell ref="D1333:F1333"/>
    <mergeCell ref="D1459:F1459"/>
    <mergeCell ref="C1445:C1446"/>
    <mergeCell ref="D1453:F1453"/>
    <mergeCell ref="D1444:F1444"/>
    <mergeCell ref="D1454:F1454"/>
    <mergeCell ref="C1457:C1458"/>
    <mergeCell ref="D1384:F1384"/>
    <mergeCell ref="D1388:F1388"/>
    <mergeCell ref="D1387:F1387"/>
    <mergeCell ref="C1335:F1335"/>
    <mergeCell ref="D1336:F1336"/>
    <mergeCell ref="D1342:F1342"/>
    <mergeCell ref="D1316:F1316"/>
    <mergeCell ref="D1303:F1303"/>
    <mergeCell ref="C1347:F1347"/>
    <mergeCell ref="C1407:F1407"/>
    <mergeCell ref="C1455:F1455"/>
    <mergeCell ref="D1456:F1456"/>
    <mergeCell ref="D1186:F1186"/>
    <mergeCell ref="C1187:C1188"/>
    <mergeCell ref="C1199:C1200"/>
    <mergeCell ref="D1201:F1201"/>
    <mergeCell ref="D1292:F1292"/>
    <mergeCell ref="D1069:F1069"/>
    <mergeCell ref="D1039:F1039"/>
    <mergeCell ref="C1343:C1344"/>
    <mergeCell ref="D1334:F1334"/>
    <mergeCell ref="D1366:F1366"/>
    <mergeCell ref="B1359:B1364"/>
    <mergeCell ref="C1361:C1362"/>
    <mergeCell ref="B1342:B1346"/>
    <mergeCell ref="A1419:A1430"/>
    <mergeCell ref="C1421:C1422"/>
    <mergeCell ref="C1319:C1320"/>
    <mergeCell ref="D1369:F1369"/>
    <mergeCell ref="C1323:F1323"/>
    <mergeCell ref="D1324:F1324"/>
    <mergeCell ref="C1325:C1326"/>
    <mergeCell ref="C1383:F1383"/>
    <mergeCell ref="A1311:A1322"/>
    <mergeCell ref="B1311:B1316"/>
    <mergeCell ref="D1328:F1328"/>
    <mergeCell ref="C1419:F1419"/>
    <mergeCell ref="D1330:F1330"/>
    <mergeCell ref="D1304:F1304"/>
    <mergeCell ref="B1306:B1310"/>
    <mergeCell ref="D1078:F1078"/>
    <mergeCell ref="D1084:F1084"/>
    <mergeCell ref="C1085:C1086"/>
    <mergeCell ref="C1145:C1146"/>
    <mergeCell ref="D1339:F1339"/>
    <mergeCell ref="D1340:F1340"/>
    <mergeCell ref="D1360:F1360"/>
    <mergeCell ref="A1335:A1346"/>
    <mergeCell ref="B1318:B1322"/>
    <mergeCell ref="D1093:F1093"/>
    <mergeCell ref="D1094:F1094"/>
    <mergeCell ref="D1096:F1096"/>
    <mergeCell ref="D1070:F1070"/>
    <mergeCell ref="C1073:C1074"/>
    <mergeCell ref="D1075:F1075"/>
    <mergeCell ref="D1076:F1076"/>
    <mergeCell ref="B1078:B1082"/>
    <mergeCell ref="D985:F985"/>
    <mergeCell ref="D986:F986"/>
    <mergeCell ref="C1001:C1002"/>
    <mergeCell ref="D1003:F1003"/>
    <mergeCell ref="C1083:F1083"/>
    <mergeCell ref="B1366:B1370"/>
    <mergeCell ref="C1283:C1284"/>
    <mergeCell ref="D1240:F1240"/>
    <mergeCell ref="C1241:C1242"/>
    <mergeCell ref="D1252:F1252"/>
    <mergeCell ref="B1258:B1262"/>
    <mergeCell ref="D1246:F1246"/>
    <mergeCell ref="C1247:C1248"/>
    <mergeCell ref="B1282:B1286"/>
    <mergeCell ref="D1282:F1282"/>
    <mergeCell ref="D1090:F1090"/>
    <mergeCell ref="C1091:C1092"/>
    <mergeCell ref="B1174:B1178"/>
    <mergeCell ref="D1249:F1249"/>
    <mergeCell ref="B1347:B1352"/>
    <mergeCell ref="B1294:B1298"/>
    <mergeCell ref="D1300:F1300"/>
    <mergeCell ref="D1060:F1060"/>
    <mergeCell ref="C1067:C1068"/>
    <mergeCell ref="A831:A842"/>
    <mergeCell ref="B831:B836"/>
    <mergeCell ref="C831:F831"/>
    <mergeCell ref="D824:F824"/>
    <mergeCell ref="B826:B830"/>
    <mergeCell ref="C783:F783"/>
    <mergeCell ref="D784:F784"/>
    <mergeCell ref="D890:F890"/>
    <mergeCell ref="C809:C810"/>
    <mergeCell ref="B819:B824"/>
    <mergeCell ref="D847:F847"/>
    <mergeCell ref="D848:F848"/>
    <mergeCell ref="B850:B854"/>
    <mergeCell ref="C959:C960"/>
    <mergeCell ref="D961:F961"/>
    <mergeCell ref="D962:F962"/>
    <mergeCell ref="C843:F843"/>
    <mergeCell ref="D844:F844"/>
    <mergeCell ref="D850:F850"/>
    <mergeCell ref="A807:A818"/>
    <mergeCell ref="D793:F793"/>
    <mergeCell ref="D794:F794"/>
    <mergeCell ref="A795:A806"/>
    <mergeCell ref="B795:B800"/>
    <mergeCell ref="C795:F795"/>
    <mergeCell ref="D796:F796"/>
    <mergeCell ref="D799:F799"/>
    <mergeCell ref="D800:F800"/>
    <mergeCell ref="C797:C798"/>
    <mergeCell ref="B783:B788"/>
    <mergeCell ref="B802:B806"/>
    <mergeCell ref="D802:F802"/>
    <mergeCell ref="C851:C852"/>
    <mergeCell ref="D853:F853"/>
    <mergeCell ref="C833:C834"/>
    <mergeCell ref="D835:F835"/>
    <mergeCell ref="D836:F836"/>
    <mergeCell ref="D820:F820"/>
    <mergeCell ref="C821:C822"/>
    <mergeCell ref="D823:F823"/>
    <mergeCell ref="C819:F819"/>
    <mergeCell ref="B843:B848"/>
    <mergeCell ref="D808:F808"/>
    <mergeCell ref="B838:B842"/>
    <mergeCell ref="D838:F838"/>
    <mergeCell ref="C839:C840"/>
    <mergeCell ref="D841:F841"/>
    <mergeCell ref="D842:F842"/>
    <mergeCell ref="B807:B812"/>
    <mergeCell ref="C807:F807"/>
    <mergeCell ref="B814:B818"/>
    <mergeCell ref="A783:A794"/>
    <mergeCell ref="A759:A770"/>
    <mergeCell ref="B759:B764"/>
    <mergeCell ref="C759:F759"/>
    <mergeCell ref="D760:F760"/>
    <mergeCell ref="C761:C762"/>
    <mergeCell ref="D763:F763"/>
    <mergeCell ref="D764:F764"/>
    <mergeCell ref="B766:B770"/>
    <mergeCell ref="B771:B776"/>
    <mergeCell ref="C771:F771"/>
    <mergeCell ref="D772:F772"/>
    <mergeCell ref="C773:C774"/>
    <mergeCell ref="D775:F775"/>
    <mergeCell ref="D776:F776"/>
    <mergeCell ref="B778:B782"/>
    <mergeCell ref="D778:F778"/>
    <mergeCell ref="C779:C780"/>
    <mergeCell ref="D781:F781"/>
    <mergeCell ref="D782:F782"/>
    <mergeCell ref="B790:B794"/>
    <mergeCell ref="D790:F790"/>
    <mergeCell ref="C791:C792"/>
    <mergeCell ref="A843:A854"/>
    <mergeCell ref="D854:F854"/>
    <mergeCell ref="A879:A890"/>
    <mergeCell ref="D826:F826"/>
    <mergeCell ref="C827:C828"/>
    <mergeCell ref="D829:F829"/>
    <mergeCell ref="D830:F830"/>
    <mergeCell ref="C785:C786"/>
    <mergeCell ref="D787:F787"/>
    <mergeCell ref="D788:F788"/>
    <mergeCell ref="A819:A830"/>
    <mergeCell ref="D832:F832"/>
    <mergeCell ref="D886:F886"/>
    <mergeCell ref="C887:C888"/>
    <mergeCell ref="D889:F889"/>
    <mergeCell ref="D766:F766"/>
    <mergeCell ref="C767:C768"/>
    <mergeCell ref="D769:F769"/>
    <mergeCell ref="D770:F770"/>
    <mergeCell ref="C845:C846"/>
    <mergeCell ref="A771:A782"/>
    <mergeCell ref="D877:F877"/>
    <mergeCell ref="D878:F878"/>
    <mergeCell ref="C803:C804"/>
    <mergeCell ref="D805:F805"/>
    <mergeCell ref="D806:F806"/>
    <mergeCell ref="D814:F814"/>
    <mergeCell ref="C815:C816"/>
    <mergeCell ref="D817:F817"/>
    <mergeCell ref="D818:F818"/>
    <mergeCell ref="D811:F811"/>
    <mergeCell ref="D812:F812"/>
    <mergeCell ref="D730:F730"/>
    <mergeCell ref="C731:C732"/>
    <mergeCell ref="D733:F733"/>
    <mergeCell ref="D734:F734"/>
    <mergeCell ref="C749:C750"/>
    <mergeCell ref="C725:C726"/>
    <mergeCell ref="D727:F727"/>
    <mergeCell ref="D728:F728"/>
    <mergeCell ref="A747:A758"/>
    <mergeCell ref="B747:B752"/>
    <mergeCell ref="C747:F747"/>
    <mergeCell ref="D748:F748"/>
    <mergeCell ref="B730:B734"/>
    <mergeCell ref="C755:C756"/>
    <mergeCell ref="D757:F757"/>
    <mergeCell ref="D758:F758"/>
    <mergeCell ref="A735:A746"/>
    <mergeCell ref="D751:F751"/>
    <mergeCell ref="D752:F752"/>
    <mergeCell ref="B754:B758"/>
    <mergeCell ref="D664:F664"/>
    <mergeCell ref="C665:C666"/>
    <mergeCell ref="D667:F667"/>
    <mergeCell ref="A699:A710"/>
    <mergeCell ref="B699:B704"/>
    <mergeCell ref="C699:F699"/>
    <mergeCell ref="D700:F700"/>
    <mergeCell ref="C701:C702"/>
    <mergeCell ref="D703:F703"/>
    <mergeCell ref="D704:F704"/>
    <mergeCell ref="B706:B710"/>
    <mergeCell ref="D706:F706"/>
    <mergeCell ref="C707:C708"/>
    <mergeCell ref="D709:F709"/>
    <mergeCell ref="D710:F710"/>
    <mergeCell ref="D698:F698"/>
    <mergeCell ref="A711:A722"/>
    <mergeCell ref="B711:B716"/>
    <mergeCell ref="C711:F711"/>
    <mergeCell ref="D712:F712"/>
    <mergeCell ref="C713:C714"/>
    <mergeCell ref="D715:F715"/>
    <mergeCell ref="D716:F716"/>
    <mergeCell ref="B718:B722"/>
    <mergeCell ref="D718:F718"/>
    <mergeCell ref="C719:C720"/>
    <mergeCell ref="D721:F721"/>
    <mergeCell ref="D722:F722"/>
    <mergeCell ref="D662:F662"/>
    <mergeCell ref="D668:F668"/>
    <mergeCell ref="B670:B674"/>
    <mergeCell ref="D608:F608"/>
    <mergeCell ref="B610:B614"/>
    <mergeCell ref="D610:F610"/>
    <mergeCell ref="C611:C612"/>
    <mergeCell ref="D613:F613"/>
    <mergeCell ref="D614:F614"/>
    <mergeCell ref="A615:A626"/>
    <mergeCell ref="B615:B620"/>
    <mergeCell ref="C615:F615"/>
    <mergeCell ref="D616:F616"/>
    <mergeCell ref="D754:F754"/>
    <mergeCell ref="B735:B740"/>
    <mergeCell ref="C735:F735"/>
    <mergeCell ref="D736:F736"/>
    <mergeCell ref="C737:C738"/>
    <mergeCell ref="D739:F739"/>
    <mergeCell ref="D740:F740"/>
    <mergeCell ref="B742:B746"/>
    <mergeCell ref="D742:F742"/>
    <mergeCell ref="C743:C744"/>
    <mergeCell ref="D745:F745"/>
    <mergeCell ref="D746:F746"/>
    <mergeCell ref="A723:A734"/>
    <mergeCell ref="B723:B728"/>
    <mergeCell ref="C723:F723"/>
    <mergeCell ref="D724:F724"/>
    <mergeCell ref="A663:A674"/>
    <mergeCell ref="B663:B668"/>
    <mergeCell ref="C663:F663"/>
    <mergeCell ref="A459:A470"/>
    <mergeCell ref="B459:B464"/>
    <mergeCell ref="C459:F459"/>
    <mergeCell ref="D460:F460"/>
    <mergeCell ref="C461:C462"/>
    <mergeCell ref="D463:F463"/>
    <mergeCell ref="D464:F464"/>
    <mergeCell ref="B466:B470"/>
    <mergeCell ref="C581:C582"/>
    <mergeCell ref="D583:F583"/>
    <mergeCell ref="D584:F584"/>
    <mergeCell ref="B586:B590"/>
    <mergeCell ref="D586:F586"/>
    <mergeCell ref="C587:C588"/>
    <mergeCell ref="D589:F589"/>
    <mergeCell ref="D590:F590"/>
    <mergeCell ref="D562:F562"/>
    <mergeCell ref="C563:C564"/>
    <mergeCell ref="D565:F565"/>
    <mergeCell ref="D566:F566"/>
    <mergeCell ref="A555:A566"/>
    <mergeCell ref="B555:B560"/>
    <mergeCell ref="C555:F555"/>
    <mergeCell ref="D556:F556"/>
    <mergeCell ref="C557:C558"/>
    <mergeCell ref="D559:F559"/>
    <mergeCell ref="D560:F560"/>
    <mergeCell ref="B562:B566"/>
    <mergeCell ref="D475:F475"/>
    <mergeCell ref="D476:F476"/>
    <mergeCell ref="B478:B482"/>
    <mergeCell ref="D478:F478"/>
    <mergeCell ref="C431:C432"/>
    <mergeCell ref="D433:F433"/>
    <mergeCell ref="D434:F434"/>
    <mergeCell ref="A411:A422"/>
    <mergeCell ref="B411:B416"/>
    <mergeCell ref="C411:F411"/>
    <mergeCell ref="D412:F412"/>
    <mergeCell ref="C413:C414"/>
    <mergeCell ref="D415:F415"/>
    <mergeCell ref="D416:F416"/>
    <mergeCell ref="B418:B422"/>
    <mergeCell ref="A447:A458"/>
    <mergeCell ref="B447:B452"/>
    <mergeCell ref="C447:F447"/>
    <mergeCell ref="D448:F448"/>
    <mergeCell ref="C449:C450"/>
    <mergeCell ref="D451:F451"/>
    <mergeCell ref="D452:F452"/>
    <mergeCell ref="B454:B458"/>
    <mergeCell ref="D454:F454"/>
    <mergeCell ref="C455:C456"/>
    <mergeCell ref="D457:F457"/>
    <mergeCell ref="D458:F458"/>
    <mergeCell ref="C419:C420"/>
    <mergeCell ref="D421:F421"/>
    <mergeCell ref="D422:F422"/>
    <mergeCell ref="A327:A338"/>
    <mergeCell ref="B327:B332"/>
    <mergeCell ref="C327:F327"/>
    <mergeCell ref="D328:F328"/>
    <mergeCell ref="C329:C330"/>
    <mergeCell ref="D331:F331"/>
    <mergeCell ref="D332:F332"/>
    <mergeCell ref="B334:B338"/>
    <mergeCell ref="D334:F334"/>
    <mergeCell ref="C335:C336"/>
    <mergeCell ref="D337:F337"/>
    <mergeCell ref="D338:F338"/>
    <mergeCell ref="C401:C402"/>
    <mergeCell ref="A351:A362"/>
    <mergeCell ref="B351:B356"/>
    <mergeCell ref="C351:F351"/>
    <mergeCell ref="D352:F352"/>
    <mergeCell ref="C353:C354"/>
    <mergeCell ref="D355:F355"/>
    <mergeCell ref="D356:F356"/>
    <mergeCell ref="B358:B362"/>
    <mergeCell ref="D358:F358"/>
    <mergeCell ref="C359:C360"/>
    <mergeCell ref="D361:F361"/>
    <mergeCell ref="D362:F362"/>
    <mergeCell ref="A339:A350"/>
    <mergeCell ref="B339:B344"/>
    <mergeCell ref="C339:F339"/>
    <mergeCell ref="A399:A410"/>
    <mergeCell ref="B399:B404"/>
    <mergeCell ref="C399:F399"/>
    <mergeCell ref="D400:F400"/>
    <mergeCell ref="D340:F340"/>
    <mergeCell ref="C341:C342"/>
    <mergeCell ref="D343:F343"/>
    <mergeCell ref="D344:F344"/>
    <mergeCell ref="A267:A278"/>
    <mergeCell ref="B267:B272"/>
    <mergeCell ref="C267:F267"/>
    <mergeCell ref="D268:F268"/>
    <mergeCell ref="C269:C270"/>
    <mergeCell ref="D271:F271"/>
    <mergeCell ref="D272:F272"/>
    <mergeCell ref="B274:B278"/>
    <mergeCell ref="D274:F274"/>
    <mergeCell ref="C275:C276"/>
    <mergeCell ref="D277:F277"/>
    <mergeCell ref="D278:F278"/>
    <mergeCell ref="A291:A302"/>
    <mergeCell ref="B291:B296"/>
    <mergeCell ref="C291:F291"/>
    <mergeCell ref="D292:F292"/>
    <mergeCell ref="C293:C294"/>
    <mergeCell ref="D295:F295"/>
    <mergeCell ref="D296:F296"/>
    <mergeCell ref="B298:B302"/>
    <mergeCell ref="D298:F298"/>
    <mergeCell ref="C299:C300"/>
    <mergeCell ref="D301:F301"/>
    <mergeCell ref="D302:F302"/>
    <mergeCell ref="A279:A290"/>
    <mergeCell ref="B279:B284"/>
    <mergeCell ref="C279:F279"/>
    <mergeCell ref="D280:F280"/>
    <mergeCell ref="C281:C282"/>
    <mergeCell ref="D283:F283"/>
    <mergeCell ref="D284:F284"/>
    <mergeCell ref="B286:B290"/>
    <mergeCell ref="A243:A254"/>
    <mergeCell ref="B243:B248"/>
    <mergeCell ref="C243:F243"/>
    <mergeCell ref="D244:F244"/>
    <mergeCell ref="C245:C246"/>
    <mergeCell ref="D247:F247"/>
    <mergeCell ref="D248:F248"/>
    <mergeCell ref="B250:B254"/>
    <mergeCell ref="D250:F250"/>
    <mergeCell ref="C251:C252"/>
    <mergeCell ref="D253:F253"/>
    <mergeCell ref="D254:F254"/>
    <mergeCell ref="A255:A266"/>
    <mergeCell ref="B255:B260"/>
    <mergeCell ref="C255:F255"/>
    <mergeCell ref="D256:F256"/>
    <mergeCell ref="C257:C258"/>
    <mergeCell ref="D259:F259"/>
    <mergeCell ref="D260:F260"/>
    <mergeCell ref="B262:B266"/>
    <mergeCell ref="D262:F262"/>
    <mergeCell ref="C263:C264"/>
    <mergeCell ref="D265:F265"/>
    <mergeCell ref="D266:F266"/>
    <mergeCell ref="D286:F286"/>
    <mergeCell ref="C287:C288"/>
    <mergeCell ref="D289:F289"/>
    <mergeCell ref="D290:F290"/>
    <mergeCell ref="D202:F202"/>
    <mergeCell ref="C203:C204"/>
    <mergeCell ref="D205:F205"/>
    <mergeCell ref="D206:F206"/>
    <mergeCell ref="A207:A218"/>
    <mergeCell ref="B207:B212"/>
    <mergeCell ref="C207:F207"/>
    <mergeCell ref="D208:F208"/>
    <mergeCell ref="C209:C210"/>
    <mergeCell ref="D211:F211"/>
    <mergeCell ref="D212:F212"/>
    <mergeCell ref="B214:B218"/>
    <mergeCell ref="D214:F214"/>
    <mergeCell ref="C215:C216"/>
    <mergeCell ref="D217:F217"/>
    <mergeCell ref="D218:F218"/>
    <mergeCell ref="A219:A230"/>
    <mergeCell ref="B219:B224"/>
    <mergeCell ref="C219:F219"/>
    <mergeCell ref="D220:F220"/>
    <mergeCell ref="C221:C222"/>
    <mergeCell ref="D223:F223"/>
    <mergeCell ref="D224:F224"/>
    <mergeCell ref="B226:B230"/>
    <mergeCell ref="D226:F226"/>
    <mergeCell ref="C227:C228"/>
    <mergeCell ref="D229:F229"/>
    <mergeCell ref="D230:F230"/>
    <mergeCell ref="A159:A170"/>
    <mergeCell ref="B159:B164"/>
    <mergeCell ref="C159:F159"/>
    <mergeCell ref="D160:F160"/>
    <mergeCell ref="C161:C162"/>
    <mergeCell ref="D163:F163"/>
    <mergeCell ref="D164:F164"/>
    <mergeCell ref="B166:B170"/>
    <mergeCell ref="D166:F166"/>
    <mergeCell ref="C167:C168"/>
    <mergeCell ref="D169:F169"/>
    <mergeCell ref="D170:F170"/>
    <mergeCell ref="A183:A194"/>
    <mergeCell ref="B183:B188"/>
    <mergeCell ref="C183:F183"/>
    <mergeCell ref="D184:F184"/>
    <mergeCell ref="C185:C186"/>
    <mergeCell ref="D187:F187"/>
    <mergeCell ref="D188:F188"/>
    <mergeCell ref="B190:B194"/>
    <mergeCell ref="D190:F190"/>
    <mergeCell ref="C191:C192"/>
    <mergeCell ref="D193:F193"/>
    <mergeCell ref="D194:F194"/>
    <mergeCell ref="A123:A134"/>
    <mergeCell ref="B123:B128"/>
    <mergeCell ref="C123:F123"/>
    <mergeCell ref="D124:F124"/>
    <mergeCell ref="C125:C126"/>
    <mergeCell ref="D127:F127"/>
    <mergeCell ref="D128:F128"/>
    <mergeCell ref="B130:B134"/>
    <mergeCell ref="D130:F130"/>
    <mergeCell ref="C131:C132"/>
    <mergeCell ref="D133:F133"/>
    <mergeCell ref="D134:F134"/>
    <mergeCell ref="A147:A158"/>
    <mergeCell ref="B147:B152"/>
    <mergeCell ref="C147:F147"/>
    <mergeCell ref="D148:F148"/>
    <mergeCell ref="C149:C150"/>
    <mergeCell ref="D151:F151"/>
    <mergeCell ref="D152:F152"/>
    <mergeCell ref="B154:B158"/>
    <mergeCell ref="D154:F154"/>
    <mergeCell ref="C155:C156"/>
    <mergeCell ref="D157:F157"/>
    <mergeCell ref="D158:F158"/>
    <mergeCell ref="A135:A146"/>
    <mergeCell ref="B135:B140"/>
    <mergeCell ref="C135:F135"/>
    <mergeCell ref="D136:F136"/>
    <mergeCell ref="C137:C138"/>
    <mergeCell ref="D139:F139"/>
    <mergeCell ref="D140:F140"/>
    <mergeCell ref="B142:B146"/>
    <mergeCell ref="C101:C102"/>
    <mergeCell ref="D103:F103"/>
    <mergeCell ref="D104:F104"/>
    <mergeCell ref="B106:B110"/>
    <mergeCell ref="D106:F106"/>
    <mergeCell ref="C107:C108"/>
    <mergeCell ref="D109:F109"/>
    <mergeCell ref="D110:F110"/>
    <mergeCell ref="A111:A122"/>
    <mergeCell ref="B111:B116"/>
    <mergeCell ref="C111:F111"/>
    <mergeCell ref="D112:F112"/>
    <mergeCell ref="C113:C114"/>
    <mergeCell ref="D115:F115"/>
    <mergeCell ref="D116:F116"/>
    <mergeCell ref="B118:B122"/>
    <mergeCell ref="D118:F118"/>
    <mergeCell ref="C119:C120"/>
    <mergeCell ref="D121:F121"/>
    <mergeCell ref="D122:F122"/>
    <mergeCell ref="A51:A62"/>
    <mergeCell ref="B51:B56"/>
    <mergeCell ref="C51:F51"/>
    <mergeCell ref="D52:F52"/>
    <mergeCell ref="C53:C54"/>
    <mergeCell ref="D55:F55"/>
    <mergeCell ref="D56:F56"/>
    <mergeCell ref="B58:B62"/>
    <mergeCell ref="D58:F58"/>
    <mergeCell ref="C59:C60"/>
    <mergeCell ref="D61:F61"/>
    <mergeCell ref="D62:F62"/>
    <mergeCell ref="A63:A74"/>
    <mergeCell ref="B63:B68"/>
    <mergeCell ref="C63:F63"/>
    <mergeCell ref="D64:F64"/>
    <mergeCell ref="C65:C66"/>
    <mergeCell ref="D67:F67"/>
    <mergeCell ref="D68:F68"/>
    <mergeCell ref="B70:B74"/>
    <mergeCell ref="D70:F70"/>
    <mergeCell ref="C71:C72"/>
    <mergeCell ref="D73:F73"/>
    <mergeCell ref="D74:F74"/>
    <mergeCell ref="A27:A38"/>
    <mergeCell ref="B27:B32"/>
    <mergeCell ref="C27:F27"/>
    <mergeCell ref="D28:F28"/>
    <mergeCell ref="C29:C30"/>
    <mergeCell ref="D31:F31"/>
    <mergeCell ref="D32:F32"/>
    <mergeCell ref="B34:B38"/>
    <mergeCell ref="D34:F34"/>
    <mergeCell ref="C35:C36"/>
    <mergeCell ref="D37:F37"/>
    <mergeCell ref="D38:F38"/>
    <mergeCell ref="A39:A50"/>
    <mergeCell ref="B39:B44"/>
    <mergeCell ref="C39:F39"/>
    <mergeCell ref="D40:F40"/>
    <mergeCell ref="C41:C42"/>
    <mergeCell ref="D43:F43"/>
    <mergeCell ref="D44:F44"/>
    <mergeCell ref="B46:B50"/>
    <mergeCell ref="D46:F46"/>
    <mergeCell ref="C47:C48"/>
    <mergeCell ref="D49:F49"/>
    <mergeCell ref="D50:F50"/>
    <mergeCell ref="D9:F9"/>
    <mergeCell ref="D12:F12"/>
    <mergeCell ref="D13:F13"/>
    <mergeCell ref="A1:F1"/>
    <mergeCell ref="C2:F2"/>
    <mergeCell ref="D3:F3"/>
    <mergeCell ref="D6:F6"/>
    <mergeCell ref="D7:F7"/>
    <mergeCell ref="C10:C11"/>
    <mergeCell ref="A2:A13"/>
    <mergeCell ref="B9:B13"/>
    <mergeCell ref="C4:C5"/>
    <mergeCell ref="B2:B7"/>
    <mergeCell ref="A14:F14"/>
    <mergeCell ref="A15:A26"/>
    <mergeCell ref="B15:B20"/>
    <mergeCell ref="C15:F15"/>
    <mergeCell ref="D16:F16"/>
    <mergeCell ref="C17:C18"/>
    <mergeCell ref="D19:F19"/>
    <mergeCell ref="D20:F20"/>
    <mergeCell ref="B22:B26"/>
    <mergeCell ref="D22:F22"/>
    <mergeCell ref="C23:C24"/>
    <mergeCell ref="D25:F25"/>
    <mergeCell ref="D26:F26"/>
    <mergeCell ref="D142:F142"/>
    <mergeCell ref="C143:C144"/>
    <mergeCell ref="D145:F145"/>
    <mergeCell ref="D146:F146"/>
    <mergeCell ref="A75:A86"/>
    <mergeCell ref="B75:B80"/>
    <mergeCell ref="C75:F75"/>
    <mergeCell ref="D76:F76"/>
    <mergeCell ref="C77:C78"/>
    <mergeCell ref="D79:F79"/>
    <mergeCell ref="D80:F80"/>
    <mergeCell ref="B82:B86"/>
    <mergeCell ref="D82:F82"/>
    <mergeCell ref="C83:C84"/>
    <mergeCell ref="D85:F85"/>
    <mergeCell ref="D86:F86"/>
    <mergeCell ref="A87:A98"/>
    <mergeCell ref="B87:B92"/>
    <mergeCell ref="C87:F87"/>
    <mergeCell ref="D88:F88"/>
    <mergeCell ref="C89:C90"/>
    <mergeCell ref="D91:F91"/>
    <mergeCell ref="D92:F92"/>
    <mergeCell ref="B94:B98"/>
    <mergeCell ref="D94:F94"/>
    <mergeCell ref="C95:C96"/>
    <mergeCell ref="D97:F97"/>
    <mergeCell ref="D98:F98"/>
    <mergeCell ref="A99:A110"/>
    <mergeCell ref="B99:B104"/>
    <mergeCell ref="C99:F99"/>
    <mergeCell ref="D100:F100"/>
    <mergeCell ref="A231:A242"/>
    <mergeCell ref="B231:B236"/>
    <mergeCell ref="C231:F231"/>
    <mergeCell ref="D232:F232"/>
    <mergeCell ref="C233:C234"/>
    <mergeCell ref="D235:F235"/>
    <mergeCell ref="D236:F236"/>
    <mergeCell ref="B238:B242"/>
    <mergeCell ref="D238:F238"/>
    <mergeCell ref="C239:C240"/>
    <mergeCell ref="D241:F241"/>
    <mergeCell ref="D242:F242"/>
    <mergeCell ref="A171:A182"/>
    <mergeCell ref="B171:B176"/>
    <mergeCell ref="C171:F171"/>
    <mergeCell ref="D172:F172"/>
    <mergeCell ref="C173:C174"/>
    <mergeCell ref="D175:F175"/>
    <mergeCell ref="D176:F176"/>
    <mergeCell ref="B178:B182"/>
    <mergeCell ref="D178:F178"/>
    <mergeCell ref="C179:C180"/>
    <mergeCell ref="D181:F181"/>
    <mergeCell ref="D182:F182"/>
    <mergeCell ref="A195:A206"/>
    <mergeCell ref="B195:B200"/>
    <mergeCell ref="C195:F195"/>
    <mergeCell ref="D196:F196"/>
    <mergeCell ref="C197:C198"/>
    <mergeCell ref="D199:F199"/>
    <mergeCell ref="D200:F200"/>
    <mergeCell ref="B202:B206"/>
    <mergeCell ref="A303:A314"/>
    <mergeCell ref="B303:B308"/>
    <mergeCell ref="C303:F303"/>
    <mergeCell ref="D304:F304"/>
    <mergeCell ref="C305:C306"/>
    <mergeCell ref="D307:F307"/>
    <mergeCell ref="D308:F308"/>
    <mergeCell ref="B310:B314"/>
    <mergeCell ref="D310:F310"/>
    <mergeCell ref="C311:C312"/>
    <mergeCell ref="D313:F313"/>
    <mergeCell ref="D314:F314"/>
    <mergeCell ref="A315:A326"/>
    <mergeCell ref="B315:B320"/>
    <mergeCell ref="C315:F315"/>
    <mergeCell ref="D316:F316"/>
    <mergeCell ref="C317:C318"/>
    <mergeCell ref="D319:F319"/>
    <mergeCell ref="D320:F320"/>
    <mergeCell ref="B322:B326"/>
    <mergeCell ref="D322:F322"/>
    <mergeCell ref="C323:C324"/>
    <mergeCell ref="D325:F325"/>
    <mergeCell ref="D326:F326"/>
    <mergeCell ref="B346:B350"/>
    <mergeCell ref="D346:F346"/>
    <mergeCell ref="C347:C348"/>
    <mergeCell ref="D349:F349"/>
    <mergeCell ref="D350:F350"/>
    <mergeCell ref="A363:A374"/>
    <mergeCell ref="B363:B368"/>
    <mergeCell ref="C363:F363"/>
    <mergeCell ref="D364:F364"/>
    <mergeCell ref="C365:C366"/>
    <mergeCell ref="D367:F367"/>
    <mergeCell ref="D368:F368"/>
    <mergeCell ref="B370:B374"/>
    <mergeCell ref="D370:F370"/>
    <mergeCell ref="C371:C372"/>
    <mergeCell ref="D373:F373"/>
    <mergeCell ref="D374:F374"/>
    <mergeCell ref="D403:F403"/>
    <mergeCell ref="A435:A446"/>
    <mergeCell ref="B435:B440"/>
    <mergeCell ref="C435:F435"/>
    <mergeCell ref="A375:A386"/>
    <mergeCell ref="B375:B380"/>
    <mergeCell ref="C375:F375"/>
    <mergeCell ref="D376:F376"/>
    <mergeCell ref="C377:C378"/>
    <mergeCell ref="D379:F379"/>
    <mergeCell ref="D380:F380"/>
    <mergeCell ref="B382:B386"/>
    <mergeCell ref="D382:F382"/>
    <mergeCell ref="C383:C384"/>
    <mergeCell ref="D385:F385"/>
    <mergeCell ref="D386:F386"/>
    <mergeCell ref="D436:F436"/>
    <mergeCell ref="C437:C438"/>
    <mergeCell ref="D439:F439"/>
    <mergeCell ref="D440:F440"/>
    <mergeCell ref="B442:B446"/>
    <mergeCell ref="D442:F442"/>
    <mergeCell ref="C443:C444"/>
    <mergeCell ref="D445:F445"/>
    <mergeCell ref="D446:F446"/>
    <mergeCell ref="D427:F427"/>
    <mergeCell ref="D428:F428"/>
    <mergeCell ref="B430:B434"/>
    <mergeCell ref="D430:F430"/>
    <mergeCell ref="D404:F404"/>
    <mergeCell ref="B406:B410"/>
    <mergeCell ref="D406:F406"/>
    <mergeCell ref="D538:F538"/>
    <mergeCell ref="C539:C540"/>
    <mergeCell ref="D541:F541"/>
    <mergeCell ref="D542:F542"/>
    <mergeCell ref="C479:C480"/>
    <mergeCell ref="D481:F481"/>
    <mergeCell ref="D482:F482"/>
    <mergeCell ref="D466:F466"/>
    <mergeCell ref="C467:C468"/>
    <mergeCell ref="D469:F469"/>
    <mergeCell ref="D470:F470"/>
    <mergeCell ref="A387:A398"/>
    <mergeCell ref="B387:B392"/>
    <mergeCell ref="C387:F387"/>
    <mergeCell ref="D388:F388"/>
    <mergeCell ref="C389:C390"/>
    <mergeCell ref="D391:F391"/>
    <mergeCell ref="D392:F392"/>
    <mergeCell ref="B394:B398"/>
    <mergeCell ref="D394:F394"/>
    <mergeCell ref="C395:C396"/>
    <mergeCell ref="D397:F397"/>
    <mergeCell ref="D398:F398"/>
    <mergeCell ref="C407:C408"/>
    <mergeCell ref="D409:F409"/>
    <mergeCell ref="D410:F410"/>
    <mergeCell ref="A423:A434"/>
    <mergeCell ref="B423:B428"/>
    <mergeCell ref="C423:F423"/>
    <mergeCell ref="D424:F424"/>
    <mergeCell ref="C425:C426"/>
    <mergeCell ref="D418:F418"/>
    <mergeCell ref="A495:A506"/>
    <mergeCell ref="B495:B500"/>
    <mergeCell ref="C495:F495"/>
    <mergeCell ref="D496:F496"/>
    <mergeCell ref="C497:C498"/>
    <mergeCell ref="D499:F499"/>
    <mergeCell ref="D500:F500"/>
    <mergeCell ref="B502:B506"/>
    <mergeCell ref="D502:F502"/>
    <mergeCell ref="C503:C504"/>
    <mergeCell ref="D505:F505"/>
    <mergeCell ref="D506:F506"/>
    <mergeCell ref="A483:A494"/>
    <mergeCell ref="B483:B488"/>
    <mergeCell ref="C483:F483"/>
    <mergeCell ref="D484:F484"/>
    <mergeCell ref="C485:C486"/>
    <mergeCell ref="D487:F487"/>
    <mergeCell ref="D488:F488"/>
    <mergeCell ref="B490:B494"/>
    <mergeCell ref="D490:F490"/>
    <mergeCell ref="C491:C492"/>
    <mergeCell ref="D493:F493"/>
    <mergeCell ref="D494:F494"/>
    <mergeCell ref="A471:A482"/>
    <mergeCell ref="B471:B476"/>
    <mergeCell ref="C471:F471"/>
    <mergeCell ref="D472:F472"/>
    <mergeCell ref="C473:C474"/>
    <mergeCell ref="C545:C546"/>
    <mergeCell ref="D547:F547"/>
    <mergeCell ref="D548:F548"/>
    <mergeCell ref="B550:B554"/>
    <mergeCell ref="D550:F550"/>
    <mergeCell ref="C551:C552"/>
    <mergeCell ref="D553:F553"/>
    <mergeCell ref="D554:F554"/>
    <mergeCell ref="A579:A590"/>
    <mergeCell ref="B579:B584"/>
    <mergeCell ref="C579:F579"/>
    <mergeCell ref="D580:F580"/>
    <mergeCell ref="A507:A518"/>
    <mergeCell ref="B507:B512"/>
    <mergeCell ref="C507:F507"/>
    <mergeCell ref="D508:F508"/>
    <mergeCell ref="C509:C510"/>
    <mergeCell ref="D511:F511"/>
    <mergeCell ref="D512:F512"/>
    <mergeCell ref="B514:B518"/>
    <mergeCell ref="D514:F514"/>
    <mergeCell ref="C515:C516"/>
    <mergeCell ref="D517:F517"/>
    <mergeCell ref="D518:F518"/>
    <mergeCell ref="A531:A542"/>
    <mergeCell ref="B531:B536"/>
    <mergeCell ref="C531:F531"/>
    <mergeCell ref="D532:F532"/>
    <mergeCell ref="C533:C534"/>
    <mergeCell ref="D535:F535"/>
    <mergeCell ref="D536:F536"/>
    <mergeCell ref="B538:B542"/>
    <mergeCell ref="C653:C654"/>
    <mergeCell ref="A591:A602"/>
    <mergeCell ref="B591:B596"/>
    <mergeCell ref="C591:F591"/>
    <mergeCell ref="D592:F592"/>
    <mergeCell ref="C593:C594"/>
    <mergeCell ref="D595:F595"/>
    <mergeCell ref="D596:F596"/>
    <mergeCell ref="B598:B602"/>
    <mergeCell ref="C617:C618"/>
    <mergeCell ref="D619:F619"/>
    <mergeCell ref="D620:F620"/>
    <mergeCell ref="B622:B626"/>
    <mergeCell ref="D622:F622"/>
    <mergeCell ref="C623:C624"/>
    <mergeCell ref="D625:F625"/>
    <mergeCell ref="D578:F578"/>
    <mergeCell ref="D626:F626"/>
    <mergeCell ref="A627:A638"/>
    <mergeCell ref="B627:B632"/>
    <mergeCell ref="C627:F627"/>
    <mergeCell ref="D628:F628"/>
    <mergeCell ref="C629:C630"/>
    <mergeCell ref="D631:F631"/>
    <mergeCell ref="D632:F632"/>
    <mergeCell ref="B634:B638"/>
    <mergeCell ref="A603:A614"/>
    <mergeCell ref="A519:A530"/>
    <mergeCell ref="B519:B524"/>
    <mergeCell ref="C519:F519"/>
    <mergeCell ref="D520:F520"/>
    <mergeCell ref="C521:C522"/>
    <mergeCell ref="D523:F523"/>
    <mergeCell ref="D524:F524"/>
    <mergeCell ref="B526:B530"/>
    <mergeCell ref="D526:F526"/>
    <mergeCell ref="C527:C528"/>
    <mergeCell ref="D529:F529"/>
    <mergeCell ref="D530:F530"/>
    <mergeCell ref="A543:A554"/>
    <mergeCell ref="B543:B548"/>
    <mergeCell ref="C543:F543"/>
    <mergeCell ref="D544:F544"/>
    <mergeCell ref="D652:F652"/>
    <mergeCell ref="D598:F598"/>
    <mergeCell ref="C599:C600"/>
    <mergeCell ref="D601:F601"/>
    <mergeCell ref="D602:F602"/>
    <mergeCell ref="A567:A578"/>
    <mergeCell ref="B567:B572"/>
    <mergeCell ref="C567:F567"/>
    <mergeCell ref="D568:F568"/>
    <mergeCell ref="C569:C570"/>
    <mergeCell ref="D571:F571"/>
    <mergeCell ref="D572:F572"/>
    <mergeCell ref="B574:B578"/>
    <mergeCell ref="D574:F574"/>
    <mergeCell ref="C575:C576"/>
    <mergeCell ref="D577:F577"/>
    <mergeCell ref="A639:A650"/>
    <mergeCell ref="B639:B644"/>
    <mergeCell ref="C639:F639"/>
    <mergeCell ref="D640:F640"/>
    <mergeCell ref="C641:C642"/>
    <mergeCell ref="D643:F643"/>
    <mergeCell ref="D644:F644"/>
    <mergeCell ref="B646:B650"/>
    <mergeCell ref="D646:F646"/>
    <mergeCell ref="C647:C648"/>
    <mergeCell ref="D649:F649"/>
    <mergeCell ref="D650:F650"/>
    <mergeCell ref="A687:A698"/>
    <mergeCell ref="B687:B692"/>
    <mergeCell ref="C687:F687"/>
    <mergeCell ref="D688:F688"/>
    <mergeCell ref="C689:C690"/>
    <mergeCell ref="D691:F691"/>
    <mergeCell ref="D692:F692"/>
    <mergeCell ref="B694:B698"/>
    <mergeCell ref="D694:F694"/>
    <mergeCell ref="D670:F670"/>
    <mergeCell ref="C671:C672"/>
    <mergeCell ref="D673:F673"/>
    <mergeCell ref="D674:F674"/>
    <mergeCell ref="A675:A686"/>
    <mergeCell ref="B675:B680"/>
    <mergeCell ref="C675:F675"/>
    <mergeCell ref="D676:F676"/>
    <mergeCell ref="C677:C678"/>
    <mergeCell ref="D679:F679"/>
    <mergeCell ref="D680:F680"/>
    <mergeCell ref="B867:B872"/>
    <mergeCell ref="C867:F867"/>
    <mergeCell ref="D868:F868"/>
    <mergeCell ref="C881:C882"/>
    <mergeCell ref="C869:C870"/>
    <mergeCell ref="D871:F871"/>
    <mergeCell ref="D872:F872"/>
    <mergeCell ref="B874:B878"/>
    <mergeCell ref="D874:F874"/>
    <mergeCell ref="C875:C876"/>
    <mergeCell ref="B603:B608"/>
    <mergeCell ref="C603:F603"/>
    <mergeCell ref="D604:F604"/>
    <mergeCell ref="C605:C606"/>
    <mergeCell ref="D607:F607"/>
    <mergeCell ref="B898:B902"/>
    <mergeCell ref="D898:F898"/>
    <mergeCell ref="D634:F634"/>
    <mergeCell ref="C635:C636"/>
    <mergeCell ref="D637:F637"/>
    <mergeCell ref="D638:F638"/>
    <mergeCell ref="B682:B686"/>
    <mergeCell ref="D682:F682"/>
    <mergeCell ref="C683:C684"/>
    <mergeCell ref="D685:F685"/>
    <mergeCell ref="D686:F686"/>
    <mergeCell ref="D655:F655"/>
    <mergeCell ref="D656:F656"/>
    <mergeCell ref="B658:B662"/>
    <mergeCell ref="D658:F658"/>
    <mergeCell ref="C659:C660"/>
    <mergeCell ref="D661:F661"/>
    <mergeCell ref="D949:F949"/>
    <mergeCell ref="D950:F950"/>
    <mergeCell ref="D904:F904"/>
    <mergeCell ref="B951:B956"/>
    <mergeCell ref="C951:F951"/>
    <mergeCell ref="D952:F952"/>
    <mergeCell ref="D982:F982"/>
    <mergeCell ref="C983:C984"/>
    <mergeCell ref="B987:B992"/>
    <mergeCell ref="C987:F987"/>
    <mergeCell ref="C695:C696"/>
    <mergeCell ref="D697:F697"/>
    <mergeCell ref="A651:A662"/>
    <mergeCell ref="B651:B656"/>
    <mergeCell ref="C651:F651"/>
    <mergeCell ref="D973:F973"/>
    <mergeCell ref="D974:F974"/>
    <mergeCell ref="C905:C906"/>
    <mergeCell ref="B886:B890"/>
    <mergeCell ref="A855:A866"/>
    <mergeCell ref="B855:B860"/>
    <mergeCell ref="C855:F855"/>
    <mergeCell ref="D856:F856"/>
    <mergeCell ref="C857:C858"/>
    <mergeCell ref="D859:F859"/>
    <mergeCell ref="D860:F860"/>
    <mergeCell ref="B862:B866"/>
    <mergeCell ref="D862:F862"/>
    <mergeCell ref="C863:C864"/>
    <mergeCell ref="D865:F865"/>
    <mergeCell ref="D866:F866"/>
    <mergeCell ref="A867:A878"/>
    <mergeCell ref="C923:C924"/>
    <mergeCell ref="C899:C900"/>
    <mergeCell ref="D901:F901"/>
    <mergeCell ref="A915:A926"/>
    <mergeCell ref="B915:B920"/>
    <mergeCell ref="C915:F915"/>
    <mergeCell ref="C893:C894"/>
    <mergeCell ref="D895:F895"/>
    <mergeCell ref="D896:F896"/>
    <mergeCell ref="D938:F938"/>
    <mergeCell ref="B891:B896"/>
    <mergeCell ref="C891:F891"/>
    <mergeCell ref="D892:F892"/>
    <mergeCell ref="D902:F902"/>
    <mergeCell ref="C995:C996"/>
    <mergeCell ref="B879:B884"/>
    <mergeCell ref="C879:F879"/>
    <mergeCell ref="D880:F880"/>
    <mergeCell ref="D883:F883"/>
    <mergeCell ref="D884:F884"/>
    <mergeCell ref="D907:F907"/>
    <mergeCell ref="D908:F908"/>
    <mergeCell ref="B910:B914"/>
    <mergeCell ref="B939:B944"/>
    <mergeCell ref="C939:F939"/>
    <mergeCell ref="D940:F940"/>
    <mergeCell ref="C941:C942"/>
    <mergeCell ref="D943:F943"/>
    <mergeCell ref="D944:F944"/>
    <mergeCell ref="B946:B950"/>
    <mergeCell ref="D946:F946"/>
    <mergeCell ref="C947:C948"/>
    <mergeCell ref="D980:F980"/>
    <mergeCell ref="D1004:F1004"/>
    <mergeCell ref="B1006:B1010"/>
    <mergeCell ref="D1081:F1081"/>
    <mergeCell ref="D1082:F1082"/>
    <mergeCell ref="A999:A1010"/>
    <mergeCell ref="B999:B1004"/>
    <mergeCell ref="D991:F991"/>
    <mergeCell ref="D992:F992"/>
    <mergeCell ref="B994:B998"/>
    <mergeCell ref="A891:A902"/>
    <mergeCell ref="A927:A938"/>
    <mergeCell ref="B927:B932"/>
    <mergeCell ref="C927:F927"/>
    <mergeCell ref="D928:F928"/>
    <mergeCell ref="C929:C930"/>
    <mergeCell ref="D931:F931"/>
    <mergeCell ref="D932:F932"/>
    <mergeCell ref="B934:B938"/>
    <mergeCell ref="D934:F934"/>
    <mergeCell ref="C935:C936"/>
    <mergeCell ref="D937:F937"/>
    <mergeCell ref="D910:F910"/>
    <mergeCell ref="C911:C912"/>
    <mergeCell ref="D913:F913"/>
    <mergeCell ref="D914:F914"/>
    <mergeCell ref="D916:F916"/>
    <mergeCell ref="C917:C918"/>
    <mergeCell ref="D919:F919"/>
    <mergeCell ref="D920:F920"/>
    <mergeCell ref="B922:B926"/>
    <mergeCell ref="D922:F922"/>
    <mergeCell ref="D976:F976"/>
    <mergeCell ref="D994:F994"/>
    <mergeCell ref="D997:F997"/>
    <mergeCell ref="D998:F998"/>
    <mergeCell ref="D1022:F1022"/>
    <mergeCell ref="C1011:F1011"/>
    <mergeCell ref="D1009:F1009"/>
    <mergeCell ref="A1011:A1022"/>
    <mergeCell ref="A1035:A1046"/>
    <mergeCell ref="B1035:B1040"/>
    <mergeCell ref="D925:F925"/>
    <mergeCell ref="D926:F926"/>
    <mergeCell ref="A903:A914"/>
    <mergeCell ref="B903:B908"/>
    <mergeCell ref="C903:F903"/>
    <mergeCell ref="D1118:F1118"/>
    <mergeCell ref="B970:B974"/>
    <mergeCell ref="D970:F970"/>
    <mergeCell ref="C971:C972"/>
    <mergeCell ref="D955:F955"/>
    <mergeCell ref="D956:F956"/>
    <mergeCell ref="B958:B962"/>
    <mergeCell ref="D958:F958"/>
    <mergeCell ref="C977:C978"/>
    <mergeCell ref="D979:F979"/>
    <mergeCell ref="A963:A974"/>
    <mergeCell ref="B963:B968"/>
    <mergeCell ref="C963:F963"/>
    <mergeCell ref="D964:F964"/>
    <mergeCell ref="C965:C966"/>
    <mergeCell ref="D967:F967"/>
    <mergeCell ref="D968:F968"/>
    <mergeCell ref="C999:F999"/>
    <mergeCell ref="D1000:F1000"/>
    <mergeCell ref="B1011:B1016"/>
    <mergeCell ref="C1013:C1014"/>
    <mergeCell ref="C1047:F1047"/>
    <mergeCell ref="D1048:F1048"/>
    <mergeCell ref="C1049:C1050"/>
    <mergeCell ref="D1051:F1051"/>
    <mergeCell ref="D1052:F1052"/>
    <mergeCell ref="D1046:F1046"/>
    <mergeCell ref="A951:A962"/>
    <mergeCell ref="C953:C954"/>
    <mergeCell ref="D1159:F1159"/>
    <mergeCell ref="A939:A950"/>
    <mergeCell ref="A1023:A1034"/>
    <mergeCell ref="B1023:B1028"/>
    <mergeCell ref="C1023:F1023"/>
    <mergeCell ref="D1024:F1024"/>
    <mergeCell ref="C1025:C1026"/>
    <mergeCell ref="D1027:F1027"/>
    <mergeCell ref="D1028:F1028"/>
    <mergeCell ref="B1030:B1034"/>
    <mergeCell ref="D1030:F1030"/>
    <mergeCell ref="C1031:C1032"/>
    <mergeCell ref="D1033:F1033"/>
    <mergeCell ref="D1034:F1034"/>
    <mergeCell ref="D1010:F1010"/>
    <mergeCell ref="D1012:F1012"/>
    <mergeCell ref="B982:B986"/>
    <mergeCell ref="A975:A986"/>
    <mergeCell ref="B975:B980"/>
    <mergeCell ref="C975:F975"/>
    <mergeCell ref="C1109:C1110"/>
    <mergeCell ref="D1111:F1111"/>
    <mergeCell ref="D1112:F1112"/>
    <mergeCell ref="B1114:B1118"/>
    <mergeCell ref="D1114:F1114"/>
    <mergeCell ref="A1119:A1130"/>
    <mergeCell ref="B1107:B1112"/>
    <mergeCell ref="C1107:F1107"/>
    <mergeCell ref="D1015:F1015"/>
    <mergeCell ref="D1016:F1016"/>
    <mergeCell ref="B1018:B1022"/>
    <mergeCell ref="D1018:F1018"/>
    <mergeCell ref="C1019:C1020"/>
    <mergeCell ref="D1006:F1006"/>
    <mergeCell ref="C1007:C1008"/>
    <mergeCell ref="D1021:F1021"/>
    <mergeCell ref="D1040:F1040"/>
    <mergeCell ref="B1042:B1046"/>
    <mergeCell ref="D1087:F1087"/>
    <mergeCell ref="D1088:F1088"/>
    <mergeCell ref="B1090:B1094"/>
    <mergeCell ref="D1102:F1102"/>
    <mergeCell ref="B1054:B1058"/>
    <mergeCell ref="D1054:F1054"/>
    <mergeCell ref="C1055:C1056"/>
    <mergeCell ref="D1057:F1057"/>
    <mergeCell ref="D1058:F1058"/>
    <mergeCell ref="D1042:F1042"/>
    <mergeCell ref="C1043:C1044"/>
    <mergeCell ref="D1045:F1045"/>
    <mergeCell ref="A1095:A1106"/>
    <mergeCell ref="B1095:B1100"/>
    <mergeCell ref="D988:F988"/>
    <mergeCell ref="C989:C990"/>
    <mergeCell ref="D1150:F1150"/>
    <mergeCell ref="C1151:C1152"/>
    <mergeCell ref="A987:A998"/>
    <mergeCell ref="A1047:A1058"/>
    <mergeCell ref="A1071:A1082"/>
    <mergeCell ref="C1061:C1062"/>
    <mergeCell ref="D1063:F1063"/>
    <mergeCell ref="B1071:B1076"/>
    <mergeCell ref="C1071:F1071"/>
    <mergeCell ref="D1072:F1072"/>
    <mergeCell ref="B1066:B1070"/>
    <mergeCell ref="D1066:F1066"/>
    <mergeCell ref="D1064:F1064"/>
    <mergeCell ref="A1059:A1070"/>
    <mergeCell ref="B1059:B1064"/>
    <mergeCell ref="B1047:B1052"/>
    <mergeCell ref="C1059:F1059"/>
    <mergeCell ref="A1143:A1154"/>
    <mergeCell ref="B1143:B1148"/>
    <mergeCell ref="C1143:F1143"/>
    <mergeCell ref="D1144:F1144"/>
    <mergeCell ref="B1150:B1154"/>
    <mergeCell ref="B1119:B1124"/>
    <mergeCell ref="C1119:F1119"/>
    <mergeCell ref="D1106:F1106"/>
    <mergeCell ref="C1079:C1080"/>
    <mergeCell ref="C1035:F1035"/>
    <mergeCell ref="D1036:F1036"/>
    <mergeCell ref="C1037:C1038"/>
    <mergeCell ref="C1127:C1128"/>
    <mergeCell ref="C1095:F1095"/>
    <mergeCell ref="C1097:C1098"/>
    <mergeCell ref="D1099:F1099"/>
    <mergeCell ref="D1100:F1100"/>
    <mergeCell ref="B1102:B1106"/>
    <mergeCell ref="D1105:F1105"/>
    <mergeCell ref="D1108:F1108"/>
    <mergeCell ref="D1189:F1189"/>
    <mergeCell ref="D1190:F1190"/>
    <mergeCell ref="A1083:A1094"/>
    <mergeCell ref="B1083:B1088"/>
    <mergeCell ref="D1135:F1135"/>
    <mergeCell ref="D1136:F1136"/>
    <mergeCell ref="B1138:B1142"/>
    <mergeCell ref="D1138:F1138"/>
    <mergeCell ref="C1139:C1140"/>
    <mergeCell ref="D1141:F1141"/>
    <mergeCell ref="D1142:F1142"/>
    <mergeCell ref="A1107:A1118"/>
    <mergeCell ref="C1103:C1104"/>
    <mergeCell ref="C1115:C1116"/>
    <mergeCell ref="D1117:F1117"/>
    <mergeCell ref="D1120:F1120"/>
    <mergeCell ref="C1121:C1122"/>
    <mergeCell ref="D1123:F1123"/>
    <mergeCell ref="D1124:F1124"/>
    <mergeCell ref="B1126:B1130"/>
    <mergeCell ref="D1126:F1126"/>
    <mergeCell ref="D1129:F1129"/>
    <mergeCell ref="D1130:F1130"/>
    <mergeCell ref="C1157:C1158"/>
    <mergeCell ref="D1156:F1156"/>
    <mergeCell ref="C1179:F1179"/>
    <mergeCell ref="D1196:F1196"/>
    <mergeCell ref="C1205:C1206"/>
    <mergeCell ref="A1155:A1166"/>
    <mergeCell ref="B1155:B1160"/>
    <mergeCell ref="C1155:F1155"/>
    <mergeCell ref="D1160:F1160"/>
    <mergeCell ref="B1162:B1166"/>
    <mergeCell ref="D1162:F1162"/>
    <mergeCell ref="C1163:C1164"/>
    <mergeCell ref="C1193:C1194"/>
    <mergeCell ref="D1195:F1195"/>
    <mergeCell ref="D1165:F1165"/>
    <mergeCell ref="D1166:F1166"/>
    <mergeCell ref="A1167:A1178"/>
    <mergeCell ref="B1167:B1172"/>
    <mergeCell ref="D1180:F1180"/>
    <mergeCell ref="C1181:C1182"/>
    <mergeCell ref="D1183:F1183"/>
    <mergeCell ref="D1184:F1184"/>
    <mergeCell ref="B1186:B1190"/>
    <mergeCell ref="D1174:F1174"/>
    <mergeCell ref="C1175:C1176"/>
    <mergeCell ref="D1286:F1286"/>
    <mergeCell ref="D1216:F1216"/>
    <mergeCell ref="D1219:F1219"/>
    <mergeCell ref="D1220:F1220"/>
    <mergeCell ref="B1198:B1202"/>
    <mergeCell ref="D1198:F1198"/>
    <mergeCell ref="A1179:A1190"/>
    <mergeCell ref="B1179:B1184"/>
    <mergeCell ref="C1167:F1167"/>
    <mergeCell ref="D1168:F1168"/>
    <mergeCell ref="C1169:C1170"/>
    <mergeCell ref="D1171:F1171"/>
    <mergeCell ref="D1172:F1172"/>
    <mergeCell ref="D1178:F1178"/>
    <mergeCell ref="A1215:A1226"/>
    <mergeCell ref="A1203:A1214"/>
    <mergeCell ref="D1207:F1207"/>
    <mergeCell ref="D1243:F1243"/>
    <mergeCell ref="A1191:A1202"/>
    <mergeCell ref="B1191:B1196"/>
    <mergeCell ref="C1191:F1191"/>
    <mergeCell ref="D1192:F1192"/>
    <mergeCell ref="B1203:B1208"/>
    <mergeCell ref="C1203:F1203"/>
    <mergeCell ref="D1204:F1204"/>
    <mergeCell ref="B1210:B1214"/>
    <mergeCell ref="C1217:C1218"/>
    <mergeCell ref="C1215:F1215"/>
    <mergeCell ref="D1225:F1225"/>
    <mergeCell ref="D1208:F1208"/>
    <mergeCell ref="D1202:F1202"/>
    <mergeCell ref="A1227:A1238"/>
    <mergeCell ref="D1238:F1238"/>
    <mergeCell ref="D1210:F1210"/>
    <mergeCell ref="C1211:C1212"/>
    <mergeCell ref="D1213:F1213"/>
    <mergeCell ref="D1214:F1214"/>
    <mergeCell ref="D1228:F1228"/>
    <mergeCell ref="C1229:C1230"/>
    <mergeCell ref="D1232:F1232"/>
    <mergeCell ref="D1234:F1234"/>
    <mergeCell ref="C1235:C1236"/>
    <mergeCell ref="D1237:F1237"/>
    <mergeCell ref="D1256:F1256"/>
    <mergeCell ref="D1258:F1258"/>
    <mergeCell ref="C1227:F1227"/>
    <mergeCell ref="B1222:B1226"/>
    <mergeCell ref="D1222:F1222"/>
    <mergeCell ref="B1215:B1220"/>
    <mergeCell ref="C1223:C1224"/>
    <mergeCell ref="D1231:F1231"/>
    <mergeCell ref="D1226:F1226"/>
    <mergeCell ref="B1227:B1232"/>
    <mergeCell ref="B1234:B1238"/>
    <mergeCell ref="C1239:F1239"/>
    <mergeCell ref="D1255:F1255"/>
    <mergeCell ref="B1263:B1268"/>
    <mergeCell ref="C1263:F1263"/>
    <mergeCell ref="D1264:F1264"/>
    <mergeCell ref="C1265:C1266"/>
    <mergeCell ref="D1267:F1267"/>
    <mergeCell ref="D1276:F1276"/>
    <mergeCell ref="C1295:C1296"/>
    <mergeCell ref="D1273:F1273"/>
    <mergeCell ref="C1301:C1302"/>
    <mergeCell ref="D1280:F1280"/>
    <mergeCell ref="B1287:B1292"/>
    <mergeCell ref="D1417:F1417"/>
    <mergeCell ref="B1426:B1430"/>
    <mergeCell ref="D1450:F1450"/>
    <mergeCell ref="B1335:B1340"/>
    <mergeCell ref="D1244:F1244"/>
    <mergeCell ref="C1467:F1467"/>
    <mergeCell ref="C1289:C1290"/>
    <mergeCell ref="D1250:F1250"/>
    <mergeCell ref="D1268:F1268"/>
    <mergeCell ref="B1275:B1280"/>
    <mergeCell ref="B1246:B1250"/>
    <mergeCell ref="B1251:B1256"/>
    <mergeCell ref="C1251:F1251"/>
    <mergeCell ref="B1450:B1454"/>
    <mergeCell ref="D1399:F1399"/>
    <mergeCell ref="D1465:F1465"/>
    <mergeCell ref="B1462:B1466"/>
    <mergeCell ref="D1375:F1375"/>
    <mergeCell ref="D1274:F1274"/>
    <mergeCell ref="D1294:F1294"/>
    <mergeCell ref="B1270:B1274"/>
    <mergeCell ref="B1431:B1436"/>
    <mergeCell ref="B1419:B1424"/>
    <mergeCell ref="D1394:F1394"/>
    <mergeCell ref="D1418:F1418"/>
    <mergeCell ref="D1352:F1352"/>
    <mergeCell ref="D1396:F1396"/>
    <mergeCell ref="B1402:B1406"/>
    <mergeCell ref="C1337:C1338"/>
    <mergeCell ref="D1411:F1411"/>
    <mergeCell ref="D1327:F1327"/>
    <mergeCell ref="D1358:F1358"/>
    <mergeCell ref="D1381:F1381"/>
    <mergeCell ref="C1427:C1428"/>
    <mergeCell ref="D1297:F1297"/>
    <mergeCell ref="D1318:F1318"/>
    <mergeCell ref="D1430:F1430"/>
    <mergeCell ref="D1420:F1420"/>
    <mergeCell ref="D1378:F1378"/>
    <mergeCell ref="C1307:C1308"/>
    <mergeCell ref="D1310:F1310"/>
    <mergeCell ref="C1355:C1356"/>
    <mergeCell ref="D1348:F1348"/>
    <mergeCell ref="C1371:F1371"/>
    <mergeCell ref="D1372:F1372"/>
    <mergeCell ref="C1299:F1299"/>
    <mergeCell ref="D1345:F1345"/>
    <mergeCell ref="D1351:F1351"/>
    <mergeCell ref="B1407:B1412"/>
    <mergeCell ref="A1491:A1502"/>
    <mergeCell ref="A1503:A1514"/>
    <mergeCell ref="C1469:C1470"/>
    <mergeCell ref="B1474:B1478"/>
    <mergeCell ref="D1462:F1462"/>
    <mergeCell ref="C1463:C1464"/>
    <mergeCell ref="D1436:F1436"/>
    <mergeCell ref="C1431:F1431"/>
    <mergeCell ref="D1466:F1466"/>
    <mergeCell ref="C1499:C1500"/>
    <mergeCell ref="D1477:F1477"/>
    <mergeCell ref="D1472:F1472"/>
    <mergeCell ref="D1429:F1429"/>
    <mergeCell ref="C1391:C1392"/>
    <mergeCell ref="C1443:F1443"/>
    <mergeCell ref="B1467:B1472"/>
    <mergeCell ref="C1479:F1479"/>
    <mergeCell ref="D1447:F1447"/>
    <mergeCell ref="D1504:F1504"/>
    <mergeCell ref="C1505:C1506"/>
    <mergeCell ref="C1491:F1491"/>
    <mergeCell ref="B1491:B1496"/>
    <mergeCell ref="D1492:F1492"/>
    <mergeCell ref="C1503:F1503"/>
    <mergeCell ref="D1510:F1510"/>
    <mergeCell ref="D1502:F1502"/>
    <mergeCell ref="B1498:B1502"/>
    <mergeCell ref="C1451:C1452"/>
    <mergeCell ref="D1471:F1471"/>
    <mergeCell ref="D1441:F1441"/>
    <mergeCell ref="B1395:B1400"/>
    <mergeCell ref="D1432:F1432"/>
    <mergeCell ref="B1510:B1514"/>
    <mergeCell ref="A1251:A1262"/>
    <mergeCell ref="A1275:A1286"/>
    <mergeCell ref="A1287:A1298"/>
    <mergeCell ref="A1299:A1310"/>
    <mergeCell ref="C1349:C1350"/>
    <mergeCell ref="B1323:B1328"/>
    <mergeCell ref="D1315:F1315"/>
    <mergeCell ref="D1346:F1346"/>
    <mergeCell ref="C1373:C1374"/>
    <mergeCell ref="A1479:A1490"/>
    <mergeCell ref="D1489:F1489"/>
    <mergeCell ref="B1479:B1484"/>
    <mergeCell ref="A1455:A1466"/>
    <mergeCell ref="C1481:C1482"/>
    <mergeCell ref="A1431:A1442"/>
    <mergeCell ref="A1443:A1454"/>
    <mergeCell ref="D1322:F1322"/>
    <mergeCell ref="D1390:F1390"/>
    <mergeCell ref="C1395:F1395"/>
    <mergeCell ref="D1354:F1354"/>
    <mergeCell ref="C1415:C1416"/>
    <mergeCell ref="D1424:F1424"/>
    <mergeCell ref="B1486:B1490"/>
    <mergeCell ref="D1291:F1291"/>
    <mergeCell ref="D1306:F1306"/>
    <mergeCell ref="A1407:A1418"/>
    <mergeCell ref="B1455:B1460"/>
    <mergeCell ref="D1501:F1501"/>
    <mergeCell ref="A1467:A1478"/>
    <mergeCell ref="B1443:B1448"/>
    <mergeCell ref="B1438:B1442"/>
    <mergeCell ref="A1239:A1250"/>
    <mergeCell ref="B1239:B1244"/>
    <mergeCell ref="C1253:C1254"/>
    <mergeCell ref="B1330:B1334"/>
    <mergeCell ref="B1299:B1304"/>
    <mergeCell ref="D1270:F1270"/>
    <mergeCell ref="C1271:C1272"/>
    <mergeCell ref="C1311:F1311"/>
    <mergeCell ref="D1312:F1312"/>
    <mergeCell ref="C1313:C1314"/>
    <mergeCell ref="A1395:A1406"/>
    <mergeCell ref="A1383:A1394"/>
    <mergeCell ref="D1285:F1285"/>
    <mergeCell ref="D1309:F1309"/>
    <mergeCell ref="D1298:F1298"/>
    <mergeCell ref="D1288:F1288"/>
    <mergeCell ref="A1263:A1274"/>
    <mergeCell ref="C1275:F1275"/>
    <mergeCell ref="C1277:C1278"/>
    <mergeCell ref="D1279:F1279"/>
    <mergeCell ref="C1259:C1260"/>
    <mergeCell ref="D1261:F1261"/>
    <mergeCell ref="D1262:F1262"/>
    <mergeCell ref="D1321:F1321"/>
    <mergeCell ref="A1323:A1334"/>
    <mergeCell ref="B1383:B1388"/>
    <mergeCell ref="C1287:F1287"/>
    <mergeCell ref="D1376:F1376"/>
    <mergeCell ref="B1390:B1394"/>
    <mergeCell ref="C1379:C1380"/>
    <mergeCell ref="B1378:B1382"/>
    <mergeCell ref="B1371:B1376"/>
    <mergeCell ref="D1526:F1526"/>
    <mergeCell ref="C1517:C1518"/>
    <mergeCell ref="C1523:C1524"/>
    <mergeCell ref="D1516:F1516"/>
    <mergeCell ref="C1515:F1515"/>
    <mergeCell ref="D1442:F1442"/>
    <mergeCell ref="C1475:C1476"/>
    <mergeCell ref="D1438:F1438"/>
    <mergeCell ref="D1426:F1426"/>
    <mergeCell ref="D1423:F1423"/>
    <mergeCell ref="D1480:F1480"/>
    <mergeCell ref="D1483:F1483"/>
    <mergeCell ref="D1474:F1474"/>
    <mergeCell ref="D1508:F1508"/>
    <mergeCell ref="D1525:F1525"/>
    <mergeCell ref="D1522:F1522"/>
    <mergeCell ref="C1493:C1494"/>
    <mergeCell ref="D1495:F1495"/>
    <mergeCell ref="D1498:F1498"/>
    <mergeCell ref="D1513:F1513"/>
    <mergeCell ref="D1507:F1507"/>
    <mergeCell ref="D1490:F1490"/>
    <mergeCell ref="D1460:F1460"/>
    <mergeCell ref="D1468:F1468"/>
    <mergeCell ref="D1478:F1478"/>
    <mergeCell ref="C1439:C1440"/>
    <mergeCell ref="D1435:F1435"/>
    <mergeCell ref="B1599:B1604"/>
    <mergeCell ref="A1599:A1610"/>
    <mergeCell ref="A1623:A1634"/>
    <mergeCell ref="B1618:B1622"/>
    <mergeCell ref="B1611:B1616"/>
    <mergeCell ref="C1613:C1614"/>
    <mergeCell ref="A1611:A1622"/>
    <mergeCell ref="A1527:A1538"/>
    <mergeCell ref="A1515:A1526"/>
    <mergeCell ref="D1519:F1519"/>
    <mergeCell ref="D1520:F1520"/>
    <mergeCell ref="D1514:F1514"/>
    <mergeCell ref="C1527:F1527"/>
    <mergeCell ref="D1534:F1534"/>
    <mergeCell ref="D1669:F1669"/>
    <mergeCell ref="C1599:F1599"/>
    <mergeCell ref="B1623:B1628"/>
    <mergeCell ref="D1630:F1630"/>
    <mergeCell ref="D1648:F1648"/>
    <mergeCell ref="D1604:F1604"/>
    <mergeCell ref="A1647:A1658"/>
    <mergeCell ref="D1658:F1658"/>
    <mergeCell ref="D1651:F1651"/>
    <mergeCell ref="C1655:C1656"/>
    <mergeCell ref="A1659:A1670"/>
    <mergeCell ref="A1563:A1574"/>
    <mergeCell ref="B1570:B1574"/>
    <mergeCell ref="D1574:F1574"/>
    <mergeCell ref="C1563:F1563"/>
    <mergeCell ref="B1575:B1580"/>
    <mergeCell ref="D1570:F1570"/>
    <mergeCell ref="D1580:F1580"/>
    <mergeCell ref="B1582:B1586"/>
    <mergeCell ref="C1565:C1566"/>
    <mergeCell ref="B1630:B1634"/>
    <mergeCell ref="D1628:F1628"/>
    <mergeCell ref="C1637:C1638"/>
    <mergeCell ref="D1588:F1588"/>
    <mergeCell ref="D1672:F1672"/>
    <mergeCell ref="A1575:A1586"/>
    <mergeCell ref="D1573:F1573"/>
    <mergeCell ref="D1591:F1591"/>
    <mergeCell ref="C1623:F1623"/>
    <mergeCell ref="C1601:C1602"/>
    <mergeCell ref="A1587:A1598"/>
    <mergeCell ref="A1539:A1550"/>
    <mergeCell ref="D1579:F1579"/>
    <mergeCell ref="A1551:A1562"/>
    <mergeCell ref="D1544:F1544"/>
    <mergeCell ref="D1582:F1582"/>
    <mergeCell ref="C1577:C1578"/>
    <mergeCell ref="D1549:F1549"/>
    <mergeCell ref="D1621:F1621"/>
    <mergeCell ref="D1550:F1550"/>
    <mergeCell ref="D1561:F1561"/>
    <mergeCell ref="D1546:F1546"/>
    <mergeCell ref="D1558:F1558"/>
    <mergeCell ref="C1539:F1539"/>
    <mergeCell ref="C1551:F1551"/>
    <mergeCell ref="D1552:F1552"/>
    <mergeCell ref="D1576:F1576"/>
    <mergeCell ref="D1600:F1600"/>
    <mergeCell ref="D1609:F1609"/>
    <mergeCell ref="D1610:F1610"/>
    <mergeCell ref="D1603:F1603"/>
    <mergeCell ref="D1615:F1615"/>
    <mergeCell ref="D1616:F1616"/>
    <mergeCell ref="D1540:F1540"/>
    <mergeCell ref="D1528:F1528"/>
    <mergeCell ref="C1529:C1530"/>
    <mergeCell ref="D1537:F1537"/>
    <mergeCell ref="D1538:F1538"/>
    <mergeCell ref="D1598:F1598"/>
    <mergeCell ref="C1511:C1512"/>
    <mergeCell ref="A1695:A1706"/>
    <mergeCell ref="C1781:C1782"/>
    <mergeCell ref="C1745:C1746"/>
    <mergeCell ref="D1708:F1708"/>
    <mergeCell ref="B1726:B1730"/>
    <mergeCell ref="D1747:F1747"/>
    <mergeCell ref="D1748:F1748"/>
    <mergeCell ref="C1721:C1722"/>
    <mergeCell ref="D1723:F1723"/>
    <mergeCell ref="C1727:C1728"/>
    <mergeCell ref="A1671:A1682"/>
    <mergeCell ref="A1707:A1718"/>
    <mergeCell ref="D1712:F1712"/>
    <mergeCell ref="B1714:B1718"/>
    <mergeCell ref="D1720:F1720"/>
    <mergeCell ref="D1729:F1729"/>
    <mergeCell ref="B1762:B1766"/>
    <mergeCell ref="D1762:F1762"/>
    <mergeCell ref="A1683:A1694"/>
    <mergeCell ref="C1691:C1692"/>
    <mergeCell ref="D1696:F1696"/>
    <mergeCell ref="D1693:F1693"/>
    <mergeCell ref="C1719:F1719"/>
    <mergeCell ref="B1678:B1682"/>
    <mergeCell ref="B1738:B1742"/>
    <mergeCell ref="D1684:F1684"/>
    <mergeCell ref="C1839:F1839"/>
    <mergeCell ref="D1825:F1825"/>
    <mergeCell ref="D1832:F1832"/>
    <mergeCell ref="D1810:F1810"/>
    <mergeCell ref="D1820:F1820"/>
    <mergeCell ref="D1702:F1702"/>
    <mergeCell ref="B1827:B1832"/>
    <mergeCell ref="D1804:F1804"/>
    <mergeCell ref="D1801:F1801"/>
    <mergeCell ref="D1735:F1735"/>
    <mergeCell ref="C1775:C1776"/>
    <mergeCell ref="B1803:B1808"/>
    <mergeCell ref="C1755:F1755"/>
    <mergeCell ref="B1774:B1778"/>
    <mergeCell ref="D1771:F1771"/>
    <mergeCell ref="C1739:C1740"/>
    <mergeCell ref="D1786:F1786"/>
    <mergeCell ref="D1705:F1705"/>
    <mergeCell ref="D1759:F1759"/>
    <mergeCell ref="D1742:F1742"/>
    <mergeCell ref="B1743:B1748"/>
    <mergeCell ref="D1738:F1738"/>
    <mergeCell ref="D1714:F1714"/>
    <mergeCell ref="B1791:B1796"/>
    <mergeCell ref="C1791:F1791"/>
    <mergeCell ref="D1730:F1730"/>
    <mergeCell ref="D1741:F1741"/>
    <mergeCell ref="C1811:C1812"/>
    <mergeCell ref="D1816:F1816"/>
    <mergeCell ref="C1815:F1815"/>
    <mergeCell ref="D1760:F1760"/>
    <mergeCell ref="D1819:F1819"/>
    <mergeCell ref="C1787:C1788"/>
    <mergeCell ref="D1789:F1789"/>
    <mergeCell ref="D1808:F1808"/>
    <mergeCell ref="D1792:F1792"/>
    <mergeCell ref="D1772:F1772"/>
    <mergeCell ref="C1763:C1764"/>
    <mergeCell ref="B1755:B1760"/>
    <mergeCell ref="D1765:F1765"/>
    <mergeCell ref="D1795:F1795"/>
    <mergeCell ref="D1783:F1783"/>
    <mergeCell ref="D1780:F1780"/>
    <mergeCell ref="C1817:C1818"/>
    <mergeCell ref="D1766:F1766"/>
    <mergeCell ref="B1798:B1802"/>
    <mergeCell ref="C1751:C1752"/>
    <mergeCell ref="B1810:B1814"/>
    <mergeCell ref="B1815:B1820"/>
    <mergeCell ref="D1855:F1855"/>
    <mergeCell ref="D1861:F1861"/>
    <mergeCell ref="D1888:F1888"/>
    <mergeCell ref="B1839:B1844"/>
    <mergeCell ref="B1882:B1886"/>
    <mergeCell ref="C1877:C1878"/>
    <mergeCell ref="D1868:F1868"/>
    <mergeCell ref="C1841:C1842"/>
    <mergeCell ref="D1838:F1838"/>
    <mergeCell ref="C1853:C1854"/>
    <mergeCell ref="D1856:F1856"/>
    <mergeCell ref="D1849:F1849"/>
    <mergeCell ref="C1829:C1830"/>
    <mergeCell ref="D1831:F1831"/>
    <mergeCell ref="D1834:F1834"/>
    <mergeCell ref="D1774:F1774"/>
    <mergeCell ref="D1790:F1790"/>
    <mergeCell ref="D1802:F1802"/>
    <mergeCell ref="C1887:F1887"/>
    <mergeCell ref="D1886:F1886"/>
    <mergeCell ref="C1823:C1824"/>
    <mergeCell ref="D1813:F1813"/>
    <mergeCell ref="C1793:C1794"/>
    <mergeCell ref="B1846:B1850"/>
    <mergeCell ref="D1867:F1867"/>
    <mergeCell ref="D1874:F1874"/>
    <mergeCell ref="B1870:B1874"/>
    <mergeCell ref="D1873:F1873"/>
    <mergeCell ref="D1876:F1876"/>
    <mergeCell ref="C1875:F1875"/>
    <mergeCell ref="C1757:C1758"/>
    <mergeCell ref="D1864:F1864"/>
    <mergeCell ref="D1862:F1862"/>
    <mergeCell ref="D2222:F2222"/>
    <mergeCell ref="D2233:F2233"/>
    <mergeCell ref="D2234:F2234"/>
    <mergeCell ref="D2246:F2246"/>
    <mergeCell ref="B2230:B2234"/>
    <mergeCell ref="B2199:B2204"/>
    <mergeCell ref="C2213:C2214"/>
    <mergeCell ref="C2225:C2226"/>
    <mergeCell ref="A2247:A2258"/>
    <mergeCell ref="C1803:F1803"/>
    <mergeCell ref="B2211:B2216"/>
    <mergeCell ref="C2211:F2211"/>
    <mergeCell ref="D2227:F2227"/>
    <mergeCell ref="D2215:F2215"/>
    <mergeCell ref="C2243:C2244"/>
    <mergeCell ref="D2242:F2242"/>
    <mergeCell ref="A1851:A1862"/>
    <mergeCell ref="A1839:A1850"/>
    <mergeCell ref="C1835:C1836"/>
    <mergeCell ref="A1935:A1946"/>
    <mergeCell ref="D1894:F1894"/>
    <mergeCell ref="B1906:B1910"/>
    <mergeCell ref="C1911:F1911"/>
    <mergeCell ref="D1936:F1936"/>
    <mergeCell ref="C1883:C1884"/>
    <mergeCell ref="C1925:C1926"/>
    <mergeCell ref="D1927:F1927"/>
    <mergeCell ref="C1889:C1890"/>
    <mergeCell ref="D1904:F1904"/>
    <mergeCell ref="B1894:B1898"/>
    <mergeCell ref="C1895:C1896"/>
    <mergeCell ref="C2235:F2235"/>
    <mergeCell ref="D2236:F2236"/>
    <mergeCell ref="B2259:B2264"/>
    <mergeCell ref="C2259:F2259"/>
    <mergeCell ref="B2266:B2270"/>
    <mergeCell ref="D2336:F2336"/>
    <mergeCell ref="C2331:F2331"/>
    <mergeCell ref="D2314:F2314"/>
    <mergeCell ref="C2345:C2346"/>
    <mergeCell ref="C1827:F1827"/>
    <mergeCell ref="C2237:C2238"/>
    <mergeCell ref="D2251:F2251"/>
    <mergeCell ref="A2259:A2270"/>
    <mergeCell ref="D2269:F2269"/>
    <mergeCell ref="D2264:F2264"/>
    <mergeCell ref="D2254:F2254"/>
    <mergeCell ref="A2211:A2222"/>
    <mergeCell ref="A2223:A2234"/>
    <mergeCell ref="D2204:F2204"/>
    <mergeCell ref="D2245:F2245"/>
    <mergeCell ref="D2212:F2212"/>
    <mergeCell ref="D2216:F2216"/>
    <mergeCell ref="B2218:B2222"/>
    <mergeCell ref="D2230:F2230"/>
    <mergeCell ref="C2231:C2232"/>
    <mergeCell ref="D2218:F2218"/>
    <mergeCell ref="C2219:C2220"/>
    <mergeCell ref="D2221:F2221"/>
    <mergeCell ref="D2239:F2239"/>
    <mergeCell ref="A2199:A2210"/>
    <mergeCell ref="D2228:F2228"/>
    <mergeCell ref="A2283:A2294"/>
    <mergeCell ref="C2249:C2250"/>
    <mergeCell ref="B2223:B2228"/>
    <mergeCell ref="C2223:F2223"/>
    <mergeCell ref="D2224:F2224"/>
    <mergeCell ref="D2296:F2296"/>
    <mergeCell ref="C2297:C2298"/>
    <mergeCell ref="C2295:F2295"/>
    <mergeCell ref="D2248:F2248"/>
    <mergeCell ref="D2252:F2252"/>
    <mergeCell ref="B2254:B2258"/>
    <mergeCell ref="D2258:F2258"/>
    <mergeCell ref="C2273:C2274"/>
    <mergeCell ref="A2271:A2282"/>
    <mergeCell ref="C2207:C2208"/>
    <mergeCell ref="D2209:F2209"/>
    <mergeCell ref="C2199:F2199"/>
    <mergeCell ref="D2200:F2200"/>
    <mergeCell ref="D2240:F2240"/>
    <mergeCell ref="B2242:B2246"/>
    <mergeCell ref="B2206:B2210"/>
    <mergeCell ref="A2235:A2246"/>
    <mergeCell ref="A2295:A2306"/>
    <mergeCell ref="C2261:C2262"/>
    <mergeCell ref="D2263:F2263"/>
    <mergeCell ref="B2290:B2294"/>
    <mergeCell ref="B2283:B2288"/>
    <mergeCell ref="D2257:F2257"/>
    <mergeCell ref="D2206:F2206"/>
    <mergeCell ref="B2235:B2240"/>
    <mergeCell ref="B2247:B2252"/>
    <mergeCell ref="C2247:F2247"/>
    <mergeCell ref="B2302:B2306"/>
    <mergeCell ref="D2266:F2266"/>
    <mergeCell ref="C2267:C2268"/>
    <mergeCell ref="B2271:B2276"/>
    <mergeCell ref="C2271:F2271"/>
    <mergeCell ref="D2260:F2260"/>
    <mergeCell ref="B2326:B2330"/>
    <mergeCell ref="C2369:C2370"/>
    <mergeCell ref="C2379:F2379"/>
    <mergeCell ref="D2380:F2380"/>
    <mergeCell ref="D2317:F2317"/>
    <mergeCell ref="D2335:F2335"/>
    <mergeCell ref="C2333:C2334"/>
    <mergeCell ref="D2350:F2350"/>
    <mergeCell ref="C2351:C2352"/>
    <mergeCell ref="D2356:F2356"/>
    <mergeCell ref="D2360:F2360"/>
    <mergeCell ref="C2255:C2256"/>
    <mergeCell ref="D2270:F2270"/>
    <mergeCell ref="D2318:F2318"/>
    <mergeCell ref="D2341:F2341"/>
    <mergeCell ref="D2330:F2330"/>
    <mergeCell ref="C2319:F2319"/>
    <mergeCell ref="D2320:F2320"/>
    <mergeCell ref="D2332:F2332"/>
    <mergeCell ref="D2326:F2326"/>
    <mergeCell ref="C2343:F2343"/>
    <mergeCell ref="D2344:F2344"/>
    <mergeCell ref="D2338:F2338"/>
    <mergeCell ref="C2321:C2322"/>
    <mergeCell ref="D2323:F2323"/>
    <mergeCell ref="D2438:F2438"/>
    <mergeCell ref="C2435:C2436"/>
    <mergeCell ref="D2437:F2437"/>
    <mergeCell ref="C2423:C2424"/>
    <mergeCell ref="B2398:B2402"/>
    <mergeCell ref="D2419:F2419"/>
    <mergeCell ref="D2431:F2431"/>
    <mergeCell ref="D2432:F2432"/>
    <mergeCell ref="D2398:F2398"/>
    <mergeCell ref="C2399:C2400"/>
    <mergeCell ref="D2401:F2401"/>
    <mergeCell ref="D2390:F2390"/>
    <mergeCell ref="B2434:B2438"/>
    <mergeCell ref="D2434:F2434"/>
    <mergeCell ref="B2427:B2432"/>
    <mergeCell ref="C2391:F2391"/>
    <mergeCell ref="B2415:B2420"/>
    <mergeCell ref="D2426:F2426"/>
    <mergeCell ref="B2331:B2336"/>
    <mergeCell ref="D2311:F2311"/>
    <mergeCell ref="A2403:A2414"/>
    <mergeCell ref="B2403:B2408"/>
    <mergeCell ref="C2403:F2403"/>
    <mergeCell ref="D2395:F2395"/>
    <mergeCell ref="D2408:F2408"/>
    <mergeCell ref="C2393:C2394"/>
    <mergeCell ref="B2410:B2414"/>
    <mergeCell ref="C2405:C2406"/>
    <mergeCell ref="D2389:F2389"/>
    <mergeCell ref="C2415:F2415"/>
    <mergeCell ref="D2416:F2416"/>
    <mergeCell ref="D2410:F2410"/>
    <mergeCell ref="D2468:F2468"/>
    <mergeCell ref="D2396:F2396"/>
    <mergeCell ref="D2444:F2444"/>
    <mergeCell ref="D2450:F2450"/>
    <mergeCell ref="D2422:F2422"/>
    <mergeCell ref="A2439:A2450"/>
    <mergeCell ref="B2446:B2450"/>
    <mergeCell ref="D2446:F2446"/>
    <mergeCell ref="A2427:A2438"/>
    <mergeCell ref="B2422:B2426"/>
    <mergeCell ref="C2441:C2442"/>
    <mergeCell ref="D2443:F2443"/>
    <mergeCell ref="C2451:F2451"/>
    <mergeCell ref="D2452:F2452"/>
    <mergeCell ref="C2453:C2454"/>
    <mergeCell ref="D2455:F2455"/>
    <mergeCell ref="D2458:F2458"/>
    <mergeCell ref="C2459:C2460"/>
    <mergeCell ref="D2461:F2461"/>
    <mergeCell ref="D2629:F2629"/>
    <mergeCell ref="D2630:F2630"/>
    <mergeCell ref="D2479:F2479"/>
    <mergeCell ref="C2411:C2412"/>
    <mergeCell ref="D2485:F2485"/>
    <mergeCell ref="D2486:F2486"/>
    <mergeCell ref="C2381:C2382"/>
    <mergeCell ref="D2518:F2518"/>
    <mergeCell ref="D2497:F2497"/>
    <mergeCell ref="D2498:F2498"/>
    <mergeCell ref="B2518:B2522"/>
    <mergeCell ref="D2494:F2494"/>
    <mergeCell ref="D2413:F2413"/>
    <mergeCell ref="D2414:F2414"/>
    <mergeCell ref="D2420:F2420"/>
    <mergeCell ref="C2417:C2418"/>
    <mergeCell ref="D2449:F2449"/>
    <mergeCell ref="C2427:F2427"/>
    <mergeCell ref="D2428:F2428"/>
    <mergeCell ref="C2429:C2430"/>
    <mergeCell ref="B2470:B2474"/>
    <mergeCell ref="D2462:F2462"/>
    <mergeCell ref="D2476:F2476"/>
    <mergeCell ref="C2475:F2475"/>
    <mergeCell ref="D2569:F2569"/>
    <mergeCell ref="B2494:B2498"/>
    <mergeCell ref="D2557:F2557"/>
    <mergeCell ref="D2558:F2558"/>
    <mergeCell ref="D2566:F2566"/>
    <mergeCell ref="B2482:B2486"/>
    <mergeCell ref="B2475:B2480"/>
    <mergeCell ref="C2447:C2448"/>
    <mergeCell ref="C2859:F2859"/>
    <mergeCell ref="C2843:C2844"/>
    <mergeCell ref="D2852:F2852"/>
    <mergeCell ref="B2854:B2858"/>
    <mergeCell ref="D2854:F2854"/>
    <mergeCell ref="A2643:A2654"/>
    <mergeCell ref="B2643:B2648"/>
    <mergeCell ref="C2643:F2643"/>
    <mergeCell ref="D2644:F2644"/>
    <mergeCell ref="C2645:C2646"/>
    <mergeCell ref="D2647:F2647"/>
    <mergeCell ref="D2648:F2648"/>
    <mergeCell ref="B2650:B2654"/>
    <mergeCell ref="D2650:F2650"/>
    <mergeCell ref="A2655:A2666"/>
    <mergeCell ref="B2655:B2660"/>
    <mergeCell ref="C2655:F2655"/>
    <mergeCell ref="D2656:F2656"/>
    <mergeCell ref="D2684:F2684"/>
    <mergeCell ref="B2686:B2690"/>
    <mergeCell ref="A2667:A2678"/>
    <mergeCell ref="D2672:F2672"/>
    <mergeCell ref="A2679:A2690"/>
    <mergeCell ref="D2686:F2686"/>
    <mergeCell ref="C2687:C2688"/>
    <mergeCell ref="D2683:F2683"/>
    <mergeCell ref="C2657:C2658"/>
    <mergeCell ref="D2659:F2659"/>
    <mergeCell ref="D2671:F2671"/>
    <mergeCell ref="D2737:F2737"/>
    <mergeCell ref="D2707:F2707"/>
    <mergeCell ref="B2722:B2726"/>
    <mergeCell ref="B2938:B2942"/>
    <mergeCell ref="D2938:F2938"/>
    <mergeCell ref="C2939:C2940"/>
    <mergeCell ref="D2941:F2941"/>
    <mergeCell ref="C2931:F2931"/>
    <mergeCell ref="A2823:A2834"/>
    <mergeCell ref="B2823:B2828"/>
    <mergeCell ref="C2823:F2823"/>
    <mergeCell ref="D2824:F2824"/>
    <mergeCell ref="C2825:C2826"/>
    <mergeCell ref="D2827:F2827"/>
    <mergeCell ref="A2835:A2846"/>
    <mergeCell ref="B2835:B2840"/>
    <mergeCell ref="C2835:F2835"/>
    <mergeCell ref="D2836:F2836"/>
    <mergeCell ref="C2837:C2838"/>
    <mergeCell ref="D2839:F2839"/>
    <mergeCell ref="D2840:F2840"/>
    <mergeCell ref="B2842:B2846"/>
    <mergeCell ref="D2842:F2842"/>
    <mergeCell ref="D2863:F2863"/>
    <mergeCell ref="D2864:F2864"/>
    <mergeCell ref="D2834:F2834"/>
    <mergeCell ref="D2845:F2845"/>
    <mergeCell ref="D2846:F2846"/>
    <mergeCell ref="D2833:F2833"/>
    <mergeCell ref="C2849:C2850"/>
    <mergeCell ref="D2851:F2851"/>
    <mergeCell ref="A2847:A2858"/>
    <mergeCell ref="B2847:B2852"/>
    <mergeCell ref="A2859:A2870"/>
    <mergeCell ref="B2859:B2864"/>
    <mergeCell ref="C3102:C3103"/>
    <mergeCell ref="D3104:F3104"/>
    <mergeCell ref="D3105:F3105"/>
    <mergeCell ref="B3107:B3111"/>
    <mergeCell ref="D3107:F3107"/>
    <mergeCell ref="C3108:C3109"/>
    <mergeCell ref="D3110:F3110"/>
    <mergeCell ref="D3111:F3111"/>
    <mergeCell ref="C3124:F3124"/>
    <mergeCell ref="D3125:F3125"/>
    <mergeCell ref="A2979:A2990"/>
    <mergeCell ref="C2921:C2922"/>
    <mergeCell ref="D2923:F2923"/>
    <mergeCell ref="D2924:F2924"/>
    <mergeCell ref="B2926:B2930"/>
    <mergeCell ref="C2967:F2967"/>
    <mergeCell ref="C2981:C2982"/>
    <mergeCell ref="D2968:F2968"/>
    <mergeCell ref="C2969:C2970"/>
    <mergeCell ref="C2975:C2976"/>
    <mergeCell ref="D2974:F2974"/>
    <mergeCell ref="D2954:F2954"/>
    <mergeCell ref="B2919:B2924"/>
    <mergeCell ref="D2932:F2932"/>
    <mergeCell ref="C2933:C2934"/>
    <mergeCell ref="A2943:A2954"/>
    <mergeCell ref="B2943:B2948"/>
    <mergeCell ref="C2943:F2943"/>
    <mergeCell ref="D2944:F2944"/>
    <mergeCell ref="C2945:C2946"/>
    <mergeCell ref="D2947:F2947"/>
    <mergeCell ref="D2948:F2948"/>
    <mergeCell ref="D3099:F3099"/>
    <mergeCell ref="C2909:C2910"/>
    <mergeCell ref="C2957:C2958"/>
    <mergeCell ref="D2914:F2914"/>
    <mergeCell ref="B2962:B2966"/>
    <mergeCell ref="D2959:F2959"/>
    <mergeCell ref="B2967:B2972"/>
    <mergeCell ref="B2979:B2984"/>
    <mergeCell ref="D2983:F2983"/>
    <mergeCell ref="D2966:F2966"/>
    <mergeCell ref="C2963:C2964"/>
    <mergeCell ref="D2965:F2965"/>
    <mergeCell ref="D2972:F2972"/>
    <mergeCell ref="B2974:B2978"/>
    <mergeCell ref="C2979:F2979"/>
    <mergeCell ref="D2960:F2960"/>
    <mergeCell ref="B2955:B2960"/>
    <mergeCell ref="D2962:F2962"/>
    <mergeCell ref="C2955:F2955"/>
    <mergeCell ref="D2956:F2956"/>
    <mergeCell ref="B2950:B2954"/>
    <mergeCell ref="D2950:F2950"/>
    <mergeCell ref="C2951:C2952"/>
    <mergeCell ref="D2953:F2953"/>
    <mergeCell ref="D3089:F3089"/>
    <mergeCell ref="C3090:C3091"/>
    <mergeCell ref="D3092:F3092"/>
    <mergeCell ref="D3093:F3093"/>
    <mergeCell ref="B3095:B3099"/>
    <mergeCell ref="D3095:F3095"/>
    <mergeCell ref="C3096:C3097"/>
    <mergeCell ref="D3098:F3098"/>
    <mergeCell ref="D3178:F3178"/>
    <mergeCell ref="D3140:F3140"/>
    <mergeCell ref="D3141:F3141"/>
    <mergeCell ref="B3143:B3147"/>
    <mergeCell ref="D3146:F3146"/>
    <mergeCell ref="C3144:C3145"/>
    <mergeCell ref="C3126:C3127"/>
    <mergeCell ref="D3128:F3128"/>
    <mergeCell ref="D3129:F3129"/>
    <mergeCell ref="B3131:B3135"/>
    <mergeCell ref="D3116:F3116"/>
    <mergeCell ref="D3131:F3131"/>
    <mergeCell ref="C3150:C3151"/>
    <mergeCell ref="D3117:F3117"/>
    <mergeCell ref="B3119:B3123"/>
    <mergeCell ref="B3173:B3178"/>
    <mergeCell ref="C3173:F3173"/>
    <mergeCell ref="D3174:F3174"/>
    <mergeCell ref="D3135:F3135"/>
    <mergeCell ref="C3132:C3133"/>
    <mergeCell ref="D3134:F3134"/>
    <mergeCell ref="B3148:B3153"/>
    <mergeCell ref="D3149:F3149"/>
    <mergeCell ref="B3124:B3129"/>
    <mergeCell ref="D3119:F3119"/>
    <mergeCell ref="C3120:C3121"/>
    <mergeCell ref="D3122:F3122"/>
    <mergeCell ref="D3123:F3123"/>
    <mergeCell ref="C3138:C3139"/>
    <mergeCell ref="D3143:F3143"/>
    <mergeCell ref="D3152:F3152"/>
    <mergeCell ref="D3153:F3153"/>
    <mergeCell ref="B3155:B3159"/>
    <mergeCell ref="C3114:C3115"/>
    <mergeCell ref="D3137:F3137"/>
    <mergeCell ref="B3167:B3171"/>
    <mergeCell ref="D3147:F3147"/>
    <mergeCell ref="C3136:F3136"/>
    <mergeCell ref="A3124:A3135"/>
    <mergeCell ref="C3175:C3176"/>
    <mergeCell ref="C3162:C3163"/>
    <mergeCell ref="D3164:F3164"/>
    <mergeCell ref="D3165:F3165"/>
    <mergeCell ref="A3136:A3147"/>
    <mergeCell ref="B3136:B3141"/>
    <mergeCell ref="C3148:F3148"/>
    <mergeCell ref="A3148:A3159"/>
    <mergeCell ref="A3112:A3123"/>
    <mergeCell ref="B3112:B3117"/>
    <mergeCell ref="C3112:F3112"/>
    <mergeCell ref="D3155:F3155"/>
    <mergeCell ref="C3156:C3157"/>
    <mergeCell ref="D3158:F3158"/>
    <mergeCell ref="D3159:F3159"/>
    <mergeCell ref="A3160:A3171"/>
    <mergeCell ref="D3167:F3167"/>
    <mergeCell ref="D3113:F3113"/>
    <mergeCell ref="C3367:C3368"/>
    <mergeCell ref="D3364:F3364"/>
    <mergeCell ref="D3342:F3342"/>
    <mergeCell ref="C3181:C3182"/>
    <mergeCell ref="D3183:F3183"/>
    <mergeCell ref="B3185:B3190"/>
    <mergeCell ref="D3196:F3196"/>
    <mergeCell ref="C3187:C3188"/>
    <mergeCell ref="D3189:F3189"/>
    <mergeCell ref="D3210:F3210"/>
    <mergeCell ref="B3209:B3214"/>
    <mergeCell ref="C3209:F3209"/>
    <mergeCell ref="C3211:C3212"/>
    <mergeCell ref="D3240:F3240"/>
    <mergeCell ref="D3213:F3213"/>
    <mergeCell ref="D3214:F3214"/>
    <mergeCell ref="B3216:B3220"/>
    <mergeCell ref="D3208:F3208"/>
    <mergeCell ref="D3202:F3202"/>
    <mergeCell ref="B3204:B3208"/>
    <mergeCell ref="D3204:F3204"/>
    <mergeCell ref="C3205:C3206"/>
    <mergeCell ref="D3207:F3207"/>
    <mergeCell ref="B3240:B3244"/>
    <mergeCell ref="D3192:F3192"/>
    <mergeCell ref="D3231:F3231"/>
    <mergeCell ref="D3232:F3232"/>
    <mergeCell ref="C3337:C3338"/>
    <mergeCell ref="D3330:F3330"/>
    <mergeCell ref="C3331:C3332"/>
    <mergeCell ref="D3333:F3333"/>
    <mergeCell ref="D3315:F3315"/>
    <mergeCell ref="C3386:C3387"/>
    <mergeCell ref="D3388:F3388"/>
    <mergeCell ref="D3389:F3389"/>
    <mergeCell ref="C3398:C3399"/>
    <mergeCell ref="B3378:B3383"/>
    <mergeCell ref="C3378:F3378"/>
    <mergeCell ref="D3379:F3379"/>
    <mergeCell ref="C3353:F3353"/>
    <mergeCell ref="B3372:B3376"/>
    <mergeCell ref="D3372:F3372"/>
    <mergeCell ref="D3345:F3345"/>
    <mergeCell ref="D3458:F3458"/>
    <mergeCell ref="D3425:F3425"/>
    <mergeCell ref="A3451:A3462"/>
    <mergeCell ref="D3250:F3250"/>
    <mergeCell ref="B3233:B3238"/>
    <mergeCell ref="C3233:F3233"/>
    <mergeCell ref="D3234:F3234"/>
    <mergeCell ref="C3235:C3236"/>
    <mergeCell ref="D3237:F3237"/>
    <mergeCell ref="D3238:F3238"/>
    <mergeCell ref="D3243:F3243"/>
    <mergeCell ref="C3253:C3254"/>
    <mergeCell ref="C3265:C3266"/>
    <mergeCell ref="D3267:F3267"/>
    <mergeCell ref="B3300:B3304"/>
    <mergeCell ref="B3288:B3292"/>
    <mergeCell ref="D3312:F3312"/>
    <mergeCell ref="C3319:C3320"/>
    <mergeCell ref="D3375:F3375"/>
    <mergeCell ref="D3363:F3363"/>
    <mergeCell ref="D3366:F3366"/>
    <mergeCell ref="A3305:A3316"/>
    <mergeCell ref="D3321:F3321"/>
    <mergeCell ref="C3313:C3314"/>
    <mergeCell ref="D3334:F3334"/>
    <mergeCell ref="B3336:B3340"/>
    <mergeCell ref="C3307:C3308"/>
    <mergeCell ref="D3383:F3383"/>
    <mergeCell ref="B3385:B3389"/>
    <mergeCell ref="D3385:F3385"/>
    <mergeCell ref="D3414:F3414"/>
    <mergeCell ref="B3397:B3401"/>
    <mergeCell ref="D3397:F3397"/>
    <mergeCell ref="D3346:F3346"/>
    <mergeCell ref="B3348:B3352"/>
    <mergeCell ref="B3365:B3370"/>
    <mergeCell ref="C3365:F3365"/>
    <mergeCell ref="D3376:F3376"/>
    <mergeCell ref="A3341:A3352"/>
    <mergeCell ref="C3341:F3341"/>
    <mergeCell ref="B3341:B3346"/>
    <mergeCell ref="A3365:A3376"/>
    <mergeCell ref="A3353:A3364"/>
    <mergeCell ref="C3355:C3356"/>
    <mergeCell ref="D3348:F3348"/>
    <mergeCell ref="C3349:C3350"/>
    <mergeCell ref="D3351:F3351"/>
    <mergeCell ref="D3352:F3352"/>
    <mergeCell ref="C3373:C3374"/>
    <mergeCell ref="A3378:A3389"/>
    <mergeCell ref="A3390:A3401"/>
    <mergeCell ref="D3401:F3401"/>
    <mergeCell ref="B3390:B3395"/>
    <mergeCell ref="D3533:F3533"/>
    <mergeCell ref="D3468:F3468"/>
    <mergeCell ref="B3470:B3474"/>
    <mergeCell ref="D3470:F3470"/>
    <mergeCell ref="A3403:A3414"/>
    <mergeCell ref="A3439:A3450"/>
    <mergeCell ref="B3439:B3444"/>
    <mergeCell ref="C3439:F3439"/>
    <mergeCell ref="D3440:F3440"/>
    <mergeCell ref="A3463:A3474"/>
    <mergeCell ref="B3463:B3468"/>
    <mergeCell ref="C3463:F3463"/>
    <mergeCell ref="D3464:F3464"/>
    <mergeCell ref="C3465:C3466"/>
    <mergeCell ref="D3467:F3467"/>
    <mergeCell ref="B3475:B3480"/>
    <mergeCell ref="D3416:F3416"/>
    <mergeCell ref="A3415:A3426"/>
    <mergeCell ref="C3471:C3472"/>
    <mergeCell ref="D3473:F3473"/>
    <mergeCell ref="C3417:C3418"/>
    <mergeCell ref="D3438:F3438"/>
    <mergeCell ref="D3419:F3419"/>
    <mergeCell ref="B3422:B3426"/>
    <mergeCell ref="B3415:B3420"/>
    <mergeCell ref="C3415:F3415"/>
    <mergeCell ref="C3429:C3430"/>
    <mergeCell ref="D3437:F3437"/>
    <mergeCell ref="B3427:B3432"/>
    <mergeCell ref="C3435:C3436"/>
    <mergeCell ref="C3423:C3424"/>
    <mergeCell ref="D3426:F3426"/>
    <mergeCell ref="B3535:B3540"/>
    <mergeCell ref="D3582:F3582"/>
    <mergeCell ref="D3546:F3546"/>
    <mergeCell ref="D3518:F3518"/>
    <mergeCell ref="C3519:C3520"/>
    <mergeCell ref="A3511:A3522"/>
    <mergeCell ref="C3547:F3547"/>
    <mergeCell ref="B3506:B3510"/>
    <mergeCell ref="D3506:F3506"/>
    <mergeCell ref="C3441:C3442"/>
    <mergeCell ref="D3446:F3446"/>
    <mergeCell ref="C3447:C3448"/>
    <mergeCell ref="D3449:F3449"/>
    <mergeCell ref="D3450:F3450"/>
    <mergeCell ref="D3482:F3482"/>
    <mergeCell ref="D3494:F3494"/>
    <mergeCell ref="C3495:C3496"/>
    <mergeCell ref="D3497:F3497"/>
    <mergeCell ref="D3498:F3498"/>
    <mergeCell ref="D3485:F3485"/>
    <mergeCell ref="D3486:F3486"/>
    <mergeCell ref="C3543:C3544"/>
    <mergeCell ref="D3545:F3545"/>
    <mergeCell ref="C3535:F3535"/>
    <mergeCell ref="D3536:F3536"/>
    <mergeCell ref="C3537:C3538"/>
    <mergeCell ref="D3480:F3480"/>
    <mergeCell ref="D3443:F3443"/>
    <mergeCell ref="D3444:F3444"/>
    <mergeCell ref="B3446:B3450"/>
    <mergeCell ref="D3504:F3504"/>
    <mergeCell ref="C3499:F3499"/>
    <mergeCell ref="B3511:B3516"/>
    <mergeCell ref="C3511:F3511"/>
    <mergeCell ref="D3512:F3512"/>
    <mergeCell ref="C3513:C3514"/>
    <mergeCell ref="D3515:F3515"/>
    <mergeCell ref="D3516:F3516"/>
    <mergeCell ref="C3475:F3475"/>
    <mergeCell ref="C3507:C3508"/>
    <mergeCell ref="D3509:F3509"/>
    <mergeCell ref="D3510:F3510"/>
    <mergeCell ref="C3487:F3487"/>
    <mergeCell ref="D3488:F3488"/>
    <mergeCell ref="C3489:C3490"/>
    <mergeCell ref="D3491:F3491"/>
    <mergeCell ref="A3487:A3498"/>
    <mergeCell ref="C3483:C3484"/>
    <mergeCell ref="A3499:A3510"/>
    <mergeCell ref="A3475:A3486"/>
    <mergeCell ref="B3494:B3498"/>
    <mergeCell ref="D3503:F3503"/>
    <mergeCell ref="C3501:C3502"/>
    <mergeCell ref="D3563:F3563"/>
    <mergeCell ref="A3679:A3690"/>
    <mergeCell ref="B3686:B3690"/>
    <mergeCell ref="D3665:F3665"/>
    <mergeCell ref="C3667:F3667"/>
    <mergeCell ref="C3681:C3682"/>
    <mergeCell ref="D3683:F3683"/>
    <mergeCell ref="B3679:B3684"/>
    <mergeCell ref="C3679:F3679"/>
    <mergeCell ref="D3680:F3680"/>
    <mergeCell ref="D3684:F3684"/>
    <mergeCell ref="A3523:A3534"/>
    <mergeCell ref="B3523:B3528"/>
    <mergeCell ref="D3534:F3534"/>
    <mergeCell ref="C3523:F3523"/>
    <mergeCell ref="D3524:F3524"/>
    <mergeCell ref="D3528:F3528"/>
    <mergeCell ref="B3530:B3534"/>
    <mergeCell ref="D3539:F3539"/>
    <mergeCell ref="D3566:F3566"/>
    <mergeCell ref="C3567:C3568"/>
    <mergeCell ref="D3668:F3668"/>
    <mergeCell ref="C3573:C3574"/>
    <mergeCell ref="B3542:B3546"/>
    <mergeCell ref="D3542:F3542"/>
    <mergeCell ref="D3599:F3599"/>
    <mergeCell ref="D3600:F3600"/>
    <mergeCell ref="B3602:B3606"/>
    <mergeCell ref="D3602:F3602"/>
    <mergeCell ref="D3558:F3558"/>
    <mergeCell ref="B3643:B3648"/>
    <mergeCell ref="A3535:A3546"/>
    <mergeCell ref="A3655:A3666"/>
    <mergeCell ref="B3655:B3660"/>
    <mergeCell ref="C3703:F3703"/>
    <mergeCell ref="D3656:F3656"/>
    <mergeCell ref="C3657:C3658"/>
    <mergeCell ref="B3691:B3696"/>
    <mergeCell ref="B3710:B3714"/>
    <mergeCell ref="D3710:F3710"/>
    <mergeCell ref="C3711:C3712"/>
    <mergeCell ref="B3703:B3708"/>
    <mergeCell ref="D3704:F3704"/>
    <mergeCell ref="C3705:C3706"/>
    <mergeCell ref="D3713:F3713"/>
    <mergeCell ref="D3714:F3714"/>
    <mergeCell ref="C3723:C3724"/>
    <mergeCell ref="D3725:F3725"/>
    <mergeCell ref="B3715:B3720"/>
    <mergeCell ref="C3715:F3715"/>
    <mergeCell ref="D3672:F3672"/>
    <mergeCell ref="B3674:B3678"/>
    <mergeCell ref="D3677:F3677"/>
    <mergeCell ref="D3678:F3678"/>
    <mergeCell ref="C3655:F3655"/>
    <mergeCell ref="C3663:C3664"/>
    <mergeCell ref="D3722:F3722"/>
    <mergeCell ref="A3691:A3702"/>
    <mergeCell ref="A3703:A3714"/>
    <mergeCell ref="C3687:C3688"/>
    <mergeCell ref="B3667:B3672"/>
    <mergeCell ref="D3716:F3716"/>
    <mergeCell ref="B3854:B3858"/>
    <mergeCell ref="D3854:F3854"/>
    <mergeCell ref="C3855:C3856"/>
    <mergeCell ref="D3857:F3857"/>
    <mergeCell ref="D3858:F3858"/>
    <mergeCell ref="A3835:A3846"/>
    <mergeCell ref="B3835:B3840"/>
    <mergeCell ref="C3835:F3835"/>
    <mergeCell ref="D3836:F3836"/>
    <mergeCell ref="C3837:C3838"/>
    <mergeCell ref="D3839:F3839"/>
    <mergeCell ref="D3840:F3840"/>
    <mergeCell ref="B3842:B3846"/>
    <mergeCell ref="D3846:F3846"/>
    <mergeCell ref="A3871:A3882"/>
    <mergeCell ref="B3871:B3876"/>
    <mergeCell ref="C3871:F3871"/>
    <mergeCell ref="D3872:F3872"/>
    <mergeCell ref="C3873:C3874"/>
    <mergeCell ref="D3875:F3875"/>
    <mergeCell ref="D3876:F3876"/>
    <mergeCell ref="B3878:B3882"/>
    <mergeCell ref="D3878:F3878"/>
    <mergeCell ref="C3879:C3880"/>
    <mergeCell ref="D3881:F3881"/>
    <mergeCell ref="D3882:F3882"/>
    <mergeCell ref="A3859:A3870"/>
    <mergeCell ref="B3859:B3864"/>
    <mergeCell ref="C3859:F3859"/>
    <mergeCell ref="D3860:F3860"/>
    <mergeCell ref="C3861:C3862"/>
    <mergeCell ref="D3863:F3863"/>
    <mergeCell ref="B3866:B3870"/>
    <mergeCell ref="D3866:F3866"/>
    <mergeCell ref="C3867:C3868"/>
    <mergeCell ref="D3869:F3869"/>
    <mergeCell ref="D3870:F3870"/>
    <mergeCell ref="A3883:A3894"/>
    <mergeCell ref="B3883:B3888"/>
    <mergeCell ref="C3883:F3883"/>
    <mergeCell ref="D3884:F3884"/>
    <mergeCell ref="C3885:C3886"/>
    <mergeCell ref="D3887:F3887"/>
    <mergeCell ref="D3888:F3888"/>
    <mergeCell ref="B3890:B3894"/>
    <mergeCell ref="D3890:F3890"/>
    <mergeCell ref="C3891:C3892"/>
    <mergeCell ref="D3893:F3893"/>
    <mergeCell ref="D3894:F3894"/>
    <mergeCell ref="A3895:A3906"/>
    <mergeCell ref="B3895:B3900"/>
    <mergeCell ref="C3895:F3895"/>
    <mergeCell ref="D3896:F3896"/>
    <mergeCell ref="C3897:C3898"/>
    <mergeCell ref="D3899:F3899"/>
    <mergeCell ref="D3900:F3900"/>
    <mergeCell ref="B3902:B3906"/>
    <mergeCell ref="D3902:F3902"/>
    <mergeCell ref="C3903:C3904"/>
    <mergeCell ref="D3905:F3905"/>
    <mergeCell ref="D3906:F3906"/>
    <mergeCell ref="A3919:A3930"/>
    <mergeCell ref="B3919:B3924"/>
    <mergeCell ref="C3919:F3919"/>
    <mergeCell ref="D3920:F3920"/>
    <mergeCell ref="C3921:C3922"/>
    <mergeCell ref="D3923:F3923"/>
    <mergeCell ref="D3924:F3924"/>
    <mergeCell ref="B3926:B3930"/>
    <mergeCell ref="D3926:F3926"/>
    <mergeCell ref="C3927:C3928"/>
    <mergeCell ref="D3929:F3929"/>
    <mergeCell ref="D3930:F3930"/>
    <mergeCell ref="A3907:A3918"/>
    <mergeCell ref="B3907:B3912"/>
    <mergeCell ref="B3914:B3918"/>
    <mergeCell ref="A3931:A3942"/>
    <mergeCell ref="B3931:B3936"/>
    <mergeCell ref="C3931:F3931"/>
    <mergeCell ref="D3932:F3932"/>
    <mergeCell ref="C3933:C3934"/>
    <mergeCell ref="D3935:F3935"/>
    <mergeCell ref="D3936:F3936"/>
    <mergeCell ref="B3938:B3942"/>
    <mergeCell ref="D3938:F3938"/>
    <mergeCell ref="C3939:C3940"/>
    <mergeCell ref="D3941:F3941"/>
    <mergeCell ref="D3942:F3942"/>
    <mergeCell ref="A3943:A3954"/>
    <mergeCell ref="B3943:B3948"/>
    <mergeCell ref="C3943:F3943"/>
    <mergeCell ref="D3944:F3944"/>
    <mergeCell ref="C3945:C3946"/>
    <mergeCell ref="D3948:F3948"/>
    <mergeCell ref="B3950:B3954"/>
    <mergeCell ref="D3953:F3953"/>
    <mergeCell ref="D3954:F3954"/>
    <mergeCell ref="C3951:C3952"/>
    <mergeCell ref="D3959:F3959"/>
    <mergeCell ref="D3960:F3960"/>
    <mergeCell ref="B3962:B3966"/>
    <mergeCell ref="D3962:F3962"/>
    <mergeCell ref="C3963:C3964"/>
    <mergeCell ref="D3965:F3965"/>
    <mergeCell ref="D3966:F3966"/>
    <mergeCell ref="A3979:A3990"/>
    <mergeCell ref="B3979:B3984"/>
    <mergeCell ref="C3979:F3979"/>
    <mergeCell ref="D3980:F3980"/>
    <mergeCell ref="C3981:C3982"/>
    <mergeCell ref="D3983:F3983"/>
    <mergeCell ref="D3984:F3984"/>
    <mergeCell ref="B3986:B3990"/>
    <mergeCell ref="D3986:F3986"/>
    <mergeCell ref="C3987:C3988"/>
    <mergeCell ref="D3989:F3989"/>
    <mergeCell ref="D3990:F3990"/>
    <mergeCell ref="A3967:A3978"/>
    <mergeCell ref="B3967:B3972"/>
    <mergeCell ref="C3967:F3967"/>
    <mergeCell ref="D3968:F3968"/>
    <mergeCell ref="C3969:C3970"/>
    <mergeCell ref="D3971:F3971"/>
    <mergeCell ref="D3972:F3972"/>
    <mergeCell ref="B3974:B3978"/>
    <mergeCell ref="A3955:A3966"/>
    <mergeCell ref="B3955:B3960"/>
    <mergeCell ref="C3955:F3955"/>
    <mergeCell ref="D3956:F3956"/>
    <mergeCell ref="C3957:C3958"/>
    <mergeCell ref="C4015:F4015"/>
    <mergeCell ref="D4016:F4016"/>
    <mergeCell ref="C4017:C4018"/>
    <mergeCell ref="D4019:F4019"/>
    <mergeCell ref="D4020:F4020"/>
    <mergeCell ref="B4022:B4026"/>
    <mergeCell ref="C4023:C4024"/>
    <mergeCell ref="D4025:F4025"/>
    <mergeCell ref="D4026:F4026"/>
    <mergeCell ref="A3991:A4002"/>
    <mergeCell ref="B3991:B3996"/>
    <mergeCell ref="C3991:F3991"/>
    <mergeCell ref="A4027:A4038"/>
    <mergeCell ref="B4027:B4032"/>
    <mergeCell ref="C4027:F4027"/>
    <mergeCell ref="D4028:F4028"/>
    <mergeCell ref="C4029:C4030"/>
    <mergeCell ref="D4031:F4031"/>
    <mergeCell ref="D4032:F4032"/>
    <mergeCell ref="B4034:B4038"/>
    <mergeCell ref="D4034:F4034"/>
    <mergeCell ref="C4035:C4036"/>
    <mergeCell ref="D4037:F4037"/>
    <mergeCell ref="D4038:F4038"/>
    <mergeCell ref="B4058:B4062"/>
    <mergeCell ref="D4046:F4046"/>
    <mergeCell ref="C4047:C4048"/>
    <mergeCell ref="D4049:F4049"/>
    <mergeCell ref="D4050:F4050"/>
    <mergeCell ref="A4039:A4050"/>
    <mergeCell ref="B4039:B4044"/>
    <mergeCell ref="C4039:F4039"/>
    <mergeCell ref="D4040:F4040"/>
    <mergeCell ref="C4041:C4042"/>
    <mergeCell ref="D4043:F4043"/>
    <mergeCell ref="D4044:F4044"/>
    <mergeCell ref="B4046:B4050"/>
    <mergeCell ref="A4063:A4074"/>
    <mergeCell ref="B4063:B4068"/>
    <mergeCell ref="C4063:F4063"/>
    <mergeCell ref="D4064:F4064"/>
    <mergeCell ref="C4065:C4066"/>
    <mergeCell ref="D4067:F4067"/>
    <mergeCell ref="D4068:F4068"/>
    <mergeCell ref="B4070:B4074"/>
    <mergeCell ref="D4070:F4070"/>
    <mergeCell ref="C4071:C4072"/>
    <mergeCell ref="D4073:F4073"/>
    <mergeCell ref="D4074:F4074"/>
    <mergeCell ref="A4051:A4062"/>
    <mergeCell ref="B4051:B4056"/>
    <mergeCell ref="C4051:F4051"/>
    <mergeCell ref="D4052:F4052"/>
    <mergeCell ref="C4053:C4054"/>
    <mergeCell ref="D4055:F4055"/>
    <mergeCell ref="D4056:F4056"/>
    <mergeCell ref="C4077:C4078"/>
    <mergeCell ref="D4079:F4079"/>
    <mergeCell ref="D4080:F4080"/>
    <mergeCell ref="B4082:B4086"/>
    <mergeCell ref="D4082:F4082"/>
    <mergeCell ref="C4083:C4084"/>
    <mergeCell ref="D4085:F4085"/>
    <mergeCell ref="D4086:F4086"/>
    <mergeCell ref="C4089:C4090"/>
    <mergeCell ref="D4091:F4091"/>
    <mergeCell ref="D4092:F4092"/>
    <mergeCell ref="B4094:B4098"/>
    <mergeCell ref="A4075:A4086"/>
    <mergeCell ref="B4075:B4080"/>
    <mergeCell ref="C4075:F4075"/>
    <mergeCell ref="D4076:F4076"/>
    <mergeCell ref="D4098:F4098"/>
    <mergeCell ref="A4087:A4098"/>
    <mergeCell ref="B4087:B4092"/>
    <mergeCell ref="C4087:F4087"/>
    <mergeCell ref="D4088:F4088"/>
    <mergeCell ref="A4111:A4122"/>
    <mergeCell ref="B4111:B4116"/>
    <mergeCell ref="C4111:F4111"/>
    <mergeCell ref="D4112:F4112"/>
    <mergeCell ref="C4113:C4114"/>
    <mergeCell ref="D4115:F4115"/>
    <mergeCell ref="D4116:F4116"/>
    <mergeCell ref="B4118:B4122"/>
    <mergeCell ref="B4099:B4104"/>
    <mergeCell ref="C4099:F4099"/>
    <mergeCell ref="D4100:F4100"/>
    <mergeCell ref="C4119:C4120"/>
    <mergeCell ref="D4121:F4121"/>
    <mergeCell ref="D4122:F4122"/>
    <mergeCell ref="D4118:F4118"/>
    <mergeCell ref="C4147:F4147"/>
    <mergeCell ref="D4148:F4148"/>
    <mergeCell ref="D4139:F4139"/>
    <mergeCell ref="D4134:F4134"/>
    <mergeCell ref="A4135:A4146"/>
    <mergeCell ref="B4135:B4140"/>
    <mergeCell ref="C4135:F4135"/>
    <mergeCell ref="A4099:A4110"/>
    <mergeCell ref="A4147:A4158"/>
    <mergeCell ref="A4123:A4134"/>
    <mergeCell ref="B4123:B4128"/>
    <mergeCell ref="C4123:F4123"/>
    <mergeCell ref="D4124:F4124"/>
    <mergeCell ref="C4101:C4102"/>
    <mergeCell ref="D4103:F4103"/>
    <mergeCell ref="D4104:F4104"/>
    <mergeCell ref="B4106:B4110"/>
    <mergeCell ref="A4183:A4194"/>
    <mergeCell ref="B4183:B4188"/>
    <mergeCell ref="C4183:F4183"/>
    <mergeCell ref="D4184:F4184"/>
    <mergeCell ref="C4185:C4186"/>
    <mergeCell ref="B4147:B4152"/>
    <mergeCell ref="D4187:F4187"/>
    <mergeCell ref="D4158:F4158"/>
    <mergeCell ref="D4172:F4172"/>
    <mergeCell ref="C4149:C4150"/>
    <mergeCell ref="C4143:C4144"/>
    <mergeCell ref="D4299:F4299"/>
    <mergeCell ref="C4300:C4301"/>
    <mergeCell ref="D4302:F4302"/>
    <mergeCell ref="D4303:F4303"/>
    <mergeCell ref="C4240:C4241"/>
    <mergeCell ref="A4159:A4170"/>
    <mergeCell ref="A4171:A4182"/>
    <mergeCell ref="B4171:B4176"/>
    <mergeCell ref="D4181:F4181"/>
    <mergeCell ref="D4178:F4178"/>
    <mergeCell ref="C4179:C4180"/>
    <mergeCell ref="C4171:F4171"/>
    <mergeCell ref="D4151:F4151"/>
    <mergeCell ref="A4220:A4231"/>
    <mergeCell ref="B4220:B4225"/>
    <mergeCell ref="C4220:F4220"/>
    <mergeCell ref="D4221:F4221"/>
    <mergeCell ref="C4222:C4223"/>
    <mergeCell ref="D4224:F4224"/>
    <mergeCell ref="D4225:F4225"/>
    <mergeCell ref="B4227:B4231"/>
    <mergeCell ref="B4190:B4194"/>
    <mergeCell ref="D4190:F4190"/>
    <mergeCell ref="C4191:C4192"/>
    <mergeCell ref="D4193:F4193"/>
    <mergeCell ref="D4194:F4194"/>
    <mergeCell ref="D4140:F4140"/>
    <mergeCell ref="B4142:B4146"/>
    <mergeCell ref="D4145:F4145"/>
    <mergeCell ref="D4146:F4146"/>
    <mergeCell ref="B4159:B4164"/>
    <mergeCell ref="C4159:F4159"/>
    <mergeCell ref="D4160:F4160"/>
    <mergeCell ref="C4161:C4162"/>
    <mergeCell ref="D4163:F4163"/>
    <mergeCell ref="D4164:F4164"/>
    <mergeCell ref="B4166:B4170"/>
    <mergeCell ref="D4166:F4166"/>
    <mergeCell ref="C4167:C4168"/>
    <mergeCell ref="D4169:F4169"/>
    <mergeCell ref="D4170:F4170"/>
    <mergeCell ref="D4188:F4188"/>
    <mergeCell ref="D4106:F4106"/>
    <mergeCell ref="C4107:C4108"/>
    <mergeCell ref="D4275:F4275"/>
    <mergeCell ref="C4276:C4277"/>
    <mergeCell ref="D4278:F4278"/>
    <mergeCell ref="D4152:F4152"/>
    <mergeCell ref="B4154:B4158"/>
    <mergeCell ref="D4109:F4109"/>
    <mergeCell ref="D4110:F4110"/>
    <mergeCell ref="C4173:C4174"/>
    <mergeCell ref="D4175:F4175"/>
    <mergeCell ref="B4202:B4206"/>
    <mergeCell ref="D4202:F4202"/>
    <mergeCell ref="D4206:F4206"/>
    <mergeCell ref="D4136:F4136"/>
    <mergeCell ref="C4137:C4138"/>
    <mergeCell ref="D4242:F4242"/>
    <mergeCell ref="D4243:F4243"/>
    <mergeCell ref="C4125:C4126"/>
    <mergeCell ref="D4127:F4127"/>
    <mergeCell ref="D4128:F4128"/>
    <mergeCell ref="B4130:B4134"/>
    <mergeCell ref="D4130:F4130"/>
    <mergeCell ref="D4154:F4154"/>
    <mergeCell ref="C4155:C4156"/>
    <mergeCell ref="D4157:F4157"/>
    <mergeCell ref="D4176:F4176"/>
    <mergeCell ref="B4178:B4182"/>
    <mergeCell ref="D4142:F4142"/>
    <mergeCell ref="D4182:F4182"/>
    <mergeCell ref="C4131:C4132"/>
    <mergeCell ref="D4133:F4133"/>
    <mergeCell ref="A4448:A4459"/>
    <mergeCell ref="B4448:B4453"/>
    <mergeCell ref="C4448:F4448"/>
    <mergeCell ref="D4449:F4449"/>
    <mergeCell ref="C4450:C4451"/>
    <mergeCell ref="D4452:F4452"/>
    <mergeCell ref="D4453:F4453"/>
    <mergeCell ref="B4455:B4459"/>
    <mergeCell ref="D4455:F4455"/>
    <mergeCell ref="C4456:C4457"/>
    <mergeCell ref="D4458:F4458"/>
    <mergeCell ref="D4459:F4459"/>
    <mergeCell ref="D4461:F4461"/>
    <mergeCell ref="C4462:C4463"/>
    <mergeCell ref="D4464:F4464"/>
    <mergeCell ref="D4465:F4465"/>
    <mergeCell ref="A4472:A4483"/>
    <mergeCell ref="B4472:B4477"/>
    <mergeCell ref="C4472:F4472"/>
    <mergeCell ref="D4473:F4473"/>
    <mergeCell ref="C4474:C4475"/>
    <mergeCell ref="D4467:F4467"/>
    <mergeCell ref="A4460:A4471"/>
    <mergeCell ref="B4460:B4465"/>
    <mergeCell ref="C4460:F4460"/>
    <mergeCell ref="C4468:C4469"/>
    <mergeCell ref="D4470:F4470"/>
    <mergeCell ref="D4471:F4471"/>
    <mergeCell ref="B4467:B4471"/>
    <mergeCell ref="B4479:B4483"/>
    <mergeCell ref="D4479:F4479"/>
    <mergeCell ref="C4480:C4481"/>
    <mergeCell ref="A4520:A4531"/>
    <mergeCell ref="B4520:B4525"/>
    <mergeCell ref="C4520:F4520"/>
    <mergeCell ref="D4521:F4521"/>
    <mergeCell ref="C4522:C4523"/>
    <mergeCell ref="D4524:F4524"/>
    <mergeCell ref="D4525:F4525"/>
    <mergeCell ref="B4527:B4531"/>
    <mergeCell ref="D4527:F4527"/>
    <mergeCell ref="C4528:C4529"/>
    <mergeCell ref="D4530:F4530"/>
    <mergeCell ref="D4531:F4531"/>
    <mergeCell ref="A4556:A4567"/>
    <mergeCell ref="B4556:B4561"/>
    <mergeCell ref="C4556:F4556"/>
    <mergeCell ref="D4557:F4557"/>
    <mergeCell ref="C4558:C4559"/>
    <mergeCell ref="D4560:F4560"/>
    <mergeCell ref="D4561:F4561"/>
    <mergeCell ref="B4563:B4567"/>
    <mergeCell ref="D4563:F4563"/>
    <mergeCell ref="C4564:C4565"/>
    <mergeCell ref="D4566:F4566"/>
    <mergeCell ref="D4567:F4567"/>
    <mergeCell ref="A4532:A4543"/>
    <mergeCell ref="B4532:B4537"/>
    <mergeCell ref="C4532:F4532"/>
    <mergeCell ref="D4533:F4533"/>
    <mergeCell ref="C4534:C4535"/>
    <mergeCell ref="D4536:F4536"/>
    <mergeCell ref="D4537:F4537"/>
    <mergeCell ref="B4539:B4543"/>
    <mergeCell ref="A4544:A4555"/>
    <mergeCell ref="B4544:B4549"/>
    <mergeCell ref="C4544:F4544"/>
    <mergeCell ref="D4545:F4545"/>
    <mergeCell ref="A4568:A4579"/>
    <mergeCell ref="B4568:B4573"/>
    <mergeCell ref="C4568:F4568"/>
    <mergeCell ref="D4569:F4569"/>
    <mergeCell ref="C4570:C4571"/>
    <mergeCell ref="D4572:F4572"/>
    <mergeCell ref="D4573:F4573"/>
    <mergeCell ref="B4575:B4579"/>
    <mergeCell ref="D4575:F4575"/>
    <mergeCell ref="C4576:C4577"/>
    <mergeCell ref="D4578:F4578"/>
    <mergeCell ref="D4579:F4579"/>
    <mergeCell ref="A4592:A4603"/>
    <mergeCell ref="B4592:B4597"/>
    <mergeCell ref="C4592:F4592"/>
    <mergeCell ref="D4593:F4593"/>
    <mergeCell ref="C4594:C4595"/>
    <mergeCell ref="D4596:F4596"/>
    <mergeCell ref="D4597:F4597"/>
    <mergeCell ref="B4599:B4603"/>
    <mergeCell ref="D4599:F4599"/>
    <mergeCell ref="C4600:C4601"/>
    <mergeCell ref="D4602:F4602"/>
    <mergeCell ref="D4603:F4603"/>
    <mergeCell ref="A4580:A4591"/>
    <mergeCell ref="B4580:B4585"/>
    <mergeCell ref="C4580:F4580"/>
    <mergeCell ref="D4581:F4581"/>
    <mergeCell ref="A4652:A4663"/>
    <mergeCell ref="B4652:B4657"/>
    <mergeCell ref="C4652:F4652"/>
    <mergeCell ref="D4653:F4653"/>
    <mergeCell ref="C4654:C4655"/>
    <mergeCell ref="D4656:F4656"/>
    <mergeCell ref="D4657:F4657"/>
    <mergeCell ref="B4659:B4663"/>
    <mergeCell ref="D4659:F4659"/>
    <mergeCell ref="E4660:E4661"/>
    <mergeCell ref="B4671:B4675"/>
    <mergeCell ref="D4671:F4671"/>
    <mergeCell ref="C4672:C4673"/>
    <mergeCell ref="E4672:E4673"/>
    <mergeCell ref="D4674:F4674"/>
    <mergeCell ref="D4675:F4675"/>
    <mergeCell ref="D4662:F4662"/>
    <mergeCell ref="D4663:F4663"/>
    <mergeCell ref="C4666:C4667"/>
    <mergeCell ref="D4668:F4668"/>
    <mergeCell ref="D4669:F4669"/>
    <mergeCell ref="A4664:A4675"/>
    <mergeCell ref="A4640:A4651"/>
    <mergeCell ref="B4640:B4645"/>
    <mergeCell ref="C4640:F4640"/>
    <mergeCell ref="D4641:F4641"/>
    <mergeCell ref="C4642:C4643"/>
    <mergeCell ref="A4688:A4699"/>
    <mergeCell ref="B4688:B4693"/>
    <mergeCell ref="C4688:F4688"/>
    <mergeCell ref="D4689:F4689"/>
    <mergeCell ref="C4690:C4691"/>
    <mergeCell ref="D4692:F4692"/>
    <mergeCell ref="D4693:F4693"/>
    <mergeCell ref="B4695:B4699"/>
    <mergeCell ref="D4695:F4695"/>
    <mergeCell ref="C4696:C4697"/>
    <mergeCell ref="E4696:E4697"/>
    <mergeCell ref="D4698:F4698"/>
    <mergeCell ref="D4699:F4699"/>
    <mergeCell ref="B4664:B4669"/>
    <mergeCell ref="C4664:F4664"/>
    <mergeCell ref="D4665:F4665"/>
    <mergeCell ref="A4676:A4687"/>
    <mergeCell ref="B4676:B4681"/>
    <mergeCell ref="C4676:F4676"/>
    <mergeCell ref="D4677:F4677"/>
    <mergeCell ref="C4678:C4679"/>
    <mergeCell ref="D4680:F4680"/>
    <mergeCell ref="D4681:F4681"/>
    <mergeCell ref="B4683:B4687"/>
    <mergeCell ref="D4683:F4683"/>
    <mergeCell ref="C4684:C4685"/>
    <mergeCell ref="E4684:E4685"/>
    <mergeCell ref="E4690:E4691"/>
    <mergeCell ref="A4700:A4711"/>
    <mergeCell ref="B4700:B4705"/>
    <mergeCell ref="C4700:F4700"/>
    <mergeCell ref="D4701:F4701"/>
    <mergeCell ref="C4702:C4703"/>
    <mergeCell ref="E4702:E4703"/>
    <mergeCell ref="D4704:F4704"/>
    <mergeCell ref="D4705:F4705"/>
    <mergeCell ref="B4707:B4711"/>
    <mergeCell ref="D4707:F4707"/>
    <mergeCell ref="C4708:C4709"/>
    <mergeCell ref="E4708:E4709"/>
    <mergeCell ref="D4710:F4710"/>
    <mergeCell ref="D4711:F4711"/>
    <mergeCell ref="D4686:F4686"/>
    <mergeCell ref="D4687:F4687"/>
    <mergeCell ref="A4712:A4723"/>
    <mergeCell ref="B4712:B4717"/>
    <mergeCell ref="C4712:F4712"/>
    <mergeCell ref="D4713:F4713"/>
    <mergeCell ref="C4714:C4715"/>
    <mergeCell ref="E4714:E4715"/>
    <mergeCell ref="D4716:F4716"/>
    <mergeCell ref="D4717:F4717"/>
    <mergeCell ref="B4719:B4723"/>
    <mergeCell ref="D4719:F4719"/>
    <mergeCell ref="C4720:C4721"/>
    <mergeCell ref="E4720:E4721"/>
    <mergeCell ref="D4722:F4722"/>
    <mergeCell ref="D4723:F4723"/>
    <mergeCell ref="A4724:A4735"/>
    <mergeCell ref="B4724:B4729"/>
    <mergeCell ref="C4724:F4724"/>
    <mergeCell ref="D4725:F4725"/>
    <mergeCell ref="D4735:F4735"/>
    <mergeCell ref="C4726:C4727"/>
    <mergeCell ref="A4748:A4759"/>
    <mergeCell ref="B4748:B4753"/>
    <mergeCell ref="C4748:F4748"/>
    <mergeCell ref="D4749:F4749"/>
    <mergeCell ref="C4750:C4751"/>
    <mergeCell ref="E4750:E4751"/>
    <mergeCell ref="D4752:F4752"/>
    <mergeCell ref="D4753:F4753"/>
    <mergeCell ref="B4755:B4759"/>
    <mergeCell ref="D4755:F4755"/>
    <mergeCell ref="C4756:C4757"/>
    <mergeCell ref="E4756:E4757"/>
    <mergeCell ref="D4758:F4758"/>
    <mergeCell ref="D4759:F4759"/>
    <mergeCell ref="C4772:F4772"/>
    <mergeCell ref="D4773:F4773"/>
    <mergeCell ref="A4736:A4747"/>
    <mergeCell ref="B4736:B4741"/>
    <mergeCell ref="C4736:F4736"/>
    <mergeCell ref="D4737:F4737"/>
    <mergeCell ref="C4738:C4739"/>
    <mergeCell ref="E4738:E4739"/>
    <mergeCell ref="D4740:F4740"/>
    <mergeCell ref="D4741:F4741"/>
    <mergeCell ref="B4743:B4747"/>
    <mergeCell ref="D4743:F4743"/>
    <mergeCell ref="C4744:C4745"/>
    <mergeCell ref="E4744:E4745"/>
    <mergeCell ref="D4746:F4746"/>
    <mergeCell ref="D4747:F4747"/>
    <mergeCell ref="A4772:A4783"/>
    <mergeCell ref="B4772:B4777"/>
    <mergeCell ref="A4760:A4771"/>
    <mergeCell ref="B4760:B4765"/>
    <mergeCell ref="C4760:F4760"/>
    <mergeCell ref="D4761:F4761"/>
    <mergeCell ref="C4762:C4763"/>
    <mergeCell ref="E4762:E4763"/>
    <mergeCell ref="D4764:F4764"/>
    <mergeCell ref="D4765:F4765"/>
    <mergeCell ref="B4767:B4771"/>
    <mergeCell ref="D4767:F4767"/>
    <mergeCell ref="C4768:C4769"/>
    <mergeCell ref="E4768:E4769"/>
    <mergeCell ref="D4770:F4770"/>
    <mergeCell ref="D4771:F4771"/>
    <mergeCell ref="A4784:A4795"/>
    <mergeCell ref="B4784:B4789"/>
    <mergeCell ref="C4784:F4784"/>
    <mergeCell ref="D4785:F4785"/>
    <mergeCell ref="C4786:C4787"/>
    <mergeCell ref="E4786:E4787"/>
    <mergeCell ref="D4788:F4788"/>
    <mergeCell ref="D4789:F4789"/>
    <mergeCell ref="B4791:B4795"/>
    <mergeCell ref="D4791:F4791"/>
    <mergeCell ref="C4792:C4793"/>
    <mergeCell ref="E4792:E4793"/>
    <mergeCell ref="D4794:F4794"/>
    <mergeCell ref="D4795:F4795"/>
    <mergeCell ref="C4804:C4805"/>
    <mergeCell ref="E4804:E4805"/>
    <mergeCell ref="B4803:B4807"/>
    <mergeCell ref="D4806:F4806"/>
    <mergeCell ref="D4807:F4807"/>
    <mergeCell ref="C4798:C4799"/>
    <mergeCell ref="E4798:E4799"/>
    <mergeCell ref="D4800:F4800"/>
    <mergeCell ref="D4801:F4801"/>
    <mergeCell ref="D4797:F4797"/>
    <mergeCell ref="C4796:F4796"/>
    <mergeCell ref="C4774:C4775"/>
    <mergeCell ref="E4774:E4775"/>
    <mergeCell ref="D4776:F4776"/>
    <mergeCell ref="D4777:F4777"/>
    <mergeCell ref="B4779:B4783"/>
    <mergeCell ref="D4779:F4779"/>
    <mergeCell ref="C4780:C4781"/>
    <mergeCell ref="E4780:E4781"/>
    <mergeCell ref="D4782:F4782"/>
    <mergeCell ref="D4783:F4783"/>
    <mergeCell ref="D4803:F4803"/>
    <mergeCell ref="C4832:F4832"/>
    <mergeCell ref="D4833:F4833"/>
    <mergeCell ref="E4888:E4889"/>
    <mergeCell ref="D4879:F4879"/>
    <mergeCell ref="E4822:E4823"/>
    <mergeCell ref="D4824:F4824"/>
    <mergeCell ref="C4834:C4835"/>
    <mergeCell ref="E4834:E4835"/>
    <mergeCell ref="D4869:F4869"/>
    <mergeCell ref="C4816:C4817"/>
    <mergeCell ref="B4832:B4837"/>
    <mergeCell ref="D4854:F4854"/>
    <mergeCell ref="D4855:F4855"/>
    <mergeCell ref="D4857:F4857"/>
    <mergeCell ref="D4837:F4837"/>
    <mergeCell ref="D4809:F4809"/>
    <mergeCell ref="C4810:C4811"/>
    <mergeCell ref="E4810:E4811"/>
    <mergeCell ref="D4812:F4812"/>
    <mergeCell ref="D4813:F4813"/>
    <mergeCell ref="B4815:B4819"/>
    <mergeCell ref="D4884:F4884"/>
    <mergeCell ref="D4815:F4815"/>
    <mergeCell ref="D4899:F4899"/>
    <mergeCell ref="C4900:C4901"/>
    <mergeCell ref="E4900:E4901"/>
    <mergeCell ref="D4902:F4902"/>
    <mergeCell ref="D4903:F4903"/>
    <mergeCell ref="B4983:B4987"/>
    <mergeCell ref="D4909:F4909"/>
    <mergeCell ref="D4932:F4932"/>
    <mergeCell ref="B4935:B4939"/>
    <mergeCell ref="D4935:F4935"/>
    <mergeCell ref="C4984:C4985"/>
    <mergeCell ref="B4923:B4927"/>
    <mergeCell ref="E4930:E4931"/>
    <mergeCell ref="B4911:B4915"/>
    <mergeCell ref="D4911:F4911"/>
    <mergeCell ref="C4916:F4916"/>
    <mergeCell ref="D4917:F4917"/>
    <mergeCell ref="C4918:C4919"/>
    <mergeCell ref="E4918:E4919"/>
    <mergeCell ref="B4916:B4921"/>
    <mergeCell ref="D4920:F4920"/>
    <mergeCell ref="B4940:B4945"/>
    <mergeCell ref="C4942:C4943"/>
    <mergeCell ref="E4942:E4943"/>
    <mergeCell ref="D4944:F4944"/>
    <mergeCell ref="D4977:F4977"/>
    <mergeCell ref="D4945:F4945"/>
    <mergeCell ref="D4953:F4953"/>
    <mergeCell ref="C4978:C4979"/>
    <mergeCell ref="D4939:F4939"/>
    <mergeCell ref="C4930:C4931"/>
    <mergeCell ref="E4936:E4937"/>
    <mergeCell ref="D4921:F4921"/>
    <mergeCell ref="A4904:A4915"/>
    <mergeCell ref="D4923:F4923"/>
    <mergeCell ref="C4924:C4925"/>
    <mergeCell ref="E4924:E4925"/>
    <mergeCell ref="D4914:F4914"/>
    <mergeCell ref="D4926:F4926"/>
    <mergeCell ref="D4915:F4915"/>
    <mergeCell ref="A4928:A4939"/>
    <mergeCell ref="B4928:B4933"/>
    <mergeCell ref="C4928:F4928"/>
    <mergeCell ref="D4929:F4929"/>
    <mergeCell ref="D4905:F4905"/>
    <mergeCell ref="C4906:C4907"/>
    <mergeCell ref="D4938:F4938"/>
    <mergeCell ref="D4993:F4993"/>
    <mergeCell ref="D4992:F4992"/>
    <mergeCell ref="E4906:E4907"/>
    <mergeCell ref="C4904:F4904"/>
    <mergeCell ref="D4963:F4963"/>
    <mergeCell ref="D4941:F4941"/>
    <mergeCell ref="A4940:A4951"/>
    <mergeCell ref="C4954:C4955"/>
    <mergeCell ref="D4968:F4968"/>
    <mergeCell ref="C4912:C4913"/>
    <mergeCell ref="D4969:F4969"/>
    <mergeCell ref="E4912:E4913"/>
    <mergeCell ref="C4940:F4940"/>
    <mergeCell ref="B4904:B4909"/>
    <mergeCell ref="E4960:E4961"/>
    <mergeCell ref="D4962:F4962"/>
    <mergeCell ref="D4995:F4995"/>
    <mergeCell ref="B5000:B5005"/>
    <mergeCell ref="D4999:F4999"/>
    <mergeCell ref="C5000:F5000"/>
    <mergeCell ref="D4989:F4989"/>
    <mergeCell ref="C4990:C4991"/>
    <mergeCell ref="C4936:C4937"/>
    <mergeCell ref="D4933:F4933"/>
    <mergeCell ref="E4954:E4955"/>
    <mergeCell ref="D4956:F4956"/>
    <mergeCell ref="D4957:F4957"/>
    <mergeCell ref="B4964:B4969"/>
    <mergeCell ref="C4964:F4964"/>
    <mergeCell ref="D4965:F4965"/>
    <mergeCell ref="C4972:C4973"/>
    <mergeCell ref="B4971:B4975"/>
    <mergeCell ref="C4948:C4949"/>
    <mergeCell ref="E4948:E4949"/>
    <mergeCell ref="D4950:F4950"/>
    <mergeCell ref="B4952:B4957"/>
    <mergeCell ref="E4972:E4973"/>
    <mergeCell ref="D4974:F4974"/>
    <mergeCell ref="D4975:F4975"/>
    <mergeCell ref="E4966:E4967"/>
    <mergeCell ref="C4976:F4976"/>
    <mergeCell ref="D4971:F4971"/>
    <mergeCell ref="C4952:F4952"/>
    <mergeCell ref="E4978:E4979"/>
    <mergeCell ref="D4980:F4980"/>
    <mergeCell ref="E5002:E5003"/>
    <mergeCell ref="E4990:E4991"/>
    <mergeCell ref="A5024:A5035"/>
    <mergeCell ref="B5024:B5029"/>
    <mergeCell ref="C5024:F5024"/>
    <mergeCell ref="D5025:F5025"/>
    <mergeCell ref="C5026:C5027"/>
    <mergeCell ref="C4996:C4997"/>
    <mergeCell ref="A5000:A5011"/>
    <mergeCell ref="E4996:E4997"/>
    <mergeCell ref="D4998:F4998"/>
    <mergeCell ref="B5007:B5011"/>
    <mergeCell ref="D5007:F5007"/>
    <mergeCell ref="C5008:C5009"/>
    <mergeCell ref="D5028:F5028"/>
    <mergeCell ref="B5031:B5035"/>
    <mergeCell ref="D5031:F5031"/>
    <mergeCell ref="D5035:F5035"/>
    <mergeCell ref="C5032:C5033"/>
    <mergeCell ref="E5032:E5033"/>
    <mergeCell ref="D5034:F5034"/>
    <mergeCell ref="D5029:F5029"/>
    <mergeCell ref="E5008:E5009"/>
    <mergeCell ref="D5010:F5010"/>
    <mergeCell ref="D5011:F5011"/>
    <mergeCell ref="E5026:E5027"/>
    <mergeCell ref="E5020:E5021"/>
    <mergeCell ref="D5004:F5004"/>
    <mergeCell ref="A5012:A5023"/>
    <mergeCell ref="D5005:F5005"/>
    <mergeCell ref="C5002:C5003"/>
    <mergeCell ref="D5001:F5001"/>
    <mergeCell ref="D5023:F5023"/>
    <mergeCell ref="B4995:B4999"/>
    <mergeCell ref="D5064:F5064"/>
    <mergeCell ref="B5079:B5083"/>
    <mergeCell ref="D5079:F5079"/>
    <mergeCell ref="C5080:C5081"/>
    <mergeCell ref="C5072:F5072"/>
    <mergeCell ref="D5073:F5073"/>
    <mergeCell ref="C5074:C5075"/>
    <mergeCell ref="E5074:E5075"/>
    <mergeCell ref="D5022:F5022"/>
    <mergeCell ref="B5012:B5017"/>
    <mergeCell ref="C5012:F5012"/>
    <mergeCell ref="D5013:F5013"/>
    <mergeCell ref="C5014:C5015"/>
    <mergeCell ref="E5014:E5015"/>
    <mergeCell ref="C5038:C5039"/>
    <mergeCell ref="E5038:E5039"/>
    <mergeCell ref="D5040:F5040"/>
    <mergeCell ref="D5041:F5041"/>
    <mergeCell ref="B5048:B5053"/>
    <mergeCell ref="C5048:F5048"/>
    <mergeCell ref="D5049:F5049"/>
    <mergeCell ref="D5067:F5067"/>
    <mergeCell ref="C5068:C5069"/>
    <mergeCell ref="E5068:E5069"/>
    <mergeCell ref="D5070:F5070"/>
    <mergeCell ref="D5071:F5071"/>
    <mergeCell ref="E5044:E5045"/>
    <mergeCell ref="D5065:F5065"/>
    <mergeCell ref="E5080:E5081"/>
    <mergeCell ref="B5067:B5071"/>
    <mergeCell ref="D5043:F5043"/>
    <mergeCell ref="C5044:C5045"/>
    <mergeCell ref="C5092:C5093"/>
    <mergeCell ref="B5072:B5077"/>
    <mergeCell ref="D5076:F5076"/>
    <mergeCell ref="E5218:E5219"/>
    <mergeCell ref="B5132:B5137"/>
    <mergeCell ref="C5132:F5132"/>
    <mergeCell ref="D5133:F5133"/>
    <mergeCell ref="C5134:C5135"/>
    <mergeCell ref="B5115:B5119"/>
    <mergeCell ref="D5115:F5115"/>
    <mergeCell ref="C5116:C5117"/>
    <mergeCell ref="A5060:A5071"/>
    <mergeCell ref="B5060:B5065"/>
    <mergeCell ref="C5060:F5060"/>
    <mergeCell ref="D5061:F5061"/>
    <mergeCell ref="C5062:C5063"/>
    <mergeCell ref="E5062:E5063"/>
    <mergeCell ref="D5173:F5173"/>
    <mergeCell ref="D5185:F5185"/>
    <mergeCell ref="D5136:F5136"/>
    <mergeCell ref="D5137:F5137"/>
    <mergeCell ref="D5101:F5101"/>
    <mergeCell ref="B5103:B5107"/>
    <mergeCell ref="E5086:E5087"/>
    <mergeCell ref="D5103:F5103"/>
    <mergeCell ref="D5145:F5145"/>
    <mergeCell ref="A5072:A5083"/>
    <mergeCell ref="C5084:F5084"/>
    <mergeCell ref="E5092:E5093"/>
    <mergeCell ref="D5151:F5151"/>
    <mergeCell ref="D5095:F5095"/>
    <mergeCell ref="D5077:F5077"/>
    <mergeCell ref="D5085:F5085"/>
    <mergeCell ref="C5086:C5087"/>
    <mergeCell ref="B5091:B5095"/>
    <mergeCell ref="D5166:F5166"/>
    <mergeCell ref="D5167:F5167"/>
    <mergeCell ref="A5036:A5047"/>
    <mergeCell ref="B5036:B5041"/>
    <mergeCell ref="C5036:F5036"/>
    <mergeCell ref="D5037:F5037"/>
    <mergeCell ref="C5050:C5051"/>
    <mergeCell ref="E5050:E5051"/>
    <mergeCell ref="B5043:B5047"/>
    <mergeCell ref="D5046:F5046"/>
    <mergeCell ref="D5047:F5047"/>
    <mergeCell ref="D5052:F5052"/>
    <mergeCell ref="A5048:A5059"/>
    <mergeCell ref="B5096:B5101"/>
    <mergeCell ref="C5096:F5096"/>
    <mergeCell ref="E5104:E5105"/>
    <mergeCell ref="D5106:F5106"/>
    <mergeCell ref="A5144:A5155"/>
    <mergeCell ref="C5146:C5147"/>
    <mergeCell ref="E5146:E5147"/>
    <mergeCell ref="D5148:F5148"/>
    <mergeCell ref="D5149:F5149"/>
    <mergeCell ref="A5108:A5119"/>
    <mergeCell ref="B5108:B5113"/>
    <mergeCell ref="C5108:F5108"/>
    <mergeCell ref="D5109:F5109"/>
    <mergeCell ref="C5110:C5111"/>
    <mergeCell ref="E5110:E5111"/>
    <mergeCell ref="D5091:F5091"/>
    <mergeCell ref="D5221:F5221"/>
    <mergeCell ref="D5238:F5238"/>
    <mergeCell ref="D5239:F5239"/>
    <mergeCell ref="B5240:B5245"/>
    <mergeCell ref="C5158:C5159"/>
    <mergeCell ref="D5178:F5178"/>
    <mergeCell ref="B5139:B5143"/>
    <mergeCell ref="D5139:F5139"/>
    <mergeCell ref="B5144:B5149"/>
    <mergeCell ref="C5144:F5144"/>
    <mergeCell ref="D5082:F5082"/>
    <mergeCell ref="D5083:F5083"/>
    <mergeCell ref="D5088:F5088"/>
    <mergeCell ref="D5089:F5089"/>
    <mergeCell ref="D5112:F5112"/>
    <mergeCell ref="D5113:F5113"/>
    <mergeCell ref="E5122:E5123"/>
    <mergeCell ref="B5127:B5131"/>
    <mergeCell ref="D5127:F5127"/>
    <mergeCell ref="D5100:F5100"/>
    <mergeCell ref="C5140:C5141"/>
    <mergeCell ref="E5140:E5141"/>
    <mergeCell ref="D5142:F5142"/>
    <mergeCell ref="D5143:F5143"/>
    <mergeCell ref="B5151:B5155"/>
    <mergeCell ref="E5116:E5117"/>
    <mergeCell ref="E5128:E5129"/>
    <mergeCell ref="D5130:F5130"/>
    <mergeCell ref="C5104:C5105"/>
    <mergeCell ref="B5084:B5089"/>
    <mergeCell ref="D5107:F5107"/>
    <mergeCell ref="E5134:E5135"/>
    <mergeCell ref="C5152:C5153"/>
    <mergeCell ref="E5152:E5153"/>
    <mergeCell ref="D5179:F5179"/>
    <mergeCell ref="C5128:C5129"/>
    <mergeCell ref="D5131:F5131"/>
    <mergeCell ref="D5160:F5160"/>
    <mergeCell ref="D5161:F5161"/>
    <mergeCell ref="D5154:F5154"/>
    <mergeCell ref="D5155:F5155"/>
    <mergeCell ref="C5170:C5171"/>
    <mergeCell ref="B5180:B5185"/>
    <mergeCell ref="C5180:F5180"/>
    <mergeCell ref="D5181:F5181"/>
    <mergeCell ref="C5182:C5183"/>
    <mergeCell ref="E5182:E5183"/>
    <mergeCell ref="B5168:B5173"/>
    <mergeCell ref="C5168:F5168"/>
    <mergeCell ref="D5169:F5169"/>
    <mergeCell ref="D5305:F5305"/>
    <mergeCell ref="B5300:B5305"/>
    <mergeCell ref="C5300:F5300"/>
    <mergeCell ref="D5301:F5301"/>
    <mergeCell ref="A5228:A5239"/>
    <mergeCell ref="B5228:B5233"/>
    <mergeCell ref="C5228:F5228"/>
    <mergeCell ref="C5242:C5243"/>
    <mergeCell ref="E5242:E5243"/>
    <mergeCell ref="D5244:F5244"/>
    <mergeCell ref="D5245:F5245"/>
    <mergeCell ref="B5247:B5251"/>
    <mergeCell ref="D5247:F5247"/>
    <mergeCell ref="C5248:C5249"/>
    <mergeCell ref="E5248:E5249"/>
    <mergeCell ref="D5250:F5250"/>
    <mergeCell ref="C5236:C5237"/>
    <mergeCell ref="E5236:E5237"/>
    <mergeCell ref="A5240:A5251"/>
    <mergeCell ref="C5240:F5240"/>
    <mergeCell ref="D5241:F5241"/>
    <mergeCell ref="D5233:F5233"/>
    <mergeCell ref="B5235:B5239"/>
    <mergeCell ref="D5235:F5235"/>
    <mergeCell ref="D5229:F5229"/>
    <mergeCell ref="D5251:F5251"/>
    <mergeCell ref="A5252:A5263"/>
    <mergeCell ref="B5252:B5257"/>
    <mergeCell ref="C5252:F5252"/>
    <mergeCell ref="D5253:F5253"/>
    <mergeCell ref="C5254:C5255"/>
    <mergeCell ref="E5254:E5255"/>
    <mergeCell ref="D5256:F5256"/>
    <mergeCell ref="D5257:F5257"/>
    <mergeCell ref="B5259:B5263"/>
    <mergeCell ref="D5259:F5259"/>
    <mergeCell ref="C5260:C5261"/>
    <mergeCell ref="E5260:E5261"/>
    <mergeCell ref="D5262:F5262"/>
    <mergeCell ref="D5263:F5263"/>
    <mergeCell ref="C5302:C5303"/>
    <mergeCell ref="E5302:E5303"/>
    <mergeCell ref="D5304:F5304"/>
    <mergeCell ref="B5475:B5479"/>
    <mergeCell ref="D5475:F5475"/>
    <mergeCell ref="C5476:C5477"/>
    <mergeCell ref="A5276:A5287"/>
    <mergeCell ref="B5276:B5281"/>
    <mergeCell ref="D5269:F5269"/>
    <mergeCell ref="B5271:B5275"/>
    <mergeCell ref="A5264:A5275"/>
    <mergeCell ref="D5271:F5271"/>
    <mergeCell ref="D5281:F5281"/>
    <mergeCell ref="B5283:B5287"/>
    <mergeCell ref="D5283:F5283"/>
    <mergeCell ref="D5275:F5275"/>
    <mergeCell ref="D5268:F5268"/>
    <mergeCell ref="C5278:C5279"/>
    <mergeCell ref="E5278:E5279"/>
    <mergeCell ref="D5280:F5280"/>
    <mergeCell ref="B5264:B5269"/>
    <mergeCell ref="C5264:F5264"/>
    <mergeCell ref="C5276:F5276"/>
    <mergeCell ref="D5277:F5277"/>
    <mergeCell ref="E5266:E5267"/>
    <mergeCell ref="C5266:C5267"/>
    <mergeCell ref="C5272:C5273"/>
    <mergeCell ref="E5272:E5273"/>
    <mergeCell ref="D5274:F5274"/>
    <mergeCell ref="C5284:C5285"/>
    <mergeCell ref="E5284:E5285"/>
    <mergeCell ref="D5286:F5286"/>
    <mergeCell ref="D5287:F5287"/>
    <mergeCell ref="D5265:F5265"/>
    <mergeCell ref="A5300:A5311"/>
    <mergeCell ref="B5564:B5569"/>
    <mergeCell ref="C5564:F5564"/>
    <mergeCell ref="D5539:F5539"/>
    <mergeCell ref="D5547:F5547"/>
    <mergeCell ref="A5480:A5491"/>
    <mergeCell ref="D5491:F5491"/>
    <mergeCell ref="C5482:C5483"/>
    <mergeCell ref="C5488:C5489"/>
    <mergeCell ref="E5482:E5483"/>
    <mergeCell ref="D5484:F5484"/>
    <mergeCell ref="D5485:F5485"/>
    <mergeCell ref="E5488:E5489"/>
    <mergeCell ref="D5490:F5490"/>
    <mergeCell ref="B5487:B5491"/>
    <mergeCell ref="D5487:F5487"/>
    <mergeCell ref="D5481:F5481"/>
    <mergeCell ref="E5554:E5555"/>
    <mergeCell ref="D5556:F5556"/>
    <mergeCell ref="B5559:B5563"/>
    <mergeCell ref="D5559:F5559"/>
    <mergeCell ref="C5560:C5561"/>
    <mergeCell ref="E5524:E5525"/>
    <mergeCell ref="D5526:F5526"/>
    <mergeCell ref="D5527:F5527"/>
    <mergeCell ref="D5544:F5544"/>
    <mergeCell ref="C5548:C5549"/>
    <mergeCell ref="E5548:E5549"/>
    <mergeCell ref="D5550:F5550"/>
    <mergeCell ref="D5551:F5551"/>
    <mergeCell ref="B5571:B5575"/>
    <mergeCell ref="A5540:A5551"/>
    <mergeCell ref="C5536:C5537"/>
    <mergeCell ref="E5536:E5537"/>
    <mergeCell ref="B5523:B5527"/>
    <mergeCell ref="D5533:F5533"/>
    <mergeCell ref="B5535:B5539"/>
    <mergeCell ref="D5535:F5535"/>
    <mergeCell ref="B5595:B5599"/>
    <mergeCell ref="D5595:F5595"/>
    <mergeCell ref="C5596:C5597"/>
    <mergeCell ref="E5596:E5597"/>
    <mergeCell ref="D5598:F5598"/>
    <mergeCell ref="D5599:F5599"/>
    <mergeCell ref="D5580:F5580"/>
    <mergeCell ref="B5576:B5581"/>
    <mergeCell ref="A5552:A5563"/>
    <mergeCell ref="B5552:B5557"/>
    <mergeCell ref="C5552:F5552"/>
    <mergeCell ref="D5553:F5553"/>
    <mergeCell ref="C5554:C5555"/>
    <mergeCell ref="A5588:A5599"/>
    <mergeCell ref="A5576:A5587"/>
    <mergeCell ref="A5564:A5575"/>
    <mergeCell ref="E5560:E5561"/>
    <mergeCell ref="D5562:F5562"/>
    <mergeCell ref="E5530:E5531"/>
    <mergeCell ref="D5532:F5532"/>
    <mergeCell ref="D5611:F5611"/>
    <mergeCell ref="D5617:F5617"/>
    <mergeCell ref="A5612:A5623"/>
    <mergeCell ref="B5612:B5617"/>
    <mergeCell ref="C5612:F5612"/>
    <mergeCell ref="A5600:A5611"/>
    <mergeCell ref="B5600:B5605"/>
    <mergeCell ref="C5600:F5600"/>
    <mergeCell ref="D5601:F5601"/>
    <mergeCell ref="C5602:C5603"/>
    <mergeCell ref="E5602:E5603"/>
    <mergeCell ref="D5604:F5604"/>
    <mergeCell ref="D5605:F5605"/>
    <mergeCell ref="D5613:F5613"/>
    <mergeCell ref="C5614:C5615"/>
    <mergeCell ref="E5614:E5615"/>
    <mergeCell ref="D5616:F5616"/>
    <mergeCell ref="D5618:F5618"/>
    <mergeCell ref="B5619:B5623"/>
    <mergeCell ref="D5619:F5619"/>
    <mergeCell ref="C5620:C5621"/>
    <mergeCell ref="E5620:E5621"/>
    <mergeCell ref="D5622:F5622"/>
    <mergeCell ref="D5623:F5623"/>
    <mergeCell ref="A5624:A5635"/>
    <mergeCell ref="B5624:B5629"/>
    <mergeCell ref="C5624:F5624"/>
    <mergeCell ref="D5625:F5625"/>
    <mergeCell ref="B5631:B5635"/>
    <mergeCell ref="D5631:F5631"/>
    <mergeCell ref="D5676:F5676"/>
    <mergeCell ref="D5677:F5677"/>
    <mergeCell ref="D5678:F5678"/>
    <mergeCell ref="B5679:B5683"/>
    <mergeCell ref="D5679:F5679"/>
    <mergeCell ref="C5680:C5681"/>
    <mergeCell ref="E5680:E5681"/>
    <mergeCell ref="D5682:F5682"/>
    <mergeCell ref="D5683:F5683"/>
    <mergeCell ref="C5626:C5627"/>
    <mergeCell ref="E5626:E5627"/>
    <mergeCell ref="D5630:F5630"/>
    <mergeCell ref="C5656:C5657"/>
    <mergeCell ref="E5656:E5657"/>
    <mergeCell ref="D5658:F5658"/>
    <mergeCell ref="D5659:F5659"/>
    <mergeCell ref="D5647:F5647"/>
    <mergeCell ref="D5628:F5628"/>
    <mergeCell ref="D5629:F5629"/>
    <mergeCell ref="A5648:A5659"/>
    <mergeCell ref="B5648:B5653"/>
    <mergeCell ref="C5648:F5648"/>
    <mergeCell ref="D5649:F5649"/>
    <mergeCell ref="C5650:C5651"/>
    <mergeCell ref="E5650:E5651"/>
    <mergeCell ref="D5652:F5652"/>
    <mergeCell ref="D5706:F5706"/>
    <mergeCell ref="D5707:F5707"/>
    <mergeCell ref="A5660:A5671"/>
    <mergeCell ref="B5660:B5665"/>
    <mergeCell ref="C5660:F5660"/>
    <mergeCell ref="D5661:F5661"/>
    <mergeCell ref="C5662:C5663"/>
    <mergeCell ref="E5662:E5663"/>
    <mergeCell ref="D5664:F5664"/>
    <mergeCell ref="D5665:F5665"/>
    <mergeCell ref="D5666:F5666"/>
    <mergeCell ref="B5667:B5671"/>
    <mergeCell ref="D5667:F5667"/>
    <mergeCell ref="C5668:C5669"/>
    <mergeCell ref="E5668:E5669"/>
    <mergeCell ref="D5670:F5670"/>
    <mergeCell ref="D5671:F5671"/>
    <mergeCell ref="A5672:A5683"/>
    <mergeCell ref="B5672:B5677"/>
    <mergeCell ref="C5672:F5672"/>
    <mergeCell ref="D5673:F5673"/>
    <mergeCell ref="A5708:A5719"/>
    <mergeCell ref="B5708:B5713"/>
    <mergeCell ref="C5708:F5708"/>
    <mergeCell ref="D5709:F5709"/>
    <mergeCell ref="C5710:C5711"/>
    <mergeCell ref="E5710:E5711"/>
    <mergeCell ref="D5712:F5712"/>
    <mergeCell ref="D5713:F5713"/>
    <mergeCell ref="D5714:F5714"/>
    <mergeCell ref="B5715:B5719"/>
    <mergeCell ref="D5715:F5715"/>
    <mergeCell ref="C5716:C5717"/>
    <mergeCell ref="E5716:E5717"/>
    <mergeCell ref="D5718:F5718"/>
    <mergeCell ref="D5719:F5719"/>
    <mergeCell ref="C5686:C5687"/>
    <mergeCell ref="E5686:E5687"/>
    <mergeCell ref="D5688:F5688"/>
    <mergeCell ref="D5689:F5689"/>
    <mergeCell ref="D5690:F5690"/>
    <mergeCell ref="B5691:B5695"/>
    <mergeCell ref="D5691:F5691"/>
    <mergeCell ref="C5692:C5693"/>
    <mergeCell ref="E5692:E5693"/>
    <mergeCell ref="D5694:F5694"/>
    <mergeCell ref="D5695:F5695"/>
    <mergeCell ref="A5696:A5707"/>
    <mergeCell ref="B5696:B5701"/>
    <mergeCell ref="C5696:F5696"/>
    <mergeCell ref="D5697:F5697"/>
    <mergeCell ref="C5698:C5699"/>
    <mergeCell ref="E5698:E5699"/>
    <mergeCell ref="A5720:A5731"/>
    <mergeCell ref="B5720:B5725"/>
    <mergeCell ref="C5720:F5720"/>
    <mergeCell ref="D5721:F5721"/>
    <mergeCell ref="C5722:C5723"/>
    <mergeCell ref="E5722:E5723"/>
    <mergeCell ref="D5724:F5724"/>
    <mergeCell ref="D5725:F5725"/>
    <mergeCell ref="D5726:F5726"/>
    <mergeCell ref="B5727:B5731"/>
    <mergeCell ref="D5727:F5727"/>
    <mergeCell ref="C5728:C5729"/>
    <mergeCell ref="E5728:E5729"/>
    <mergeCell ref="D5730:F5730"/>
    <mergeCell ref="D5731:F5731"/>
    <mergeCell ref="A5732:A5743"/>
    <mergeCell ref="B5732:B5737"/>
    <mergeCell ref="C5732:F5732"/>
    <mergeCell ref="D5733:F5733"/>
    <mergeCell ref="C5734:C5735"/>
    <mergeCell ref="E5734:E5735"/>
    <mergeCell ref="D5736:F5736"/>
    <mergeCell ref="D5737:F5737"/>
    <mergeCell ref="D5738:F5738"/>
    <mergeCell ref="B5739:B5743"/>
    <mergeCell ref="D5739:F5739"/>
    <mergeCell ref="C5740:C5741"/>
    <mergeCell ref="E5740:E5741"/>
    <mergeCell ref="D5742:F5742"/>
    <mergeCell ref="D5743:F5743"/>
    <mergeCell ref="A5756:A5767"/>
    <mergeCell ref="B5756:B5761"/>
    <mergeCell ref="C5756:F5756"/>
    <mergeCell ref="D5757:F5757"/>
    <mergeCell ref="C5758:C5759"/>
    <mergeCell ref="E5758:E5759"/>
    <mergeCell ref="D5760:F5760"/>
    <mergeCell ref="D5761:F5761"/>
    <mergeCell ref="D5762:F5762"/>
    <mergeCell ref="B5763:B5767"/>
    <mergeCell ref="D5763:F5763"/>
    <mergeCell ref="C5764:C5765"/>
    <mergeCell ref="E5764:E5765"/>
    <mergeCell ref="D5766:F5766"/>
    <mergeCell ref="D5767:F5767"/>
    <mergeCell ref="A5744:A5755"/>
    <mergeCell ref="B5744:B5749"/>
    <mergeCell ref="C5744:F5744"/>
    <mergeCell ref="D5745:F5745"/>
    <mergeCell ref="C5746:C5747"/>
    <mergeCell ref="E5746:E5747"/>
    <mergeCell ref="D5748:F5748"/>
    <mergeCell ref="D5749:F5749"/>
    <mergeCell ref="D5750:F5750"/>
    <mergeCell ref="B5751:B5755"/>
    <mergeCell ref="D5751:F5751"/>
    <mergeCell ref="C5752:C5753"/>
    <mergeCell ref="E5752:E5753"/>
    <mergeCell ref="D5754:F5754"/>
    <mergeCell ref="D5755:F5755"/>
    <mergeCell ref="A5780:A5791"/>
    <mergeCell ref="B5780:B5785"/>
    <mergeCell ref="C5780:F5780"/>
    <mergeCell ref="D5781:F5781"/>
    <mergeCell ref="C5782:C5783"/>
    <mergeCell ref="E5782:E5783"/>
    <mergeCell ref="D5784:F5784"/>
    <mergeCell ref="D5785:F5785"/>
    <mergeCell ref="D5786:F5786"/>
    <mergeCell ref="B5787:B5791"/>
    <mergeCell ref="D5787:F5787"/>
    <mergeCell ref="C5788:C5789"/>
    <mergeCell ref="E5788:E5789"/>
    <mergeCell ref="D5790:F5790"/>
    <mergeCell ref="D5791:F5791"/>
    <mergeCell ref="A5768:A5779"/>
    <mergeCell ref="B5768:B5773"/>
    <mergeCell ref="C5768:F5768"/>
    <mergeCell ref="D5769:F5769"/>
    <mergeCell ref="C5770:C5771"/>
    <mergeCell ref="E5770:E5771"/>
    <mergeCell ref="D5772:F5772"/>
    <mergeCell ref="D5773:F5773"/>
    <mergeCell ref="D5774:F5774"/>
    <mergeCell ref="B5775:B5779"/>
    <mergeCell ref="D5775:F5775"/>
    <mergeCell ref="C5776:C5777"/>
    <mergeCell ref="E5776:E5777"/>
    <mergeCell ref="D5778:F5778"/>
    <mergeCell ref="D5779:F5779"/>
    <mergeCell ref="C5816:F5816"/>
    <mergeCell ref="D5817:F5817"/>
    <mergeCell ref="C5818:C5819"/>
    <mergeCell ref="E5818:E5819"/>
    <mergeCell ref="D5820:F5820"/>
    <mergeCell ref="D5821:F5821"/>
    <mergeCell ref="D5822:F5822"/>
    <mergeCell ref="B5823:B5827"/>
    <mergeCell ref="D5823:F5823"/>
    <mergeCell ref="C5824:C5825"/>
    <mergeCell ref="E5824:E5825"/>
    <mergeCell ref="D5826:F5826"/>
    <mergeCell ref="D5827:F5827"/>
    <mergeCell ref="A5792:A5803"/>
    <mergeCell ref="B5792:B5797"/>
    <mergeCell ref="C5792:F5792"/>
    <mergeCell ref="D5793:F5793"/>
    <mergeCell ref="C5794:C5795"/>
    <mergeCell ref="E5794:E5795"/>
    <mergeCell ref="D5796:F5796"/>
    <mergeCell ref="D5797:F5797"/>
    <mergeCell ref="D5798:F5798"/>
    <mergeCell ref="B5799:B5803"/>
    <mergeCell ref="D5799:F5799"/>
    <mergeCell ref="C5800:C5801"/>
    <mergeCell ref="E5800:E5801"/>
    <mergeCell ref="D5802:F5802"/>
    <mergeCell ref="D5803:F5803"/>
    <mergeCell ref="A5828:A5839"/>
    <mergeCell ref="B5828:B5833"/>
    <mergeCell ref="C5828:F5828"/>
    <mergeCell ref="D5829:F5829"/>
    <mergeCell ref="C5830:C5831"/>
    <mergeCell ref="E5830:E5831"/>
    <mergeCell ref="D5832:F5832"/>
    <mergeCell ref="D5833:F5833"/>
    <mergeCell ref="D5834:F5834"/>
    <mergeCell ref="B5835:B5839"/>
    <mergeCell ref="D5835:F5835"/>
    <mergeCell ref="C5836:C5837"/>
    <mergeCell ref="E5836:E5837"/>
    <mergeCell ref="D5838:F5838"/>
    <mergeCell ref="D5839:F5839"/>
    <mergeCell ref="A5804:A5815"/>
    <mergeCell ref="B5804:B5809"/>
    <mergeCell ref="C5804:F5804"/>
    <mergeCell ref="D5805:F5805"/>
    <mergeCell ref="C5806:C5807"/>
    <mergeCell ref="E5806:E5807"/>
    <mergeCell ref="D5808:F5808"/>
    <mergeCell ref="D5809:F5809"/>
    <mergeCell ref="D5810:F5810"/>
    <mergeCell ref="B5811:B5815"/>
    <mergeCell ref="D5811:F5811"/>
    <mergeCell ref="C5812:C5813"/>
    <mergeCell ref="E5812:E5813"/>
    <mergeCell ref="D5814:F5814"/>
    <mergeCell ref="D5815:F5815"/>
    <mergeCell ref="A5816:A5827"/>
    <mergeCell ref="B5816:B5821"/>
    <mergeCell ref="A5852:A5863"/>
    <mergeCell ref="B5852:B5857"/>
    <mergeCell ref="C5852:F5852"/>
    <mergeCell ref="D5853:F5853"/>
    <mergeCell ref="C5854:C5855"/>
    <mergeCell ref="E5854:E5855"/>
    <mergeCell ref="D5856:F5856"/>
    <mergeCell ref="D5857:F5857"/>
    <mergeCell ref="D5858:F5858"/>
    <mergeCell ref="B5859:B5863"/>
    <mergeCell ref="D5859:F5859"/>
    <mergeCell ref="C5860:C5861"/>
    <mergeCell ref="E5860:E5861"/>
    <mergeCell ref="D5862:F5862"/>
    <mergeCell ref="D5863:F5863"/>
    <mergeCell ref="A5840:A5851"/>
    <mergeCell ref="B5840:B5845"/>
    <mergeCell ref="C5840:F5840"/>
    <mergeCell ref="D5841:F5841"/>
    <mergeCell ref="C5842:C5843"/>
    <mergeCell ref="E5842:E5843"/>
    <mergeCell ref="D5844:F5844"/>
    <mergeCell ref="D5845:F5845"/>
    <mergeCell ref="D5846:F5846"/>
    <mergeCell ref="B5847:B5851"/>
    <mergeCell ref="D5847:F5847"/>
    <mergeCell ref="C5848:C5849"/>
    <mergeCell ref="E5848:E5849"/>
    <mergeCell ref="D5850:F5850"/>
    <mergeCell ref="D5851:F5851"/>
    <mergeCell ref="A5876:A5887"/>
    <mergeCell ref="B5876:B5881"/>
    <mergeCell ref="C5876:F5876"/>
    <mergeCell ref="D5877:F5877"/>
    <mergeCell ref="C5878:C5879"/>
    <mergeCell ref="E5878:E5879"/>
    <mergeCell ref="D5880:F5880"/>
    <mergeCell ref="D5881:F5881"/>
    <mergeCell ref="D5882:F5882"/>
    <mergeCell ref="B5883:B5887"/>
    <mergeCell ref="D5883:F5883"/>
    <mergeCell ref="C5884:C5885"/>
    <mergeCell ref="E5884:E5885"/>
    <mergeCell ref="D5886:F5886"/>
    <mergeCell ref="D5887:F5887"/>
    <mergeCell ref="A5864:A5875"/>
    <mergeCell ref="B5864:B5869"/>
    <mergeCell ref="C5864:F5864"/>
    <mergeCell ref="D5865:F5865"/>
    <mergeCell ref="C5866:C5867"/>
    <mergeCell ref="E5866:E5867"/>
    <mergeCell ref="D5868:F5868"/>
    <mergeCell ref="D5869:F5869"/>
    <mergeCell ref="D5870:F5870"/>
    <mergeCell ref="B5871:B5875"/>
    <mergeCell ref="D5871:F5871"/>
    <mergeCell ref="C5872:C5873"/>
    <mergeCell ref="E5872:E5873"/>
    <mergeCell ref="D5874:F5874"/>
    <mergeCell ref="D5875:F5875"/>
    <mergeCell ref="D5901:F5901"/>
    <mergeCell ref="C5902:C5903"/>
    <mergeCell ref="D5904:F5904"/>
    <mergeCell ref="A5888:A5899"/>
    <mergeCell ref="B5888:B5893"/>
    <mergeCell ref="C5888:F5888"/>
    <mergeCell ref="D5889:F5889"/>
    <mergeCell ref="C5890:C5891"/>
    <mergeCell ref="E5890:E5891"/>
    <mergeCell ref="D5892:F5892"/>
    <mergeCell ref="D5893:F5893"/>
    <mergeCell ref="D5894:F5894"/>
    <mergeCell ref="B5895:B5899"/>
    <mergeCell ref="D5895:F5895"/>
    <mergeCell ref="C5896:C5897"/>
    <mergeCell ref="E5896:E5897"/>
    <mergeCell ref="D5898:F5898"/>
    <mergeCell ref="D5899:F5899"/>
    <mergeCell ref="A5912:A5923"/>
    <mergeCell ref="B5912:B5917"/>
    <mergeCell ref="C5912:F5912"/>
    <mergeCell ref="E5914:E5915"/>
    <mergeCell ref="D5906:F5906"/>
    <mergeCell ref="B5907:B5911"/>
    <mergeCell ref="D5907:F5907"/>
    <mergeCell ref="E5902:E5903"/>
    <mergeCell ref="D5918:F5918"/>
    <mergeCell ref="B5919:B5923"/>
    <mergeCell ref="D5919:F5919"/>
    <mergeCell ref="C5920:C5921"/>
    <mergeCell ref="E5920:E5921"/>
    <mergeCell ref="D5905:F5905"/>
    <mergeCell ref="A5936:A5947"/>
    <mergeCell ref="B5936:B5941"/>
    <mergeCell ref="C5936:F5936"/>
    <mergeCell ref="D5937:F5937"/>
    <mergeCell ref="C5938:C5939"/>
    <mergeCell ref="E5938:E5939"/>
    <mergeCell ref="D5940:F5940"/>
    <mergeCell ref="D5941:F5941"/>
    <mergeCell ref="D5942:F5942"/>
    <mergeCell ref="B5943:B5947"/>
    <mergeCell ref="D5943:F5943"/>
    <mergeCell ref="C5944:C5945"/>
    <mergeCell ref="E5944:E5945"/>
    <mergeCell ref="D5946:F5946"/>
    <mergeCell ref="D5947:F5947"/>
    <mergeCell ref="A5900:A5911"/>
    <mergeCell ref="B5900:B5905"/>
    <mergeCell ref="C5900:F5900"/>
    <mergeCell ref="A5948:A5959"/>
    <mergeCell ref="B5948:B5953"/>
    <mergeCell ref="C5948:F5948"/>
    <mergeCell ref="D5949:F5949"/>
    <mergeCell ref="D5954:F5954"/>
    <mergeCell ref="B5955:B5959"/>
    <mergeCell ref="D5955:F5955"/>
    <mergeCell ref="C5956:C5957"/>
    <mergeCell ref="E5956:E5957"/>
    <mergeCell ref="D5958:F5958"/>
    <mergeCell ref="D5959:F5959"/>
    <mergeCell ref="C5985:F5985"/>
    <mergeCell ref="D5986:F5986"/>
    <mergeCell ref="C5987:C5988"/>
    <mergeCell ref="E5987:E5988"/>
    <mergeCell ref="D5989:F5989"/>
    <mergeCell ref="D5990:F5990"/>
    <mergeCell ref="D5964:F5964"/>
    <mergeCell ref="D5952:F5952"/>
    <mergeCell ref="D5953:F5953"/>
    <mergeCell ref="D5966:F5966"/>
    <mergeCell ref="B5967:B5971"/>
    <mergeCell ref="D5967:F5967"/>
    <mergeCell ref="C5968:C5969"/>
    <mergeCell ref="E5968:E5969"/>
    <mergeCell ref="D5970:F5970"/>
    <mergeCell ref="D5971:F5971"/>
    <mergeCell ref="A5973:A5984"/>
    <mergeCell ref="B5973:B5978"/>
    <mergeCell ref="C5973:F5973"/>
    <mergeCell ref="D5974:F5974"/>
    <mergeCell ref="C5975:C5976"/>
    <mergeCell ref="A6286:A6297"/>
    <mergeCell ref="B6286:B6291"/>
    <mergeCell ref="C6286:F6286"/>
    <mergeCell ref="D6287:F6287"/>
    <mergeCell ref="C6288:C6289"/>
    <mergeCell ref="E6288:E6289"/>
    <mergeCell ref="D6290:F6290"/>
    <mergeCell ref="D6291:F6291"/>
    <mergeCell ref="D6209:F6209"/>
    <mergeCell ref="C6210:C6211"/>
    <mergeCell ref="E6210:E6211"/>
    <mergeCell ref="D6212:F6212"/>
    <mergeCell ref="D6213:F6213"/>
    <mergeCell ref="E6228:E6229"/>
    <mergeCell ref="A6226:A6237"/>
    <mergeCell ref="B6226:B6231"/>
    <mergeCell ref="C6226:F6226"/>
    <mergeCell ref="D6227:F6227"/>
    <mergeCell ref="C6214:F6214"/>
    <mergeCell ref="D6215:F6215"/>
    <mergeCell ref="C6216:C6217"/>
    <mergeCell ref="E6216:E6217"/>
    <mergeCell ref="D6230:F6230"/>
    <mergeCell ref="D6231:F6231"/>
    <mergeCell ref="D6232:F6232"/>
    <mergeCell ref="B6233:B6237"/>
    <mergeCell ref="D6233:F6233"/>
    <mergeCell ref="C6234:C6235"/>
    <mergeCell ref="E6234:E6235"/>
    <mergeCell ref="D6236:F6236"/>
    <mergeCell ref="D6219:F6219"/>
    <mergeCell ref="D6220:F6220"/>
    <mergeCell ref="C6262:F6262"/>
    <mergeCell ref="D6263:F6263"/>
    <mergeCell ref="C6252:C6253"/>
    <mergeCell ref="E6252:E6253"/>
    <mergeCell ref="D6254:F6254"/>
    <mergeCell ref="D6255:F6255"/>
    <mergeCell ref="D6256:F6256"/>
    <mergeCell ref="B6257:B6261"/>
    <mergeCell ref="D6257:F6257"/>
    <mergeCell ref="C6258:C6259"/>
    <mergeCell ref="A6310:A6321"/>
    <mergeCell ref="B6310:B6315"/>
    <mergeCell ref="C6310:F6310"/>
    <mergeCell ref="D6311:F6311"/>
    <mergeCell ref="C6312:C6313"/>
    <mergeCell ref="E6312:E6313"/>
    <mergeCell ref="D6314:F6314"/>
    <mergeCell ref="D6315:F6315"/>
    <mergeCell ref="D6316:F6316"/>
    <mergeCell ref="B6317:B6321"/>
    <mergeCell ref="D6317:F6317"/>
    <mergeCell ref="C6318:C6319"/>
    <mergeCell ref="E6318:E6319"/>
    <mergeCell ref="D6320:F6320"/>
    <mergeCell ref="D6321:F6321"/>
    <mergeCell ref="D6292:F6292"/>
    <mergeCell ref="B6293:B6297"/>
    <mergeCell ref="D6293:F6293"/>
    <mergeCell ref="C6294:C6295"/>
    <mergeCell ref="E6294:E6295"/>
    <mergeCell ref="D6296:F6296"/>
    <mergeCell ref="D6297:F6297"/>
  </mergeCells>
  <conditionalFormatting sqref="D3">
    <cfRule type="cellIs" dxfId="5561" priority="13349" operator="between">
      <formula>"C/AM"</formula>
      <formula>"C/PM"</formula>
    </cfRule>
    <cfRule type="cellIs" dxfId="5560" priority="13348" operator="between">
      <formula>"B/AM"</formula>
      <formula>"B/PM"</formula>
    </cfRule>
    <cfRule type="cellIs" dxfId="5559" priority="13347" operator="between">
      <formula>"A/AM"</formula>
      <formula>"A/PM"</formula>
    </cfRule>
  </conditionalFormatting>
  <conditionalFormatting sqref="D9">
    <cfRule type="cellIs" dxfId="5558" priority="13351" operator="between">
      <formula>"A/AM"</formula>
      <formula>"A/PM"</formula>
    </cfRule>
    <cfRule type="cellIs" dxfId="5557" priority="13352" operator="between">
      <formula>"B/AM"</formula>
      <formula>"B/PM"</formula>
    </cfRule>
    <cfRule type="cellIs" dxfId="5556" priority="13353" operator="between">
      <formula>"C/AM"</formula>
      <formula>"C/PM"</formula>
    </cfRule>
  </conditionalFormatting>
  <conditionalFormatting sqref="D16">
    <cfRule type="cellIs" dxfId="5555" priority="6632" operator="between">
      <formula>"A/AM"</formula>
      <formula>"A/PM"</formula>
    </cfRule>
    <cfRule type="cellIs" dxfId="5554" priority="6633" operator="between">
      <formula>"B/AM"</formula>
      <formula>"B/PM"</formula>
    </cfRule>
    <cfRule type="cellIs" dxfId="5553" priority="6634" operator="between">
      <formula>"C/AM"</formula>
      <formula>"C/PM"</formula>
    </cfRule>
  </conditionalFormatting>
  <conditionalFormatting sqref="D22">
    <cfRule type="cellIs" dxfId="5552" priority="6638" operator="between">
      <formula>"C/AM"</formula>
      <formula>"C/PM"</formula>
    </cfRule>
    <cfRule type="cellIs" dxfId="5551" priority="6636" operator="between">
      <formula>"A/AM"</formula>
      <formula>"A/PM"</formula>
    </cfRule>
    <cfRule type="cellIs" dxfId="5550" priority="6637" operator="between">
      <formula>"B/AM"</formula>
      <formula>"B/PM"</formula>
    </cfRule>
  </conditionalFormatting>
  <conditionalFormatting sqref="D28">
    <cfRule type="cellIs" dxfId="5549" priority="6620" operator="between">
      <formula>"A/AM"</formula>
      <formula>"A/PM"</formula>
    </cfRule>
    <cfRule type="cellIs" dxfId="5548" priority="6621" operator="between">
      <formula>"B/AM"</formula>
      <formula>"B/PM"</formula>
    </cfRule>
    <cfRule type="cellIs" dxfId="5547" priority="6622" operator="between">
      <formula>"C/AM"</formula>
      <formula>"C/PM"</formula>
    </cfRule>
  </conditionalFormatting>
  <conditionalFormatting sqref="D34">
    <cfRule type="cellIs" dxfId="5546" priority="6625" operator="between">
      <formula>"B/AM"</formula>
      <formula>"B/PM"</formula>
    </cfRule>
    <cfRule type="cellIs" dxfId="5545" priority="6624" operator="between">
      <formula>"A/AM"</formula>
      <formula>"A/PM"</formula>
    </cfRule>
    <cfRule type="cellIs" dxfId="5544" priority="6626" operator="between">
      <formula>"C/AM"</formula>
      <formula>"C/PM"</formula>
    </cfRule>
  </conditionalFormatting>
  <conditionalFormatting sqref="D40">
    <cfRule type="cellIs" dxfId="5543" priority="6609" operator="between">
      <formula>"B/AM"</formula>
      <formula>"B/PM"</formula>
    </cfRule>
    <cfRule type="cellIs" dxfId="5542" priority="6610" operator="between">
      <formula>"C/AM"</formula>
      <formula>"C/PM"</formula>
    </cfRule>
    <cfRule type="cellIs" dxfId="5541" priority="6608" operator="between">
      <formula>"A/AM"</formula>
      <formula>"A/PM"</formula>
    </cfRule>
  </conditionalFormatting>
  <conditionalFormatting sqref="D46">
    <cfRule type="cellIs" dxfId="5540" priority="6613" operator="between">
      <formula>"B/AM"</formula>
      <formula>"B/PM"</formula>
    </cfRule>
    <cfRule type="cellIs" dxfId="5539" priority="6612" operator="between">
      <formula>"A/AM"</formula>
      <formula>"A/PM"</formula>
    </cfRule>
    <cfRule type="cellIs" dxfId="5538" priority="6614" operator="between">
      <formula>"C/AM"</formula>
      <formula>"C/PM"</formula>
    </cfRule>
  </conditionalFormatting>
  <conditionalFormatting sqref="D52">
    <cfRule type="cellIs" dxfId="5537" priority="6596" operator="between">
      <formula>"A/AM"</formula>
      <formula>"A/PM"</formula>
    </cfRule>
    <cfRule type="cellIs" dxfId="5536" priority="6597" operator="between">
      <formula>"B/AM"</formula>
      <formula>"B/PM"</formula>
    </cfRule>
    <cfRule type="cellIs" dxfId="5535" priority="6598" operator="between">
      <formula>"C/AM"</formula>
      <formula>"C/PM"</formula>
    </cfRule>
  </conditionalFormatting>
  <conditionalFormatting sqref="D58">
    <cfRule type="cellIs" dxfId="5534" priority="6591" operator="between">
      <formula>"A/AM"</formula>
      <formula>"A/PM"</formula>
    </cfRule>
    <cfRule type="cellIs" dxfId="5533" priority="6592" operator="between">
      <formula>"B/AM"</formula>
      <formula>"B/PM"</formula>
    </cfRule>
    <cfRule type="cellIs" dxfId="5532" priority="6593" operator="between">
      <formula>"C/AM"</formula>
      <formula>"C/PM"</formula>
    </cfRule>
  </conditionalFormatting>
  <conditionalFormatting sqref="D64">
    <cfRule type="cellIs" dxfId="5531" priority="6584" operator="between">
      <formula>"A/AM"</formula>
      <formula>"A/PM"</formula>
    </cfRule>
    <cfRule type="cellIs" dxfId="5530" priority="6585" operator="between">
      <formula>"B/AM"</formula>
      <formula>"B/PM"</formula>
    </cfRule>
    <cfRule type="cellIs" dxfId="5529" priority="6586" operator="between">
      <formula>"C/AM"</formula>
      <formula>"C/PM"</formula>
    </cfRule>
  </conditionalFormatting>
  <conditionalFormatting sqref="D70">
    <cfRule type="cellIs" dxfId="5528" priority="6579" operator="between">
      <formula>"A/AM"</formula>
      <formula>"A/PM"</formula>
    </cfRule>
    <cfRule type="cellIs" dxfId="5527" priority="6580" operator="between">
      <formula>"B/AM"</formula>
      <formula>"B/PM"</formula>
    </cfRule>
    <cfRule type="cellIs" dxfId="5526" priority="6581" operator="between">
      <formula>"C/AM"</formula>
      <formula>"C/PM"</formula>
    </cfRule>
  </conditionalFormatting>
  <conditionalFormatting sqref="D76">
    <cfRule type="cellIs" dxfId="5525" priority="6566" operator="between">
      <formula>"C/AM"</formula>
      <formula>"C/PM"</formula>
    </cfRule>
    <cfRule type="cellIs" dxfId="5524" priority="6565" operator="between">
      <formula>"B/AM"</formula>
      <formula>"B/PM"</formula>
    </cfRule>
    <cfRule type="cellIs" dxfId="5523" priority="6564" operator="between">
      <formula>"A/AM"</formula>
      <formula>"A/PM"</formula>
    </cfRule>
  </conditionalFormatting>
  <conditionalFormatting sqref="D82">
    <cfRule type="cellIs" dxfId="5522" priority="6575" operator="between">
      <formula>"C/AM"</formula>
      <formula>"C/PM"</formula>
    </cfRule>
    <cfRule type="cellIs" dxfId="5521" priority="6573" operator="between">
      <formula>"A/AM"</formula>
      <formula>"A/PM"</formula>
    </cfRule>
    <cfRule type="cellIs" dxfId="5520" priority="6574" operator="between">
      <formula>"B/AM"</formula>
      <formula>"B/PM"</formula>
    </cfRule>
  </conditionalFormatting>
  <conditionalFormatting sqref="D88">
    <cfRule type="cellIs" dxfId="5519" priority="6553" operator="between">
      <formula>"B/AM"</formula>
      <formula>"B/PM"</formula>
    </cfRule>
    <cfRule type="cellIs" dxfId="5518" priority="6554" operator="between">
      <formula>"C/AM"</formula>
      <formula>"C/PM"</formula>
    </cfRule>
    <cfRule type="cellIs" dxfId="5517" priority="6552" operator="between">
      <formula>"A/AM"</formula>
      <formula>"A/PM"</formula>
    </cfRule>
  </conditionalFormatting>
  <conditionalFormatting sqref="D94">
    <cfRule type="cellIs" dxfId="5516" priority="6558" operator="between">
      <formula>"A/AM"</formula>
      <formula>"A/PM"</formula>
    </cfRule>
    <cfRule type="cellIs" dxfId="5515" priority="6559" operator="between">
      <formula>"B/AM"</formula>
      <formula>"B/PM"</formula>
    </cfRule>
    <cfRule type="cellIs" dxfId="5514" priority="6560" operator="between">
      <formula>"C/AM"</formula>
      <formula>"C/PM"</formula>
    </cfRule>
  </conditionalFormatting>
  <conditionalFormatting sqref="D100">
    <cfRule type="cellIs" dxfId="5513" priority="6530" operator="between">
      <formula>"C/AM"</formula>
      <formula>"C/PM"</formula>
    </cfRule>
    <cfRule type="cellIs" dxfId="5512" priority="6529" operator="between">
      <formula>"B/AM"</formula>
      <formula>"B/PM"</formula>
    </cfRule>
    <cfRule type="cellIs" dxfId="5511" priority="6528" operator="between">
      <formula>"A/AM"</formula>
      <formula>"A/PM"</formula>
    </cfRule>
  </conditionalFormatting>
  <conditionalFormatting sqref="D106">
    <cfRule type="cellIs" dxfId="5510" priority="6534" operator="between">
      <formula>"A/AM"</formula>
      <formula>"A/PM"</formula>
    </cfRule>
    <cfRule type="cellIs" dxfId="5509" priority="6535" operator="between">
      <formula>"B/AM"</formula>
      <formula>"B/PM"</formula>
    </cfRule>
    <cfRule type="cellIs" dxfId="5508" priority="6536" operator="between">
      <formula>"C/AM"</formula>
      <formula>"C/PM"</formula>
    </cfRule>
  </conditionalFormatting>
  <conditionalFormatting sqref="D112">
    <cfRule type="cellIs" dxfId="5507" priority="6517" operator="between">
      <formula>"B/AM"</formula>
      <formula>"B/PM"</formula>
    </cfRule>
    <cfRule type="cellIs" dxfId="5506" priority="6516" operator="between">
      <formula>"A/AM"</formula>
      <formula>"A/PM"</formula>
    </cfRule>
    <cfRule type="cellIs" dxfId="5505" priority="6518" operator="between">
      <formula>"C/AM"</formula>
      <formula>"C/PM"</formula>
    </cfRule>
  </conditionalFormatting>
  <conditionalFormatting sqref="D118">
    <cfRule type="cellIs" dxfId="5504" priority="6523" operator="between">
      <formula>"B/AM"</formula>
      <formula>"B/PM"</formula>
    </cfRule>
    <cfRule type="cellIs" dxfId="5503" priority="6522" operator="between">
      <formula>"A/AM"</formula>
      <formula>"A/PM"</formula>
    </cfRule>
    <cfRule type="cellIs" dxfId="5502" priority="6524" operator="between">
      <formula>"C/AM"</formula>
      <formula>"C/PM"</formula>
    </cfRule>
  </conditionalFormatting>
  <conditionalFormatting sqref="D124">
    <cfRule type="cellIs" dxfId="5501" priority="6506" operator="between">
      <formula>"C/AM"</formula>
      <formula>"C/PM"</formula>
    </cfRule>
    <cfRule type="cellIs" dxfId="5500" priority="6505" operator="between">
      <formula>"B/AM"</formula>
      <formula>"B/PM"</formula>
    </cfRule>
    <cfRule type="cellIs" dxfId="5499" priority="6504" operator="between">
      <formula>"A/AM"</formula>
      <formula>"A/PM"</formula>
    </cfRule>
  </conditionalFormatting>
  <conditionalFormatting sqref="D130">
    <cfRule type="cellIs" dxfId="5498" priority="6511" operator="between">
      <formula>"B/AM"</formula>
      <formula>"B/PM"</formula>
    </cfRule>
    <cfRule type="cellIs" dxfId="5497" priority="6512" operator="between">
      <formula>"C/AM"</formula>
      <formula>"C/PM"</formula>
    </cfRule>
    <cfRule type="cellIs" dxfId="5496" priority="6510" operator="between">
      <formula>"A/AM"</formula>
      <formula>"A/PM"</formula>
    </cfRule>
  </conditionalFormatting>
  <conditionalFormatting sqref="D136">
    <cfRule type="cellIs" dxfId="5495" priority="6494" operator="between">
      <formula>"C/AM"</formula>
      <formula>"C/PM"</formula>
    </cfRule>
    <cfRule type="cellIs" dxfId="5494" priority="6493" operator="between">
      <formula>"B/AM"</formula>
      <formula>"B/PM"</formula>
    </cfRule>
    <cfRule type="cellIs" dxfId="5493" priority="6492" operator="between">
      <formula>"A/AM"</formula>
      <formula>"A/PM"</formula>
    </cfRule>
  </conditionalFormatting>
  <conditionalFormatting sqref="D142">
    <cfRule type="cellIs" dxfId="5492" priority="6499" operator="between">
      <formula>"B/AM"</formula>
      <formula>"B/PM"</formula>
    </cfRule>
    <cfRule type="cellIs" dxfId="5491" priority="6500" operator="between">
      <formula>"C/AM"</formula>
      <formula>"C/PM"</formula>
    </cfRule>
    <cfRule type="cellIs" dxfId="5490" priority="6498" operator="between">
      <formula>"A/AM"</formula>
      <formula>"A/PM"</formula>
    </cfRule>
  </conditionalFormatting>
  <conditionalFormatting sqref="D148">
    <cfRule type="cellIs" dxfId="5489" priority="6480" operator="between">
      <formula>"A/AM"</formula>
      <formula>"A/PM"</formula>
    </cfRule>
    <cfRule type="cellIs" dxfId="5488" priority="6481" operator="between">
      <formula>"B/AM"</formula>
      <formula>"B/PM"</formula>
    </cfRule>
    <cfRule type="cellIs" dxfId="5487" priority="6482" operator="between">
      <formula>"C/AM"</formula>
      <formula>"C/PM"</formula>
    </cfRule>
  </conditionalFormatting>
  <conditionalFormatting sqref="D154">
    <cfRule type="cellIs" dxfId="5486" priority="6488" operator="between">
      <formula>"C/AM"</formula>
      <formula>"C/PM"</formula>
    </cfRule>
    <cfRule type="cellIs" dxfId="5485" priority="6486" operator="between">
      <formula>"A/AM"</formula>
      <formula>"A/PM"</formula>
    </cfRule>
    <cfRule type="cellIs" dxfId="5484" priority="6487" operator="between">
      <formula>"B/AM"</formula>
      <formula>"B/PM"</formula>
    </cfRule>
  </conditionalFormatting>
  <conditionalFormatting sqref="D160">
    <cfRule type="cellIs" dxfId="5483" priority="6468" operator="between">
      <formula>"A/AM"</formula>
      <formula>"A/PM"</formula>
    </cfRule>
    <cfRule type="cellIs" dxfId="5482" priority="6469" operator="between">
      <formula>"B/AM"</formula>
      <formula>"B/PM"</formula>
    </cfRule>
    <cfRule type="cellIs" dxfId="5481" priority="6470" operator="between">
      <formula>"C/AM"</formula>
      <formula>"C/PM"</formula>
    </cfRule>
  </conditionalFormatting>
  <conditionalFormatting sqref="D166">
    <cfRule type="cellIs" dxfId="5480" priority="6474" operator="between">
      <formula>"B/AM"</formula>
      <formula>"B/PM"</formula>
    </cfRule>
    <cfRule type="cellIs" dxfId="5479" priority="6475" operator="between">
      <formula>"C/AM"</formula>
      <formula>"C/PM"</formula>
    </cfRule>
    <cfRule type="cellIs" dxfId="5478" priority="6473" operator="between">
      <formula>"A/AM"</formula>
      <formula>"A/PM"</formula>
    </cfRule>
  </conditionalFormatting>
  <conditionalFormatting sqref="D172">
    <cfRule type="cellIs" dxfId="5477" priority="6455" operator="between">
      <formula>"A/AM"</formula>
      <formula>"A/PM"</formula>
    </cfRule>
    <cfRule type="cellIs" dxfId="5476" priority="6457" operator="between">
      <formula>"C/AM"</formula>
      <formula>"C/PM"</formula>
    </cfRule>
    <cfRule type="cellIs" dxfId="5475" priority="6456" operator="between">
      <formula>"B/AM"</formula>
      <formula>"B/PM"</formula>
    </cfRule>
  </conditionalFormatting>
  <conditionalFormatting sqref="D178">
    <cfRule type="cellIs" dxfId="5474" priority="6462" operator="between">
      <formula>"C/AM"</formula>
      <formula>"C/PM"</formula>
    </cfRule>
    <cfRule type="cellIs" dxfId="5473" priority="6460" operator="between">
      <formula>"A/AM"</formula>
      <formula>"A/PM"</formula>
    </cfRule>
    <cfRule type="cellIs" dxfId="5472" priority="6461" operator="between">
      <formula>"B/AM"</formula>
      <formula>"B/PM"</formula>
    </cfRule>
  </conditionalFormatting>
  <conditionalFormatting sqref="D184">
    <cfRule type="cellIs" dxfId="5471" priority="6445" operator="between">
      <formula>"C/AM"</formula>
      <formula>"C/PM"</formula>
    </cfRule>
    <cfRule type="cellIs" dxfId="5470" priority="6444" operator="between">
      <formula>"B/AM"</formula>
      <formula>"B/PM"</formula>
    </cfRule>
    <cfRule type="cellIs" dxfId="5469" priority="6443" operator="between">
      <formula>"A/AM"</formula>
      <formula>"A/PM"</formula>
    </cfRule>
  </conditionalFormatting>
  <conditionalFormatting sqref="D190">
    <cfRule type="cellIs" dxfId="5468" priority="6450" operator="between">
      <formula>"C/AM"</formula>
      <formula>"C/PM"</formula>
    </cfRule>
    <cfRule type="cellIs" dxfId="5467" priority="6449" operator="between">
      <formula>"B/AM"</formula>
      <formula>"B/PM"</formula>
    </cfRule>
    <cfRule type="cellIs" dxfId="5466" priority="6448" operator="between">
      <formula>"A/AM"</formula>
      <formula>"A/PM"</formula>
    </cfRule>
  </conditionalFormatting>
  <conditionalFormatting sqref="D196">
    <cfRule type="cellIs" dxfId="5465" priority="6431" operator="between">
      <formula>"A/AM"</formula>
      <formula>"A/PM"</formula>
    </cfRule>
    <cfRule type="cellIs" dxfId="5464" priority="6432" operator="between">
      <formula>"B/AM"</formula>
      <formula>"B/PM"</formula>
    </cfRule>
    <cfRule type="cellIs" dxfId="5463" priority="6433" operator="between">
      <formula>"C/AM"</formula>
      <formula>"C/PM"</formula>
    </cfRule>
  </conditionalFormatting>
  <conditionalFormatting sqref="D202">
    <cfRule type="cellIs" dxfId="5462" priority="6436" operator="between">
      <formula>"A/AM"</formula>
      <formula>"A/PM"</formula>
    </cfRule>
    <cfRule type="cellIs" dxfId="5461" priority="6438" operator="between">
      <formula>"C/AM"</formula>
      <formula>"C/PM"</formula>
    </cfRule>
    <cfRule type="cellIs" dxfId="5460" priority="6437" operator="between">
      <formula>"B/AM"</formula>
      <formula>"B/PM"</formula>
    </cfRule>
  </conditionalFormatting>
  <conditionalFormatting sqref="D208">
    <cfRule type="cellIs" dxfId="5459" priority="6419" operator="between">
      <formula>"A/AM"</formula>
      <formula>"A/PM"</formula>
    </cfRule>
    <cfRule type="cellIs" dxfId="5458" priority="6421" operator="between">
      <formula>"C/AM"</formula>
      <formula>"C/PM"</formula>
    </cfRule>
    <cfRule type="cellIs" dxfId="5457" priority="6420" operator="between">
      <formula>"B/AM"</formula>
      <formula>"B/PM"</formula>
    </cfRule>
  </conditionalFormatting>
  <conditionalFormatting sqref="D214">
    <cfRule type="cellIs" dxfId="5456" priority="6424" operator="between">
      <formula>"A/AM"</formula>
      <formula>"A/PM"</formula>
    </cfRule>
    <cfRule type="cellIs" dxfId="5455" priority="6426" operator="between">
      <formula>"C/AM"</formula>
      <formula>"C/PM"</formula>
    </cfRule>
    <cfRule type="cellIs" dxfId="5454" priority="6425" operator="between">
      <formula>"B/AM"</formula>
      <formula>"B/PM"</formula>
    </cfRule>
  </conditionalFormatting>
  <conditionalFormatting sqref="D220">
    <cfRule type="cellIs" dxfId="5453" priority="6407" operator="between">
      <formula>"A/AM"</formula>
      <formula>"A/PM"</formula>
    </cfRule>
    <cfRule type="cellIs" dxfId="5452" priority="6408" operator="between">
      <formula>"B/AM"</formula>
      <formula>"B/PM"</formula>
    </cfRule>
    <cfRule type="cellIs" dxfId="5451" priority="6409" operator="between">
      <formula>"C/AM"</formula>
      <formula>"C/PM"</formula>
    </cfRule>
  </conditionalFormatting>
  <conditionalFormatting sqref="D226">
    <cfRule type="cellIs" dxfId="5450" priority="6412" operator="between">
      <formula>"A/AM"</formula>
      <formula>"A/PM"</formula>
    </cfRule>
    <cfRule type="cellIs" dxfId="5449" priority="6413" operator="between">
      <formula>"B/AM"</formula>
      <formula>"B/PM"</formula>
    </cfRule>
    <cfRule type="cellIs" dxfId="5448" priority="6414" operator="between">
      <formula>"C/AM"</formula>
      <formula>"C/PM"</formula>
    </cfRule>
  </conditionalFormatting>
  <conditionalFormatting sqref="D232">
    <cfRule type="cellIs" dxfId="5447" priority="6396" operator="between">
      <formula>"B/AM"</formula>
      <formula>"B/PM"</formula>
    </cfRule>
    <cfRule type="cellIs" dxfId="5446" priority="6397" operator="between">
      <formula>"C/AM"</formula>
      <formula>"C/PM"</formula>
    </cfRule>
    <cfRule type="cellIs" dxfId="5445" priority="6395" operator="between">
      <formula>"A/AM"</formula>
      <formula>"A/PM"</formula>
    </cfRule>
  </conditionalFormatting>
  <conditionalFormatting sqref="D238">
    <cfRule type="cellIs" dxfId="5444" priority="6400" operator="between">
      <formula>"A/AM"</formula>
      <formula>"A/PM"</formula>
    </cfRule>
    <cfRule type="cellIs" dxfId="5443" priority="6401" operator="between">
      <formula>"B/AM"</formula>
      <formula>"B/PM"</formula>
    </cfRule>
    <cfRule type="cellIs" dxfId="5442" priority="6402" operator="between">
      <formula>"C/AM"</formula>
      <formula>"C/PM"</formula>
    </cfRule>
  </conditionalFormatting>
  <conditionalFormatting sqref="D244">
    <cfRule type="cellIs" dxfId="5441" priority="6385" operator="between">
      <formula>"C/AM"</formula>
      <formula>"C/PM"</formula>
    </cfRule>
    <cfRule type="cellIs" dxfId="5440" priority="6384" operator="between">
      <formula>"B/AM"</formula>
      <formula>"B/PM"</formula>
    </cfRule>
    <cfRule type="cellIs" dxfId="5439" priority="6383" operator="between">
      <formula>"A/AM"</formula>
      <formula>"A/PM"</formula>
    </cfRule>
  </conditionalFormatting>
  <conditionalFormatting sqref="D250">
    <cfRule type="cellIs" dxfId="5438" priority="6389" operator="between">
      <formula>"B/AM"</formula>
      <formula>"B/PM"</formula>
    </cfRule>
    <cfRule type="cellIs" dxfId="5437" priority="6388" operator="between">
      <formula>"A/AM"</formula>
      <formula>"A/PM"</formula>
    </cfRule>
    <cfRule type="cellIs" dxfId="5436" priority="6390" operator="between">
      <formula>"C/AM"</formula>
      <formula>"C/PM"</formula>
    </cfRule>
  </conditionalFormatting>
  <conditionalFormatting sqref="D256">
    <cfRule type="cellIs" dxfId="5435" priority="6371" operator="between">
      <formula>"A/AM"</formula>
      <formula>"A/PM"</formula>
    </cfRule>
    <cfRule type="cellIs" dxfId="5434" priority="6372" operator="between">
      <formula>"B/AM"</formula>
      <formula>"B/PM"</formula>
    </cfRule>
    <cfRule type="cellIs" dxfId="5433" priority="6373" operator="between">
      <formula>"C/AM"</formula>
      <formula>"C/PM"</formula>
    </cfRule>
  </conditionalFormatting>
  <conditionalFormatting sqref="D262">
    <cfRule type="cellIs" dxfId="5432" priority="6376" operator="between">
      <formula>"A/AM"</formula>
      <formula>"A/PM"</formula>
    </cfRule>
    <cfRule type="cellIs" dxfId="5431" priority="6377" operator="between">
      <formula>"B/AM"</formula>
      <formula>"B/PM"</formula>
    </cfRule>
    <cfRule type="cellIs" dxfId="5430" priority="6378" operator="between">
      <formula>"C/AM"</formula>
      <formula>"C/PM"</formula>
    </cfRule>
  </conditionalFormatting>
  <conditionalFormatting sqref="D268">
    <cfRule type="cellIs" dxfId="5429" priority="6361" operator="between">
      <formula>"C/AM"</formula>
      <formula>"C/PM"</formula>
    </cfRule>
    <cfRule type="cellIs" dxfId="5428" priority="6360" operator="between">
      <formula>"B/AM"</formula>
      <formula>"B/PM"</formula>
    </cfRule>
    <cfRule type="cellIs" dxfId="5427" priority="6359" operator="between">
      <formula>"A/AM"</formula>
      <formula>"A/PM"</formula>
    </cfRule>
  </conditionalFormatting>
  <conditionalFormatting sqref="D274">
    <cfRule type="cellIs" dxfId="5426" priority="6366" operator="between">
      <formula>"C/AM"</formula>
      <formula>"C/PM"</formula>
    </cfRule>
    <cfRule type="cellIs" dxfId="5425" priority="6365" operator="between">
      <formula>"B/AM"</formula>
      <formula>"B/PM"</formula>
    </cfRule>
    <cfRule type="cellIs" dxfId="5424" priority="6364" operator="between">
      <formula>"A/AM"</formula>
      <formula>"A/PM"</formula>
    </cfRule>
  </conditionalFormatting>
  <conditionalFormatting sqref="D280">
    <cfRule type="cellIs" dxfId="5423" priority="6349" operator="between">
      <formula>"C/AM"</formula>
      <formula>"C/PM"</formula>
    </cfRule>
    <cfRule type="cellIs" dxfId="5422" priority="6347" operator="between">
      <formula>"A/AM"</formula>
      <formula>"A/PM"</formula>
    </cfRule>
    <cfRule type="cellIs" dxfId="5421" priority="6348" operator="between">
      <formula>"B/AM"</formula>
      <formula>"B/PM"</formula>
    </cfRule>
  </conditionalFormatting>
  <conditionalFormatting sqref="D286">
    <cfRule type="cellIs" dxfId="5420" priority="6354" operator="between">
      <formula>"C/AM"</formula>
      <formula>"C/PM"</formula>
    </cfRule>
    <cfRule type="cellIs" dxfId="5419" priority="6353" operator="between">
      <formula>"B/AM"</formula>
      <formula>"B/PM"</formula>
    </cfRule>
    <cfRule type="cellIs" dxfId="5418" priority="6352" operator="between">
      <formula>"A/AM"</formula>
      <formula>"A/PM"</formula>
    </cfRule>
  </conditionalFormatting>
  <conditionalFormatting sqref="D292">
    <cfRule type="cellIs" dxfId="5417" priority="6335" operator="between">
      <formula>"A/AM"</formula>
      <formula>"A/PM"</formula>
    </cfRule>
    <cfRule type="cellIs" dxfId="5416" priority="6336" operator="between">
      <formula>"B/AM"</formula>
      <formula>"B/PM"</formula>
    </cfRule>
    <cfRule type="cellIs" dxfId="5415" priority="6337" operator="between">
      <formula>"C/AM"</formula>
      <formula>"C/PM"</formula>
    </cfRule>
  </conditionalFormatting>
  <conditionalFormatting sqref="D298">
    <cfRule type="cellIs" dxfId="5414" priority="6341" operator="between">
      <formula>"B/AM"</formula>
      <formula>"B/PM"</formula>
    </cfRule>
    <cfRule type="cellIs" dxfId="5413" priority="6342" operator="between">
      <formula>"C/AM"</formula>
      <formula>"C/PM"</formula>
    </cfRule>
    <cfRule type="cellIs" dxfId="5412" priority="6340" operator="between">
      <formula>"A/AM"</formula>
      <formula>"A/PM"</formula>
    </cfRule>
  </conditionalFormatting>
  <conditionalFormatting sqref="D304">
    <cfRule type="cellIs" dxfId="5411" priority="6325" operator="between">
      <formula>"C/AM"</formula>
      <formula>"C/PM"</formula>
    </cfRule>
    <cfRule type="cellIs" dxfId="5410" priority="6324" operator="between">
      <formula>"B/AM"</formula>
      <formula>"B/PM"</formula>
    </cfRule>
    <cfRule type="cellIs" dxfId="5409" priority="6323" operator="between">
      <formula>"A/AM"</formula>
      <formula>"A/PM"</formula>
    </cfRule>
  </conditionalFormatting>
  <conditionalFormatting sqref="D310">
    <cfRule type="cellIs" dxfId="5408" priority="6329" operator="between">
      <formula>"B/AM"</formula>
      <formula>"B/PM"</formula>
    </cfRule>
    <cfRule type="cellIs" dxfId="5407" priority="6328" operator="between">
      <formula>"A/AM"</formula>
      <formula>"A/PM"</formula>
    </cfRule>
    <cfRule type="cellIs" dxfId="5406" priority="6330" operator="between">
      <formula>"C/AM"</formula>
      <formula>"C/PM"</formula>
    </cfRule>
  </conditionalFormatting>
  <conditionalFormatting sqref="D316">
    <cfRule type="cellIs" dxfId="5405" priority="6313" operator="between">
      <formula>"C/AM"</formula>
      <formula>"C/PM"</formula>
    </cfRule>
    <cfRule type="cellIs" dxfId="5404" priority="6312" operator="between">
      <formula>"B/AM"</formula>
      <formula>"B/PM"</formula>
    </cfRule>
    <cfRule type="cellIs" dxfId="5403" priority="6311" operator="between">
      <formula>"A/AM"</formula>
      <formula>"A/PM"</formula>
    </cfRule>
  </conditionalFormatting>
  <conditionalFormatting sqref="D322">
    <cfRule type="cellIs" dxfId="5402" priority="6318" operator="between">
      <formula>"C/AM"</formula>
      <formula>"C/PM"</formula>
    </cfRule>
    <cfRule type="cellIs" dxfId="5401" priority="6317" operator="between">
      <formula>"B/AM"</formula>
      <formula>"B/PM"</formula>
    </cfRule>
    <cfRule type="cellIs" dxfId="5400" priority="6316" operator="between">
      <formula>"A/AM"</formula>
      <formula>"A/PM"</formula>
    </cfRule>
  </conditionalFormatting>
  <conditionalFormatting sqref="D328">
    <cfRule type="cellIs" dxfId="5399" priority="6301" operator="between">
      <formula>"C/AM"</formula>
      <formula>"C/PM"</formula>
    </cfRule>
    <cfRule type="cellIs" dxfId="5398" priority="6300" operator="between">
      <formula>"B/AM"</formula>
      <formula>"B/PM"</formula>
    </cfRule>
    <cfRule type="cellIs" dxfId="5397" priority="6299" operator="between">
      <formula>"A/AM"</formula>
      <formula>"A/PM"</formula>
    </cfRule>
  </conditionalFormatting>
  <conditionalFormatting sqref="D334">
    <cfRule type="cellIs" dxfId="5396" priority="6306" operator="between">
      <formula>"C/AM"</formula>
      <formula>"C/PM"</formula>
    </cfRule>
    <cfRule type="cellIs" dxfId="5395" priority="6305" operator="between">
      <formula>"B/AM"</formula>
      <formula>"B/PM"</formula>
    </cfRule>
    <cfRule type="cellIs" dxfId="5394" priority="6304" operator="between">
      <formula>"A/AM"</formula>
      <formula>"A/PM"</formula>
    </cfRule>
  </conditionalFormatting>
  <conditionalFormatting sqref="D340">
    <cfRule type="cellIs" dxfId="5393" priority="6289" operator="between">
      <formula>"C/AM"</formula>
      <formula>"C/PM"</formula>
    </cfRule>
    <cfRule type="cellIs" dxfId="5392" priority="6288" operator="between">
      <formula>"B/AM"</formula>
      <formula>"B/PM"</formula>
    </cfRule>
    <cfRule type="cellIs" dxfId="5391" priority="6287" operator="between">
      <formula>"A/AM"</formula>
      <formula>"A/PM"</formula>
    </cfRule>
  </conditionalFormatting>
  <conditionalFormatting sqref="D346">
    <cfRule type="cellIs" dxfId="5390" priority="6294" operator="between">
      <formula>"C/AM"</formula>
      <formula>"C/PM"</formula>
    </cfRule>
    <cfRule type="cellIs" dxfId="5389" priority="6293" operator="between">
      <formula>"B/AM"</formula>
      <formula>"B/PM"</formula>
    </cfRule>
    <cfRule type="cellIs" dxfId="5388" priority="6292" operator="between">
      <formula>"A/AM"</formula>
      <formula>"A/PM"</formula>
    </cfRule>
  </conditionalFormatting>
  <conditionalFormatting sqref="D352">
    <cfRule type="cellIs" dxfId="5387" priority="6277" operator="between">
      <formula>"C/AM"</formula>
      <formula>"C/PM"</formula>
    </cfRule>
    <cfRule type="cellIs" dxfId="5386" priority="6276" operator="between">
      <formula>"B/AM"</formula>
      <formula>"B/PM"</formula>
    </cfRule>
    <cfRule type="cellIs" dxfId="5385" priority="6275" operator="between">
      <formula>"A/AM"</formula>
      <formula>"A/PM"</formula>
    </cfRule>
  </conditionalFormatting>
  <conditionalFormatting sqref="D358">
    <cfRule type="cellIs" dxfId="5384" priority="6282" operator="between">
      <formula>"C/AM"</formula>
      <formula>"C/PM"</formula>
    </cfRule>
    <cfRule type="cellIs" dxfId="5383" priority="6281" operator="between">
      <formula>"B/AM"</formula>
      <formula>"B/PM"</formula>
    </cfRule>
    <cfRule type="cellIs" dxfId="5382" priority="6280" operator="between">
      <formula>"A/AM"</formula>
      <formula>"A/PM"</formula>
    </cfRule>
  </conditionalFormatting>
  <conditionalFormatting sqref="D364">
    <cfRule type="cellIs" dxfId="5381" priority="6265" operator="between">
      <formula>"C/AM"</formula>
      <formula>"C/PM"</formula>
    </cfRule>
    <cfRule type="cellIs" dxfId="5380" priority="6264" operator="between">
      <formula>"B/AM"</formula>
      <formula>"B/PM"</formula>
    </cfRule>
    <cfRule type="cellIs" dxfId="5379" priority="6263" operator="between">
      <formula>"A/AM"</formula>
      <formula>"A/PM"</formula>
    </cfRule>
  </conditionalFormatting>
  <conditionalFormatting sqref="D370">
    <cfRule type="cellIs" dxfId="5378" priority="6270" operator="between">
      <formula>"C/AM"</formula>
      <formula>"C/PM"</formula>
    </cfRule>
    <cfRule type="cellIs" dxfId="5377" priority="6268" operator="between">
      <formula>"A/AM"</formula>
      <formula>"A/PM"</formula>
    </cfRule>
    <cfRule type="cellIs" dxfId="5376" priority="6269" operator="between">
      <formula>"B/AM"</formula>
      <formula>"B/PM"</formula>
    </cfRule>
  </conditionalFormatting>
  <conditionalFormatting sqref="D376">
    <cfRule type="cellIs" dxfId="5375" priority="6253" operator="between">
      <formula>"C/AM"</formula>
      <formula>"C/PM"</formula>
    </cfRule>
    <cfRule type="cellIs" dxfId="5374" priority="6252" operator="between">
      <formula>"B/AM"</formula>
      <formula>"B/PM"</formula>
    </cfRule>
    <cfRule type="cellIs" dxfId="5373" priority="6251" operator="between">
      <formula>"A/AM"</formula>
      <formula>"A/PM"</formula>
    </cfRule>
  </conditionalFormatting>
  <conditionalFormatting sqref="D382">
    <cfRule type="cellIs" dxfId="5372" priority="6258" operator="between">
      <formula>"C/AM"</formula>
      <formula>"C/PM"</formula>
    </cfRule>
    <cfRule type="cellIs" dxfId="5371" priority="6257" operator="between">
      <formula>"B/AM"</formula>
      <formula>"B/PM"</formula>
    </cfRule>
    <cfRule type="cellIs" dxfId="5370" priority="6256" operator="between">
      <formula>"A/AM"</formula>
      <formula>"A/PM"</formula>
    </cfRule>
  </conditionalFormatting>
  <conditionalFormatting sqref="D388">
    <cfRule type="cellIs" dxfId="5369" priority="6241" operator="between">
      <formula>"C/AM"</formula>
      <formula>"C/PM"</formula>
    </cfRule>
    <cfRule type="cellIs" dxfId="5368" priority="6240" operator="between">
      <formula>"B/AM"</formula>
      <formula>"B/PM"</formula>
    </cfRule>
    <cfRule type="cellIs" dxfId="5367" priority="6239" operator="between">
      <formula>"A/AM"</formula>
      <formula>"A/PM"</formula>
    </cfRule>
  </conditionalFormatting>
  <conditionalFormatting sqref="D394">
    <cfRule type="cellIs" dxfId="5366" priority="6246" operator="between">
      <formula>"C/AM"</formula>
      <formula>"C/PM"</formula>
    </cfRule>
    <cfRule type="cellIs" dxfId="5365" priority="6245" operator="between">
      <formula>"B/AM"</formula>
      <formula>"B/PM"</formula>
    </cfRule>
    <cfRule type="cellIs" dxfId="5364" priority="6244" operator="between">
      <formula>"A/AM"</formula>
      <formula>"A/PM"</formula>
    </cfRule>
  </conditionalFormatting>
  <conditionalFormatting sqref="D400">
    <cfRule type="cellIs" dxfId="5363" priority="6229" operator="between">
      <formula>"C/AM"</formula>
      <formula>"C/PM"</formula>
    </cfRule>
    <cfRule type="cellIs" dxfId="5362" priority="6228" operator="between">
      <formula>"B/AM"</formula>
      <formula>"B/PM"</formula>
    </cfRule>
    <cfRule type="cellIs" dxfId="5361" priority="6227" operator="between">
      <formula>"A/AM"</formula>
      <formula>"A/PM"</formula>
    </cfRule>
  </conditionalFormatting>
  <conditionalFormatting sqref="D406">
    <cfRule type="cellIs" dxfId="5360" priority="6234" operator="between">
      <formula>"C/AM"</formula>
      <formula>"C/PM"</formula>
    </cfRule>
    <cfRule type="cellIs" dxfId="5359" priority="6233" operator="between">
      <formula>"B/AM"</formula>
      <formula>"B/PM"</formula>
    </cfRule>
    <cfRule type="cellIs" dxfId="5358" priority="6232" operator="between">
      <formula>"A/AM"</formula>
      <formula>"A/PM"</formula>
    </cfRule>
  </conditionalFormatting>
  <conditionalFormatting sqref="D412">
    <cfRule type="cellIs" dxfId="5357" priority="6217" operator="between">
      <formula>"C/AM"</formula>
      <formula>"C/PM"</formula>
    </cfRule>
    <cfRule type="cellIs" dxfId="5356" priority="6216" operator="between">
      <formula>"B/AM"</formula>
      <formula>"B/PM"</formula>
    </cfRule>
    <cfRule type="cellIs" dxfId="5355" priority="6215" operator="between">
      <formula>"A/AM"</formula>
      <formula>"A/PM"</formula>
    </cfRule>
  </conditionalFormatting>
  <conditionalFormatting sqref="D418">
    <cfRule type="cellIs" dxfId="5354" priority="6213" operator="between">
      <formula>"C/AM"</formula>
      <formula>"C/PM"</formula>
    </cfRule>
    <cfRule type="cellIs" dxfId="5353" priority="6212" operator="between">
      <formula>"B/AM"</formula>
      <formula>"B/PM"</formula>
    </cfRule>
    <cfRule type="cellIs" dxfId="5352" priority="6211" operator="between">
      <formula>"A/AM"</formula>
      <formula>"A/PM"</formula>
    </cfRule>
  </conditionalFormatting>
  <conditionalFormatting sqref="D424">
    <cfRule type="cellIs" dxfId="5351" priority="6203" operator="between">
      <formula>"A/AM"</formula>
      <formula>"A/PM"</formula>
    </cfRule>
    <cfRule type="cellIs" dxfId="5350" priority="6205" operator="between">
      <formula>"C/AM"</formula>
      <formula>"C/PM"</formula>
    </cfRule>
    <cfRule type="cellIs" dxfId="5349" priority="6204" operator="between">
      <formula>"B/AM"</formula>
      <formula>"B/PM"</formula>
    </cfRule>
  </conditionalFormatting>
  <conditionalFormatting sqref="D430">
    <cfRule type="cellIs" dxfId="5348" priority="6201" operator="between">
      <formula>"C/AM"</formula>
      <formula>"C/PM"</formula>
    </cfRule>
    <cfRule type="cellIs" dxfId="5347" priority="6200" operator="between">
      <formula>"B/AM"</formula>
      <formula>"B/PM"</formula>
    </cfRule>
    <cfRule type="cellIs" dxfId="5346" priority="6199" operator="between">
      <formula>"A/AM"</formula>
      <formula>"A/PM"</formula>
    </cfRule>
  </conditionalFormatting>
  <conditionalFormatting sqref="D436">
    <cfRule type="cellIs" dxfId="5345" priority="6193" operator="between">
      <formula>"C/AM"</formula>
      <formula>"C/PM"</formula>
    </cfRule>
    <cfRule type="cellIs" dxfId="5344" priority="6192" operator="between">
      <formula>"B/AM"</formula>
      <formula>"B/PM"</formula>
    </cfRule>
    <cfRule type="cellIs" dxfId="5343" priority="6191" operator="between">
      <formula>"A/AM"</formula>
      <formula>"A/PM"</formula>
    </cfRule>
  </conditionalFormatting>
  <conditionalFormatting sqref="D442">
    <cfRule type="cellIs" dxfId="5342" priority="6189" operator="between">
      <formula>"C/AM"</formula>
      <formula>"C/PM"</formula>
    </cfRule>
    <cfRule type="cellIs" dxfId="5341" priority="6188" operator="between">
      <formula>"B/AM"</formula>
      <formula>"B/PM"</formula>
    </cfRule>
    <cfRule type="cellIs" dxfId="5340" priority="6187" operator="between">
      <formula>"A/AM"</formula>
      <formula>"A/PM"</formula>
    </cfRule>
  </conditionalFormatting>
  <conditionalFormatting sqref="D448">
    <cfRule type="cellIs" dxfId="5339" priority="6181" operator="between">
      <formula>"C/AM"</formula>
      <formula>"C/PM"</formula>
    </cfRule>
    <cfRule type="cellIs" dxfId="5338" priority="6180" operator="between">
      <formula>"B/AM"</formula>
      <formula>"B/PM"</formula>
    </cfRule>
    <cfRule type="cellIs" dxfId="5337" priority="6179" operator="between">
      <formula>"A/AM"</formula>
      <formula>"A/PM"</formula>
    </cfRule>
  </conditionalFormatting>
  <conditionalFormatting sqref="D454">
    <cfRule type="cellIs" dxfId="5336" priority="6177" operator="between">
      <formula>"C/AM"</formula>
      <formula>"C/PM"</formula>
    </cfRule>
    <cfRule type="cellIs" dxfId="5335" priority="6176" operator="between">
      <formula>"B/AM"</formula>
      <formula>"B/PM"</formula>
    </cfRule>
    <cfRule type="cellIs" dxfId="5334" priority="6175" operator="between">
      <formula>"A/AM"</formula>
      <formula>"A/PM"</formula>
    </cfRule>
  </conditionalFormatting>
  <conditionalFormatting sqref="D460">
    <cfRule type="cellIs" dxfId="5333" priority="6169" operator="between">
      <formula>"C/AM"</formula>
      <formula>"C/PM"</formula>
    </cfRule>
    <cfRule type="cellIs" dxfId="5332" priority="6168" operator="between">
      <formula>"B/AM"</formula>
      <formula>"B/PM"</formula>
    </cfRule>
    <cfRule type="cellIs" dxfId="5331" priority="6167" operator="between">
      <formula>"A/AM"</formula>
      <formula>"A/PM"</formula>
    </cfRule>
  </conditionalFormatting>
  <conditionalFormatting sqref="D466">
    <cfRule type="cellIs" dxfId="5330" priority="6165" operator="between">
      <formula>"C/AM"</formula>
      <formula>"C/PM"</formula>
    </cfRule>
    <cfRule type="cellIs" dxfId="5329" priority="6164" operator="between">
      <formula>"B/AM"</formula>
      <formula>"B/PM"</formula>
    </cfRule>
    <cfRule type="cellIs" dxfId="5328" priority="6163" operator="between">
      <formula>"A/AM"</formula>
      <formula>"A/PM"</formula>
    </cfRule>
  </conditionalFormatting>
  <conditionalFormatting sqref="D472">
    <cfRule type="cellIs" dxfId="5327" priority="6157" operator="between">
      <formula>"C/AM"</formula>
      <formula>"C/PM"</formula>
    </cfRule>
    <cfRule type="cellIs" dxfId="5326" priority="6156" operator="between">
      <formula>"B/AM"</formula>
      <formula>"B/PM"</formula>
    </cfRule>
    <cfRule type="cellIs" dxfId="5325" priority="6155" operator="between">
      <formula>"A/AM"</formula>
      <formula>"A/PM"</formula>
    </cfRule>
  </conditionalFormatting>
  <conditionalFormatting sqref="D478">
    <cfRule type="cellIs" dxfId="5324" priority="6153" operator="between">
      <formula>"C/AM"</formula>
      <formula>"C/PM"</formula>
    </cfRule>
    <cfRule type="cellIs" dxfId="5323" priority="6152" operator="between">
      <formula>"B/AM"</formula>
      <formula>"B/PM"</formula>
    </cfRule>
    <cfRule type="cellIs" dxfId="5322" priority="6151" operator="between">
      <formula>"A/AM"</formula>
      <formula>"A/PM"</formula>
    </cfRule>
  </conditionalFormatting>
  <conditionalFormatting sqref="D484">
    <cfRule type="cellIs" dxfId="5321" priority="6145" operator="between">
      <formula>"C/AM"</formula>
      <formula>"C/PM"</formula>
    </cfRule>
    <cfRule type="cellIs" dxfId="5320" priority="6144" operator="between">
      <formula>"B/AM"</formula>
      <formula>"B/PM"</formula>
    </cfRule>
    <cfRule type="cellIs" dxfId="5319" priority="6143" operator="between">
      <formula>"A/AM"</formula>
      <formula>"A/PM"</formula>
    </cfRule>
  </conditionalFormatting>
  <conditionalFormatting sqref="D490">
    <cfRule type="cellIs" dxfId="5318" priority="6141" operator="between">
      <formula>"C/AM"</formula>
      <formula>"C/PM"</formula>
    </cfRule>
    <cfRule type="cellIs" dxfId="5317" priority="6140" operator="between">
      <formula>"B/AM"</formula>
      <formula>"B/PM"</formula>
    </cfRule>
    <cfRule type="cellIs" dxfId="5316" priority="6139" operator="between">
      <formula>"A/AM"</formula>
      <formula>"A/PM"</formula>
    </cfRule>
  </conditionalFormatting>
  <conditionalFormatting sqref="D496">
    <cfRule type="cellIs" dxfId="5315" priority="6133" operator="between">
      <formula>"C/AM"</formula>
      <formula>"C/PM"</formula>
    </cfRule>
    <cfRule type="cellIs" dxfId="5314" priority="6132" operator="between">
      <formula>"B/AM"</formula>
      <formula>"B/PM"</formula>
    </cfRule>
    <cfRule type="cellIs" dxfId="5313" priority="6131" operator="between">
      <formula>"A/AM"</formula>
      <formula>"A/PM"</formula>
    </cfRule>
  </conditionalFormatting>
  <conditionalFormatting sqref="D502">
    <cfRule type="cellIs" dxfId="5312" priority="6128" operator="between">
      <formula>"B/AM"</formula>
      <formula>"B/PM"</formula>
    </cfRule>
    <cfRule type="cellIs" dxfId="5311" priority="6127" operator="between">
      <formula>"A/AM"</formula>
      <formula>"A/PM"</formula>
    </cfRule>
    <cfRule type="cellIs" dxfId="5310" priority="6129" operator="between">
      <formula>"C/AM"</formula>
      <formula>"C/PM"</formula>
    </cfRule>
  </conditionalFormatting>
  <conditionalFormatting sqref="D508">
    <cfRule type="cellIs" dxfId="5309" priority="6121" operator="between">
      <formula>"C/AM"</formula>
      <formula>"C/PM"</formula>
    </cfRule>
    <cfRule type="cellIs" dxfId="5308" priority="6120" operator="between">
      <formula>"B/AM"</formula>
      <formula>"B/PM"</formula>
    </cfRule>
    <cfRule type="cellIs" dxfId="5307" priority="6119" operator="between">
      <formula>"A/AM"</formula>
      <formula>"A/PM"</formula>
    </cfRule>
  </conditionalFormatting>
  <conditionalFormatting sqref="D514">
    <cfRule type="cellIs" dxfId="5306" priority="6116" operator="between">
      <formula>"B/AM"</formula>
      <formula>"B/PM"</formula>
    </cfRule>
    <cfRule type="cellIs" dxfId="5305" priority="6115" operator="between">
      <formula>"A/AM"</formula>
      <formula>"A/PM"</formula>
    </cfRule>
    <cfRule type="cellIs" dxfId="5304" priority="6117" operator="between">
      <formula>"C/AM"</formula>
      <formula>"C/PM"</formula>
    </cfRule>
  </conditionalFormatting>
  <conditionalFormatting sqref="D520">
    <cfRule type="cellIs" dxfId="5303" priority="6109" operator="between">
      <formula>"C/AM"</formula>
      <formula>"C/PM"</formula>
    </cfRule>
    <cfRule type="cellIs" dxfId="5302" priority="6108" operator="between">
      <formula>"B/AM"</formula>
      <formula>"B/PM"</formula>
    </cfRule>
    <cfRule type="cellIs" dxfId="5301" priority="6107" operator="between">
      <formula>"A/AM"</formula>
      <formula>"A/PM"</formula>
    </cfRule>
  </conditionalFormatting>
  <conditionalFormatting sqref="D526">
    <cfRule type="cellIs" dxfId="5300" priority="6105" operator="between">
      <formula>"C/AM"</formula>
      <formula>"C/PM"</formula>
    </cfRule>
    <cfRule type="cellIs" dxfId="5299" priority="6104" operator="between">
      <formula>"B/AM"</formula>
      <formula>"B/PM"</formula>
    </cfRule>
    <cfRule type="cellIs" dxfId="5298" priority="6103" operator="between">
      <formula>"A/AM"</formula>
      <formula>"A/PM"</formula>
    </cfRule>
  </conditionalFormatting>
  <conditionalFormatting sqref="D532">
    <cfRule type="cellIs" dxfId="5297" priority="6090" operator="between">
      <formula>"C/AM"</formula>
      <formula>"C/PM"</formula>
    </cfRule>
    <cfRule type="cellIs" dxfId="5296" priority="6089" operator="between">
      <formula>"B/AM"</formula>
      <formula>"B/PM"</formula>
    </cfRule>
    <cfRule type="cellIs" dxfId="5295" priority="6088" operator="between">
      <formula>"A/AM"</formula>
      <formula>"A/PM"</formula>
    </cfRule>
  </conditionalFormatting>
  <conditionalFormatting sqref="D538">
    <cfRule type="cellIs" dxfId="5294" priority="6093" operator="between">
      <formula>"C/AM"</formula>
      <formula>"C/PM"</formula>
    </cfRule>
    <cfRule type="cellIs" dxfId="5293" priority="6092" operator="between">
      <formula>"B/AM"</formula>
      <formula>"B/PM"</formula>
    </cfRule>
    <cfRule type="cellIs" dxfId="5292" priority="6091" operator="between">
      <formula>"A/AM"</formula>
      <formula>"A/PM"</formula>
    </cfRule>
  </conditionalFormatting>
  <conditionalFormatting sqref="D544">
    <cfRule type="cellIs" dxfId="5291" priority="6076" operator="between">
      <formula>"A/AM"</formula>
      <formula>"A/PM"</formula>
    </cfRule>
    <cfRule type="cellIs" dxfId="5290" priority="6077" operator="between">
      <formula>"B/AM"</formula>
      <formula>"B/PM"</formula>
    </cfRule>
    <cfRule type="cellIs" dxfId="5289" priority="6078" operator="between">
      <formula>"C/AM"</formula>
      <formula>"C/PM"</formula>
    </cfRule>
  </conditionalFormatting>
  <conditionalFormatting sqref="D550">
    <cfRule type="cellIs" dxfId="5288" priority="6079" operator="between">
      <formula>"A/AM"</formula>
      <formula>"A/PM"</formula>
    </cfRule>
    <cfRule type="cellIs" dxfId="5287" priority="6081" operator="between">
      <formula>"C/AM"</formula>
      <formula>"C/PM"</formula>
    </cfRule>
    <cfRule type="cellIs" dxfId="5286" priority="6080" operator="between">
      <formula>"B/AM"</formula>
      <formula>"B/PM"</formula>
    </cfRule>
  </conditionalFormatting>
  <conditionalFormatting sqref="D556">
    <cfRule type="cellIs" dxfId="5285" priority="6066" operator="between">
      <formula>"C/AM"</formula>
      <formula>"C/PM"</formula>
    </cfRule>
    <cfRule type="cellIs" dxfId="5284" priority="6065" operator="between">
      <formula>"B/AM"</formula>
      <formula>"B/PM"</formula>
    </cfRule>
    <cfRule type="cellIs" dxfId="5283" priority="6064" operator="between">
      <formula>"A/AM"</formula>
      <formula>"A/PM"</formula>
    </cfRule>
  </conditionalFormatting>
  <conditionalFormatting sqref="D562">
    <cfRule type="cellIs" dxfId="5282" priority="6068" operator="between">
      <formula>"B/AM"</formula>
      <formula>"B/PM"</formula>
    </cfRule>
    <cfRule type="cellIs" dxfId="5281" priority="6069" operator="between">
      <formula>"C/AM"</formula>
      <formula>"C/PM"</formula>
    </cfRule>
    <cfRule type="cellIs" dxfId="5280" priority="6067" operator="between">
      <formula>"A/AM"</formula>
      <formula>"A/PM"</formula>
    </cfRule>
  </conditionalFormatting>
  <conditionalFormatting sqref="D568">
    <cfRule type="cellIs" dxfId="5279" priority="6054" operator="between">
      <formula>"C/AM"</formula>
      <formula>"C/PM"</formula>
    </cfRule>
    <cfRule type="cellIs" dxfId="5278" priority="6053" operator="between">
      <formula>"B/AM"</formula>
      <formula>"B/PM"</formula>
    </cfRule>
    <cfRule type="cellIs" dxfId="5277" priority="6052" operator="between">
      <formula>"A/AM"</formula>
      <formula>"A/PM"</formula>
    </cfRule>
  </conditionalFormatting>
  <conditionalFormatting sqref="D574">
    <cfRule type="cellIs" dxfId="5276" priority="6057" operator="between">
      <formula>"C/AM"</formula>
      <formula>"C/PM"</formula>
    </cfRule>
    <cfRule type="cellIs" dxfId="5275" priority="6056" operator="between">
      <formula>"B/AM"</formula>
      <formula>"B/PM"</formula>
    </cfRule>
    <cfRule type="cellIs" dxfId="5274" priority="6055" operator="between">
      <formula>"A/AM"</formula>
      <formula>"A/PM"</formula>
    </cfRule>
  </conditionalFormatting>
  <conditionalFormatting sqref="D580">
    <cfRule type="cellIs" dxfId="5273" priority="6042" operator="between">
      <formula>"C/AM"</formula>
      <formula>"C/PM"</formula>
    </cfRule>
    <cfRule type="cellIs" dxfId="5272" priority="6041" operator="between">
      <formula>"B/AM"</formula>
      <formula>"B/PM"</formula>
    </cfRule>
    <cfRule type="cellIs" dxfId="5271" priority="6040" operator="between">
      <formula>"A/AM"</formula>
      <formula>"A/PM"</formula>
    </cfRule>
  </conditionalFormatting>
  <conditionalFormatting sqref="D586">
    <cfRule type="cellIs" dxfId="5270" priority="6045" operator="between">
      <formula>"C/AM"</formula>
      <formula>"C/PM"</formula>
    </cfRule>
    <cfRule type="cellIs" dxfId="5269" priority="6044" operator="between">
      <formula>"B/AM"</formula>
      <formula>"B/PM"</formula>
    </cfRule>
    <cfRule type="cellIs" dxfId="5268" priority="6043" operator="between">
      <formula>"A/AM"</formula>
      <formula>"A/PM"</formula>
    </cfRule>
  </conditionalFormatting>
  <conditionalFormatting sqref="D592">
    <cfRule type="cellIs" dxfId="5267" priority="6030" operator="between">
      <formula>"C/AM"</formula>
      <formula>"C/PM"</formula>
    </cfRule>
    <cfRule type="cellIs" dxfId="5266" priority="6029" operator="between">
      <formula>"B/AM"</formula>
      <formula>"B/PM"</formula>
    </cfRule>
    <cfRule type="cellIs" dxfId="5265" priority="6028" operator="between">
      <formula>"A/AM"</formula>
      <formula>"A/PM"</formula>
    </cfRule>
  </conditionalFormatting>
  <conditionalFormatting sqref="D598">
    <cfRule type="cellIs" dxfId="5264" priority="6031" operator="between">
      <formula>"A/AM"</formula>
      <formula>"A/PM"</formula>
    </cfRule>
    <cfRule type="cellIs" dxfId="5263" priority="6032" operator="between">
      <formula>"B/AM"</formula>
      <formula>"B/PM"</formula>
    </cfRule>
    <cfRule type="cellIs" dxfId="5262" priority="6033" operator="between">
      <formula>"C/AM"</formula>
      <formula>"C/PM"</formula>
    </cfRule>
  </conditionalFormatting>
  <conditionalFormatting sqref="D604">
    <cfRule type="cellIs" dxfId="5261" priority="6016" operator="between">
      <formula>"A/AM"</formula>
      <formula>"A/PM"</formula>
    </cfRule>
    <cfRule type="cellIs" dxfId="5260" priority="6017" operator="between">
      <formula>"B/AM"</formula>
      <formula>"B/PM"</formula>
    </cfRule>
    <cfRule type="cellIs" dxfId="5259" priority="6018" operator="between">
      <formula>"C/AM"</formula>
      <formula>"C/PM"</formula>
    </cfRule>
  </conditionalFormatting>
  <conditionalFormatting sqref="D610">
    <cfRule type="cellIs" dxfId="5258" priority="6019" operator="between">
      <formula>"A/AM"</formula>
      <formula>"A/PM"</formula>
    </cfRule>
    <cfRule type="cellIs" dxfId="5257" priority="6020" operator="between">
      <formula>"B/AM"</formula>
      <formula>"B/PM"</formula>
    </cfRule>
    <cfRule type="cellIs" dxfId="5256" priority="6021" operator="between">
      <formula>"C/AM"</formula>
      <formula>"C/PM"</formula>
    </cfRule>
  </conditionalFormatting>
  <conditionalFormatting sqref="D616">
    <cfRule type="cellIs" dxfId="5255" priority="6004" operator="between">
      <formula>"A/AM"</formula>
      <formula>"A/PM"</formula>
    </cfRule>
    <cfRule type="cellIs" dxfId="5254" priority="6005" operator="between">
      <formula>"B/AM"</formula>
      <formula>"B/PM"</formula>
    </cfRule>
    <cfRule type="cellIs" dxfId="5253" priority="6006" operator="between">
      <formula>"C/AM"</formula>
      <formula>"C/PM"</formula>
    </cfRule>
  </conditionalFormatting>
  <conditionalFormatting sqref="D622">
    <cfRule type="cellIs" dxfId="5252" priority="6007" operator="between">
      <formula>"A/AM"</formula>
      <formula>"A/PM"</formula>
    </cfRule>
    <cfRule type="cellIs" dxfId="5251" priority="6008" operator="between">
      <formula>"B/AM"</formula>
      <formula>"B/PM"</formula>
    </cfRule>
    <cfRule type="cellIs" dxfId="5250" priority="6009" operator="between">
      <formula>"C/AM"</formula>
      <formula>"C/PM"</formula>
    </cfRule>
  </conditionalFormatting>
  <conditionalFormatting sqref="D628">
    <cfRule type="cellIs" dxfId="5249" priority="5993" operator="between">
      <formula>"B/AM"</formula>
      <formula>"B/PM"</formula>
    </cfRule>
    <cfRule type="cellIs" dxfId="5248" priority="5994" operator="between">
      <formula>"C/AM"</formula>
      <formula>"C/PM"</formula>
    </cfRule>
    <cfRule type="cellIs" dxfId="5247" priority="5992" operator="between">
      <formula>"A/AM"</formula>
      <formula>"A/PM"</formula>
    </cfRule>
  </conditionalFormatting>
  <conditionalFormatting sqref="D634">
    <cfRule type="cellIs" dxfId="5246" priority="5997" operator="between">
      <formula>"C/AM"</formula>
      <formula>"C/PM"</formula>
    </cfRule>
    <cfRule type="cellIs" dxfId="5245" priority="5996" operator="between">
      <formula>"B/AM"</formula>
      <formula>"B/PM"</formula>
    </cfRule>
    <cfRule type="cellIs" dxfId="5244" priority="5995" operator="between">
      <formula>"A/AM"</formula>
      <formula>"A/PM"</formula>
    </cfRule>
  </conditionalFormatting>
  <conditionalFormatting sqref="D640">
    <cfRule type="cellIs" dxfId="5243" priority="5981" operator="between">
      <formula>"B/AM"</formula>
      <formula>"B/PM"</formula>
    </cfRule>
    <cfRule type="cellIs" dxfId="5242" priority="5980" operator="between">
      <formula>"A/AM"</formula>
      <formula>"A/PM"</formula>
    </cfRule>
    <cfRule type="cellIs" dxfId="5241" priority="5982" operator="between">
      <formula>"C/AM"</formula>
      <formula>"C/PM"</formula>
    </cfRule>
  </conditionalFormatting>
  <conditionalFormatting sqref="D646">
    <cfRule type="cellIs" dxfId="5240" priority="5984" operator="between">
      <formula>"B/AM"</formula>
      <formula>"B/PM"</formula>
    </cfRule>
    <cfRule type="cellIs" dxfId="5239" priority="5985" operator="between">
      <formula>"C/AM"</formula>
      <formula>"C/PM"</formula>
    </cfRule>
    <cfRule type="cellIs" dxfId="5238" priority="5983" operator="between">
      <formula>"A/AM"</formula>
      <formula>"A/PM"</formula>
    </cfRule>
  </conditionalFormatting>
  <conditionalFormatting sqref="D652">
    <cfRule type="cellIs" dxfId="5237" priority="5970" operator="between">
      <formula>"C/AM"</formula>
      <formula>"C/PM"</formula>
    </cfRule>
    <cfRule type="cellIs" dxfId="5236" priority="5969" operator="between">
      <formula>"B/AM"</formula>
      <formula>"B/PM"</formula>
    </cfRule>
    <cfRule type="cellIs" dxfId="5235" priority="5968" operator="between">
      <formula>"A/AM"</formula>
      <formula>"A/PM"</formula>
    </cfRule>
  </conditionalFormatting>
  <conditionalFormatting sqref="D658">
    <cfRule type="cellIs" dxfId="5234" priority="5972" operator="between">
      <formula>"B/AM"</formula>
      <formula>"B/PM"</formula>
    </cfRule>
    <cfRule type="cellIs" dxfId="5233" priority="5971" operator="between">
      <formula>"A/AM"</formula>
      <formula>"A/PM"</formula>
    </cfRule>
    <cfRule type="cellIs" dxfId="5232" priority="5973" operator="between">
      <formula>"C/AM"</formula>
      <formula>"C/PM"</formula>
    </cfRule>
  </conditionalFormatting>
  <conditionalFormatting sqref="D664">
    <cfRule type="cellIs" dxfId="5231" priority="5957" operator="between">
      <formula>"B/AM"</formula>
      <formula>"B/PM"</formula>
    </cfRule>
    <cfRule type="cellIs" dxfId="5230" priority="5958" operator="between">
      <formula>"C/AM"</formula>
      <formula>"C/PM"</formula>
    </cfRule>
    <cfRule type="cellIs" dxfId="5229" priority="5956" operator="between">
      <formula>"A/AM"</formula>
      <formula>"A/PM"</formula>
    </cfRule>
  </conditionalFormatting>
  <conditionalFormatting sqref="D670">
    <cfRule type="cellIs" dxfId="5228" priority="5959" operator="between">
      <formula>"A/AM"</formula>
      <formula>"A/PM"</formula>
    </cfRule>
    <cfRule type="cellIs" dxfId="5227" priority="5960" operator="between">
      <formula>"B/AM"</formula>
      <formula>"B/PM"</formula>
    </cfRule>
    <cfRule type="cellIs" dxfId="5226" priority="5961" operator="between">
      <formula>"C/AM"</formula>
      <formula>"C/PM"</formula>
    </cfRule>
  </conditionalFormatting>
  <conditionalFormatting sqref="D676">
    <cfRule type="cellIs" dxfId="5225" priority="5945" operator="between">
      <formula>"B/AM"</formula>
      <formula>"B/PM"</formula>
    </cfRule>
    <cfRule type="cellIs" dxfId="5224" priority="5946" operator="between">
      <formula>"C/AM"</formula>
      <formula>"C/PM"</formula>
    </cfRule>
    <cfRule type="cellIs" dxfId="5223" priority="5944" operator="between">
      <formula>"A/AM"</formula>
      <formula>"A/PM"</formula>
    </cfRule>
  </conditionalFormatting>
  <conditionalFormatting sqref="D682">
    <cfRule type="cellIs" dxfId="5222" priority="5947" operator="between">
      <formula>"A/AM"</formula>
      <formula>"A/PM"</formula>
    </cfRule>
    <cfRule type="cellIs" dxfId="5221" priority="5948" operator="between">
      <formula>"B/AM"</formula>
      <formula>"B/PM"</formula>
    </cfRule>
    <cfRule type="cellIs" dxfId="5220" priority="5949" operator="between">
      <formula>"C/AM"</formula>
      <formula>"C/PM"</formula>
    </cfRule>
  </conditionalFormatting>
  <conditionalFormatting sqref="D688">
    <cfRule type="cellIs" dxfId="5219" priority="5934" operator="between">
      <formula>"C/AM"</formula>
      <formula>"C/PM"</formula>
    </cfRule>
    <cfRule type="cellIs" dxfId="5218" priority="5933" operator="between">
      <formula>"B/AM"</formula>
      <formula>"B/PM"</formula>
    </cfRule>
    <cfRule type="cellIs" dxfId="5217" priority="5932" operator="between">
      <formula>"A/AM"</formula>
      <formula>"A/PM"</formula>
    </cfRule>
  </conditionalFormatting>
  <conditionalFormatting sqref="D694">
    <cfRule type="cellIs" dxfId="5216" priority="5937" operator="between">
      <formula>"C/AM"</formula>
      <formula>"C/PM"</formula>
    </cfRule>
    <cfRule type="cellIs" dxfId="5215" priority="5935" operator="between">
      <formula>"A/AM"</formula>
      <formula>"A/PM"</formula>
    </cfRule>
    <cfRule type="cellIs" dxfId="5214" priority="5936" operator="between">
      <formula>"B/AM"</formula>
      <formula>"B/PM"</formula>
    </cfRule>
  </conditionalFormatting>
  <conditionalFormatting sqref="D700">
    <cfRule type="cellIs" dxfId="5213" priority="5920" operator="between">
      <formula>"A/AM"</formula>
      <formula>"A/PM"</formula>
    </cfRule>
    <cfRule type="cellIs" dxfId="5212" priority="5921" operator="between">
      <formula>"B/AM"</formula>
      <formula>"B/PM"</formula>
    </cfRule>
    <cfRule type="cellIs" dxfId="5211" priority="5922" operator="between">
      <formula>"C/AM"</formula>
      <formula>"C/PM"</formula>
    </cfRule>
  </conditionalFormatting>
  <conditionalFormatting sqref="D706">
    <cfRule type="cellIs" dxfId="5210" priority="5923" operator="between">
      <formula>"A/AM"</formula>
      <formula>"A/PM"</formula>
    </cfRule>
    <cfRule type="cellIs" dxfId="5209" priority="5924" operator="between">
      <formula>"B/AM"</formula>
      <formula>"B/PM"</formula>
    </cfRule>
    <cfRule type="cellIs" dxfId="5208" priority="5925" operator="between">
      <formula>"C/AM"</formula>
      <formula>"C/PM"</formula>
    </cfRule>
  </conditionalFormatting>
  <conditionalFormatting sqref="D712">
    <cfRule type="cellIs" dxfId="5207" priority="5908" operator="between">
      <formula>"A/AM"</formula>
      <formula>"A/PM"</formula>
    </cfRule>
    <cfRule type="cellIs" dxfId="5206" priority="5909" operator="between">
      <formula>"B/AM"</formula>
      <formula>"B/PM"</formula>
    </cfRule>
    <cfRule type="cellIs" dxfId="5205" priority="5910" operator="between">
      <formula>"C/AM"</formula>
      <formula>"C/PM"</formula>
    </cfRule>
  </conditionalFormatting>
  <conditionalFormatting sqref="D718">
    <cfRule type="cellIs" dxfId="5204" priority="5911" operator="between">
      <formula>"A/AM"</formula>
      <formula>"A/PM"</formula>
    </cfRule>
    <cfRule type="cellIs" dxfId="5203" priority="5912" operator="between">
      <formula>"B/AM"</formula>
      <formula>"B/PM"</formula>
    </cfRule>
    <cfRule type="cellIs" dxfId="5202" priority="5913" operator="between">
      <formula>"C/AM"</formula>
      <formula>"C/PM"</formula>
    </cfRule>
  </conditionalFormatting>
  <conditionalFormatting sqref="D724">
    <cfRule type="cellIs" dxfId="5201" priority="5898" operator="between">
      <formula>"C/AM"</formula>
      <formula>"C/PM"</formula>
    </cfRule>
    <cfRule type="cellIs" dxfId="5200" priority="5897" operator="between">
      <formula>"B/AM"</formula>
      <formula>"B/PM"</formula>
    </cfRule>
    <cfRule type="cellIs" dxfId="5199" priority="5896" operator="between">
      <formula>"A/AM"</formula>
      <formula>"A/PM"</formula>
    </cfRule>
  </conditionalFormatting>
  <conditionalFormatting sqref="D730">
    <cfRule type="cellIs" dxfId="5198" priority="5899" operator="between">
      <formula>"A/AM"</formula>
      <formula>"A/PM"</formula>
    </cfRule>
    <cfRule type="cellIs" dxfId="5197" priority="5900" operator="between">
      <formula>"B/AM"</formula>
      <formula>"B/PM"</formula>
    </cfRule>
    <cfRule type="cellIs" dxfId="5196" priority="5901" operator="between">
      <formula>"C/AM"</formula>
      <formula>"C/PM"</formula>
    </cfRule>
  </conditionalFormatting>
  <conditionalFormatting sqref="D736">
    <cfRule type="cellIs" dxfId="5195" priority="5886" operator="between">
      <formula>"C/AM"</formula>
      <formula>"C/PM"</formula>
    </cfRule>
    <cfRule type="cellIs" dxfId="5194" priority="5885" operator="between">
      <formula>"B/AM"</formula>
      <formula>"B/PM"</formula>
    </cfRule>
    <cfRule type="cellIs" dxfId="5193" priority="5884" operator="between">
      <formula>"A/AM"</formula>
      <formula>"A/PM"</formula>
    </cfRule>
  </conditionalFormatting>
  <conditionalFormatting sqref="D742">
    <cfRule type="cellIs" dxfId="5192" priority="5887" operator="between">
      <formula>"A/AM"</formula>
      <formula>"A/PM"</formula>
    </cfRule>
    <cfRule type="cellIs" dxfId="5191" priority="5889" operator="between">
      <formula>"C/AM"</formula>
      <formula>"C/PM"</formula>
    </cfRule>
    <cfRule type="cellIs" dxfId="5190" priority="5888" operator="between">
      <formula>"B/AM"</formula>
      <formula>"B/PM"</formula>
    </cfRule>
  </conditionalFormatting>
  <conditionalFormatting sqref="D748">
    <cfRule type="cellIs" dxfId="5189" priority="5872" operator="between">
      <formula>"A/AM"</formula>
      <formula>"A/PM"</formula>
    </cfRule>
    <cfRule type="cellIs" dxfId="5188" priority="5874" operator="between">
      <formula>"C/AM"</formula>
      <formula>"C/PM"</formula>
    </cfRule>
    <cfRule type="cellIs" dxfId="5187" priority="5873" operator="between">
      <formula>"B/AM"</formula>
      <formula>"B/PM"</formula>
    </cfRule>
  </conditionalFormatting>
  <conditionalFormatting sqref="D754">
    <cfRule type="cellIs" dxfId="5186" priority="5875" operator="between">
      <formula>"A/AM"</formula>
      <formula>"A/PM"</formula>
    </cfRule>
    <cfRule type="cellIs" dxfId="5185" priority="5877" operator="between">
      <formula>"C/AM"</formula>
      <formula>"C/PM"</formula>
    </cfRule>
    <cfRule type="cellIs" dxfId="5184" priority="5876" operator="between">
      <formula>"B/AM"</formula>
      <formula>"B/PM"</formula>
    </cfRule>
  </conditionalFormatting>
  <conditionalFormatting sqref="D760">
    <cfRule type="cellIs" dxfId="5183" priority="5860" operator="between">
      <formula>"A/AM"</formula>
      <formula>"A/PM"</formula>
    </cfRule>
    <cfRule type="cellIs" dxfId="5182" priority="5861" operator="between">
      <formula>"B/AM"</formula>
      <formula>"B/PM"</formula>
    </cfRule>
    <cfRule type="cellIs" dxfId="5181" priority="5862" operator="between">
      <formula>"C/AM"</formula>
      <formula>"C/PM"</formula>
    </cfRule>
  </conditionalFormatting>
  <conditionalFormatting sqref="D766">
    <cfRule type="cellIs" dxfId="5180" priority="5865" operator="between">
      <formula>"C/AM"</formula>
      <formula>"C/PM"</formula>
    </cfRule>
    <cfRule type="cellIs" dxfId="5179" priority="5864" operator="between">
      <formula>"B/AM"</formula>
      <formula>"B/PM"</formula>
    </cfRule>
    <cfRule type="cellIs" dxfId="5178" priority="5863" operator="between">
      <formula>"A/AM"</formula>
      <formula>"A/PM"</formula>
    </cfRule>
  </conditionalFormatting>
  <conditionalFormatting sqref="D772">
    <cfRule type="cellIs" dxfId="5177" priority="5850" operator="between">
      <formula>"C/AM"</formula>
      <formula>"C/PM"</formula>
    </cfRule>
    <cfRule type="cellIs" dxfId="5176" priority="5849" operator="between">
      <formula>"B/AM"</formula>
      <formula>"B/PM"</formula>
    </cfRule>
    <cfRule type="cellIs" dxfId="5175" priority="5848" operator="between">
      <formula>"A/AM"</formula>
      <formula>"A/PM"</formula>
    </cfRule>
  </conditionalFormatting>
  <conditionalFormatting sqref="D778">
    <cfRule type="cellIs" dxfId="5174" priority="5851" operator="between">
      <formula>"A/AM"</formula>
      <formula>"A/PM"</formula>
    </cfRule>
    <cfRule type="cellIs" dxfId="5173" priority="5853" operator="between">
      <formula>"C/AM"</formula>
      <formula>"C/PM"</formula>
    </cfRule>
    <cfRule type="cellIs" dxfId="5172" priority="5852" operator="between">
      <formula>"B/AM"</formula>
      <formula>"B/PM"</formula>
    </cfRule>
  </conditionalFormatting>
  <conditionalFormatting sqref="D784">
    <cfRule type="cellIs" dxfId="5171" priority="5838" operator="between">
      <formula>"C/AM"</formula>
      <formula>"C/PM"</formula>
    </cfRule>
    <cfRule type="cellIs" dxfId="5170" priority="5837" operator="between">
      <formula>"B/AM"</formula>
      <formula>"B/PM"</formula>
    </cfRule>
    <cfRule type="cellIs" dxfId="5169" priority="5836" operator="between">
      <formula>"A/AM"</formula>
      <formula>"A/PM"</formula>
    </cfRule>
  </conditionalFormatting>
  <conditionalFormatting sqref="D790">
    <cfRule type="cellIs" dxfId="5168" priority="5840" operator="between">
      <formula>"B/AM"</formula>
      <formula>"B/PM"</formula>
    </cfRule>
    <cfRule type="cellIs" dxfId="5167" priority="5839" operator="between">
      <formula>"A/AM"</formula>
      <formula>"A/PM"</formula>
    </cfRule>
    <cfRule type="cellIs" dxfId="5166" priority="5841" operator="between">
      <formula>"C/AM"</formula>
      <formula>"C/PM"</formula>
    </cfRule>
  </conditionalFormatting>
  <conditionalFormatting sqref="D796">
    <cfRule type="cellIs" dxfId="5165" priority="5824" operator="between">
      <formula>"A/AM"</formula>
      <formula>"A/PM"</formula>
    </cfRule>
    <cfRule type="cellIs" dxfId="5164" priority="5825" operator="between">
      <formula>"B/AM"</formula>
      <formula>"B/PM"</formula>
    </cfRule>
    <cfRule type="cellIs" dxfId="5163" priority="5826" operator="between">
      <formula>"C/AM"</formula>
      <formula>"C/PM"</formula>
    </cfRule>
  </conditionalFormatting>
  <conditionalFormatting sqref="D802">
    <cfRule type="cellIs" dxfId="5162" priority="5828" operator="between">
      <formula>"B/AM"</formula>
      <formula>"B/PM"</formula>
    </cfRule>
    <cfRule type="cellIs" dxfId="5161" priority="5827" operator="between">
      <formula>"A/AM"</formula>
      <formula>"A/PM"</formula>
    </cfRule>
    <cfRule type="cellIs" dxfId="5160" priority="5829" operator="between">
      <formula>"C/AM"</formula>
      <formula>"C/PM"</formula>
    </cfRule>
  </conditionalFormatting>
  <conditionalFormatting sqref="D808">
    <cfRule type="cellIs" dxfId="5159" priority="5812" operator="between">
      <formula>"A/AM"</formula>
      <formula>"A/PM"</formula>
    </cfRule>
    <cfRule type="cellIs" dxfId="5158" priority="5813" operator="between">
      <formula>"B/AM"</formula>
      <formula>"B/PM"</formula>
    </cfRule>
    <cfRule type="cellIs" dxfId="5157" priority="5814" operator="between">
      <formula>"C/AM"</formula>
      <formula>"C/PM"</formula>
    </cfRule>
  </conditionalFormatting>
  <conditionalFormatting sqref="D814">
    <cfRule type="cellIs" dxfId="5156" priority="5817" operator="between">
      <formula>"C/AM"</formula>
      <formula>"C/PM"</formula>
    </cfRule>
    <cfRule type="cellIs" dxfId="5155" priority="5816" operator="between">
      <formula>"B/AM"</formula>
      <formula>"B/PM"</formula>
    </cfRule>
    <cfRule type="cellIs" dxfId="5154" priority="5815" operator="between">
      <formula>"A/AM"</formula>
      <formula>"A/PM"</formula>
    </cfRule>
  </conditionalFormatting>
  <conditionalFormatting sqref="D820">
    <cfRule type="cellIs" dxfId="5153" priority="5800" operator="between">
      <formula>"A/AM"</formula>
      <formula>"A/PM"</formula>
    </cfRule>
    <cfRule type="cellIs" dxfId="5152" priority="5802" operator="between">
      <formula>"C/AM"</formula>
      <formula>"C/PM"</formula>
    </cfRule>
    <cfRule type="cellIs" dxfId="5151" priority="5801" operator="between">
      <formula>"B/AM"</formula>
      <formula>"B/PM"</formula>
    </cfRule>
  </conditionalFormatting>
  <conditionalFormatting sqref="D826">
    <cfRule type="cellIs" dxfId="5150" priority="5803" operator="between">
      <formula>"A/AM"</formula>
      <formula>"A/PM"</formula>
    </cfRule>
    <cfRule type="cellIs" dxfId="5149" priority="5805" operator="between">
      <formula>"C/AM"</formula>
      <formula>"C/PM"</formula>
    </cfRule>
    <cfRule type="cellIs" dxfId="5148" priority="5804" operator="between">
      <formula>"B/AM"</formula>
      <formula>"B/PM"</formula>
    </cfRule>
  </conditionalFormatting>
  <conditionalFormatting sqref="D832">
    <cfRule type="cellIs" dxfId="5147" priority="5790" operator="between">
      <formula>"C/AM"</formula>
      <formula>"C/PM"</formula>
    </cfRule>
    <cfRule type="cellIs" dxfId="5146" priority="5788" operator="between">
      <formula>"A/AM"</formula>
      <formula>"A/PM"</formula>
    </cfRule>
    <cfRule type="cellIs" dxfId="5145" priority="5789" operator="between">
      <formula>"B/AM"</formula>
      <formula>"B/PM"</formula>
    </cfRule>
  </conditionalFormatting>
  <conditionalFormatting sqref="D838">
    <cfRule type="cellIs" dxfId="5144" priority="5792" operator="between">
      <formula>"B/AM"</formula>
      <formula>"B/PM"</formula>
    </cfRule>
    <cfRule type="cellIs" dxfId="5143" priority="5793" operator="between">
      <formula>"C/AM"</formula>
      <formula>"C/PM"</formula>
    </cfRule>
    <cfRule type="cellIs" dxfId="5142" priority="5791" operator="between">
      <formula>"A/AM"</formula>
      <formula>"A/PM"</formula>
    </cfRule>
  </conditionalFormatting>
  <conditionalFormatting sqref="D844">
    <cfRule type="cellIs" dxfId="5141" priority="5776" operator="between">
      <formula>"A/AM"</formula>
      <formula>"A/PM"</formula>
    </cfRule>
    <cfRule type="cellIs" dxfId="5140" priority="5777" operator="between">
      <formula>"B/AM"</formula>
      <formula>"B/PM"</formula>
    </cfRule>
    <cfRule type="cellIs" dxfId="5139" priority="5778" operator="between">
      <formula>"C/AM"</formula>
      <formula>"C/PM"</formula>
    </cfRule>
  </conditionalFormatting>
  <conditionalFormatting sqref="D850">
    <cfRule type="cellIs" dxfId="5138" priority="5779" operator="between">
      <formula>"A/AM"</formula>
      <formula>"A/PM"</formula>
    </cfRule>
    <cfRule type="cellIs" dxfId="5137" priority="5780" operator="between">
      <formula>"B/AM"</formula>
      <formula>"B/PM"</formula>
    </cfRule>
    <cfRule type="cellIs" dxfId="5136" priority="5781" operator="between">
      <formula>"C/AM"</formula>
      <formula>"C/PM"</formula>
    </cfRule>
  </conditionalFormatting>
  <conditionalFormatting sqref="D856">
    <cfRule type="cellIs" dxfId="5135" priority="5766" operator="between">
      <formula>"C/AM"</formula>
      <formula>"C/PM"</formula>
    </cfRule>
    <cfRule type="cellIs" dxfId="5134" priority="5765" operator="between">
      <formula>"B/AM"</formula>
      <formula>"B/PM"</formula>
    </cfRule>
    <cfRule type="cellIs" dxfId="5133" priority="5764" operator="between">
      <formula>"A/AM"</formula>
      <formula>"A/PM"</formula>
    </cfRule>
  </conditionalFormatting>
  <conditionalFormatting sqref="D862">
    <cfRule type="cellIs" dxfId="5132" priority="5768" operator="between">
      <formula>"B/AM"</formula>
      <formula>"B/PM"</formula>
    </cfRule>
    <cfRule type="cellIs" dxfId="5131" priority="5767" operator="between">
      <formula>"A/AM"</formula>
      <formula>"A/PM"</formula>
    </cfRule>
    <cfRule type="cellIs" dxfId="5130" priority="5769" operator="between">
      <formula>"C/AM"</formula>
      <formula>"C/PM"</formula>
    </cfRule>
  </conditionalFormatting>
  <conditionalFormatting sqref="D868">
    <cfRule type="cellIs" dxfId="5129" priority="5752" operator="between">
      <formula>"A/AM"</formula>
      <formula>"A/PM"</formula>
    </cfRule>
    <cfRule type="cellIs" dxfId="5128" priority="5753" operator="between">
      <formula>"B/AM"</formula>
      <formula>"B/PM"</formula>
    </cfRule>
    <cfRule type="cellIs" dxfId="5127" priority="5754" operator="between">
      <formula>"C/AM"</formula>
      <formula>"C/PM"</formula>
    </cfRule>
  </conditionalFormatting>
  <conditionalFormatting sqref="D874">
    <cfRule type="cellIs" dxfId="5126" priority="5757" operator="between">
      <formula>"C/AM"</formula>
      <formula>"C/PM"</formula>
    </cfRule>
    <cfRule type="cellIs" dxfId="5125" priority="5755" operator="between">
      <formula>"A/AM"</formula>
      <formula>"A/PM"</formula>
    </cfRule>
    <cfRule type="cellIs" dxfId="5124" priority="5756" operator="between">
      <formula>"B/AM"</formula>
      <formula>"B/PM"</formula>
    </cfRule>
  </conditionalFormatting>
  <conditionalFormatting sqref="D880">
    <cfRule type="cellIs" dxfId="5123" priority="5742" operator="between">
      <formula>"C/AM"</formula>
      <formula>"C/PM"</formula>
    </cfRule>
    <cfRule type="cellIs" dxfId="5122" priority="5741" operator="between">
      <formula>"B/AM"</formula>
      <formula>"B/PM"</formula>
    </cfRule>
    <cfRule type="cellIs" dxfId="5121" priority="5740" operator="between">
      <formula>"A/AM"</formula>
      <formula>"A/PM"</formula>
    </cfRule>
  </conditionalFormatting>
  <conditionalFormatting sqref="D886">
    <cfRule type="cellIs" dxfId="5120" priority="5743" operator="between">
      <formula>"A/AM"</formula>
      <formula>"A/PM"</formula>
    </cfRule>
    <cfRule type="cellIs" dxfId="5119" priority="5745" operator="between">
      <formula>"C/AM"</formula>
      <formula>"C/PM"</formula>
    </cfRule>
    <cfRule type="cellIs" dxfId="5118" priority="5744" operator="between">
      <formula>"B/AM"</formula>
      <formula>"B/PM"</formula>
    </cfRule>
  </conditionalFormatting>
  <conditionalFormatting sqref="D892">
    <cfRule type="cellIs" dxfId="5117" priority="5729" operator="between">
      <formula>"C/AM"</formula>
      <formula>"C/PM"</formula>
    </cfRule>
    <cfRule type="cellIs" dxfId="5116" priority="5728" operator="between">
      <formula>"B/AM"</formula>
      <formula>"B/PM"</formula>
    </cfRule>
    <cfRule type="cellIs" dxfId="5115" priority="5727" operator="between">
      <formula>"A/AM"</formula>
      <formula>"A/PM"</formula>
    </cfRule>
  </conditionalFormatting>
  <conditionalFormatting sqref="D898">
    <cfRule type="cellIs" dxfId="5114" priority="5732" operator="between">
      <formula>"C/AM"</formula>
      <formula>"C/PM"</formula>
    </cfRule>
    <cfRule type="cellIs" dxfId="5113" priority="5731" operator="between">
      <formula>"B/AM"</formula>
      <formula>"B/PM"</formula>
    </cfRule>
    <cfRule type="cellIs" dxfId="5112" priority="5730" operator="between">
      <formula>"A/AM"</formula>
      <formula>"A/PM"</formula>
    </cfRule>
  </conditionalFormatting>
  <conditionalFormatting sqref="D904">
    <cfRule type="cellIs" dxfId="5111" priority="5717" operator="between">
      <formula>"C/AM"</formula>
      <formula>"C/PM"</formula>
    </cfRule>
    <cfRule type="cellIs" dxfId="5110" priority="5716" operator="between">
      <formula>"B/AM"</formula>
      <formula>"B/PM"</formula>
    </cfRule>
    <cfRule type="cellIs" dxfId="5109" priority="5715" operator="between">
      <formula>"A/AM"</formula>
      <formula>"A/PM"</formula>
    </cfRule>
  </conditionalFormatting>
  <conditionalFormatting sqref="D910">
    <cfRule type="cellIs" dxfId="5108" priority="5720" operator="between">
      <formula>"C/AM"</formula>
      <formula>"C/PM"</formula>
    </cfRule>
    <cfRule type="cellIs" dxfId="5107" priority="5719" operator="between">
      <formula>"B/AM"</formula>
      <formula>"B/PM"</formula>
    </cfRule>
    <cfRule type="cellIs" dxfId="5106" priority="5718" operator="between">
      <formula>"A/AM"</formula>
      <formula>"A/PM"</formula>
    </cfRule>
  </conditionalFormatting>
  <conditionalFormatting sqref="D916">
    <cfRule type="cellIs" dxfId="5105" priority="5704" operator="between">
      <formula>"B/AM"</formula>
      <formula>"B/PM"</formula>
    </cfRule>
    <cfRule type="cellIs" dxfId="5104" priority="5705" operator="between">
      <formula>"C/AM"</formula>
      <formula>"C/PM"</formula>
    </cfRule>
    <cfRule type="cellIs" dxfId="5103" priority="5703" operator="between">
      <formula>"A/AM"</formula>
      <formula>"A/PM"</formula>
    </cfRule>
  </conditionalFormatting>
  <conditionalFormatting sqref="D922">
    <cfRule type="cellIs" dxfId="5102" priority="5708" operator="between">
      <formula>"C/AM"</formula>
      <formula>"C/PM"</formula>
    </cfRule>
    <cfRule type="cellIs" dxfId="5101" priority="5707" operator="between">
      <formula>"B/AM"</formula>
      <formula>"B/PM"</formula>
    </cfRule>
    <cfRule type="cellIs" dxfId="5100" priority="5706" operator="between">
      <formula>"A/AM"</formula>
      <formula>"A/PM"</formula>
    </cfRule>
  </conditionalFormatting>
  <conditionalFormatting sqref="D928">
    <cfRule type="cellIs" dxfId="5099" priority="5691" operator="between">
      <formula>"A/AM"</formula>
      <formula>"A/PM"</formula>
    </cfRule>
    <cfRule type="cellIs" dxfId="5098" priority="5693" operator="between">
      <formula>"C/AM"</formula>
      <formula>"C/PM"</formula>
    </cfRule>
    <cfRule type="cellIs" dxfId="5097" priority="5692" operator="between">
      <formula>"B/AM"</formula>
      <formula>"B/PM"</formula>
    </cfRule>
  </conditionalFormatting>
  <conditionalFormatting sqref="D934">
    <cfRule type="cellIs" dxfId="5096" priority="5695" operator="between">
      <formula>"B/AM"</formula>
      <formula>"B/PM"</formula>
    </cfRule>
    <cfRule type="cellIs" dxfId="5095" priority="5694" operator="between">
      <formula>"A/AM"</formula>
      <formula>"A/PM"</formula>
    </cfRule>
    <cfRule type="cellIs" dxfId="5094" priority="5696" operator="between">
      <formula>"C/AM"</formula>
      <formula>"C/PM"</formula>
    </cfRule>
  </conditionalFormatting>
  <conditionalFormatting sqref="D940">
    <cfRule type="cellIs" dxfId="5093" priority="5681" operator="between">
      <formula>"C/AM"</formula>
      <formula>"C/PM"</formula>
    </cfRule>
    <cfRule type="cellIs" dxfId="5092" priority="5680" operator="between">
      <formula>"B/AM"</formula>
      <formula>"B/PM"</formula>
    </cfRule>
    <cfRule type="cellIs" dxfId="5091" priority="5679" operator="between">
      <formula>"A/AM"</formula>
      <formula>"A/PM"</formula>
    </cfRule>
  </conditionalFormatting>
  <conditionalFormatting sqref="D946">
    <cfRule type="cellIs" dxfId="5090" priority="5684" operator="between">
      <formula>"C/AM"</formula>
      <formula>"C/PM"</formula>
    </cfRule>
    <cfRule type="cellIs" dxfId="5089" priority="5683" operator="between">
      <formula>"B/AM"</formula>
      <formula>"B/PM"</formula>
    </cfRule>
    <cfRule type="cellIs" dxfId="5088" priority="5682" operator="between">
      <formula>"A/AM"</formula>
      <formula>"A/PM"</formula>
    </cfRule>
  </conditionalFormatting>
  <conditionalFormatting sqref="D952">
    <cfRule type="cellIs" dxfId="5087" priority="5669" operator="between">
      <formula>"C/AM"</formula>
      <formula>"C/PM"</formula>
    </cfRule>
    <cfRule type="cellIs" dxfId="5086" priority="5668" operator="between">
      <formula>"B/AM"</formula>
      <formula>"B/PM"</formula>
    </cfRule>
    <cfRule type="cellIs" dxfId="5085" priority="5667" operator="between">
      <formula>"A/AM"</formula>
      <formula>"A/PM"</formula>
    </cfRule>
  </conditionalFormatting>
  <conditionalFormatting sqref="D958">
    <cfRule type="cellIs" dxfId="5084" priority="5672" operator="between">
      <formula>"C/AM"</formula>
      <formula>"C/PM"</formula>
    </cfRule>
    <cfRule type="cellIs" dxfId="5083" priority="5671" operator="between">
      <formula>"B/AM"</formula>
      <formula>"B/PM"</formula>
    </cfRule>
    <cfRule type="cellIs" dxfId="5082" priority="5670" operator="between">
      <formula>"A/AM"</formula>
      <formula>"A/PM"</formula>
    </cfRule>
  </conditionalFormatting>
  <conditionalFormatting sqref="D964">
    <cfRule type="cellIs" dxfId="5081" priority="5657" operator="between">
      <formula>"C/AM"</formula>
      <formula>"C/PM"</formula>
    </cfRule>
    <cfRule type="cellIs" dxfId="5080" priority="5656" operator="between">
      <formula>"B/AM"</formula>
      <formula>"B/PM"</formula>
    </cfRule>
    <cfRule type="cellIs" dxfId="5079" priority="5655" operator="between">
      <formula>"A/AM"</formula>
      <formula>"A/PM"</formula>
    </cfRule>
  </conditionalFormatting>
  <conditionalFormatting sqref="D970">
    <cfRule type="cellIs" dxfId="5078" priority="5660" operator="between">
      <formula>"C/AM"</formula>
      <formula>"C/PM"</formula>
    </cfRule>
    <cfRule type="cellIs" dxfId="5077" priority="5659" operator="between">
      <formula>"B/AM"</formula>
      <formula>"B/PM"</formula>
    </cfRule>
    <cfRule type="cellIs" dxfId="5076" priority="5658" operator="between">
      <formula>"A/AM"</formula>
      <formula>"A/PM"</formula>
    </cfRule>
  </conditionalFormatting>
  <conditionalFormatting sqref="D976">
    <cfRule type="cellIs" dxfId="5075" priority="5645" operator="between">
      <formula>"C/AM"</formula>
      <formula>"C/PM"</formula>
    </cfRule>
    <cfRule type="cellIs" dxfId="5074" priority="5644" operator="between">
      <formula>"B/AM"</formula>
      <formula>"B/PM"</formula>
    </cfRule>
    <cfRule type="cellIs" dxfId="5073" priority="5643" operator="between">
      <formula>"A/AM"</formula>
      <formula>"A/PM"</formula>
    </cfRule>
  </conditionalFormatting>
  <conditionalFormatting sqref="D982">
    <cfRule type="cellIs" dxfId="5072" priority="5648" operator="between">
      <formula>"C/AM"</formula>
      <formula>"C/PM"</formula>
    </cfRule>
    <cfRule type="cellIs" dxfId="5071" priority="5647" operator="between">
      <formula>"B/AM"</formula>
      <formula>"B/PM"</formula>
    </cfRule>
    <cfRule type="cellIs" dxfId="5070" priority="5646" operator="between">
      <formula>"A/AM"</formula>
      <formula>"A/PM"</formula>
    </cfRule>
  </conditionalFormatting>
  <conditionalFormatting sqref="D988">
    <cfRule type="cellIs" dxfId="5069" priority="5633" operator="between">
      <formula>"C/AM"</formula>
      <formula>"C/PM"</formula>
    </cfRule>
    <cfRule type="cellIs" dxfId="5068" priority="5632" operator="between">
      <formula>"B/AM"</formula>
      <formula>"B/PM"</formula>
    </cfRule>
    <cfRule type="cellIs" dxfId="5067" priority="5631" operator="between">
      <formula>"A/AM"</formula>
      <formula>"A/PM"</formula>
    </cfRule>
  </conditionalFormatting>
  <conditionalFormatting sqref="D994">
    <cfRule type="cellIs" dxfId="5066" priority="5636" operator="between">
      <formula>"C/AM"</formula>
      <formula>"C/PM"</formula>
    </cfRule>
    <cfRule type="cellIs" dxfId="5065" priority="5635" operator="between">
      <formula>"B/AM"</formula>
      <formula>"B/PM"</formula>
    </cfRule>
    <cfRule type="cellIs" dxfId="5064" priority="5634" operator="between">
      <formula>"A/AM"</formula>
      <formula>"A/PM"</formula>
    </cfRule>
  </conditionalFormatting>
  <conditionalFormatting sqref="D1000">
    <cfRule type="cellIs" dxfId="5063" priority="5621" operator="between">
      <formula>"C/AM"</formula>
      <formula>"C/PM"</formula>
    </cfRule>
    <cfRule type="cellIs" dxfId="5062" priority="5620" operator="between">
      <formula>"B/AM"</formula>
      <formula>"B/PM"</formula>
    </cfRule>
    <cfRule type="cellIs" dxfId="5061" priority="5619" operator="between">
      <formula>"A/AM"</formula>
      <formula>"A/PM"</formula>
    </cfRule>
  </conditionalFormatting>
  <conditionalFormatting sqref="D1006">
    <cfRule type="cellIs" dxfId="5060" priority="5622" operator="between">
      <formula>"A/AM"</formula>
      <formula>"A/PM"</formula>
    </cfRule>
    <cfRule type="cellIs" dxfId="5059" priority="5624" operator="between">
      <formula>"C/AM"</formula>
      <formula>"C/PM"</formula>
    </cfRule>
    <cfRule type="cellIs" dxfId="5058" priority="5623" operator="between">
      <formula>"B/AM"</formula>
      <formula>"B/PM"</formula>
    </cfRule>
  </conditionalFormatting>
  <conditionalFormatting sqref="D1012">
    <cfRule type="cellIs" dxfId="5057" priority="5608" operator="between">
      <formula>"B/AM"</formula>
      <formula>"B/PM"</formula>
    </cfRule>
    <cfRule type="cellIs" dxfId="5056" priority="5607" operator="between">
      <formula>"A/AM"</formula>
      <formula>"A/PM"</formula>
    </cfRule>
    <cfRule type="cellIs" dxfId="5055" priority="5609" operator="between">
      <formula>"C/AM"</formula>
      <formula>"C/PM"</formula>
    </cfRule>
  </conditionalFormatting>
  <conditionalFormatting sqref="D1018">
    <cfRule type="cellIs" dxfId="5054" priority="5612" operator="between">
      <formula>"C/AM"</formula>
      <formula>"C/PM"</formula>
    </cfRule>
    <cfRule type="cellIs" dxfId="5053" priority="5611" operator="between">
      <formula>"B/AM"</formula>
      <formula>"B/PM"</formula>
    </cfRule>
    <cfRule type="cellIs" dxfId="5052" priority="5610" operator="between">
      <formula>"A/AM"</formula>
      <formula>"A/PM"</formula>
    </cfRule>
  </conditionalFormatting>
  <conditionalFormatting sqref="D1024">
    <cfRule type="cellIs" dxfId="5051" priority="5595" operator="between">
      <formula>"A/AM"</formula>
      <formula>"A/PM"</formula>
    </cfRule>
    <cfRule type="cellIs" dxfId="5050" priority="5596" operator="between">
      <formula>"B/AM"</formula>
      <formula>"B/PM"</formula>
    </cfRule>
    <cfRule type="cellIs" dxfId="5049" priority="5597" operator="between">
      <formula>"C/AM"</formula>
      <formula>"C/PM"</formula>
    </cfRule>
  </conditionalFormatting>
  <conditionalFormatting sqref="D1030">
    <cfRule type="cellIs" dxfId="5048" priority="5599" operator="between">
      <formula>"B/AM"</formula>
      <formula>"B/PM"</formula>
    </cfRule>
    <cfRule type="cellIs" dxfId="5047" priority="5600" operator="between">
      <formula>"C/AM"</formula>
      <formula>"C/PM"</formula>
    </cfRule>
    <cfRule type="cellIs" dxfId="5046" priority="5598" operator="between">
      <formula>"A/AM"</formula>
      <formula>"A/PM"</formula>
    </cfRule>
  </conditionalFormatting>
  <conditionalFormatting sqref="D1036">
    <cfRule type="cellIs" dxfId="5045" priority="5583" operator="between">
      <formula>"A/AM"</formula>
      <formula>"A/PM"</formula>
    </cfRule>
    <cfRule type="cellIs" dxfId="5044" priority="5584" operator="between">
      <formula>"B/AM"</formula>
      <formula>"B/PM"</formula>
    </cfRule>
    <cfRule type="cellIs" dxfId="5043" priority="5585" operator="between">
      <formula>"C/AM"</formula>
      <formula>"C/PM"</formula>
    </cfRule>
  </conditionalFormatting>
  <conditionalFormatting sqref="D1042">
    <cfRule type="cellIs" dxfId="5042" priority="5586" operator="between">
      <formula>"A/AM"</formula>
      <formula>"A/PM"</formula>
    </cfRule>
    <cfRule type="cellIs" dxfId="5041" priority="5587" operator="between">
      <formula>"B/AM"</formula>
      <formula>"B/PM"</formula>
    </cfRule>
    <cfRule type="cellIs" dxfId="5040" priority="5588" operator="between">
      <formula>"C/AM"</formula>
      <formula>"C/PM"</formula>
    </cfRule>
  </conditionalFormatting>
  <conditionalFormatting sqref="D1048">
    <cfRule type="cellIs" dxfId="5039" priority="5573" operator="between">
      <formula>"C/AM"</formula>
      <formula>"C/PM"</formula>
    </cfRule>
    <cfRule type="cellIs" dxfId="5038" priority="5571" operator="between">
      <formula>"A/AM"</formula>
      <formula>"A/PM"</formula>
    </cfRule>
    <cfRule type="cellIs" dxfId="5037" priority="5572" operator="between">
      <formula>"B/AM"</formula>
      <formula>"B/PM"</formula>
    </cfRule>
  </conditionalFormatting>
  <conditionalFormatting sqref="D1054">
    <cfRule type="cellIs" dxfId="5036" priority="5576" operator="between">
      <formula>"C/AM"</formula>
      <formula>"C/PM"</formula>
    </cfRule>
    <cfRule type="cellIs" dxfId="5035" priority="5574" operator="between">
      <formula>"A/AM"</formula>
      <formula>"A/PM"</formula>
    </cfRule>
    <cfRule type="cellIs" dxfId="5034" priority="5575" operator="between">
      <formula>"B/AM"</formula>
      <formula>"B/PM"</formula>
    </cfRule>
  </conditionalFormatting>
  <conditionalFormatting sqref="D1060">
    <cfRule type="cellIs" dxfId="5033" priority="5559" operator="between">
      <formula>"A/AM"</formula>
      <formula>"A/PM"</formula>
    </cfRule>
    <cfRule type="cellIs" dxfId="5032" priority="5560" operator="between">
      <formula>"B/AM"</formula>
      <formula>"B/PM"</formula>
    </cfRule>
    <cfRule type="cellIs" dxfId="5031" priority="5561" operator="between">
      <formula>"C/AM"</formula>
      <formula>"C/PM"</formula>
    </cfRule>
  </conditionalFormatting>
  <conditionalFormatting sqref="D1066">
    <cfRule type="cellIs" dxfId="5030" priority="5562" operator="between">
      <formula>"A/AM"</formula>
      <formula>"A/PM"</formula>
    </cfRule>
    <cfRule type="cellIs" dxfId="5029" priority="5563" operator="between">
      <formula>"B/AM"</formula>
      <formula>"B/PM"</formula>
    </cfRule>
    <cfRule type="cellIs" dxfId="5028" priority="5564" operator="between">
      <formula>"C/AM"</formula>
      <formula>"C/PM"</formula>
    </cfRule>
  </conditionalFormatting>
  <conditionalFormatting sqref="D1072">
    <cfRule type="cellIs" dxfId="5027" priority="5549" operator="between">
      <formula>"C/AM"</formula>
      <formula>"C/PM"</formula>
    </cfRule>
    <cfRule type="cellIs" dxfId="5026" priority="5548" operator="between">
      <formula>"B/AM"</formula>
      <formula>"B/PM"</formula>
    </cfRule>
    <cfRule type="cellIs" dxfId="5025" priority="5547" operator="between">
      <formula>"A/AM"</formula>
      <formula>"A/PM"</formula>
    </cfRule>
  </conditionalFormatting>
  <conditionalFormatting sqref="D1078">
    <cfRule type="cellIs" dxfId="5024" priority="5551" operator="between">
      <formula>"B/AM"</formula>
      <formula>"B/PM"</formula>
    </cfRule>
    <cfRule type="cellIs" dxfId="5023" priority="5552" operator="between">
      <formula>"C/AM"</formula>
      <formula>"C/PM"</formula>
    </cfRule>
    <cfRule type="cellIs" dxfId="5022" priority="5550" operator="between">
      <formula>"A/AM"</formula>
      <formula>"A/PM"</formula>
    </cfRule>
  </conditionalFormatting>
  <conditionalFormatting sqref="D1084">
    <cfRule type="cellIs" dxfId="5021" priority="5535" operator="between">
      <formula>"A/AM"</formula>
      <formula>"A/PM"</formula>
    </cfRule>
    <cfRule type="cellIs" dxfId="5020" priority="5536" operator="between">
      <formula>"B/AM"</formula>
      <formula>"B/PM"</formula>
    </cfRule>
    <cfRule type="cellIs" dxfId="5019" priority="5537" operator="between">
      <formula>"C/AM"</formula>
      <formula>"C/PM"</formula>
    </cfRule>
  </conditionalFormatting>
  <conditionalFormatting sqref="D1090">
    <cfRule type="cellIs" dxfId="5018" priority="5540" operator="between">
      <formula>"C/AM"</formula>
      <formula>"C/PM"</formula>
    </cfRule>
    <cfRule type="cellIs" dxfId="5017" priority="5539" operator="between">
      <formula>"B/AM"</formula>
      <formula>"B/PM"</formula>
    </cfRule>
    <cfRule type="cellIs" dxfId="5016" priority="5538" operator="between">
      <formula>"A/AM"</formula>
      <formula>"A/PM"</formula>
    </cfRule>
  </conditionalFormatting>
  <conditionalFormatting sqref="D1096">
    <cfRule type="cellIs" dxfId="5015" priority="5523" operator="between">
      <formula>"A/AM"</formula>
      <formula>"A/PM"</formula>
    </cfRule>
    <cfRule type="cellIs" dxfId="5014" priority="5524" operator="between">
      <formula>"B/AM"</formula>
      <formula>"B/PM"</formula>
    </cfRule>
    <cfRule type="cellIs" dxfId="5013" priority="5525" operator="between">
      <formula>"C/AM"</formula>
      <formula>"C/PM"</formula>
    </cfRule>
  </conditionalFormatting>
  <conditionalFormatting sqref="D1102">
    <cfRule type="cellIs" dxfId="5012" priority="5526" operator="between">
      <formula>"A/AM"</formula>
      <formula>"A/PM"</formula>
    </cfRule>
    <cfRule type="cellIs" dxfId="5011" priority="5527" operator="between">
      <formula>"B/AM"</formula>
      <formula>"B/PM"</formula>
    </cfRule>
    <cfRule type="cellIs" dxfId="5010" priority="5528" operator="between">
      <formula>"C/AM"</formula>
      <formula>"C/PM"</formula>
    </cfRule>
  </conditionalFormatting>
  <conditionalFormatting sqref="D1108">
    <cfRule type="cellIs" dxfId="5009" priority="5512" operator="between">
      <formula>"B/AM"</formula>
      <formula>"B/PM"</formula>
    </cfRule>
    <cfRule type="cellIs" dxfId="5008" priority="5513" operator="between">
      <formula>"C/AM"</formula>
      <formula>"C/PM"</formula>
    </cfRule>
    <cfRule type="cellIs" dxfId="5007" priority="5511" operator="between">
      <formula>"A/AM"</formula>
      <formula>"A/PM"</formula>
    </cfRule>
  </conditionalFormatting>
  <conditionalFormatting sqref="D1114">
    <cfRule type="cellIs" dxfId="5006" priority="5514" operator="between">
      <formula>"A/AM"</formula>
      <formula>"A/PM"</formula>
    </cfRule>
    <cfRule type="cellIs" dxfId="5005" priority="5515" operator="between">
      <formula>"B/AM"</formula>
      <formula>"B/PM"</formula>
    </cfRule>
    <cfRule type="cellIs" dxfId="5004" priority="5516" operator="between">
      <formula>"C/AM"</formula>
      <formula>"C/PM"</formula>
    </cfRule>
  </conditionalFormatting>
  <conditionalFormatting sqref="D1120">
    <cfRule type="cellIs" dxfId="5003" priority="5501" operator="between">
      <formula>"C/AM"</formula>
      <formula>"C/PM"</formula>
    </cfRule>
    <cfRule type="cellIs" dxfId="5002" priority="5500" operator="between">
      <formula>"B/AM"</formula>
      <formula>"B/PM"</formula>
    </cfRule>
    <cfRule type="cellIs" dxfId="5001" priority="5499" operator="between">
      <formula>"A/AM"</formula>
      <formula>"A/PM"</formula>
    </cfRule>
  </conditionalFormatting>
  <conditionalFormatting sqref="D1126">
    <cfRule type="cellIs" dxfId="5000" priority="5496" operator="between">
      <formula>"C/AM"</formula>
      <formula>"C/PM"</formula>
    </cfRule>
    <cfRule type="cellIs" dxfId="4999" priority="5494" operator="between">
      <formula>"A/AM"</formula>
      <formula>"A/PM"</formula>
    </cfRule>
    <cfRule type="cellIs" dxfId="4998" priority="5495" operator="between">
      <formula>"B/AM"</formula>
      <formula>"B/PM"</formula>
    </cfRule>
  </conditionalFormatting>
  <conditionalFormatting sqref="D1132">
    <cfRule type="cellIs" dxfId="4997" priority="5487" operator="between">
      <formula>"A/AM"</formula>
      <formula>"A/PM"</formula>
    </cfRule>
    <cfRule type="cellIs" dxfId="4996" priority="5488" operator="between">
      <formula>"B/AM"</formula>
      <formula>"B/PM"</formula>
    </cfRule>
    <cfRule type="cellIs" dxfId="4995" priority="5489" operator="between">
      <formula>"C/AM"</formula>
      <formula>"C/PM"</formula>
    </cfRule>
  </conditionalFormatting>
  <conditionalFormatting sqref="D1138">
    <cfRule type="cellIs" dxfId="4994" priority="5484" operator="between">
      <formula>"C/AM"</formula>
      <formula>"C/PM"</formula>
    </cfRule>
    <cfRule type="cellIs" dxfId="4993" priority="5483" operator="between">
      <formula>"B/AM"</formula>
      <formula>"B/PM"</formula>
    </cfRule>
    <cfRule type="cellIs" dxfId="4992" priority="5482" operator="between">
      <formula>"A/AM"</formula>
      <formula>"A/PM"</formula>
    </cfRule>
  </conditionalFormatting>
  <conditionalFormatting sqref="D1144">
    <cfRule type="cellIs" dxfId="4991" priority="5477" operator="between">
      <formula>"C/AM"</formula>
      <formula>"C/PM"</formula>
    </cfRule>
    <cfRule type="cellIs" dxfId="4990" priority="5476" operator="between">
      <formula>"B/AM"</formula>
      <formula>"B/PM"</formula>
    </cfRule>
    <cfRule type="cellIs" dxfId="4989" priority="5475" operator="between">
      <formula>"A/AM"</formula>
      <formula>"A/PM"</formula>
    </cfRule>
  </conditionalFormatting>
  <conditionalFormatting sqref="D1150">
    <cfRule type="cellIs" dxfId="4988" priority="5472" operator="between">
      <formula>"C/AM"</formula>
      <formula>"C/PM"</formula>
    </cfRule>
    <cfRule type="cellIs" dxfId="4987" priority="5471" operator="between">
      <formula>"B/AM"</formula>
      <formula>"B/PM"</formula>
    </cfRule>
    <cfRule type="cellIs" dxfId="4986" priority="5470" operator="between">
      <formula>"A/AM"</formula>
      <formula>"A/PM"</formula>
    </cfRule>
  </conditionalFormatting>
  <conditionalFormatting sqref="D1156">
    <cfRule type="cellIs" dxfId="4985" priority="5465" operator="between">
      <formula>"C/AM"</formula>
      <formula>"C/PM"</formula>
    </cfRule>
    <cfRule type="cellIs" dxfId="4984" priority="5464" operator="between">
      <formula>"B/AM"</formula>
      <formula>"B/PM"</formula>
    </cfRule>
    <cfRule type="cellIs" dxfId="4983" priority="5463" operator="between">
      <formula>"A/AM"</formula>
      <formula>"A/PM"</formula>
    </cfRule>
  </conditionalFormatting>
  <conditionalFormatting sqref="D1162">
    <cfRule type="cellIs" dxfId="4982" priority="5460" operator="between">
      <formula>"C/AM"</formula>
      <formula>"C/PM"</formula>
    </cfRule>
    <cfRule type="cellIs" dxfId="4981" priority="5459" operator="between">
      <formula>"B/AM"</formula>
      <formula>"B/PM"</formula>
    </cfRule>
    <cfRule type="cellIs" dxfId="4980" priority="5458" operator="between">
      <formula>"A/AM"</formula>
      <formula>"A/PM"</formula>
    </cfRule>
  </conditionalFormatting>
  <conditionalFormatting sqref="D1168">
    <cfRule type="cellIs" dxfId="4979" priority="5453" operator="between">
      <formula>"C/AM"</formula>
      <formula>"C/PM"</formula>
    </cfRule>
    <cfRule type="cellIs" dxfId="4978" priority="5452" operator="between">
      <formula>"B/AM"</formula>
      <formula>"B/PM"</formula>
    </cfRule>
    <cfRule type="cellIs" dxfId="4977" priority="5451" operator="between">
      <formula>"A/AM"</formula>
      <formula>"A/PM"</formula>
    </cfRule>
  </conditionalFormatting>
  <conditionalFormatting sqref="D1174">
    <cfRule type="cellIs" dxfId="4976" priority="5447" operator="between">
      <formula>"B/AM"</formula>
      <formula>"B/PM"</formula>
    </cfRule>
    <cfRule type="cellIs" dxfId="4975" priority="5446" operator="between">
      <formula>"A/AM"</formula>
      <formula>"A/PM"</formula>
    </cfRule>
    <cfRule type="cellIs" dxfId="4974" priority="5448" operator="between">
      <formula>"C/AM"</formula>
      <formula>"C/PM"</formula>
    </cfRule>
  </conditionalFormatting>
  <conditionalFormatting sqref="D1180">
    <cfRule type="cellIs" dxfId="4973" priority="5441" operator="between">
      <formula>"C/AM"</formula>
      <formula>"C/PM"</formula>
    </cfRule>
    <cfRule type="cellIs" dxfId="4972" priority="5440" operator="between">
      <formula>"B/AM"</formula>
      <formula>"B/PM"</formula>
    </cfRule>
    <cfRule type="cellIs" dxfId="4971" priority="5439" operator="between">
      <formula>"A/AM"</formula>
      <formula>"A/PM"</formula>
    </cfRule>
  </conditionalFormatting>
  <conditionalFormatting sqref="D1186">
    <cfRule type="cellIs" dxfId="4970" priority="5436" operator="between">
      <formula>"C/AM"</formula>
      <formula>"C/PM"</formula>
    </cfRule>
    <cfRule type="cellIs" dxfId="4969" priority="5434" operator="between">
      <formula>"A/AM"</formula>
      <formula>"A/PM"</formula>
    </cfRule>
    <cfRule type="cellIs" dxfId="4968" priority="5435" operator="between">
      <formula>"B/AM"</formula>
      <formula>"B/PM"</formula>
    </cfRule>
  </conditionalFormatting>
  <conditionalFormatting sqref="D1192">
    <cfRule type="cellIs" dxfId="4967" priority="5429" operator="between">
      <formula>"C/AM"</formula>
      <formula>"C/PM"</formula>
    </cfRule>
    <cfRule type="cellIs" dxfId="4966" priority="5428" operator="between">
      <formula>"B/AM"</formula>
      <formula>"B/PM"</formula>
    </cfRule>
    <cfRule type="cellIs" dxfId="4965" priority="5427" operator="between">
      <formula>"A/AM"</formula>
      <formula>"A/PM"</formula>
    </cfRule>
  </conditionalFormatting>
  <conditionalFormatting sqref="D1198">
    <cfRule type="cellIs" dxfId="4964" priority="5424" operator="between">
      <formula>"C/AM"</formula>
      <formula>"C/PM"</formula>
    </cfRule>
    <cfRule type="cellIs" dxfId="4963" priority="5423" operator="between">
      <formula>"B/AM"</formula>
      <formula>"B/PM"</formula>
    </cfRule>
    <cfRule type="cellIs" dxfId="4962" priority="5422" operator="between">
      <formula>"A/AM"</formula>
      <formula>"A/PM"</formula>
    </cfRule>
  </conditionalFormatting>
  <conditionalFormatting sqref="D1204">
    <cfRule type="cellIs" dxfId="4961" priority="5417" operator="between">
      <formula>"C/AM"</formula>
      <formula>"C/PM"</formula>
    </cfRule>
    <cfRule type="cellIs" dxfId="4960" priority="5416" operator="between">
      <formula>"B/AM"</formula>
      <formula>"B/PM"</formula>
    </cfRule>
    <cfRule type="cellIs" dxfId="4959" priority="5415" operator="between">
      <formula>"A/AM"</formula>
      <formula>"A/PM"</formula>
    </cfRule>
  </conditionalFormatting>
  <conditionalFormatting sqref="D1210">
    <cfRule type="cellIs" dxfId="4958" priority="5410" operator="between">
      <formula>"A/AM"</formula>
      <formula>"A/PM"</formula>
    </cfRule>
    <cfRule type="cellIs" dxfId="4957" priority="5412" operator="between">
      <formula>"C/AM"</formula>
      <formula>"C/PM"</formula>
    </cfRule>
    <cfRule type="cellIs" dxfId="4956" priority="5411" operator="between">
      <formula>"B/AM"</formula>
      <formula>"B/PM"</formula>
    </cfRule>
  </conditionalFormatting>
  <conditionalFormatting sqref="D1216">
    <cfRule type="cellIs" dxfId="4955" priority="5404" operator="between">
      <formula>"B/AM"</formula>
      <formula>"B/PM"</formula>
    </cfRule>
    <cfRule type="cellIs" dxfId="4954" priority="5403" operator="between">
      <formula>"A/AM"</formula>
      <formula>"A/PM"</formula>
    </cfRule>
    <cfRule type="cellIs" dxfId="4953" priority="5405" operator="between">
      <formula>"C/AM"</formula>
      <formula>"C/PM"</formula>
    </cfRule>
  </conditionalFormatting>
  <conditionalFormatting sqref="D1222">
    <cfRule type="cellIs" dxfId="4952" priority="5400" operator="between">
      <formula>"C/AM"</formula>
      <formula>"C/PM"</formula>
    </cfRule>
    <cfRule type="cellIs" dxfId="4951" priority="5398" operator="between">
      <formula>"A/AM"</formula>
      <formula>"A/PM"</formula>
    </cfRule>
    <cfRule type="cellIs" dxfId="4950" priority="5399" operator="between">
      <formula>"B/AM"</formula>
      <formula>"B/PM"</formula>
    </cfRule>
  </conditionalFormatting>
  <conditionalFormatting sqref="D1228">
    <cfRule type="cellIs" dxfId="4949" priority="5392" operator="between">
      <formula>"B/AM"</formula>
      <formula>"B/PM"</formula>
    </cfRule>
    <cfRule type="cellIs" dxfId="4948" priority="5393" operator="between">
      <formula>"C/AM"</formula>
      <formula>"C/PM"</formula>
    </cfRule>
    <cfRule type="cellIs" dxfId="4947" priority="5391" operator="between">
      <formula>"A/AM"</formula>
      <formula>"A/PM"</formula>
    </cfRule>
  </conditionalFormatting>
  <conditionalFormatting sqref="D1234">
    <cfRule type="cellIs" dxfId="4946" priority="5387" operator="between">
      <formula>"B/AM"</formula>
      <formula>"B/PM"</formula>
    </cfRule>
    <cfRule type="cellIs" dxfId="4945" priority="5388" operator="between">
      <formula>"C/AM"</formula>
      <formula>"C/PM"</formula>
    </cfRule>
    <cfRule type="cellIs" dxfId="4944" priority="5386" operator="between">
      <formula>"A/AM"</formula>
      <formula>"A/PM"</formula>
    </cfRule>
  </conditionalFormatting>
  <conditionalFormatting sqref="D1240">
    <cfRule type="cellIs" dxfId="4943" priority="5381" operator="between">
      <formula>"C/AM"</formula>
      <formula>"C/PM"</formula>
    </cfRule>
    <cfRule type="cellIs" dxfId="4942" priority="5379" operator="between">
      <formula>"A/AM"</formula>
      <formula>"A/PM"</formula>
    </cfRule>
    <cfRule type="cellIs" dxfId="4941" priority="5380" operator="between">
      <formula>"B/AM"</formula>
      <formula>"B/PM"</formula>
    </cfRule>
  </conditionalFormatting>
  <conditionalFormatting sqref="D1246">
    <cfRule type="cellIs" dxfId="4940" priority="5376" operator="between">
      <formula>"C/AM"</formula>
      <formula>"C/PM"</formula>
    </cfRule>
    <cfRule type="cellIs" dxfId="4939" priority="5374" operator="between">
      <formula>"A/AM"</formula>
      <formula>"A/PM"</formula>
    </cfRule>
    <cfRule type="cellIs" dxfId="4938" priority="5375" operator="between">
      <formula>"B/AM"</formula>
      <formula>"B/PM"</formula>
    </cfRule>
  </conditionalFormatting>
  <conditionalFormatting sqref="D1252">
    <cfRule type="cellIs" dxfId="4937" priority="5367" operator="between">
      <formula>"A/AM"</formula>
      <formula>"A/PM"</formula>
    </cfRule>
    <cfRule type="cellIs" dxfId="4936" priority="5368" operator="between">
      <formula>"B/AM"</formula>
      <formula>"B/PM"</formula>
    </cfRule>
    <cfRule type="cellIs" dxfId="4935" priority="5369" operator="between">
      <formula>"C/AM"</formula>
      <formula>"C/PM"</formula>
    </cfRule>
  </conditionalFormatting>
  <conditionalFormatting sqref="D1258">
    <cfRule type="cellIs" dxfId="4934" priority="5362" operator="between">
      <formula>"A/AM"</formula>
      <formula>"A/PM"</formula>
    </cfRule>
    <cfRule type="cellIs" dxfId="4933" priority="5363" operator="between">
      <formula>"B/AM"</formula>
      <formula>"B/PM"</formula>
    </cfRule>
    <cfRule type="cellIs" dxfId="4932" priority="5364" operator="between">
      <formula>"C/AM"</formula>
      <formula>"C/PM"</formula>
    </cfRule>
  </conditionalFormatting>
  <conditionalFormatting sqref="D1264">
    <cfRule type="cellIs" dxfId="4931" priority="5355" operator="between">
      <formula>"A/AM"</formula>
      <formula>"A/PM"</formula>
    </cfRule>
    <cfRule type="cellIs" dxfId="4930" priority="5356" operator="between">
      <formula>"B/AM"</formula>
      <formula>"B/PM"</formula>
    </cfRule>
    <cfRule type="cellIs" dxfId="4929" priority="5357" operator="between">
      <formula>"C/AM"</formula>
      <formula>"C/PM"</formula>
    </cfRule>
  </conditionalFormatting>
  <conditionalFormatting sqref="D1270">
    <cfRule type="cellIs" dxfId="4928" priority="5350" operator="between">
      <formula>"A/AM"</formula>
      <formula>"A/PM"</formula>
    </cfRule>
    <cfRule type="cellIs" dxfId="4927" priority="5351" operator="between">
      <formula>"B/AM"</formula>
      <formula>"B/PM"</formula>
    </cfRule>
    <cfRule type="cellIs" dxfId="4926" priority="5352" operator="between">
      <formula>"C/AM"</formula>
      <formula>"C/PM"</formula>
    </cfRule>
  </conditionalFormatting>
  <conditionalFormatting sqref="D1276">
    <cfRule type="cellIs" dxfId="4925" priority="5344" operator="between">
      <formula>"B/AM"</formula>
      <formula>"B/PM"</formula>
    </cfRule>
    <cfRule type="cellIs" dxfId="4924" priority="5345" operator="between">
      <formula>"C/AM"</formula>
      <formula>"C/PM"</formula>
    </cfRule>
    <cfRule type="cellIs" dxfId="4923" priority="5343" operator="between">
      <formula>"A/AM"</formula>
      <formula>"A/PM"</formula>
    </cfRule>
  </conditionalFormatting>
  <conditionalFormatting sqref="D1282">
    <cfRule type="cellIs" dxfId="4922" priority="5340" operator="between">
      <formula>"C/AM"</formula>
      <formula>"C/PM"</formula>
    </cfRule>
    <cfRule type="cellIs" dxfId="4921" priority="5339" operator="between">
      <formula>"B/AM"</formula>
      <formula>"B/PM"</formula>
    </cfRule>
    <cfRule type="cellIs" dxfId="4920" priority="5338" operator="between">
      <formula>"A/AM"</formula>
      <formula>"A/PM"</formula>
    </cfRule>
  </conditionalFormatting>
  <conditionalFormatting sqref="D1288">
    <cfRule type="cellIs" dxfId="4919" priority="5332" operator="between">
      <formula>"B/AM"</formula>
      <formula>"B/PM"</formula>
    </cfRule>
    <cfRule type="cellIs" dxfId="4918" priority="5333" operator="between">
      <formula>"C/AM"</formula>
      <formula>"C/PM"</formula>
    </cfRule>
    <cfRule type="cellIs" dxfId="4917" priority="5331" operator="between">
      <formula>"A/AM"</formula>
      <formula>"A/PM"</formula>
    </cfRule>
  </conditionalFormatting>
  <conditionalFormatting sqref="D1294">
    <cfRule type="cellIs" dxfId="4916" priority="5328" operator="between">
      <formula>"C/AM"</formula>
      <formula>"C/PM"</formula>
    </cfRule>
    <cfRule type="cellIs" dxfId="4915" priority="5327" operator="between">
      <formula>"B/AM"</formula>
      <formula>"B/PM"</formula>
    </cfRule>
    <cfRule type="cellIs" dxfId="4914" priority="5326" operator="between">
      <formula>"A/AM"</formula>
      <formula>"A/PM"</formula>
    </cfRule>
  </conditionalFormatting>
  <conditionalFormatting sqref="D1300">
    <cfRule type="cellIs" dxfId="4913" priority="5321" operator="between">
      <formula>"C/AM"</formula>
      <formula>"C/PM"</formula>
    </cfRule>
    <cfRule type="cellIs" dxfId="4912" priority="5319" operator="between">
      <formula>"A/AM"</formula>
      <formula>"A/PM"</formula>
    </cfRule>
    <cfRule type="cellIs" dxfId="4911" priority="5320" operator="between">
      <formula>"B/AM"</formula>
      <formula>"B/PM"</formula>
    </cfRule>
  </conditionalFormatting>
  <conditionalFormatting sqref="D1306">
    <cfRule type="cellIs" dxfId="4910" priority="5316" operator="between">
      <formula>"C/AM"</formula>
      <formula>"C/PM"</formula>
    </cfRule>
    <cfRule type="cellIs" dxfId="4909" priority="5315" operator="between">
      <formula>"B/AM"</formula>
      <formula>"B/PM"</formula>
    </cfRule>
    <cfRule type="cellIs" dxfId="4908" priority="5314" operator="between">
      <formula>"A/AM"</formula>
      <formula>"A/PM"</formula>
    </cfRule>
  </conditionalFormatting>
  <conditionalFormatting sqref="D1312">
    <cfRule type="cellIs" dxfId="4907" priority="5309" operator="between">
      <formula>"C/AM"</formula>
      <formula>"C/PM"</formula>
    </cfRule>
    <cfRule type="cellIs" dxfId="4906" priority="5307" operator="between">
      <formula>"A/AM"</formula>
      <formula>"A/PM"</formula>
    </cfRule>
    <cfRule type="cellIs" dxfId="4905" priority="5308" operator="between">
      <formula>"B/AM"</formula>
      <formula>"B/PM"</formula>
    </cfRule>
  </conditionalFormatting>
  <conditionalFormatting sqref="D1318">
    <cfRule type="cellIs" dxfId="4904" priority="5303" operator="between">
      <formula>"B/AM"</formula>
      <formula>"B/PM"</formula>
    </cfRule>
    <cfRule type="cellIs" dxfId="4903" priority="5304" operator="between">
      <formula>"C/AM"</formula>
      <formula>"C/PM"</formula>
    </cfRule>
    <cfRule type="cellIs" dxfId="4902" priority="5302" operator="between">
      <formula>"A/AM"</formula>
      <formula>"A/PM"</formula>
    </cfRule>
  </conditionalFormatting>
  <conditionalFormatting sqref="D1324">
    <cfRule type="cellIs" dxfId="4901" priority="5295" operator="between">
      <formula>"A/AM"</formula>
      <formula>"A/PM"</formula>
    </cfRule>
    <cfRule type="cellIs" dxfId="4900" priority="5296" operator="between">
      <formula>"B/AM"</formula>
      <formula>"B/PM"</formula>
    </cfRule>
    <cfRule type="cellIs" dxfId="4899" priority="5297" operator="between">
      <formula>"C/AM"</formula>
      <formula>"C/PM"</formula>
    </cfRule>
  </conditionalFormatting>
  <conditionalFormatting sqref="D1330">
    <cfRule type="cellIs" dxfId="4898" priority="5290" operator="between">
      <formula>"A/AM"</formula>
      <formula>"A/PM"</formula>
    </cfRule>
    <cfRule type="cellIs" dxfId="4897" priority="5291" operator="between">
      <formula>"B/AM"</formula>
      <formula>"B/PM"</formula>
    </cfRule>
    <cfRule type="cellIs" dxfId="4896" priority="5292" operator="between">
      <formula>"C/AM"</formula>
      <formula>"C/PM"</formula>
    </cfRule>
  </conditionalFormatting>
  <conditionalFormatting sqref="D1336">
    <cfRule type="cellIs" dxfId="4895" priority="5284" operator="between">
      <formula>"B/AM"</formula>
      <formula>"B/PM"</formula>
    </cfRule>
    <cfRule type="cellIs" dxfId="4894" priority="5285" operator="between">
      <formula>"C/AM"</formula>
      <formula>"C/PM"</formula>
    </cfRule>
    <cfRule type="cellIs" dxfId="4893" priority="5283" operator="between">
      <formula>"A/AM"</formula>
      <formula>"A/PM"</formula>
    </cfRule>
  </conditionalFormatting>
  <conditionalFormatting sqref="D1342">
    <cfRule type="cellIs" dxfId="4892" priority="5278" operator="between">
      <formula>"A/AM"</formula>
      <formula>"A/PM"</formula>
    </cfRule>
    <cfRule type="cellIs" dxfId="4891" priority="5280" operator="between">
      <formula>"C/AM"</formula>
      <formula>"C/PM"</formula>
    </cfRule>
    <cfRule type="cellIs" dxfId="4890" priority="5279" operator="between">
      <formula>"B/AM"</formula>
      <formula>"B/PM"</formula>
    </cfRule>
  </conditionalFormatting>
  <conditionalFormatting sqref="D1348">
    <cfRule type="cellIs" dxfId="4889" priority="5273" operator="between">
      <formula>"C/AM"</formula>
      <formula>"C/PM"</formula>
    </cfRule>
    <cfRule type="cellIs" dxfId="4888" priority="5272" operator="between">
      <formula>"B/AM"</formula>
      <formula>"B/PM"</formula>
    </cfRule>
    <cfRule type="cellIs" dxfId="4887" priority="5271" operator="between">
      <formula>"A/AM"</formula>
      <formula>"A/PM"</formula>
    </cfRule>
  </conditionalFormatting>
  <conditionalFormatting sqref="D1354">
    <cfRule type="cellIs" dxfId="4886" priority="5267" operator="between">
      <formula>"B/AM"</formula>
      <formula>"B/PM"</formula>
    </cfRule>
    <cfRule type="cellIs" dxfId="4885" priority="5266" operator="between">
      <formula>"A/AM"</formula>
      <formula>"A/PM"</formula>
    </cfRule>
    <cfRule type="cellIs" dxfId="4884" priority="5268" operator="between">
      <formula>"C/AM"</formula>
      <formula>"C/PM"</formula>
    </cfRule>
  </conditionalFormatting>
  <conditionalFormatting sqref="D1360">
    <cfRule type="cellIs" dxfId="4883" priority="5260" operator="between">
      <formula>"B/AM"</formula>
      <formula>"B/PM"</formula>
    </cfRule>
    <cfRule type="cellIs" dxfId="4882" priority="5261" operator="between">
      <formula>"C/AM"</formula>
      <formula>"C/PM"</formula>
    </cfRule>
    <cfRule type="cellIs" dxfId="4881" priority="5259" operator="between">
      <formula>"A/AM"</formula>
      <formula>"A/PM"</formula>
    </cfRule>
  </conditionalFormatting>
  <conditionalFormatting sqref="D1366">
    <cfRule type="cellIs" dxfId="4880" priority="5256" operator="between">
      <formula>"C/AM"</formula>
      <formula>"C/PM"</formula>
    </cfRule>
    <cfRule type="cellIs" dxfId="4879" priority="5254" operator="between">
      <formula>"A/AM"</formula>
      <formula>"A/PM"</formula>
    </cfRule>
    <cfRule type="cellIs" dxfId="4878" priority="5255" operator="between">
      <formula>"B/AM"</formula>
      <formula>"B/PM"</formula>
    </cfRule>
  </conditionalFormatting>
  <conditionalFormatting sqref="D1372">
    <cfRule type="cellIs" dxfId="4877" priority="5248" operator="between">
      <formula>"C/AM"</formula>
      <formula>"C/PM"</formula>
    </cfRule>
    <cfRule type="cellIs" dxfId="4876" priority="5247" operator="between">
      <formula>"B/AM"</formula>
      <formula>"B/PM"</formula>
    </cfRule>
    <cfRule type="cellIs" dxfId="4875" priority="5246" operator="between">
      <formula>"A/AM"</formula>
      <formula>"A/PM"</formula>
    </cfRule>
  </conditionalFormatting>
  <conditionalFormatting sqref="D1378">
    <cfRule type="cellIs" dxfId="4874" priority="5243" operator="between">
      <formula>"B/AM"</formula>
      <formula>"B/PM"</formula>
    </cfRule>
    <cfRule type="cellIs" dxfId="4873" priority="5242" operator="between">
      <formula>"A/AM"</formula>
      <formula>"A/PM"</formula>
    </cfRule>
    <cfRule type="cellIs" dxfId="4872" priority="5244" operator="between">
      <formula>"C/AM"</formula>
      <formula>"C/PM"</formula>
    </cfRule>
  </conditionalFormatting>
  <conditionalFormatting sqref="D1384">
    <cfRule type="cellIs" dxfId="4871" priority="5233" operator="between">
      <formula>"A/AM"</formula>
      <formula>"A/PM"</formula>
    </cfRule>
    <cfRule type="cellIs" dxfId="4870" priority="5235" operator="between">
      <formula>"C/AM"</formula>
      <formula>"C/PM"</formula>
    </cfRule>
    <cfRule type="cellIs" dxfId="4869" priority="5234" operator="between">
      <formula>"B/AM"</formula>
      <formula>"B/PM"</formula>
    </cfRule>
  </conditionalFormatting>
  <conditionalFormatting sqref="D1390">
    <cfRule type="cellIs" dxfId="4868" priority="5229" operator="between">
      <formula>"A/AM"</formula>
      <formula>"A/PM"</formula>
    </cfRule>
    <cfRule type="cellIs" dxfId="4867" priority="5231" operator="between">
      <formula>"C/AM"</formula>
      <formula>"C/PM"</formula>
    </cfRule>
    <cfRule type="cellIs" dxfId="4866" priority="5230" operator="between">
      <formula>"B/AM"</formula>
      <formula>"B/PM"</formula>
    </cfRule>
  </conditionalFormatting>
  <conditionalFormatting sqref="D1396">
    <cfRule type="cellIs" dxfId="4865" priority="5223" operator="between">
      <formula>"C/AM"</formula>
      <formula>"C/PM"</formula>
    </cfRule>
    <cfRule type="cellIs" dxfId="4864" priority="5222" operator="between">
      <formula>"B/AM"</formula>
      <formula>"B/PM"</formula>
    </cfRule>
    <cfRule type="cellIs" dxfId="4863" priority="5221" operator="between">
      <formula>"A/AM"</formula>
      <formula>"A/PM"</formula>
    </cfRule>
  </conditionalFormatting>
  <conditionalFormatting sqref="D1402">
    <cfRule type="cellIs" dxfId="4862" priority="5219" operator="between">
      <formula>"C/AM"</formula>
      <formula>"C/PM"</formula>
    </cfRule>
    <cfRule type="cellIs" dxfId="4861" priority="5218" operator="between">
      <formula>"B/AM"</formula>
      <formula>"B/PM"</formula>
    </cfRule>
    <cfRule type="cellIs" dxfId="4860" priority="5217" operator="between">
      <formula>"A/AM"</formula>
      <formula>"A/PM"</formula>
    </cfRule>
  </conditionalFormatting>
  <conditionalFormatting sqref="D1408">
    <cfRule type="cellIs" dxfId="4859" priority="5211" operator="between">
      <formula>"C/AM"</formula>
      <formula>"C/PM"</formula>
    </cfRule>
    <cfRule type="cellIs" dxfId="4858" priority="5210" operator="between">
      <formula>"B/AM"</formula>
      <formula>"B/PM"</formula>
    </cfRule>
    <cfRule type="cellIs" dxfId="4857" priority="5209" operator="between">
      <formula>"A/AM"</formula>
      <formula>"A/PM"</formula>
    </cfRule>
  </conditionalFormatting>
  <conditionalFormatting sqref="D1414">
    <cfRule type="cellIs" dxfId="4856" priority="5207" operator="between">
      <formula>"C/AM"</formula>
      <formula>"C/PM"</formula>
    </cfRule>
    <cfRule type="cellIs" dxfId="4855" priority="5206" operator="between">
      <formula>"B/AM"</formula>
      <formula>"B/PM"</formula>
    </cfRule>
    <cfRule type="cellIs" dxfId="4854" priority="5205" operator="between">
      <formula>"A/AM"</formula>
      <formula>"A/PM"</formula>
    </cfRule>
  </conditionalFormatting>
  <conditionalFormatting sqref="D1420">
    <cfRule type="cellIs" dxfId="4853" priority="5199" operator="between">
      <formula>"C/AM"</formula>
      <formula>"C/PM"</formula>
    </cfRule>
    <cfRule type="cellIs" dxfId="4852" priority="5197" operator="between">
      <formula>"A/AM"</formula>
      <formula>"A/PM"</formula>
    </cfRule>
    <cfRule type="cellIs" dxfId="4851" priority="5198" operator="between">
      <formula>"B/AM"</formula>
      <formula>"B/PM"</formula>
    </cfRule>
  </conditionalFormatting>
  <conditionalFormatting sqref="D1426">
    <cfRule type="cellIs" dxfId="4850" priority="5195" operator="between">
      <formula>"C/AM"</formula>
      <formula>"C/PM"</formula>
    </cfRule>
    <cfRule type="cellIs" dxfId="4849" priority="5194" operator="between">
      <formula>"B/AM"</formula>
      <formula>"B/PM"</formula>
    </cfRule>
    <cfRule type="cellIs" dxfId="4848" priority="5193" operator="between">
      <formula>"A/AM"</formula>
      <formula>"A/PM"</formula>
    </cfRule>
  </conditionalFormatting>
  <conditionalFormatting sqref="D1432">
    <cfRule type="cellIs" dxfId="4847" priority="5186" operator="between">
      <formula>"B/AM"</formula>
      <formula>"B/PM"</formula>
    </cfRule>
    <cfRule type="cellIs" dxfId="4846" priority="5187" operator="between">
      <formula>"C/AM"</formula>
      <formula>"C/PM"</formula>
    </cfRule>
    <cfRule type="cellIs" dxfId="4845" priority="5185" operator="between">
      <formula>"A/AM"</formula>
      <formula>"A/PM"</formula>
    </cfRule>
  </conditionalFormatting>
  <conditionalFormatting sqref="D1438">
    <cfRule type="cellIs" dxfId="4844" priority="5181" operator="between">
      <formula>"A/AM"</formula>
      <formula>"A/PM"</formula>
    </cfRule>
    <cfRule type="cellIs" dxfId="4843" priority="5182" operator="between">
      <formula>"B/AM"</formula>
      <formula>"B/PM"</formula>
    </cfRule>
    <cfRule type="cellIs" dxfId="4842" priority="5183" operator="between">
      <formula>"C/AM"</formula>
      <formula>"C/PM"</formula>
    </cfRule>
  </conditionalFormatting>
  <conditionalFormatting sqref="D1444">
    <cfRule type="cellIs" dxfId="4841" priority="5174" operator="between">
      <formula>"B/AM"</formula>
      <formula>"B/PM"</formula>
    </cfRule>
    <cfRule type="cellIs" dxfId="4840" priority="5173" operator="between">
      <formula>"A/AM"</formula>
      <formula>"A/PM"</formula>
    </cfRule>
    <cfRule type="cellIs" dxfId="4839" priority="5175" operator="between">
      <formula>"C/AM"</formula>
      <formula>"C/PM"</formula>
    </cfRule>
  </conditionalFormatting>
  <conditionalFormatting sqref="D1450">
    <cfRule type="cellIs" dxfId="4838" priority="5170" operator="between">
      <formula>"B/AM"</formula>
      <formula>"B/PM"</formula>
    </cfRule>
    <cfRule type="cellIs" dxfId="4837" priority="5169" operator="between">
      <formula>"A/AM"</formula>
      <formula>"A/PM"</formula>
    </cfRule>
    <cfRule type="cellIs" dxfId="4836" priority="5171" operator="between">
      <formula>"C/AM"</formula>
      <formula>"C/PM"</formula>
    </cfRule>
  </conditionalFormatting>
  <conditionalFormatting sqref="D1456">
    <cfRule type="cellIs" dxfId="4835" priority="5163" operator="between">
      <formula>"C/AM"</formula>
      <formula>"C/PM"</formula>
    </cfRule>
    <cfRule type="cellIs" dxfId="4834" priority="5162" operator="between">
      <formula>"B/AM"</formula>
      <formula>"B/PM"</formula>
    </cfRule>
    <cfRule type="cellIs" dxfId="4833" priority="5161" operator="between">
      <formula>"A/AM"</formula>
      <formula>"A/PM"</formula>
    </cfRule>
  </conditionalFormatting>
  <conditionalFormatting sqref="D1462">
    <cfRule type="cellIs" dxfId="4832" priority="5159" operator="between">
      <formula>"C/AM"</formula>
      <formula>"C/PM"</formula>
    </cfRule>
    <cfRule type="cellIs" dxfId="4831" priority="5158" operator="between">
      <formula>"B/AM"</formula>
      <formula>"B/PM"</formula>
    </cfRule>
    <cfRule type="cellIs" dxfId="4830" priority="5157" operator="between">
      <formula>"A/AM"</formula>
      <formula>"A/PM"</formula>
    </cfRule>
  </conditionalFormatting>
  <conditionalFormatting sqref="D1468">
    <cfRule type="cellIs" dxfId="4829" priority="5151" operator="between">
      <formula>"C/AM"</formula>
      <formula>"C/PM"</formula>
    </cfRule>
    <cfRule type="cellIs" dxfId="4828" priority="5150" operator="between">
      <formula>"B/AM"</formula>
      <formula>"B/PM"</formula>
    </cfRule>
    <cfRule type="cellIs" dxfId="4827" priority="5149" operator="between">
      <formula>"A/AM"</formula>
      <formula>"A/PM"</formula>
    </cfRule>
  </conditionalFormatting>
  <conditionalFormatting sqref="D1474">
    <cfRule type="cellIs" dxfId="4826" priority="5147" operator="between">
      <formula>"C/AM"</formula>
      <formula>"C/PM"</formula>
    </cfRule>
    <cfRule type="cellIs" dxfId="4825" priority="5146" operator="between">
      <formula>"B/AM"</formula>
      <formula>"B/PM"</formula>
    </cfRule>
    <cfRule type="cellIs" dxfId="4824" priority="5145" operator="between">
      <formula>"A/AM"</formula>
      <formula>"A/PM"</formula>
    </cfRule>
  </conditionalFormatting>
  <conditionalFormatting sqref="D1480">
    <cfRule type="cellIs" dxfId="4823" priority="5138" operator="between">
      <formula>"B/AM"</formula>
      <formula>"B/PM"</formula>
    </cfRule>
    <cfRule type="cellIs" dxfId="4822" priority="5137" operator="between">
      <formula>"A/AM"</formula>
      <formula>"A/PM"</formula>
    </cfRule>
    <cfRule type="cellIs" dxfId="4821" priority="5139" operator="between">
      <formula>"C/AM"</formula>
      <formula>"C/PM"</formula>
    </cfRule>
  </conditionalFormatting>
  <conditionalFormatting sqref="D1486">
    <cfRule type="cellIs" dxfId="4820" priority="5135" operator="between">
      <formula>"C/AM"</formula>
      <formula>"C/PM"</formula>
    </cfRule>
    <cfRule type="cellIs" dxfId="4819" priority="5134" operator="between">
      <formula>"B/AM"</formula>
      <formula>"B/PM"</formula>
    </cfRule>
    <cfRule type="cellIs" dxfId="4818" priority="5133" operator="between">
      <formula>"A/AM"</formula>
      <formula>"A/PM"</formula>
    </cfRule>
  </conditionalFormatting>
  <conditionalFormatting sqref="D1492">
    <cfRule type="cellIs" dxfId="4817" priority="5127" operator="between">
      <formula>"C/AM"</formula>
      <formula>"C/PM"</formula>
    </cfRule>
    <cfRule type="cellIs" dxfId="4816" priority="5126" operator="between">
      <formula>"B/AM"</formula>
      <formula>"B/PM"</formula>
    </cfRule>
    <cfRule type="cellIs" dxfId="4815" priority="5125" operator="between">
      <formula>"A/AM"</formula>
      <formula>"A/PM"</formula>
    </cfRule>
  </conditionalFormatting>
  <conditionalFormatting sqref="D1498">
    <cfRule type="cellIs" dxfId="4814" priority="5123" operator="between">
      <formula>"C/AM"</formula>
      <formula>"C/PM"</formula>
    </cfRule>
    <cfRule type="cellIs" dxfId="4813" priority="5122" operator="between">
      <formula>"B/AM"</formula>
      <formula>"B/PM"</formula>
    </cfRule>
    <cfRule type="cellIs" dxfId="4812" priority="5121" operator="between">
      <formula>"A/AM"</formula>
      <formula>"A/PM"</formula>
    </cfRule>
  </conditionalFormatting>
  <conditionalFormatting sqref="D1504">
    <cfRule type="cellIs" dxfId="4811" priority="5115" operator="between">
      <formula>"C/AM"</formula>
      <formula>"C/PM"</formula>
    </cfRule>
    <cfRule type="cellIs" dxfId="4810" priority="5114" operator="between">
      <formula>"B/AM"</formula>
      <formula>"B/PM"</formula>
    </cfRule>
    <cfRule type="cellIs" dxfId="4809" priority="5113" operator="between">
      <formula>"A/AM"</formula>
      <formula>"A/PM"</formula>
    </cfRule>
  </conditionalFormatting>
  <conditionalFormatting sqref="D1510">
    <cfRule type="cellIs" dxfId="4808" priority="5109" operator="between">
      <formula>"A/AM"</formula>
      <formula>"A/PM"</formula>
    </cfRule>
    <cfRule type="cellIs" dxfId="4807" priority="5111" operator="between">
      <formula>"C/AM"</formula>
      <formula>"C/PM"</formula>
    </cfRule>
    <cfRule type="cellIs" dxfId="4806" priority="5110" operator="between">
      <formula>"B/AM"</formula>
      <formula>"B/PM"</formula>
    </cfRule>
  </conditionalFormatting>
  <conditionalFormatting sqref="D1516">
    <cfRule type="cellIs" dxfId="4805" priority="5101" operator="between">
      <formula>"A/AM"</formula>
      <formula>"A/PM"</formula>
    </cfRule>
    <cfRule type="cellIs" dxfId="4804" priority="5103" operator="between">
      <formula>"C/AM"</formula>
      <formula>"C/PM"</formula>
    </cfRule>
    <cfRule type="cellIs" dxfId="4803" priority="5102" operator="between">
      <formula>"B/AM"</formula>
      <formula>"B/PM"</formula>
    </cfRule>
  </conditionalFormatting>
  <conditionalFormatting sqref="D1522">
    <cfRule type="cellIs" dxfId="4802" priority="5099" operator="between">
      <formula>"C/AM"</formula>
      <formula>"C/PM"</formula>
    </cfRule>
    <cfRule type="cellIs" dxfId="4801" priority="5098" operator="between">
      <formula>"B/AM"</formula>
      <formula>"B/PM"</formula>
    </cfRule>
    <cfRule type="cellIs" dxfId="4800" priority="5097" operator="between">
      <formula>"A/AM"</formula>
      <formula>"A/PM"</formula>
    </cfRule>
  </conditionalFormatting>
  <conditionalFormatting sqref="D1528">
    <cfRule type="cellIs" dxfId="4799" priority="5091" operator="between">
      <formula>"C/AM"</formula>
      <formula>"C/PM"</formula>
    </cfRule>
    <cfRule type="cellIs" dxfId="4798" priority="5090" operator="between">
      <formula>"B/AM"</formula>
      <formula>"B/PM"</formula>
    </cfRule>
    <cfRule type="cellIs" dxfId="4797" priority="5089" operator="between">
      <formula>"A/AM"</formula>
      <formula>"A/PM"</formula>
    </cfRule>
  </conditionalFormatting>
  <conditionalFormatting sqref="D1534">
    <cfRule type="cellIs" dxfId="4796" priority="5087" operator="between">
      <formula>"C/AM"</formula>
      <formula>"C/PM"</formula>
    </cfRule>
    <cfRule type="cellIs" dxfId="4795" priority="5085" operator="between">
      <formula>"A/AM"</formula>
      <formula>"A/PM"</formula>
    </cfRule>
    <cfRule type="cellIs" dxfId="4794" priority="5086" operator="between">
      <formula>"B/AM"</formula>
      <formula>"B/PM"</formula>
    </cfRule>
  </conditionalFormatting>
  <conditionalFormatting sqref="D1540">
    <cfRule type="cellIs" dxfId="4793" priority="5079" operator="between">
      <formula>"C/AM"</formula>
      <formula>"C/PM"</formula>
    </cfRule>
    <cfRule type="cellIs" dxfId="4792" priority="5078" operator="between">
      <formula>"B/AM"</formula>
      <formula>"B/PM"</formula>
    </cfRule>
    <cfRule type="cellIs" dxfId="4791" priority="5077" operator="between">
      <formula>"A/AM"</formula>
      <formula>"A/PM"</formula>
    </cfRule>
  </conditionalFormatting>
  <conditionalFormatting sqref="D1546">
    <cfRule type="cellIs" dxfId="4790" priority="5075" operator="between">
      <formula>"C/AM"</formula>
      <formula>"C/PM"</formula>
    </cfRule>
    <cfRule type="cellIs" dxfId="4789" priority="5073" operator="between">
      <formula>"A/AM"</formula>
      <formula>"A/PM"</formula>
    </cfRule>
    <cfRule type="cellIs" dxfId="4788" priority="5074" operator="between">
      <formula>"B/AM"</formula>
      <formula>"B/PM"</formula>
    </cfRule>
  </conditionalFormatting>
  <conditionalFormatting sqref="D1552">
    <cfRule type="cellIs" dxfId="4787" priority="5067" operator="between">
      <formula>"C/AM"</formula>
      <formula>"C/PM"</formula>
    </cfRule>
    <cfRule type="cellIs" dxfId="4786" priority="5066" operator="between">
      <formula>"B/AM"</formula>
      <formula>"B/PM"</formula>
    </cfRule>
    <cfRule type="cellIs" dxfId="4785" priority="5065" operator="between">
      <formula>"A/AM"</formula>
      <formula>"A/PM"</formula>
    </cfRule>
  </conditionalFormatting>
  <conditionalFormatting sqref="D1558">
    <cfRule type="cellIs" dxfId="4784" priority="5063" operator="between">
      <formula>"C/AM"</formula>
      <formula>"C/PM"</formula>
    </cfRule>
    <cfRule type="cellIs" dxfId="4783" priority="5062" operator="between">
      <formula>"B/AM"</formula>
      <formula>"B/PM"</formula>
    </cfRule>
    <cfRule type="cellIs" dxfId="4782" priority="5061" operator="between">
      <formula>"A/AM"</formula>
      <formula>"A/PM"</formula>
    </cfRule>
  </conditionalFormatting>
  <conditionalFormatting sqref="D1564">
    <cfRule type="cellIs" dxfId="4781" priority="5054" operator="between">
      <formula>"B/AM"</formula>
      <formula>"B/PM"</formula>
    </cfRule>
    <cfRule type="cellIs" dxfId="4780" priority="5053" operator="between">
      <formula>"A/AM"</formula>
      <formula>"A/PM"</formula>
    </cfRule>
    <cfRule type="cellIs" dxfId="4779" priority="5055" operator="between">
      <formula>"C/AM"</formula>
      <formula>"C/PM"</formula>
    </cfRule>
  </conditionalFormatting>
  <conditionalFormatting sqref="D1570">
    <cfRule type="cellIs" dxfId="4778" priority="5051" operator="between">
      <formula>"C/AM"</formula>
      <formula>"C/PM"</formula>
    </cfRule>
    <cfRule type="cellIs" dxfId="4777" priority="5050" operator="between">
      <formula>"B/AM"</formula>
      <formula>"B/PM"</formula>
    </cfRule>
    <cfRule type="cellIs" dxfId="4776" priority="5049" operator="between">
      <formula>"A/AM"</formula>
      <formula>"A/PM"</formula>
    </cfRule>
  </conditionalFormatting>
  <conditionalFormatting sqref="D1576">
    <cfRule type="cellIs" dxfId="4775" priority="5042" operator="between">
      <formula>"B/AM"</formula>
      <formula>"B/PM"</formula>
    </cfRule>
    <cfRule type="cellIs" dxfId="4774" priority="5043" operator="between">
      <formula>"C/AM"</formula>
      <formula>"C/PM"</formula>
    </cfRule>
    <cfRule type="cellIs" dxfId="4773" priority="5041" operator="between">
      <formula>"A/AM"</formula>
      <formula>"A/PM"</formula>
    </cfRule>
  </conditionalFormatting>
  <conditionalFormatting sqref="D1582">
    <cfRule type="cellIs" dxfId="4772" priority="5037" operator="between">
      <formula>"A/AM"</formula>
      <formula>"A/PM"</formula>
    </cfRule>
    <cfRule type="cellIs" dxfId="4771" priority="5038" operator="between">
      <formula>"B/AM"</formula>
      <formula>"B/PM"</formula>
    </cfRule>
    <cfRule type="cellIs" dxfId="4770" priority="5039" operator="between">
      <formula>"C/AM"</formula>
      <formula>"C/PM"</formula>
    </cfRule>
  </conditionalFormatting>
  <conditionalFormatting sqref="D1588">
    <cfRule type="cellIs" dxfId="4769" priority="5031" operator="between">
      <formula>"C/AM"</formula>
      <formula>"C/PM"</formula>
    </cfRule>
    <cfRule type="cellIs" dxfId="4768" priority="5029" operator="between">
      <formula>"A/AM"</formula>
      <formula>"A/PM"</formula>
    </cfRule>
    <cfRule type="cellIs" dxfId="4767" priority="5030" operator="between">
      <formula>"B/AM"</formula>
      <formula>"B/PM"</formula>
    </cfRule>
  </conditionalFormatting>
  <conditionalFormatting sqref="D1594">
    <cfRule type="cellIs" dxfId="4766" priority="5026" operator="between">
      <formula>"B/AM"</formula>
      <formula>"B/PM"</formula>
    </cfRule>
    <cfRule type="cellIs" dxfId="4765" priority="5025" operator="between">
      <formula>"A/AM"</formula>
      <formula>"A/PM"</formula>
    </cfRule>
    <cfRule type="cellIs" dxfId="4764" priority="5027" operator="between">
      <formula>"C/AM"</formula>
      <formula>"C/PM"</formula>
    </cfRule>
  </conditionalFormatting>
  <conditionalFormatting sqref="D1600">
    <cfRule type="cellIs" dxfId="4763" priority="5019" operator="between">
      <formula>"C/AM"</formula>
      <formula>"C/PM"</formula>
    </cfRule>
    <cfRule type="cellIs" dxfId="4762" priority="5018" operator="between">
      <formula>"B/AM"</formula>
      <formula>"B/PM"</formula>
    </cfRule>
    <cfRule type="cellIs" dxfId="4761" priority="5017" operator="between">
      <formula>"A/AM"</formula>
      <formula>"A/PM"</formula>
    </cfRule>
  </conditionalFormatting>
  <conditionalFormatting sqref="D1606">
    <cfRule type="cellIs" dxfId="4760" priority="5015" operator="between">
      <formula>"C/AM"</formula>
      <formula>"C/PM"</formula>
    </cfRule>
    <cfRule type="cellIs" dxfId="4759" priority="5014" operator="between">
      <formula>"B/AM"</formula>
      <formula>"B/PM"</formula>
    </cfRule>
    <cfRule type="cellIs" dxfId="4758" priority="5013" operator="between">
      <formula>"A/AM"</formula>
      <formula>"A/PM"</formula>
    </cfRule>
  </conditionalFormatting>
  <conditionalFormatting sqref="D1612">
    <cfRule type="cellIs" dxfId="4757" priority="5006" operator="between">
      <formula>"B/AM"</formula>
      <formula>"B/PM"</formula>
    </cfRule>
    <cfRule type="cellIs" dxfId="4756" priority="5007" operator="between">
      <formula>"C/AM"</formula>
      <formula>"C/PM"</formula>
    </cfRule>
    <cfRule type="cellIs" dxfId="4755" priority="5005" operator="between">
      <formula>"A/AM"</formula>
      <formula>"A/PM"</formula>
    </cfRule>
  </conditionalFormatting>
  <conditionalFormatting sqref="D1618">
    <cfRule type="cellIs" dxfId="4754" priority="5001" operator="between">
      <formula>"A/AM"</formula>
      <formula>"A/PM"</formula>
    </cfRule>
    <cfRule type="cellIs" dxfId="4753" priority="5002" operator="between">
      <formula>"B/AM"</formula>
      <formula>"B/PM"</formula>
    </cfRule>
    <cfRule type="cellIs" dxfId="4752" priority="5003" operator="between">
      <formula>"C/AM"</formula>
      <formula>"C/PM"</formula>
    </cfRule>
  </conditionalFormatting>
  <conditionalFormatting sqref="D1624">
    <cfRule type="cellIs" dxfId="4751" priority="4995" operator="between">
      <formula>"C/AM"</formula>
      <formula>"C/PM"</formula>
    </cfRule>
    <cfRule type="cellIs" dxfId="4750" priority="4994" operator="between">
      <formula>"B/AM"</formula>
      <formula>"B/PM"</formula>
    </cfRule>
    <cfRule type="cellIs" dxfId="4749" priority="4993" operator="between">
      <formula>"A/AM"</formula>
      <formula>"A/PM"</formula>
    </cfRule>
  </conditionalFormatting>
  <conditionalFormatting sqref="D1630">
    <cfRule type="cellIs" dxfId="4748" priority="4991" operator="between">
      <formula>"C/AM"</formula>
      <formula>"C/PM"</formula>
    </cfRule>
    <cfRule type="cellIs" dxfId="4747" priority="4990" operator="between">
      <formula>"B/AM"</formula>
      <formula>"B/PM"</formula>
    </cfRule>
    <cfRule type="cellIs" dxfId="4746" priority="4989" operator="between">
      <formula>"A/AM"</formula>
      <formula>"A/PM"</formula>
    </cfRule>
  </conditionalFormatting>
  <conditionalFormatting sqref="D1636">
    <cfRule type="cellIs" dxfId="4745" priority="4983" operator="between">
      <formula>"C/AM"</formula>
      <formula>"C/PM"</formula>
    </cfRule>
    <cfRule type="cellIs" dxfId="4744" priority="4982" operator="between">
      <formula>"B/AM"</formula>
      <formula>"B/PM"</formula>
    </cfRule>
    <cfRule type="cellIs" dxfId="4743" priority="4981" operator="between">
      <formula>"A/AM"</formula>
      <formula>"A/PM"</formula>
    </cfRule>
  </conditionalFormatting>
  <conditionalFormatting sqref="D1642">
    <cfRule type="cellIs" dxfId="4742" priority="4979" operator="between">
      <formula>"C/AM"</formula>
      <formula>"C/PM"</formula>
    </cfRule>
    <cfRule type="cellIs" dxfId="4741" priority="4978" operator="between">
      <formula>"B/AM"</formula>
      <formula>"B/PM"</formula>
    </cfRule>
    <cfRule type="cellIs" dxfId="4740" priority="4977" operator="between">
      <formula>"A/AM"</formula>
      <formula>"A/PM"</formula>
    </cfRule>
  </conditionalFormatting>
  <conditionalFormatting sqref="D1648">
    <cfRule type="cellIs" dxfId="4739" priority="4969" operator="between">
      <formula>"A/AM"</formula>
      <formula>"A/PM"</formula>
    </cfRule>
    <cfRule type="cellIs" dxfId="4738" priority="4971" operator="between">
      <formula>"C/AM"</formula>
      <formula>"C/PM"</formula>
    </cfRule>
    <cfRule type="cellIs" dxfId="4737" priority="4970" operator="between">
      <formula>"B/AM"</formula>
      <formula>"B/PM"</formula>
    </cfRule>
  </conditionalFormatting>
  <conditionalFormatting sqref="D1654">
    <cfRule type="cellIs" dxfId="4736" priority="4967" operator="between">
      <formula>"C/AM"</formula>
      <formula>"C/PM"</formula>
    </cfRule>
    <cfRule type="cellIs" dxfId="4735" priority="4966" operator="between">
      <formula>"B/AM"</formula>
      <formula>"B/PM"</formula>
    </cfRule>
    <cfRule type="cellIs" dxfId="4734" priority="4965" operator="between">
      <formula>"A/AM"</formula>
      <formula>"A/PM"</formula>
    </cfRule>
  </conditionalFormatting>
  <conditionalFormatting sqref="D1660">
    <cfRule type="cellIs" dxfId="4733" priority="4959" operator="between">
      <formula>"C/AM"</formula>
      <formula>"C/PM"</formula>
    </cfRule>
    <cfRule type="cellIs" dxfId="4732" priority="4958" operator="between">
      <formula>"B/AM"</formula>
      <formula>"B/PM"</formula>
    </cfRule>
    <cfRule type="cellIs" dxfId="4731" priority="4957" operator="between">
      <formula>"A/AM"</formula>
      <formula>"A/PM"</formula>
    </cfRule>
  </conditionalFormatting>
  <conditionalFormatting sqref="D1666">
    <cfRule type="cellIs" dxfId="4730" priority="4955" operator="between">
      <formula>"C/AM"</formula>
      <formula>"C/PM"</formula>
    </cfRule>
    <cfRule type="cellIs" dxfId="4729" priority="4954" operator="between">
      <formula>"B/AM"</formula>
      <formula>"B/PM"</formula>
    </cfRule>
    <cfRule type="cellIs" dxfId="4728" priority="4953" operator="between">
      <formula>"A/AM"</formula>
      <formula>"A/PM"</formula>
    </cfRule>
  </conditionalFormatting>
  <conditionalFormatting sqref="D1672">
    <cfRule type="cellIs" dxfId="4727" priority="4947" operator="between">
      <formula>"C/AM"</formula>
      <formula>"C/PM"</formula>
    </cfRule>
    <cfRule type="cellIs" dxfId="4726" priority="4946" operator="between">
      <formula>"B/AM"</formula>
      <formula>"B/PM"</formula>
    </cfRule>
    <cfRule type="cellIs" dxfId="4725" priority="4945" operator="between">
      <formula>"A/AM"</formula>
      <formula>"A/PM"</formula>
    </cfRule>
  </conditionalFormatting>
  <conditionalFormatting sqref="D1678">
    <cfRule type="cellIs" dxfId="4724" priority="4943" operator="between">
      <formula>"C/AM"</formula>
      <formula>"C/PM"</formula>
    </cfRule>
    <cfRule type="cellIs" dxfId="4723" priority="4942" operator="between">
      <formula>"B/AM"</formula>
      <formula>"B/PM"</formula>
    </cfRule>
    <cfRule type="cellIs" dxfId="4722" priority="4941" operator="between">
      <formula>"A/AM"</formula>
      <formula>"A/PM"</formula>
    </cfRule>
  </conditionalFormatting>
  <conditionalFormatting sqref="D1684">
    <cfRule type="cellIs" dxfId="4721" priority="4935" operator="between">
      <formula>"C/AM"</formula>
      <formula>"C/PM"</formula>
    </cfRule>
    <cfRule type="cellIs" dxfId="4720" priority="4934" operator="between">
      <formula>"B/AM"</formula>
      <formula>"B/PM"</formula>
    </cfRule>
    <cfRule type="cellIs" dxfId="4719" priority="4933" operator="between">
      <formula>"A/AM"</formula>
      <formula>"A/PM"</formula>
    </cfRule>
  </conditionalFormatting>
  <conditionalFormatting sqref="D1690">
    <cfRule type="cellIs" dxfId="4718" priority="4931" operator="between">
      <formula>"C/AM"</formula>
      <formula>"C/PM"</formula>
    </cfRule>
    <cfRule type="cellIs" dxfId="4717" priority="4929" operator="between">
      <formula>"A/AM"</formula>
      <formula>"A/PM"</formula>
    </cfRule>
    <cfRule type="cellIs" dxfId="4716" priority="4930" operator="between">
      <formula>"B/AM"</formula>
      <formula>"B/PM"</formula>
    </cfRule>
  </conditionalFormatting>
  <conditionalFormatting sqref="D1696">
    <cfRule type="cellIs" dxfId="4715" priority="4923" operator="between">
      <formula>"C/AM"</formula>
      <formula>"C/PM"</formula>
    </cfRule>
    <cfRule type="cellIs" dxfId="4714" priority="4922" operator="between">
      <formula>"B/AM"</formula>
      <formula>"B/PM"</formula>
    </cfRule>
    <cfRule type="cellIs" dxfId="4713" priority="4921" operator="between">
      <formula>"A/AM"</formula>
      <formula>"A/PM"</formula>
    </cfRule>
  </conditionalFormatting>
  <conditionalFormatting sqref="D1702">
    <cfRule type="cellIs" dxfId="4712" priority="4919" operator="between">
      <formula>"C/AM"</formula>
      <formula>"C/PM"</formula>
    </cfRule>
    <cfRule type="cellIs" dxfId="4711" priority="4918" operator="between">
      <formula>"B/AM"</formula>
      <formula>"B/PM"</formula>
    </cfRule>
    <cfRule type="cellIs" dxfId="4710" priority="4917" operator="between">
      <formula>"A/AM"</formula>
      <formula>"A/PM"</formula>
    </cfRule>
  </conditionalFormatting>
  <conditionalFormatting sqref="D1708">
    <cfRule type="cellIs" dxfId="4709" priority="4911" operator="between">
      <formula>"C/AM"</formula>
      <formula>"C/PM"</formula>
    </cfRule>
    <cfRule type="cellIs" dxfId="4708" priority="4910" operator="between">
      <formula>"B/AM"</formula>
      <formula>"B/PM"</formula>
    </cfRule>
    <cfRule type="cellIs" dxfId="4707" priority="4909" operator="between">
      <formula>"A/AM"</formula>
      <formula>"A/PM"</formula>
    </cfRule>
  </conditionalFormatting>
  <conditionalFormatting sqref="D1714">
    <cfRule type="cellIs" dxfId="4706" priority="4907" operator="between">
      <formula>"C/AM"</formula>
      <formula>"C/PM"</formula>
    </cfRule>
    <cfRule type="cellIs" dxfId="4705" priority="4906" operator="between">
      <formula>"B/AM"</formula>
      <formula>"B/PM"</formula>
    </cfRule>
    <cfRule type="cellIs" dxfId="4704" priority="4905" operator="between">
      <formula>"A/AM"</formula>
      <formula>"A/PM"</formula>
    </cfRule>
  </conditionalFormatting>
  <conditionalFormatting sqref="D1720">
    <cfRule type="cellIs" dxfId="4703" priority="4899" operator="between">
      <formula>"C/AM"</formula>
      <formula>"C/PM"</formula>
    </cfRule>
    <cfRule type="cellIs" dxfId="4702" priority="4898" operator="between">
      <formula>"B/AM"</formula>
      <formula>"B/PM"</formula>
    </cfRule>
    <cfRule type="cellIs" dxfId="4701" priority="4897" operator="between">
      <formula>"A/AM"</formula>
      <formula>"A/PM"</formula>
    </cfRule>
  </conditionalFormatting>
  <conditionalFormatting sqref="D1726">
    <cfRule type="cellIs" dxfId="4700" priority="4895" operator="between">
      <formula>"C/AM"</formula>
      <formula>"C/PM"</formula>
    </cfRule>
    <cfRule type="cellIs" dxfId="4699" priority="4893" operator="between">
      <formula>"A/AM"</formula>
      <formula>"A/PM"</formula>
    </cfRule>
    <cfRule type="cellIs" dxfId="4698" priority="4894" operator="between">
      <formula>"B/AM"</formula>
      <formula>"B/PM"</formula>
    </cfRule>
  </conditionalFormatting>
  <conditionalFormatting sqref="D1732">
    <cfRule type="cellIs" dxfId="4697" priority="4885" operator="between">
      <formula>"A/AM"</formula>
      <formula>"A/PM"</formula>
    </cfRule>
    <cfRule type="cellIs" dxfId="4696" priority="4886" operator="between">
      <formula>"B/AM"</formula>
      <formula>"B/PM"</formula>
    </cfRule>
    <cfRule type="cellIs" dxfId="4695" priority="4887" operator="between">
      <formula>"C/AM"</formula>
      <formula>"C/PM"</formula>
    </cfRule>
  </conditionalFormatting>
  <conditionalFormatting sqref="D1738">
    <cfRule type="cellIs" dxfId="4694" priority="4883" operator="between">
      <formula>"C/AM"</formula>
      <formula>"C/PM"</formula>
    </cfRule>
    <cfRule type="cellIs" dxfId="4693" priority="4882" operator="between">
      <formula>"B/AM"</formula>
      <formula>"B/PM"</formula>
    </cfRule>
    <cfRule type="cellIs" dxfId="4692" priority="4881" operator="between">
      <formula>"A/AM"</formula>
      <formula>"A/PM"</formula>
    </cfRule>
  </conditionalFormatting>
  <conditionalFormatting sqref="D1744">
    <cfRule type="cellIs" dxfId="4691" priority="4875" operator="between">
      <formula>"C/AM"</formula>
      <formula>"C/PM"</formula>
    </cfRule>
    <cfRule type="cellIs" dxfId="4690" priority="4874" operator="between">
      <formula>"B/AM"</formula>
      <formula>"B/PM"</formula>
    </cfRule>
    <cfRule type="cellIs" dxfId="4689" priority="4873" operator="between">
      <formula>"A/AM"</formula>
      <formula>"A/PM"</formula>
    </cfRule>
  </conditionalFormatting>
  <conditionalFormatting sqref="D1750">
    <cfRule type="cellIs" dxfId="4688" priority="4871" operator="between">
      <formula>"C/AM"</formula>
      <formula>"C/PM"</formula>
    </cfRule>
    <cfRule type="cellIs" dxfId="4687" priority="4870" operator="between">
      <formula>"B/AM"</formula>
      <formula>"B/PM"</formula>
    </cfRule>
    <cfRule type="cellIs" dxfId="4686" priority="4869" operator="between">
      <formula>"A/AM"</formula>
      <formula>"A/PM"</formula>
    </cfRule>
  </conditionalFormatting>
  <conditionalFormatting sqref="D1756">
    <cfRule type="cellIs" dxfId="4685" priority="4863" operator="between">
      <formula>"C/AM"</formula>
      <formula>"C/PM"</formula>
    </cfRule>
    <cfRule type="cellIs" dxfId="4684" priority="4862" operator="between">
      <formula>"B/AM"</formula>
      <formula>"B/PM"</formula>
    </cfRule>
    <cfRule type="cellIs" dxfId="4683" priority="4861" operator="between">
      <formula>"A/AM"</formula>
      <formula>"A/PM"</formula>
    </cfRule>
  </conditionalFormatting>
  <conditionalFormatting sqref="D1762">
    <cfRule type="cellIs" dxfId="4682" priority="4858" operator="between">
      <formula>"B/AM"</formula>
      <formula>"B/PM"</formula>
    </cfRule>
    <cfRule type="cellIs" dxfId="4681" priority="4857" operator="between">
      <formula>"A/AM"</formula>
      <formula>"A/PM"</formula>
    </cfRule>
    <cfRule type="cellIs" dxfId="4680" priority="4859" operator="between">
      <formula>"C/AM"</formula>
      <formula>"C/PM"</formula>
    </cfRule>
  </conditionalFormatting>
  <conditionalFormatting sqref="D1768">
    <cfRule type="cellIs" dxfId="4679" priority="4849" operator="between">
      <formula>"A/AM"</formula>
      <formula>"A/PM"</formula>
    </cfRule>
    <cfRule type="cellIs" dxfId="4678" priority="4850" operator="between">
      <formula>"B/AM"</formula>
      <formula>"B/PM"</formula>
    </cfRule>
    <cfRule type="cellIs" dxfId="4677" priority="4851" operator="between">
      <formula>"C/AM"</formula>
      <formula>"C/PM"</formula>
    </cfRule>
  </conditionalFormatting>
  <conditionalFormatting sqref="D1774">
    <cfRule type="cellIs" dxfId="4676" priority="4847" operator="between">
      <formula>"C/AM"</formula>
      <formula>"C/PM"</formula>
    </cfRule>
    <cfRule type="cellIs" dxfId="4675" priority="4846" operator="between">
      <formula>"B/AM"</formula>
      <formula>"B/PM"</formula>
    </cfRule>
    <cfRule type="cellIs" dxfId="4674" priority="4845" operator="between">
      <formula>"A/AM"</formula>
      <formula>"A/PM"</formula>
    </cfRule>
  </conditionalFormatting>
  <conditionalFormatting sqref="D1780">
    <cfRule type="cellIs" dxfId="4673" priority="4839" operator="between">
      <formula>"C/AM"</formula>
      <formula>"C/PM"</formula>
    </cfRule>
    <cfRule type="cellIs" dxfId="4672" priority="4838" operator="between">
      <formula>"B/AM"</formula>
      <formula>"B/PM"</formula>
    </cfRule>
    <cfRule type="cellIs" dxfId="4671" priority="4837" operator="between">
      <formula>"A/AM"</formula>
      <formula>"A/PM"</formula>
    </cfRule>
  </conditionalFormatting>
  <conditionalFormatting sqref="D1786">
    <cfRule type="cellIs" dxfId="4670" priority="4835" operator="between">
      <formula>"C/AM"</formula>
      <formula>"C/PM"</formula>
    </cfRule>
    <cfRule type="cellIs" dxfId="4669" priority="4834" operator="between">
      <formula>"B/AM"</formula>
      <formula>"B/PM"</formula>
    </cfRule>
    <cfRule type="cellIs" dxfId="4668" priority="4833" operator="between">
      <formula>"A/AM"</formula>
      <formula>"A/PM"</formula>
    </cfRule>
  </conditionalFormatting>
  <conditionalFormatting sqref="D1792">
    <cfRule type="cellIs" dxfId="4667" priority="4827" operator="between">
      <formula>"C/AM"</formula>
      <formula>"C/PM"</formula>
    </cfRule>
    <cfRule type="cellIs" dxfId="4666" priority="4826" operator="between">
      <formula>"B/AM"</formula>
      <formula>"B/PM"</formula>
    </cfRule>
    <cfRule type="cellIs" dxfId="4665" priority="4825" operator="between">
      <formula>"A/AM"</formula>
      <formula>"A/PM"</formula>
    </cfRule>
  </conditionalFormatting>
  <conditionalFormatting sqref="D1798">
    <cfRule type="cellIs" dxfId="4664" priority="4821" operator="between">
      <formula>"A/AM"</formula>
      <formula>"A/PM"</formula>
    </cfRule>
    <cfRule type="cellIs" dxfId="4663" priority="4823" operator="between">
      <formula>"C/AM"</formula>
      <formula>"C/PM"</formula>
    </cfRule>
    <cfRule type="cellIs" dxfId="4662" priority="4822" operator="between">
      <formula>"B/AM"</formula>
      <formula>"B/PM"</formula>
    </cfRule>
  </conditionalFormatting>
  <conditionalFormatting sqref="D1804">
    <cfRule type="cellIs" dxfId="4661" priority="4815" operator="between">
      <formula>"C/AM"</formula>
      <formula>"C/PM"</formula>
    </cfRule>
    <cfRule type="cellIs" dxfId="4660" priority="4814" operator="between">
      <formula>"B/AM"</formula>
      <formula>"B/PM"</formula>
    </cfRule>
    <cfRule type="cellIs" dxfId="4659" priority="4813" operator="between">
      <formula>"A/AM"</formula>
      <formula>"A/PM"</formula>
    </cfRule>
  </conditionalFormatting>
  <conditionalFormatting sqref="D1810">
    <cfRule type="cellIs" dxfId="4658" priority="4811" operator="between">
      <formula>"C/AM"</formula>
      <formula>"C/PM"</formula>
    </cfRule>
    <cfRule type="cellIs" dxfId="4657" priority="4810" operator="between">
      <formula>"B/AM"</formula>
      <formula>"B/PM"</formula>
    </cfRule>
    <cfRule type="cellIs" dxfId="4656" priority="4809" operator="between">
      <formula>"A/AM"</formula>
      <formula>"A/PM"</formula>
    </cfRule>
  </conditionalFormatting>
  <conditionalFormatting sqref="D1816">
    <cfRule type="cellIs" dxfId="4655" priority="4803" operator="between">
      <formula>"C/AM"</formula>
      <formula>"C/PM"</formula>
    </cfRule>
    <cfRule type="cellIs" dxfId="4654" priority="4802" operator="between">
      <formula>"B/AM"</formula>
      <formula>"B/PM"</formula>
    </cfRule>
    <cfRule type="cellIs" dxfId="4653" priority="4801" operator="between">
      <formula>"A/AM"</formula>
      <formula>"A/PM"</formula>
    </cfRule>
  </conditionalFormatting>
  <conditionalFormatting sqref="D1822">
    <cfRule type="cellIs" dxfId="4652" priority="4799" operator="between">
      <formula>"C/AM"</formula>
      <formula>"C/PM"</formula>
    </cfRule>
    <cfRule type="cellIs" dxfId="4651" priority="4798" operator="between">
      <formula>"B/AM"</formula>
      <formula>"B/PM"</formula>
    </cfRule>
    <cfRule type="cellIs" dxfId="4650" priority="4797" operator="between">
      <formula>"A/AM"</formula>
      <formula>"A/PM"</formula>
    </cfRule>
  </conditionalFormatting>
  <conditionalFormatting sqref="D1828">
    <cfRule type="cellIs" dxfId="4649" priority="4791" operator="between">
      <formula>"C/AM"</formula>
      <formula>"C/PM"</formula>
    </cfRule>
    <cfRule type="cellIs" dxfId="4648" priority="4789" operator="between">
      <formula>"A/AM"</formula>
      <formula>"A/PM"</formula>
    </cfRule>
    <cfRule type="cellIs" dxfId="4647" priority="4790" operator="between">
      <formula>"B/AM"</formula>
      <formula>"B/PM"</formula>
    </cfRule>
  </conditionalFormatting>
  <conditionalFormatting sqref="D1834">
    <cfRule type="cellIs" dxfId="4646" priority="4782" operator="between">
      <formula>"B/AM"</formula>
      <formula>"B/PM"</formula>
    </cfRule>
    <cfRule type="cellIs" dxfId="4645" priority="4781" operator="between">
      <formula>"A/AM"</formula>
      <formula>"A/PM"</formula>
    </cfRule>
    <cfRule type="cellIs" dxfId="4644" priority="4783" operator="between">
      <formula>"C/AM"</formula>
      <formula>"C/PM"</formula>
    </cfRule>
  </conditionalFormatting>
  <conditionalFormatting sqref="D1840">
    <cfRule type="cellIs" dxfId="4643" priority="4776" operator="between">
      <formula>"C/AM"</formula>
      <formula>"C/PM"</formula>
    </cfRule>
    <cfRule type="cellIs" dxfId="4642" priority="4775" operator="between">
      <formula>"B/AM"</formula>
      <formula>"B/PM"</formula>
    </cfRule>
    <cfRule type="cellIs" dxfId="4641" priority="4774" operator="between">
      <formula>"A/AM"</formula>
      <formula>"A/PM"</formula>
    </cfRule>
  </conditionalFormatting>
  <conditionalFormatting sqref="D1846">
    <cfRule type="cellIs" dxfId="4640" priority="4769" operator="between">
      <formula>"A/AM"</formula>
      <formula>"A/PM"</formula>
    </cfRule>
    <cfRule type="cellIs" dxfId="4639" priority="4771" operator="between">
      <formula>"C/AM"</formula>
      <formula>"C/PM"</formula>
    </cfRule>
    <cfRule type="cellIs" dxfId="4638" priority="4770" operator="between">
      <formula>"B/AM"</formula>
      <formula>"B/PM"</formula>
    </cfRule>
  </conditionalFormatting>
  <conditionalFormatting sqref="D1852">
    <cfRule type="cellIs" dxfId="4637" priority="4764" operator="between">
      <formula>"C/AM"</formula>
      <formula>"C/PM"</formula>
    </cfRule>
    <cfRule type="cellIs" dxfId="4636" priority="4763" operator="between">
      <formula>"B/AM"</formula>
      <formula>"B/PM"</formula>
    </cfRule>
    <cfRule type="cellIs" dxfId="4635" priority="4762" operator="between">
      <formula>"A/AM"</formula>
      <formula>"A/PM"</formula>
    </cfRule>
  </conditionalFormatting>
  <conditionalFormatting sqref="D1858">
    <cfRule type="cellIs" dxfId="4634" priority="4759" operator="between">
      <formula>"C/AM"</formula>
      <formula>"C/PM"</formula>
    </cfRule>
    <cfRule type="cellIs" dxfId="4633" priority="4758" operator="between">
      <formula>"B/AM"</formula>
      <formula>"B/PM"</formula>
    </cfRule>
    <cfRule type="cellIs" dxfId="4632" priority="4757" operator="between">
      <formula>"A/AM"</formula>
      <formula>"A/PM"</formula>
    </cfRule>
  </conditionalFormatting>
  <conditionalFormatting sqref="D1864">
    <cfRule type="cellIs" dxfId="4631" priority="4751" operator="between">
      <formula>"B/AM"</formula>
      <formula>"B/PM"</formula>
    </cfRule>
    <cfRule type="cellIs" dxfId="4630" priority="4750" operator="between">
      <formula>"A/AM"</formula>
      <formula>"A/PM"</formula>
    </cfRule>
    <cfRule type="cellIs" dxfId="4629" priority="4752" operator="between">
      <formula>"C/AM"</formula>
      <formula>"C/PM"</formula>
    </cfRule>
  </conditionalFormatting>
  <conditionalFormatting sqref="D1870">
    <cfRule type="cellIs" dxfId="4628" priority="4747" operator="between">
      <formula>"C/AM"</formula>
      <formula>"C/PM"</formula>
    </cfRule>
    <cfRule type="cellIs" dxfId="4627" priority="4745" operator="between">
      <formula>"A/AM"</formula>
      <formula>"A/PM"</formula>
    </cfRule>
    <cfRule type="cellIs" dxfId="4626" priority="4746" operator="between">
      <formula>"B/AM"</formula>
      <formula>"B/PM"</formula>
    </cfRule>
  </conditionalFormatting>
  <conditionalFormatting sqref="D1876">
    <cfRule type="cellIs" dxfId="4625" priority="4740" operator="between">
      <formula>"C/AM"</formula>
      <formula>"C/PM"</formula>
    </cfRule>
    <cfRule type="cellIs" dxfId="4624" priority="4739" operator="between">
      <formula>"B/AM"</formula>
      <formula>"B/PM"</formula>
    </cfRule>
    <cfRule type="cellIs" dxfId="4623" priority="4738" operator="between">
      <formula>"A/AM"</formula>
      <formula>"A/PM"</formula>
    </cfRule>
  </conditionalFormatting>
  <conditionalFormatting sqref="D1882">
    <cfRule type="cellIs" dxfId="4622" priority="4735" operator="between">
      <formula>"C/AM"</formula>
      <formula>"C/PM"</formula>
    </cfRule>
    <cfRule type="cellIs" dxfId="4621" priority="4734" operator="between">
      <formula>"B/AM"</formula>
      <formula>"B/PM"</formula>
    </cfRule>
    <cfRule type="cellIs" dxfId="4620" priority="4733" operator="between">
      <formula>"A/AM"</formula>
      <formula>"A/PM"</formula>
    </cfRule>
  </conditionalFormatting>
  <conditionalFormatting sqref="D1888">
    <cfRule type="cellIs" dxfId="4619" priority="4728" operator="between">
      <formula>"C/AM"</formula>
      <formula>"C/PM"</formula>
    </cfRule>
    <cfRule type="cellIs" dxfId="4618" priority="4727" operator="between">
      <formula>"B/AM"</formula>
      <formula>"B/PM"</formula>
    </cfRule>
    <cfRule type="cellIs" dxfId="4617" priority="4726" operator="between">
      <formula>"A/AM"</formula>
      <formula>"A/PM"</formula>
    </cfRule>
  </conditionalFormatting>
  <conditionalFormatting sqref="D1894">
    <cfRule type="cellIs" dxfId="4616" priority="4722" operator="between">
      <formula>"B/AM"</formula>
      <formula>"B/PM"</formula>
    </cfRule>
    <cfRule type="cellIs" dxfId="4615" priority="4721" operator="between">
      <formula>"A/AM"</formula>
      <formula>"A/PM"</formula>
    </cfRule>
    <cfRule type="cellIs" dxfId="4614" priority="4723" operator="between">
      <formula>"C/AM"</formula>
      <formula>"C/PM"</formula>
    </cfRule>
  </conditionalFormatting>
  <conditionalFormatting sqref="D1900">
    <cfRule type="cellIs" dxfId="4613" priority="4714" operator="between">
      <formula>"A/AM"</formula>
      <formula>"A/PM"</formula>
    </cfRule>
    <cfRule type="cellIs" dxfId="4612" priority="4715" operator="between">
      <formula>"B/AM"</formula>
      <formula>"B/PM"</formula>
    </cfRule>
    <cfRule type="cellIs" dxfId="4611" priority="4716" operator="between">
      <formula>"C/AM"</formula>
      <formula>"C/PM"</formula>
    </cfRule>
  </conditionalFormatting>
  <conditionalFormatting sqref="D1906">
    <cfRule type="cellIs" dxfId="4610" priority="4709" operator="between">
      <formula>"A/AM"</formula>
      <formula>"A/PM"</formula>
    </cfRule>
    <cfRule type="cellIs" dxfId="4609" priority="4710" operator="between">
      <formula>"B/AM"</formula>
      <formula>"B/PM"</formula>
    </cfRule>
    <cfRule type="cellIs" dxfId="4608" priority="4711" operator="between">
      <formula>"C/AM"</formula>
      <formula>"C/PM"</formula>
    </cfRule>
  </conditionalFormatting>
  <conditionalFormatting sqref="D1912">
    <cfRule type="cellIs" dxfId="4607" priority="4703" operator="between">
      <formula>"B/AM"</formula>
      <formula>"B/PM"</formula>
    </cfRule>
    <cfRule type="cellIs" dxfId="4606" priority="4702" operator="between">
      <formula>"A/AM"</formula>
      <formula>"A/PM"</formula>
    </cfRule>
    <cfRule type="cellIs" dxfId="4605" priority="4704" operator="between">
      <formula>"C/AM"</formula>
      <formula>"C/PM"</formula>
    </cfRule>
  </conditionalFormatting>
  <conditionalFormatting sqref="D1918">
    <cfRule type="cellIs" dxfId="4604" priority="4699" operator="between">
      <formula>"C/AM"</formula>
      <formula>"C/PM"</formula>
    </cfRule>
    <cfRule type="cellIs" dxfId="4603" priority="4698" operator="between">
      <formula>"B/AM"</formula>
      <formula>"B/PM"</formula>
    </cfRule>
    <cfRule type="cellIs" dxfId="4602" priority="4697" operator="between">
      <formula>"A/AM"</formula>
      <formula>"A/PM"</formula>
    </cfRule>
  </conditionalFormatting>
  <conditionalFormatting sqref="D1924">
    <cfRule type="cellIs" dxfId="4601" priority="4692" operator="between">
      <formula>"C/AM"</formula>
      <formula>"C/PM"</formula>
    </cfRule>
    <cfRule type="cellIs" dxfId="4600" priority="4691" operator="between">
      <formula>"B/AM"</formula>
      <formula>"B/PM"</formula>
    </cfRule>
    <cfRule type="cellIs" dxfId="4599" priority="4690" operator="between">
      <formula>"A/AM"</formula>
      <formula>"A/PM"</formula>
    </cfRule>
  </conditionalFormatting>
  <conditionalFormatting sqref="D1930">
    <cfRule type="cellIs" dxfId="4598" priority="4685" operator="between">
      <formula>"A/AM"</formula>
      <formula>"A/PM"</formula>
    </cfRule>
    <cfRule type="cellIs" dxfId="4597" priority="4686" operator="between">
      <formula>"B/AM"</formula>
      <formula>"B/PM"</formula>
    </cfRule>
    <cfRule type="cellIs" dxfId="4596" priority="4687" operator="between">
      <formula>"C/AM"</formula>
      <formula>"C/PM"</formula>
    </cfRule>
  </conditionalFormatting>
  <conditionalFormatting sqref="D1936">
    <cfRule type="cellIs" dxfId="4595" priority="4678" operator="between">
      <formula>"A/AM"</formula>
      <formula>"A/PM"</formula>
    </cfRule>
    <cfRule type="cellIs" dxfId="4594" priority="4679" operator="between">
      <formula>"B/AM"</formula>
      <formula>"B/PM"</formula>
    </cfRule>
    <cfRule type="cellIs" dxfId="4593" priority="4680" operator="between">
      <formula>"C/AM"</formula>
      <formula>"C/PM"</formula>
    </cfRule>
  </conditionalFormatting>
  <conditionalFormatting sqref="D1942">
    <cfRule type="cellIs" dxfId="4592" priority="4675" operator="between">
      <formula>"C/AM"</formula>
      <formula>"C/PM"</formula>
    </cfRule>
    <cfRule type="cellIs" dxfId="4591" priority="4674" operator="between">
      <formula>"B/AM"</formula>
      <formula>"B/PM"</formula>
    </cfRule>
    <cfRule type="cellIs" dxfId="4590" priority="4673" operator="between">
      <formula>"A/AM"</formula>
      <formula>"A/PM"</formula>
    </cfRule>
  </conditionalFormatting>
  <conditionalFormatting sqref="D1948">
    <cfRule type="cellIs" dxfId="4589" priority="4667" operator="between">
      <formula>"B/AM"</formula>
      <formula>"B/PM"</formula>
    </cfRule>
    <cfRule type="cellIs" dxfId="4588" priority="4668" operator="between">
      <formula>"C/AM"</formula>
      <formula>"C/PM"</formula>
    </cfRule>
    <cfRule type="cellIs" dxfId="4587" priority="4666" operator="between">
      <formula>"A/AM"</formula>
      <formula>"A/PM"</formula>
    </cfRule>
  </conditionalFormatting>
  <conditionalFormatting sqref="D1954">
    <cfRule type="cellIs" dxfId="4586" priority="4661" operator="between">
      <formula>"A/AM"</formula>
      <formula>"A/PM"</formula>
    </cfRule>
    <cfRule type="cellIs" dxfId="4585" priority="4663" operator="between">
      <formula>"C/AM"</formula>
      <formula>"C/PM"</formula>
    </cfRule>
    <cfRule type="cellIs" dxfId="4584" priority="4662" operator="between">
      <formula>"B/AM"</formula>
      <formula>"B/PM"</formula>
    </cfRule>
  </conditionalFormatting>
  <conditionalFormatting sqref="D1960">
    <cfRule type="cellIs" dxfId="4583" priority="4656" operator="between">
      <formula>"C/AM"</formula>
      <formula>"C/PM"</formula>
    </cfRule>
    <cfRule type="cellIs" dxfId="4582" priority="4655" operator="between">
      <formula>"B/AM"</formula>
      <formula>"B/PM"</formula>
    </cfRule>
    <cfRule type="cellIs" dxfId="4581" priority="4654" operator="between">
      <formula>"A/AM"</formula>
      <formula>"A/PM"</formula>
    </cfRule>
  </conditionalFormatting>
  <conditionalFormatting sqref="D1966">
    <cfRule type="cellIs" dxfId="4580" priority="4651" operator="between">
      <formula>"C/AM"</formula>
      <formula>"C/PM"</formula>
    </cfRule>
    <cfRule type="cellIs" dxfId="4579" priority="4650" operator="between">
      <formula>"B/AM"</formula>
      <formula>"B/PM"</formula>
    </cfRule>
    <cfRule type="cellIs" dxfId="4578" priority="4649" operator="between">
      <formula>"A/AM"</formula>
      <formula>"A/PM"</formula>
    </cfRule>
  </conditionalFormatting>
  <conditionalFormatting sqref="D1972">
    <cfRule type="cellIs" dxfId="4577" priority="4644" operator="between">
      <formula>"C/AM"</formula>
      <formula>"C/PM"</formula>
    </cfRule>
    <cfRule type="cellIs" dxfId="4576" priority="4642" operator="between">
      <formula>"A/AM"</formula>
      <formula>"A/PM"</formula>
    </cfRule>
    <cfRule type="cellIs" dxfId="4575" priority="4643" operator="between">
      <formula>"B/AM"</formula>
      <formula>"B/PM"</formula>
    </cfRule>
  </conditionalFormatting>
  <conditionalFormatting sqref="D1978">
    <cfRule type="cellIs" dxfId="4574" priority="4637" operator="between">
      <formula>"A/AM"</formula>
      <formula>"A/PM"</formula>
    </cfRule>
    <cfRule type="cellIs" dxfId="4573" priority="4638" operator="between">
      <formula>"B/AM"</formula>
      <formula>"B/PM"</formula>
    </cfRule>
    <cfRule type="cellIs" dxfId="4572" priority="4639" operator="between">
      <formula>"C/AM"</formula>
      <formula>"C/PM"</formula>
    </cfRule>
  </conditionalFormatting>
  <conditionalFormatting sqref="D1984">
    <cfRule type="cellIs" dxfId="4571" priority="4632" operator="between">
      <formula>"C/AM"</formula>
      <formula>"C/PM"</formula>
    </cfRule>
    <cfRule type="cellIs" dxfId="4570" priority="4631" operator="between">
      <formula>"B/AM"</formula>
      <formula>"B/PM"</formula>
    </cfRule>
    <cfRule type="cellIs" dxfId="4569" priority="4630" operator="between">
      <formula>"A/AM"</formula>
      <formula>"A/PM"</formula>
    </cfRule>
  </conditionalFormatting>
  <conditionalFormatting sqref="D1990">
    <cfRule type="cellIs" dxfId="4568" priority="4625" operator="between">
      <formula>"A/AM"</formula>
      <formula>"A/PM"</formula>
    </cfRule>
    <cfRule type="cellIs" dxfId="4567" priority="4627" operator="between">
      <formula>"C/AM"</formula>
      <formula>"C/PM"</formula>
    </cfRule>
    <cfRule type="cellIs" dxfId="4566" priority="4626" operator="between">
      <formula>"B/AM"</formula>
      <formula>"B/PM"</formula>
    </cfRule>
  </conditionalFormatting>
  <conditionalFormatting sqref="D1996">
    <cfRule type="cellIs" dxfId="4565" priority="4619" operator="between">
      <formula>"B/AM"</formula>
      <formula>"B/PM"</formula>
    </cfRule>
    <cfRule type="cellIs" dxfId="4564" priority="4620" operator="between">
      <formula>"C/AM"</formula>
      <formula>"C/PM"</formula>
    </cfRule>
    <cfRule type="cellIs" dxfId="4563" priority="4618" operator="between">
      <formula>"A/AM"</formula>
      <formula>"A/PM"</formula>
    </cfRule>
  </conditionalFormatting>
  <conditionalFormatting sqref="D2002">
    <cfRule type="cellIs" dxfId="4562" priority="4613" operator="between">
      <formula>"A/AM"</formula>
      <formula>"A/PM"</formula>
    </cfRule>
    <cfRule type="cellIs" dxfId="4561" priority="4614" operator="between">
      <formula>"B/AM"</formula>
      <formula>"B/PM"</formula>
    </cfRule>
    <cfRule type="cellIs" dxfId="4560" priority="4615" operator="between">
      <formula>"C/AM"</formula>
      <formula>"C/PM"</formula>
    </cfRule>
  </conditionalFormatting>
  <conditionalFormatting sqref="D2008">
    <cfRule type="cellIs" dxfId="4559" priority="4606" operator="between">
      <formula>"A/AM"</formula>
      <formula>"A/PM"</formula>
    </cfRule>
    <cfRule type="cellIs" dxfId="4558" priority="4607" operator="between">
      <formula>"B/AM"</formula>
      <formula>"B/PM"</formula>
    </cfRule>
    <cfRule type="cellIs" dxfId="4557" priority="4608" operator="between">
      <formula>"C/AM"</formula>
      <formula>"C/PM"</formula>
    </cfRule>
  </conditionalFormatting>
  <conditionalFormatting sqref="D2014">
    <cfRule type="cellIs" dxfId="4556" priority="4602" operator="between">
      <formula>"B/AM"</formula>
      <formula>"B/PM"</formula>
    </cfRule>
    <cfRule type="cellIs" dxfId="4555" priority="4603" operator="between">
      <formula>"C/AM"</formula>
      <formula>"C/PM"</formula>
    </cfRule>
    <cfRule type="cellIs" dxfId="4554" priority="4601" operator="between">
      <formula>"A/AM"</formula>
      <formula>"A/PM"</formula>
    </cfRule>
  </conditionalFormatting>
  <conditionalFormatting sqref="D2020">
    <cfRule type="cellIs" dxfId="4553" priority="4596" operator="between">
      <formula>"C/AM"</formula>
      <formula>"C/PM"</formula>
    </cfRule>
    <cfRule type="cellIs" dxfId="4552" priority="4595" operator="between">
      <formula>"B/AM"</formula>
      <formula>"B/PM"</formula>
    </cfRule>
    <cfRule type="cellIs" dxfId="4551" priority="4594" operator="between">
      <formula>"A/AM"</formula>
      <formula>"A/PM"</formula>
    </cfRule>
  </conditionalFormatting>
  <conditionalFormatting sqref="D2026">
    <cfRule type="cellIs" dxfId="4550" priority="4589" operator="between">
      <formula>"A/AM"</formula>
      <formula>"A/PM"</formula>
    </cfRule>
    <cfRule type="cellIs" dxfId="4549" priority="4591" operator="between">
      <formula>"C/AM"</formula>
      <formula>"C/PM"</formula>
    </cfRule>
    <cfRule type="cellIs" dxfId="4548" priority="4590" operator="between">
      <formula>"B/AM"</formula>
      <formula>"B/PM"</formula>
    </cfRule>
  </conditionalFormatting>
  <conditionalFormatting sqref="D2032">
    <cfRule type="cellIs" dxfId="4547" priority="4583" operator="between">
      <formula>"B/AM"</formula>
      <formula>"B/PM"</formula>
    </cfRule>
    <cfRule type="cellIs" dxfId="4546" priority="4582" operator="between">
      <formula>"A/AM"</formula>
      <formula>"A/PM"</formula>
    </cfRule>
    <cfRule type="cellIs" dxfId="4545" priority="4584" operator="between">
      <formula>"C/AM"</formula>
      <formula>"C/PM"</formula>
    </cfRule>
  </conditionalFormatting>
  <conditionalFormatting sqref="D2038">
    <cfRule type="cellIs" dxfId="4544" priority="4579" operator="between">
      <formula>"C/AM"</formula>
      <formula>"C/PM"</formula>
    </cfRule>
    <cfRule type="cellIs" dxfId="4543" priority="4578" operator="between">
      <formula>"B/AM"</formula>
      <formula>"B/PM"</formula>
    </cfRule>
    <cfRule type="cellIs" dxfId="4542" priority="4577" operator="between">
      <formula>"A/AM"</formula>
      <formula>"A/PM"</formula>
    </cfRule>
  </conditionalFormatting>
  <conditionalFormatting sqref="D2044">
    <cfRule type="cellIs" dxfId="4541" priority="4572" operator="between">
      <formula>"C/AM"</formula>
      <formula>"C/PM"</formula>
    </cfRule>
    <cfRule type="cellIs" dxfId="4540" priority="4571" operator="between">
      <formula>"B/AM"</formula>
      <formula>"B/PM"</formula>
    </cfRule>
    <cfRule type="cellIs" dxfId="4539" priority="4570" operator="between">
      <formula>"A/AM"</formula>
      <formula>"A/PM"</formula>
    </cfRule>
  </conditionalFormatting>
  <conditionalFormatting sqref="D2050">
    <cfRule type="cellIs" dxfId="4538" priority="4566" operator="between">
      <formula>"B/AM"</formula>
      <formula>"B/PM"</formula>
    </cfRule>
    <cfRule type="cellIs" dxfId="4537" priority="4565" operator="between">
      <formula>"A/AM"</formula>
      <formula>"A/PM"</formula>
    </cfRule>
    <cfRule type="cellIs" dxfId="4536" priority="4567" operator="between">
      <formula>"C/AM"</formula>
      <formula>"C/PM"</formula>
    </cfRule>
  </conditionalFormatting>
  <conditionalFormatting sqref="D2056">
    <cfRule type="cellIs" dxfId="4535" priority="4560" operator="between">
      <formula>"C/AM"</formula>
      <formula>"C/PM"</formula>
    </cfRule>
    <cfRule type="cellIs" dxfId="4534" priority="4559" operator="between">
      <formula>"B/AM"</formula>
      <formula>"B/PM"</formula>
    </cfRule>
    <cfRule type="cellIs" dxfId="4533" priority="4558" operator="between">
      <formula>"A/AM"</formula>
      <formula>"A/PM"</formula>
    </cfRule>
  </conditionalFormatting>
  <conditionalFormatting sqref="D2062">
    <cfRule type="cellIs" dxfId="4532" priority="4550" operator="between">
      <formula>"A/AM"</formula>
      <formula>"A/PM"</formula>
    </cfRule>
    <cfRule type="cellIs" dxfId="4531" priority="4552" operator="between">
      <formula>"C/AM"</formula>
      <formula>"C/PM"</formula>
    </cfRule>
    <cfRule type="cellIs" dxfId="4530" priority="4551" operator="between">
      <formula>"B/AM"</formula>
      <formula>"B/PM"</formula>
    </cfRule>
  </conditionalFormatting>
  <conditionalFormatting sqref="D2068">
    <cfRule type="cellIs" dxfId="4529" priority="4543" operator="between">
      <formula>"A/AM"</formula>
      <formula>"A/PM"</formula>
    </cfRule>
    <cfRule type="cellIs" dxfId="4528" priority="4545" operator="between">
      <formula>"C/AM"</formula>
      <formula>"C/PM"</formula>
    </cfRule>
    <cfRule type="cellIs" dxfId="4527" priority="4544" operator="between">
      <formula>"B/AM"</formula>
      <formula>"B/PM"</formula>
    </cfRule>
  </conditionalFormatting>
  <conditionalFormatting sqref="D2074">
    <cfRule type="cellIs" dxfId="4526" priority="4540" operator="between">
      <formula>"C/AM"</formula>
      <formula>"C/PM"</formula>
    </cfRule>
    <cfRule type="cellIs" dxfId="4525" priority="4539" operator="between">
      <formula>"B/AM"</formula>
      <formula>"B/PM"</formula>
    </cfRule>
    <cfRule type="cellIs" dxfId="4524" priority="4538" operator="between">
      <formula>"A/AM"</formula>
      <formula>"A/PM"</formula>
    </cfRule>
  </conditionalFormatting>
  <conditionalFormatting sqref="D2080">
    <cfRule type="cellIs" dxfId="4523" priority="4532" operator="between">
      <formula>"B/AM"</formula>
      <formula>"B/PM"</formula>
    </cfRule>
    <cfRule type="cellIs" dxfId="4522" priority="4533" operator="between">
      <formula>"C/AM"</formula>
      <formula>"C/PM"</formula>
    </cfRule>
    <cfRule type="cellIs" dxfId="4521" priority="4531" operator="between">
      <formula>"A/AM"</formula>
      <formula>"A/PM"</formula>
    </cfRule>
  </conditionalFormatting>
  <conditionalFormatting sqref="D2086">
    <cfRule type="cellIs" dxfId="4520" priority="4525" operator="between">
      <formula>"C/AM"</formula>
      <formula>"C/PM"</formula>
    </cfRule>
    <cfRule type="cellIs" dxfId="4519" priority="4524" operator="between">
      <formula>"B/AM"</formula>
      <formula>"B/PM"</formula>
    </cfRule>
    <cfRule type="cellIs" dxfId="4518" priority="4523" operator="between">
      <formula>"A/AM"</formula>
      <formula>"A/PM"</formula>
    </cfRule>
  </conditionalFormatting>
  <conditionalFormatting sqref="D2092">
    <cfRule type="cellIs" dxfId="4517" priority="4516" operator="between">
      <formula>"A/AM"</formula>
      <formula>"A/PM"</formula>
    </cfRule>
    <cfRule type="cellIs" dxfId="4516" priority="4518" operator="between">
      <formula>"C/AM"</formula>
      <formula>"C/PM"</formula>
    </cfRule>
    <cfRule type="cellIs" dxfId="4515" priority="4517" operator="between">
      <formula>"B/AM"</formula>
      <formula>"B/PM"</formula>
    </cfRule>
  </conditionalFormatting>
  <conditionalFormatting sqref="D2098">
    <cfRule type="cellIs" dxfId="4514" priority="4513" operator="between">
      <formula>"C/AM"</formula>
      <formula>"C/PM"</formula>
    </cfRule>
    <cfRule type="cellIs" dxfId="4513" priority="4512" operator="between">
      <formula>"B/AM"</formula>
      <formula>"B/PM"</formula>
    </cfRule>
    <cfRule type="cellIs" dxfId="4512" priority="4511" operator="between">
      <formula>"A/AM"</formula>
      <formula>"A/PM"</formula>
    </cfRule>
  </conditionalFormatting>
  <conditionalFormatting sqref="D2104">
    <cfRule type="cellIs" dxfId="4511" priority="4506" operator="between">
      <formula>"C/AM"</formula>
      <formula>"C/PM"</formula>
    </cfRule>
    <cfRule type="cellIs" dxfId="4510" priority="4505" operator="between">
      <formula>"B/AM"</formula>
      <formula>"B/PM"</formula>
    </cfRule>
    <cfRule type="cellIs" dxfId="4509" priority="4504" operator="between">
      <formula>"A/AM"</formula>
      <formula>"A/PM"</formula>
    </cfRule>
  </conditionalFormatting>
  <conditionalFormatting sqref="D2110">
    <cfRule type="cellIs" dxfId="4508" priority="4501" operator="between">
      <formula>"C/AM"</formula>
      <formula>"C/PM"</formula>
    </cfRule>
    <cfRule type="cellIs" dxfId="4507" priority="4500" operator="between">
      <formula>"B/AM"</formula>
      <formula>"B/PM"</formula>
    </cfRule>
    <cfRule type="cellIs" dxfId="4506" priority="4499" operator="between">
      <formula>"A/AM"</formula>
      <formula>"A/PM"</formula>
    </cfRule>
  </conditionalFormatting>
  <conditionalFormatting sqref="D2116">
    <cfRule type="cellIs" dxfId="4505" priority="4494" operator="between">
      <formula>"C/AM"</formula>
      <formula>"C/PM"</formula>
    </cfRule>
    <cfRule type="cellIs" dxfId="4504" priority="4493" operator="between">
      <formula>"B/AM"</formula>
      <formula>"B/PM"</formula>
    </cfRule>
    <cfRule type="cellIs" dxfId="4503" priority="4492" operator="between">
      <formula>"A/AM"</formula>
      <formula>"A/PM"</formula>
    </cfRule>
  </conditionalFormatting>
  <conditionalFormatting sqref="D2122">
    <cfRule type="cellIs" dxfId="4502" priority="4489" operator="between">
      <formula>"C/AM"</formula>
      <formula>"C/PM"</formula>
    </cfRule>
    <cfRule type="cellIs" dxfId="4501" priority="4488" operator="between">
      <formula>"B/AM"</formula>
      <formula>"B/PM"</formula>
    </cfRule>
    <cfRule type="cellIs" dxfId="4500" priority="4487" operator="between">
      <formula>"A/AM"</formula>
      <formula>"A/PM"</formula>
    </cfRule>
  </conditionalFormatting>
  <conditionalFormatting sqref="D2128">
    <cfRule type="cellIs" dxfId="4499" priority="4480" operator="between">
      <formula>"A/AM"</formula>
      <formula>"A/PM"</formula>
    </cfRule>
    <cfRule type="cellIs" dxfId="4498" priority="4481" operator="between">
      <formula>"B/AM"</formula>
      <formula>"B/PM"</formula>
    </cfRule>
    <cfRule type="cellIs" dxfId="4497" priority="4482" operator="between">
      <formula>"C/AM"</formula>
      <formula>"C/PM"</formula>
    </cfRule>
  </conditionalFormatting>
  <conditionalFormatting sqref="D2134">
    <cfRule type="cellIs" dxfId="4496" priority="4475" operator="between">
      <formula>"A/AM"</formula>
      <formula>"A/PM"</formula>
    </cfRule>
    <cfRule type="cellIs" dxfId="4495" priority="4477" operator="between">
      <formula>"C/AM"</formula>
      <formula>"C/PM"</formula>
    </cfRule>
    <cfRule type="cellIs" dxfId="4494" priority="4476" operator="between">
      <formula>"B/AM"</formula>
      <formula>"B/PM"</formula>
    </cfRule>
  </conditionalFormatting>
  <conditionalFormatting sqref="D2140">
    <cfRule type="cellIs" dxfId="4493" priority="4470" operator="between">
      <formula>"C/AM"</formula>
      <formula>"C/PM"</formula>
    </cfRule>
    <cfRule type="cellIs" dxfId="4492" priority="4469" operator="between">
      <formula>"B/AM"</formula>
      <formula>"B/PM"</formula>
    </cfRule>
    <cfRule type="cellIs" dxfId="4491" priority="4468" operator="between">
      <formula>"A/AM"</formula>
      <formula>"A/PM"</formula>
    </cfRule>
  </conditionalFormatting>
  <conditionalFormatting sqref="D2146">
    <cfRule type="cellIs" dxfId="4490" priority="4463" operator="between">
      <formula>"A/AM"</formula>
      <formula>"A/PM"</formula>
    </cfRule>
    <cfRule type="cellIs" dxfId="4489" priority="4464" operator="between">
      <formula>"B/AM"</formula>
      <formula>"B/PM"</formula>
    </cfRule>
    <cfRule type="cellIs" dxfId="4488" priority="4465" operator="between">
      <formula>"C/AM"</formula>
      <formula>"C/PM"</formula>
    </cfRule>
  </conditionalFormatting>
  <conditionalFormatting sqref="D2152">
    <cfRule type="cellIs" dxfId="4487" priority="4456" operator="between">
      <formula>"A/AM"</formula>
      <formula>"A/PM"</formula>
    </cfRule>
    <cfRule type="cellIs" dxfId="4486" priority="4457" operator="between">
      <formula>"B/AM"</formula>
      <formula>"B/PM"</formula>
    </cfRule>
    <cfRule type="cellIs" dxfId="4485" priority="4458" operator="between">
      <formula>"C/AM"</formula>
      <formula>"C/PM"</formula>
    </cfRule>
  </conditionalFormatting>
  <conditionalFormatting sqref="D2158">
    <cfRule type="cellIs" dxfId="4484" priority="4448" operator="between">
      <formula>"A/AM"</formula>
      <formula>"A/PM"</formula>
    </cfRule>
    <cfRule type="cellIs" dxfId="4483" priority="4449" operator="between">
      <formula>"B/AM"</formula>
      <formula>"B/PM"</formula>
    </cfRule>
    <cfRule type="cellIs" dxfId="4482" priority="4450" operator="between">
      <formula>"C/AM"</formula>
      <formula>"C/PM"</formula>
    </cfRule>
  </conditionalFormatting>
  <conditionalFormatting sqref="D2164">
    <cfRule type="cellIs" dxfId="4481" priority="4441" operator="between">
      <formula>"A/AM"</formula>
      <formula>"A/PM"</formula>
    </cfRule>
    <cfRule type="cellIs" dxfId="4480" priority="4442" operator="between">
      <formula>"B/AM"</formula>
      <formula>"B/PM"</formula>
    </cfRule>
    <cfRule type="cellIs" dxfId="4479" priority="4443" operator="between">
      <formula>"C/AM"</formula>
      <formula>"C/PM"</formula>
    </cfRule>
  </conditionalFormatting>
  <conditionalFormatting sqref="D2170">
    <cfRule type="cellIs" dxfId="4478" priority="4436" operator="between">
      <formula>"A/AM"</formula>
      <formula>"A/PM"</formula>
    </cfRule>
    <cfRule type="cellIs" dxfId="4477" priority="4437" operator="between">
      <formula>"B/AM"</formula>
      <formula>"B/PM"</formula>
    </cfRule>
    <cfRule type="cellIs" dxfId="4476" priority="4438" operator="between">
      <formula>"C/AM"</formula>
      <formula>"C/PM"</formula>
    </cfRule>
  </conditionalFormatting>
  <conditionalFormatting sqref="D2176">
    <cfRule type="cellIs" dxfId="4475" priority="4430" operator="between">
      <formula>"B/AM"</formula>
      <formula>"B/PM"</formula>
    </cfRule>
    <cfRule type="cellIs" dxfId="4474" priority="4429" operator="between">
      <formula>"A/AM"</formula>
      <formula>"A/PM"</formula>
    </cfRule>
    <cfRule type="cellIs" dxfId="4473" priority="4431" operator="between">
      <formula>"C/AM"</formula>
      <formula>"C/PM"</formula>
    </cfRule>
  </conditionalFormatting>
  <conditionalFormatting sqref="D2182">
    <cfRule type="cellIs" dxfId="4472" priority="4426" operator="between">
      <formula>"C/AM"</formula>
      <formula>"C/PM"</formula>
    </cfRule>
    <cfRule type="cellIs" dxfId="4471" priority="4425" operator="between">
      <formula>"B/AM"</formula>
      <formula>"B/PM"</formula>
    </cfRule>
    <cfRule type="cellIs" dxfId="4470" priority="4424" operator="between">
      <formula>"A/AM"</formula>
      <formula>"A/PM"</formula>
    </cfRule>
  </conditionalFormatting>
  <conditionalFormatting sqref="D2188">
    <cfRule type="cellIs" dxfId="4469" priority="4418" operator="between">
      <formula>"B/AM"</formula>
      <formula>"B/PM"</formula>
    </cfRule>
    <cfRule type="cellIs" dxfId="4468" priority="4417" operator="between">
      <formula>"A/AM"</formula>
      <formula>"A/PM"</formula>
    </cfRule>
    <cfRule type="cellIs" dxfId="4467" priority="4419" operator="between">
      <formula>"C/AM"</formula>
      <formula>"C/PM"</formula>
    </cfRule>
  </conditionalFormatting>
  <conditionalFormatting sqref="D2194">
    <cfRule type="cellIs" dxfId="4466" priority="4413" operator="between">
      <formula>"B/AM"</formula>
      <formula>"B/PM"</formula>
    </cfRule>
    <cfRule type="cellIs" dxfId="4465" priority="4412" operator="between">
      <formula>"A/AM"</formula>
      <formula>"A/PM"</formula>
    </cfRule>
    <cfRule type="cellIs" dxfId="4464" priority="4414" operator="between">
      <formula>"C/AM"</formula>
      <formula>"C/PM"</formula>
    </cfRule>
  </conditionalFormatting>
  <conditionalFormatting sqref="D2200">
    <cfRule type="cellIs" dxfId="4463" priority="4407" operator="between">
      <formula>"C/AM"</formula>
      <formula>"C/PM"</formula>
    </cfRule>
    <cfRule type="cellIs" dxfId="4462" priority="4406" operator="between">
      <formula>"B/AM"</formula>
      <formula>"B/PM"</formula>
    </cfRule>
    <cfRule type="cellIs" dxfId="4461" priority="4405" operator="between">
      <formula>"A/AM"</formula>
      <formula>"A/PM"</formula>
    </cfRule>
  </conditionalFormatting>
  <conditionalFormatting sqref="D2206">
    <cfRule type="cellIs" dxfId="4460" priority="4402" operator="between">
      <formula>"C/AM"</formula>
      <formula>"C/PM"</formula>
    </cfRule>
    <cfRule type="cellIs" dxfId="4459" priority="4401" operator="between">
      <formula>"B/AM"</formula>
      <formula>"B/PM"</formula>
    </cfRule>
    <cfRule type="cellIs" dxfId="4458" priority="4400" operator="between">
      <formula>"A/AM"</formula>
      <formula>"A/PM"</formula>
    </cfRule>
  </conditionalFormatting>
  <conditionalFormatting sqref="D2212">
    <cfRule type="cellIs" dxfId="4457" priority="4395" operator="between">
      <formula>"C/AM"</formula>
      <formula>"C/PM"</formula>
    </cfRule>
    <cfRule type="cellIs" dxfId="4456" priority="4394" operator="between">
      <formula>"B/AM"</formula>
      <formula>"B/PM"</formula>
    </cfRule>
    <cfRule type="cellIs" dxfId="4455" priority="4393" operator="between">
      <formula>"A/AM"</formula>
      <formula>"A/PM"</formula>
    </cfRule>
  </conditionalFormatting>
  <conditionalFormatting sqref="D2218">
    <cfRule type="cellIs" dxfId="4454" priority="4390" operator="between">
      <formula>"C/AM"</formula>
      <formula>"C/PM"</formula>
    </cfRule>
    <cfRule type="cellIs" dxfId="4453" priority="4389" operator="between">
      <formula>"B/AM"</formula>
      <formula>"B/PM"</formula>
    </cfRule>
    <cfRule type="cellIs" dxfId="4452" priority="4388" operator="between">
      <formula>"A/AM"</formula>
      <formula>"A/PM"</formula>
    </cfRule>
  </conditionalFormatting>
  <conditionalFormatting sqref="D2224">
    <cfRule type="cellIs" dxfId="4451" priority="4381" operator="between">
      <formula>"C/AM"</formula>
      <formula>"C/PM"</formula>
    </cfRule>
    <cfRule type="cellIs" dxfId="4450" priority="4380" operator="between">
      <formula>"B/AM"</formula>
      <formula>"B/PM"</formula>
    </cfRule>
    <cfRule type="cellIs" dxfId="4449" priority="4379" operator="between">
      <formula>"A/AM"</formula>
      <formula>"A/PM"</formula>
    </cfRule>
  </conditionalFormatting>
  <conditionalFormatting sqref="D2230">
    <cfRule type="cellIs" dxfId="4448" priority="4378" operator="between">
      <formula>"C/AM"</formula>
      <formula>"C/PM"</formula>
    </cfRule>
    <cfRule type="cellIs" dxfId="4447" priority="4377" operator="between">
      <formula>"B/AM"</formula>
      <formula>"B/PM"</formula>
    </cfRule>
    <cfRule type="cellIs" dxfId="4446" priority="4376" operator="between">
      <formula>"A/AM"</formula>
      <formula>"A/PM"</formula>
    </cfRule>
  </conditionalFormatting>
  <conditionalFormatting sqref="D2236">
    <cfRule type="cellIs" dxfId="4445" priority="4369" operator="between">
      <formula>"C/AM"</formula>
      <formula>"C/PM"</formula>
    </cfRule>
    <cfRule type="cellIs" dxfId="4444" priority="4368" operator="between">
      <formula>"B/AM"</formula>
      <formula>"B/PM"</formula>
    </cfRule>
    <cfRule type="cellIs" dxfId="4443" priority="4367" operator="between">
      <formula>"A/AM"</formula>
      <formula>"A/PM"</formula>
    </cfRule>
  </conditionalFormatting>
  <conditionalFormatting sqref="D2242">
    <cfRule type="cellIs" dxfId="4442" priority="4366" operator="between">
      <formula>"C/AM"</formula>
      <formula>"C/PM"</formula>
    </cfRule>
    <cfRule type="cellIs" dxfId="4441" priority="4365" operator="between">
      <formula>"B/AM"</formula>
      <formula>"B/PM"</formula>
    </cfRule>
    <cfRule type="cellIs" dxfId="4440" priority="4364" operator="between">
      <formula>"A/AM"</formula>
      <formula>"A/PM"</formula>
    </cfRule>
  </conditionalFormatting>
  <conditionalFormatting sqref="D2248">
    <cfRule type="cellIs" dxfId="4439" priority="4357" operator="between">
      <formula>"C/AM"</formula>
      <formula>"C/PM"</formula>
    </cfRule>
    <cfRule type="cellIs" dxfId="4438" priority="4356" operator="between">
      <formula>"B/AM"</formula>
      <formula>"B/PM"</formula>
    </cfRule>
    <cfRule type="cellIs" dxfId="4437" priority="4355" operator="between">
      <formula>"A/AM"</formula>
      <formula>"A/PM"</formula>
    </cfRule>
  </conditionalFormatting>
  <conditionalFormatting sqref="D2254">
    <cfRule type="cellIs" dxfId="4436" priority="4354" operator="between">
      <formula>"C/AM"</formula>
      <formula>"C/PM"</formula>
    </cfRule>
    <cfRule type="cellIs" dxfId="4435" priority="4353" operator="between">
      <formula>"B/AM"</formula>
      <formula>"B/PM"</formula>
    </cfRule>
    <cfRule type="cellIs" dxfId="4434" priority="4352" operator="between">
      <formula>"A/AM"</formula>
      <formula>"A/PM"</formula>
    </cfRule>
  </conditionalFormatting>
  <conditionalFormatting sqref="D2260">
    <cfRule type="cellIs" dxfId="4433" priority="4345" operator="between">
      <formula>"C/AM"</formula>
      <formula>"C/PM"</formula>
    </cfRule>
    <cfRule type="cellIs" dxfId="4432" priority="4344" operator="between">
      <formula>"B/AM"</formula>
      <formula>"B/PM"</formula>
    </cfRule>
    <cfRule type="cellIs" dxfId="4431" priority="4343" operator="between">
      <formula>"A/AM"</formula>
      <formula>"A/PM"</formula>
    </cfRule>
  </conditionalFormatting>
  <conditionalFormatting sqref="D2266">
    <cfRule type="cellIs" dxfId="4430" priority="4342" operator="between">
      <formula>"C/AM"</formula>
      <formula>"C/PM"</formula>
    </cfRule>
    <cfRule type="cellIs" dxfId="4429" priority="4341" operator="between">
      <formula>"B/AM"</formula>
      <formula>"B/PM"</formula>
    </cfRule>
    <cfRule type="cellIs" dxfId="4428" priority="4340" operator="between">
      <formula>"A/AM"</formula>
      <formula>"A/PM"</formula>
    </cfRule>
  </conditionalFormatting>
  <conditionalFormatting sqref="D2272">
    <cfRule type="cellIs" dxfId="4427" priority="4333" operator="between">
      <formula>"C/AM"</formula>
      <formula>"C/PM"</formula>
    </cfRule>
    <cfRule type="cellIs" dxfId="4426" priority="4332" operator="between">
      <formula>"B/AM"</formula>
      <formula>"B/PM"</formula>
    </cfRule>
    <cfRule type="cellIs" dxfId="4425" priority="4331" operator="between">
      <formula>"A/AM"</formula>
      <formula>"A/PM"</formula>
    </cfRule>
  </conditionalFormatting>
  <conditionalFormatting sqref="D2278">
    <cfRule type="cellIs" dxfId="4424" priority="4330" operator="between">
      <formula>"C/AM"</formula>
      <formula>"C/PM"</formula>
    </cfRule>
    <cfRule type="cellIs" dxfId="4423" priority="4329" operator="between">
      <formula>"B/AM"</formula>
      <formula>"B/PM"</formula>
    </cfRule>
    <cfRule type="cellIs" dxfId="4422" priority="4328" operator="between">
      <formula>"A/AM"</formula>
      <formula>"A/PM"</formula>
    </cfRule>
  </conditionalFormatting>
  <conditionalFormatting sqref="D2284">
    <cfRule type="cellIs" dxfId="4421" priority="4308" operator="between">
      <formula>"C/AM"</formula>
      <formula>"C/PM"</formula>
    </cfRule>
    <cfRule type="cellIs" dxfId="4420" priority="4307" operator="between">
      <formula>"B/AM"</formula>
      <formula>"B/PM"</formula>
    </cfRule>
    <cfRule type="cellIs" dxfId="4419" priority="4306" operator="between">
      <formula>"A/AM"</formula>
      <formula>"A/PM"</formula>
    </cfRule>
  </conditionalFormatting>
  <conditionalFormatting sqref="D2290">
    <cfRule type="cellIs" dxfId="4418" priority="4305" operator="between">
      <formula>"C/AM"</formula>
      <formula>"C/PM"</formula>
    </cfRule>
    <cfRule type="cellIs" dxfId="4417" priority="4304" operator="between">
      <formula>"B/AM"</formula>
      <formula>"B/PM"</formula>
    </cfRule>
    <cfRule type="cellIs" dxfId="4416" priority="4303" operator="between">
      <formula>"A/AM"</formula>
      <formula>"A/PM"</formula>
    </cfRule>
  </conditionalFormatting>
  <conditionalFormatting sqref="D2296">
    <cfRule type="cellIs" dxfId="4415" priority="4296" operator="between">
      <formula>"C/AM"</formula>
      <formula>"C/PM"</formula>
    </cfRule>
    <cfRule type="cellIs" dxfId="4414" priority="4295" operator="between">
      <formula>"B/AM"</formula>
      <formula>"B/PM"</formula>
    </cfRule>
    <cfRule type="cellIs" dxfId="4413" priority="4294" operator="between">
      <formula>"A/AM"</formula>
      <formula>"A/PM"</formula>
    </cfRule>
  </conditionalFormatting>
  <conditionalFormatting sqref="D2302">
    <cfRule type="cellIs" dxfId="4412" priority="4293" operator="between">
      <formula>"C/AM"</formula>
      <formula>"C/PM"</formula>
    </cfRule>
    <cfRule type="cellIs" dxfId="4411" priority="4292" operator="between">
      <formula>"B/AM"</formula>
      <formula>"B/PM"</formula>
    </cfRule>
    <cfRule type="cellIs" dxfId="4410" priority="4291" operator="between">
      <formula>"A/AM"</formula>
      <formula>"A/PM"</formula>
    </cfRule>
  </conditionalFormatting>
  <conditionalFormatting sqref="D2308">
    <cfRule type="cellIs" dxfId="4409" priority="4284" operator="between">
      <formula>"C/AM"</formula>
      <formula>"C/PM"</formula>
    </cfRule>
    <cfRule type="cellIs" dxfId="4408" priority="4283" operator="between">
      <formula>"B/AM"</formula>
      <formula>"B/PM"</formula>
    </cfRule>
    <cfRule type="cellIs" dxfId="4407" priority="4282" operator="between">
      <formula>"A/AM"</formula>
      <formula>"A/PM"</formula>
    </cfRule>
  </conditionalFormatting>
  <conditionalFormatting sqref="D2314">
    <cfRule type="cellIs" dxfId="4406" priority="4281" operator="between">
      <formula>"C/AM"</formula>
      <formula>"C/PM"</formula>
    </cfRule>
    <cfRule type="cellIs" dxfId="4405" priority="4280" operator="between">
      <formula>"B/AM"</formula>
      <formula>"B/PM"</formula>
    </cfRule>
    <cfRule type="cellIs" dxfId="4404" priority="4279" operator="between">
      <formula>"A/AM"</formula>
      <formula>"A/PM"</formula>
    </cfRule>
  </conditionalFormatting>
  <conditionalFormatting sqref="D2320">
    <cfRule type="cellIs" dxfId="4403" priority="4272" operator="between">
      <formula>"C/AM"</formula>
      <formula>"C/PM"</formula>
    </cfRule>
    <cfRule type="cellIs" dxfId="4402" priority="4271" operator="between">
      <formula>"B/AM"</formula>
      <formula>"B/PM"</formula>
    </cfRule>
    <cfRule type="cellIs" dxfId="4401" priority="4270" operator="between">
      <formula>"A/AM"</formula>
      <formula>"A/PM"</formula>
    </cfRule>
  </conditionalFormatting>
  <conditionalFormatting sqref="D2326">
    <cfRule type="cellIs" dxfId="4400" priority="4269" operator="between">
      <formula>"C/AM"</formula>
      <formula>"C/PM"</formula>
    </cfRule>
    <cfRule type="cellIs" dxfId="4399" priority="4268" operator="between">
      <formula>"B/AM"</formula>
      <formula>"B/PM"</formula>
    </cfRule>
    <cfRule type="cellIs" dxfId="4398" priority="4267" operator="between">
      <formula>"A/AM"</formula>
      <formula>"A/PM"</formula>
    </cfRule>
  </conditionalFormatting>
  <conditionalFormatting sqref="D2332">
    <cfRule type="cellIs" dxfId="4397" priority="4260" operator="between">
      <formula>"C/AM"</formula>
      <formula>"C/PM"</formula>
    </cfRule>
    <cfRule type="cellIs" dxfId="4396" priority="4259" operator="between">
      <formula>"B/AM"</formula>
      <formula>"B/PM"</formula>
    </cfRule>
    <cfRule type="cellIs" dxfId="4395" priority="4258" operator="between">
      <formula>"A/AM"</formula>
      <formula>"A/PM"</formula>
    </cfRule>
  </conditionalFormatting>
  <conditionalFormatting sqref="D2338">
    <cfRule type="cellIs" dxfId="4394" priority="4257" operator="between">
      <formula>"C/AM"</formula>
      <formula>"C/PM"</formula>
    </cfRule>
    <cfRule type="cellIs" dxfId="4393" priority="4256" operator="between">
      <formula>"B/AM"</formula>
      <formula>"B/PM"</formula>
    </cfRule>
    <cfRule type="cellIs" dxfId="4392" priority="4255" operator="between">
      <formula>"A/AM"</formula>
      <formula>"A/PM"</formula>
    </cfRule>
  </conditionalFormatting>
  <conditionalFormatting sqref="D2344">
    <cfRule type="cellIs" dxfId="4391" priority="4236" operator="between">
      <formula>"C/AM"</formula>
      <formula>"C/PM"</formula>
    </cfRule>
    <cfRule type="cellIs" dxfId="4390" priority="4235" operator="between">
      <formula>"B/AM"</formula>
      <formula>"B/PM"</formula>
    </cfRule>
    <cfRule type="cellIs" dxfId="4389" priority="4234" operator="between">
      <formula>"A/AM"</formula>
      <formula>"A/PM"</formula>
    </cfRule>
  </conditionalFormatting>
  <conditionalFormatting sqref="D2350">
    <cfRule type="cellIs" dxfId="4388" priority="4233" operator="between">
      <formula>"C/AM"</formula>
      <formula>"C/PM"</formula>
    </cfRule>
    <cfRule type="cellIs" dxfId="4387" priority="4232" operator="between">
      <formula>"B/AM"</formula>
      <formula>"B/PM"</formula>
    </cfRule>
    <cfRule type="cellIs" dxfId="4386" priority="4231" operator="between">
      <formula>"A/AM"</formula>
      <formula>"A/PM"</formula>
    </cfRule>
  </conditionalFormatting>
  <conditionalFormatting sqref="D2356">
    <cfRule type="cellIs" dxfId="4385" priority="4224" operator="between">
      <formula>"C/AM"</formula>
      <formula>"C/PM"</formula>
    </cfRule>
    <cfRule type="cellIs" dxfId="4384" priority="4223" operator="between">
      <formula>"B/AM"</formula>
      <formula>"B/PM"</formula>
    </cfRule>
    <cfRule type="cellIs" dxfId="4383" priority="4222" operator="between">
      <formula>"A/AM"</formula>
      <formula>"A/PM"</formula>
    </cfRule>
  </conditionalFormatting>
  <conditionalFormatting sqref="D2362">
    <cfRule type="cellIs" dxfId="4382" priority="4216" operator="between">
      <formula>"C/AM"</formula>
      <formula>"C/PM"</formula>
    </cfRule>
    <cfRule type="cellIs" dxfId="4381" priority="4215" operator="between">
      <formula>"B/AM"</formula>
      <formula>"B/PM"</formula>
    </cfRule>
    <cfRule type="cellIs" dxfId="4380" priority="4214" operator="between">
      <formula>"A/AM"</formula>
      <formula>"A/PM"</formula>
    </cfRule>
  </conditionalFormatting>
  <conditionalFormatting sqref="D2368">
    <cfRule type="cellIs" dxfId="4379" priority="4209" operator="between">
      <formula>"C/AM"</formula>
      <formula>"C/PM"</formula>
    </cfRule>
    <cfRule type="cellIs" dxfId="4378" priority="4208" operator="between">
      <formula>"B/AM"</formula>
      <formula>"B/PM"</formula>
    </cfRule>
    <cfRule type="cellIs" dxfId="4377" priority="4207" operator="between">
      <formula>"A/AM"</formula>
      <formula>"A/PM"</formula>
    </cfRule>
  </conditionalFormatting>
  <conditionalFormatting sqref="D2374">
    <cfRule type="cellIs" dxfId="4376" priority="4204" operator="between">
      <formula>"C/AM"</formula>
      <formula>"C/PM"</formula>
    </cfRule>
    <cfRule type="cellIs" dxfId="4375" priority="4203" operator="between">
      <formula>"B/AM"</formula>
      <formula>"B/PM"</formula>
    </cfRule>
    <cfRule type="cellIs" dxfId="4374" priority="4202" operator="between">
      <formula>"A/AM"</formula>
      <formula>"A/PM"</formula>
    </cfRule>
  </conditionalFormatting>
  <conditionalFormatting sqref="D2380">
    <cfRule type="cellIs" dxfId="4373" priority="4197" operator="between">
      <formula>"C/AM"</formula>
      <formula>"C/PM"</formula>
    </cfRule>
    <cfRule type="cellIs" dxfId="4372" priority="4196" operator="between">
      <formula>"B/AM"</formula>
      <formula>"B/PM"</formula>
    </cfRule>
    <cfRule type="cellIs" dxfId="4371" priority="4195" operator="between">
      <formula>"A/AM"</formula>
      <formula>"A/PM"</formula>
    </cfRule>
  </conditionalFormatting>
  <conditionalFormatting sqref="D2386">
    <cfRule type="cellIs" dxfId="4370" priority="4192" operator="between">
      <formula>"C/AM"</formula>
      <formula>"C/PM"</formula>
    </cfRule>
    <cfRule type="cellIs" dxfId="4369" priority="4191" operator="between">
      <formula>"B/AM"</formula>
      <formula>"B/PM"</formula>
    </cfRule>
    <cfRule type="cellIs" dxfId="4368" priority="4190" operator="between">
      <formula>"A/AM"</formula>
      <formula>"A/PM"</formula>
    </cfRule>
  </conditionalFormatting>
  <conditionalFormatting sqref="D2392">
    <cfRule type="cellIs" dxfId="4367" priority="4185" operator="between">
      <formula>"C/AM"</formula>
      <formula>"C/PM"</formula>
    </cfRule>
    <cfRule type="cellIs" dxfId="4366" priority="4184" operator="between">
      <formula>"B/AM"</formula>
      <formula>"B/PM"</formula>
    </cfRule>
    <cfRule type="cellIs" dxfId="4365" priority="4183" operator="between">
      <formula>"A/AM"</formula>
      <formula>"A/PM"</formula>
    </cfRule>
  </conditionalFormatting>
  <conditionalFormatting sqref="D2398">
    <cfRule type="cellIs" dxfId="4364" priority="4180" operator="between">
      <formula>"C/AM"</formula>
      <formula>"C/PM"</formula>
    </cfRule>
    <cfRule type="cellIs" dxfId="4363" priority="4179" operator="between">
      <formula>"B/AM"</formula>
      <formula>"B/PM"</formula>
    </cfRule>
    <cfRule type="cellIs" dxfId="4362" priority="4178" operator="between">
      <formula>"A/AM"</formula>
      <formula>"A/PM"</formula>
    </cfRule>
  </conditionalFormatting>
  <conditionalFormatting sqref="D2404">
    <cfRule type="cellIs" dxfId="4361" priority="4173" operator="between">
      <formula>"C/AM"</formula>
      <formula>"C/PM"</formula>
    </cfRule>
    <cfRule type="cellIs" dxfId="4360" priority="4172" operator="between">
      <formula>"B/AM"</formula>
      <formula>"B/PM"</formula>
    </cfRule>
    <cfRule type="cellIs" dxfId="4359" priority="4171" operator="between">
      <formula>"A/AM"</formula>
      <formula>"A/PM"</formula>
    </cfRule>
  </conditionalFormatting>
  <conditionalFormatting sqref="D2410">
    <cfRule type="cellIs" dxfId="4358" priority="4168" operator="between">
      <formula>"C/AM"</formula>
      <formula>"C/PM"</formula>
    </cfRule>
    <cfRule type="cellIs" dxfId="4357" priority="4167" operator="between">
      <formula>"B/AM"</formula>
      <formula>"B/PM"</formula>
    </cfRule>
    <cfRule type="cellIs" dxfId="4356" priority="4166" operator="between">
      <formula>"A/AM"</formula>
      <formula>"A/PM"</formula>
    </cfRule>
  </conditionalFormatting>
  <conditionalFormatting sqref="D2416">
    <cfRule type="cellIs" dxfId="4355" priority="4161" operator="between">
      <formula>"C/AM"</formula>
      <formula>"C/PM"</formula>
    </cfRule>
    <cfRule type="cellIs" dxfId="4354" priority="4160" operator="between">
      <formula>"B/AM"</formula>
      <formula>"B/PM"</formula>
    </cfRule>
    <cfRule type="cellIs" dxfId="4353" priority="4159" operator="between">
      <formula>"A/AM"</formula>
      <formula>"A/PM"</formula>
    </cfRule>
  </conditionalFormatting>
  <conditionalFormatting sqref="D2422">
    <cfRule type="cellIs" dxfId="4352" priority="4156" operator="between">
      <formula>"C/AM"</formula>
      <formula>"C/PM"</formula>
    </cfRule>
    <cfRule type="cellIs" dxfId="4351" priority="4155" operator="between">
      <formula>"B/AM"</formula>
      <formula>"B/PM"</formula>
    </cfRule>
    <cfRule type="cellIs" dxfId="4350" priority="4154" operator="between">
      <formula>"A/AM"</formula>
      <formula>"A/PM"</formula>
    </cfRule>
  </conditionalFormatting>
  <conditionalFormatting sqref="D2428">
    <cfRule type="cellIs" dxfId="4349" priority="4149" operator="between">
      <formula>"C/AM"</formula>
      <formula>"C/PM"</formula>
    </cfRule>
    <cfRule type="cellIs" dxfId="4348" priority="4148" operator="between">
      <formula>"B/AM"</formula>
      <formula>"B/PM"</formula>
    </cfRule>
    <cfRule type="cellIs" dxfId="4347" priority="4147" operator="between">
      <formula>"A/AM"</formula>
      <formula>"A/PM"</formula>
    </cfRule>
  </conditionalFormatting>
  <conditionalFormatting sqref="D2434">
    <cfRule type="cellIs" dxfId="4346" priority="4144" operator="between">
      <formula>"C/AM"</formula>
      <formula>"C/PM"</formula>
    </cfRule>
    <cfRule type="cellIs" dxfId="4345" priority="4143" operator="between">
      <formula>"B/AM"</formula>
      <formula>"B/PM"</formula>
    </cfRule>
    <cfRule type="cellIs" dxfId="4344" priority="4142" operator="between">
      <formula>"A/AM"</formula>
      <formula>"A/PM"</formula>
    </cfRule>
  </conditionalFormatting>
  <conditionalFormatting sqref="D2440">
    <cfRule type="cellIs" dxfId="4343" priority="4137" operator="between">
      <formula>"C/AM"</formula>
      <formula>"C/PM"</formula>
    </cfRule>
    <cfRule type="cellIs" dxfId="4342" priority="4136" operator="between">
      <formula>"B/AM"</formula>
      <formula>"B/PM"</formula>
    </cfRule>
    <cfRule type="cellIs" dxfId="4341" priority="4135" operator="between">
      <formula>"A/AM"</formula>
      <formula>"A/PM"</formula>
    </cfRule>
  </conditionalFormatting>
  <conditionalFormatting sqref="D2446">
    <cfRule type="cellIs" dxfId="4340" priority="4132" operator="between">
      <formula>"C/AM"</formula>
      <formula>"C/PM"</formula>
    </cfRule>
    <cfRule type="cellIs" dxfId="4339" priority="4131" operator="between">
      <formula>"B/AM"</formula>
      <formula>"B/PM"</formula>
    </cfRule>
    <cfRule type="cellIs" dxfId="4338" priority="4130" operator="between">
      <formula>"A/AM"</formula>
      <formula>"A/PM"</formula>
    </cfRule>
  </conditionalFormatting>
  <conditionalFormatting sqref="D2452">
    <cfRule type="cellIs" dxfId="4337" priority="4125" operator="between">
      <formula>"C/AM"</formula>
      <formula>"C/PM"</formula>
    </cfRule>
    <cfRule type="cellIs" dxfId="4336" priority="4124" operator="between">
      <formula>"B/AM"</formula>
      <formula>"B/PM"</formula>
    </cfRule>
    <cfRule type="cellIs" dxfId="4335" priority="4123" operator="between">
      <formula>"A/AM"</formula>
      <formula>"A/PM"</formula>
    </cfRule>
  </conditionalFormatting>
  <conditionalFormatting sqref="D2458">
    <cfRule type="cellIs" dxfId="4334" priority="4120" operator="between">
      <formula>"C/AM"</formula>
      <formula>"C/PM"</formula>
    </cfRule>
    <cfRule type="cellIs" dxfId="4333" priority="4119" operator="between">
      <formula>"B/AM"</formula>
      <formula>"B/PM"</formula>
    </cfRule>
    <cfRule type="cellIs" dxfId="4332" priority="4118" operator="between">
      <formula>"A/AM"</formula>
      <formula>"A/PM"</formula>
    </cfRule>
  </conditionalFormatting>
  <conditionalFormatting sqref="D2464">
    <cfRule type="cellIs" dxfId="4331" priority="4113" operator="between">
      <formula>"C/AM"</formula>
      <formula>"C/PM"</formula>
    </cfRule>
    <cfRule type="cellIs" dxfId="4330" priority="4112" operator="between">
      <formula>"B/AM"</formula>
      <formula>"B/PM"</formula>
    </cfRule>
    <cfRule type="cellIs" dxfId="4329" priority="4111" operator="between">
      <formula>"A/AM"</formula>
      <formula>"A/PM"</formula>
    </cfRule>
  </conditionalFormatting>
  <conditionalFormatting sqref="D2470">
    <cfRule type="cellIs" dxfId="4328" priority="4108" operator="between">
      <formula>"C/AM"</formula>
      <formula>"C/PM"</formula>
    </cfRule>
    <cfRule type="cellIs" dxfId="4327" priority="4107" operator="between">
      <formula>"B/AM"</formula>
      <formula>"B/PM"</formula>
    </cfRule>
    <cfRule type="cellIs" dxfId="4326" priority="4106" operator="between">
      <formula>"A/AM"</formula>
      <formula>"A/PM"</formula>
    </cfRule>
  </conditionalFormatting>
  <conditionalFormatting sqref="D2476">
    <cfRule type="cellIs" dxfId="4325" priority="4101" operator="between">
      <formula>"C/AM"</formula>
      <formula>"C/PM"</formula>
    </cfRule>
    <cfRule type="cellIs" dxfId="4324" priority="4100" operator="between">
      <formula>"B/AM"</formula>
      <formula>"B/PM"</formula>
    </cfRule>
    <cfRule type="cellIs" dxfId="4323" priority="4099" operator="between">
      <formula>"A/AM"</formula>
      <formula>"A/PM"</formula>
    </cfRule>
  </conditionalFormatting>
  <conditionalFormatting sqref="D2482">
    <cfRule type="cellIs" dxfId="4322" priority="4096" operator="between">
      <formula>"C/AM"</formula>
      <formula>"C/PM"</formula>
    </cfRule>
    <cfRule type="cellIs" dxfId="4321" priority="4095" operator="between">
      <formula>"B/AM"</formula>
      <formula>"B/PM"</formula>
    </cfRule>
    <cfRule type="cellIs" dxfId="4320" priority="4094" operator="between">
      <formula>"A/AM"</formula>
      <formula>"A/PM"</formula>
    </cfRule>
  </conditionalFormatting>
  <conditionalFormatting sqref="D2488">
    <cfRule type="cellIs" dxfId="4319" priority="4089" operator="between">
      <formula>"C/AM"</formula>
      <formula>"C/PM"</formula>
    </cfRule>
    <cfRule type="cellIs" dxfId="4318" priority="4088" operator="between">
      <formula>"B/AM"</formula>
      <formula>"B/PM"</formula>
    </cfRule>
    <cfRule type="cellIs" dxfId="4317" priority="4087" operator="between">
      <formula>"A/AM"</formula>
      <formula>"A/PM"</formula>
    </cfRule>
  </conditionalFormatting>
  <conditionalFormatting sqref="D2494">
    <cfRule type="cellIs" dxfId="4316" priority="4084" operator="between">
      <formula>"C/AM"</formula>
      <formula>"C/PM"</formula>
    </cfRule>
    <cfRule type="cellIs" dxfId="4315" priority="4083" operator="between">
      <formula>"B/AM"</formula>
      <formula>"B/PM"</formula>
    </cfRule>
    <cfRule type="cellIs" dxfId="4314" priority="4082" operator="between">
      <formula>"A/AM"</formula>
      <formula>"A/PM"</formula>
    </cfRule>
  </conditionalFormatting>
  <conditionalFormatting sqref="D2500">
    <cfRule type="cellIs" dxfId="4313" priority="4077" operator="between">
      <formula>"C/AM"</formula>
      <formula>"C/PM"</formula>
    </cfRule>
    <cfRule type="cellIs" dxfId="4312" priority="4076" operator="between">
      <formula>"B/AM"</formula>
      <formula>"B/PM"</formula>
    </cfRule>
    <cfRule type="cellIs" dxfId="4311" priority="4075" operator="between">
      <formula>"A/AM"</formula>
      <formula>"A/PM"</formula>
    </cfRule>
  </conditionalFormatting>
  <conditionalFormatting sqref="D2506">
    <cfRule type="cellIs" dxfId="4310" priority="4072" operator="between">
      <formula>"C/AM"</formula>
      <formula>"C/PM"</formula>
    </cfRule>
    <cfRule type="cellIs" dxfId="4309" priority="4071" operator="between">
      <formula>"B/AM"</formula>
      <formula>"B/PM"</formula>
    </cfRule>
    <cfRule type="cellIs" dxfId="4308" priority="4070" operator="between">
      <formula>"A/AM"</formula>
      <formula>"A/PM"</formula>
    </cfRule>
  </conditionalFormatting>
  <conditionalFormatting sqref="D2512">
    <cfRule type="cellIs" dxfId="4307" priority="4065" operator="between">
      <formula>"C/AM"</formula>
      <formula>"C/PM"</formula>
    </cfRule>
    <cfRule type="cellIs" dxfId="4306" priority="4064" operator="between">
      <formula>"B/AM"</formula>
      <formula>"B/PM"</formula>
    </cfRule>
    <cfRule type="cellIs" dxfId="4305" priority="4063" operator="between">
      <formula>"A/AM"</formula>
      <formula>"A/PM"</formula>
    </cfRule>
  </conditionalFormatting>
  <conditionalFormatting sqref="D2518">
    <cfRule type="cellIs" dxfId="4304" priority="4060" operator="between">
      <formula>"C/AM"</formula>
      <formula>"C/PM"</formula>
    </cfRule>
    <cfRule type="cellIs" dxfId="4303" priority="4059" operator="between">
      <formula>"B/AM"</formula>
      <formula>"B/PM"</formula>
    </cfRule>
    <cfRule type="cellIs" dxfId="4302" priority="4058" operator="between">
      <formula>"A/AM"</formula>
      <formula>"A/PM"</formula>
    </cfRule>
  </conditionalFormatting>
  <conditionalFormatting sqref="D2524">
    <cfRule type="cellIs" dxfId="4301" priority="4053" operator="between">
      <formula>"C/AM"</formula>
      <formula>"C/PM"</formula>
    </cfRule>
    <cfRule type="cellIs" dxfId="4300" priority="4052" operator="between">
      <formula>"B/AM"</formula>
      <formula>"B/PM"</formula>
    </cfRule>
    <cfRule type="cellIs" dxfId="4299" priority="4051" operator="between">
      <formula>"A/AM"</formula>
      <formula>"A/PM"</formula>
    </cfRule>
  </conditionalFormatting>
  <conditionalFormatting sqref="D2530">
    <cfRule type="cellIs" dxfId="4298" priority="4048" operator="between">
      <formula>"C/AM"</formula>
      <formula>"C/PM"</formula>
    </cfRule>
    <cfRule type="cellIs" dxfId="4297" priority="4047" operator="between">
      <formula>"B/AM"</formula>
      <formula>"B/PM"</formula>
    </cfRule>
    <cfRule type="cellIs" dxfId="4296" priority="4046" operator="between">
      <formula>"A/AM"</formula>
      <formula>"A/PM"</formula>
    </cfRule>
  </conditionalFormatting>
  <conditionalFormatting sqref="D2536">
    <cfRule type="cellIs" dxfId="4295" priority="4041" operator="between">
      <formula>"C/AM"</formula>
      <formula>"C/PM"</formula>
    </cfRule>
    <cfRule type="cellIs" dxfId="4294" priority="4040" operator="between">
      <formula>"B/AM"</formula>
      <formula>"B/PM"</formula>
    </cfRule>
    <cfRule type="cellIs" dxfId="4293" priority="4039" operator="between">
      <formula>"A/AM"</formula>
      <formula>"A/PM"</formula>
    </cfRule>
  </conditionalFormatting>
  <conditionalFormatting sqref="D2542">
    <cfRule type="cellIs" dxfId="4292" priority="4036" operator="between">
      <formula>"C/AM"</formula>
      <formula>"C/PM"</formula>
    </cfRule>
    <cfRule type="cellIs" dxfId="4291" priority="4035" operator="between">
      <formula>"B/AM"</formula>
      <formula>"B/PM"</formula>
    </cfRule>
    <cfRule type="cellIs" dxfId="4290" priority="4034" operator="between">
      <formula>"A/AM"</formula>
      <formula>"A/PM"</formula>
    </cfRule>
  </conditionalFormatting>
  <conditionalFormatting sqref="D2548">
    <cfRule type="cellIs" dxfId="4289" priority="4029" operator="between">
      <formula>"C/AM"</formula>
      <formula>"C/PM"</formula>
    </cfRule>
    <cfRule type="cellIs" dxfId="4288" priority="4028" operator="between">
      <formula>"B/AM"</formula>
      <formula>"B/PM"</formula>
    </cfRule>
    <cfRule type="cellIs" dxfId="4287" priority="4027" operator="between">
      <formula>"A/AM"</formula>
      <formula>"A/PM"</formula>
    </cfRule>
  </conditionalFormatting>
  <conditionalFormatting sqref="D2554">
    <cfRule type="cellIs" dxfId="4286" priority="4024" operator="between">
      <formula>"C/AM"</formula>
      <formula>"C/PM"</formula>
    </cfRule>
    <cfRule type="cellIs" dxfId="4285" priority="4023" operator="between">
      <formula>"B/AM"</formula>
      <formula>"B/PM"</formula>
    </cfRule>
    <cfRule type="cellIs" dxfId="4284" priority="4022" operator="between">
      <formula>"A/AM"</formula>
      <formula>"A/PM"</formula>
    </cfRule>
  </conditionalFormatting>
  <conditionalFormatting sqref="D2560">
    <cfRule type="cellIs" dxfId="4283" priority="4017" operator="between">
      <formula>"C/AM"</formula>
      <formula>"C/PM"</formula>
    </cfRule>
    <cfRule type="cellIs" dxfId="4282" priority="4016" operator="between">
      <formula>"B/AM"</formula>
      <formula>"B/PM"</formula>
    </cfRule>
    <cfRule type="cellIs" dxfId="4281" priority="4015" operator="between">
      <formula>"A/AM"</formula>
      <formula>"A/PM"</formula>
    </cfRule>
  </conditionalFormatting>
  <conditionalFormatting sqref="D2566">
    <cfRule type="cellIs" dxfId="4280" priority="4012" operator="between">
      <formula>"C/AM"</formula>
      <formula>"C/PM"</formula>
    </cfRule>
    <cfRule type="cellIs" dxfId="4279" priority="4011" operator="between">
      <formula>"B/AM"</formula>
      <formula>"B/PM"</formula>
    </cfRule>
    <cfRule type="cellIs" dxfId="4278" priority="4010" operator="between">
      <formula>"A/AM"</formula>
      <formula>"A/PM"</formula>
    </cfRule>
  </conditionalFormatting>
  <conditionalFormatting sqref="D2572">
    <cfRule type="cellIs" dxfId="4277" priority="4005" operator="between">
      <formula>"C/AM"</formula>
      <formula>"C/PM"</formula>
    </cfRule>
    <cfRule type="cellIs" dxfId="4276" priority="4004" operator="between">
      <formula>"B/AM"</formula>
      <formula>"B/PM"</formula>
    </cfRule>
    <cfRule type="cellIs" dxfId="4275" priority="4003" operator="between">
      <formula>"A/AM"</formula>
      <formula>"A/PM"</formula>
    </cfRule>
  </conditionalFormatting>
  <conditionalFormatting sqref="D2578">
    <cfRule type="cellIs" dxfId="4274" priority="4000" operator="between">
      <formula>"C/AM"</formula>
      <formula>"C/PM"</formula>
    </cfRule>
    <cfRule type="cellIs" dxfId="4273" priority="3999" operator="between">
      <formula>"B/AM"</formula>
      <formula>"B/PM"</formula>
    </cfRule>
    <cfRule type="cellIs" dxfId="4272" priority="3998" operator="between">
      <formula>"A/AM"</formula>
      <formula>"A/PM"</formula>
    </cfRule>
  </conditionalFormatting>
  <conditionalFormatting sqref="D2584">
    <cfRule type="cellIs" dxfId="4271" priority="3993" operator="between">
      <formula>"C/AM"</formula>
      <formula>"C/PM"</formula>
    </cfRule>
    <cfRule type="cellIs" dxfId="4270" priority="3992" operator="between">
      <formula>"B/AM"</formula>
      <formula>"B/PM"</formula>
    </cfRule>
    <cfRule type="cellIs" dxfId="4269" priority="3991" operator="between">
      <formula>"A/AM"</formula>
      <formula>"A/PM"</formula>
    </cfRule>
  </conditionalFormatting>
  <conditionalFormatting sqref="D2590">
    <cfRule type="cellIs" dxfId="4268" priority="3988" operator="between">
      <formula>"C/AM"</formula>
      <formula>"C/PM"</formula>
    </cfRule>
    <cfRule type="cellIs" dxfId="4267" priority="3987" operator="between">
      <formula>"B/AM"</formula>
      <formula>"B/PM"</formula>
    </cfRule>
    <cfRule type="cellIs" dxfId="4266" priority="3986" operator="between">
      <formula>"A/AM"</formula>
      <formula>"A/PM"</formula>
    </cfRule>
  </conditionalFormatting>
  <conditionalFormatting sqref="D2596">
    <cfRule type="cellIs" dxfId="4265" priority="3981" operator="between">
      <formula>"C/AM"</formula>
      <formula>"C/PM"</formula>
    </cfRule>
    <cfRule type="cellIs" dxfId="4264" priority="3980" operator="between">
      <formula>"B/AM"</formula>
      <formula>"B/PM"</formula>
    </cfRule>
    <cfRule type="cellIs" dxfId="4263" priority="3979" operator="between">
      <formula>"A/AM"</formula>
      <formula>"A/PM"</formula>
    </cfRule>
  </conditionalFormatting>
  <conditionalFormatting sqref="D2602">
    <cfRule type="cellIs" dxfId="4262" priority="3976" operator="between">
      <formula>"C/AM"</formula>
      <formula>"C/PM"</formula>
    </cfRule>
    <cfRule type="cellIs" dxfId="4261" priority="3975" operator="between">
      <formula>"B/AM"</formula>
      <formula>"B/PM"</formula>
    </cfRule>
    <cfRule type="cellIs" dxfId="4260" priority="3974" operator="between">
      <formula>"A/AM"</formula>
      <formula>"A/PM"</formula>
    </cfRule>
  </conditionalFormatting>
  <conditionalFormatting sqref="D2608">
    <cfRule type="cellIs" dxfId="4259" priority="3969" operator="between">
      <formula>"C/AM"</formula>
      <formula>"C/PM"</formula>
    </cfRule>
    <cfRule type="cellIs" dxfId="4258" priority="3968" operator="between">
      <formula>"B/AM"</formula>
      <formula>"B/PM"</formula>
    </cfRule>
    <cfRule type="cellIs" dxfId="4257" priority="3967" operator="between">
      <formula>"A/AM"</formula>
      <formula>"A/PM"</formula>
    </cfRule>
  </conditionalFormatting>
  <conditionalFormatting sqref="D2614">
    <cfRule type="cellIs" dxfId="4256" priority="3964" operator="between">
      <formula>"C/AM"</formula>
      <formula>"C/PM"</formula>
    </cfRule>
    <cfRule type="cellIs" dxfId="4255" priority="3963" operator="between">
      <formula>"B/AM"</formula>
      <formula>"B/PM"</formula>
    </cfRule>
    <cfRule type="cellIs" dxfId="4254" priority="3962" operator="between">
      <formula>"A/AM"</formula>
      <formula>"A/PM"</formula>
    </cfRule>
  </conditionalFormatting>
  <conditionalFormatting sqref="D2620">
    <cfRule type="cellIs" dxfId="4253" priority="3957" operator="between">
      <formula>"C/AM"</formula>
      <formula>"C/PM"</formula>
    </cfRule>
    <cfRule type="cellIs" dxfId="4252" priority="3956" operator="between">
      <formula>"B/AM"</formula>
      <formula>"B/PM"</formula>
    </cfRule>
    <cfRule type="cellIs" dxfId="4251" priority="3955" operator="between">
      <formula>"A/AM"</formula>
      <formula>"A/PM"</formula>
    </cfRule>
  </conditionalFormatting>
  <conditionalFormatting sqref="D2626">
    <cfRule type="cellIs" dxfId="4250" priority="3952" operator="between">
      <formula>"C/AM"</formula>
      <formula>"C/PM"</formula>
    </cfRule>
    <cfRule type="cellIs" dxfId="4249" priority="3951" operator="between">
      <formula>"B/AM"</formula>
      <formula>"B/PM"</formula>
    </cfRule>
    <cfRule type="cellIs" dxfId="4248" priority="3950" operator="between">
      <formula>"A/AM"</formula>
      <formula>"A/PM"</formula>
    </cfRule>
  </conditionalFormatting>
  <conditionalFormatting sqref="D2632">
    <cfRule type="cellIs" dxfId="4247" priority="3945" operator="between">
      <formula>"C/AM"</formula>
      <formula>"C/PM"</formula>
    </cfRule>
    <cfRule type="cellIs" dxfId="4246" priority="3944" operator="between">
      <formula>"B/AM"</formula>
      <formula>"B/PM"</formula>
    </cfRule>
    <cfRule type="cellIs" dxfId="4245" priority="3943" operator="between">
      <formula>"A/AM"</formula>
      <formula>"A/PM"</formula>
    </cfRule>
  </conditionalFormatting>
  <conditionalFormatting sqref="D2638">
    <cfRule type="cellIs" dxfId="4244" priority="3940" operator="between">
      <formula>"C/AM"</formula>
      <formula>"C/PM"</formula>
    </cfRule>
    <cfRule type="cellIs" dxfId="4243" priority="3939" operator="between">
      <formula>"B/AM"</formula>
      <formula>"B/PM"</formula>
    </cfRule>
    <cfRule type="cellIs" dxfId="4242" priority="3938" operator="between">
      <formula>"A/AM"</formula>
      <formula>"A/PM"</formula>
    </cfRule>
  </conditionalFormatting>
  <conditionalFormatting sqref="D2644">
    <cfRule type="cellIs" dxfId="4241" priority="3933" operator="between">
      <formula>"C/AM"</formula>
      <formula>"C/PM"</formula>
    </cfRule>
    <cfRule type="cellIs" dxfId="4240" priority="3932" operator="between">
      <formula>"B/AM"</formula>
      <formula>"B/PM"</formula>
    </cfRule>
    <cfRule type="cellIs" dxfId="4239" priority="3931" operator="between">
      <formula>"A/AM"</formula>
      <formula>"A/PM"</formula>
    </cfRule>
  </conditionalFormatting>
  <conditionalFormatting sqref="D2650">
    <cfRule type="cellIs" dxfId="4238" priority="3928" operator="between">
      <formula>"C/AM"</formula>
      <formula>"C/PM"</formula>
    </cfRule>
    <cfRule type="cellIs" dxfId="4237" priority="3927" operator="between">
      <formula>"B/AM"</formula>
      <formula>"B/PM"</formula>
    </cfRule>
    <cfRule type="cellIs" dxfId="4236" priority="3926" operator="between">
      <formula>"A/AM"</formula>
      <formula>"A/PM"</formula>
    </cfRule>
  </conditionalFormatting>
  <conditionalFormatting sqref="D2656">
    <cfRule type="cellIs" dxfId="4235" priority="3921" operator="between">
      <formula>"C/AM"</formula>
      <formula>"C/PM"</formula>
    </cfRule>
    <cfRule type="cellIs" dxfId="4234" priority="3920" operator="between">
      <formula>"B/AM"</formula>
      <formula>"B/PM"</formula>
    </cfRule>
    <cfRule type="cellIs" dxfId="4233" priority="3919" operator="between">
      <formula>"A/AM"</formula>
      <formula>"A/PM"</formula>
    </cfRule>
  </conditionalFormatting>
  <conditionalFormatting sqref="D2662">
    <cfRule type="cellIs" dxfId="4232" priority="3916" operator="between">
      <formula>"C/AM"</formula>
      <formula>"C/PM"</formula>
    </cfRule>
    <cfRule type="cellIs" dxfId="4231" priority="3915" operator="between">
      <formula>"B/AM"</formula>
      <formula>"B/PM"</formula>
    </cfRule>
    <cfRule type="cellIs" dxfId="4230" priority="3914" operator="between">
      <formula>"A/AM"</formula>
      <formula>"A/PM"</formula>
    </cfRule>
  </conditionalFormatting>
  <conditionalFormatting sqref="D2668">
    <cfRule type="cellIs" dxfId="4229" priority="3909" operator="between">
      <formula>"C/AM"</formula>
      <formula>"C/PM"</formula>
    </cfRule>
    <cfRule type="cellIs" dxfId="4228" priority="3908" operator="between">
      <formula>"B/AM"</formula>
      <formula>"B/PM"</formula>
    </cfRule>
    <cfRule type="cellIs" dxfId="4227" priority="3907" operator="between">
      <formula>"A/AM"</formula>
      <formula>"A/PM"</formula>
    </cfRule>
  </conditionalFormatting>
  <conditionalFormatting sqref="D2674">
    <cfRule type="cellIs" dxfId="4226" priority="3904" operator="between">
      <formula>"C/AM"</formula>
      <formula>"C/PM"</formula>
    </cfRule>
    <cfRule type="cellIs" dxfId="4225" priority="3903" operator="between">
      <formula>"B/AM"</formula>
      <formula>"B/PM"</formula>
    </cfRule>
    <cfRule type="cellIs" dxfId="4224" priority="3902" operator="between">
      <formula>"A/AM"</formula>
      <formula>"A/PM"</formula>
    </cfRule>
  </conditionalFormatting>
  <conditionalFormatting sqref="D2680">
    <cfRule type="cellIs" dxfId="4223" priority="3897" operator="between">
      <formula>"C/AM"</formula>
      <formula>"C/PM"</formula>
    </cfRule>
    <cfRule type="cellIs" dxfId="4222" priority="3896" operator="between">
      <formula>"B/AM"</formula>
      <formula>"B/PM"</formula>
    </cfRule>
    <cfRule type="cellIs" dxfId="4221" priority="3895" operator="between">
      <formula>"A/AM"</formula>
      <formula>"A/PM"</formula>
    </cfRule>
  </conditionalFormatting>
  <conditionalFormatting sqref="D2686">
    <cfRule type="cellIs" dxfId="4220" priority="3892" operator="between">
      <formula>"C/AM"</formula>
      <formula>"C/PM"</formula>
    </cfRule>
    <cfRule type="cellIs" dxfId="4219" priority="3891" operator="between">
      <formula>"B/AM"</formula>
      <formula>"B/PM"</formula>
    </cfRule>
    <cfRule type="cellIs" dxfId="4218" priority="3890" operator="between">
      <formula>"A/AM"</formula>
      <formula>"A/PM"</formula>
    </cfRule>
  </conditionalFormatting>
  <conditionalFormatting sqref="D2692">
    <cfRule type="cellIs" dxfId="4217" priority="3885" operator="between">
      <formula>"C/AM"</formula>
      <formula>"C/PM"</formula>
    </cfRule>
    <cfRule type="cellIs" dxfId="4216" priority="3884" operator="between">
      <formula>"B/AM"</formula>
      <formula>"B/PM"</formula>
    </cfRule>
    <cfRule type="cellIs" dxfId="4215" priority="3883" operator="between">
      <formula>"A/AM"</formula>
      <formula>"A/PM"</formula>
    </cfRule>
  </conditionalFormatting>
  <conditionalFormatting sqref="D2698">
    <cfRule type="cellIs" dxfId="4214" priority="3880" operator="between">
      <formula>"C/AM"</formula>
      <formula>"C/PM"</formula>
    </cfRule>
    <cfRule type="cellIs" dxfId="4213" priority="3879" operator="between">
      <formula>"B/AM"</formula>
      <formula>"B/PM"</formula>
    </cfRule>
    <cfRule type="cellIs" dxfId="4212" priority="3878" operator="between">
      <formula>"A/AM"</formula>
      <formula>"A/PM"</formula>
    </cfRule>
  </conditionalFormatting>
  <conditionalFormatting sqref="D2704">
    <cfRule type="cellIs" dxfId="4211" priority="3873" operator="between">
      <formula>"C/AM"</formula>
      <formula>"C/PM"</formula>
    </cfRule>
    <cfRule type="cellIs" dxfId="4210" priority="3872" operator="between">
      <formula>"B/AM"</formula>
      <formula>"B/PM"</formula>
    </cfRule>
    <cfRule type="cellIs" dxfId="4209" priority="3871" operator="between">
      <formula>"A/AM"</formula>
      <formula>"A/PM"</formula>
    </cfRule>
  </conditionalFormatting>
  <conditionalFormatting sqref="D2710">
    <cfRule type="cellIs" dxfId="4208" priority="3868" operator="between">
      <formula>"C/AM"</formula>
      <formula>"C/PM"</formula>
    </cfRule>
    <cfRule type="cellIs" dxfId="4207" priority="3867" operator="between">
      <formula>"B/AM"</formula>
      <formula>"B/PM"</formula>
    </cfRule>
    <cfRule type="cellIs" dxfId="4206" priority="3866" operator="between">
      <formula>"A/AM"</formula>
      <formula>"A/PM"</formula>
    </cfRule>
  </conditionalFormatting>
  <conditionalFormatting sqref="D2716">
    <cfRule type="cellIs" dxfId="4205" priority="3861" operator="between">
      <formula>"C/AM"</formula>
      <formula>"C/PM"</formula>
    </cfRule>
    <cfRule type="cellIs" dxfId="4204" priority="3860" operator="between">
      <formula>"B/AM"</formula>
      <formula>"B/PM"</formula>
    </cfRule>
    <cfRule type="cellIs" dxfId="4203" priority="3859" operator="between">
      <formula>"A/AM"</formula>
      <formula>"A/PM"</formula>
    </cfRule>
  </conditionalFormatting>
  <conditionalFormatting sqref="D2722">
    <cfRule type="cellIs" dxfId="4202" priority="3856" operator="between">
      <formula>"C/AM"</formula>
      <formula>"C/PM"</formula>
    </cfRule>
    <cfRule type="cellIs" dxfId="4201" priority="3855" operator="between">
      <formula>"B/AM"</formula>
      <formula>"B/PM"</formula>
    </cfRule>
    <cfRule type="cellIs" dxfId="4200" priority="3854" operator="between">
      <formula>"A/AM"</formula>
      <formula>"A/PM"</formula>
    </cfRule>
  </conditionalFormatting>
  <conditionalFormatting sqref="D2728">
    <cfRule type="cellIs" dxfId="4199" priority="3849" operator="between">
      <formula>"C/AM"</formula>
      <formula>"C/PM"</formula>
    </cfRule>
    <cfRule type="cellIs" dxfId="4198" priority="3848" operator="between">
      <formula>"B/AM"</formula>
      <formula>"B/PM"</formula>
    </cfRule>
    <cfRule type="cellIs" dxfId="4197" priority="3847" operator="between">
      <formula>"A/AM"</formula>
      <formula>"A/PM"</formula>
    </cfRule>
  </conditionalFormatting>
  <conditionalFormatting sqref="D2734">
    <cfRule type="cellIs" dxfId="4196" priority="3844" operator="between">
      <formula>"C/AM"</formula>
      <formula>"C/PM"</formula>
    </cfRule>
    <cfRule type="cellIs" dxfId="4195" priority="3843" operator="between">
      <formula>"B/AM"</formula>
      <formula>"B/PM"</formula>
    </cfRule>
    <cfRule type="cellIs" dxfId="4194" priority="3842" operator="between">
      <formula>"A/AM"</formula>
      <formula>"A/PM"</formula>
    </cfRule>
  </conditionalFormatting>
  <conditionalFormatting sqref="D2740">
    <cfRule type="cellIs" dxfId="4193" priority="3837" operator="between">
      <formula>"C/AM"</formula>
      <formula>"C/PM"</formula>
    </cfRule>
    <cfRule type="cellIs" dxfId="4192" priority="3836" operator="between">
      <formula>"B/AM"</formula>
      <formula>"B/PM"</formula>
    </cfRule>
    <cfRule type="cellIs" dxfId="4191" priority="3835" operator="between">
      <formula>"A/AM"</formula>
      <formula>"A/PM"</formula>
    </cfRule>
  </conditionalFormatting>
  <conditionalFormatting sqref="D2746">
    <cfRule type="cellIs" dxfId="4190" priority="3831" operator="between">
      <formula>"B/AM"</formula>
      <formula>"B/PM"</formula>
    </cfRule>
    <cfRule type="cellIs" dxfId="4189" priority="3832" operator="between">
      <formula>"C/AM"</formula>
      <formula>"C/PM"</formula>
    </cfRule>
    <cfRule type="cellIs" dxfId="4188" priority="3830" operator="between">
      <formula>"A/AM"</formula>
      <formula>"A/PM"</formula>
    </cfRule>
  </conditionalFormatting>
  <conditionalFormatting sqref="D2752">
    <cfRule type="cellIs" dxfId="4187" priority="3823" operator="between">
      <formula>"A/AM"</formula>
      <formula>"A/PM"</formula>
    </cfRule>
    <cfRule type="cellIs" dxfId="4186" priority="3824" operator="between">
      <formula>"B/AM"</formula>
      <formula>"B/PM"</formula>
    </cfRule>
    <cfRule type="cellIs" dxfId="4185" priority="3825" operator="between">
      <formula>"C/AM"</formula>
      <formula>"C/PM"</formula>
    </cfRule>
  </conditionalFormatting>
  <conditionalFormatting sqref="D2758">
    <cfRule type="cellIs" dxfId="4184" priority="3819" operator="between">
      <formula>"B/AM"</formula>
      <formula>"B/PM"</formula>
    </cfRule>
    <cfRule type="cellIs" dxfId="4183" priority="3820" operator="between">
      <formula>"C/AM"</formula>
      <formula>"C/PM"</formula>
    </cfRule>
    <cfRule type="cellIs" dxfId="4182" priority="3818" operator="between">
      <formula>"A/AM"</formula>
      <formula>"A/PM"</formula>
    </cfRule>
  </conditionalFormatting>
  <conditionalFormatting sqref="D2764">
    <cfRule type="cellIs" dxfId="4181" priority="3811" operator="between">
      <formula>"A/AM"</formula>
      <formula>"A/PM"</formula>
    </cfRule>
    <cfRule type="cellIs" dxfId="4180" priority="3813" operator="between">
      <formula>"C/AM"</formula>
      <formula>"C/PM"</formula>
    </cfRule>
    <cfRule type="cellIs" dxfId="4179" priority="3812" operator="between">
      <formula>"B/AM"</formula>
      <formula>"B/PM"</formula>
    </cfRule>
  </conditionalFormatting>
  <conditionalFormatting sqref="D2770">
    <cfRule type="cellIs" dxfId="4178" priority="3806" operator="between">
      <formula>"A/AM"</formula>
      <formula>"A/PM"</formula>
    </cfRule>
    <cfRule type="cellIs" dxfId="4177" priority="3808" operator="between">
      <formula>"C/AM"</formula>
      <formula>"C/PM"</formula>
    </cfRule>
    <cfRule type="cellIs" dxfId="4176" priority="3807" operator="between">
      <formula>"B/AM"</formula>
      <formula>"B/PM"</formula>
    </cfRule>
  </conditionalFormatting>
  <conditionalFormatting sqref="D2776">
    <cfRule type="cellIs" dxfId="4175" priority="3801" operator="between">
      <formula>"C/AM"</formula>
      <formula>"C/PM"</formula>
    </cfRule>
    <cfRule type="cellIs" dxfId="4174" priority="3800" operator="between">
      <formula>"B/AM"</formula>
      <formula>"B/PM"</formula>
    </cfRule>
    <cfRule type="cellIs" dxfId="4173" priority="3799" operator="between">
      <formula>"A/AM"</formula>
      <formula>"A/PM"</formula>
    </cfRule>
  </conditionalFormatting>
  <conditionalFormatting sqref="D2782">
    <cfRule type="cellIs" dxfId="4172" priority="3796" operator="between">
      <formula>"C/AM"</formula>
      <formula>"C/PM"</formula>
    </cfRule>
    <cfRule type="cellIs" dxfId="4171" priority="3795" operator="between">
      <formula>"B/AM"</formula>
      <formula>"B/PM"</formula>
    </cfRule>
    <cfRule type="cellIs" dxfId="4170" priority="3794" operator="between">
      <formula>"A/AM"</formula>
      <formula>"A/PM"</formula>
    </cfRule>
  </conditionalFormatting>
  <conditionalFormatting sqref="D2788">
    <cfRule type="cellIs" dxfId="4169" priority="3789" operator="between">
      <formula>"C/AM"</formula>
      <formula>"C/PM"</formula>
    </cfRule>
    <cfRule type="cellIs" dxfId="4168" priority="3788" operator="between">
      <formula>"B/AM"</formula>
      <formula>"B/PM"</formula>
    </cfRule>
    <cfRule type="cellIs" dxfId="4167" priority="3787" operator="between">
      <formula>"A/AM"</formula>
      <formula>"A/PM"</formula>
    </cfRule>
  </conditionalFormatting>
  <conditionalFormatting sqref="D2794">
    <cfRule type="cellIs" dxfId="4166" priority="3784" operator="between">
      <formula>"C/AM"</formula>
      <formula>"C/PM"</formula>
    </cfRule>
    <cfRule type="cellIs" dxfId="4165" priority="3783" operator="between">
      <formula>"B/AM"</formula>
      <formula>"B/PM"</formula>
    </cfRule>
    <cfRule type="cellIs" dxfId="4164" priority="3782" operator="between">
      <formula>"A/AM"</formula>
      <formula>"A/PM"</formula>
    </cfRule>
  </conditionalFormatting>
  <conditionalFormatting sqref="D2800">
    <cfRule type="cellIs" dxfId="4163" priority="3777" operator="between">
      <formula>"C/AM"</formula>
      <formula>"C/PM"</formula>
    </cfRule>
    <cfRule type="cellIs" dxfId="4162" priority="3776" operator="between">
      <formula>"B/AM"</formula>
      <formula>"B/PM"</formula>
    </cfRule>
    <cfRule type="cellIs" dxfId="4161" priority="3775" operator="between">
      <formula>"A/AM"</formula>
      <formula>"A/PM"</formula>
    </cfRule>
  </conditionalFormatting>
  <conditionalFormatting sqref="D2806">
    <cfRule type="cellIs" dxfId="4160" priority="3770" operator="between">
      <formula>"A/AM"</formula>
      <formula>"A/PM"</formula>
    </cfRule>
    <cfRule type="cellIs" dxfId="4159" priority="3771" operator="between">
      <formula>"B/AM"</formula>
      <formula>"B/PM"</formula>
    </cfRule>
    <cfRule type="cellIs" dxfId="4158" priority="3772" operator="between">
      <formula>"C/AM"</formula>
      <formula>"C/PM"</formula>
    </cfRule>
  </conditionalFormatting>
  <conditionalFormatting sqref="D2812">
    <cfRule type="cellIs" dxfId="4157" priority="3764" operator="between">
      <formula>"B/AM"</formula>
      <formula>"B/PM"</formula>
    </cfRule>
    <cfRule type="cellIs" dxfId="4156" priority="3763" operator="between">
      <formula>"A/AM"</formula>
      <formula>"A/PM"</formula>
    </cfRule>
    <cfRule type="cellIs" dxfId="4155" priority="3765" operator="between">
      <formula>"C/AM"</formula>
      <formula>"C/PM"</formula>
    </cfRule>
  </conditionalFormatting>
  <conditionalFormatting sqref="D2818">
    <cfRule type="cellIs" dxfId="4154" priority="3760" operator="between">
      <formula>"C/AM"</formula>
      <formula>"C/PM"</formula>
    </cfRule>
    <cfRule type="cellIs" dxfId="4153" priority="3759" operator="between">
      <formula>"B/AM"</formula>
      <formula>"B/PM"</formula>
    </cfRule>
    <cfRule type="cellIs" dxfId="4152" priority="3758" operator="between">
      <formula>"A/AM"</formula>
      <formula>"A/PM"</formula>
    </cfRule>
  </conditionalFormatting>
  <conditionalFormatting sqref="D2824">
    <cfRule type="cellIs" dxfId="4151" priority="3753" operator="between">
      <formula>"C/AM"</formula>
      <formula>"C/PM"</formula>
    </cfRule>
    <cfRule type="cellIs" dxfId="4150" priority="3752" operator="between">
      <formula>"B/AM"</formula>
      <formula>"B/PM"</formula>
    </cfRule>
    <cfRule type="cellIs" dxfId="4149" priority="3751" operator="between">
      <formula>"A/AM"</formula>
      <formula>"A/PM"</formula>
    </cfRule>
  </conditionalFormatting>
  <conditionalFormatting sqref="D2830">
    <cfRule type="cellIs" dxfId="4148" priority="3748" operator="between">
      <formula>"C/AM"</formula>
      <formula>"C/PM"</formula>
    </cfRule>
    <cfRule type="cellIs" dxfId="4147" priority="3746" operator="between">
      <formula>"A/AM"</formula>
      <formula>"A/PM"</formula>
    </cfRule>
    <cfRule type="cellIs" dxfId="4146" priority="3747" operator="between">
      <formula>"B/AM"</formula>
      <formula>"B/PM"</formula>
    </cfRule>
  </conditionalFormatting>
  <conditionalFormatting sqref="D2836">
    <cfRule type="cellIs" dxfId="4145" priority="3740" operator="between">
      <formula>"B/AM"</formula>
      <formula>"B/PM"</formula>
    </cfRule>
    <cfRule type="cellIs" dxfId="4144" priority="3741" operator="between">
      <formula>"C/AM"</formula>
      <formula>"C/PM"</formula>
    </cfRule>
    <cfRule type="cellIs" dxfId="4143" priority="3739" operator="between">
      <formula>"A/AM"</formula>
      <formula>"A/PM"</formula>
    </cfRule>
  </conditionalFormatting>
  <conditionalFormatting sqref="D2842">
    <cfRule type="cellIs" dxfId="4142" priority="3733" operator="between">
      <formula>"C/AM"</formula>
      <formula>"C/PM"</formula>
    </cfRule>
    <cfRule type="cellIs" dxfId="4141" priority="3732" operator="between">
      <formula>"B/AM"</formula>
      <formula>"B/PM"</formula>
    </cfRule>
    <cfRule type="cellIs" dxfId="4140" priority="3731" operator="between">
      <formula>"A/AM"</formula>
      <formula>"A/PM"</formula>
    </cfRule>
  </conditionalFormatting>
  <conditionalFormatting sqref="D2848">
    <cfRule type="cellIs" dxfId="4139" priority="3715" operator="between">
      <formula>"C/AM"</formula>
      <formula>"C/PM"</formula>
    </cfRule>
    <cfRule type="cellIs" dxfId="4138" priority="3714" operator="between">
      <formula>"B/AM"</formula>
      <formula>"B/PM"</formula>
    </cfRule>
    <cfRule type="cellIs" dxfId="4137" priority="3713" operator="between">
      <formula>"A/AM"</formula>
      <formula>"A/PM"</formula>
    </cfRule>
  </conditionalFormatting>
  <conditionalFormatting sqref="D2854">
    <cfRule type="cellIs" dxfId="4136" priority="3717" operator="between">
      <formula>"B/AM"</formula>
      <formula>"B/PM"</formula>
    </cfRule>
    <cfRule type="cellIs" dxfId="4135" priority="3716" operator="between">
      <formula>"A/AM"</formula>
      <formula>"A/PM"</formula>
    </cfRule>
    <cfRule type="cellIs" dxfId="4134" priority="3718" operator="between">
      <formula>"C/AM"</formula>
      <formula>"C/PM"</formula>
    </cfRule>
  </conditionalFormatting>
  <conditionalFormatting sqref="D2860">
    <cfRule type="cellIs" dxfId="4133" priority="3703" operator="between">
      <formula>"C/AM"</formula>
      <formula>"C/PM"</formula>
    </cfRule>
    <cfRule type="cellIs" dxfId="4132" priority="3702" operator="between">
      <formula>"B/AM"</formula>
      <formula>"B/PM"</formula>
    </cfRule>
    <cfRule type="cellIs" dxfId="4131" priority="3701" operator="between">
      <formula>"A/AM"</formula>
      <formula>"A/PM"</formula>
    </cfRule>
  </conditionalFormatting>
  <conditionalFormatting sqref="D2866">
    <cfRule type="cellIs" dxfId="4130" priority="3706" operator="between">
      <formula>"C/AM"</formula>
      <formula>"C/PM"</formula>
    </cfRule>
    <cfRule type="cellIs" dxfId="4129" priority="3705" operator="between">
      <formula>"B/AM"</formula>
      <formula>"B/PM"</formula>
    </cfRule>
    <cfRule type="cellIs" dxfId="4128" priority="3704" operator="between">
      <formula>"A/AM"</formula>
      <formula>"A/PM"</formula>
    </cfRule>
  </conditionalFormatting>
  <conditionalFormatting sqref="D2872">
    <cfRule type="cellIs" dxfId="4127" priority="3691" operator="between">
      <formula>"C/AM"</formula>
      <formula>"C/PM"</formula>
    </cfRule>
    <cfRule type="cellIs" dxfId="4126" priority="3690" operator="between">
      <formula>"B/AM"</formula>
      <formula>"B/PM"</formula>
    </cfRule>
    <cfRule type="cellIs" dxfId="4125" priority="3689" operator="between">
      <formula>"A/AM"</formula>
      <formula>"A/PM"</formula>
    </cfRule>
  </conditionalFormatting>
  <conditionalFormatting sqref="D2878">
    <cfRule type="cellIs" dxfId="4124" priority="3694" operator="between">
      <formula>"C/AM"</formula>
      <formula>"C/PM"</formula>
    </cfRule>
    <cfRule type="cellIs" dxfId="4123" priority="3693" operator="between">
      <formula>"B/AM"</formula>
      <formula>"B/PM"</formula>
    </cfRule>
    <cfRule type="cellIs" dxfId="4122" priority="3692" operator="between">
      <formula>"A/AM"</formula>
      <formula>"A/PM"</formula>
    </cfRule>
  </conditionalFormatting>
  <conditionalFormatting sqref="D2884">
    <cfRule type="cellIs" dxfId="4121" priority="3678" operator="between">
      <formula>"B/AM"</formula>
      <formula>"B/PM"</formula>
    </cfRule>
    <cfRule type="cellIs" dxfId="4120" priority="3679" operator="between">
      <formula>"C/AM"</formula>
      <formula>"C/PM"</formula>
    </cfRule>
    <cfRule type="cellIs" dxfId="4119" priority="3677" operator="between">
      <formula>"A/AM"</formula>
      <formula>"A/PM"</formula>
    </cfRule>
  </conditionalFormatting>
  <conditionalFormatting sqref="D2890">
    <cfRule type="cellIs" dxfId="4118" priority="3681" operator="between">
      <formula>"B/AM"</formula>
      <formula>"B/PM"</formula>
    </cfRule>
    <cfRule type="cellIs" dxfId="4117" priority="3682" operator="between">
      <formula>"C/AM"</formula>
      <formula>"C/PM"</formula>
    </cfRule>
    <cfRule type="cellIs" dxfId="4116" priority="3680" operator="between">
      <formula>"A/AM"</formula>
      <formula>"A/PM"</formula>
    </cfRule>
  </conditionalFormatting>
  <conditionalFormatting sqref="D2896">
    <cfRule type="cellIs" dxfId="4115" priority="3667" operator="between">
      <formula>"C/AM"</formula>
      <formula>"C/PM"</formula>
    </cfRule>
    <cfRule type="cellIs" dxfId="4114" priority="3666" operator="between">
      <formula>"B/AM"</formula>
      <formula>"B/PM"</formula>
    </cfRule>
    <cfRule type="cellIs" dxfId="4113" priority="3665" operator="between">
      <formula>"A/AM"</formula>
      <formula>"A/PM"</formula>
    </cfRule>
  </conditionalFormatting>
  <conditionalFormatting sqref="D2902">
    <cfRule type="cellIs" dxfId="4112" priority="3670" operator="between">
      <formula>"C/AM"</formula>
      <formula>"C/PM"</formula>
    </cfRule>
    <cfRule type="cellIs" dxfId="4111" priority="3668" operator="between">
      <formula>"A/AM"</formula>
      <formula>"A/PM"</formula>
    </cfRule>
    <cfRule type="cellIs" dxfId="4110" priority="3669" operator="between">
      <formula>"B/AM"</formula>
      <formula>"B/PM"</formula>
    </cfRule>
  </conditionalFormatting>
  <conditionalFormatting sqref="D2908">
    <cfRule type="cellIs" dxfId="4109" priority="3655" operator="between">
      <formula>"C/AM"</formula>
      <formula>"C/PM"</formula>
    </cfRule>
    <cfRule type="cellIs" dxfId="4108" priority="3654" operator="between">
      <formula>"B/AM"</formula>
      <formula>"B/PM"</formula>
    </cfRule>
    <cfRule type="cellIs" dxfId="4107" priority="3653" operator="between">
      <formula>"A/AM"</formula>
      <formula>"A/PM"</formula>
    </cfRule>
  </conditionalFormatting>
  <conditionalFormatting sqref="D2914">
    <cfRule type="cellIs" dxfId="4106" priority="3658" operator="between">
      <formula>"C/AM"</formula>
      <formula>"C/PM"</formula>
    </cfRule>
    <cfRule type="cellIs" dxfId="4105" priority="3657" operator="between">
      <formula>"B/AM"</formula>
      <formula>"B/PM"</formula>
    </cfRule>
    <cfRule type="cellIs" dxfId="4104" priority="3656" operator="between">
      <formula>"A/AM"</formula>
      <formula>"A/PM"</formula>
    </cfRule>
  </conditionalFormatting>
  <conditionalFormatting sqref="D2920">
    <cfRule type="cellIs" dxfId="4103" priority="3643" operator="between">
      <formula>"C/AM"</formula>
      <formula>"C/PM"</formula>
    </cfRule>
    <cfRule type="cellIs" dxfId="4102" priority="3642" operator="between">
      <formula>"B/AM"</formula>
      <formula>"B/PM"</formula>
    </cfRule>
    <cfRule type="cellIs" dxfId="4101" priority="3641" operator="between">
      <formula>"A/AM"</formula>
      <formula>"A/PM"</formula>
    </cfRule>
  </conditionalFormatting>
  <conditionalFormatting sqref="D2926">
    <cfRule type="cellIs" dxfId="4100" priority="3646" operator="between">
      <formula>"C/AM"</formula>
      <formula>"C/PM"</formula>
    </cfRule>
    <cfRule type="cellIs" dxfId="4099" priority="3645" operator="between">
      <formula>"B/AM"</formula>
      <formula>"B/PM"</formula>
    </cfRule>
    <cfRule type="cellIs" dxfId="4098" priority="3644" operator="between">
      <formula>"A/AM"</formula>
      <formula>"A/PM"</formula>
    </cfRule>
  </conditionalFormatting>
  <conditionalFormatting sqref="D2932">
    <cfRule type="cellIs" dxfId="4097" priority="3631" operator="between">
      <formula>"C/AM"</formula>
      <formula>"C/PM"</formula>
    </cfRule>
    <cfRule type="cellIs" dxfId="4096" priority="3630" operator="between">
      <formula>"B/AM"</formula>
      <formula>"B/PM"</formula>
    </cfRule>
    <cfRule type="cellIs" dxfId="4095" priority="3629" operator="between">
      <formula>"A/AM"</formula>
      <formula>"A/PM"</formula>
    </cfRule>
  </conditionalFormatting>
  <conditionalFormatting sqref="D2938">
    <cfRule type="cellIs" dxfId="4094" priority="3634" operator="between">
      <formula>"C/AM"</formula>
      <formula>"C/PM"</formula>
    </cfRule>
    <cfRule type="cellIs" dxfId="4093" priority="3633" operator="between">
      <formula>"B/AM"</formula>
      <formula>"B/PM"</formula>
    </cfRule>
    <cfRule type="cellIs" dxfId="4092" priority="3632" operator="between">
      <formula>"A/AM"</formula>
      <formula>"A/PM"</formula>
    </cfRule>
  </conditionalFormatting>
  <conditionalFormatting sqref="D2944">
    <cfRule type="cellIs" dxfId="4091" priority="3617" operator="between">
      <formula>"A/AM"</formula>
      <formula>"A/PM"</formula>
    </cfRule>
    <cfRule type="cellIs" dxfId="4090" priority="3619" operator="between">
      <formula>"C/AM"</formula>
      <formula>"C/PM"</formula>
    </cfRule>
    <cfRule type="cellIs" dxfId="4089" priority="3618" operator="between">
      <formula>"B/AM"</formula>
      <formula>"B/PM"</formula>
    </cfRule>
  </conditionalFormatting>
  <conditionalFormatting sqref="D2950">
    <cfRule type="cellIs" dxfId="4088" priority="3621" operator="between">
      <formula>"B/AM"</formula>
      <formula>"B/PM"</formula>
    </cfRule>
    <cfRule type="cellIs" dxfId="4087" priority="3620" operator="between">
      <formula>"A/AM"</formula>
      <formula>"A/PM"</formula>
    </cfRule>
    <cfRule type="cellIs" dxfId="4086" priority="3622" operator="between">
      <formula>"C/AM"</formula>
      <formula>"C/PM"</formula>
    </cfRule>
  </conditionalFormatting>
  <conditionalFormatting sqref="D2956">
    <cfRule type="cellIs" dxfId="4085" priority="3605" operator="between">
      <formula>"A/AM"</formula>
      <formula>"A/PM"</formula>
    </cfRule>
    <cfRule type="cellIs" dxfId="4084" priority="3606" operator="between">
      <formula>"B/AM"</formula>
      <formula>"B/PM"</formula>
    </cfRule>
    <cfRule type="cellIs" dxfId="4083" priority="3607" operator="between">
      <formula>"C/AM"</formula>
      <formula>"C/PM"</formula>
    </cfRule>
  </conditionalFormatting>
  <conditionalFormatting sqref="D2962">
    <cfRule type="cellIs" dxfId="4082" priority="3608" operator="between">
      <formula>"A/AM"</formula>
      <formula>"A/PM"</formula>
    </cfRule>
    <cfRule type="cellIs" dxfId="4081" priority="3609" operator="between">
      <formula>"B/AM"</formula>
      <formula>"B/PM"</formula>
    </cfRule>
    <cfRule type="cellIs" dxfId="4080" priority="3610" operator="between">
      <formula>"C/AM"</formula>
      <formula>"C/PM"</formula>
    </cfRule>
  </conditionalFormatting>
  <conditionalFormatting sqref="D2968">
    <cfRule type="cellIs" dxfId="4079" priority="3593" operator="between">
      <formula>"A/AM"</formula>
      <formula>"A/PM"</formula>
    </cfRule>
    <cfRule type="cellIs" dxfId="4078" priority="3594" operator="between">
      <formula>"B/AM"</formula>
      <formula>"B/PM"</formula>
    </cfRule>
    <cfRule type="cellIs" dxfId="4077" priority="3595" operator="between">
      <formula>"C/AM"</formula>
      <formula>"C/PM"</formula>
    </cfRule>
  </conditionalFormatting>
  <conditionalFormatting sqref="D2974">
    <cfRule type="cellIs" dxfId="4076" priority="3598" operator="between">
      <formula>"C/AM"</formula>
      <formula>"C/PM"</formula>
    </cfRule>
    <cfRule type="cellIs" dxfId="4075" priority="3596" operator="between">
      <formula>"A/AM"</formula>
      <formula>"A/PM"</formula>
    </cfRule>
    <cfRule type="cellIs" dxfId="4074" priority="3597" operator="between">
      <formula>"B/AM"</formula>
      <formula>"B/PM"</formula>
    </cfRule>
  </conditionalFormatting>
  <conditionalFormatting sqref="D2980">
    <cfRule type="cellIs" dxfId="4073" priority="3582" operator="between">
      <formula>"B/AM"</formula>
      <formula>"B/PM"</formula>
    </cfRule>
    <cfRule type="cellIs" dxfId="4072" priority="3583" operator="between">
      <formula>"C/AM"</formula>
      <formula>"C/PM"</formula>
    </cfRule>
    <cfRule type="cellIs" dxfId="4071" priority="3581" operator="between">
      <formula>"A/AM"</formula>
      <formula>"A/PM"</formula>
    </cfRule>
  </conditionalFormatting>
  <conditionalFormatting sqref="D2986">
    <cfRule type="cellIs" dxfId="4070" priority="3584" operator="between">
      <formula>"A/AM"</formula>
      <formula>"A/PM"</formula>
    </cfRule>
    <cfRule type="cellIs" dxfId="4069" priority="3585" operator="between">
      <formula>"B/AM"</formula>
      <formula>"B/PM"</formula>
    </cfRule>
    <cfRule type="cellIs" dxfId="4068" priority="3586" operator="between">
      <formula>"C/AM"</formula>
      <formula>"C/PM"</formula>
    </cfRule>
  </conditionalFormatting>
  <conditionalFormatting sqref="D2992">
    <cfRule type="cellIs" dxfId="4067" priority="3571" operator="between">
      <formula>"C/AM"</formula>
      <formula>"C/PM"</formula>
    </cfRule>
    <cfRule type="cellIs" dxfId="4066" priority="3569" operator="between">
      <formula>"A/AM"</formula>
      <formula>"A/PM"</formula>
    </cfRule>
    <cfRule type="cellIs" dxfId="4065" priority="3570" operator="between">
      <formula>"B/AM"</formula>
      <formula>"B/PM"</formula>
    </cfRule>
  </conditionalFormatting>
  <conditionalFormatting sqref="D2998">
    <cfRule type="cellIs" dxfId="4064" priority="3566" operator="between">
      <formula>"B/AM"</formula>
      <formula>"B/PM"</formula>
    </cfRule>
    <cfRule type="cellIs" dxfId="4063" priority="3565" operator="between">
      <formula>"A/AM"</formula>
      <formula>"A/PM"</formula>
    </cfRule>
    <cfRule type="cellIs" dxfId="4062" priority="3567" operator="between">
      <formula>"C/AM"</formula>
      <formula>"C/PM"</formula>
    </cfRule>
  </conditionalFormatting>
  <conditionalFormatting sqref="D3004">
    <cfRule type="cellIs" dxfId="4061" priority="3559" operator="between">
      <formula>"C/AM"</formula>
      <formula>"C/PM"</formula>
    </cfRule>
    <cfRule type="cellIs" dxfId="4060" priority="3558" operator="between">
      <formula>"B/AM"</formula>
      <formula>"B/PM"</formula>
    </cfRule>
    <cfRule type="cellIs" dxfId="4059" priority="3557" operator="between">
      <formula>"A/AM"</formula>
      <formula>"A/PM"</formula>
    </cfRule>
  </conditionalFormatting>
  <conditionalFormatting sqref="D3010">
    <cfRule type="cellIs" dxfId="4058" priority="3555" operator="between">
      <formula>"C/AM"</formula>
      <formula>"C/PM"</formula>
    </cfRule>
    <cfRule type="cellIs" dxfId="4057" priority="3554" operator="between">
      <formula>"B/AM"</formula>
      <formula>"B/PM"</formula>
    </cfRule>
    <cfRule type="cellIs" dxfId="4056" priority="3553" operator="between">
      <formula>"A/AM"</formula>
      <formula>"A/PM"</formula>
    </cfRule>
  </conditionalFormatting>
  <conditionalFormatting sqref="D3016">
    <cfRule type="cellIs" dxfId="4055" priority="3546" operator="between">
      <formula>"B/AM"</formula>
      <formula>"B/PM"</formula>
    </cfRule>
    <cfRule type="cellIs" dxfId="4054" priority="3545" operator="between">
      <formula>"A/AM"</formula>
      <formula>"A/PM"</formula>
    </cfRule>
    <cfRule type="cellIs" dxfId="4053" priority="3547" operator="between">
      <formula>"C/AM"</formula>
      <formula>"C/PM"</formula>
    </cfRule>
  </conditionalFormatting>
  <conditionalFormatting sqref="D3022">
    <cfRule type="cellIs" dxfId="4052" priority="3543" operator="between">
      <formula>"C/AM"</formula>
      <formula>"C/PM"</formula>
    </cfRule>
    <cfRule type="cellIs" dxfId="4051" priority="3541" operator="between">
      <formula>"A/AM"</formula>
      <formula>"A/PM"</formula>
    </cfRule>
    <cfRule type="cellIs" dxfId="4050" priority="3542" operator="between">
      <formula>"B/AM"</formula>
      <formula>"B/PM"</formula>
    </cfRule>
  </conditionalFormatting>
  <conditionalFormatting sqref="D3028">
    <cfRule type="cellIs" dxfId="4049" priority="3533" operator="between">
      <formula>"A/AM"</formula>
      <formula>"A/PM"</formula>
    </cfRule>
    <cfRule type="cellIs" dxfId="4048" priority="3534" operator="between">
      <formula>"B/AM"</formula>
      <formula>"B/PM"</formula>
    </cfRule>
    <cfRule type="cellIs" dxfId="4047" priority="3535" operator="between">
      <formula>"C/AM"</formula>
      <formula>"C/PM"</formula>
    </cfRule>
  </conditionalFormatting>
  <conditionalFormatting sqref="D3034">
    <cfRule type="cellIs" dxfId="4046" priority="3529" operator="between">
      <formula>"A/AM"</formula>
      <formula>"A/PM"</formula>
    </cfRule>
    <cfRule type="cellIs" dxfId="4045" priority="3531" operator="between">
      <formula>"C/AM"</formula>
      <formula>"C/PM"</formula>
    </cfRule>
    <cfRule type="cellIs" dxfId="4044" priority="3530" operator="between">
      <formula>"B/AM"</formula>
      <formula>"B/PM"</formula>
    </cfRule>
  </conditionalFormatting>
  <conditionalFormatting sqref="D3040">
    <cfRule type="cellIs" dxfId="4043" priority="3521" operator="between">
      <formula>"A/AM"</formula>
      <formula>"A/PM"</formula>
    </cfRule>
    <cfRule type="cellIs" dxfId="4042" priority="3522" operator="between">
      <formula>"B/AM"</formula>
      <formula>"B/PM"</formula>
    </cfRule>
    <cfRule type="cellIs" dxfId="4041" priority="3523" operator="between">
      <formula>"C/AM"</formula>
      <formula>"C/PM"</formula>
    </cfRule>
  </conditionalFormatting>
  <conditionalFormatting sqref="D3046">
    <cfRule type="cellIs" dxfId="4040" priority="3519" operator="between">
      <formula>"C/AM"</formula>
      <formula>"C/PM"</formula>
    </cfRule>
    <cfRule type="cellIs" dxfId="4039" priority="3517" operator="between">
      <formula>"A/AM"</formula>
      <formula>"A/PM"</formula>
    </cfRule>
    <cfRule type="cellIs" dxfId="4038" priority="3518" operator="between">
      <formula>"B/AM"</formula>
      <formula>"B/PM"</formula>
    </cfRule>
  </conditionalFormatting>
  <conditionalFormatting sqref="D3052">
    <cfRule type="cellIs" dxfId="4037" priority="3510" operator="between">
      <formula>"B/AM"</formula>
      <formula>"B/PM"</formula>
    </cfRule>
    <cfRule type="cellIs" dxfId="4036" priority="3509" operator="between">
      <formula>"A/AM"</formula>
      <formula>"A/PM"</formula>
    </cfRule>
    <cfRule type="cellIs" dxfId="4035" priority="3511" operator="between">
      <formula>"C/AM"</formula>
      <formula>"C/PM"</formula>
    </cfRule>
  </conditionalFormatting>
  <conditionalFormatting sqref="D3058">
    <cfRule type="cellIs" dxfId="4034" priority="3507" operator="between">
      <formula>"C/AM"</formula>
      <formula>"C/PM"</formula>
    </cfRule>
    <cfRule type="cellIs" dxfId="4033" priority="3506" operator="between">
      <formula>"B/AM"</formula>
      <formula>"B/PM"</formula>
    </cfRule>
    <cfRule type="cellIs" dxfId="4032" priority="3505" operator="between">
      <formula>"A/AM"</formula>
      <formula>"A/PM"</formula>
    </cfRule>
  </conditionalFormatting>
  <conditionalFormatting sqref="D3064">
    <cfRule type="cellIs" dxfId="4031" priority="3499" operator="between">
      <formula>"C/AM"</formula>
      <formula>"C/PM"</formula>
    </cfRule>
    <cfRule type="cellIs" dxfId="4030" priority="3497" operator="between">
      <formula>"A/AM"</formula>
      <formula>"A/PM"</formula>
    </cfRule>
    <cfRule type="cellIs" dxfId="4029" priority="3498" operator="between">
      <formula>"B/AM"</formula>
      <formula>"B/PM"</formula>
    </cfRule>
  </conditionalFormatting>
  <conditionalFormatting sqref="D3070">
    <cfRule type="cellIs" dxfId="4028" priority="3493" operator="between">
      <formula>"A/AM"</formula>
      <formula>"A/PM"</formula>
    </cfRule>
    <cfRule type="cellIs" dxfId="4027" priority="3494" operator="between">
      <formula>"B/AM"</formula>
      <formula>"B/PM"</formula>
    </cfRule>
    <cfRule type="cellIs" dxfId="4026" priority="3495" operator="between">
      <formula>"C/AM"</formula>
      <formula>"C/PM"</formula>
    </cfRule>
  </conditionalFormatting>
  <conditionalFormatting sqref="D3077">
    <cfRule type="cellIs" dxfId="4025" priority="3487" operator="between">
      <formula>"C/AM"</formula>
      <formula>"C/PM"</formula>
    </cfRule>
    <cfRule type="cellIs" dxfId="4024" priority="3486" operator="between">
      <formula>"B/AM"</formula>
      <formula>"B/PM"</formula>
    </cfRule>
    <cfRule type="cellIs" dxfId="4023" priority="3485" operator="between">
      <formula>"A/AM"</formula>
      <formula>"A/PM"</formula>
    </cfRule>
  </conditionalFormatting>
  <conditionalFormatting sqref="D3083">
    <cfRule type="cellIs" dxfId="4022" priority="3480" operator="between">
      <formula>"C/AM"</formula>
      <formula>"C/PM"</formula>
    </cfRule>
    <cfRule type="cellIs" dxfId="4021" priority="3478" operator="between">
      <formula>"A/AM"</formula>
      <formula>"A/PM"</formula>
    </cfRule>
    <cfRule type="cellIs" dxfId="4020" priority="3479" operator="between">
      <formula>"B/AM"</formula>
      <formula>"B/PM"</formula>
    </cfRule>
  </conditionalFormatting>
  <conditionalFormatting sqref="D3089">
    <cfRule type="cellIs" dxfId="4019" priority="3470" operator="between">
      <formula>"A/AM"</formula>
      <formula>"A/PM"</formula>
    </cfRule>
    <cfRule type="cellIs" dxfId="4018" priority="3472" operator="between">
      <formula>"C/AM"</formula>
      <formula>"C/PM"</formula>
    </cfRule>
    <cfRule type="cellIs" dxfId="4017" priority="3471" operator="between">
      <formula>"B/AM"</formula>
      <formula>"B/PM"</formula>
    </cfRule>
  </conditionalFormatting>
  <conditionalFormatting sqref="D3090 F3090">
    <cfRule type="containsText" dxfId="4016" priority="3475" operator="containsText" text="1234567890">
      <formula>NOT(ISERROR(SEARCH("1234567890",D3090)))</formula>
    </cfRule>
  </conditionalFormatting>
  <conditionalFormatting sqref="D3095">
    <cfRule type="cellIs" dxfId="4015" priority="3468" operator="between">
      <formula>"C/AM"</formula>
      <formula>"C/PM"</formula>
    </cfRule>
    <cfRule type="cellIs" dxfId="4014" priority="3467" operator="between">
      <formula>"B/AM"</formula>
      <formula>"B/PM"</formula>
    </cfRule>
    <cfRule type="cellIs" dxfId="4013" priority="3466" operator="between">
      <formula>"A/AM"</formula>
      <formula>"A/PM"</formula>
    </cfRule>
  </conditionalFormatting>
  <conditionalFormatting sqref="D3101">
    <cfRule type="cellIs" dxfId="4012" priority="3458" operator="between">
      <formula>"A/AM"</formula>
      <formula>"A/PM"</formula>
    </cfRule>
    <cfRule type="cellIs" dxfId="4011" priority="3459" operator="between">
      <formula>"B/AM"</formula>
      <formula>"B/PM"</formula>
    </cfRule>
    <cfRule type="cellIs" dxfId="4010" priority="3460" operator="between">
      <formula>"C/AM"</formula>
      <formula>"C/PM"</formula>
    </cfRule>
  </conditionalFormatting>
  <conditionalFormatting sqref="D3102 F3102">
    <cfRule type="containsText" dxfId="4009" priority="3463" operator="containsText" text="1234567890">
      <formula>NOT(ISERROR(SEARCH("1234567890",D3102)))</formula>
    </cfRule>
  </conditionalFormatting>
  <conditionalFormatting sqref="D3107">
    <cfRule type="cellIs" dxfId="4008" priority="3456" operator="between">
      <formula>"C/AM"</formula>
      <formula>"C/PM"</formula>
    </cfRule>
    <cfRule type="cellIs" dxfId="4007" priority="3454" operator="between">
      <formula>"A/AM"</formula>
      <formula>"A/PM"</formula>
    </cfRule>
    <cfRule type="cellIs" dxfId="4006" priority="3455" operator="between">
      <formula>"B/AM"</formula>
      <formula>"B/PM"</formula>
    </cfRule>
  </conditionalFormatting>
  <conditionalFormatting sqref="D3113">
    <cfRule type="cellIs" dxfId="4005" priority="3446" operator="between">
      <formula>"A/AM"</formula>
      <formula>"A/PM"</formula>
    </cfRule>
    <cfRule type="cellIs" dxfId="4004" priority="3447" operator="between">
      <formula>"B/AM"</formula>
      <formula>"B/PM"</formula>
    </cfRule>
    <cfRule type="cellIs" dxfId="4003" priority="3448" operator="between">
      <formula>"C/AM"</formula>
      <formula>"C/PM"</formula>
    </cfRule>
  </conditionalFormatting>
  <conditionalFormatting sqref="D3114 F3114">
    <cfRule type="containsText" dxfId="4002" priority="3451" operator="containsText" text="1234567890">
      <formula>NOT(ISERROR(SEARCH("1234567890",D3114)))</formula>
    </cfRule>
  </conditionalFormatting>
  <conditionalFormatting sqref="D3119">
    <cfRule type="cellIs" dxfId="4001" priority="3442" operator="between">
      <formula>"A/AM"</formula>
      <formula>"A/PM"</formula>
    </cfRule>
    <cfRule type="cellIs" dxfId="4000" priority="3443" operator="between">
      <formula>"B/AM"</formula>
      <formula>"B/PM"</formula>
    </cfRule>
    <cfRule type="cellIs" dxfId="3999" priority="3444" operator="between">
      <formula>"C/AM"</formula>
      <formula>"C/PM"</formula>
    </cfRule>
  </conditionalFormatting>
  <conditionalFormatting sqref="D3125">
    <cfRule type="cellIs" dxfId="3998" priority="3436" operator="between">
      <formula>"C/AM"</formula>
      <formula>"C/PM"</formula>
    </cfRule>
    <cfRule type="cellIs" dxfId="3997" priority="3435" operator="between">
      <formula>"B/AM"</formula>
      <formula>"B/PM"</formula>
    </cfRule>
    <cfRule type="cellIs" dxfId="3996" priority="3434" operator="between">
      <formula>"A/AM"</formula>
      <formula>"A/PM"</formula>
    </cfRule>
  </conditionalFormatting>
  <conditionalFormatting sqref="D3126 F3126">
    <cfRule type="containsText" dxfId="3995" priority="3439" operator="containsText" text="1234567890">
      <formula>NOT(ISERROR(SEARCH("1234567890",D3126)))</formula>
    </cfRule>
  </conditionalFormatting>
  <conditionalFormatting sqref="D3131">
    <cfRule type="cellIs" dxfId="3994" priority="3430" operator="between">
      <formula>"A/AM"</formula>
      <formula>"A/PM"</formula>
    </cfRule>
    <cfRule type="cellIs" dxfId="3993" priority="3432" operator="between">
      <formula>"C/AM"</formula>
      <formula>"C/PM"</formula>
    </cfRule>
    <cfRule type="cellIs" dxfId="3992" priority="3431" operator="between">
      <formula>"B/AM"</formula>
      <formula>"B/PM"</formula>
    </cfRule>
  </conditionalFormatting>
  <conditionalFormatting sqref="D3137">
    <cfRule type="cellIs" dxfId="3991" priority="3424" operator="between">
      <formula>"C/AM"</formula>
      <formula>"C/PM"</formula>
    </cfRule>
    <cfRule type="cellIs" dxfId="3990" priority="3423" operator="between">
      <formula>"B/AM"</formula>
      <formula>"B/PM"</formula>
    </cfRule>
    <cfRule type="cellIs" dxfId="3989" priority="3422" operator="between">
      <formula>"A/AM"</formula>
      <formula>"A/PM"</formula>
    </cfRule>
  </conditionalFormatting>
  <conditionalFormatting sqref="D3138 F3138">
    <cfRule type="containsText" dxfId="3988" priority="3427" operator="containsText" text="1234567890">
      <formula>NOT(ISERROR(SEARCH("1234567890",D3138)))</formula>
    </cfRule>
  </conditionalFormatting>
  <conditionalFormatting sqref="D3143">
    <cfRule type="cellIs" dxfId="3987" priority="3419" operator="between">
      <formula>"B/AM"</formula>
      <formula>"B/PM"</formula>
    </cfRule>
    <cfRule type="cellIs" dxfId="3986" priority="3420" operator="between">
      <formula>"C/AM"</formula>
      <formula>"C/PM"</formula>
    </cfRule>
    <cfRule type="cellIs" dxfId="3985" priority="3418" operator="between">
      <formula>"A/AM"</formula>
      <formula>"A/PM"</formula>
    </cfRule>
  </conditionalFormatting>
  <conditionalFormatting sqref="D3149">
    <cfRule type="cellIs" dxfId="3984" priority="3412" operator="between">
      <formula>"C/AM"</formula>
      <formula>"C/PM"</formula>
    </cfRule>
    <cfRule type="cellIs" dxfId="3983" priority="3411" operator="between">
      <formula>"B/AM"</formula>
      <formula>"B/PM"</formula>
    </cfRule>
    <cfRule type="cellIs" dxfId="3982" priority="3410" operator="between">
      <formula>"A/AM"</formula>
      <formula>"A/PM"</formula>
    </cfRule>
  </conditionalFormatting>
  <conditionalFormatting sqref="D3150 F3150">
    <cfRule type="containsText" dxfId="3981" priority="3415" operator="containsText" text="1234567890">
      <formula>NOT(ISERROR(SEARCH("1234567890",D3150)))</formula>
    </cfRule>
  </conditionalFormatting>
  <conditionalFormatting sqref="D3155">
    <cfRule type="cellIs" dxfId="3980" priority="3408" operator="between">
      <formula>"C/AM"</formula>
      <formula>"C/PM"</formula>
    </cfRule>
    <cfRule type="cellIs" dxfId="3979" priority="3407" operator="between">
      <formula>"B/AM"</formula>
      <formula>"B/PM"</formula>
    </cfRule>
    <cfRule type="cellIs" dxfId="3978" priority="3406" operator="between">
      <formula>"A/AM"</formula>
      <formula>"A/PM"</formula>
    </cfRule>
  </conditionalFormatting>
  <conditionalFormatting sqref="D3161">
    <cfRule type="cellIs" dxfId="3977" priority="3391" operator="between">
      <formula>"A/AM"</formula>
      <formula>"A/PM"</formula>
    </cfRule>
    <cfRule type="cellIs" dxfId="3976" priority="3392" operator="between">
      <formula>"B/AM"</formula>
      <formula>"B/PM"</formula>
    </cfRule>
    <cfRule type="cellIs" dxfId="3975" priority="3393" operator="between">
      <formula>"C/AM"</formula>
      <formula>"C/PM"</formula>
    </cfRule>
  </conditionalFormatting>
  <conditionalFormatting sqref="D3162 F3162">
    <cfRule type="containsText" dxfId="3974" priority="3403" operator="containsText" text="1234567890">
      <formula>NOT(ISERROR(SEARCH("1234567890",D3162)))</formula>
    </cfRule>
  </conditionalFormatting>
  <conditionalFormatting sqref="D3167">
    <cfRule type="cellIs" dxfId="3973" priority="3396" operator="between">
      <formula>"C/AM"</formula>
      <formula>"C/PM"</formula>
    </cfRule>
    <cfRule type="cellIs" dxfId="3972" priority="3394" operator="between">
      <formula>"A/AM"</formula>
      <formula>"A/PM"</formula>
    </cfRule>
    <cfRule type="cellIs" dxfId="3971" priority="3395" operator="between">
      <formula>"B/AM"</formula>
      <formula>"B/PM"</formula>
    </cfRule>
  </conditionalFormatting>
  <conditionalFormatting sqref="D3174">
    <cfRule type="cellIs" dxfId="3970" priority="3381" operator="between">
      <formula>"C/AM"</formula>
      <formula>"C/PM"</formula>
    </cfRule>
    <cfRule type="cellIs" dxfId="3969" priority="3380" operator="between">
      <formula>"B/AM"</formula>
      <formula>"B/PM"</formula>
    </cfRule>
    <cfRule type="cellIs" dxfId="3968" priority="3379" operator="between">
      <formula>"A/AM"</formula>
      <formula>"A/PM"</formula>
    </cfRule>
  </conditionalFormatting>
  <conditionalFormatting sqref="D3175 F3175">
    <cfRule type="containsText" dxfId="3967" priority="3388" operator="containsText" text="1234567890">
      <formula>NOT(ISERROR(SEARCH("1234567890",D3175)))</formula>
    </cfRule>
  </conditionalFormatting>
  <conditionalFormatting sqref="D3180">
    <cfRule type="cellIs" dxfId="3966" priority="3383" operator="between">
      <formula>"B/AM"</formula>
      <formula>"B/PM"</formula>
    </cfRule>
    <cfRule type="cellIs" dxfId="3965" priority="3382" operator="between">
      <formula>"A/AM"</formula>
      <formula>"A/PM"</formula>
    </cfRule>
    <cfRule type="cellIs" dxfId="3964" priority="3384" operator="between">
      <formula>"C/AM"</formula>
      <formula>"C/PM"</formula>
    </cfRule>
  </conditionalFormatting>
  <conditionalFormatting sqref="D3186">
    <cfRule type="cellIs" dxfId="3963" priority="3367" operator="between">
      <formula>"A/AM"</formula>
      <formula>"A/PM"</formula>
    </cfRule>
    <cfRule type="cellIs" dxfId="3962" priority="3368" operator="between">
      <formula>"B/AM"</formula>
      <formula>"B/PM"</formula>
    </cfRule>
    <cfRule type="cellIs" dxfId="3961" priority="3369" operator="between">
      <formula>"C/AM"</formula>
      <formula>"C/PM"</formula>
    </cfRule>
  </conditionalFormatting>
  <conditionalFormatting sqref="D3187 F3187">
    <cfRule type="containsText" dxfId="3960" priority="3376" operator="containsText" text="1234567890">
      <formula>NOT(ISERROR(SEARCH("1234567890",D3187)))</formula>
    </cfRule>
  </conditionalFormatting>
  <conditionalFormatting sqref="D3192">
    <cfRule type="cellIs" dxfId="3959" priority="3371" operator="between">
      <formula>"B/AM"</formula>
      <formula>"B/PM"</formula>
    </cfRule>
    <cfRule type="cellIs" dxfId="3958" priority="3372" operator="between">
      <formula>"C/AM"</formula>
      <formula>"C/PM"</formula>
    </cfRule>
    <cfRule type="cellIs" dxfId="3957" priority="3370" operator="between">
      <formula>"A/AM"</formula>
      <formula>"A/PM"</formula>
    </cfRule>
  </conditionalFormatting>
  <conditionalFormatting sqref="D3198">
    <cfRule type="cellIs" dxfId="3956" priority="3356" operator="between">
      <formula>"B/AM"</formula>
      <formula>"B/PM"</formula>
    </cfRule>
    <cfRule type="cellIs" dxfId="3955" priority="3355" operator="between">
      <formula>"A/AM"</formula>
      <formula>"A/PM"</formula>
    </cfRule>
    <cfRule type="cellIs" dxfId="3954" priority="3357" operator="between">
      <formula>"C/AM"</formula>
      <formula>"C/PM"</formula>
    </cfRule>
  </conditionalFormatting>
  <conditionalFormatting sqref="D3199 F3199">
    <cfRule type="containsText" dxfId="3953" priority="3364" operator="containsText" text="1234567890">
      <formula>NOT(ISERROR(SEARCH("1234567890",D3199)))</formula>
    </cfRule>
  </conditionalFormatting>
  <conditionalFormatting sqref="D3204">
    <cfRule type="cellIs" dxfId="3952" priority="3358" operator="between">
      <formula>"A/AM"</formula>
      <formula>"A/PM"</formula>
    </cfRule>
    <cfRule type="cellIs" dxfId="3951" priority="3359" operator="between">
      <formula>"B/AM"</formula>
      <formula>"B/PM"</formula>
    </cfRule>
    <cfRule type="cellIs" dxfId="3950" priority="3360" operator="between">
      <formula>"C/AM"</formula>
      <formula>"C/PM"</formula>
    </cfRule>
  </conditionalFormatting>
  <conditionalFormatting sqref="D3210">
    <cfRule type="cellIs" dxfId="3949" priority="3343" operator="between">
      <formula>"A/AM"</formula>
      <formula>"A/PM"</formula>
    </cfRule>
    <cfRule type="cellIs" dxfId="3948" priority="3345" operator="between">
      <formula>"C/AM"</formula>
      <formula>"C/PM"</formula>
    </cfRule>
    <cfRule type="cellIs" dxfId="3947" priority="3344" operator="between">
      <formula>"B/AM"</formula>
      <formula>"B/PM"</formula>
    </cfRule>
  </conditionalFormatting>
  <conditionalFormatting sqref="D3211 F3211">
    <cfRule type="containsText" dxfId="3946" priority="3352" operator="containsText" text="1234567890">
      <formula>NOT(ISERROR(SEARCH("1234567890",D3211)))</formula>
    </cfRule>
  </conditionalFormatting>
  <conditionalFormatting sqref="D3216">
    <cfRule type="cellIs" dxfId="3945" priority="3348" operator="between">
      <formula>"C/AM"</formula>
      <formula>"C/PM"</formula>
    </cfRule>
    <cfRule type="cellIs" dxfId="3944" priority="3347" operator="between">
      <formula>"B/AM"</formula>
      <formula>"B/PM"</formula>
    </cfRule>
    <cfRule type="cellIs" dxfId="3943" priority="3346" operator="between">
      <formula>"A/AM"</formula>
      <formula>"A/PM"</formula>
    </cfRule>
  </conditionalFormatting>
  <conditionalFormatting sqref="D3222">
    <cfRule type="cellIs" dxfId="3942" priority="3332" operator="between">
      <formula>"B/AM"</formula>
      <formula>"B/PM"</formula>
    </cfRule>
    <cfRule type="cellIs" dxfId="3941" priority="3331" operator="between">
      <formula>"A/AM"</formula>
      <formula>"A/PM"</formula>
    </cfRule>
    <cfRule type="cellIs" dxfId="3940" priority="3333" operator="between">
      <formula>"C/AM"</formula>
      <formula>"C/PM"</formula>
    </cfRule>
  </conditionalFormatting>
  <conditionalFormatting sqref="D3223 F3223">
    <cfRule type="containsText" dxfId="3939" priority="3340" operator="containsText" text="1234567890">
      <formula>NOT(ISERROR(SEARCH("1234567890",D3223)))</formula>
    </cfRule>
  </conditionalFormatting>
  <conditionalFormatting sqref="D3228">
    <cfRule type="cellIs" dxfId="3938" priority="3335" operator="between">
      <formula>"B/AM"</formula>
      <formula>"B/PM"</formula>
    </cfRule>
    <cfRule type="cellIs" dxfId="3937" priority="3334" operator="between">
      <formula>"A/AM"</formula>
      <formula>"A/PM"</formula>
    </cfRule>
    <cfRule type="cellIs" dxfId="3936" priority="3336" operator="between">
      <formula>"C/AM"</formula>
      <formula>"C/PM"</formula>
    </cfRule>
  </conditionalFormatting>
  <conditionalFormatting sqref="D3234">
    <cfRule type="cellIs" dxfId="3935" priority="3321" operator="between">
      <formula>"C/AM"</formula>
      <formula>"C/PM"</formula>
    </cfRule>
    <cfRule type="cellIs" dxfId="3934" priority="3319" operator="between">
      <formula>"A/AM"</formula>
      <formula>"A/PM"</formula>
    </cfRule>
    <cfRule type="cellIs" dxfId="3933" priority="3320" operator="between">
      <formula>"B/AM"</formula>
      <formula>"B/PM"</formula>
    </cfRule>
  </conditionalFormatting>
  <conditionalFormatting sqref="D3235 F3235">
    <cfRule type="containsText" dxfId="3932" priority="3328" operator="containsText" text="1234567890">
      <formula>NOT(ISERROR(SEARCH("1234567890",D3235)))</formula>
    </cfRule>
  </conditionalFormatting>
  <conditionalFormatting sqref="D3240">
    <cfRule type="cellIs" dxfId="3931" priority="3322" operator="between">
      <formula>"A/AM"</formula>
      <formula>"A/PM"</formula>
    </cfRule>
    <cfRule type="cellIs" dxfId="3930" priority="3324" operator="between">
      <formula>"C/AM"</formula>
      <formula>"C/PM"</formula>
    </cfRule>
    <cfRule type="cellIs" dxfId="3929" priority="3323" operator="between">
      <formula>"B/AM"</formula>
      <formula>"B/PM"</formula>
    </cfRule>
  </conditionalFormatting>
  <conditionalFormatting sqref="D3246">
    <cfRule type="cellIs" dxfId="3928" priority="3296" operator="between">
      <formula>"B/AM"</formula>
      <formula>"B/PM"</formula>
    </cfRule>
    <cfRule type="cellIs" dxfId="3927" priority="3295" operator="between">
      <formula>"A/AM"</formula>
      <formula>"A/PM"</formula>
    </cfRule>
    <cfRule type="cellIs" dxfId="3926" priority="3297" operator="between">
      <formula>"C/AM"</formula>
      <formula>"C/PM"</formula>
    </cfRule>
  </conditionalFormatting>
  <conditionalFormatting sqref="D3247 F3247">
    <cfRule type="containsText" dxfId="3925" priority="3304" operator="containsText" text="1234567890">
      <formula>NOT(ISERROR(SEARCH("1234567890",D3247)))</formula>
    </cfRule>
  </conditionalFormatting>
  <conditionalFormatting sqref="D3252">
    <cfRule type="cellIs" dxfId="3924" priority="3298" operator="between">
      <formula>"A/AM"</formula>
      <formula>"A/PM"</formula>
    </cfRule>
    <cfRule type="cellIs" dxfId="3923" priority="3300" operator="between">
      <formula>"C/AM"</formula>
      <formula>"C/PM"</formula>
    </cfRule>
    <cfRule type="cellIs" dxfId="3922" priority="3299" operator="between">
      <formula>"B/AM"</formula>
      <formula>"B/PM"</formula>
    </cfRule>
  </conditionalFormatting>
  <conditionalFormatting sqref="D3258">
    <cfRule type="cellIs" dxfId="3921" priority="3283" operator="between">
      <formula>"A/AM"</formula>
      <formula>"A/PM"</formula>
    </cfRule>
    <cfRule type="cellIs" dxfId="3920" priority="3285" operator="between">
      <formula>"C/AM"</formula>
      <formula>"C/PM"</formula>
    </cfRule>
    <cfRule type="cellIs" dxfId="3919" priority="3284" operator="between">
      <formula>"B/AM"</formula>
      <formula>"B/PM"</formula>
    </cfRule>
  </conditionalFormatting>
  <conditionalFormatting sqref="D3259 F3259">
    <cfRule type="containsText" dxfId="3918" priority="3292" operator="containsText" text="1234567890">
      <formula>NOT(ISERROR(SEARCH("1234567890",D3259)))</formula>
    </cfRule>
  </conditionalFormatting>
  <conditionalFormatting sqref="D3264">
    <cfRule type="cellIs" dxfId="3917" priority="3286" operator="between">
      <formula>"A/AM"</formula>
      <formula>"A/PM"</formula>
    </cfRule>
    <cfRule type="cellIs" dxfId="3916" priority="3287" operator="between">
      <formula>"B/AM"</formula>
      <formula>"B/PM"</formula>
    </cfRule>
    <cfRule type="cellIs" dxfId="3915" priority="3288" operator="between">
      <formula>"C/AM"</formula>
      <formula>"C/PM"</formula>
    </cfRule>
  </conditionalFormatting>
  <conditionalFormatting sqref="D3270">
    <cfRule type="cellIs" dxfId="3914" priority="3273" operator="between">
      <formula>"C/AM"</formula>
      <formula>"C/PM"</formula>
    </cfRule>
    <cfRule type="cellIs" dxfId="3913" priority="3271" operator="between">
      <formula>"A/AM"</formula>
      <formula>"A/PM"</formula>
    </cfRule>
    <cfRule type="cellIs" dxfId="3912" priority="3272" operator="between">
      <formula>"B/AM"</formula>
      <formula>"B/PM"</formula>
    </cfRule>
  </conditionalFormatting>
  <conditionalFormatting sqref="D3271 F3271">
    <cfRule type="containsText" dxfId="3911" priority="3280" operator="containsText" text="1234567890">
      <formula>NOT(ISERROR(SEARCH("1234567890",D3271)))</formula>
    </cfRule>
  </conditionalFormatting>
  <conditionalFormatting sqref="D3276">
    <cfRule type="cellIs" dxfId="3910" priority="3270" operator="between">
      <formula>"C/AM"</formula>
      <formula>"C/PM"</formula>
    </cfRule>
    <cfRule type="cellIs" dxfId="3909" priority="3268" operator="between">
      <formula>"A/AM"</formula>
      <formula>"A/PM"</formula>
    </cfRule>
    <cfRule type="cellIs" dxfId="3908" priority="3269" operator="between">
      <formula>"B/AM"</formula>
      <formula>"B/PM"</formula>
    </cfRule>
  </conditionalFormatting>
  <conditionalFormatting sqref="D3282">
    <cfRule type="cellIs" dxfId="3907" priority="3260" operator="between">
      <formula>"B/AM"</formula>
      <formula>"B/PM"</formula>
    </cfRule>
    <cfRule type="cellIs" dxfId="3906" priority="3261" operator="between">
      <formula>"C/AM"</formula>
      <formula>"C/PM"</formula>
    </cfRule>
    <cfRule type="cellIs" dxfId="3905" priority="3259" operator="between">
      <formula>"A/AM"</formula>
      <formula>"A/PM"</formula>
    </cfRule>
  </conditionalFormatting>
  <conditionalFormatting sqref="D3283 F3283">
    <cfRule type="containsText" dxfId="3904" priority="3265" operator="containsText" text="1234567890">
      <formula>NOT(ISERROR(SEARCH("1234567890",D3283)))</formula>
    </cfRule>
  </conditionalFormatting>
  <conditionalFormatting sqref="D3288">
    <cfRule type="cellIs" dxfId="3903" priority="3257" operator="between">
      <formula>"B/AM"</formula>
      <formula>"B/PM"</formula>
    </cfRule>
    <cfRule type="cellIs" dxfId="3902" priority="3258" operator="between">
      <formula>"C/AM"</formula>
      <formula>"C/PM"</formula>
    </cfRule>
    <cfRule type="cellIs" dxfId="3901" priority="3256" operator="between">
      <formula>"A/AM"</formula>
      <formula>"A/PM"</formula>
    </cfRule>
  </conditionalFormatting>
  <conditionalFormatting sqref="D3294">
    <cfRule type="cellIs" dxfId="3900" priority="3249" operator="between">
      <formula>"C/AM"</formula>
      <formula>"C/PM"</formula>
    </cfRule>
    <cfRule type="cellIs" dxfId="3899" priority="3248" operator="between">
      <formula>"B/AM"</formula>
      <formula>"B/PM"</formula>
    </cfRule>
    <cfRule type="cellIs" dxfId="3898" priority="3247" operator="between">
      <formula>"A/AM"</formula>
      <formula>"A/PM"</formula>
    </cfRule>
  </conditionalFormatting>
  <conditionalFormatting sqref="D3295 F3295">
    <cfRule type="containsText" dxfId="3897" priority="3253" operator="containsText" text="1234567890">
      <formula>NOT(ISERROR(SEARCH("1234567890",D3295)))</formula>
    </cfRule>
  </conditionalFormatting>
  <conditionalFormatting sqref="D3300">
    <cfRule type="cellIs" dxfId="3896" priority="3246" operator="between">
      <formula>"C/AM"</formula>
      <formula>"C/PM"</formula>
    </cfRule>
    <cfRule type="cellIs" dxfId="3895" priority="3245" operator="between">
      <formula>"B/AM"</formula>
      <formula>"B/PM"</formula>
    </cfRule>
    <cfRule type="cellIs" dxfId="3894" priority="3244" operator="between">
      <formula>"A/AM"</formula>
      <formula>"A/PM"</formula>
    </cfRule>
  </conditionalFormatting>
  <conditionalFormatting sqref="D3306">
    <cfRule type="cellIs" dxfId="3893" priority="3235" operator="between">
      <formula>"A/AM"</formula>
      <formula>"A/PM"</formula>
    </cfRule>
    <cfRule type="cellIs" dxfId="3892" priority="3236" operator="between">
      <formula>"B/AM"</formula>
      <formula>"B/PM"</formula>
    </cfRule>
    <cfRule type="cellIs" dxfId="3891" priority="3237" operator="between">
      <formula>"C/AM"</formula>
      <formula>"C/PM"</formula>
    </cfRule>
  </conditionalFormatting>
  <conditionalFormatting sqref="D3307 F3307">
    <cfRule type="containsText" dxfId="3890" priority="3241" operator="containsText" text="1234567890">
      <formula>NOT(ISERROR(SEARCH("1234567890",D3307)))</formula>
    </cfRule>
  </conditionalFormatting>
  <conditionalFormatting sqref="D3312">
    <cfRule type="cellIs" dxfId="3889" priority="3233" operator="between">
      <formula>"B/AM"</formula>
      <formula>"B/PM"</formula>
    </cfRule>
    <cfRule type="cellIs" dxfId="3888" priority="3232" operator="between">
      <formula>"A/AM"</formula>
      <formula>"A/PM"</formula>
    </cfRule>
    <cfRule type="cellIs" dxfId="3887" priority="3234" operator="between">
      <formula>"C/AM"</formula>
      <formula>"C/PM"</formula>
    </cfRule>
  </conditionalFormatting>
  <conditionalFormatting sqref="D3318">
    <cfRule type="cellIs" dxfId="3886" priority="3223" operator="between">
      <formula>"A/AM"</formula>
      <formula>"A/PM"</formula>
    </cfRule>
    <cfRule type="cellIs" dxfId="3885" priority="3224" operator="between">
      <formula>"B/AM"</formula>
      <formula>"B/PM"</formula>
    </cfRule>
    <cfRule type="cellIs" dxfId="3884" priority="3225" operator="between">
      <formula>"C/AM"</formula>
      <formula>"C/PM"</formula>
    </cfRule>
  </conditionalFormatting>
  <conditionalFormatting sqref="D3319 F3319">
    <cfRule type="containsText" dxfId="3883" priority="3229" operator="containsText" text="1234567890">
      <formula>NOT(ISERROR(SEARCH("1234567890",D3319)))</formula>
    </cfRule>
  </conditionalFormatting>
  <conditionalFormatting sqref="D3324">
    <cfRule type="cellIs" dxfId="3882" priority="3221" operator="between">
      <formula>"B/AM"</formula>
      <formula>"B/PM"</formula>
    </cfRule>
    <cfRule type="cellIs" dxfId="3881" priority="3222" operator="between">
      <formula>"C/AM"</formula>
      <formula>"C/PM"</formula>
    </cfRule>
    <cfRule type="cellIs" dxfId="3880" priority="3220" operator="between">
      <formula>"A/AM"</formula>
      <formula>"A/PM"</formula>
    </cfRule>
  </conditionalFormatting>
  <conditionalFormatting sqref="D3330">
    <cfRule type="cellIs" dxfId="3879" priority="3211" operator="between">
      <formula>"A/AM"</formula>
      <formula>"A/PM"</formula>
    </cfRule>
    <cfRule type="cellIs" dxfId="3878" priority="3212" operator="between">
      <formula>"B/AM"</formula>
      <formula>"B/PM"</formula>
    </cfRule>
    <cfRule type="cellIs" dxfId="3877" priority="3213" operator="between">
      <formula>"C/AM"</formula>
      <formula>"C/PM"</formula>
    </cfRule>
  </conditionalFormatting>
  <conditionalFormatting sqref="D3331 F3331">
    <cfRule type="containsText" dxfId="3876" priority="3217" operator="containsText" text="1234567890">
      <formula>NOT(ISERROR(SEARCH("1234567890",D3331)))</formula>
    </cfRule>
  </conditionalFormatting>
  <conditionalFormatting sqref="D3336">
    <cfRule type="cellIs" dxfId="3875" priority="3208" operator="between">
      <formula>"A/AM"</formula>
      <formula>"A/PM"</formula>
    </cfRule>
    <cfRule type="cellIs" dxfId="3874" priority="3209" operator="between">
      <formula>"B/AM"</formula>
      <formula>"B/PM"</formula>
    </cfRule>
    <cfRule type="cellIs" dxfId="3873" priority="3210" operator="between">
      <formula>"C/AM"</formula>
      <formula>"C/PM"</formula>
    </cfRule>
  </conditionalFormatting>
  <conditionalFormatting sqref="D3342">
    <cfRule type="cellIs" dxfId="3872" priority="3200" operator="between">
      <formula>"B/AM"</formula>
      <formula>"B/PM"</formula>
    </cfRule>
    <cfRule type="cellIs" dxfId="3871" priority="3201" operator="between">
      <formula>"C/AM"</formula>
      <formula>"C/PM"</formula>
    </cfRule>
    <cfRule type="cellIs" dxfId="3870" priority="3199" operator="between">
      <formula>"A/AM"</formula>
      <formula>"A/PM"</formula>
    </cfRule>
  </conditionalFormatting>
  <conditionalFormatting sqref="D3343 F3343">
    <cfRule type="containsText" dxfId="3869" priority="3205" operator="containsText" text="1234567890">
      <formula>NOT(ISERROR(SEARCH("1234567890",D3343)))</formula>
    </cfRule>
  </conditionalFormatting>
  <conditionalFormatting sqref="D3348">
    <cfRule type="cellIs" dxfId="3868" priority="3198" operator="between">
      <formula>"C/AM"</formula>
      <formula>"C/PM"</formula>
    </cfRule>
    <cfRule type="cellIs" dxfId="3867" priority="3196" operator="between">
      <formula>"A/AM"</formula>
      <formula>"A/PM"</formula>
    </cfRule>
    <cfRule type="cellIs" dxfId="3866" priority="3197" operator="between">
      <formula>"B/AM"</formula>
      <formula>"B/PM"</formula>
    </cfRule>
  </conditionalFormatting>
  <conditionalFormatting sqref="D3354">
    <cfRule type="cellIs" dxfId="3865" priority="3187" operator="between">
      <formula>"A/AM"</formula>
      <formula>"A/PM"</formula>
    </cfRule>
    <cfRule type="cellIs" dxfId="3864" priority="3188" operator="between">
      <formula>"B/AM"</formula>
      <formula>"B/PM"</formula>
    </cfRule>
    <cfRule type="cellIs" dxfId="3863" priority="3189" operator="between">
      <formula>"C/AM"</formula>
      <formula>"C/PM"</formula>
    </cfRule>
  </conditionalFormatting>
  <conditionalFormatting sqref="D3355 F3355">
    <cfRule type="containsText" dxfId="3862" priority="3193" operator="containsText" text="1234567890">
      <formula>NOT(ISERROR(SEARCH("1234567890",D3355)))</formula>
    </cfRule>
  </conditionalFormatting>
  <conditionalFormatting sqref="D3360">
    <cfRule type="cellIs" dxfId="3861" priority="3185" operator="between">
      <formula>"B/AM"</formula>
      <formula>"B/PM"</formula>
    </cfRule>
    <cfRule type="cellIs" dxfId="3860" priority="3184" operator="between">
      <formula>"A/AM"</formula>
      <formula>"A/PM"</formula>
    </cfRule>
    <cfRule type="cellIs" dxfId="3859" priority="3186" operator="between">
      <formula>"C/AM"</formula>
      <formula>"C/PM"</formula>
    </cfRule>
  </conditionalFormatting>
  <conditionalFormatting sqref="D3366">
    <cfRule type="cellIs" dxfId="3858" priority="3176" operator="between">
      <formula>"B/AM"</formula>
      <formula>"B/PM"</formula>
    </cfRule>
    <cfRule type="cellIs" dxfId="3857" priority="3177" operator="between">
      <formula>"C/AM"</formula>
      <formula>"C/PM"</formula>
    </cfRule>
    <cfRule type="cellIs" dxfId="3856" priority="3175" operator="between">
      <formula>"A/AM"</formula>
      <formula>"A/PM"</formula>
    </cfRule>
  </conditionalFormatting>
  <conditionalFormatting sqref="D3367 F3367">
    <cfRule type="containsText" dxfId="3855" priority="3181" operator="containsText" text="1234567890">
      <formula>NOT(ISERROR(SEARCH("1234567890",D3367)))</formula>
    </cfRule>
  </conditionalFormatting>
  <conditionalFormatting sqref="D3372">
    <cfRule type="cellIs" dxfId="3854" priority="3174" operator="between">
      <formula>"C/AM"</formula>
      <formula>"C/PM"</formula>
    </cfRule>
    <cfRule type="cellIs" dxfId="3853" priority="3173" operator="between">
      <formula>"B/AM"</formula>
      <formula>"B/PM"</formula>
    </cfRule>
    <cfRule type="cellIs" dxfId="3852" priority="3172" operator="between">
      <formula>"A/AM"</formula>
      <formula>"A/PM"</formula>
    </cfRule>
  </conditionalFormatting>
  <conditionalFormatting sqref="D3379">
    <cfRule type="cellIs" dxfId="3851" priority="3164" operator="between">
      <formula>"B/AM"</formula>
      <formula>"B/PM"</formula>
    </cfRule>
    <cfRule type="cellIs" dxfId="3850" priority="3165" operator="between">
      <formula>"C/AM"</formula>
      <formula>"C/PM"</formula>
    </cfRule>
    <cfRule type="cellIs" dxfId="3849" priority="3163" operator="between">
      <formula>"A/AM"</formula>
      <formula>"A/PM"</formula>
    </cfRule>
  </conditionalFormatting>
  <conditionalFormatting sqref="D3380 F3380">
    <cfRule type="containsText" dxfId="3848" priority="3169" operator="containsText" text="1234567890">
      <formula>NOT(ISERROR(SEARCH("1234567890",D3380)))</formula>
    </cfRule>
  </conditionalFormatting>
  <conditionalFormatting sqref="D3385">
    <cfRule type="cellIs" dxfId="3847" priority="3161" operator="between">
      <formula>"B/AM"</formula>
      <formula>"B/PM"</formula>
    </cfRule>
    <cfRule type="cellIs" dxfId="3846" priority="3162" operator="between">
      <formula>"C/AM"</formula>
      <formula>"C/PM"</formula>
    </cfRule>
    <cfRule type="cellIs" dxfId="3845" priority="3160" operator="between">
      <formula>"A/AM"</formula>
      <formula>"A/PM"</formula>
    </cfRule>
  </conditionalFormatting>
  <conditionalFormatting sqref="D3391">
    <cfRule type="cellIs" dxfId="3844" priority="3151" operator="between">
      <formula>"A/AM"</formula>
      <formula>"A/PM"</formula>
    </cfRule>
    <cfRule type="cellIs" dxfId="3843" priority="3153" operator="between">
      <formula>"C/AM"</formula>
      <formula>"C/PM"</formula>
    </cfRule>
    <cfRule type="cellIs" dxfId="3842" priority="3152" operator="between">
      <formula>"B/AM"</formula>
      <formula>"B/PM"</formula>
    </cfRule>
  </conditionalFormatting>
  <conditionalFormatting sqref="D3392 F3392">
    <cfRule type="containsText" dxfId="3841" priority="3157" operator="containsText" text="1234567890">
      <formula>NOT(ISERROR(SEARCH("1234567890",D3392)))</formula>
    </cfRule>
  </conditionalFormatting>
  <conditionalFormatting sqref="D3397">
    <cfRule type="cellIs" dxfId="3840" priority="3150" operator="between">
      <formula>"C/AM"</formula>
      <formula>"C/PM"</formula>
    </cfRule>
    <cfRule type="cellIs" dxfId="3839" priority="3148" operator="between">
      <formula>"A/AM"</formula>
      <formula>"A/PM"</formula>
    </cfRule>
    <cfRule type="cellIs" dxfId="3838" priority="3149" operator="between">
      <formula>"B/AM"</formula>
      <formula>"B/PM"</formula>
    </cfRule>
  </conditionalFormatting>
  <conditionalFormatting sqref="D3404">
    <cfRule type="cellIs" dxfId="3837" priority="3139" operator="between">
      <formula>"A/AM"</formula>
      <formula>"A/PM"</formula>
    </cfRule>
    <cfRule type="cellIs" dxfId="3836" priority="3140" operator="between">
      <formula>"B/AM"</formula>
      <formula>"B/PM"</formula>
    </cfRule>
    <cfRule type="cellIs" dxfId="3835" priority="3141" operator="between">
      <formula>"C/AM"</formula>
      <formula>"C/PM"</formula>
    </cfRule>
  </conditionalFormatting>
  <conditionalFormatting sqref="D3405 F3405">
    <cfRule type="containsText" dxfId="3834" priority="3145" operator="containsText" text="1234567890">
      <formula>NOT(ISERROR(SEARCH("1234567890",D3405)))</formula>
    </cfRule>
  </conditionalFormatting>
  <conditionalFormatting sqref="D3410">
    <cfRule type="cellIs" dxfId="3833" priority="3136" operator="between">
      <formula>"A/AM"</formula>
      <formula>"A/PM"</formula>
    </cfRule>
    <cfRule type="cellIs" dxfId="3832" priority="3137" operator="between">
      <formula>"B/AM"</formula>
      <formula>"B/PM"</formula>
    </cfRule>
    <cfRule type="cellIs" dxfId="3831" priority="3138" operator="between">
      <formula>"C/AM"</formula>
      <formula>"C/PM"</formula>
    </cfRule>
  </conditionalFormatting>
  <conditionalFormatting sqref="D3416">
    <cfRule type="cellIs" dxfId="3830" priority="3128" operator="between">
      <formula>"B/AM"</formula>
      <formula>"B/PM"</formula>
    </cfRule>
    <cfRule type="cellIs" dxfId="3829" priority="3129" operator="between">
      <formula>"C/AM"</formula>
      <formula>"C/PM"</formula>
    </cfRule>
    <cfRule type="cellIs" dxfId="3828" priority="3127" operator="between">
      <formula>"A/AM"</formula>
      <formula>"A/PM"</formula>
    </cfRule>
  </conditionalFormatting>
  <conditionalFormatting sqref="D3417 F3417">
    <cfRule type="containsText" dxfId="3827" priority="3133" operator="containsText" text="1234567890">
      <formula>NOT(ISERROR(SEARCH("1234567890",D3417)))</formula>
    </cfRule>
  </conditionalFormatting>
  <conditionalFormatting sqref="D3422">
    <cfRule type="cellIs" dxfId="3826" priority="3124" operator="between">
      <formula>"A/AM"</formula>
      <formula>"A/PM"</formula>
    </cfRule>
    <cfRule type="cellIs" dxfId="3825" priority="3125" operator="between">
      <formula>"B/AM"</formula>
      <formula>"B/PM"</formula>
    </cfRule>
    <cfRule type="cellIs" dxfId="3824" priority="3126" operator="between">
      <formula>"C/AM"</formula>
      <formula>"C/PM"</formula>
    </cfRule>
  </conditionalFormatting>
  <conditionalFormatting sqref="D3428">
    <cfRule type="cellIs" dxfId="3823" priority="3117" operator="between">
      <formula>"C/AM"</formula>
      <formula>"C/PM"</formula>
    </cfRule>
    <cfRule type="cellIs" dxfId="3822" priority="3115" operator="between">
      <formula>"A/AM"</formula>
      <formula>"A/PM"</formula>
    </cfRule>
    <cfRule type="cellIs" dxfId="3821" priority="3116" operator="between">
      <formula>"B/AM"</formula>
      <formula>"B/PM"</formula>
    </cfRule>
  </conditionalFormatting>
  <conditionalFormatting sqref="D3429 F3429">
    <cfRule type="containsText" dxfId="3820" priority="3121" operator="containsText" text="1234567890">
      <formula>NOT(ISERROR(SEARCH("1234567890",D3429)))</formula>
    </cfRule>
  </conditionalFormatting>
  <conditionalFormatting sqref="D3434">
    <cfRule type="cellIs" dxfId="3819" priority="3114" operator="between">
      <formula>"C/AM"</formula>
      <formula>"C/PM"</formula>
    </cfRule>
    <cfRule type="cellIs" dxfId="3818" priority="3112" operator="between">
      <formula>"A/AM"</formula>
      <formula>"A/PM"</formula>
    </cfRule>
    <cfRule type="cellIs" dxfId="3817" priority="3113" operator="between">
      <formula>"B/AM"</formula>
      <formula>"B/PM"</formula>
    </cfRule>
  </conditionalFormatting>
  <conditionalFormatting sqref="D3440">
    <cfRule type="cellIs" dxfId="3816" priority="3103" operator="between">
      <formula>"A/AM"</formula>
      <formula>"A/PM"</formula>
    </cfRule>
    <cfRule type="cellIs" dxfId="3815" priority="3105" operator="between">
      <formula>"C/AM"</formula>
      <formula>"C/PM"</formula>
    </cfRule>
    <cfRule type="cellIs" dxfId="3814" priority="3104" operator="between">
      <formula>"B/AM"</formula>
      <formula>"B/PM"</formula>
    </cfRule>
  </conditionalFormatting>
  <conditionalFormatting sqref="D3441 F3441">
    <cfRule type="containsText" dxfId="3813" priority="3109" operator="containsText" text="1234567890">
      <formula>NOT(ISERROR(SEARCH("1234567890",D3441)))</formula>
    </cfRule>
  </conditionalFormatting>
  <conditionalFormatting sqref="D3446">
    <cfRule type="cellIs" dxfId="3812" priority="3100" operator="between">
      <formula>"A/AM"</formula>
      <formula>"A/PM"</formula>
    </cfRule>
    <cfRule type="cellIs" dxfId="3811" priority="3101" operator="between">
      <formula>"B/AM"</formula>
      <formula>"B/PM"</formula>
    </cfRule>
    <cfRule type="cellIs" dxfId="3810" priority="3102" operator="between">
      <formula>"C/AM"</formula>
      <formula>"C/PM"</formula>
    </cfRule>
  </conditionalFormatting>
  <conditionalFormatting sqref="D3452">
    <cfRule type="cellIs" dxfId="3809" priority="3093" operator="between">
      <formula>"C/AM"</formula>
      <formula>"C/PM"</formula>
    </cfRule>
    <cfRule type="cellIs" dxfId="3808" priority="3092" operator="between">
      <formula>"B/AM"</formula>
      <formula>"B/PM"</formula>
    </cfRule>
    <cfRule type="cellIs" dxfId="3807" priority="3091" operator="between">
      <formula>"A/AM"</formula>
      <formula>"A/PM"</formula>
    </cfRule>
  </conditionalFormatting>
  <conditionalFormatting sqref="D3453 F3453">
    <cfRule type="containsText" dxfId="3806" priority="3097" operator="containsText" text="1234567890">
      <formula>NOT(ISERROR(SEARCH("1234567890",D3453)))</formula>
    </cfRule>
  </conditionalFormatting>
  <conditionalFormatting sqref="D3458">
    <cfRule type="cellIs" dxfId="3805" priority="3090" operator="between">
      <formula>"C/AM"</formula>
      <formula>"C/PM"</formula>
    </cfRule>
    <cfRule type="cellIs" dxfId="3804" priority="3089" operator="between">
      <formula>"B/AM"</formula>
      <formula>"B/PM"</formula>
    </cfRule>
    <cfRule type="cellIs" dxfId="3803" priority="3088" operator="between">
      <formula>"A/AM"</formula>
      <formula>"A/PM"</formula>
    </cfRule>
  </conditionalFormatting>
  <conditionalFormatting sqref="D3464">
    <cfRule type="cellIs" dxfId="3802" priority="3079" operator="between">
      <formula>"A/AM"</formula>
      <formula>"A/PM"</formula>
    </cfRule>
    <cfRule type="cellIs" dxfId="3801" priority="3080" operator="between">
      <formula>"B/AM"</formula>
      <formula>"B/PM"</formula>
    </cfRule>
    <cfRule type="cellIs" dxfId="3800" priority="3081" operator="between">
      <formula>"C/AM"</formula>
      <formula>"C/PM"</formula>
    </cfRule>
  </conditionalFormatting>
  <conditionalFormatting sqref="D3465 F3465">
    <cfRule type="containsText" dxfId="3799" priority="3085" operator="containsText" text="1234567890">
      <formula>NOT(ISERROR(SEARCH("1234567890",D3465)))</formula>
    </cfRule>
  </conditionalFormatting>
  <conditionalFormatting sqref="D3470">
    <cfRule type="cellIs" dxfId="3798" priority="3078" operator="between">
      <formula>"C/AM"</formula>
      <formula>"C/PM"</formula>
    </cfRule>
    <cfRule type="cellIs" dxfId="3797" priority="3077" operator="between">
      <formula>"B/AM"</formula>
      <formula>"B/PM"</formula>
    </cfRule>
    <cfRule type="cellIs" dxfId="3796" priority="3076" operator="between">
      <formula>"A/AM"</formula>
      <formula>"A/PM"</formula>
    </cfRule>
  </conditionalFormatting>
  <conditionalFormatting sqref="D3476">
    <cfRule type="cellIs" dxfId="3795" priority="3067" operator="between">
      <formula>"A/AM"</formula>
      <formula>"A/PM"</formula>
    </cfRule>
    <cfRule type="cellIs" dxfId="3794" priority="3069" operator="between">
      <formula>"C/AM"</formula>
      <formula>"C/PM"</formula>
    </cfRule>
    <cfRule type="cellIs" dxfId="3793" priority="3068" operator="between">
      <formula>"B/AM"</formula>
      <formula>"B/PM"</formula>
    </cfRule>
  </conditionalFormatting>
  <conditionalFormatting sqref="D3477 F3477">
    <cfRule type="containsText" dxfId="3792" priority="3073" operator="containsText" text="1234567890">
      <formula>NOT(ISERROR(SEARCH("1234567890",D3477)))</formula>
    </cfRule>
  </conditionalFormatting>
  <conditionalFormatting sqref="D3482">
    <cfRule type="cellIs" dxfId="3791" priority="3065" operator="between">
      <formula>"B/AM"</formula>
      <formula>"B/PM"</formula>
    </cfRule>
    <cfRule type="cellIs" dxfId="3790" priority="3064" operator="between">
      <formula>"A/AM"</formula>
      <formula>"A/PM"</formula>
    </cfRule>
    <cfRule type="cellIs" dxfId="3789" priority="3066" operator="between">
      <formula>"C/AM"</formula>
      <formula>"C/PM"</formula>
    </cfRule>
  </conditionalFormatting>
  <conditionalFormatting sqref="D3488">
    <cfRule type="cellIs" dxfId="3788" priority="3055" operator="between">
      <formula>"A/AM"</formula>
      <formula>"A/PM"</formula>
    </cfRule>
    <cfRule type="cellIs" dxfId="3787" priority="3056" operator="between">
      <formula>"B/AM"</formula>
      <formula>"B/PM"</formula>
    </cfRule>
    <cfRule type="cellIs" dxfId="3786" priority="3057" operator="between">
      <formula>"C/AM"</formula>
      <formula>"C/PM"</formula>
    </cfRule>
  </conditionalFormatting>
  <conditionalFormatting sqref="D3489 F3489">
    <cfRule type="containsText" dxfId="3785" priority="3061" operator="containsText" text="1234567890">
      <formula>NOT(ISERROR(SEARCH("1234567890",D3489)))</formula>
    </cfRule>
  </conditionalFormatting>
  <conditionalFormatting sqref="D3494">
    <cfRule type="cellIs" dxfId="3784" priority="3052" operator="between">
      <formula>"A/AM"</formula>
      <formula>"A/PM"</formula>
    </cfRule>
    <cfRule type="cellIs" dxfId="3783" priority="3053" operator="between">
      <formula>"B/AM"</formula>
      <formula>"B/PM"</formula>
    </cfRule>
    <cfRule type="cellIs" dxfId="3782" priority="3054" operator="between">
      <formula>"C/AM"</formula>
      <formula>"C/PM"</formula>
    </cfRule>
  </conditionalFormatting>
  <conditionalFormatting sqref="D3500">
    <cfRule type="cellIs" dxfId="3781" priority="3044" operator="between">
      <formula>"B/AM"</formula>
      <formula>"B/PM"</formula>
    </cfRule>
    <cfRule type="cellIs" dxfId="3780" priority="3043" operator="between">
      <formula>"A/AM"</formula>
      <formula>"A/PM"</formula>
    </cfRule>
    <cfRule type="cellIs" dxfId="3779" priority="3045" operator="between">
      <formula>"C/AM"</formula>
      <formula>"C/PM"</formula>
    </cfRule>
  </conditionalFormatting>
  <conditionalFormatting sqref="D3501 F3501">
    <cfRule type="containsText" dxfId="3778" priority="3049" operator="containsText" text="1234567890">
      <formula>NOT(ISERROR(SEARCH("1234567890",D3501)))</formula>
    </cfRule>
  </conditionalFormatting>
  <conditionalFormatting sqref="D3506">
    <cfRule type="cellIs" dxfId="3777" priority="3040" operator="between">
      <formula>"A/AM"</formula>
      <formula>"A/PM"</formula>
    </cfRule>
    <cfRule type="cellIs" dxfId="3776" priority="3041" operator="between">
      <formula>"B/AM"</formula>
      <formula>"B/PM"</formula>
    </cfRule>
    <cfRule type="cellIs" dxfId="3775" priority="3042" operator="between">
      <formula>"C/AM"</formula>
      <formula>"C/PM"</formula>
    </cfRule>
  </conditionalFormatting>
  <conditionalFormatting sqref="D3512">
    <cfRule type="cellIs" dxfId="3774" priority="3031" operator="between">
      <formula>"A/AM"</formula>
      <formula>"A/PM"</formula>
    </cfRule>
    <cfRule type="cellIs" dxfId="3773" priority="3032" operator="between">
      <formula>"B/AM"</formula>
      <formula>"B/PM"</formula>
    </cfRule>
    <cfRule type="cellIs" dxfId="3772" priority="3033" operator="between">
      <formula>"C/AM"</formula>
      <formula>"C/PM"</formula>
    </cfRule>
  </conditionalFormatting>
  <conditionalFormatting sqref="D3513 F3513">
    <cfRule type="containsText" dxfId="3771" priority="3037" operator="containsText" text="1234567890">
      <formula>NOT(ISERROR(SEARCH("1234567890",D3513)))</formula>
    </cfRule>
  </conditionalFormatting>
  <conditionalFormatting sqref="D3518">
    <cfRule type="cellIs" dxfId="3770" priority="3030" operator="between">
      <formula>"C/AM"</formula>
      <formula>"C/PM"</formula>
    </cfRule>
    <cfRule type="cellIs" dxfId="3769" priority="3028" operator="between">
      <formula>"A/AM"</formula>
      <formula>"A/PM"</formula>
    </cfRule>
    <cfRule type="cellIs" dxfId="3768" priority="3029" operator="between">
      <formula>"B/AM"</formula>
      <formula>"B/PM"</formula>
    </cfRule>
  </conditionalFormatting>
  <conditionalFormatting sqref="D3524">
    <cfRule type="cellIs" dxfId="3767" priority="3019" operator="between">
      <formula>"A/AM"</formula>
      <formula>"A/PM"</formula>
    </cfRule>
    <cfRule type="cellIs" dxfId="3766" priority="3020" operator="between">
      <formula>"B/AM"</formula>
      <formula>"B/PM"</formula>
    </cfRule>
    <cfRule type="cellIs" dxfId="3765" priority="3021" operator="between">
      <formula>"C/AM"</formula>
      <formula>"C/PM"</formula>
    </cfRule>
  </conditionalFormatting>
  <conditionalFormatting sqref="D3525 F3525">
    <cfRule type="containsText" dxfId="3764" priority="3025" operator="containsText" text="1234567890">
      <formula>NOT(ISERROR(SEARCH("1234567890",D3525)))</formula>
    </cfRule>
  </conditionalFormatting>
  <conditionalFormatting sqref="D3530">
    <cfRule type="cellIs" dxfId="3763" priority="3017" operator="between">
      <formula>"B/AM"</formula>
      <formula>"B/PM"</formula>
    </cfRule>
    <cfRule type="cellIs" dxfId="3762" priority="3018" operator="between">
      <formula>"C/AM"</formula>
      <formula>"C/PM"</formula>
    </cfRule>
    <cfRule type="cellIs" dxfId="3761" priority="3016" operator="between">
      <formula>"A/AM"</formula>
      <formula>"A/PM"</formula>
    </cfRule>
  </conditionalFormatting>
  <conditionalFormatting sqref="D3536">
    <cfRule type="cellIs" dxfId="3760" priority="3009" operator="between">
      <formula>"C/AM"</formula>
      <formula>"C/PM"</formula>
    </cfRule>
    <cfRule type="cellIs" dxfId="3759" priority="3007" operator="between">
      <formula>"A/AM"</formula>
      <formula>"A/PM"</formula>
    </cfRule>
    <cfRule type="cellIs" dxfId="3758" priority="3008" operator="between">
      <formula>"B/AM"</formula>
      <formula>"B/PM"</formula>
    </cfRule>
  </conditionalFormatting>
  <conditionalFormatting sqref="D3537 F3537">
    <cfRule type="containsText" dxfId="3757" priority="3013" operator="containsText" text="1234567890">
      <formula>NOT(ISERROR(SEARCH("1234567890",D3537)))</formula>
    </cfRule>
  </conditionalFormatting>
  <conditionalFormatting sqref="D3542">
    <cfRule type="cellIs" dxfId="3756" priority="3004" operator="between">
      <formula>"A/AM"</formula>
      <formula>"A/PM"</formula>
    </cfRule>
    <cfRule type="cellIs" dxfId="3755" priority="3006" operator="between">
      <formula>"C/AM"</formula>
      <formula>"C/PM"</formula>
    </cfRule>
    <cfRule type="cellIs" dxfId="3754" priority="3005" operator="between">
      <formula>"B/AM"</formula>
      <formula>"B/PM"</formula>
    </cfRule>
  </conditionalFormatting>
  <conditionalFormatting sqref="D3548">
    <cfRule type="cellIs" dxfId="3753" priority="2995" operator="between">
      <formula>"A/AM"</formula>
      <formula>"A/PM"</formula>
    </cfRule>
    <cfRule type="cellIs" dxfId="3752" priority="2997" operator="between">
      <formula>"C/AM"</formula>
      <formula>"C/PM"</formula>
    </cfRule>
    <cfRule type="cellIs" dxfId="3751" priority="2996" operator="between">
      <formula>"B/AM"</formula>
      <formula>"B/PM"</formula>
    </cfRule>
  </conditionalFormatting>
  <conditionalFormatting sqref="D3549 F3549">
    <cfRule type="containsText" dxfId="3750" priority="3001" operator="containsText" text="1234567890">
      <formula>NOT(ISERROR(SEARCH("1234567890",D3549)))</formula>
    </cfRule>
  </conditionalFormatting>
  <conditionalFormatting sqref="D3554">
    <cfRule type="cellIs" dxfId="3749" priority="2993" operator="between">
      <formula>"B/AM"</formula>
      <formula>"B/PM"</formula>
    </cfRule>
    <cfRule type="cellIs" dxfId="3748" priority="2994" operator="between">
      <formula>"C/AM"</formula>
      <formula>"C/PM"</formula>
    </cfRule>
    <cfRule type="cellIs" dxfId="3747" priority="2992" operator="between">
      <formula>"A/AM"</formula>
      <formula>"A/PM"</formula>
    </cfRule>
  </conditionalFormatting>
  <conditionalFormatting sqref="D3560">
    <cfRule type="cellIs" dxfId="3746" priority="2983" operator="between">
      <formula>"A/AM"</formula>
      <formula>"A/PM"</formula>
    </cfRule>
    <cfRule type="cellIs" dxfId="3745" priority="2984" operator="between">
      <formula>"B/AM"</formula>
      <formula>"B/PM"</formula>
    </cfRule>
    <cfRule type="cellIs" dxfId="3744" priority="2985" operator="between">
      <formula>"C/AM"</formula>
      <formula>"C/PM"</formula>
    </cfRule>
  </conditionalFormatting>
  <conditionalFormatting sqref="D3561 F3561">
    <cfRule type="containsText" dxfId="3743" priority="2989" operator="containsText" text="1234567890">
      <formula>NOT(ISERROR(SEARCH("1234567890",D3561)))</formula>
    </cfRule>
  </conditionalFormatting>
  <conditionalFormatting sqref="D3566">
    <cfRule type="cellIs" dxfId="3742" priority="2980" operator="between">
      <formula>"A/AM"</formula>
      <formula>"A/PM"</formula>
    </cfRule>
    <cfRule type="cellIs" dxfId="3741" priority="2982" operator="between">
      <formula>"C/AM"</formula>
      <formula>"C/PM"</formula>
    </cfRule>
    <cfRule type="cellIs" dxfId="3740" priority="2981" operator="between">
      <formula>"B/AM"</formula>
      <formula>"B/PM"</formula>
    </cfRule>
  </conditionalFormatting>
  <conditionalFormatting sqref="D3572">
    <cfRule type="cellIs" dxfId="3739" priority="2973" operator="between">
      <formula>"C/AM"</formula>
      <formula>"C/PM"</formula>
    </cfRule>
    <cfRule type="cellIs" dxfId="3738" priority="2972" operator="between">
      <formula>"B/AM"</formula>
      <formula>"B/PM"</formula>
    </cfRule>
    <cfRule type="cellIs" dxfId="3737" priority="2971" operator="between">
      <formula>"A/AM"</formula>
      <formula>"A/PM"</formula>
    </cfRule>
  </conditionalFormatting>
  <conditionalFormatting sqref="D3573 F3573">
    <cfRule type="containsText" dxfId="3736" priority="2977" operator="containsText" text="1234567890">
      <formula>NOT(ISERROR(SEARCH("1234567890",D3573)))</formula>
    </cfRule>
  </conditionalFormatting>
  <conditionalFormatting sqref="D3578">
    <cfRule type="cellIs" dxfId="3735" priority="2968" operator="between">
      <formula>"A/AM"</formula>
      <formula>"A/PM"</formula>
    </cfRule>
    <cfRule type="cellIs" dxfId="3734" priority="2969" operator="between">
      <formula>"B/AM"</formula>
      <formula>"B/PM"</formula>
    </cfRule>
    <cfRule type="cellIs" dxfId="3733" priority="2970" operator="between">
      <formula>"C/AM"</formula>
      <formula>"C/PM"</formula>
    </cfRule>
  </conditionalFormatting>
  <conditionalFormatting sqref="D3584">
    <cfRule type="cellIs" dxfId="3732" priority="2959" operator="between">
      <formula>"A/AM"</formula>
      <formula>"A/PM"</formula>
    </cfRule>
    <cfRule type="cellIs" dxfId="3731" priority="2961" operator="between">
      <formula>"C/AM"</formula>
      <formula>"C/PM"</formula>
    </cfRule>
    <cfRule type="cellIs" dxfId="3730" priority="2960" operator="between">
      <formula>"B/AM"</formula>
      <formula>"B/PM"</formula>
    </cfRule>
  </conditionalFormatting>
  <conditionalFormatting sqref="D3585 F3585">
    <cfRule type="containsText" dxfId="3729" priority="2965" operator="containsText" text="1234567890">
      <formula>NOT(ISERROR(SEARCH("1234567890",D3585)))</formula>
    </cfRule>
  </conditionalFormatting>
  <conditionalFormatting sqref="D3590">
    <cfRule type="cellIs" dxfId="3728" priority="2958" operator="between">
      <formula>"C/AM"</formula>
      <formula>"C/PM"</formula>
    </cfRule>
    <cfRule type="cellIs" dxfId="3727" priority="2957" operator="between">
      <formula>"B/AM"</formula>
      <formula>"B/PM"</formula>
    </cfRule>
    <cfRule type="cellIs" dxfId="3726" priority="2956" operator="between">
      <formula>"A/AM"</formula>
      <formula>"A/PM"</formula>
    </cfRule>
  </conditionalFormatting>
  <conditionalFormatting sqref="D3596">
    <cfRule type="cellIs" dxfId="3725" priority="2948" operator="between">
      <formula>"B/AM"</formula>
      <formula>"B/PM"</formula>
    </cfRule>
    <cfRule type="cellIs" dxfId="3724" priority="2947" operator="between">
      <formula>"A/AM"</formula>
      <formula>"A/PM"</formula>
    </cfRule>
    <cfRule type="cellIs" dxfId="3723" priority="2949" operator="between">
      <formula>"C/AM"</formula>
      <formula>"C/PM"</formula>
    </cfRule>
  </conditionalFormatting>
  <conditionalFormatting sqref="D3597 F3597">
    <cfRule type="containsText" dxfId="3722" priority="2953" operator="containsText" text="1234567890">
      <formula>NOT(ISERROR(SEARCH("1234567890",D3597)))</formula>
    </cfRule>
  </conditionalFormatting>
  <conditionalFormatting sqref="D3602">
    <cfRule type="cellIs" dxfId="3721" priority="2946" operator="between">
      <formula>"C/AM"</formula>
      <formula>"C/PM"</formula>
    </cfRule>
    <cfRule type="cellIs" dxfId="3720" priority="2945" operator="between">
      <formula>"B/AM"</formula>
      <formula>"B/PM"</formula>
    </cfRule>
    <cfRule type="cellIs" dxfId="3719" priority="2944" operator="between">
      <formula>"A/AM"</formula>
      <formula>"A/PM"</formula>
    </cfRule>
  </conditionalFormatting>
  <conditionalFormatting sqref="D3608">
    <cfRule type="cellIs" dxfId="3718" priority="2937" operator="between">
      <formula>"C/AM"</formula>
      <formula>"C/PM"</formula>
    </cfRule>
    <cfRule type="cellIs" dxfId="3717" priority="2935" operator="between">
      <formula>"A/AM"</formula>
      <formula>"A/PM"</formula>
    </cfRule>
    <cfRule type="cellIs" dxfId="3716" priority="2936" operator="between">
      <formula>"B/AM"</formula>
      <formula>"B/PM"</formula>
    </cfRule>
  </conditionalFormatting>
  <conditionalFormatting sqref="D3609 F3609">
    <cfRule type="containsText" dxfId="3715" priority="2941" operator="containsText" text="1234567890">
      <formula>NOT(ISERROR(SEARCH("1234567890",D3609)))</formula>
    </cfRule>
  </conditionalFormatting>
  <conditionalFormatting sqref="D3614">
    <cfRule type="cellIs" dxfId="3714" priority="2933" operator="between">
      <formula>"B/AM"</formula>
      <formula>"B/PM"</formula>
    </cfRule>
    <cfRule type="cellIs" dxfId="3713" priority="2934" operator="between">
      <formula>"C/AM"</formula>
      <formula>"C/PM"</formula>
    </cfRule>
    <cfRule type="cellIs" dxfId="3712" priority="2932" operator="between">
      <formula>"A/AM"</formula>
      <formula>"A/PM"</formula>
    </cfRule>
  </conditionalFormatting>
  <conditionalFormatting sqref="D3620">
    <cfRule type="cellIs" dxfId="3711" priority="2925" operator="between">
      <formula>"C/AM"</formula>
      <formula>"C/PM"</formula>
    </cfRule>
    <cfRule type="cellIs" dxfId="3710" priority="2923" operator="between">
      <formula>"A/AM"</formula>
      <formula>"A/PM"</formula>
    </cfRule>
    <cfRule type="cellIs" dxfId="3709" priority="2924" operator="between">
      <formula>"B/AM"</formula>
      <formula>"B/PM"</formula>
    </cfRule>
  </conditionalFormatting>
  <conditionalFormatting sqref="D3621 F3621">
    <cfRule type="containsText" dxfId="3708" priority="2929" operator="containsText" text="1234567890">
      <formula>NOT(ISERROR(SEARCH("1234567890",D3621)))</formula>
    </cfRule>
  </conditionalFormatting>
  <conditionalFormatting sqref="D3626">
    <cfRule type="cellIs" dxfId="3707" priority="2920" operator="between">
      <formula>"A/AM"</formula>
      <formula>"A/PM"</formula>
    </cfRule>
    <cfRule type="cellIs" dxfId="3706" priority="2921" operator="between">
      <formula>"B/AM"</formula>
      <formula>"B/PM"</formula>
    </cfRule>
    <cfRule type="cellIs" dxfId="3705" priority="2922" operator="between">
      <formula>"C/AM"</formula>
      <formula>"C/PM"</formula>
    </cfRule>
  </conditionalFormatting>
  <conditionalFormatting sqref="D3632">
    <cfRule type="cellIs" dxfId="3704" priority="2912" operator="between">
      <formula>"B/AM"</formula>
      <formula>"B/PM"</formula>
    </cfRule>
    <cfRule type="cellIs" dxfId="3703" priority="2911" operator="between">
      <formula>"A/AM"</formula>
      <formula>"A/PM"</formula>
    </cfRule>
    <cfRule type="cellIs" dxfId="3702" priority="2913" operator="between">
      <formula>"C/AM"</formula>
      <formula>"C/PM"</formula>
    </cfRule>
  </conditionalFormatting>
  <conditionalFormatting sqref="D3633 F3633">
    <cfRule type="containsText" dxfId="3701" priority="2917" operator="containsText" text="1234567890">
      <formula>NOT(ISERROR(SEARCH("1234567890",D3633)))</formula>
    </cfRule>
  </conditionalFormatting>
  <conditionalFormatting sqref="D3638">
    <cfRule type="cellIs" dxfId="3700" priority="2909" operator="between">
      <formula>"B/AM"</formula>
      <formula>"B/PM"</formula>
    </cfRule>
    <cfRule type="cellIs" dxfId="3699" priority="2908" operator="between">
      <formula>"A/AM"</formula>
      <formula>"A/PM"</formula>
    </cfRule>
    <cfRule type="cellIs" dxfId="3698" priority="2910" operator="between">
      <formula>"C/AM"</formula>
      <formula>"C/PM"</formula>
    </cfRule>
  </conditionalFormatting>
  <conditionalFormatting sqref="D3644">
    <cfRule type="cellIs" dxfId="3697" priority="2901" operator="between">
      <formula>"C/AM"</formula>
      <formula>"C/PM"</formula>
    </cfRule>
    <cfRule type="cellIs" dxfId="3696" priority="2899" operator="between">
      <formula>"A/AM"</formula>
      <formula>"A/PM"</formula>
    </cfRule>
    <cfRule type="cellIs" dxfId="3695" priority="2900" operator="between">
      <formula>"B/AM"</formula>
      <formula>"B/PM"</formula>
    </cfRule>
  </conditionalFormatting>
  <conditionalFormatting sqref="D3645 F3645">
    <cfRule type="containsText" dxfId="3694" priority="2905" operator="containsText" text="1234567890">
      <formula>NOT(ISERROR(SEARCH("1234567890",D3645)))</formula>
    </cfRule>
  </conditionalFormatting>
  <conditionalFormatting sqref="D3650">
    <cfRule type="cellIs" dxfId="3693" priority="2898" operator="between">
      <formula>"C/AM"</formula>
      <formula>"C/PM"</formula>
    </cfRule>
    <cfRule type="cellIs" dxfId="3692" priority="2897" operator="between">
      <formula>"B/AM"</formula>
      <formula>"B/PM"</formula>
    </cfRule>
    <cfRule type="cellIs" dxfId="3691" priority="2896" operator="between">
      <formula>"A/AM"</formula>
      <formula>"A/PM"</formula>
    </cfRule>
  </conditionalFormatting>
  <conditionalFormatting sqref="D3656">
    <cfRule type="cellIs" dxfId="3690" priority="2888" operator="between">
      <formula>"B/AM"</formula>
      <formula>"B/PM"</formula>
    </cfRule>
    <cfRule type="cellIs" dxfId="3689" priority="2889" operator="between">
      <formula>"C/AM"</formula>
      <formula>"C/PM"</formula>
    </cfRule>
    <cfRule type="cellIs" dxfId="3688" priority="2887" operator="between">
      <formula>"A/AM"</formula>
      <formula>"A/PM"</formula>
    </cfRule>
  </conditionalFormatting>
  <conditionalFormatting sqref="D3657 F3657">
    <cfRule type="containsText" dxfId="3687" priority="2893" operator="containsText" text="1234567890">
      <formula>NOT(ISERROR(SEARCH("1234567890",D3657)))</formula>
    </cfRule>
  </conditionalFormatting>
  <conditionalFormatting sqref="D3662">
    <cfRule type="cellIs" dxfId="3686" priority="2884" operator="between">
      <formula>"A/AM"</formula>
      <formula>"A/PM"</formula>
    </cfRule>
    <cfRule type="cellIs" dxfId="3685" priority="2885" operator="between">
      <formula>"B/AM"</formula>
      <formula>"B/PM"</formula>
    </cfRule>
    <cfRule type="cellIs" dxfId="3684" priority="2886" operator="between">
      <formula>"C/AM"</formula>
      <formula>"C/PM"</formula>
    </cfRule>
  </conditionalFormatting>
  <conditionalFormatting sqref="D3668">
    <cfRule type="cellIs" dxfId="3683" priority="2877" operator="between">
      <formula>"C/AM"</formula>
      <formula>"C/PM"</formula>
    </cfRule>
    <cfRule type="cellIs" dxfId="3682" priority="2875" operator="between">
      <formula>"A/AM"</formula>
      <formula>"A/PM"</formula>
    </cfRule>
    <cfRule type="cellIs" dxfId="3681" priority="2876" operator="between">
      <formula>"B/AM"</formula>
      <formula>"B/PM"</formula>
    </cfRule>
  </conditionalFormatting>
  <conditionalFormatting sqref="D3669 F3669">
    <cfRule type="containsText" dxfId="3680" priority="2881" operator="containsText" text="1234567890">
      <formula>NOT(ISERROR(SEARCH("1234567890",D3669)))</formula>
    </cfRule>
  </conditionalFormatting>
  <conditionalFormatting sqref="D3674">
    <cfRule type="cellIs" dxfId="3679" priority="2872" operator="between">
      <formula>"A/AM"</formula>
      <formula>"A/PM"</formula>
    </cfRule>
    <cfRule type="cellIs" dxfId="3678" priority="2874" operator="between">
      <formula>"C/AM"</formula>
      <formula>"C/PM"</formula>
    </cfRule>
    <cfRule type="cellIs" dxfId="3677" priority="2873" operator="between">
      <formula>"B/AM"</formula>
      <formula>"B/PM"</formula>
    </cfRule>
  </conditionalFormatting>
  <conditionalFormatting sqref="D3680">
    <cfRule type="cellIs" dxfId="3676" priority="2863" operator="between">
      <formula>"A/AM"</formula>
      <formula>"A/PM"</formula>
    </cfRule>
    <cfRule type="cellIs" dxfId="3675" priority="2864" operator="between">
      <formula>"B/AM"</formula>
      <formula>"B/PM"</formula>
    </cfRule>
    <cfRule type="cellIs" dxfId="3674" priority="2865" operator="between">
      <formula>"C/AM"</formula>
      <formula>"C/PM"</formula>
    </cfRule>
  </conditionalFormatting>
  <conditionalFormatting sqref="D3681 F3681">
    <cfRule type="containsText" dxfId="3673" priority="2869" operator="containsText" text="1234567890">
      <formula>NOT(ISERROR(SEARCH("1234567890",D3681)))</formula>
    </cfRule>
  </conditionalFormatting>
  <conditionalFormatting sqref="D3686">
    <cfRule type="cellIs" dxfId="3672" priority="2861" operator="between">
      <formula>"B/AM"</formula>
      <formula>"B/PM"</formula>
    </cfRule>
    <cfRule type="cellIs" dxfId="3671" priority="2862" operator="between">
      <formula>"C/AM"</formula>
      <formula>"C/PM"</formula>
    </cfRule>
    <cfRule type="cellIs" dxfId="3670" priority="2860" operator="between">
      <formula>"A/AM"</formula>
      <formula>"A/PM"</formula>
    </cfRule>
  </conditionalFormatting>
  <conditionalFormatting sqref="D3692">
    <cfRule type="cellIs" dxfId="3669" priority="2853" operator="between">
      <formula>"C/AM"</formula>
      <formula>"C/PM"</formula>
    </cfRule>
    <cfRule type="cellIs" dxfId="3668" priority="2852" operator="between">
      <formula>"B/AM"</formula>
      <formula>"B/PM"</formula>
    </cfRule>
    <cfRule type="cellIs" dxfId="3667" priority="2851" operator="between">
      <formula>"A/AM"</formula>
      <formula>"A/PM"</formula>
    </cfRule>
  </conditionalFormatting>
  <conditionalFormatting sqref="D3693 F3693">
    <cfRule type="containsText" dxfId="3666" priority="2857" operator="containsText" text="1234567890">
      <formula>NOT(ISERROR(SEARCH("1234567890",D3693)))</formula>
    </cfRule>
  </conditionalFormatting>
  <conditionalFormatting sqref="D3698">
    <cfRule type="cellIs" dxfId="3665" priority="2849" operator="between">
      <formula>"B/AM"</formula>
      <formula>"B/PM"</formula>
    </cfRule>
    <cfRule type="cellIs" dxfId="3664" priority="2850" operator="between">
      <formula>"C/AM"</formula>
      <formula>"C/PM"</formula>
    </cfRule>
    <cfRule type="cellIs" dxfId="3663" priority="2848" operator="between">
      <formula>"A/AM"</formula>
      <formula>"A/PM"</formula>
    </cfRule>
  </conditionalFormatting>
  <conditionalFormatting sqref="D3704">
    <cfRule type="cellIs" dxfId="3662" priority="2840" operator="between">
      <formula>"B/AM"</formula>
      <formula>"B/PM"</formula>
    </cfRule>
    <cfRule type="cellIs" dxfId="3661" priority="2841" operator="between">
      <formula>"C/AM"</formula>
      <formula>"C/PM"</formula>
    </cfRule>
    <cfRule type="cellIs" dxfId="3660" priority="2839" operator="between">
      <formula>"A/AM"</formula>
      <formula>"A/PM"</formula>
    </cfRule>
  </conditionalFormatting>
  <conditionalFormatting sqref="D3705 F3705">
    <cfRule type="containsText" dxfId="3659" priority="2845" operator="containsText" text="1234567890">
      <formula>NOT(ISERROR(SEARCH("1234567890",D3705)))</formula>
    </cfRule>
  </conditionalFormatting>
  <conditionalFormatting sqref="D3710">
    <cfRule type="cellIs" dxfId="3658" priority="2838" operator="between">
      <formula>"C/AM"</formula>
      <formula>"C/PM"</formula>
    </cfRule>
    <cfRule type="cellIs" dxfId="3657" priority="2837" operator="between">
      <formula>"B/AM"</formula>
      <formula>"B/PM"</formula>
    </cfRule>
    <cfRule type="cellIs" dxfId="3656" priority="2836" operator="between">
      <formula>"A/AM"</formula>
      <formula>"A/PM"</formula>
    </cfRule>
  </conditionalFormatting>
  <conditionalFormatting sqref="D3716">
    <cfRule type="cellIs" dxfId="3655" priority="2829" operator="between">
      <formula>"C/AM"</formula>
      <formula>"C/PM"</formula>
    </cfRule>
    <cfRule type="cellIs" dxfId="3654" priority="2828" operator="between">
      <formula>"B/AM"</formula>
      <formula>"B/PM"</formula>
    </cfRule>
    <cfRule type="cellIs" dxfId="3653" priority="2827" operator="between">
      <formula>"A/AM"</formula>
      <formula>"A/PM"</formula>
    </cfRule>
  </conditionalFormatting>
  <conditionalFormatting sqref="D3717 F3717">
    <cfRule type="containsText" dxfId="3652" priority="2833" operator="containsText" text="1234567890">
      <formula>NOT(ISERROR(SEARCH("1234567890",D3717)))</formula>
    </cfRule>
  </conditionalFormatting>
  <conditionalFormatting sqref="D3722">
    <cfRule type="cellIs" dxfId="3651" priority="2826" operator="between">
      <formula>"C/AM"</formula>
      <formula>"C/PM"</formula>
    </cfRule>
    <cfRule type="cellIs" dxfId="3650" priority="2824" operator="between">
      <formula>"A/AM"</formula>
      <formula>"A/PM"</formula>
    </cfRule>
    <cfRule type="cellIs" dxfId="3649" priority="2825" operator="between">
      <formula>"B/AM"</formula>
      <formula>"B/PM"</formula>
    </cfRule>
  </conditionalFormatting>
  <conditionalFormatting sqref="D3728">
    <cfRule type="cellIs" dxfId="3648" priority="2815" operator="between">
      <formula>"A/AM"</formula>
      <formula>"A/PM"</formula>
    </cfRule>
    <cfRule type="cellIs" dxfId="3647" priority="2816" operator="between">
      <formula>"B/AM"</formula>
      <formula>"B/PM"</formula>
    </cfRule>
    <cfRule type="cellIs" dxfId="3646" priority="2817" operator="between">
      <formula>"C/AM"</formula>
      <formula>"C/PM"</formula>
    </cfRule>
  </conditionalFormatting>
  <conditionalFormatting sqref="D3729 F3729">
    <cfRule type="containsText" dxfId="3645" priority="2821" operator="containsText" text="1234567890">
      <formula>NOT(ISERROR(SEARCH("1234567890",D3729)))</formula>
    </cfRule>
  </conditionalFormatting>
  <conditionalFormatting sqref="D3734">
    <cfRule type="cellIs" dxfId="3644" priority="2813" operator="between">
      <formula>"B/AM"</formula>
      <formula>"B/PM"</formula>
    </cfRule>
    <cfRule type="cellIs" dxfId="3643" priority="2814" operator="between">
      <formula>"C/AM"</formula>
      <formula>"C/PM"</formula>
    </cfRule>
    <cfRule type="cellIs" dxfId="3642" priority="2812" operator="between">
      <formula>"A/AM"</formula>
      <formula>"A/PM"</formula>
    </cfRule>
  </conditionalFormatting>
  <conditionalFormatting sqref="D3740">
    <cfRule type="cellIs" dxfId="3641" priority="2805" operator="between">
      <formula>"C/AM"</formula>
      <formula>"C/PM"</formula>
    </cfRule>
    <cfRule type="cellIs" dxfId="3640" priority="2804" operator="between">
      <formula>"B/AM"</formula>
      <formula>"B/PM"</formula>
    </cfRule>
    <cfRule type="cellIs" dxfId="3639" priority="2803" operator="between">
      <formula>"A/AM"</formula>
      <formula>"A/PM"</formula>
    </cfRule>
  </conditionalFormatting>
  <conditionalFormatting sqref="D3741 F3741">
    <cfRule type="containsText" dxfId="3638" priority="2809" operator="containsText" text="1234567890">
      <formula>NOT(ISERROR(SEARCH("1234567890",D3741)))</formula>
    </cfRule>
  </conditionalFormatting>
  <conditionalFormatting sqref="D3746">
    <cfRule type="cellIs" dxfId="3637" priority="2802" operator="between">
      <formula>"C/AM"</formula>
      <formula>"C/PM"</formula>
    </cfRule>
    <cfRule type="cellIs" dxfId="3636" priority="2801" operator="between">
      <formula>"B/AM"</formula>
      <formula>"B/PM"</formula>
    </cfRule>
    <cfRule type="cellIs" dxfId="3635" priority="2800" operator="between">
      <formula>"A/AM"</formula>
      <formula>"A/PM"</formula>
    </cfRule>
  </conditionalFormatting>
  <conditionalFormatting sqref="D3752">
    <cfRule type="cellIs" dxfId="3634" priority="2792" operator="between">
      <formula>"B/AM"</formula>
      <formula>"B/PM"</formula>
    </cfRule>
    <cfRule type="cellIs" dxfId="3633" priority="2793" operator="between">
      <formula>"C/AM"</formula>
      <formula>"C/PM"</formula>
    </cfRule>
    <cfRule type="cellIs" dxfId="3632" priority="2791" operator="between">
      <formula>"A/AM"</formula>
      <formula>"A/PM"</formula>
    </cfRule>
  </conditionalFormatting>
  <conditionalFormatting sqref="D3753 F3753">
    <cfRule type="containsText" dxfId="3631" priority="2797" operator="containsText" text="1234567890">
      <formula>NOT(ISERROR(SEARCH("1234567890",D3753)))</formula>
    </cfRule>
  </conditionalFormatting>
  <conditionalFormatting sqref="D3758">
    <cfRule type="cellIs" dxfId="3630" priority="2790" operator="between">
      <formula>"C/AM"</formula>
      <formula>"C/PM"</formula>
    </cfRule>
    <cfRule type="cellIs" dxfId="3629" priority="2789" operator="between">
      <formula>"B/AM"</formula>
      <formula>"B/PM"</formula>
    </cfRule>
    <cfRule type="cellIs" dxfId="3628" priority="2788" operator="between">
      <formula>"A/AM"</formula>
      <formula>"A/PM"</formula>
    </cfRule>
  </conditionalFormatting>
  <conditionalFormatting sqref="D3764">
    <cfRule type="cellIs" dxfId="3627" priority="2781" operator="between">
      <formula>"C/AM"</formula>
      <formula>"C/PM"</formula>
    </cfRule>
    <cfRule type="cellIs" dxfId="3626" priority="2780" operator="between">
      <formula>"B/AM"</formula>
      <formula>"B/PM"</formula>
    </cfRule>
    <cfRule type="cellIs" dxfId="3625" priority="2779" operator="between">
      <formula>"A/AM"</formula>
      <formula>"A/PM"</formula>
    </cfRule>
  </conditionalFormatting>
  <conditionalFormatting sqref="D3765 F3765">
    <cfRule type="containsText" dxfId="3624" priority="2785" operator="containsText" text="1234567890">
      <formula>NOT(ISERROR(SEARCH("1234567890",D3765)))</formula>
    </cfRule>
  </conditionalFormatting>
  <conditionalFormatting sqref="D3770">
    <cfRule type="cellIs" dxfId="3623" priority="2776" operator="between">
      <formula>"A/AM"</formula>
      <formula>"A/PM"</formula>
    </cfRule>
    <cfRule type="cellIs" dxfId="3622" priority="2778" operator="between">
      <formula>"C/AM"</formula>
      <formula>"C/PM"</formula>
    </cfRule>
    <cfRule type="cellIs" dxfId="3621" priority="2777" operator="between">
      <formula>"B/AM"</formula>
      <formula>"B/PM"</formula>
    </cfRule>
  </conditionalFormatting>
  <conditionalFormatting sqref="D3776">
    <cfRule type="cellIs" dxfId="3620" priority="2769" operator="between">
      <formula>"C/AM"</formula>
      <formula>"C/PM"</formula>
    </cfRule>
    <cfRule type="cellIs" dxfId="3619" priority="2767" operator="between">
      <formula>"A/AM"</formula>
      <formula>"A/PM"</formula>
    </cfRule>
    <cfRule type="cellIs" dxfId="3618" priority="2768" operator="between">
      <formula>"B/AM"</formula>
      <formula>"B/PM"</formula>
    </cfRule>
  </conditionalFormatting>
  <conditionalFormatting sqref="D3777 F3777">
    <cfRule type="containsText" dxfId="3617" priority="2773" operator="containsText" text="1234567890">
      <formula>NOT(ISERROR(SEARCH("1234567890",D3777)))</formula>
    </cfRule>
  </conditionalFormatting>
  <conditionalFormatting sqref="D3782">
    <cfRule type="cellIs" dxfId="3616" priority="2765" operator="between">
      <formula>"B/AM"</formula>
      <formula>"B/PM"</formula>
    </cfRule>
    <cfRule type="cellIs" dxfId="3615" priority="2764" operator="between">
      <formula>"A/AM"</formula>
      <formula>"A/PM"</formula>
    </cfRule>
    <cfRule type="cellIs" dxfId="3614" priority="2766" operator="between">
      <formula>"C/AM"</formula>
      <formula>"C/PM"</formula>
    </cfRule>
  </conditionalFormatting>
  <conditionalFormatting sqref="D3788">
    <cfRule type="cellIs" dxfId="3613" priority="2756" operator="between">
      <formula>"B/AM"</formula>
      <formula>"B/PM"</formula>
    </cfRule>
    <cfRule type="cellIs" dxfId="3612" priority="2757" operator="between">
      <formula>"C/AM"</formula>
      <formula>"C/PM"</formula>
    </cfRule>
    <cfRule type="cellIs" dxfId="3611" priority="2755" operator="between">
      <formula>"A/AM"</formula>
      <formula>"A/PM"</formula>
    </cfRule>
  </conditionalFormatting>
  <conditionalFormatting sqref="D3789 F3789">
    <cfRule type="containsText" dxfId="3610" priority="2761" operator="containsText" text="1234567890">
      <formula>NOT(ISERROR(SEARCH("1234567890",D3789)))</formula>
    </cfRule>
  </conditionalFormatting>
  <conditionalFormatting sqref="D3794">
    <cfRule type="cellIs" dxfId="3609" priority="2754" operator="between">
      <formula>"C/AM"</formula>
      <formula>"C/PM"</formula>
    </cfRule>
    <cfRule type="cellIs" dxfId="3608" priority="2753" operator="between">
      <formula>"B/AM"</formula>
      <formula>"B/PM"</formula>
    </cfRule>
    <cfRule type="cellIs" dxfId="3607" priority="2752" operator="between">
      <formula>"A/AM"</formula>
      <formula>"A/PM"</formula>
    </cfRule>
  </conditionalFormatting>
  <conditionalFormatting sqref="D3800">
    <cfRule type="cellIs" dxfId="3606" priority="2745" operator="between">
      <formula>"C/AM"</formula>
      <formula>"C/PM"</formula>
    </cfRule>
    <cfRule type="cellIs" dxfId="3605" priority="2744" operator="between">
      <formula>"B/AM"</formula>
      <formula>"B/PM"</formula>
    </cfRule>
    <cfRule type="cellIs" dxfId="3604" priority="2743" operator="between">
      <formula>"A/AM"</formula>
      <formula>"A/PM"</formula>
    </cfRule>
  </conditionalFormatting>
  <conditionalFormatting sqref="D3801 F3801">
    <cfRule type="containsText" dxfId="3603" priority="2749" operator="containsText" text="1234567890">
      <formula>NOT(ISERROR(SEARCH("1234567890",D3801)))</formula>
    </cfRule>
  </conditionalFormatting>
  <conditionalFormatting sqref="D3806">
    <cfRule type="cellIs" dxfId="3602" priority="2740" operator="between">
      <formula>"A/AM"</formula>
      <formula>"A/PM"</formula>
    </cfRule>
    <cfRule type="cellIs" dxfId="3601" priority="2742" operator="between">
      <formula>"C/AM"</formula>
      <formula>"C/PM"</formula>
    </cfRule>
    <cfRule type="cellIs" dxfId="3600" priority="2741" operator="between">
      <formula>"B/AM"</formula>
      <formula>"B/PM"</formula>
    </cfRule>
  </conditionalFormatting>
  <conditionalFormatting sqref="D3812">
    <cfRule type="cellIs" dxfId="3599" priority="2731" operator="between">
      <formula>"A/AM"</formula>
      <formula>"A/PM"</formula>
    </cfRule>
    <cfRule type="cellIs" dxfId="3598" priority="2732" operator="between">
      <formula>"B/AM"</formula>
      <formula>"B/PM"</formula>
    </cfRule>
    <cfRule type="cellIs" dxfId="3597" priority="2733" operator="between">
      <formula>"C/AM"</formula>
      <formula>"C/PM"</formula>
    </cfRule>
  </conditionalFormatting>
  <conditionalFormatting sqref="D3813 F3813">
    <cfRule type="containsText" dxfId="3596" priority="2737" operator="containsText" text="1234567890">
      <formula>NOT(ISERROR(SEARCH("1234567890",D3813)))</formula>
    </cfRule>
  </conditionalFormatting>
  <conditionalFormatting sqref="D3818">
    <cfRule type="cellIs" dxfId="3595" priority="2728" operator="between">
      <formula>"A/AM"</formula>
      <formula>"A/PM"</formula>
    </cfRule>
    <cfRule type="cellIs" dxfId="3594" priority="2729" operator="between">
      <formula>"B/AM"</formula>
      <formula>"B/PM"</formula>
    </cfRule>
    <cfRule type="cellIs" dxfId="3593" priority="2730" operator="between">
      <formula>"C/AM"</formula>
      <formula>"C/PM"</formula>
    </cfRule>
  </conditionalFormatting>
  <conditionalFormatting sqref="D3824">
    <cfRule type="cellIs" dxfId="3592" priority="2719" operator="between">
      <formula>"A/AM"</formula>
      <formula>"A/PM"</formula>
    </cfRule>
    <cfRule type="cellIs" dxfId="3591" priority="2721" operator="between">
      <formula>"C/AM"</formula>
      <formula>"C/PM"</formula>
    </cfRule>
    <cfRule type="cellIs" dxfId="3590" priority="2720" operator="between">
      <formula>"B/AM"</formula>
      <formula>"B/PM"</formula>
    </cfRule>
  </conditionalFormatting>
  <conditionalFormatting sqref="D3825 F3825">
    <cfRule type="containsText" dxfId="3589" priority="2725" operator="containsText" text="1234567890">
      <formula>NOT(ISERROR(SEARCH("1234567890",D3825)))</formula>
    </cfRule>
  </conditionalFormatting>
  <conditionalFormatting sqref="D3830">
    <cfRule type="cellIs" dxfId="3588" priority="2716" operator="between">
      <formula>"A/AM"</formula>
      <formula>"A/PM"</formula>
    </cfRule>
    <cfRule type="cellIs" dxfId="3587" priority="2717" operator="between">
      <formula>"B/AM"</formula>
      <formula>"B/PM"</formula>
    </cfRule>
    <cfRule type="cellIs" dxfId="3586" priority="2718" operator="between">
      <formula>"C/AM"</formula>
      <formula>"C/PM"</formula>
    </cfRule>
  </conditionalFormatting>
  <conditionalFormatting sqref="D3836">
    <cfRule type="cellIs" dxfId="3585" priority="2709" operator="between">
      <formula>"C/AM"</formula>
      <formula>"C/PM"</formula>
    </cfRule>
    <cfRule type="cellIs" dxfId="3584" priority="2707" operator="between">
      <formula>"A/AM"</formula>
      <formula>"A/PM"</formula>
    </cfRule>
    <cfRule type="cellIs" dxfId="3583" priority="2708" operator="between">
      <formula>"B/AM"</formula>
      <formula>"B/PM"</formula>
    </cfRule>
  </conditionalFormatting>
  <conditionalFormatting sqref="D3837 F3837">
    <cfRule type="containsText" dxfId="3582" priority="2713" operator="containsText" text="1234567890">
      <formula>NOT(ISERROR(SEARCH("1234567890",D3837)))</formula>
    </cfRule>
  </conditionalFormatting>
  <conditionalFormatting sqref="D3842">
    <cfRule type="cellIs" dxfId="3581" priority="2706" operator="between">
      <formula>"C/AM"</formula>
      <formula>"C/PM"</formula>
    </cfRule>
    <cfRule type="cellIs" dxfId="3580" priority="2705" operator="between">
      <formula>"B/AM"</formula>
      <formula>"B/PM"</formula>
    </cfRule>
    <cfRule type="cellIs" dxfId="3579" priority="2704" operator="between">
      <formula>"A/AM"</formula>
      <formula>"A/PM"</formula>
    </cfRule>
  </conditionalFormatting>
  <conditionalFormatting sqref="D3848">
    <cfRule type="cellIs" dxfId="3578" priority="2697" operator="between">
      <formula>"C/AM"</formula>
      <formula>"C/PM"</formula>
    </cfRule>
    <cfRule type="cellIs" dxfId="3577" priority="2696" operator="between">
      <formula>"B/AM"</formula>
      <formula>"B/PM"</formula>
    </cfRule>
    <cfRule type="cellIs" dxfId="3576" priority="2695" operator="between">
      <formula>"A/AM"</formula>
      <formula>"A/PM"</formula>
    </cfRule>
  </conditionalFormatting>
  <conditionalFormatting sqref="D3849 F3849">
    <cfRule type="containsText" dxfId="3575" priority="2701" operator="containsText" text="1234567890">
      <formula>NOT(ISERROR(SEARCH("1234567890",D3849)))</formula>
    </cfRule>
  </conditionalFormatting>
  <conditionalFormatting sqref="D3854">
    <cfRule type="cellIs" dxfId="3574" priority="2691" operator="between">
      <formula>"C/AM"</formula>
      <formula>"C/PM"</formula>
    </cfRule>
    <cfRule type="cellIs" dxfId="3573" priority="2689" operator="between">
      <formula>"A/AM"</formula>
      <formula>"A/PM"</formula>
    </cfRule>
    <cfRule type="cellIs" dxfId="3572" priority="2690" operator="between">
      <formula>"B/AM"</formula>
      <formula>"B/PM"</formula>
    </cfRule>
  </conditionalFormatting>
  <conditionalFormatting sqref="D3860">
    <cfRule type="cellIs" dxfId="3571" priority="2680" operator="between">
      <formula>"A/AM"</formula>
      <formula>"A/PM"</formula>
    </cfRule>
    <cfRule type="cellIs" dxfId="3570" priority="2681" operator="between">
      <formula>"B/AM"</formula>
      <formula>"B/PM"</formula>
    </cfRule>
    <cfRule type="cellIs" dxfId="3569" priority="2682" operator="between">
      <formula>"C/AM"</formula>
      <formula>"C/PM"</formula>
    </cfRule>
  </conditionalFormatting>
  <conditionalFormatting sqref="D3861 F3861">
    <cfRule type="containsText" dxfId="3568" priority="2686" operator="containsText" text="1234567890">
      <formula>NOT(ISERROR(SEARCH("1234567890",D3861)))</formula>
    </cfRule>
  </conditionalFormatting>
  <conditionalFormatting sqref="D3866">
    <cfRule type="cellIs" dxfId="3567" priority="2677" operator="between">
      <formula>"A/AM"</formula>
      <formula>"A/PM"</formula>
    </cfRule>
    <cfRule type="cellIs" dxfId="3566" priority="2678" operator="between">
      <formula>"B/AM"</formula>
      <formula>"B/PM"</formula>
    </cfRule>
    <cfRule type="cellIs" dxfId="3565" priority="2679" operator="between">
      <formula>"C/AM"</formula>
      <formula>"C/PM"</formula>
    </cfRule>
  </conditionalFormatting>
  <conditionalFormatting sqref="D3872">
    <cfRule type="cellIs" dxfId="3564" priority="2668" operator="between">
      <formula>"A/AM"</formula>
      <formula>"A/PM"</formula>
    </cfRule>
    <cfRule type="cellIs" dxfId="3563" priority="2669" operator="between">
      <formula>"B/AM"</formula>
      <formula>"B/PM"</formula>
    </cfRule>
    <cfRule type="cellIs" dxfId="3562" priority="2670" operator="between">
      <formula>"C/AM"</formula>
      <formula>"C/PM"</formula>
    </cfRule>
  </conditionalFormatting>
  <conditionalFormatting sqref="D3873 F3873">
    <cfRule type="containsText" dxfId="3561" priority="2674" operator="containsText" text="1234567890">
      <formula>NOT(ISERROR(SEARCH("1234567890",D3873)))</formula>
    </cfRule>
  </conditionalFormatting>
  <conditionalFormatting sqref="D3878">
    <cfRule type="cellIs" dxfId="3560" priority="2665" operator="between">
      <formula>"A/AM"</formula>
      <formula>"A/PM"</formula>
    </cfRule>
    <cfRule type="cellIs" dxfId="3559" priority="2666" operator="between">
      <formula>"B/AM"</formula>
      <formula>"B/PM"</formula>
    </cfRule>
    <cfRule type="cellIs" dxfId="3558" priority="2667" operator="between">
      <formula>"C/AM"</formula>
      <formula>"C/PM"</formula>
    </cfRule>
  </conditionalFormatting>
  <conditionalFormatting sqref="D3884">
    <cfRule type="cellIs" dxfId="3557" priority="2657" operator="between">
      <formula>"B/AM"</formula>
      <formula>"B/PM"</formula>
    </cfRule>
    <cfRule type="cellIs" dxfId="3556" priority="2658" operator="between">
      <formula>"C/AM"</formula>
      <formula>"C/PM"</formula>
    </cfRule>
    <cfRule type="cellIs" dxfId="3555" priority="2656" operator="between">
      <formula>"A/AM"</formula>
      <formula>"A/PM"</formula>
    </cfRule>
  </conditionalFormatting>
  <conditionalFormatting sqref="D3885 F3885">
    <cfRule type="containsText" dxfId="3554" priority="2662" operator="containsText" text="1234567890">
      <formula>NOT(ISERROR(SEARCH("1234567890",D3885)))</formula>
    </cfRule>
  </conditionalFormatting>
  <conditionalFormatting sqref="D3890">
    <cfRule type="cellIs" dxfId="3553" priority="2655" operator="between">
      <formula>"C/AM"</formula>
      <formula>"C/PM"</formula>
    </cfRule>
    <cfRule type="cellIs" dxfId="3552" priority="2654" operator="between">
      <formula>"B/AM"</formula>
      <formula>"B/PM"</formula>
    </cfRule>
    <cfRule type="cellIs" dxfId="3551" priority="2653" operator="between">
      <formula>"A/AM"</formula>
      <formula>"A/PM"</formula>
    </cfRule>
  </conditionalFormatting>
  <conditionalFormatting sqref="D3896">
    <cfRule type="cellIs" dxfId="3550" priority="2646" operator="between">
      <formula>"C/AM"</formula>
      <formula>"C/PM"</formula>
    </cfRule>
    <cfRule type="cellIs" dxfId="3549" priority="2645" operator="between">
      <formula>"B/AM"</formula>
      <formula>"B/PM"</formula>
    </cfRule>
    <cfRule type="cellIs" dxfId="3548" priority="2644" operator="between">
      <formula>"A/AM"</formula>
      <formula>"A/PM"</formula>
    </cfRule>
  </conditionalFormatting>
  <conditionalFormatting sqref="D3897 F3897">
    <cfRule type="containsText" dxfId="3547" priority="2650" operator="containsText" text="1234567890">
      <formula>NOT(ISERROR(SEARCH("1234567890",D3897)))</formula>
    </cfRule>
  </conditionalFormatting>
  <conditionalFormatting sqref="D3902">
    <cfRule type="cellIs" dxfId="3546" priority="2642" operator="between">
      <formula>"B/AM"</formula>
      <formula>"B/PM"</formula>
    </cfRule>
    <cfRule type="cellIs" dxfId="3545" priority="2643" operator="between">
      <formula>"C/AM"</formula>
      <formula>"C/PM"</formula>
    </cfRule>
    <cfRule type="cellIs" dxfId="3544" priority="2641" operator="between">
      <formula>"A/AM"</formula>
      <formula>"A/PM"</formula>
    </cfRule>
  </conditionalFormatting>
  <conditionalFormatting sqref="D3908">
    <cfRule type="cellIs" dxfId="3543" priority="2632" operator="between">
      <formula>"A/AM"</formula>
      <formula>"A/PM"</formula>
    </cfRule>
    <cfRule type="cellIs" dxfId="3542" priority="2634" operator="between">
      <formula>"C/AM"</formula>
      <formula>"C/PM"</formula>
    </cfRule>
    <cfRule type="cellIs" dxfId="3541" priority="2633" operator="between">
      <formula>"B/AM"</formula>
      <formula>"B/PM"</formula>
    </cfRule>
  </conditionalFormatting>
  <conditionalFormatting sqref="D3909 F3909">
    <cfRule type="containsText" dxfId="3540" priority="2638" operator="containsText" text="1234567890">
      <formula>NOT(ISERROR(SEARCH("1234567890",D3909)))</formula>
    </cfRule>
  </conditionalFormatting>
  <conditionalFormatting sqref="D3914">
    <cfRule type="cellIs" dxfId="3539" priority="2631" operator="between">
      <formula>"C/AM"</formula>
      <formula>"C/PM"</formula>
    </cfRule>
    <cfRule type="cellIs" dxfId="3538" priority="2630" operator="between">
      <formula>"B/AM"</formula>
      <formula>"B/PM"</formula>
    </cfRule>
    <cfRule type="cellIs" dxfId="3537" priority="2629" operator="between">
      <formula>"A/AM"</formula>
      <formula>"A/PM"</formula>
    </cfRule>
  </conditionalFormatting>
  <conditionalFormatting sqref="D3920">
    <cfRule type="cellIs" dxfId="3536" priority="2622" operator="between">
      <formula>"C/AM"</formula>
      <formula>"C/PM"</formula>
    </cfRule>
    <cfRule type="cellIs" dxfId="3535" priority="2620" operator="between">
      <formula>"A/AM"</formula>
      <formula>"A/PM"</formula>
    </cfRule>
    <cfRule type="cellIs" dxfId="3534" priority="2621" operator="between">
      <formula>"B/AM"</formula>
      <formula>"B/PM"</formula>
    </cfRule>
  </conditionalFormatting>
  <conditionalFormatting sqref="D3921 F3921">
    <cfRule type="containsText" dxfId="3533" priority="2626" operator="containsText" text="1234567890">
      <formula>NOT(ISERROR(SEARCH("1234567890",D3921)))</formula>
    </cfRule>
  </conditionalFormatting>
  <conditionalFormatting sqref="D3926">
    <cfRule type="cellIs" dxfId="3532" priority="2619" operator="between">
      <formula>"C/AM"</formula>
      <formula>"C/PM"</formula>
    </cfRule>
    <cfRule type="cellIs" dxfId="3531" priority="2617" operator="between">
      <formula>"A/AM"</formula>
      <formula>"A/PM"</formula>
    </cfRule>
    <cfRule type="cellIs" dxfId="3530" priority="2618" operator="between">
      <formula>"B/AM"</formula>
      <formula>"B/PM"</formula>
    </cfRule>
  </conditionalFormatting>
  <conditionalFormatting sqref="D3932">
    <cfRule type="cellIs" dxfId="3529" priority="2609" operator="between">
      <formula>"B/AM"</formula>
      <formula>"B/PM"</formula>
    </cfRule>
    <cfRule type="cellIs" dxfId="3528" priority="2610" operator="between">
      <formula>"C/AM"</formula>
      <formula>"C/PM"</formula>
    </cfRule>
    <cfRule type="cellIs" dxfId="3527" priority="2608" operator="between">
      <formula>"A/AM"</formula>
      <formula>"A/PM"</formula>
    </cfRule>
  </conditionalFormatting>
  <conditionalFormatting sqref="D3933 F3933">
    <cfRule type="containsText" dxfId="3526" priority="2614" operator="containsText" text="1234567890">
      <formula>NOT(ISERROR(SEARCH("1234567890",D3933)))</formula>
    </cfRule>
  </conditionalFormatting>
  <conditionalFormatting sqref="D3938">
    <cfRule type="cellIs" dxfId="3525" priority="2607" operator="between">
      <formula>"C/AM"</formula>
      <formula>"C/PM"</formula>
    </cfRule>
    <cfRule type="cellIs" dxfId="3524" priority="2605" operator="between">
      <formula>"A/AM"</formula>
      <formula>"A/PM"</formula>
    </cfRule>
    <cfRule type="cellIs" dxfId="3523" priority="2606" operator="between">
      <formula>"B/AM"</formula>
      <formula>"B/PM"</formula>
    </cfRule>
  </conditionalFormatting>
  <conditionalFormatting sqref="D3944">
    <cfRule type="cellIs" dxfId="3522" priority="2597" operator="between">
      <formula>"B/AM"</formula>
      <formula>"B/PM"</formula>
    </cfRule>
    <cfRule type="cellIs" dxfId="3521" priority="2596" operator="between">
      <formula>"A/AM"</formula>
      <formula>"A/PM"</formula>
    </cfRule>
    <cfRule type="cellIs" dxfId="3520" priority="2598" operator="between">
      <formula>"C/AM"</formula>
      <formula>"C/PM"</formula>
    </cfRule>
  </conditionalFormatting>
  <conditionalFormatting sqref="D3945 F3945">
    <cfRule type="containsText" dxfId="3519" priority="2602" operator="containsText" text="1234567890">
      <formula>NOT(ISERROR(SEARCH("1234567890",D3945)))</formula>
    </cfRule>
  </conditionalFormatting>
  <conditionalFormatting sqref="D3950">
    <cfRule type="cellIs" dxfId="3518" priority="2595" operator="between">
      <formula>"C/AM"</formula>
      <formula>"C/PM"</formula>
    </cfRule>
    <cfRule type="cellIs" dxfId="3517" priority="2593" operator="between">
      <formula>"A/AM"</formula>
      <formula>"A/PM"</formula>
    </cfRule>
    <cfRule type="cellIs" dxfId="3516" priority="2594" operator="between">
      <formula>"B/AM"</formula>
      <formula>"B/PM"</formula>
    </cfRule>
  </conditionalFormatting>
  <conditionalFormatting sqref="D3956">
    <cfRule type="cellIs" dxfId="3515" priority="2585" operator="between">
      <formula>"B/AM"</formula>
      <formula>"B/PM"</formula>
    </cfRule>
    <cfRule type="cellIs" dxfId="3514" priority="2584" operator="between">
      <formula>"A/AM"</formula>
      <formula>"A/PM"</formula>
    </cfRule>
    <cfRule type="cellIs" dxfId="3513" priority="2586" operator="between">
      <formula>"C/AM"</formula>
      <formula>"C/PM"</formula>
    </cfRule>
  </conditionalFormatting>
  <conditionalFormatting sqref="D3957 F3957">
    <cfRule type="containsText" dxfId="3512" priority="2590" operator="containsText" text="1234567890">
      <formula>NOT(ISERROR(SEARCH("1234567890",D3957)))</formula>
    </cfRule>
  </conditionalFormatting>
  <conditionalFormatting sqref="D3962">
    <cfRule type="cellIs" dxfId="3511" priority="2583" operator="between">
      <formula>"C/AM"</formula>
      <formula>"C/PM"</formula>
    </cfRule>
    <cfRule type="cellIs" dxfId="3510" priority="2581" operator="between">
      <formula>"A/AM"</formula>
      <formula>"A/PM"</formula>
    </cfRule>
    <cfRule type="cellIs" dxfId="3509" priority="2582" operator="between">
      <formula>"B/AM"</formula>
      <formula>"B/PM"</formula>
    </cfRule>
  </conditionalFormatting>
  <conditionalFormatting sqref="D3968">
    <cfRule type="cellIs" dxfId="3508" priority="2572" operator="between">
      <formula>"A/AM"</formula>
      <formula>"A/PM"</formula>
    </cfRule>
    <cfRule type="cellIs" dxfId="3507" priority="2574" operator="between">
      <formula>"C/AM"</formula>
      <formula>"C/PM"</formula>
    </cfRule>
    <cfRule type="cellIs" dxfId="3506" priority="2573" operator="between">
      <formula>"B/AM"</formula>
      <formula>"B/PM"</formula>
    </cfRule>
  </conditionalFormatting>
  <conditionalFormatting sqref="D3969 F3969">
    <cfRule type="containsText" dxfId="3505" priority="2578" operator="containsText" text="1234567890">
      <formula>NOT(ISERROR(SEARCH("1234567890",D3969)))</formula>
    </cfRule>
  </conditionalFormatting>
  <conditionalFormatting sqref="D3974">
    <cfRule type="cellIs" dxfId="3504" priority="2571" operator="between">
      <formula>"C/AM"</formula>
      <formula>"C/PM"</formula>
    </cfRule>
    <cfRule type="cellIs" dxfId="3503" priority="2570" operator="between">
      <formula>"B/AM"</formula>
      <formula>"B/PM"</formula>
    </cfRule>
    <cfRule type="cellIs" dxfId="3502" priority="2569" operator="between">
      <formula>"A/AM"</formula>
      <formula>"A/PM"</formula>
    </cfRule>
  </conditionalFormatting>
  <conditionalFormatting sqref="D3980">
    <cfRule type="cellIs" dxfId="3501" priority="2560" operator="between">
      <formula>"A/AM"</formula>
      <formula>"A/PM"</formula>
    </cfRule>
    <cfRule type="cellIs" dxfId="3500" priority="2561" operator="between">
      <formula>"B/AM"</formula>
      <formula>"B/PM"</formula>
    </cfRule>
    <cfRule type="cellIs" dxfId="3499" priority="2562" operator="between">
      <formula>"C/AM"</formula>
      <formula>"C/PM"</formula>
    </cfRule>
  </conditionalFormatting>
  <conditionalFormatting sqref="D3981 F3981">
    <cfRule type="containsText" dxfId="3498" priority="2566" operator="containsText" text="1234567890">
      <formula>NOT(ISERROR(SEARCH("1234567890",D3981)))</formula>
    </cfRule>
  </conditionalFormatting>
  <conditionalFormatting sqref="D3986">
    <cfRule type="cellIs" dxfId="3497" priority="2559" operator="between">
      <formula>"C/AM"</formula>
      <formula>"C/PM"</formula>
    </cfRule>
    <cfRule type="cellIs" dxfId="3496" priority="2558" operator="between">
      <formula>"B/AM"</formula>
      <formula>"B/PM"</formula>
    </cfRule>
    <cfRule type="cellIs" dxfId="3495" priority="2557" operator="between">
      <formula>"A/AM"</formula>
      <formula>"A/PM"</formula>
    </cfRule>
  </conditionalFormatting>
  <conditionalFormatting sqref="D3992">
    <cfRule type="cellIs" dxfId="3494" priority="2536" operator="between">
      <formula>"A/AM"</formula>
      <formula>"A/PM"</formula>
    </cfRule>
    <cfRule type="cellIs" dxfId="3493" priority="2538" operator="between">
      <formula>"C/AM"</formula>
      <formula>"C/PM"</formula>
    </cfRule>
    <cfRule type="cellIs" dxfId="3492" priority="2537" operator="between">
      <formula>"B/AM"</formula>
      <formula>"B/PM"</formula>
    </cfRule>
  </conditionalFormatting>
  <conditionalFormatting sqref="D3993 F3993">
    <cfRule type="containsText" dxfId="3491" priority="2542" operator="containsText" text="1234567890">
      <formula>NOT(ISERROR(SEARCH("1234567890",D3993)))</formula>
    </cfRule>
  </conditionalFormatting>
  <conditionalFormatting sqref="D3998">
    <cfRule type="cellIs" dxfId="3490" priority="2535" operator="between">
      <formula>"C/AM"</formula>
      <formula>"C/PM"</formula>
    </cfRule>
    <cfRule type="cellIs" dxfId="3489" priority="2534" operator="between">
      <formula>"B/AM"</formula>
      <formula>"B/PM"</formula>
    </cfRule>
    <cfRule type="cellIs" dxfId="3488" priority="2533" operator="between">
      <formula>"A/AM"</formula>
      <formula>"A/PM"</formula>
    </cfRule>
  </conditionalFormatting>
  <conditionalFormatting sqref="D4004">
    <cfRule type="cellIs" dxfId="3487" priority="2526" operator="between">
      <formula>"C/AM"</formula>
      <formula>"C/PM"</formula>
    </cfRule>
    <cfRule type="cellIs" dxfId="3486" priority="2525" operator="between">
      <formula>"B/AM"</formula>
      <formula>"B/PM"</formula>
    </cfRule>
    <cfRule type="cellIs" dxfId="3485" priority="2524" operator="between">
      <formula>"A/AM"</formula>
      <formula>"A/PM"</formula>
    </cfRule>
  </conditionalFormatting>
  <conditionalFormatting sqref="D4005 F4005">
    <cfRule type="containsText" dxfId="3484" priority="2530" operator="containsText" text="1234567890">
      <formula>NOT(ISERROR(SEARCH("1234567890",D4005)))</formula>
    </cfRule>
  </conditionalFormatting>
  <conditionalFormatting sqref="D4010">
    <cfRule type="cellIs" dxfId="3483" priority="2522" operator="between">
      <formula>"B/AM"</formula>
      <formula>"B/PM"</formula>
    </cfRule>
    <cfRule type="cellIs" dxfId="3482" priority="2521" operator="between">
      <formula>"A/AM"</formula>
      <formula>"A/PM"</formula>
    </cfRule>
    <cfRule type="cellIs" dxfId="3481" priority="2523" operator="between">
      <formula>"C/AM"</formula>
      <formula>"C/PM"</formula>
    </cfRule>
  </conditionalFormatting>
  <conditionalFormatting sqref="D4016">
    <cfRule type="cellIs" dxfId="3480" priority="2514" operator="between">
      <formula>"C/AM"</formula>
      <formula>"C/PM"</formula>
    </cfRule>
    <cfRule type="cellIs" dxfId="3479" priority="2513" operator="between">
      <formula>"B/AM"</formula>
      <formula>"B/PM"</formula>
    </cfRule>
    <cfRule type="cellIs" dxfId="3478" priority="2512" operator="between">
      <formula>"A/AM"</formula>
      <formula>"A/PM"</formula>
    </cfRule>
  </conditionalFormatting>
  <conditionalFormatting sqref="D4017 F4017">
    <cfRule type="containsText" dxfId="3477" priority="2518" operator="containsText" text="1234567890">
      <formula>NOT(ISERROR(SEARCH("1234567890",D4017)))</formula>
    </cfRule>
  </conditionalFormatting>
  <conditionalFormatting sqref="D4022">
    <cfRule type="cellIs" dxfId="3476" priority="2510" operator="between">
      <formula>"B/AM"</formula>
      <formula>"B/PM"</formula>
    </cfRule>
    <cfRule type="cellIs" dxfId="3475" priority="2511" operator="between">
      <formula>"C/AM"</formula>
      <formula>"C/PM"</formula>
    </cfRule>
    <cfRule type="cellIs" dxfId="3474" priority="2509" operator="between">
      <formula>"A/AM"</formula>
      <formula>"A/PM"</formula>
    </cfRule>
  </conditionalFormatting>
  <conditionalFormatting sqref="D4028">
    <cfRule type="cellIs" dxfId="3473" priority="2502" operator="between">
      <formula>"C/AM"</formula>
      <formula>"C/PM"</formula>
    </cfRule>
    <cfRule type="cellIs" dxfId="3472" priority="2501" operator="between">
      <formula>"B/AM"</formula>
      <formula>"B/PM"</formula>
    </cfRule>
    <cfRule type="cellIs" dxfId="3471" priority="2500" operator="between">
      <formula>"A/AM"</formula>
      <formula>"A/PM"</formula>
    </cfRule>
  </conditionalFormatting>
  <conditionalFormatting sqref="D4029 F4029">
    <cfRule type="containsText" dxfId="3470" priority="2506" operator="containsText" text="1234567890">
      <formula>NOT(ISERROR(SEARCH("1234567890",D4029)))</formula>
    </cfRule>
  </conditionalFormatting>
  <conditionalFormatting sqref="D4034">
    <cfRule type="cellIs" dxfId="3469" priority="2499" operator="between">
      <formula>"C/AM"</formula>
      <formula>"C/PM"</formula>
    </cfRule>
    <cfRule type="cellIs" dxfId="3468" priority="2498" operator="between">
      <formula>"B/AM"</formula>
      <formula>"B/PM"</formula>
    </cfRule>
    <cfRule type="cellIs" dxfId="3467" priority="2497" operator="between">
      <formula>"A/AM"</formula>
      <formula>"A/PM"</formula>
    </cfRule>
  </conditionalFormatting>
  <conditionalFormatting sqref="D4040">
    <cfRule type="cellIs" dxfId="3466" priority="2490" operator="between">
      <formula>"C/AM"</formula>
      <formula>"C/PM"</formula>
    </cfRule>
    <cfRule type="cellIs" dxfId="3465" priority="2488" operator="between">
      <formula>"A/AM"</formula>
      <formula>"A/PM"</formula>
    </cfRule>
    <cfRule type="cellIs" dxfId="3464" priority="2489" operator="between">
      <formula>"B/AM"</formula>
      <formula>"B/PM"</formula>
    </cfRule>
  </conditionalFormatting>
  <conditionalFormatting sqref="D4041 F4041">
    <cfRule type="containsText" dxfId="3463" priority="2494" operator="containsText" text="1234567890">
      <formula>NOT(ISERROR(SEARCH("1234567890",D4041)))</formula>
    </cfRule>
  </conditionalFormatting>
  <conditionalFormatting sqref="D4046">
    <cfRule type="cellIs" dxfId="3462" priority="2487" operator="between">
      <formula>"C/AM"</formula>
      <formula>"C/PM"</formula>
    </cfRule>
    <cfRule type="cellIs" dxfId="3461" priority="2485" operator="between">
      <formula>"A/AM"</formula>
      <formula>"A/PM"</formula>
    </cfRule>
    <cfRule type="cellIs" dxfId="3460" priority="2486" operator="between">
      <formula>"B/AM"</formula>
      <formula>"B/PM"</formula>
    </cfRule>
  </conditionalFormatting>
  <conditionalFormatting sqref="D4052">
    <cfRule type="cellIs" dxfId="3459" priority="2476" operator="between">
      <formula>"A/AM"</formula>
      <formula>"A/PM"</formula>
    </cfRule>
    <cfRule type="cellIs" dxfId="3458" priority="2477" operator="between">
      <formula>"B/AM"</formula>
      <formula>"B/PM"</formula>
    </cfRule>
    <cfRule type="cellIs" dxfId="3457" priority="2478" operator="between">
      <formula>"C/AM"</formula>
      <formula>"C/PM"</formula>
    </cfRule>
  </conditionalFormatting>
  <conditionalFormatting sqref="D4053 F4053">
    <cfRule type="containsText" dxfId="3456" priority="2482" operator="containsText" text="1234567890">
      <formula>NOT(ISERROR(SEARCH("1234567890",D4053)))</formula>
    </cfRule>
  </conditionalFormatting>
  <conditionalFormatting sqref="D4058">
    <cfRule type="cellIs" dxfId="3455" priority="2474" operator="between">
      <formula>"B/AM"</formula>
      <formula>"B/PM"</formula>
    </cfRule>
    <cfRule type="cellIs" dxfId="3454" priority="2473" operator="between">
      <formula>"A/AM"</formula>
      <formula>"A/PM"</formula>
    </cfRule>
    <cfRule type="cellIs" dxfId="3453" priority="2475" operator="between">
      <formula>"C/AM"</formula>
      <formula>"C/PM"</formula>
    </cfRule>
  </conditionalFormatting>
  <conditionalFormatting sqref="D4064">
    <cfRule type="cellIs" dxfId="3452" priority="2466" operator="between">
      <formula>"C/AM"</formula>
      <formula>"C/PM"</formula>
    </cfRule>
    <cfRule type="cellIs" dxfId="3451" priority="2465" operator="between">
      <formula>"B/AM"</formula>
      <formula>"B/PM"</formula>
    </cfRule>
    <cfRule type="cellIs" dxfId="3450" priority="2464" operator="between">
      <formula>"A/AM"</formula>
      <formula>"A/PM"</formula>
    </cfRule>
  </conditionalFormatting>
  <conditionalFormatting sqref="D4065 F4065">
    <cfRule type="containsText" dxfId="3449" priority="2470" operator="containsText" text="1234567890">
      <formula>NOT(ISERROR(SEARCH("1234567890",D4065)))</formula>
    </cfRule>
  </conditionalFormatting>
  <conditionalFormatting sqref="D4070">
    <cfRule type="cellIs" dxfId="3448" priority="2463" operator="between">
      <formula>"C/AM"</formula>
      <formula>"C/PM"</formula>
    </cfRule>
    <cfRule type="cellIs" dxfId="3447" priority="2462" operator="between">
      <formula>"B/AM"</formula>
      <formula>"B/PM"</formula>
    </cfRule>
    <cfRule type="cellIs" dxfId="3446" priority="2461" operator="between">
      <formula>"A/AM"</formula>
      <formula>"A/PM"</formula>
    </cfRule>
  </conditionalFormatting>
  <conditionalFormatting sqref="D4076">
    <cfRule type="cellIs" dxfId="3445" priority="2452" operator="between">
      <formula>"A/AM"</formula>
      <formula>"A/PM"</formula>
    </cfRule>
    <cfRule type="cellIs" dxfId="3444" priority="2454" operator="between">
      <formula>"C/AM"</formula>
      <formula>"C/PM"</formula>
    </cfRule>
    <cfRule type="cellIs" dxfId="3443" priority="2453" operator="between">
      <formula>"B/AM"</formula>
      <formula>"B/PM"</formula>
    </cfRule>
  </conditionalFormatting>
  <conditionalFormatting sqref="D4077 F4077">
    <cfRule type="containsText" dxfId="3442" priority="2458" operator="containsText" text="1234567890">
      <formula>NOT(ISERROR(SEARCH("1234567890",D4077)))</formula>
    </cfRule>
  </conditionalFormatting>
  <conditionalFormatting sqref="D4082">
    <cfRule type="cellIs" dxfId="3441" priority="2449" operator="between">
      <formula>"A/AM"</formula>
      <formula>"A/PM"</formula>
    </cfRule>
    <cfRule type="cellIs" dxfId="3440" priority="2451" operator="between">
      <formula>"C/AM"</formula>
      <formula>"C/PM"</formula>
    </cfRule>
    <cfRule type="cellIs" dxfId="3439" priority="2450" operator="between">
      <formula>"B/AM"</formula>
      <formula>"B/PM"</formula>
    </cfRule>
  </conditionalFormatting>
  <conditionalFormatting sqref="D4088">
    <cfRule type="cellIs" dxfId="3438" priority="2440" operator="between">
      <formula>"A/AM"</formula>
      <formula>"A/PM"</formula>
    </cfRule>
    <cfRule type="cellIs" dxfId="3437" priority="2441" operator="between">
      <formula>"B/AM"</formula>
      <formula>"B/PM"</formula>
    </cfRule>
    <cfRule type="cellIs" dxfId="3436" priority="2442" operator="between">
      <formula>"C/AM"</formula>
      <formula>"C/PM"</formula>
    </cfRule>
  </conditionalFormatting>
  <conditionalFormatting sqref="D4089 F4089">
    <cfRule type="containsText" dxfId="3435" priority="2446" operator="containsText" text="1234567890">
      <formula>NOT(ISERROR(SEARCH("1234567890",D4089)))</formula>
    </cfRule>
  </conditionalFormatting>
  <conditionalFormatting sqref="D4094">
    <cfRule type="cellIs" dxfId="3434" priority="2437" operator="between">
      <formula>"A/AM"</formula>
      <formula>"A/PM"</formula>
    </cfRule>
    <cfRule type="cellIs" dxfId="3433" priority="2438" operator="between">
      <formula>"B/AM"</formula>
      <formula>"B/PM"</formula>
    </cfRule>
    <cfRule type="cellIs" dxfId="3432" priority="2439" operator="between">
      <formula>"C/AM"</formula>
      <formula>"C/PM"</formula>
    </cfRule>
  </conditionalFormatting>
  <conditionalFormatting sqref="D4100">
    <cfRule type="cellIs" dxfId="3431" priority="2430" operator="between">
      <formula>"C/AM"</formula>
      <formula>"C/PM"</formula>
    </cfRule>
    <cfRule type="cellIs" dxfId="3430" priority="2429" operator="between">
      <formula>"B/AM"</formula>
      <formula>"B/PM"</formula>
    </cfRule>
    <cfRule type="cellIs" dxfId="3429" priority="2428" operator="between">
      <formula>"A/AM"</formula>
      <formula>"A/PM"</formula>
    </cfRule>
  </conditionalFormatting>
  <conditionalFormatting sqref="D4101 F4101">
    <cfRule type="containsText" dxfId="3428" priority="2434" operator="containsText" text="1234567890">
      <formula>NOT(ISERROR(SEARCH("1234567890",D4101)))</formula>
    </cfRule>
  </conditionalFormatting>
  <conditionalFormatting sqref="D4106">
    <cfRule type="cellIs" dxfId="3427" priority="2424" operator="between">
      <formula>"C/AM"</formula>
      <formula>"C/PM"</formula>
    </cfRule>
    <cfRule type="cellIs" dxfId="3426" priority="2423" operator="between">
      <formula>"B/AM"</formula>
      <formula>"B/PM"</formula>
    </cfRule>
    <cfRule type="cellIs" dxfId="3425" priority="2422" operator="between">
      <formula>"A/AM"</formula>
      <formula>"A/PM"</formula>
    </cfRule>
  </conditionalFormatting>
  <conditionalFormatting sqref="D4112">
    <cfRule type="cellIs" dxfId="3424" priority="2415" operator="between">
      <formula>"C/AM"</formula>
      <formula>"C/PM"</formula>
    </cfRule>
    <cfRule type="cellIs" dxfId="3423" priority="2414" operator="between">
      <formula>"B/AM"</formula>
      <formula>"B/PM"</formula>
    </cfRule>
    <cfRule type="cellIs" dxfId="3422" priority="2413" operator="between">
      <formula>"A/AM"</formula>
      <formula>"A/PM"</formula>
    </cfRule>
  </conditionalFormatting>
  <conditionalFormatting sqref="D4113 F4113">
    <cfRule type="containsText" dxfId="3421" priority="2419" operator="containsText" text="1234567890">
      <formula>NOT(ISERROR(SEARCH("1234567890",D4113)))</formula>
    </cfRule>
  </conditionalFormatting>
  <conditionalFormatting sqref="D4118">
    <cfRule type="cellIs" dxfId="3420" priority="2410" operator="between">
      <formula>"A/AM"</formula>
      <formula>"A/PM"</formula>
    </cfRule>
    <cfRule type="cellIs" dxfId="3419" priority="2412" operator="between">
      <formula>"C/AM"</formula>
      <formula>"C/PM"</formula>
    </cfRule>
    <cfRule type="cellIs" dxfId="3418" priority="2411" operator="between">
      <formula>"B/AM"</formula>
      <formula>"B/PM"</formula>
    </cfRule>
  </conditionalFormatting>
  <conditionalFormatting sqref="D4124">
    <cfRule type="cellIs" dxfId="3417" priority="2401" operator="between">
      <formula>"A/AM"</formula>
      <formula>"A/PM"</formula>
    </cfRule>
    <cfRule type="cellIs" dxfId="3416" priority="2402" operator="between">
      <formula>"B/AM"</formula>
      <formula>"B/PM"</formula>
    </cfRule>
    <cfRule type="cellIs" dxfId="3415" priority="2403" operator="between">
      <formula>"C/AM"</formula>
      <formula>"C/PM"</formula>
    </cfRule>
  </conditionalFormatting>
  <conditionalFormatting sqref="D4125 F4125">
    <cfRule type="containsText" dxfId="3414" priority="2407" operator="containsText" text="1234567890">
      <formula>NOT(ISERROR(SEARCH("1234567890",D4125)))</formula>
    </cfRule>
  </conditionalFormatting>
  <conditionalFormatting sqref="D4130">
    <cfRule type="cellIs" dxfId="3413" priority="2398" operator="between">
      <formula>"A/AM"</formula>
      <formula>"A/PM"</formula>
    </cfRule>
    <cfRule type="cellIs" dxfId="3412" priority="2399" operator="between">
      <formula>"B/AM"</formula>
      <formula>"B/PM"</formula>
    </cfRule>
    <cfRule type="cellIs" dxfId="3411" priority="2400" operator="between">
      <formula>"C/AM"</formula>
      <formula>"C/PM"</formula>
    </cfRule>
  </conditionalFormatting>
  <conditionalFormatting sqref="D4136">
    <cfRule type="cellIs" dxfId="3410" priority="2390" operator="between">
      <formula>"B/AM"</formula>
      <formula>"B/PM"</formula>
    </cfRule>
    <cfRule type="cellIs" dxfId="3409" priority="2389" operator="between">
      <formula>"A/AM"</formula>
      <formula>"A/PM"</formula>
    </cfRule>
    <cfRule type="cellIs" dxfId="3408" priority="2391" operator="between">
      <formula>"C/AM"</formula>
      <formula>"C/PM"</formula>
    </cfRule>
  </conditionalFormatting>
  <conditionalFormatting sqref="D4137 F4137">
    <cfRule type="containsText" dxfId="3407" priority="2395" operator="containsText" text="1234567890">
      <formula>NOT(ISERROR(SEARCH("1234567890",D4137)))</formula>
    </cfRule>
  </conditionalFormatting>
  <conditionalFormatting sqref="D4142">
    <cfRule type="cellIs" dxfId="3406" priority="2387" operator="between">
      <formula>"B/AM"</formula>
      <formula>"B/PM"</formula>
    </cfRule>
    <cfRule type="cellIs" dxfId="3405" priority="2386" operator="between">
      <formula>"A/AM"</formula>
      <formula>"A/PM"</formula>
    </cfRule>
    <cfRule type="cellIs" dxfId="3404" priority="2388" operator="between">
      <formula>"C/AM"</formula>
      <formula>"C/PM"</formula>
    </cfRule>
  </conditionalFormatting>
  <conditionalFormatting sqref="D4148">
    <cfRule type="cellIs" dxfId="3403" priority="2377" operator="between">
      <formula>"A/AM"</formula>
      <formula>"A/PM"</formula>
    </cfRule>
    <cfRule type="cellIs" dxfId="3402" priority="2378" operator="between">
      <formula>"B/AM"</formula>
      <formula>"B/PM"</formula>
    </cfRule>
    <cfRule type="cellIs" dxfId="3401" priority="2379" operator="between">
      <formula>"C/AM"</formula>
      <formula>"C/PM"</formula>
    </cfRule>
  </conditionalFormatting>
  <conditionalFormatting sqref="D4149 F4149">
    <cfRule type="containsText" dxfId="3400" priority="2383" operator="containsText" text="1234567890">
      <formula>NOT(ISERROR(SEARCH("1234567890",D4149)))</formula>
    </cfRule>
  </conditionalFormatting>
  <conditionalFormatting sqref="D4154">
    <cfRule type="cellIs" dxfId="3399" priority="2374" operator="between">
      <formula>"A/AM"</formula>
      <formula>"A/PM"</formula>
    </cfRule>
    <cfRule type="cellIs" dxfId="3398" priority="2375" operator="between">
      <formula>"B/AM"</formula>
      <formula>"B/PM"</formula>
    </cfRule>
    <cfRule type="cellIs" dxfId="3397" priority="2376" operator="between">
      <formula>"C/AM"</formula>
      <formula>"C/PM"</formula>
    </cfRule>
  </conditionalFormatting>
  <conditionalFormatting sqref="D4160">
    <cfRule type="cellIs" dxfId="3396" priority="2366" operator="between">
      <formula>"B/AM"</formula>
      <formula>"B/PM"</formula>
    </cfRule>
    <cfRule type="cellIs" dxfId="3395" priority="2367" operator="between">
      <formula>"C/AM"</formula>
      <formula>"C/PM"</formula>
    </cfRule>
    <cfRule type="cellIs" dxfId="3394" priority="2365" operator="between">
      <formula>"A/AM"</formula>
      <formula>"A/PM"</formula>
    </cfRule>
  </conditionalFormatting>
  <conditionalFormatting sqref="D4161 F4161">
    <cfRule type="containsText" dxfId="3393" priority="2371" operator="containsText" text="1234567890">
      <formula>NOT(ISERROR(SEARCH("1234567890",D4161)))</formula>
    </cfRule>
  </conditionalFormatting>
  <conditionalFormatting sqref="D4166">
    <cfRule type="cellIs" dxfId="3392" priority="2361" operator="between">
      <formula>"C/AM"</formula>
      <formula>"C/PM"</formula>
    </cfRule>
    <cfRule type="cellIs" dxfId="3391" priority="2359" operator="between">
      <formula>"A/AM"</formula>
      <formula>"A/PM"</formula>
    </cfRule>
    <cfRule type="cellIs" dxfId="3390" priority="2360" operator="between">
      <formula>"B/AM"</formula>
      <formula>"B/PM"</formula>
    </cfRule>
  </conditionalFormatting>
  <conditionalFormatting sqref="D4172">
    <cfRule type="cellIs" dxfId="3389" priority="2350" operator="between">
      <formula>"A/AM"</formula>
      <formula>"A/PM"</formula>
    </cfRule>
    <cfRule type="cellIs" dxfId="3388" priority="2351" operator="between">
      <formula>"B/AM"</formula>
      <formula>"B/PM"</formula>
    </cfRule>
    <cfRule type="cellIs" dxfId="3387" priority="2352" operator="between">
      <formula>"C/AM"</formula>
      <formula>"C/PM"</formula>
    </cfRule>
  </conditionalFormatting>
  <conditionalFormatting sqref="D4173 F4173">
    <cfRule type="containsText" dxfId="3386" priority="2356" operator="containsText" text="1234567890">
      <formula>NOT(ISERROR(SEARCH("1234567890",D4173)))</formula>
    </cfRule>
  </conditionalFormatting>
  <conditionalFormatting sqref="D4178">
    <cfRule type="cellIs" dxfId="3385" priority="2348" operator="between">
      <formula>"B/AM"</formula>
      <formula>"B/PM"</formula>
    </cfRule>
    <cfRule type="cellIs" dxfId="3384" priority="2347" operator="between">
      <formula>"A/AM"</formula>
      <formula>"A/PM"</formula>
    </cfRule>
    <cfRule type="cellIs" dxfId="3383" priority="2349" operator="between">
      <formula>"C/AM"</formula>
      <formula>"C/PM"</formula>
    </cfRule>
  </conditionalFormatting>
  <conditionalFormatting sqref="D4184">
    <cfRule type="cellIs" dxfId="3382" priority="2340" operator="between">
      <formula>"C/AM"</formula>
      <formula>"C/PM"</formula>
    </cfRule>
    <cfRule type="cellIs" dxfId="3381" priority="2338" operator="between">
      <formula>"A/AM"</formula>
      <formula>"A/PM"</formula>
    </cfRule>
    <cfRule type="cellIs" dxfId="3380" priority="2339" operator="between">
      <formula>"B/AM"</formula>
      <formula>"B/PM"</formula>
    </cfRule>
  </conditionalFormatting>
  <conditionalFormatting sqref="D4185 F4185">
    <cfRule type="containsText" dxfId="3379" priority="2344" operator="containsText" text="1234567890">
      <formula>NOT(ISERROR(SEARCH("1234567890",D4185)))</formula>
    </cfRule>
  </conditionalFormatting>
  <conditionalFormatting sqref="D4190">
    <cfRule type="cellIs" dxfId="3378" priority="2335" operator="between">
      <formula>"A/AM"</formula>
      <formula>"A/PM"</formula>
    </cfRule>
    <cfRule type="cellIs" dxfId="3377" priority="2336" operator="between">
      <formula>"B/AM"</formula>
      <formula>"B/PM"</formula>
    </cfRule>
    <cfRule type="cellIs" dxfId="3376" priority="2337" operator="between">
      <formula>"C/AM"</formula>
      <formula>"C/PM"</formula>
    </cfRule>
  </conditionalFormatting>
  <conditionalFormatting sqref="D4196">
    <cfRule type="cellIs" dxfId="3375" priority="2327" operator="between">
      <formula>"B/AM"</formula>
      <formula>"B/PM"</formula>
    </cfRule>
    <cfRule type="cellIs" dxfId="3374" priority="2326" operator="between">
      <formula>"A/AM"</formula>
      <formula>"A/PM"</formula>
    </cfRule>
    <cfRule type="cellIs" dxfId="3373" priority="2328" operator="between">
      <formula>"C/AM"</formula>
      <formula>"C/PM"</formula>
    </cfRule>
  </conditionalFormatting>
  <conditionalFormatting sqref="D4197 F4197">
    <cfRule type="containsText" dxfId="3372" priority="2332" operator="containsText" text="1234567890">
      <formula>NOT(ISERROR(SEARCH("1234567890",D4197)))</formula>
    </cfRule>
  </conditionalFormatting>
  <conditionalFormatting sqref="D4202">
    <cfRule type="cellIs" dxfId="3371" priority="2322" operator="between">
      <formula>"C/AM"</formula>
      <formula>"C/PM"</formula>
    </cfRule>
    <cfRule type="cellIs" dxfId="3370" priority="2321" operator="between">
      <formula>"B/AM"</formula>
      <formula>"B/PM"</formula>
    </cfRule>
    <cfRule type="cellIs" dxfId="3369" priority="2320" operator="between">
      <formula>"A/AM"</formula>
      <formula>"A/PM"</formula>
    </cfRule>
  </conditionalFormatting>
  <conditionalFormatting sqref="D4208">
    <cfRule type="cellIs" dxfId="3368" priority="2305" operator="between">
      <formula>"A/AM"</formula>
      <formula>"A/PM"</formula>
    </cfRule>
    <cfRule type="cellIs" dxfId="3367" priority="2307" operator="between">
      <formula>"C/AM"</formula>
      <formula>"C/PM"</formula>
    </cfRule>
    <cfRule type="cellIs" dxfId="3366" priority="2306" operator="between">
      <formula>"B/AM"</formula>
      <formula>"B/PM"</formula>
    </cfRule>
  </conditionalFormatting>
  <conditionalFormatting sqref="D4209 F4209">
    <cfRule type="containsText" dxfId="3365" priority="2317" operator="containsText" text="1234567890">
      <formula>NOT(ISERROR(SEARCH("1234567890",D4209)))</formula>
    </cfRule>
  </conditionalFormatting>
  <conditionalFormatting sqref="D4214">
    <cfRule type="cellIs" dxfId="3364" priority="2310" operator="between">
      <formula>"C/AM"</formula>
      <formula>"C/PM"</formula>
    </cfRule>
    <cfRule type="cellIs" dxfId="3363" priority="2309" operator="between">
      <formula>"B/AM"</formula>
      <formula>"B/PM"</formula>
    </cfRule>
    <cfRule type="cellIs" dxfId="3362" priority="2308" operator="between">
      <formula>"A/AM"</formula>
      <formula>"A/PM"</formula>
    </cfRule>
  </conditionalFormatting>
  <conditionalFormatting sqref="D4221">
    <cfRule type="cellIs" dxfId="3361" priority="2295" operator="between">
      <formula>"C/AM"</formula>
      <formula>"C/PM"</formula>
    </cfRule>
    <cfRule type="cellIs" dxfId="3360" priority="2293" operator="between">
      <formula>"A/AM"</formula>
      <formula>"A/PM"</formula>
    </cfRule>
    <cfRule type="cellIs" dxfId="3359" priority="2294" operator="between">
      <formula>"B/AM"</formula>
      <formula>"B/PM"</formula>
    </cfRule>
  </conditionalFormatting>
  <conditionalFormatting sqref="D4222 F4222">
    <cfRule type="containsText" dxfId="3358" priority="2302" operator="containsText" text="1234567890">
      <formula>NOT(ISERROR(SEARCH("1234567890",D4222)))</formula>
    </cfRule>
  </conditionalFormatting>
  <conditionalFormatting sqref="D4227">
    <cfRule type="cellIs" dxfId="3357" priority="2297" operator="between">
      <formula>"B/AM"</formula>
      <formula>"B/PM"</formula>
    </cfRule>
    <cfRule type="cellIs" dxfId="3356" priority="2298" operator="between">
      <formula>"C/AM"</formula>
      <formula>"C/PM"</formula>
    </cfRule>
    <cfRule type="cellIs" dxfId="3355" priority="2296" operator="between">
      <formula>"A/AM"</formula>
      <formula>"A/PM"</formula>
    </cfRule>
  </conditionalFormatting>
  <conditionalFormatting sqref="D4233">
    <cfRule type="cellIs" dxfId="3354" priority="2283" operator="between">
      <formula>"C/AM"</formula>
      <formula>"C/PM"</formula>
    </cfRule>
    <cfRule type="cellIs" dxfId="3353" priority="2281" operator="between">
      <formula>"A/AM"</formula>
      <formula>"A/PM"</formula>
    </cfRule>
    <cfRule type="cellIs" dxfId="3352" priority="2282" operator="between">
      <formula>"B/AM"</formula>
      <formula>"B/PM"</formula>
    </cfRule>
  </conditionalFormatting>
  <conditionalFormatting sqref="D4234 F4234">
    <cfRule type="containsText" dxfId="3351" priority="2290" operator="containsText" text="1234567890">
      <formula>NOT(ISERROR(SEARCH("1234567890",D4234)))</formula>
    </cfRule>
  </conditionalFormatting>
  <conditionalFormatting sqref="D4239">
    <cfRule type="cellIs" dxfId="3350" priority="2284" operator="between">
      <formula>"A/AM"</formula>
      <formula>"A/PM"</formula>
    </cfRule>
    <cfRule type="cellIs" dxfId="3349" priority="2285" operator="between">
      <formula>"B/AM"</formula>
      <formula>"B/PM"</formula>
    </cfRule>
    <cfRule type="cellIs" dxfId="3348" priority="2286" operator="between">
      <formula>"C/AM"</formula>
      <formula>"C/PM"</formula>
    </cfRule>
  </conditionalFormatting>
  <conditionalFormatting sqref="D4245">
    <cfRule type="cellIs" dxfId="3347" priority="2269" operator="between">
      <formula>"A/AM"</formula>
      <formula>"A/PM"</formula>
    </cfRule>
    <cfRule type="cellIs" dxfId="3346" priority="2270" operator="between">
      <formula>"B/AM"</formula>
      <formula>"B/PM"</formula>
    </cfRule>
    <cfRule type="cellIs" dxfId="3345" priority="2271" operator="between">
      <formula>"C/AM"</formula>
      <formula>"C/PM"</formula>
    </cfRule>
  </conditionalFormatting>
  <conditionalFormatting sqref="D4246 F4246">
    <cfRule type="containsText" dxfId="3344" priority="2278" operator="containsText" text="1234567890">
      <formula>NOT(ISERROR(SEARCH("1234567890",D4246)))</formula>
    </cfRule>
  </conditionalFormatting>
  <conditionalFormatting sqref="D4251">
    <cfRule type="cellIs" dxfId="3343" priority="2272" operator="between">
      <formula>"A/AM"</formula>
      <formula>"A/PM"</formula>
    </cfRule>
    <cfRule type="cellIs" dxfId="3342" priority="2273" operator="between">
      <formula>"B/AM"</formula>
      <formula>"B/PM"</formula>
    </cfRule>
    <cfRule type="cellIs" dxfId="3341" priority="2274" operator="between">
      <formula>"C/AM"</formula>
      <formula>"C/PM"</formula>
    </cfRule>
  </conditionalFormatting>
  <conditionalFormatting sqref="D4257">
    <cfRule type="cellIs" dxfId="3340" priority="2259" operator="between">
      <formula>"C/AM"</formula>
      <formula>"C/PM"</formula>
    </cfRule>
    <cfRule type="cellIs" dxfId="3339" priority="2257" operator="between">
      <formula>"A/AM"</formula>
      <formula>"A/PM"</formula>
    </cfRule>
    <cfRule type="cellIs" dxfId="3338" priority="2258" operator="between">
      <formula>"B/AM"</formula>
      <formula>"B/PM"</formula>
    </cfRule>
  </conditionalFormatting>
  <conditionalFormatting sqref="D4258 F4258">
    <cfRule type="containsText" dxfId="3337" priority="2266" operator="containsText" text="1234567890">
      <formula>NOT(ISERROR(SEARCH("1234567890",D4258)))</formula>
    </cfRule>
  </conditionalFormatting>
  <conditionalFormatting sqref="D4263">
    <cfRule type="cellIs" dxfId="3336" priority="2262" operator="between">
      <formula>"C/AM"</formula>
      <formula>"C/PM"</formula>
    </cfRule>
    <cfRule type="cellIs" dxfId="3335" priority="2261" operator="between">
      <formula>"B/AM"</formula>
      <formula>"B/PM"</formula>
    </cfRule>
    <cfRule type="cellIs" dxfId="3334" priority="2260" operator="between">
      <formula>"A/AM"</formula>
      <formula>"A/PM"</formula>
    </cfRule>
  </conditionalFormatting>
  <conditionalFormatting sqref="D4269">
    <cfRule type="cellIs" dxfId="3333" priority="2245" operator="between">
      <formula>"A/AM"</formula>
      <formula>"A/PM"</formula>
    </cfRule>
    <cfRule type="cellIs" dxfId="3332" priority="2246" operator="between">
      <formula>"B/AM"</formula>
      <formula>"B/PM"</formula>
    </cfRule>
    <cfRule type="cellIs" dxfId="3331" priority="2247" operator="between">
      <formula>"C/AM"</formula>
      <formula>"C/PM"</formula>
    </cfRule>
  </conditionalFormatting>
  <conditionalFormatting sqref="D4270 F4270">
    <cfRule type="containsText" dxfId="3330" priority="2254" operator="containsText" text="1234567890">
      <formula>NOT(ISERROR(SEARCH("1234567890",D4270)))</formula>
    </cfRule>
  </conditionalFormatting>
  <conditionalFormatting sqref="D4275">
    <cfRule type="cellIs" dxfId="3329" priority="2249" operator="between">
      <formula>"B/AM"</formula>
      <formula>"B/PM"</formula>
    </cfRule>
    <cfRule type="cellIs" dxfId="3328" priority="2250" operator="between">
      <formula>"C/AM"</formula>
      <formula>"C/PM"</formula>
    </cfRule>
    <cfRule type="cellIs" dxfId="3327" priority="2248" operator="between">
      <formula>"A/AM"</formula>
      <formula>"A/PM"</formula>
    </cfRule>
  </conditionalFormatting>
  <conditionalFormatting sqref="D4281">
    <cfRule type="cellIs" dxfId="3326" priority="2233" operator="between">
      <formula>"A/AM"</formula>
      <formula>"A/PM"</formula>
    </cfRule>
    <cfRule type="cellIs" dxfId="3325" priority="2234" operator="between">
      <formula>"B/AM"</formula>
      <formula>"B/PM"</formula>
    </cfRule>
    <cfRule type="cellIs" dxfId="3324" priority="2235" operator="between">
      <formula>"C/AM"</formula>
      <formula>"C/PM"</formula>
    </cfRule>
  </conditionalFormatting>
  <conditionalFormatting sqref="D4282 F4282">
    <cfRule type="containsText" dxfId="3323" priority="2242" operator="containsText" text="1234567890">
      <formula>NOT(ISERROR(SEARCH("1234567890",D4282)))</formula>
    </cfRule>
  </conditionalFormatting>
  <conditionalFormatting sqref="D4287">
    <cfRule type="cellIs" dxfId="3322" priority="2238" operator="between">
      <formula>"C/AM"</formula>
      <formula>"C/PM"</formula>
    </cfRule>
    <cfRule type="cellIs" dxfId="3321" priority="2236" operator="between">
      <formula>"A/AM"</formula>
      <formula>"A/PM"</formula>
    </cfRule>
    <cfRule type="cellIs" dxfId="3320" priority="2237" operator="between">
      <formula>"B/AM"</formula>
      <formula>"B/PM"</formula>
    </cfRule>
  </conditionalFormatting>
  <conditionalFormatting sqref="D4293">
    <cfRule type="cellIs" dxfId="3319" priority="2223" operator="between">
      <formula>"C/AM"</formula>
      <formula>"C/PM"</formula>
    </cfRule>
    <cfRule type="cellIs" dxfId="3318" priority="2222" operator="between">
      <formula>"B/AM"</formula>
      <formula>"B/PM"</formula>
    </cfRule>
    <cfRule type="cellIs" dxfId="3317" priority="2221" operator="between">
      <formula>"A/AM"</formula>
      <formula>"A/PM"</formula>
    </cfRule>
  </conditionalFormatting>
  <conditionalFormatting sqref="D4294 F4294">
    <cfRule type="containsText" dxfId="3316" priority="2230" operator="containsText" text="1234567890">
      <formula>NOT(ISERROR(SEARCH("1234567890",D4294)))</formula>
    </cfRule>
  </conditionalFormatting>
  <conditionalFormatting sqref="D4299">
    <cfRule type="cellIs" dxfId="3315" priority="2224" operator="between">
      <formula>"A/AM"</formula>
      <formula>"A/PM"</formula>
    </cfRule>
    <cfRule type="cellIs" dxfId="3314" priority="2226" operator="between">
      <formula>"C/AM"</formula>
      <formula>"C/PM"</formula>
    </cfRule>
    <cfRule type="cellIs" dxfId="3313" priority="2225" operator="between">
      <formula>"B/AM"</formula>
      <formula>"B/PM"</formula>
    </cfRule>
  </conditionalFormatting>
  <conditionalFormatting sqref="D4305">
    <cfRule type="cellIs" dxfId="3312" priority="2209" operator="between">
      <formula>"A/AM"</formula>
      <formula>"A/PM"</formula>
    </cfRule>
    <cfRule type="cellIs" dxfId="3311" priority="2210" operator="between">
      <formula>"B/AM"</formula>
      <formula>"B/PM"</formula>
    </cfRule>
    <cfRule type="cellIs" dxfId="3310" priority="2211" operator="between">
      <formula>"C/AM"</formula>
      <formula>"C/PM"</formula>
    </cfRule>
  </conditionalFormatting>
  <conditionalFormatting sqref="D4306 F4306">
    <cfRule type="containsText" dxfId="3309" priority="2218" operator="containsText" text="1234567890">
      <formula>NOT(ISERROR(SEARCH("1234567890",D4306)))</formula>
    </cfRule>
  </conditionalFormatting>
  <conditionalFormatting sqref="D4311">
    <cfRule type="cellIs" dxfId="3308" priority="2212" operator="between">
      <formula>"A/AM"</formula>
      <formula>"A/PM"</formula>
    </cfRule>
    <cfRule type="cellIs" dxfId="3307" priority="2213" operator="between">
      <formula>"B/AM"</formula>
      <formula>"B/PM"</formula>
    </cfRule>
    <cfRule type="cellIs" dxfId="3306" priority="2214" operator="between">
      <formula>"C/AM"</formula>
      <formula>"C/PM"</formula>
    </cfRule>
  </conditionalFormatting>
  <conditionalFormatting sqref="D4317">
    <cfRule type="cellIs" dxfId="3305" priority="2197" operator="between">
      <formula>"A/AM"</formula>
      <formula>"A/PM"</formula>
    </cfRule>
    <cfRule type="cellIs" dxfId="3304" priority="2199" operator="between">
      <formula>"C/AM"</formula>
      <formula>"C/PM"</formula>
    </cfRule>
    <cfRule type="cellIs" dxfId="3303" priority="2198" operator="between">
      <formula>"B/AM"</formula>
      <formula>"B/PM"</formula>
    </cfRule>
  </conditionalFormatting>
  <conditionalFormatting sqref="D4318 F4318">
    <cfRule type="containsText" dxfId="3302" priority="2206" operator="containsText" text="1234567890">
      <formula>NOT(ISERROR(SEARCH("1234567890",D4318)))</formula>
    </cfRule>
  </conditionalFormatting>
  <conditionalFormatting sqref="D4323">
    <cfRule type="cellIs" dxfId="3301" priority="2202" operator="between">
      <formula>"C/AM"</formula>
      <formula>"C/PM"</formula>
    </cfRule>
    <cfRule type="cellIs" dxfId="3300" priority="2200" operator="between">
      <formula>"A/AM"</formula>
      <formula>"A/PM"</formula>
    </cfRule>
    <cfRule type="cellIs" dxfId="3299" priority="2201" operator="between">
      <formula>"B/AM"</formula>
      <formula>"B/PM"</formula>
    </cfRule>
  </conditionalFormatting>
  <conditionalFormatting sqref="D4329">
    <cfRule type="cellIs" dxfId="3298" priority="2186" operator="between">
      <formula>"B/AM"</formula>
      <formula>"B/PM"</formula>
    </cfRule>
    <cfRule type="cellIs" dxfId="3297" priority="2187" operator="between">
      <formula>"C/AM"</formula>
      <formula>"C/PM"</formula>
    </cfRule>
    <cfRule type="cellIs" dxfId="3296" priority="2185" operator="between">
      <formula>"A/AM"</formula>
      <formula>"A/PM"</formula>
    </cfRule>
  </conditionalFormatting>
  <conditionalFormatting sqref="D4330 F4330">
    <cfRule type="containsText" dxfId="3295" priority="2194" operator="containsText" text="1234567890">
      <formula>NOT(ISERROR(SEARCH("1234567890",D4330)))</formula>
    </cfRule>
  </conditionalFormatting>
  <conditionalFormatting sqref="D4335">
    <cfRule type="cellIs" dxfId="3294" priority="2190" operator="between">
      <formula>"C/AM"</formula>
      <formula>"C/PM"</formula>
    </cfRule>
    <cfRule type="cellIs" dxfId="3293" priority="2189" operator="between">
      <formula>"B/AM"</formula>
      <formula>"B/PM"</formula>
    </cfRule>
    <cfRule type="cellIs" dxfId="3292" priority="2188" operator="between">
      <formula>"A/AM"</formula>
      <formula>"A/PM"</formula>
    </cfRule>
  </conditionalFormatting>
  <conditionalFormatting sqref="D4341">
    <cfRule type="cellIs" dxfId="3291" priority="2175" operator="between">
      <formula>"C/AM"</formula>
      <formula>"C/PM"</formula>
    </cfRule>
    <cfRule type="cellIs" dxfId="3290" priority="2173" operator="between">
      <formula>"A/AM"</formula>
      <formula>"A/PM"</formula>
    </cfRule>
    <cfRule type="cellIs" dxfId="3289" priority="2174" operator="between">
      <formula>"B/AM"</formula>
      <formula>"B/PM"</formula>
    </cfRule>
  </conditionalFormatting>
  <conditionalFormatting sqref="D4342 F4342">
    <cfRule type="containsText" dxfId="3288" priority="2182" operator="containsText" text="1234567890">
      <formula>NOT(ISERROR(SEARCH("1234567890",D4342)))</formula>
    </cfRule>
  </conditionalFormatting>
  <conditionalFormatting sqref="D4347">
    <cfRule type="cellIs" dxfId="3287" priority="2177" operator="between">
      <formula>"B/AM"</formula>
      <formula>"B/PM"</formula>
    </cfRule>
    <cfRule type="cellIs" dxfId="3286" priority="2176" operator="between">
      <formula>"A/AM"</formula>
      <formula>"A/PM"</formula>
    </cfRule>
    <cfRule type="cellIs" dxfId="3285" priority="2178" operator="between">
      <formula>"C/AM"</formula>
      <formula>"C/PM"</formula>
    </cfRule>
  </conditionalFormatting>
  <conditionalFormatting sqref="D4353">
    <cfRule type="cellIs" dxfId="3284" priority="2162" operator="between">
      <formula>"B/AM"</formula>
      <formula>"B/PM"</formula>
    </cfRule>
    <cfRule type="cellIs" dxfId="3283" priority="2161" operator="between">
      <formula>"A/AM"</formula>
      <formula>"A/PM"</formula>
    </cfRule>
    <cfRule type="cellIs" dxfId="3282" priority="2163" operator="between">
      <formula>"C/AM"</formula>
      <formula>"C/PM"</formula>
    </cfRule>
  </conditionalFormatting>
  <conditionalFormatting sqref="D4354 F4354">
    <cfRule type="containsText" dxfId="3281" priority="2170" operator="containsText" text="1234567890">
      <formula>NOT(ISERROR(SEARCH("1234567890",D4354)))</formula>
    </cfRule>
  </conditionalFormatting>
  <conditionalFormatting sqref="D4359">
    <cfRule type="cellIs" dxfId="3280" priority="2165" operator="between">
      <formula>"B/AM"</formula>
      <formula>"B/PM"</formula>
    </cfRule>
    <cfRule type="cellIs" dxfId="3279" priority="2166" operator="between">
      <formula>"C/AM"</formula>
      <formula>"C/PM"</formula>
    </cfRule>
    <cfRule type="cellIs" dxfId="3278" priority="2164" operator="between">
      <formula>"A/AM"</formula>
      <formula>"A/PM"</formula>
    </cfRule>
  </conditionalFormatting>
  <conditionalFormatting sqref="D4365">
    <cfRule type="cellIs" dxfId="3277" priority="2150" operator="between">
      <formula>"B/AM"</formula>
      <formula>"B/PM"</formula>
    </cfRule>
    <cfRule type="cellIs" dxfId="3276" priority="2151" operator="between">
      <formula>"C/AM"</formula>
      <formula>"C/PM"</formula>
    </cfRule>
    <cfRule type="cellIs" dxfId="3275" priority="2149" operator="between">
      <formula>"A/AM"</formula>
      <formula>"A/PM"</formula>
    </cfRule>
  </conditionalFormatting>
  <conditionalFormatting sqref="D4366 F4366">
    <cfRule type="containsText" dxfId="3274" priority="2158" operator="containsText" text="1234567890">
      <formula>NOT(ISERROR(SEARCH("1234567890",D4366)))</formula>
    </cfRule>
  </conditionalFormatting>
  <conditionalFormatting sqref="D4371">
    <cfRule type="cellIs" dxfId="3273" priority="2152" operator="between">
      <formula>"A/AM"</formula>
      <formula>"A/PM"</formula>
    </cfRule>
    <cfRule type="cellIs" dxfId="3272" priority="2154" operator="between">
      <formula>"C/AM"</formula>
      <formula>"C/PM"</formula>
    </cfRule>
    <cfRule type="cellIs" dxfId="3271" priority="2153" operator="between">
      <formula>"B/AM"</formula>
      <formula>"B/PM"</formula>
    </cfRule>
  </conditionalFormatting>
  <conditionalFormatting sqref="D4377">
    <cfRule type="cellIs" dxfId="3270" priority="2137" operator="between">
      <formula>"A/AM"</formula>
      <formula>"A/PM"</formula>
    </cfRule>
    <cfRule type="cellIs" dxfId="3269" priority="2139" operator="between">
      <formula>"C/AM"</formula>
      <formula>"C/PM"</formula>
    </cfRule>
    <cfRule type="cellIs" dxfId="3268" priority="2138" operator="between">
      <formula>"B/AM"</formula>
      <formula>"B/PM"</formula>
    </cfRule>
  </conditionalFormatting>
  <conditionalFormatting sqref="D4378 F4378">
    <cfRule type="containsText" dxfId="3267" priority="2146" operator="containsText" text="1234567890">
      <formula>NOT(ISERROR(SEARCH("1234567890",D4378)))</formula>
    </cfRule>
  </conditionalFormatting>
  <conditionalFormatting sqref="D4383">
    <cfRule type="cellIs" dxfId="3266" priority="2140" operator="between">
      <formula>"A/AM"</formula>
      <formula>"A/PM"</formula>
    </cfRule>
    <cfRule type="cellIs" dxfId="3265" priority="2141" operator="between">
      <formula>"B/AM"</formula>
      <formula>"B/PM"</formula>
    </cfRule>
    <cfRule type="cellIs" dxfId="3264" priority="2142" operator="between">
      <formula>"C/AM"</formula>
      <formula>"C/PM"</formula>
    </cfRule>
  </conditionalFormatting>
  <conditionalFormatting sqref="D4389">
    <cfRule type="cellIs" dxfId="3263" priority="2127" operator="between">
      <formula>"C/AM"</formula>
      <formula>"C/PM"</formula>
    </cfRule>
    <cfRule type="cellIs" dxfId="3262" priority="2126" operator="between">
      <formula>"B/AM"</formula>
      <formula>"B/PM"</formula>
    </cfRule>
    <cfRule type="cellIs" dxfId="3261" priority="2125" operator="between">
      <formula>"A/AM"</formula>
      <formula>"A/PM"</formula>
    </cfRule>
  </conditionalFormatting>
  <conditionalFormatting sqref="D4390 F4390">
    <cfRule type="containsText" dxfId="3260" priority="2134" operator="containsText" text="1234567890">
      <formula>NOT(ISERROR(SEARCH("1234567890",D4390)))</formula>
    </cfRule>
  </conditionalFormatting>
  <conditionalFormatting sqref="D4395">
    <cfRule type="cellIs" dxfId="3259" priority="2130" operator="between">
      <formula>"C/AM"</formula>
      <formula>"C/PM"</formula>
    </cfRule>
    <cfRule type="cellIs" dxfId="3258" priority="2128" operator="between">
      <formula>"A/AM"</formula>
      <formula>"A/PM"</formula>
    </cfRule>
    <cfRule type="cellIs" dxfId="3257" priority="2129" operator="between">
      <formula>"B/AM"</formula>
      <formula>"B/PM"</formula>
    </cfRule>
  </conditionalFormatting>
  <conditionalFormatting sqref="D4401">
    <cfRule type="cellIs" dxfId="3256" priority="2113" operator="between">
      <formula>"A/AM"</formula>
      <formula>"A/PM"</formula>
    </cfRule>
    <cfRule type="cellIs" dxfId="3255" priority="2114" operator="between">
      <formula>"B/AM"</formula>
      <formula>"B/PM"</formula>
    </cfRule>
    <cfRule type="cellIs" dxfId="3254" priority="2115" operator="between">
      <formula>"C/AM"</formula>
      <formula>"C/PM"</formula>
    </cfRule>
  </conditionalFormatting>
  <conditionalFormatting sqref="D4402 F4402">
    <cfRule type="containsText" dxfId="3253" priority="2122" operator="containsText" text="1234567890">
      <formula>NOT(ISERROR(SEARCH("1234567890",D4402)))</formula>
    </cfRule>
  </conditionalFormatting>
  <conditionalFormatting sqref="D4407">
    <cfRule type="cellIs" dxfId="3252" priority="2118" operator="between">
      <formula>"C/AM"</formula>
      <formula>"C/PM"</formula>
    </cfRule>
    <cfRule type="cellIs" dxfId="3251" priority="2117" operator="between">
      <formula>"B/AM"</formula>
      <formula>"B/PM"</formula>
    </cfRule>
    <cfRule type="cellIs" dxfId="3250" priority="2116" operator="between">
      <formula>"A/AM"</formula>
      <formula>"A/PM"</formula>
    </cfRule>
  </conditionalFormatting>
  <conditionalFormatting sqref="D4413">
    <cfRule type="cellIs" dxfId="3249" priority="2101" operator="between">
      <formula>"A/AM"</formula>
      <formula>"A/PM"</formula>
    </cfRule>
    <cfRule type="cellIs" dxfId="3248" priority="2102" operator="between">
      <formula>"B/AM"</formula>
      <formula>"B/PM"</formula>
    </cfRule>
    <cfRule type="cellIs" dxfId="3247" priority="2103" operator="between">
      <formula>"C/AM"</formula>
      <formula>"C/PM"</formula>
    </cfRule>
  </conditionalFormatting>
  <conditionalFormatting sqref="D4414 F4414">
    <cfRule type="containsText" dxfId="3246" priority="2110" operator="containsText" text="1234567890">
      <formula>NOT(ISERROR(SEARCH("1234567890",D4414)))</formula>
    </cfRule>
  </conditionalFormatting>
  <conditionalFormatting sqref="D4419">
    <cfRule type="cellIs" dxfId="3245" priority="2104" operator="between">
      <formula>"A/AM"</formula>
      <formula>"A/PM"</formula>
    </cfRule>
    <cfRule type="cellIs" dxfId="3244" priority="2105" operator="between">
      <formula>"B/AM"</formula>
      <formula>"B/PM"</formula>
    </cfRule>
    <cfRule type="cellIs" dxfId="3243" priority="2106" operator="between">
      <formula>"C/AM"</formula>
      <formula>"C/PM"</formula>
    </cfRule>
  </conditionalFormatting>
  <conditionalFormatting sqref="D4425">
    <cfRule type="cellIs" dxfId="3242" priority="2090" operator="between">
      <formula>"B/AM"</formula>
      <formula>"B/PM"</formula>
    </cfRule>
    <cfRule type="cellIs" dxfId="3241" priority="2089" operator="between">
      <formula>"A/AM"</formula>
      <formula>"A/PM"</formula>
    </cfRule>
    <cfRule type="cellIs" dxfId="3240" priority="2091" operator="between">
      <formula>"C/AM"</formula>
      <formula>"C/PM"</formula>
    </cfRule>
  </conditionalFormatting>
  <conditionalFormatting sqref="D4426 F4426">
    <cfRule type="containsText" dxfId="3239" priority="2098" operator="containsText" text="1234567890">
      <formula>NOT(ISERROR(SEARCH("1234567890",D4426)))</formula>
    </cfRule>
  </conditionalFormatting>
  <conditionalFormatting sqref="D4431">
    <cfRule type="cellIs" dxfId="3238" priority="2092" operator="between">
      <formula>"A/AM"</formula>
      <formula>"A/PM"</formula>
    </cfRule>
    <cfRule type="cellIs" dxfId="3237" priority="2093" operator="between">
      <formula>"B/AM"</formula>
      <formula>"B/PM"</formula>
    </cfRule>
    <cfRule type="cellIs" dxfId="3236" priority="2094" operator="between">
      <formula>"C/AM"</formula>
      <formula>"C/PM"</formula>
    </cfRule>
  </conditionalFormatting>
  <conditionalFormatting sqref="D4437">
    <cfRule type="cellIs" dxfId="3235" priority="2077" operator="between">
      <formula>"A/AM"</formula>
      <formula>"A/PM"</formula>
    </cfRule>
    <cfRule type="cellIs" dxfId="3234" priority="2079" operator="between">
      <formula>"C/AM"</formula>
      <formula>"C/PM"</formula>
    </cfRule>
    <cfRule type="cellIs" dxfId="3233" priority="2078" operator="between">
      <formula>"B/AM"</formula>
      <formula>"B/PM"</formula>
    </cfRule>
  </conditionalFormatting>
  <conditionalFormatting sqref="D4438 F4438">
    <cfRule type="containsText" dxfId="3232" priority="2086" operator="containsText" text="1234567890">
      <formula>NOT(ISERROR(SEARCH("1234567890",D4438)))</formula>
    </cfRule>
  </conditionalFormatting>
  <conditionalFormatting sqref="D4443">
    <cfRule type="cellIs" dxfId="3231" priority="2081" operator="between">
      <formula>"B/AM"</formula>
      <formula>"B/PM"</formula>
    </cfRule>
    <cfRule type="cellIs" dxfId="3230" priority="2082" operator="between">
      <formula>"C/AM"</formula>
      <formula>"C/PM"</formula>
    </cfRule>
    <cfRule type="cellIs" dxfId="3229" priority="2080" operator="between">
      <formula>"A/AM"</formula>
      <formula>"A/PM"</formula>
    </cfRule>
  </conditionalFormatting>
  <conditionalFormatting sqref="D4449">
    <cfRule type="cellIs" dxfId="3228" priority="2067" operator="between">
      <formula>"C/AM"</formula>
      <formula>"C/PM"</formula>
    </cfRule>
    <cfRule type="cellIs" dxfId="3227" priority="2066" operator="between">
      <formula>"B/AM"</formula>
      <formula>"B/PM"</formula>
    </cfRule>
    <cfRule type="cellIs" dxfId="3226" priority="2065" operator="between">
      <formula>"A/AM"</formula>
      <formula>"A/PM"</formula>
    </cfRule>
  </conditionalFormatting>
  <conditionalFormatting sqref="D4450 F4450">
    <cfRule type="containsText" dxfId="3225" priority="2074" operator="containsText" text="1234567890">
      <formula>NOT(ISERROR(SEARCH("1234567890",D4450)))</formula>
    </cfRule>
  </conditionalFormatting>
  <conditionalFormatting sqref="D4455">
    <cfRule type="cellIs" dxfId="3224" priority="2068" operator="between">
      <formula>"A/AM"</formula>
      <formula>"A/PM"</formula>
    </cfRule>
    <cfRule type="cellIs" dxfId="3223" priority="2069" operator="between">
      <formula>"B/AM"</formula>
      <formula>"B/PM"</formula>
    </cfRule>
    <cfRule type="cellIs" dxfId="3222" priority="2070" operator="between">
      <formula>"C/AM"</formula>
      <formula>"C/PM"</formula>
    </cfRule>
  </conditionalFormatting>
  <conditionalFormatting sqref="D4461">
    <cfRule type="cellIs" dxfId="3221" priority="2053" operator="between">
      <formula>"A/AM"</formula>
      <formula>"A/PM"</formula>
    </cfRule>
    <cfRule type="cellIs" dxfId="3220" priority="2054" operator="between">
      <formula>"B/AM"</formula>
      <formula>"B/PM"</formula>
    </cfRule>
    <cfRule type="cellIs" dxfId="3219" priority="2055" operator="between">
      <formula>"C/AM"</formula>
      <formula>"C/PM"</formula>
    </cfRule>
  </conditionalFormatting>
  <conditionalFormatting sqref="D4462 F4462">
    <cfRule type="containsText" dxfId="3218" priority="2062" operator="containsText" text="1234567890">
      <formula>NOT(ISERROR(SEARCH("1234567890",D4462)))</formula>
    </cfRule>
  </conditionalFormatting>
  <conditionalFormatting sqref="D4467">
    <cfRule type="cellIs" dxfId="3217" priority="2058" operator="between">
      <formula>"C/AM"</formula>
      <formula>"C/PM"</formula>
    </cfRule>
    <cfRule type="cellIs" dxfId="3216" priority="2056" operator="between">
      <formula>"A/AM"</formula>
      <formula>"A/PM"</formula>
    </cfRule>
    <cfRule type="cellIs" dxfId="3215" priority="2057" operator="between">
      <formula>"B/AM"</formula>
      <formula>"B/PM"</formula>
    </cfRule>
  </conditionalFormatting>
  <conditionalFormatting sqref="D4473">
    <cfRule type="cellIs" dxfId="3214" priority="2043" operator="between">
      <formula>"C/AM"</formula>
      <formula>"C/PM"</formula>
    </cfRule>
    <cfRule type="cellIs" dxfId="3213" priority="2041" operator="between">
      <formula>"A/AM"</formula>
      <formula>"A/PM"</formula>
    </cfRule>
    <cfRule type="cellIs" dxfId="3212" priority="2042" operator="between">
      <formula>"B/AM"</formula>
      <formula>"B/PM"</formula>
    </cfRule>
  </conditionalFormatting>
  <conditionalFormatting sqref="D4474 F4474">
    <cfRule type="containsText" dxfId="3211" priority="2050" operator="containsText" text="1234567890">
      <formula>NOT(ISERROR(SEARCH("1234567890",D4474)))</formula>
    </cfRule>
  </conditionalFormatting>
  <conditionalFormatting sqref="D4479">
    <cfRule type="cellIs" dxfId="3210" priority="2046" operator="between">
      <formula>"C/AM"</formula>
      <formula>"C/PM"</formula>
    </cfRule>
    <cfRule type="cellIs" dxfId="3209" priority="2045" operator="between">
      <formula>"B/AM"</formula>
      <formula>"B/PM"</formula>
    </cfRule>
    <cfRule type="cellIs" dxfId="3208" priority="2044" operator="between">
      <formula>"A/AM"</formula>
      <formula>"A/PM"</formula>
    </cfRule>
  </conditionalFormatting>
  <conditionalFormatting sqref="D4485">
    <cfRule type="cellIs" dxfId="3207" priority="2031" operator="between">
      <formula>"C/AM"</formula>
      <formula>"C/PM"</formula>
    </cfRule>
    <cfRule type="cellIs" dxfId="3206" priority="2030" operator="between">
      <formula>"B/AM"</formula>
      <formula>"B/PM"</formula>
    </cfRule>
    <cfRule type="cellIs" dxfId="3205" priority="2029" operator="between">
      <formula>"A/AM"</formula>
      <formula>"A/PM"</formula>
    </cfRule>
  </conditionalFormatting>
  <conditionalFormatting sqref="D4486 F4486">
    <cfRule type="containsText" dxfId="3204" priority="2038" operator="containsText" text="1234567890">
      <formula>NOT(ISERROR(SEARCH("1234567890",D4486)))</formula>
    </cfRule>
  </conditionalFormatting>
  <conditionalFormatting sqref="D4491">
    <cfRule type="cellIs" dxfId="3203" priority="2034" operator="between">
      <formula>"C/AM"</formula>
      <formula>"C/PM"</formula>
    </cfRule>
    <cfRule type="cellIs" dxfId="3202" priority="2032" operator="between">
      <formula>"A/AM"</formula>
      <formula>"A/PM"</formula>
    </cfRule>
    <cfRule type="cellIs" dxfId="3201" priority="2033" operator="between">
      <formula>"B/AM"</formula>
      <formula>"B/PM"</formula>
    </cfRule>
  </conditionalFormatting>
  <conditionalFormatting sqref="D4497">
    <cfRule type="cellIs" dxfId="3200" priority="2019" operator="between">
      <formula>"C/AM"</formula>
      <formula>"C/PM"</formula>
    </cfRule>
    <cfRule type="cellIs" dxfId="3199" priority="2018" operator="between">
      <formula>"B/AM"</formula>
      <formula>"B/PM"</formula>
    </cfRule>
    <cfRule type="cellIs" dxfId="3198" priority="2017" operator="between">
      <formula>"A/AM"</formula>
      <formula>"A/PM"</formula>
    </cfRule>
  </conditionalFormatting>
  <conditionalFormatting sqref="D4498 F4498">
    <cfRule type="containsText" dxfId="3197" priority="2026" operator="containsText" text="1234567890">
      <formula>NOT(ISERROR(SEARCH("1234567890",D4498)))</formula>
    </cfRule>
  </conditionalFormatting>
  <conditionalFormatting sqref="D4503">
    <cfRule type="cellIs" dxfId="3196" priority="2022" operator="between">
      <formula>"C/AM"</formula>
      <formula>"C/PM"</formula>
    </cfRule>
    <cfRule type="cellIs" dxfId="3195" priority="2021" operator="between">
      <formula>"B/AM"</formula>
      <formula>"B/PM"</formula>
    </cfRule>
    <cfRule type="cellIs" dxfId="3194" priority="2020" operator="between">
      <formula>"A/AM"</formula>
      <formula>"A/PM"</formula>
    </cfRule>
  </conditionalFormatting>
  <conditionalFormatting sqref="D4509">
    <cfRule type="cellIs" dxfId="3193" priority="2005" operator="between">
      <formula>"A/AM"</formula>
      <formula>"A/PM"</formula>
    </cfRule>
    <cfRule type="cellIs" dxfId="3192" priority="2006" operator="between">
      <formula>"B/AM"</formula>
      <formula>"B/PM"</formula>
    </cfRule>
    <cfRule type="cellIs" dxfId="3191" priority="2007" operator="between">
      <formula>"C/AM"</formula>
      <formula>"C/PM"</formula>
    </cfRule>
  </conditionalFormatting>
  <conditionalFormatting sqref="D4510 F4510">
    <cfRule type="containsText" dxfId="3190" priority="2014" operator="containsText" text="1234567890">
      <formula>NOT(ISERROR(SEARCH("1234567890",D4510)))</formula>
    </cfRule>
  </conditionalFormatting>
  <conditionalFormatting sqref="D4515">
    <cfRule type="cellIs" dxfId="3189" priority="2010" operator="between">
      <formula>"C/AM"</formula>
      <formula>"C/PM"</formula>
    </cfRule>
    <cfRule type="cellIs" dxfId="3188" priority="2009" operator="between">
      <formula>"B/AM"</formula>
      <formula>"B/PM"</formula>
    </cfRule>
    <cfRule type="cellIs" dxfId="3187" priority="2008" operator="between">
      <formula>"A/AM"</formula>
      <formula>"A/PM"</formula>
    </cfRule>
  </conditionalFormatting>
  <conditionalFormatting sqref="D4521">
    <cfRule type="cellIs" dxfId="3186" priority="1993" operator="between">
      <formula>"A/AM"</formula>
      <formula>"A/PM"</formula>
    </cfRule>
    <cfRule type="cellIs" dxfId="3185" priority="1995" operator="between">
      <formula>"C/AM"</formula>
      <formula>"C/PM"</formula>
    </cfRule>
    <cfRule type="cellIs" dxfId="3184" priority="1994" operator="between">
      <formula>"B/AM"</formula>
      <formula>"B/PM"</formula>
    </cfRule>
  </conditionalFormatting>
  <conditionalFormatting sqref="D4522 F4522">
    <cfRule type="containsText" dxfId="3183" priority="2002" operator="containsText" text="1234567890">
      <formula>NOT(ISERROR(SEARCH("1234567890",D4522)))</formula>
    </cfRule>
  </conditionalFormatting>
  <conditionalFormatting sqref="D4527">
    <cfRule type="cellIs" dxfId="3182" priority="1998" operator="between">
      <formula>"C/AM"</formula>
      <formula>"C/PM"</formula>
    </cfRule>
    <cfRule type="cellIs" dxfId="3181" priority="1997" operator="between">
      <formula>"B/AM"</formula>
      <formula>"B/PM"</formula>
    </cfRule>
    <cfRule type="cellIs" dxfId="3180" priority="1996" operator="between">
      <formula>"A/AM"</formula>
      <formula>"A/PM"</formula>
    </cfRule>
  </conditionalFormatting>
  <conditionalFormatting sqref="D4533">
    <cfRule type="cellIs" dxfId="3179" priority="1978" operator="between">
      <formula>"A/AM"</formula>
      <formula>"A/PM"</formula>
    </cfRule>
    <cfRule type="cellIs" dxfId="3178" priority="1979" operator="between">
      <formula>"B/AM"</formula>
      <formula>"B/PM"</formula>
    </cfRule>
    <cfRule type="cellIs" dxfId="3177" priority="1980" operator="between">
      <formula>"C/AM"</formula>
      <formula>"C/PM"</formula>
    </cfRule>
  </conditionalFormatting>
  <conditionalFormatting sqref="D4534 F4534">
    <cfRule type="containsText" dxfId="3176" priority="1990" operator="containsText" text="1234567890">
      <formula>NOT(ISERROR(SEARCH("1234567890",D4534)))</formula>
    </cfRule>
  </conditionalFormatting>
  <conditionalFormatting sqref="D4539">
    <cfRule type="cellIs" dxfId="3175" priority="1986" operator="between">
      <formula>"C/AM"</formula>
      <formula>"C/PM"</formula>
    </cfRule>
    <cfRule type="cellIs" dxfId="3174" priority="1984" operator="between">
      <formula>"A/AM"</formula>
      <formula>"A/PM"</formula>
    </cfRule>
    <cfRule type="cellIs" dxfId="3173" priority="1985" operator="between">
      <formula>"B/AM"</formula>
      <formula>"B/PM"</formula>
    </cfRule>
  </conditionalFormatting>
  <conditionalFormatting sqref="D4545">
    <cfRule type="cellIs" dxfId="3172" priority="1966" operator="between">
      <formula>"A/AM"</formula>
      <formula>"A/PM"</formula>
    </cfRule>
    <cfRule type="cellIs" dxfId="3171" priority="1968" operator="between">
      <formula>"C/AM"</formula>
      <formula>"C/PM"</formula>
    </cfRule>
    <cfRule type="cellIs" dxfId="3170" priority="1967" operator="between">
      <formula>"B/AM"</formula>
      <formula>"B/PM"</formula>
    </cfRule>
  </conditionalFormatting>
  <conditionalFormatting sqref="D4546 F4546">
    <cfRule type="containsText" dxfId="3169" priority="1975" operator="containsText" text="1234567890">
      <formula>NOT(ISERROR(SEARCH("1234567890",D4546)))</formula>
    </cfRule>
  </conditionalFormatting>
  <conditionalFormatting sqref="D4551">
    <cfRule type="cellIs" dxfId="3168" priority="1971" operator="between">
      <formula>"C/AM"</formula>
      <formula>"C/PM"</formula>
    </cfRule>
    <cfRule type="cellIs" dxfId="3167" priority="1970" operator="between">
      <formula>"B/AM"</formula>
      <formula>"B/PM"</formula>
    </cfRule>
    <cfRule type="cellIs" dxfId="3166" priority="1969" operator="between">
      <formula>"A/AM"</formula>
      <formula>"A/PM"</formula>
    </cfRule>
  </conditionalFormatting>
  <conditionalFormatting sqref="D4557">
    <cfRule type="cellIs" dxfId="3165" priority="1954" operator="between">
      <formula>"A/AM"</formula>
      <formula>"A/PM"</formula>
    </cfRule>
    <cfRule type="cellIs" dxfId="3164" priority="1955" operator="between">
      <formula>"B/AM"</formula>
      <formula>"B/PM"</formula>
    </cfRule>
    <cfRule type="cellIs" dxfId="3163" priority="1956" operator="between">
      <formula>"C/AM"</formula>
      <formula>"C/PM"</formula>
    </cfRule>
  </conditionalFormatting>
  <conditionalFormatting sqref="D4558 F4558">
    <cfRule type="containsText" dxfId="3162" priority="1963" operator="containsText" text="1234567890">
      <formula>NOT(ISERROR(SEARCH("1234567890",D4558)))</formula>
    </cfRule>
  </conditionalFormatting>
  <conditionalFormatting sqref="D4563">
    <cfRule type="cellIs" dxfId="3161" priority="1958" operator="between">
      <formula>"B/AM"</formula>
      <formula>"B/PM"</formula>
    </cfRule>
    <cfRule type="cellIs" dxfId="3160" priority="1959" operator="between">
      <formula>"C/AM"</formula>
      <formula>"C/PM"</formula>
    </cfRule>
    <cfRule type="cellIs" dxfId="3159" priority="1957" operator="between">
      <formula>"A/AM"</formula>
      <formula>"A/PM"</formula>
    </cfRule>
  </conditionalFormatting>
  <conditionalFormatting sqref="D4569">
    <cfRule type="cellIs" dxfId="3158" priority="1944" operator="between">
      <formula>"C/AM"</formula>
      <formula>"C/PM"</formula>
    </cfRule>
    <cfRule type="cellIs" dxfId="3157" priority="1943" operator="between">
      <formula>"B/AM"</formula>
      <formula>"B/PM"</formula>
    </cfRule>
    <cfRule type="cellIs" dxfId="3156" priority="1942" operator="between">
      <formula>"A/AM"</formula>
      <formula>"A/PM"</formula>
    </cfRule>
  </conditionalFormatting>
  <conditionalFormatting sqref="D4570 F4570">
    <cfRule type="containsText" dxfId="3155" priority="1951" operator="containsText" text="1234567890">
      <formula>NOT(ISERROR(SEARCH("1234567890",D4570)))</formula>
    </cfRule>
  </conditionalFormatting>
  <conditionalFormatting sqref="D4575">
    <cfRule type="cellIs" dxfId="3154" priority="1945" operator="between">
      <formula>"A/AM"</formula>
      <formula>"A/PM"</formula>
    </cfRule>
    <cfRule type="cellIs" dxfId="3153" priority="1946" operator="between">
      <formula>"B/AM"</formula>
      <formula>"B/PM"</formula>
    </cfRule>
    <cfRule type="cellIs" dxfId="3152" priority="1947" operator="between">
      <formula>"C/AM"</formula>
      <formula>"C/PM"</formula>
    </cfRule>
  </conditionalFormatting>
  <conditionalFormatting sqref="D4581">
    <cfRule type="cellIs" dxfId="3151" priority="1930" operator="between">
      <formula>"A/AM"</formula>
      <formula>"A/PM"</formula>
    </cfRule>
    <cfRule type="cellIs" dxfId="3150" priority="1931" operator="between">
      <formula>"B/AM"</formula>
      <formula>"B/PM"</formula>
    </cfRule>
    <cfRule type="cellIs" dxfId="3149" priority="1932" operator="between">
      <formula>"C/AM"</formula>
      <formula>"C/PM"</formula>
    </cfRule>
  </conditionalFormatting>
  <conditionalFormatting sqref="D4582 F4582">
    <cfRule type="containsText" dxfId="3148" priority="1939" operator="containsText" text="1234567890">
      <formula>NOT(ISERROR(SEARCH("1234567890",D4582)))</formula>
    </cfRule>
  </conditionalFormatting>
  <conditionalFormatting sqref="D4587">
    <cfRule type="cellIs" dxfId="3147" priority="1935" operator="between">
      <formula>"C/AM"</formula>
      <formula>"C/PM"</formula>
    </cfRule>
    <cfRule type="cellIs" dxfId="3146" priority="1933" operator="between">
      <formula>"A/AM"</formula>
      <formula>"A/PM"</formula>
    </cfRule>
    <cfRule type="cellIs" dxfId="3145" priority="1934" operator="between">
      <formula>"B/AM"</formula>
      <formula>"B/PM"</formula>
    </cfRule>
  </conditionalFormatting>
  <conditionalFormatting sqref="D4593">
    <cfRule type="cellIs" dxfId="3144" priority="1918" operator="between">
      <formula>"A/AM"</formula>
      <formula>"A/PM"</formula>
    </cfRule>
    <cfRule type="cellIs" dxfId="3143" priority="1919" operator="between">
      <formula>"B/AM"</formula>
      <formula>"B/PM"</formula>
    </cfRule>
    <cfRule type="cellIs" dxfId="3142" priority="1920" operator="between">
      <formula>"C/AM"</formula>
      <formula>"C/PM"</formula>
    </cfRule>
  </conditionalFormatting>
  <conditionalFormatting sqref="D4594 F4594">
    <cfRule type="containsText" dxfId="3141" priority="1927" operator="containsText" text="1234567890">
      <formula>NOT(ISERROR(SEARCH("1234567890",D4594)))</formula>
    </cfRule>
  </conditionalFormatting>
  <conditionalFormatting sqref="D4599">
    <cfRule type="cellIs" dxfId="3140" priority="1921" operator="between">
      <formula>"A/AM"</formula>
      <formula>"A/PM"</formula>
    </cfRule>
    <cfRule type="cellIs" dxfId="3139" priority="1922" operator="between">
      <formula>"B/AM"</formula>
      <formula>"B/PM"</formula>
    </cfRule>
    <cfRule type="cellIs" dxfId="3138" priority="1923" operator="between">
      <formula>"C/AM"</formula>
      <formula>"C/PM"</formula>
    </cfRule>
  </conditionalFormatting>
  <conditionalFormatting sqref="D4605">
    <cfRule type="cellIs" dxfId="3137" priority="1907" operator="between">
      <formula>"B/AM"</formula>
      <formula>"B/PM"</formula>
    </cfRule>
    <cfRule type="cellIs" dxfId="3136" priority="1906" operator="between">
      <formula>"A/AM"</formula>
      <formula>"A/PM"</formula>
    </cfRule>
    <cfRule type="cellIs" dxfId="3135" priority="1908" operator="between">
      <formula>"C/AM"</formula>
      <formula>"C/PM"</formula>
    </cfRule>
  </conditionalFormatting>
  <conditionalFormatting sqref="D4606 F4606">
    <cfRule type="containsText" dxfId="3134" priority="1915" operator="containsText" text="1234567890">
      <formula>NOT(ISERROR(SEARCH("1234567890",D4606)))</formula>
    </cfRule>
  </conditionalFormatting>
  <conditionalFormatting sqref="D4611">
    <cfRule type="cellIs" dxfId="3133" priority="1911" operator="between">
      <formula>"C/AM"</formula>
      <formula>"C/PM"</formula>
    </cfRule>
    <cfRule type="cellIs" dxfId="3132" priority="1910" operator="between">
      <formula>"B/AM"</formula>
      <formula>"B/PM"</formula>
    </cfRule>
    <cfRule type="cellIs" dxfId="3131" priority="1909" operator="between">
      <formula>"A/AM"</formula>
      <formula>"A/PM"</formula>
    </cfRule>
  </conditionalFormatting>
  <conditionalFormatting sqref="D4617">
    <cfRule type="cellIs" dxfId="3130" priority="1896" operator="between">
      <formula>"C/AM"</formula>
      <formula>"C/PM"</formula>
    </cfRule>
    <cfRule type="cellIs" dxfId="3129" priority="1895" operator="between">
      <formula>"B/AM"</formula>
      <formula>"B/PM"</formula>
    </cfRule>
    <cfRule type="cellIs" dxfId="3128" priority="1894" operator="between">
      <formula>"A/AM"</formula>
      <formula>"A/PM"</formula>
    </cfRule>
  </conditionalFormatting>
  <conditionalFormatting sqref="D4618 F4618">
    <cfRule type="containsText" dxfId="3127" priority="1903" operator="containsText" text="1234567890">
      <formula>NOT(ISERROR(SEARCH("1234567890",D4618)))</formula>
    </cfRule>
  </conditionalFormatting>
  <conditionalFormatting sqref="D4623">
    <cfRule type="cellIs" dxfId="3126" priority="1899" operator="between">
      <formula>"C/AM"</formula>
      <formula>"C/PM"</formula>
    </cfRule>
    <cfRule type="cellIs" dxfId="3125" priority="1897" operator="between">
      <formula>"A/AM"</formula>
      <formula>"A/PM"</formula>
    </cfRule>
    <cfRule type="cellIs" dxfId="3124" priority="1898" operator="between">
      <formula>"B/AM"</formula>
      <formula>"B/PM"</formula>
    </cfRule>
  </conditionalFormatting>
  <conditionalFormatting sqref="D4629">
    <cfRule type="cellIs" dxfId="3123" priority="1883" operator="between">
      <formula>"B/AM"</formula>
      <formula>"B/PM"</formula>
    </cfRule>
    <cfRule type="cellIs" dxfId="3122" priority="1882" operator="between">
      <formula>"A/AM"</formula>
      <formula>"A/PM"</formula>
    </cfRule>
    <cfRule type="cellIs" dxfId="3121" priority="1884" operator="between">
      <formula>"C/AM"</formula>
      <formula>"C/PM"</formula>
    </cfRule>
  </conditionalFormatting>
  <conditionalFormatting sqref="D4630 F4630">
    <cfRule type="containsText" dxfId="3120" priority="1890" operator="containsText" text="1234567890">
      <formula>NOT(ISERROR(SEARCH("1234567890",D4630)))</formula>
    </cfRule>
  </conditionalFormatting>
  <conditionalFormatting sqref="D4635">
    <cfRule type="cellIs" dxfId="3119" priority="1886" operator="between">
      <formula>"B/AM"</formula>
      <formula>"B/PM"</formula>
    </cfRule>
    <cfRule type="cellIs" dxfId="3118" priority="1885" operator="between">
      <formula>"A/AM"</formula>
      <formula>"A/PM"</formula>
    </cfRule>
    <cfRule type="cellIs" dxfId="3117" priority="1887" operator="between">
      <formula>"C/AM"</formula>
      <formula>"C/PM"</formula>
    </cfRule>
  </conditionalFormatting>
  <conditionalFormatting sqref="D4641">
    <cfRule type="cellIs" dxfId="3116" priority="1872" operator="between">
      <formula>"C/AM"</formula>
      <formula>"C/PM"</formula>
    </cfRule>
    <cfRule type="cellIs" dxfId="3115" priority="1870" operator="between">
      <formula>"A/AM"</formula>
      <formula>"A/PM"</formula>
    </cfRule>
    <cfRule type="cellIs" dxfId="3114" priority="1871" operator="between">
      <formula>"B/AM"</formula>
      <formula>"B/PM"</formula>
    </cfRule>
  </conditionalFormatting>
  <conditionalFormatting sqref="D4642 F4642">
    <cfRule type="containsText" dxfId="3113" priority="1878" operator="containsText" text="1234567890">
      <formula>NOT(ISERROR(SEARCH("1234567890",D4642)))</formula>
    </cfRule>
  </conditionalFormatting>
  <conditionalFormatting sqref="D4647">
    <cfRule type="cellIs" dxfId="3112" priority="1875" operator="between">
      <formula>"C/AM"</formula>
      <formula>"C/PM"</formula>
    </cfRule>
    <cfRule type="cellIs" dxfId="3111" priority="1874" operator="between">
      <formula>"B/AM"</formula>
      <formula>"B/PM"</formula>
    </cfRule>
    <cfRule type="cellIs" dxfId="3110" priority="1873" operator="between">
      <formula>"A/AM"</formula>
      <formula>"A/PM"</formula>
    </cfRule>
  </conditionalFormatting>
  <conditionalFormatting sqref="D4653">
    <cfRule type="cellIs" dxfId="3109" priority="1858" operator="between">
      <formula>"A/AM"</formula>
      <formula>"A/PM"</formula>
    </cfRule>
    <cfRule type="cellIs" dxfId="3108" priority="1859" operator="between">
      <formula>"B/AM"</formula>
      <formula>"B/PM"</formula>
    </cfRule>
    <cfRule type="cellIs" dxfId="3107" priority="1860" operator="between">
      <formula>"C/AM"</formula>
      <formula>"C/PM"</formula>
    </cfRule>
  </conditionalFormatting>
  <conditionalFormatting sqref="D4654 F4654">
    <cfRule type="containsText" dxfId="3106" priority="1866" operator="containsText" text="1234567890">
      <formula>NOT(ISERROR(SEARCH("1234567890",D4654)))</formula>
    </cfRule>
  </conditionalFormatting>
  <conditionalFormatting sqref="D4659">
    <cfRule type="cellIs" dxfId="3105" priority="1861" operator="between">
      <formula>"A/AM"</formula>
      <formula>"A/PM"</formula>
    </cfRule>
    <cfRule type="cellIs" dxfId="3104" priority="1862" operator="between">
      <formula>"B/AM"</formula>
      <formula>"B/PM"</formula>
    </cfRule>
    <cfRule type="cellIs" dxfId="3103" priority="1863" operator="between">
      <formula>"C/AM"</formula>
      <formula>"C/PM"</formula>
    </cfRule>
  </conditionalFormatting>
  <conditionalFormatting sqref="D4660:D4661 F4660:F4661">
    <cfRule type="containsText" dxfId="3102" priority="1867" operator="containsText" text="1234567890">
      <formula>NOT(ISERROR(SEARCH("1234567890",D4660)))</formula>
    </cfRule>
  </conditionalFormatting>
  <conditionalFormatting sqref="D4665">
    <cfRule type="cellIs" dxfId="3101" priority="1848" operator="between">
      <formula>"C/AM"</formula>
      <formula>"C/PM"</formula>
    </cfRule>
    <cfRule type="cellIs" dxfId="3100" priority="1847" operator="between">
      <formula>"B/AM"</formula>
      <formula>"B/PM"</formula>
    </cfRule>
    <cfRule type="cellIs" dxfId="3099" priority="1846" operator="between">
      <formula>"A/AM"</formula>
      <formula>"A/PM"</formula>
    </cfRule>
  </conditionalFormatting>
  <conditionalFormatting sqref="D4666 F4666">
    <cfRule type="containsText" dxfId="3098" priority="1854" operator="containsText" text="1234567890">
      <formula>NOT(ISERROR(SEARCH("1234567890",D4666)))</formula>
    </cfRule>
  </conditionalFormatting>
  <conditionalFormatting sqref="D4671">
    <cfRule type="cellIs" dxfId="3097" priority="1850" operator="between">
      <formula>"B/AM"</formula>
      <formula>"B/PM"</formula>
    </cfRule>
    <cfRule type="cellIs" dxfId="3096" priority="1849" operator="between">
      <formula>"A/AM"</formula>
      <formula>"A/PM"</formula>
    </cfRule>
    <cfRule type="cellIs" dxfId="3095" priority="1851" operator="between">
      <formula>"C/AM"</formula>
      <formula>"C/PM"</formula>
    </cfRule>
  </conditionalFormatting>
  <conditionalFormatting sqref="D4672:D4673 F4672:F4673">
    <cfRule type="containsText" dxfId="3094" priority="1855" operator="containsText" text="1234567890">
      <formula>NOT(ISERROR(SEARCH("1234567890",D4672)))</formula>
    </cfRule>
  </conditionalFormatting>
  <conditionalFormatting sqref="D4677">
    <cfRule type="cellIs" dxfId="3093" priority="1836" operator="between">
      <formula>"C/AM"</formula>
      <formula>"C/PM"</formula>
    </cfRule>
    <cfRule type="cellIs" dxfId="3092" priority="1835" operator="between">
      <formula>"B/AM"</formula>
      <formula>"B/PM"</formula>
    </cfRule>
    <cfRule type="cellIs" dxfId="3091" priority="1834" operator="between">
      <formula>"A/AM"</formula>
      <formula>"A/PM"</formula>
    </cfRule>
  </conditionalFormatting>
  <conditionalFormatting sqref="D4678 F4678">
    <cfRule type="containsText" dxfId="3090" priority="1842" operator="containsText" text="1234567890">
      <formula>NOT(ISERROR(SEARCH("1234567890",D4678)))</formula>
    </cfRule>
  </conditionalFormatting>
  <conditionalFormatting sqref="D4683">
    <cfRule type="cellIs" dxfId="3089" priority="1838" operator="between">
      <formula>"B/AM"</formula>
      <formula>"B/PM"</formula>
    </cfRule>
    <cfRule type="cellIs" dxfId="3088" priority="1837" operator="between">
      <formula>"A/AM"</formula>
      <formula>"A/PM"</formula>
    </cfRule>
    <cfRule type="cellIs" dxfId="3087" priority="1839" operator="between">
      <formula>"C/AM"</formula>
      <formula>"C/PM"</formula>
    </cfRule>
  </conditionalFormatting>
  <conditionalFormatting sqref="D4684:D4685 F4684:F4685">
    <cfRule type="containsText" dxfId="3086" priority="1843" operator="containsText" text="1234567890">
      <formula>NOT(ISERROR(SEARCH("1234567890",D4684)))</formula>
    </cfRule>
  </conditionalFormatting>
  <conditionalFormatting sqref="D4689">
    <cfRule type="cellIs" dxfId="3085" priority="1824" operator="between">
      <formula>"C/AM"</formula>
      <formula>"C/PM"</formula>
    </cfRule>
    <cfRule type="cellIs" dxfId="3084" priority="1823" operator="between">
      <formula>"B/AM"</formula>
      <formula>"B/PM"</formula>
    </cfRule>
    <cfRule type="cellIs" dxfId="3083" priority="1822" operator="between">
      <formula>"A/AM"</formula>
      <formula>"A/PM"</formula>
    </cfRule>
  </conditionalFormatting>
  <conditionalFormatting sqref="D4690 F4690">
    <cfRule type="containsText" dxfId="3082" priority="1830" operator="containsText" text="1234567890">
      <formula>NOT(ISERROR(SEARCH("1234567890",D4690)))</formula>
    </cfRule>
  </conditionalFormatting>
  <conditionalFormatting sqref="D4691 F4691">
    <cfRule type="containsText" dxfId="3081" priority="1832" operator="containsText" text="1234567890">
      <formula>NOT(ISERROR(SEARCH("1234567890",D4691)))</formula>
    </cfRule>
  </conditionalFormatting>
  <conditionalFormatting sqref="D4695">
    <cfRule type="cellIs" dxfId="3080" priority="1825" operator="between">
      <formula>"A/AM"</formula>
      <formula>"A/PM"</formula>
    </cfRule>
    <cfRule type="cellIs" dxfId="3079" priority="1827" operator="between">
      <formula>"C/AM"</formula>
      <formula>"C/PM"</formula>
    </cfRule>
    <cfRule type="cellIs" dxfId="3078" priority="1826" operator="between">
      <formula>"B/AM"</formula>
      <formula>"B/PM"</formula>
    </cfRule>
  </conditionalFormatting>
  <conditionalFormatting sqref="D4696:D4697 F4696:F4697">
    <cfRule type="containsText" dxfId="3077" priority="1831" operator="containsText" text="1234567890">
      <formula>NOT(ISERROR(SEARCH("1234567890",D4696)))</formula>
    </cfRule>
  </conditionalFormatting>
  <conditionalFormatting sqref="D4701">
    <cfRule type="cellIs" dxfId="3076" priority="1812" operator="between">
      <formula>"C/AM"</formula>
      <formula>"C/PM"</formula>
    </cfRule>
    <cfRule type="cellIs" dxfId="3075" priority="1811" operator="between">
      <formula>"B/AM"</formula>
      <formula>"B/PM"</formula>
    </cfRule>
    <cfRule type="cellIs" dxfId="3074" priority="1810" operator="between">
      <formula>"A/AM"</formula>
      <formula>"A/PM"</formula>
    </cfRule>
  </conditionalFormatting>
  <conditionalFormatting sqref="D4702 F4702">
    <cfRule type="containsText" dxfId="3073" priority="1818" operator="containsText" text="1234567890">
      <formula>NOT(ISERROR(SEARCH("1234567890",D4702)))</formula>
    </cfRule>
  </conditionalFormatting>
  <conditionalFormatting sqref="D4703 F4703">
    <cfRule type="containsText" dxfId="3072" priority="1820" operator="containsText" text="1234567890">
      <formula>NOT(ISERROR(SEARCH("1234567890",D4703)))</formula>
    </cfRule>
  </conditionalFormatting>
  <conditionalFormatting sqref="D4707">
    <cfRule type="cellIs" dxfId="3071" priority="1814" operator="between">
      <formula>"B/AM"</formula>
      <formula>"B/PM"</formula>
    </cfRule>
    <cfRule type="cellIs" dxfId="3070" priority="1813" operator="between">
      <formula>"A/AM"</formula>
      <formula>"A/PM"</formula>
    </cfRule>
    <cfRule type="cellIs" dxfId="3069" priority="1815" operator="between">
      <formula>"C/AM"</formula>
      <formula>"C/PM"</formula>
    </cfRule>
  </conditionalFormatting>
  <conditionalFormatting sqref="D4708:D4709 F4708:F4709">
    <cfRule type="containsText" dxfId="3068" priority="1819" operator="containsText" text="1234567890">
      <formula>NOT(ISERROR(SEARCH("1234567890",D4708)))</formula>
    </cfRule>
  </conditionalFormatting>
  <conditionalFormatting sqref="D4713">
    <cfRule type="cellIs" dxfId="3067" priority="1798" operator="between">
      <formula>"A/AM"</formula>
      <formula>"A/PM"</formula>
    </cfRule>
    <cfRule type="cellIs" dxfId="3066" priority="1799" operator="between">
      <formula>"B/AM"</formula>
      <formula>"B/PM"</formula>
    </cfRule>
    <cfRule type="cellIs" dxfId="3065" priority="1800" operator="between">
      <formula>"C/AM"</formula>
      <formula>"C/PM"</formula>
    </cfRule>
  </conditionalFormatting>
  <conditionalFormatting sqref="D4714 F4714">
    <cfRule type="containsText" dxfId="3064" priority="1806" operator="containsText" text="1234567890">
      <formula>NOT(ISERROR(SEARCH("1234567890",D4714)))</formula>
    </cfRule>
  </conditionalFormatting>
  <conditionalFormatting sqref="D4715 F4715">
    <cfRule type="containsText" dxfId="3063" priority="1808" operator="containsText" text="1234567890">
      <formula>NOT(ISERROR(SEARCH("1234567890",D4715)))</formula>
    </cfRule>
  </conditionalFormatting>
  <conditionalFormatting sqref="D4719">
    <cfRule type="cellIs" dxfId="3062" priority="1796" operator="between">
      <formula>"C/AM"</formula>
      <formula>"C/PM"</formula>
    </cfRule>
    <cfRule type="cellIs" dxfId="3061" priority="1794" operator="between">
      <formula>"A/AM"</formula>
      <formula>"A/PM"</formula>
    </cfRule>
    <cfRule type="cellIs" dxfId="3060" priority="1795" operator="between">
      <formula>"B/AM"</formula>
      <formula>"B/PM"</formula>
    </cfRule>
  </conditionalFormatting>
  <conditionalFormatting sqref="D4720:D4721 F4720:F4721">
    <cfRule type="containsText" dxfId="3059" priority="1807" operator="containsText" text="1234567890">
      <formula>NOT(ISERROR(SEARCH("1234567890",D4720)))</formula>
    </cfRule>
  </conditionalFormatting>
  <conditionalFormatting sqref="D4725">
    <cfRule type="cellIs" dxfId="3058" priority="1786" operator="between">
      <formula>"A/AM"</formula>
      <formula>"A/PM"</formula>
    </cfRule>
    <cfRule type="cellIs" dxfId="3057" priority="1787" operator="between">
      <formula>"B/AM"</formula>
      <formula>"B/PM"</formula>
    </cfRule>
    <cfRule type="cellIs" dxfId="3056" priority="1788" operator="between">
      <formula>"C/AM"</formula>
      <formula>"C/PM"</formula>
    </cfRule>
  </conditionalFormatting>
  <conditionalFormatting sqref="D4726 F4726">
    <cfRule type="containsText" dxfId="3055" priority="1791" operator="containsText" text="1234567890">
      <formula>NOT(ISERROR(SEARCH("1234567890",D4726)))</formula>
    </cfRule>
  </conditionalFormatting>
  <conditionalFormatting sqref="D4727 F4727">
    <cfRule type="containsText" dxfId="3054" priority="1793" operator="containsText" text="1234567890">
      <formula>NOT(ISERROR(SEARCH("1234567890",D4727)))</formula>
    </cfRule>
  </conditionalFormatting>
  <conditionalFormatting sqref="D4731">
    <cfRule type="cellIs" dxfId="3053" priority="1783" operator="between">
      <formula>"B/AM"</formula>
      <formula>"B/PM"</formula>
    </cfRule>
    <cfRule type="cellIs" dxfId="3052" priority="1784" operator="between">
      <formula>"C/AM"</formula>
      <formula>"C/PM"</formula>
    </cfRule>
    <cfRule type="cellIs" dxfId="3051" priority="1782" operator="between">
      <formula>"A/AM"</formula>
      <formula>"A/PM"</formula>
    </cfRule>
  </conditionalFormatting>
  <conditionalFormatting sqref="D4732:D4733 F4732:F4733">
    <cfRule type="containsText" dxfId="3050" priority="1792" operator="containsText" text="1234567890">
      <formula>NOT(ISERROR(SEARCH("1234567890",D4732)))</formula>
    </cfRule>
  </conditionalFormatting>
  <conditionalFormatting sqref="D4737">
    <cfRule type="cellIs" dxfId="3049" priority="1775" operator="between">
      <formula>"B/AM"</formula>
      <formula>"B/PM"</formula>
    </cfRule>
    <cfRule type="cellIs" dxfId="3048" priority="1774" operator="between">
      <formula>"A/AM"</formula>
      <formula>"A/PM"</formula>
    </cfRule>
    <cfRule type="cellIs" dxfId="3047" priority="1776" operator="between">
      <formula>"C/AM"</formula>
      <formula>"C/PM"</formula>
    </cfRule>
  </conditionalFormatting>
  <conditionalFormatting sqref="D4738 F4738">
    <cfRule type="containsText" dxfId="3046" priority="1779" operator="containsText" text="1234567890">
      <formula>NOT(ISERROR(SEARCH("1234567890",D4738)))</formula>
    </cfRule>
  </conditionalFormatting>
  <conditionalFormatting sqref="D4739 F4739">
    <cfRule type="containsText" dxfId="3045" priority="1781" operator="containsText" text="1234567890">
      <formula>NOT(ISERROR(SEARCH("1234567890",D4739)))</formula>
    </cfRule>
  </conditionalFormatting>
  <conditionalFormatting sqref="D4743">
    <cfRule type="cellIs" dxfId="3044" priority="1770" operator="between">
      <formula>"A/AM"</formula>
      <formula>"A/PM"</formula>
    </cfRule>
    <cfRule type="cellIs" dxfId="3043" priority="1771" operator="between">
      <formula>"B/AM"</formula>
      <formula>"B/PM"</formula>
    </cfRule>
    <cfRule type="cellIs" dxfId="3042" priority="1772" operator="between">
      <formula>"C/AM"</formula>
      <formula>"C/PM"</formula>
    </cfRule>
  </conditionalFormatting>
  <conditionalFormatting sqref="D4744:D4745 F4744:F4745">
    <cfRule type="containsText" dxfId="3041" priority="1780" operator="containsText" text="1234567890">
      <formula>NOT(ISERROR(SEARCH("1234567890",D4744)))</formula>
    </cfRule>
  </conditionalFormatting>
  <conditionalFormatting sqref="D4749">
    <cfRule type="cellIs" dxfId="3040" priority="1762" operator="between">
      <formula>"A/AM"</formula>
      <formula>"A/PM"</formula>
    </cfRule>
    <cfRule type="cellIs" dxfId="3039" priority="1763" operator="between">
      <formula>"B/AM"</formula>
      <formula>"B/PM"</formula>
    </cfRule>
    <cfRule type="cellIs" dxfId="3038" priority="1764" operator="between">
      <formula>"C/AM"</formula>
      <formula>"C/PM"</formula>
    </cfRule>
  </conditionalFormatting>
  <conditionalFormatting sqref="D4750 F4750">
    <cfRule type="containsText" dxfId="3037" priority="1767" operator="containsText" text="1234567890">
      <formula>NOT(ISERROR(SEARCH("1234567890",D4750)))</formula>
    </cfRule>
  </conditionalFormatting>
  <conditionalFormatting sqref="D4751 F4751">
    <cfRule type="containsText" dxfId="3036" priority="1769" operator="containsText" text="1234567890">
      <formula>NOT(ISERROR(SEARCH("1234567890",D4751)))</formula>
    </cfRule>
  </conditionalFormatting>
  <conditionalFormatting sqref="D4755">
    <cfRule type="cellIs" dxfId="3035" priority="1760" operator="between">
      <formula>"C/AM"</formula>
      <formula>"C/PM"</formula>
    </cfRule>
    <cfRule type="cellIs" dxfId="3034" priority="1758" operator="between">
      <formula>"A/AM"</formula>
      <formula>"A/PM"</formula>
    </cfRule>
    <cfRule type="cellIs" dxfId="3033" priority="1759" operator="between">
      <formula>"B/AM"</formula>
      <formula>"B/PM"</formula>
    </cfRule>
  </conditionalFormatting>
  <conditionalFormatting sqref="D4756:D4757 F4756:F4757">
    <cfRule type="containsText" dxfId="3032" priority="1768" operator="containsText" text="1234567890">
      <formula>NOT(ISERROR(SEARCH("1234567890",D4756)))</formula>
    </cfRule>
  </conditionalFormatting>
  <conditionalFormatting sqref="D4761">
    <cfRule type="cellIs" dxfId="3031" priority="1751" operator="between">
      <formula>"B/AM"</formula>
      <formula>"B/PM"</formula>
    </cfRule>
    <cfRule type="cellIs" dxfId="3030" priority="1750" operator="between">
      <formula>"A/AM"</formula>
      <formula>"A/PM"</formula>
    </cfRule>
    <cfRule type="cellIs" dxfId="3029" priority="1752" operator="between">
      <formula>"C/AM"</formula>
      <formula>"C/PM"</formula>
    </cfRule>
  </conditionalFormatting>
  <conditionalFormatting sqref="D4762 F4762">
    <cfRule type="containsText" dxfId="3028" priority="1755" operator="containsText" text="1234567890">
      <formula>NOT(ISERROR(SEARCH("1234567890",D4762)))</formula>
    </cfRule>
  </conditionalFormatting>
  <conditionalFormatting sqref="D4763 F4763">
    <cfRule type="containsText" dxfId="3027" priority="1757" operator="containsText" text="1234567890">
      <formula>NOT(ISERROR(SEARCH("1234567890",D4763)))</formula>
    </cfRule>
  </conditionalFormatting>
  <conditionalFormatting sqref="D4767">
    <cfRule type="cellIs" dxfId="3026" priority="1744" operator="between">
      <formula>"B/AM"</formula>
      <formula>"B/PM"</formula>
    </cfRule>
    <cfRule type="cellIs" dxfId="3025" priority="1743" operator="between">
      <formula>"A/AM"</formula>
      <formula>"A/PM"</formula>
    </cfRule>
    <cfRule type="cellIs" dxfId="3024" priority="1745" operator="between">
      <formula>"C/AM"</formula>
      <formula>"C/PM"</formula>
    </cfRule>
  </conditionalFormatting>
  <conditionalFormatting sqref="D4768:D4769 F4768:F4769">
    <cfRule type="containsText" dxfId="3023" priority="1756" operator="containsText" text="1234567890">
      <formula>NOT(ISERROR(SEARCH("1234567890",D4768)))</formula>
    </cfRule>
  </conditionalFormatting>
  <conditionalFormatting sqref="D4773">
    <cfRule type="cellIs" dxfId="3022" priority="1736" operator="between">
      <formula>"B/AM"</formula>
      <formula>"B/PM"</formula>
    </cfRule>
    <cfRule type="cellIs" dxfId="3021" priority="1735" operator="between">
      <formula>"A/AM"</formula>
      <formula>"A/PM"</formula>
    </cfRule>
    <cfRule type="cellIs" dxfId="3020" priority="1737" operator="between">
      <formula>"C/AM"</formula>
      <formula>"C/PM"</formula>
    </cfRule>
  </conditionalFormatting>
  <conditionalFormatting sqref="D4774 F4774">
    <cfRule type="containsText" dxfId="3019" priority="1740" operator="containsText" text="1234567890">
      <formula>NOT(ISERROR(SEARCH("1234567890",D4774)))</formula>
    </cfRule>
  </conditionalFormatting>
  <conditionalFormatting sqref="D4775 F4775">
    <cfRule type="containsText" dxfId="3018" priority="1742" operator="containsText" text="1234567890">
      <formula>NOT(ISERROR(SEARCH("1234567890",D4775)))</formula>
    </cfRule>
  </conditionalFormatting>
  <conditionalFormatting sqref="D4779">
    <cfRule type="cellIs" dxfId="3017" priority="1733" operator="between">
      <formula>"C/AM"</formula>
      <formula>"C/PM"</formula>
    </cfRule>
    <cfRule type="cellIs" dxfId="3016" priority="1732" operator="between">
      <formula>"B/AM"</formula>
      <formula>"B/PM"</formula>
    </cfRule>
    <cfRule type="cellIs" dxfId="3015" priority="1731" operator="between">
      <formula>"A/AM"</formula>
      <formula>"A/PM"</formula>
    </cfRule>
  </conditionalFormatting>
  <conditionalFormatting sqref="D4780:D4781 F4780:F4781">
    <cfRule type="containsText" dxfId="3014" priority="1741" operator="containsText" text="1234567890">
      <formula>NOT(ISERROR(SEARCH("1234567890",D4780)))</formula>
    </cfRule>
  </conditionalFormatting>
  <conditionalFormatting sqref="D4785">
    <cfRule type="cellIs" dxfId="3013" priority="1725" operator="between">
      <formula>"C/AM"</formula>
      <formula>"C/PM"</formula>
    </cfRule>
    <cfRule type="cellIs" dxfId="3012" priority="1724" operator="between">
      <formula>"B/AM"</formula>
      <formula>"B/PM"</formula>
    </cfRule>
    <cfRule type="cellIs" dxfId="3011" priority="1723" operator="between">
      <formula>"A/AM"</formula>
      <formula>"A/PM"</formula>
    </cfRule>
  </conditionalFormatting>
  <conditionalFormatting sqref="D4786 F4786">
    <cfRule type="containsText" dxfId="3010" priority="1728" operator="containsText" text="1234567890">
      <formula>NOT(ISERROR(SEARCH("1234567890",D4786)))</formula>
    </cfRule>
  </conditionalFormatting>
  <conditionalFormatting sqref="D4787 F4787">
    <cfRule type="containsText" dxfId="3009" priority="1730" operator="containsText" text="1234567890">
      <formula>NOT(ISERROR(SEARCH("1234567890",D4787)))</formula>
    </cfRule>
  </conditionalFormatting>
  <conditionalFormatting sqref="D4791">
    <cfRule type="cellIs" dxfId="3008" priority="1720" operator="between">
      <formula>"B/AM"</formula>
      <formula>"B/PM"</formula>
    </cfRule>
    <cfRule type="cellIs" dxfId="3007" priority="1721" operator="between">
      <formula>"C/AM"</formula>
      <formula>"C/PM"</formula>
    </cfRule>
    <cfRule type="cellIs" dxfId="3006" priority="1719" operator="between">
      <formula>"A/AM"</formula>
      <formula>"A/PM"</formula>
    </cfRule>
  </conditionalFormatting>
  <conditionalFormatting sqref="D4792:D4793 F4792:F4793">
    <cfRule type="containsText" dxfId="3005" priority="1729" operator="containsText" text="1234567890">
      <formula>NOT(ISERROR(SEARCH("1234567890",D4792)))</formula>
    </cfRule>
  </conditionalFormatting>
  <conditionalFormatting sqref="D4797">
    <cfRule type="cellIs" dxfId="3004" priority="1713" operator="between">
      <formula>"C/AM"</formula>
      <formula>"C/PM"</formula>
    </cfRule>
    <cfRule type="cellIs" dxfId="3003" priority="1712" operator="between">
      <formula>"B/AM"</formula>
      <formula>"B/PM"</formula>
    </cfRule>
    <cfRule type="cellIs" dxfId="3002" priority="1711" operator="between">
      <formula>"A/AM"</formula>
      <formula>"A/PM"</formula>
    </cfRule>
  </conditionalFormatting>
  <conditionalFormatting sqref="D4798 F4798">
    <cfRule type="containsText" dxfId="3001" priority="1716" operator="containsText" text="1234567890">
      <formula>NOT(ISERROR(SEARCH("1234567890",D4798)))</formula>
    </cfRule>
  </conditionalFormatting>
  <conditionalFormatting sqref="D4799 F4799">
    <cfRule type="containsText" dxfId="3000" priority="1718" operator="containsText" text="1234567890">
      <formula>NOT(ISERROR(SEARCH("1234567890",D4799)))</formula>
    </cfRule>
  </conditionalFormatting>
  <conditionalFormatting sqref="D4803">
    <cfRule type="cellIs" dxfId="2999" priority="1708" operator="between">
      <formula>"B/AM"</formula>
      <formula>"B/PM"</formula>
    </cfRule>
    <cfRule type="cellIs" dxfId="2998" priority="1707" operator="between">
      <formula>"A/AM"</formula>
      <formula>"A/PM"</formula>
    </cfRule>
    <cfRule type="cellIs" dxfId="2997" priority="1709" operator="between">
      <formula>"C/AM"</formula>
      <formula>"C/PM"</formula>
    </cfRule>
  </conditionalFormatting>
  <conditionalFormatting sqref="D4804:D4805 F4804:F4805">
    <cfRule type="containsText" dxfId="2996" priority="1717" operator="containsText" text="1234567890">
      <formula>NOT(ISERROR(SEARCH("1234567890",D4804)))</formula>
    </cfRule>
  </conditionalFormatting>
  <conditionalFormatting sqref="D4809">
    <cfRule type="cellIs" dxfId="2995" priority="1701" operator="between">
      <formula>"C/AM"</formula>
      <formula>"C/PM"</formula>
    </cfRule>
    <cfRule type="cellIs" dxfId="2994" priority="1700" operator="between">
      <formula>"B/AM"</formula>
      <formula>"B/PM"</formula>
    </cfRule>
    <cfRule type="cellIs" dxfId="2993" priority="1699" operator="between">
      <formula>"A/AM"</formula>
      <formula>"A/PM"</formula>
    </cfRule>
  </conditionalFormatting>
  <conditionalFormatting sqref="D4810 F4810">
    <cfRule type="containsText" dxfId="2992" priority="1704" operator="containsText" text="1234567890">
      <formula>NOT(ISERROR(SEARCH("1234567890",D4810)))</formula>
    </cfRule>
  </conditionalFormatting>
  <conditionalFormatting sqref="D4811 F4811">
    <cfRule type="containsText" dxfId="2991" priority="1706" operator="containsText" text="1234567890">
      <formula>NOT(ISERROR(SEARCH("1234567890",D4811)))</formula>
    </cfRule>
  </conditionalFormatting>
  <conditionalFormatting sqref="D4815">
    <cfRule type="cellIs" dxfId="2990" priority="1695" operator="between">
      <formula>"A/AM"</formula>
      <formula>"A/PM"</formula>
    </cfRule>
    <cfRule type="cellIs" dxfId="2989" priority="1697" operator="between">
      <formula>"C/AM"</formula>
      <formula>"C/PM"</formula>
    </cfRule>
    <cfRule type="cellIs" dxfId="2988" priority="1696" operator="between">
      <formula>"B/AM"</formula>
      <formula>"B/PM"</formula>
    </cfRule>
  </conditionalFormatting>
  <conditionalFormatting sqref="D4816:D4817 F4816:F4817">
    <cfRule type="containsText" dxfId="2987" priority="1705" operator="containsText" text="1234567890">
      <formula>NOT(ISERROR(SEARCH("1234567890",D4816)))</formula>
    </cfRule>
  </conditionalFormatting>
  <conditionalFormatting sqref="D4821">
    <cfRule type="cellIs" dxfId="2986" priority="1687" operator="between">
      <formula>"A/AM"</formula>
      <formula>"A/PM"</formula>
    </cfRule>
    <cfRule type="cellIs" dxfId="2985" priority="1688" operator="between">
      <formula>"B/AM"</formula>
      <formula>"B/PM"</formula>
    </cfRule>
    <cfRule type="cellIs" dxfId="2984" priority="1689" operator="between">
      <formula>"C/AM"</formula>
      <formula>"C/PM"</formula>
    </cfRule>
  </conditionalFormatting>
  <conditionalFormatting sqref="D4822 F4822">
    <cfRule type="containsText" dxfId="2983" priority="1692" operator="containsText" text="1234567890">
      <formula>NOT(ISERROR(SEARCH("1234567890",D4822)))</formula>
    </cfRule>
  </conditionalFormatting>
  <conditionalFormatting sqref="D4823 F4823">
    <cfRule type="containsText" dxfId="2982" priority="1694" operator="containsText" text="1234567890">
      <formula>NOT(ISERROR(SEARCH("1234567890",D4823)))</formula>
    </cfRule>
  </conditionalFormatting>
  <conditionalFormatting sqref="D4827">
    <cfRule type="cellIs" dxfId="2981" priority="1680" operator="between">
      <formula>"A/AM"</formula>
      <formula>"A/PM"</formula>
    </cfRule>
    <cfRule type="cellIs" dxfId="2980" priority="1681" operator="between">
      <formula>"B/AM"</formula>
      <formula>"B/PM"</formula>
    </cfRule>
    <cfRule type="cellIs" dxfId="2979" priority="1682" operator="between">
      <formula>"C/AM"</formula>
      <formula>"C/PM"</formula>
    </cfRule>
  </conditionalFormatting>
  <conditionalFormatting sqref="D4828:D4829 F4828:F4829">
    <cfRule type="containsText" dxfId="2978" priority="1693" operator="containsText" text="1234567890">
      <formula>NOT(ISERROR(SEARCH("1234567890",D4828)))</formula>
    </cfRule>
  </conditionalFormatting>
  <conditionalFormatting sqref="D4833">
    <cfRule type="cellIs" dxfId="2977" priority="1672" operator="between">
      <formula>"A/AM"</formula>
      <formula>"A/PM"</formula>
    </cfRule>
    <cfRule type="cellIs" dxfId="2976" priority="1673" operator="between">
      <formula>"B/AM"</formula>
      <formula>"B/PM"</formula>
    </cfRule>
    <cfRule type="cellIs" dxfId="2975" priority="1674" operator="between">
      <formula>"C/AM"</formula>
      <formula>"C/PM"</formula>
    </cfRule>
  </conditionalFormatting>
  <conditionalFormatting sqref="D4834 F4834">
    <cfRule type="containsText" dxfId="2974" priority="1677" operator="containsText" text="1234567890">
      <formula>NOT(ISERROR(SEARCH("1234567890",D4834)))</formula>
    </cfRule>
  </conditionalFormatting>
  <conditionalFormatting sqref="D4835 F4835">
    <cfRule type="containsText" dxfId="2973" priority="1679" operator="containsText" text="1234567890">
      <formula>NOT(ISERROR(SEARCH("1234567890",D4835)))</formula>
    </cfRule>
  </conditionalFormatting>
  <conditionalFormatting sqref="D4839">
    <cfRule type="cellIs" dxfId="2972" priority="1665" operator="between">
      <formula>"A/AM"</formula>
      <formula>"A/PM"</formula>
    </cfRule>
    <cfRule type="cellIs" dxfId="2971" priority="1666" operator="between">
      <formula>"B/AM"</formula>
      <formula>"B/PM"</formula>
    </cfRule>
    <cfRule type="cellIs" dxfId="2970" priority="1667" operator="between">
      <formula>"C/AM"</formula>
      <formula>"C/PM"</formula>
    </cfRule>
  </conditionalFormatting>
  <conditionalFormatting sqref="D4840:D4841 F4840:F4841">
    <cfRule type="containsText" dxfId="2969" priority="1678" operator="containsText" text="1234567890">
      <formula>NOT(ISERROR(SEARCH("1234567890",D4840)))</formula>
    </cfRule>
  </conditionalFormatting>
  <conditionalFormatting sqref="D4845">
    <cfRule type="cellIs" dxfId="2968" priority="1658" operator="between">
      <formula>"B/AM"</formula>
      <formula>"B/PM"</formula>
    </cfRule>
    <cfRule type="cellIs" dxfId="2967" priority="1657" operator="between">
      <formula>"A/AM"</formula>
      <formula>"A/PM"</formula>
    </cfRule>
    <cfRule type="cellIs" dxfId="2966" priority="1659" operator="between">
      <formula>"C/AM"</formula>
      <formula>"C/PM"</formula>
    </cfRule>
  </conditionalFormatting>
  <conditionalFormatting sqref="D4846 F4846">
    <cfRule type="containsText" dxfId="2965" priority="1662" operator="containsText" text="1234567890">
      <formula>NOT(ISERROR(SEARCH("1234567890",D4846)))</formula>
    </cfRule>
  </conditionalFormatting>
  <conditionalFormatting sqref="D4847 F4847">
    <cfRule type="containsText" dxfId="2964" priority="1664" operator="containsText" text="1234567890">
      <formula>NOT(ISERROR(SEARCH("1234567890",D4847)))</formula>
    </cfRule>
  </conditionalFormatting>
  <conditionalFormatting sqref="D4851">
    <cfRule type="cellIs" dxfId="2963" priority="1653" operator="between">
      <formula>"A/AM"</formula>
      <formula>"A/PM"</formula>
    </cfRule>
    <cfRule type="cellIs" dxfId="2962" priority="1654" operator="between">
      <formula>"B/AM"</formula>
      <formula>"B/PM"</formula>
    </cfRule>
    <cfRule type="cellIs" dxfId="2961" priority="1655" operator="between">
      <formula>"C/AM"</formula>
      <formula>"C/PM"</formula>
    </cfRule>
  </conditionalFormatting>
  <conditionalFormatting sqref="D4852:D4853 F4852:F4853">
    <cfRule type="containsText" dxfId="2960" priority="1663" operator="containsText" text="1234567890">
      <formula>NOT(ISERROR(SEARCH("1234567890",D4852)))</formula>
    </cfRule>
  </conditionalFormatting>
  <conditionalFormatting sqref="D4857">
    <cfRule type="cellIs" dxfId="2959" priority="1647" operator="between">
      <formula>"C/AM"</formula>
      <formula>"C/PM"</formula>
    </cfRule>
    <cfRule type="cellIs" dxfId="2958" priority="1646" operator="between">
      <formula>"B/AM"</formula>
      <formula>"B/PM"</formula>
    </cfRule>
    <cfRule type="cellIs" dxfId="2957" priority="1645" operator="between">
      <formula>"A/AM"</formula>
      <formula>"A/PM"</formula>
    </cfRule>
  </conditionalFormatting>
  <conditionalFormatting sqref="D4858 F4858">
    <cfRule type="containsText" dxfId="2956" priority="1650" operator="containsText" text="1234567890">
      <formula>NOT(ISERROR(SEARCH("1234567890",D4858)))</formula>
    </cfRule>
  </conditionalFormatting>
  <conditionalFormatting sqref="D4859 F4859">
    <cfRule type="containsText" dxfId="2955" priority="1652" operator="containsText" text="1234567890">
      <formula>NOT(ISERROR(SEARCH("1234567890",D4859)))</formula>
    </cfRule>
  </conditionalFormatting>
  <conditionalFormatting sqref="D4863">
    <cfRule type="cellIs" dxfId="2954" priority="1641" operator="between">
      <formula>"A/AM"</formula>
      <formula>"A/PM"</formula>
    </cfRule>
    <cfRule type="cellIs" dxfId="2953" priority="1642" operator="between">
      <formula>"B/AM"</formula>
      <formula>"B/PM"</formula>
    </cfRule>
    <cfRule type="cellIs" dxfId="2952" priority="1643" operator="between">
      <formula>"C/AM"</formula>
      <formula>"C/PM"</formula>
    </cfRule>
  </conditionalFormatting>
  <conditionalFormatting sqref="D4864:D4865 F4864:F4865">
    <cfRule type="containsText" dxfId="2951" priority="1651" operator="containsText" text="1234567890">
      <formula>NOT(ISERROR(SEARCH("1234567890",D4864)))</formula>
    </cfRule>
  </conditionalFormatting>
  <conditionalFormatting sqref="D4869">
    <cfRule type="cellIs" dxfId="2950" priority="1633" operator="between">
      <formula>"A/AM"</formula>
      <formula>"A/PM"</formula>
    </cfRule>
    <cfRule type="cellIs" dxfId="2949" priority="1635" operator="between">
      <formula>"C/AM"</formula>
      <formula>"C/PM"</formula>
    </cfRule>
    <cfRule type="cellIs" dxfId="2948" priority="1634" operator="between">
      <formula>"B/AM"</formula>
      <formula>"B/PM"</formula>
    </cfRule>
  </conditionalFormatting>
  <conditionalFormatting sqref="D4870 F4870">
    <cfRule type="containsText" dxfId="2947" priority="1638" operator="containsText" text="1234567890">
      <formula>NOT(ISERROR(SEARCH("1234567890",D4870)))</formula>
    </cfRule>
  </conditionalFormatting>
  <conditionalFormatting sqref="D4871 F4871">
    <cfRule type="containsText" dxfId="2946" priority="1640" operator="containsText" text="1234567890">
      <formula>NOT(ISERROR(SEARCH("1234567890",D4871)))</formula>
    </cfRule>
  </conditionalFormatting>
  <conditionalFormatting sqref="D4875">
    <cfRule type="cellIs" dxfId="2945" priority="1631" operator="between">
      <formula>"C/AM"</formula>
      <formula>"C/PM"</formula>
    </cfRule>
    <cfRule type="cellIs" dxfId="2944" priority="1630" operator="between">
      <formula>"B/AM"</formula>
      <formula>"B/PM"</formula>
    </cfRule>
    <cfRule type="cellIs" dxfId="2943" priority="1629" operator="between">
      <formula>"A/AM"</formula>
      <formula>"A/PM"</formula>
    </cfRule>
  </conditionalFormatting>
  <conditionalFormatting sqref="D4876:D4877 F4876:F4877">
    <cfRule type="containsText" dxfId="2942" priority="1639" operator="containsText" text="1234567890">
      <formula>NOT(ISERROR(SEARCH("1234567890",D4876)))</formula>
    </cfRule>
  </conditionalFormatting>
  <conditionalFormatting sqref="D4881">
    <cfRule type="cellIs" dxfId="2941" priority="1621" operator="between">
      <formula>"A/AM"</formula>
      <formula>"A/PM"</formula>
    </cfRule>
    <cfRule type="cellIs" dxfId="2940" priority="1622" operator="between">
      <formula>"B/AM"</formula>
      <formula>"B/PM"</formula>
    </cfRule>
    <cfRule type="cellIs" dxfId="2939" priority="1623" operator="between">
      <formula>"C/AM"</formula>
      <formula>"C/PM"</formula>
    </cfRule>
  </conditionalFormatting>
  <conditionalFormatting sqref="D4882 F4882">
    <cfRule type="containsText" dxfId="2938" priority="1626" operator="containsText" text="1234567890">
      <formula>NOT(ISERROR(SEARCH("1234567890",D4882)))</formula>
    </cfRule>
  </conditionalFormatting>
  <conditionalFormatting sqref="D4883 F4883">
    <cfRule type="containsText" dxfId="2937" priority="1628" operator="containsText" text="1234567890">
      <formula>NOT(ISERROR(SEARCH("1234567890",D4883)))</formula>
    </cfRule>
  </conditionalFormatting>
  <conditionalFormatting sqref="D4887">
    <cfRule type="cellIs" dxfId="2936" priority="1603" operator="between">
      <formula>"B/AM"</formula>
      <formula>"B/PM"</formula>
    </cfRule>
    <cfRule type="cellIs" dxfId="2935" priority="1602" operator="between">
      <formula>"A/AM"</formula>
      <formula>"A/PM"</formula>
    </cfRule>
    <cfRule type="cellIs" dxfId="2934" priority="1604" operator="between">
      <formula>"C/AM"</formula>
      <formula>"C/PM"</formula>
    </cfRule>
  </conditionalFormatting>
  <conditionalFormatting sqref="D4888:D4889 F4888:F4889">
    <cfRule type="containsText" dxfId="2933" priority="1627" operator="containsText" text="1234567890">
      <formula>NOT(ISERROR(SEARCH("1234567890",D4888)))</formula>
    </cfRule>
  </conditionalFormatting>
  <conditionalFormatting sqref="D4893">
    <cfRule type="cellIs" dxfId="2932" priority="1596" operator="between">
      <formula>"C/AM"</formula>
      <formula>"C/PM"</formula>
    </cfRule>
    <cfRule type="cellIs" dxfId="2931" priority="1595" operator="between">
      <formula>"B/AM"</formula>
      <formula>"B/PM"</formula>
    </cfRule>
    <cfRule type="cellIs" dxfId="2930" priority="1594" operator="between">
      <formula>"A/AM"</formula>
      <formula>"A/PM"</formula>
    </cfRule>
  </conditionalFormatting>
  <conditionalFormatting sqref="D4894 F4894">
    <cfRule type="containsText" dxfId="2929" priority="1599" operator="containsText" text="1234567890">
      <formula>NOT(ISERROR(SEARCH("1234567890",D4894)))</formula>
    </cfRule>
  </conditionalFormatting>
  <conditionalFormatting sqref="D4895 F4895">
    <cfRule type="containsText" dxfId="2928" priority="1601" operator="containsText" text="1234567890">
      <formula>NOT(ISERROR(SEARCH("1234567890",D4895)))</formula>
    </cfRule>
  </conditionalFormatting>
  <conditionalFormatting sqref="D4899">
    <cfRule type="cellIs" dxfId="2927" priority="1592" operator="between">
      <formula>"C/AM"</formula>
      <formula>"C/PM"</formula>
    </cfRule>
    <cfRule type="cellIs" dxfId="2926" priority="1591" operator="between">
      <formula>"B/AM"</formula>
      <formula>"B/PM"</formula>
    </cfRule>
    <cfRule type="cellIs" dxfId="2925" priority="1590" operator="between">
      <formula>"A/AM"</formula>
      <formula>"A/PM"</formula>
    </cfRule>
  </conditionalFormatting>
  <conditionalFormatting sqref="D4900:D4901 F4900:F4901">
    <cfRule type="containsText" dxfId="2924" priority="1600" operator="containsText" text="1234567890">
      <formula>NOT(ISERROR(SEARCH("1234567890",D4900)))</formula>
    </cfRule>
  </conditionalFormatting>
  <conditionalFormatting sqref="D4905">
    <cfRule type="cellIs" dxfId="2923" priority="1583" operator="between">
      <formula>"B/AM"</formula>
      <formula>"B/PM"</formula>
    </cfRule>
    <cfRule type="cellIs" dxfId="2922" priority="1582" operator="between">
      <formula>"A/AM"</formula>
      <formula>"A/PM"</formula>
    </cfRule>
    <cfRule type="cellIs" dxfId="2921" priority="1584" operator="between">
      <formula>"C/AM"</formula>
      <formula>"C/PM"</formula>
    </cfRule>
  </conditionalFormatting>
  <conditionalFormatting sqref="D4906 F4906">
    <cfRule type="containsText" dxfId="2920" priority="1587" operator="containsText" text="1234567890">
      <formula>NOT(ISERROR(SEARCH("1234567890",D4906)))</formula>
    </cfRule>
  </conditionalFormatting>
  <conditionalFormatting sqref="D4907 F4907">
    <cfRule type="containsText" dxfId="2919" priority="1589" operator="containsText" text="1234567890">
      <formula>NOT(ISERROR(SEARCH("1234567890",D4907)))</formula>
    </cfRule>
  </conditionalFormatting>
  <conditionalFormatting sqref="D4911">
    <cfRule type="cellIs" dxfId="2918" priority="1577" operator="between">
      <formula>"C/AM"</formula>
      <formula>"C/PM"</formula>
    </cfRule>
    <cfRule type="cellIs" dxfId="2917" priority="1576" operator="between">
      <formula>"B/AM"</formula>
      <formula>"B/PM"</formula>
    </cfRule>
    <cfRule type="cellIs" dxfId="2916" priority="1575" operator="between">
      <formula>"A/AM"</formula>
      <formula>"A/PM"</formula>
    </cfRule>
  </conditionalFormatting>
  <conditionalFormatting sqref="D4912:D4913 F4912:F4913">
    <cfRule type="containsText" dxfId="2915" priority="1588" operator="containsText" text="1234567890">
      <formula>NOT(ISERROR(SEARCH("1234567890",D4912)))</formula>
    </cfRule>
  </conditionalFormatting>
  <conditionalFormatting sqref="D4917">
    <cfRule type="cellIs" dxfId="2914" priority="1569" operator="between">
      <formula>"C/AM"</formula>
      <formula>"C/PM"</formula>
    </cfRule>
    <cfRule type="cellIs" dxfId="2913" priority="1568" operator="between">
      <formula>"B/AM"</formula>
      <formula>"B/PM"</formula>
    </cfRule>
    <cfRule type="cellIs" dxfId="2912" priority="1567" operator="between">
      <formula>"A/AM"</formula>
      <formula>"A/PM"</formula>
    </cfRule>
  </conditionalFormatting>
  <conditionalFormatting sqref="D4918 F4918">
    <cfRule type="containsText" dxfId="2911" priority="1572" operator="containsText" text="1234567890">
      <formula>NOT(ISERROR(SEARCH("1234567890",D4918)))</formula>
    </cfRule>
  </conditionalFormatting>
  <conditionalFormatting sqref="D4919 F4919">
    <cfRule type="containsText" dxfId="2910" priority="1574" operator="containsText" text="1234567890">
      <formula>NOT(ISERROR(SEARCH("1234567890",D4919)))</formula>
    </cfRule>
  </conditionalFormatting>
  <conditionalFormatting sqref="D4923">
    <cfRule type="cellIs" dxfId="2909" priority="1564" operator="between">
      <formula>"B/AM"</formula>
      <formula>"B/PM"</formula>
    </cfRule>
    <cfRule type="cellIs" dxfId="2908" priority="1563" operator="between">
      <formula>"A/AM"</formula>
      <formula>"A/PM"</formula>
    </cfRule>
    <cfRule type="cellIs" dxfId="2907" priority="1565" operator="between">
      <formula>"C/AM"</formula>
      <formula>"C/PM"</formula>
    </cfRule>
  </conditionalFormatting>
  <conditionalFormatting sqref="D4924:D4925 F4924:F4925">
    <cfRule type="containsText" dxfId="2906" priority="1573" operator="containsText" text="1234567890">
      <formula>NOT(ISERROR(SEARCH("1234567890",D4924)))</formula>
    </cfRule>
  </conditionalFormatting>
  <conditionalFormatting sqref="D4929">
    <cfRule type="cellIs" dxfId="2905" priority="1557" operator="between">
      <formula>"C/AM"</formula>
      <formula>"C/PM"</formula>
    </cfRule>
    <cfRule type="cellIs" dxfId="2904" priority="1556" operator="between">
      <formula>"B/AM"</formula>
      <formula>"B/PM"</formula>
    </cfRule>
    <cfRule type="cellIs" dxfId="2903" priority="1555" operator="between">
      <formula>"A/AM"</formula>
      <formula>"A/PM"</formula>
    </cfRule>
  </conditionalFormatting>
  <conditionalFormatting sqref="D4930 F4930">
    <cfRule type="containsText" dxfId="2902" priority="1560" operator="containsText" text="1234567890">
      <formula>NOT(ISERROR(SEARCH("1234567890",D4930)))</formula>
    </cfRule>
  </conditionalFormatting>
  <conditionalFormatting sqref="D4931 F4931">
    <cfRule type="containsText" dxfId="2901" priority="1562" operator="containsText" text="1234567890">
      <formula>NOT(ISERROR(SEARCH("1234567890",D4931)))</formula>
    </cfRule>
  </conditionalFormatting>
  <conditionalFormatting sqref="D4935">
    <cfRule type="cellIs" dxfId="2900" priority="1552" operator="between">
      <formula>"B/AM"</formula>
      <formula>"B/PM"</formula>
    </cfRule>
    <cfRule type="cellIs" dxfId="2899" priority="1551" operator="between">
      <formula>"A/AM"</formula>
      <formula>"A/PM"</formula>
    </cfRule>
    <cfRule type="cellIs" dxfId="2898" priority="1553" operator="between">
      <formula>"C/AM"</formula>
      <formula>"C/PM"</formula>
    </cfRule>
  </conditionalFormatting>
  <conditionalFormatting sqref="D4936:D4937 F4936:F4937">
    <cfRule type="containsText" dxfId="2897" priority="1561" operator="containsText" text="1234567890">
      <formula>NOT(ISERROR(SEARCH("1234567890",D4936)))</formula>
    </cfRule>
  </conditionalFormatting>
  <conditionalFormatting sqref="D4941">
    <cfRule type="cellIs" dxfId="2896" priority="1545" operator="between">
      <formula>"C/AM"</formula>
      <formula>"C/PM"</formula>
    </cfRule>
    <cfRule type="cellIs" dxfId="2895" priority="1544" operator="between">
      <formula>"B/AM"</formula>
      <formula>"B/PM"</formula>
    </cfRule>
    <cfRule type="cellIs" dxfId="2894" priority="1543" operator="between">
      <formula>"A/AM"</formula>
      <formula>"A/PM"</formula>
    </cfRule>
  </conditionalFormatting>
  <conditionalFormatting sqref="D4942 F4942">
    <cfRule type="containsText" dxfId="2893" priority="1548" operator="containsText" text="1234567890">
      <formula>NOT(ISERROR(SEARCH("1234567890",D4942)))</formula>
    </cfRule>
  </conditionalFormatting>
  <conditionalFormatting sqref="D4943 F4943">
    <cfRule type="containsText" dxfId="2892" priority="1550" operator="containsText" text="1234567890">
      <formula>NOT(ISERROR(SEARCH("1234567890",D4943)))</formula>
    </cfRule>
  </conditionalFormatting>
  <conditionalFormatting sqref="D4947">
    <cfRule type="cellIs" dxfId="2891" priority="1537" operator="between">
      <formula>"B/AM"</formula>
      <formula>"B/PM"</formula>
    </cfRule>
    <cfRule type="cellIs" dxfId="2890" priority="1536" operator="between">
      <formula>"A/AM"</formula>
      <formula>"A/PM"</formula>
    </cfRule>
    <cfRule type="cellIs" dxfId="2889" priority="1538" operator="between">
      <formula>"C/AM"</formula>
      <formula>"C/PM"</formula>
    </cfRule>
  </conditionalFormatting>
  <conditionalFormatting sqref="D4948:D4949 F4948:F4949">
    <cfRule type="containsText" dxfId="2888" priority="1549" operator="containsText" text="1234567890">
      <formula>NOT(ISERROR(SEARCH("1234567890",D4948)))</formula>
    </cfRule>
  </conditionalFormatting>
  <conditionalFormatting sqref="D4953">
    <cfRule type="cellIs" dxfId="2887" priority="1529" operator="between">
      <formula>"B/AM"</formula>
      <formula>"B/PM"</formula>
    </cfRule>
    <cfRule type="cellIs" dxfId="2886" priority="1528" operator="between">
      <formula>"A/AM"</formula>
      <formula>"A/PM"</formula>
    </cfRule>
    <cfRule type="cellIs" dxfId="2885" priority="1530" operator="between">
      <formula>"C/AM"</formula>
      <formula>"C/PM"</formula>
    </cfRule>
  </conditionalFormatting>
  <conditionalFormatting sqref="D4954 F4954">
    <cfRule type="containsText" dxfId="2884" priority="1533" operator="containsText" text="1234567890">
      <formula>NOT(ISERROR(SEARCH("1234567890",D4954)))</formula>
    </cfRule>
  </conditionalFormatting>
  <conditionalFormatting sqref="D4955 F4955">
    <cfRule type="containsText" dxfId="2883" priority="1535" operator="containsText" text="1234567890">
      <formula>NOT(ISERROR(SEARCH("1234567890",D4955)))</formula>
    </cfRule>
  </conditionalFormatting>
  <conditionalFormatting sqref="D4959">
    <cfRule type="cellIs" dxfId="2882" priority="1523" operator="between">
      <formula>"C/AM"</formula>
      <formula>"C/PM"</formula>
    </cfRule>
    <cfRule type="cellIs" dxfId="2881" priority="1521" operator="between">
      <formula>"A/AM"</formula>
      <formula>"A/PM"</formula>
    </cfRule>
    <cfRule type="cellIs" dxfId="2880" priority="1522" operator="between">
      <formula>"B/AM"</formula>
      <formula>"B/PM"</formula>
    </cfRule>
  </conditionalFormatting>
  <conditionalFormatting sqref="D4960:D4961 F4960:F4961">
    <cfRule type="containsText" dxfId="2879" priority="1534" operator="containsText" text="1234567890">
      <formula>NOT(ISERROR(SEARCH("1234567890",D4960)))</formula>
    </cfRule>
  </conditionalFormatting>
  <conditionalFormatting sqref="D4965">
    <cfRule type="cellIs" dxfId="2878" priority="1513" operator="between">
      <formula>"A/AM"</formula>
      <formula>"A/PM"</formula>
    </cfRule>
    <cfRule type="cellIs" dxfId="2877" priority="1514" operator="between">
      <formula>"B/AM"</formula>
      <formula>"B/PM"</formula>
    </cfRule>
    <cfRule type="cellIs" dxfId="2876" priority="1515" operator="between">
      <formula>"C/AM"</formula>
      <formula>"C/PM"</formula>
    </cfRule>
  </conditionalFormatting>
  <conditionalFormatting sqref="D4966 F4966">
    <cfRule type="containsText" dxfId="2875" priority="1518" operator="containsText" text="1234567890">
      <formula>NOT(ISERROR(SEARCH("1234567890",D4966)))</formula>
    </cfRule>
  </conditionalFormatting>
  <conditionalFormatting sqref="D4967 F4967">
    <cfRule type="containsText" dxfId="2874" priority="1520" operator="containsText" text="1234567890">
      <formula>NOT(ISERROR(SEARCH("1234567890",D4967)))</formula>
    </cfRule>
  </conditionalFormatting>
  <conditionalFormatting sqref="D4971">
    <cfRule type="cellIs" dxfId="2873" priority="1510" operator="between">
      <formula>"B/AM"</formula>
      <formula>"B/PM"</formula>
    </cfRule>
    <cfRule type="cellIs" dxfId="2872" priority="1511" operator="between">
      <formula>"C/AM"</formula>
      <formula>"C/PM"</formula>
    </cfRule>
    <cfRule type="cellIs" dxfId="2871" priority="1509" operator="between">
      <formula>"A/AM"</formula>
      <formula>"A/PM"</formula>
    </cfRule>
  </conditionalFormatting>
  <conditionalFormatting sqref="D4972:D4973 F4972:F4973">
    <cfRule type="containsText" dxfId="2870" priority="1519" operator="containsText" text="1234567890">
      <formula>NOT(ISERROR(SEARCH("1234567890",D4972)))</formula>
    </cfRule>
  </conditionalFormatting>
  <conditionalFormatting sqref="D4977">
    <cfRule type="cellIs" dxfId="2869" priority="1503" operator="between">
      <formula>"C/AM"</formula>
      <formula>"C/PM"</formula>
    </cfRule>
    <cfRule type="cellIs" dxfId="2868" priority="1502" operator="between">
      <formula>"B/AM"</formula>
      <formula>"B/PM"</formula>
    </cfRule>
    <cfRule type="cellIs" dxfId="2867" priority="1501" operator="between">
      <formula>"A/AM"</formula>
      <formula>"A/PM"</formula>
    </cfRule>
  </conditionalFormatting>
  <conditionalFormatting sqref="D4978 F4978">
    <cfRule type="containsText" dxfId="2866" priority="1506" operator="containsText" text="1234567890">
      <formula>NOT(ISERROR(SEARCH("1234567890",D4978)))</formula>
    </cfRule>
  </conditionalFormatting>
  <conditionalFormatting sqref="D4979 F4979">
    <cfRule type="containsText" dxfId="2865" priority="1508" operator="containsText" text="1234567890">
      <formula>NOT(ISERROR(SEARCH("1234567890",D4979)))</formula>
    </cfRule>
  </conditionalFormatting>
  <conditionalFormatting sqref="D4983">
    <cfRule type="cellIs" dxfId="2864" priority="1499" operator="between">
      <formula>"C/AM"</formula>
      <formula>"C/PM"</formula>
    </cfRule>
    <cfRule type="cellIs" dxfId="2863" priority="1498" operator="between">
      <formula>"B/AM"</formula>
      <formula>"B/PM"</formula>
    </cfRule>
    <cfRule type="cellIs" dxfId="2862" priority="1497" operator="between">
      <formula>"A/AM"</formula>
      <formula>"A/PM"</formula>
    </cfRule>
  </conditionalFormatting>
  <conditionalFormatting sqref="D4984:D4985 F4984:F4985">
    <cfRule type="containsText" dxfId="2861" priority="1507" operator="containsText" text="1234567890">
      <formula>NOT(ISERROR(SEARCH("1234567890",D4984)))</formula>
    </cfRule>
  </conditionalFormatting>
  <conditionalFormatting sqref="D4989">
    <cfRule type="cellIs" dxfId="2860" priority="1491" operator="between">
      <formula>"C/AM"</formula>
      <formula>"C/PM"</formula>
    </cfRule>
    <cfRule type="cellIs" dxfId="2859" priority="1490" operator="between">
      <formula>"B/AM"</formula>
      <formula>"B/PM"</formula>
    </cfRule>
    <cfRule type="cellIs" dxfId="2858" priority="1489" operator="between">
      <formula>"A/AM"</formula>
      <formula>"A/PM"</formula>
    </cfRule>
  </conditionalFormatting>
  <conditionalFormatting sqref="D4990 F4990">
    <cfRule type="containsText" dxfId="2857" priority="1494" operator="containsText" text="1234567890">
      <formula>NOT(ISERROR(SEARCH("1234567890",D4990)))</formula>
    </cfRule>
  </conditionalFormatting>
  <conditionalFormatting sqref="D4991 F4991">
    <cfRule type="containsText" dxfId="2856" priority="1496" operator="containsText" text="1234567890">
      <formula>NOT(ISERROR(SEARCH("1234567890",D4991)))</formula>
    </cfRule>
  </conditionalFormatting>
  <conditionalFormatting sqref="D4995">
    <cfRule type="cellIs" dxfId="2855" priority="1487" operator="between">
      <formula>"C/AM"</formula>
      <formula>"C/PM"</formula>
    </cfRule>
    <cfRule type="cellIs" dxfId="2854" priority="1485" operator="between">
      <formula>"A/AM"</formula>
      <formula>"A/PM"</formula>
    </cfRule>
    <cfRule type="cellIs" dxfId="2853" priority="1486" operator="between">
      <formula>"B/AM"</formula>
      <formula>"B/PM"</formula>
    </cfRule>
  </conditionalFormatting>
  <conditionalFormatting sqref="D4996:D4997 F4996:F4997">
    <cfRule type="containsText" dxfId="2852" priority="1495" operator="containsText" text="1234567890">
      <formula>NOT(ISERROR(SEARCH("1234567890",D4996)))</formula>
    </cfRule>
  </conditionalFormatting>
  <conditionalFormatting sqref="D5001">
    <cfRule type="cellIs" dxfId="2851" priority="1477" operator="between">
      <formula>"A/AM"</formula>
      <formula>"A/PM"</formula>
    </cfRule>
    <cfRule type="cellIs" dxfId="2850" priority="1479" operator="between">
      <formula>"C/AM"</formula>
      <formula>"C/PM"</formula>
    </cfRule>
    <cfRule type="cellIs" dxfId="2849" priority="1478" operator="between">
      <formula>"B/AM"</formula>
      <formula>"B/PM"</formula>
    </cfRule>
  </conditionalFormatting>
  <conditionalFormatting sqref="D5002 F5002">
    <cfRule type="containsText" dxfId="2848" priority="1482" operator="containsText" text="1234567890">
      <formula>NOT(ISERROR(SEARCH("1234567890",D5002)))</formula>
    </cfRule>
  </conditionalFormatting>
  <conditionalFormatting sqref="D5003 F5003">
    <cfRule type="containsText" dxfId="2847" priority="1484" operator="containsText" text="1234567890">
      <formula>NOT(ISERROR(SEARCH("1234567890",D5003)))</formula>
    </cfRule>
  </conditionalFormatting>
  <conditionalFormatting sqref="D5007">
    <cfRule type="cellIs" dxfId="2846" priority="1475" operator="between">
      <formula>"C/AM"</formula>
      <formula>"C/PM"</formula>
    </cfRule>
    <cfRule type="cellIs" dxfId="2845" priority="1474" operator="between">
      <formula>"B/AM"</formula>
      <formula>"B/PM"</formula>
    </cfRule>
    <cfRule type="cellIs" dxfId="2844" priority="1473" operator="between">
      <formula>"A/AM"</formula>
      <formula>"A/PM"</formula>
    </cfRule>
  </conditionalFormatting>
  <conditionalFormatting sqref="D5008:D5009 F5008:F5009">
    <cfRule type="containsText" dxfId="2843" priority="1483" operator="containsText" text="1234567890">
      <formula>NOT(ISERROR(SEARCH("1234567890",D5008)))</formula>
    </cfRule>
  </conditionalFormatting>
  <conditionalFormatting sqref="D5013">
    <cfRule type="cellIs" dxfId="2842" priority="1465" operator="between">
      <formula>"A/AM"</formula>
      <formula>"A/PM"</formula>
    </cfRule>
    <cfRule type="cellIs" dxfId="2841" priority="1467" operator="between">
      <formula>"C/AM"</formula>
      <formula>"C/PM"</formula>
    </cfRule>
    <cfRule type="cellIs" dxfId="2840" priority="1466" operator="between">
      <formula>"B/AM"</formula>
      <formula>"B/PM"</formula>
    </cfRule>
  </conditionalFormatting>
  <conditionalFormatting sqref="D5014 F5014">
    <cfRule type="containsText" dxfId="2839" priority="1470" operator="containsText" text="1234567890">
      <formula>NOT(ISERROR(SEARCH("1234567890",D5014)))</formula>
    </cfRule>
  </conditionalFormatting>
  <conditionalFormatting sqref="D5015 F5015">
    <cfRule type="containsText" dxfId="2838" priority="1472" operator="containsText" text="1234567890">
      <formula>NOT(ISERROR(SEARCH("1234567890",D5015)))</formula>
    </cfRule>
  </conditionalFormatting>
  <conditionalFormatting sqref="D5019">
    <cfRule type="cellIs" dxfId="2837" priority="1461" operator="between">
      <formula>"A/AM"</formula>
      <formula>"A/PM"</formula>
    </cfRule>
    <cfRule type="cellIs" dxfId="2836" priority="1463" operator="between">
      <formula>"C/AM"</formula>
      <formula>"C/PM"</formula>
    </cfRule>
    <cfRule type="cellIs" dxfId="2835" priority="1462" operator="between">
      <formula>"B/AM"</formula>
      <formula>"B/PM"</formula>
    </cfRule>
  </conditionalFormatting>
  <conditionalFormatting sqref="D5020:D5021 F5020:F5021">
    <cfRule type="containsText" dxfId="2834" priority="1471" operator="containsText" text="1234567890">
      <formula>NOT(ISERROR(SEARCH("1234567890",D5020)))</formula>
    </cfRule>
  </conditionalFormatting>
  <conditionalFormatting sqref="D5025">
    <cfRule type="cellIs" dxfId="2833" priority="1455" operator="between">
      <formula>"C/AM"</formula>
      <formula>"C/PM"</formula>
    </cfRule>
    <cfRule type="cellIs" dxfId="2832" priority="1453" operator="between">
      <formula>"A/AM"</formula>
      <formula>"A/PM"</formula>
    </cfRule>
    <cfRule type="cellIs" dxfId="2831" priority="1454" operator="between">
      <formula>"B/AM"</formula>
      <formula>"B/PM"</formula>
    </cfRule>
  </conditionalFormatting>
  <conditionalFormatting sqref="D5026 F5026">
    <cfRule type="containsText" dxfId="2830" priority="1458" operator="containsText" text="1234567890">
      <formula>NOT(ISERROR(SEARCH("1234567890",D5026)))</formula>
    </cfRule>
  </conditionalFormatting>
  <conditionalFormatting sqref="D5027 F5027">
    <cfRule type="containsText" dxfId="2829" priority="1460" operator="containsText" text="1234567890">
      <formula>NOT(ISERROR(SEARCH("1234567890",D5027)))</formula>
    </cfRule>
  </conditionalFormatting>
  <conditionalFormatting sqref="D5031">
    <cfRule type="cellIs" dxfId="2828" priority="1451" operator="between">
      <formula>"C/AM"</formula>
      <formula>"C/PM"</formula>
    </cfRule>
    <cfRule type="cellIs" dxfId="2827" priority="1449" operator="between">
      <formula>"A/AM"</formula>
      <formula>"A/PM"</formula>
    </cfRule>
    <cfRule type="cellIs" dxfId="2826" priority="1450" operator="between">
      <formula>"B/AM"</formula>
      <formula>"B/PM"</formula>
    </cfRule>
  </conditionalFormatting>
  <conditionalFormatting sqref="D5032:D5033 F5032:F5033">
    <cfRule type="containsText" dxfId="2825" priority="1459" operator="containsText" text="1234567890">
      <formula>NOT(ISERROR(SEARCH("1234567890",D5032)))</formula>
    </cfRule>
  </conditionalFormatting>
  <conditionalFormatting sqref="D5037">
    <cfRule type="cellIs" dxfId="2824" priority="1441" operator="between">
      <formula>"A/AM"</formula>
      <formula>"A/PM"</formula>
    </cfRule>
    <cfRule type="cellIs" dxfId="2823" priority="1443" operator="between">
      <formula>"C/AM"</formula>
      <formula>"C/PM"</formula>
    </cfRule>
    <cfRule type="cellIs" dxfId="2822" priority="1442" operator="between">
      <formula>"B/AM"</formula>
      <formula>"B/PM"</formula>
    </cfRule>
  </conditionalFormatting>
  <conditionalFormatting sqref="D5038 F5038">
    <cfRule type="containsText" dxfId="2821" priority="1446" operator="containsText" text="1234567890">
      <formula>NOT(ISERROR(SEARCH("1234567890",D5038)))</formula>
    </cfRule>
  </conditionalFormatting>
  <conditionalFormatting sqref="D5039 F5039">
    <cfRule type="containsText" dxfId="2820" priority="1448" operator="containsText" text="1234567890">
      <formula>NOT(ISERROR(SEARCH("1234567890",D5039)))</formula>
    </cfRule>
  </conditionalFormatting>
  <conditionalFormatting sqref="D5043">
    <cfRule type="cellIs" dxfId="2819" priority="1437" operator="between">
      <formula>"A/AM"</formula>
      <formula>"A/PM"</formula>
    </cfRule>
    <cfRule type="cellIs" dxfId="2818" priority="1438" operator="between">
      <formula>"B/AM"</formula>
      <formula>"B/PM"</formula>
    </cfRule>
    <cfRule type="cellIs" dxfId="2817" priority="1439" operator="between">
      <formula>"C/AM"</formula>
      <formula>"C/PM"</formula>
    </cfRule>
  </conditionalFormatting>
  <conditionalFormatting sqref="D5044:D5045 F5044:F5045">
    <cfRule type="containsText" dxfId="2816" priority="1447" operator="containsText" text="1234567890">
      <formula>NOT(ISERROR(SEARCH("1234567890",D5044)))</formula>
    </cfRule>
  </conditionalFormatting>
  <conditionalFormatting sqref="D5049">
    <cfRule type="cellIs" dxfId="2815" priority="1430" operator="between">
      <formula>"B/AM"</formula>
      <formula>"B/PM"</formula>
    </cfRule>
    <cfRule type="cellIs" dxfId="2814" priority="1431" operator="between">
      <formula>"C/AM"</formula>
      <formula>"C/PM"</formula>
    </cfRule>
    <cfRule type="cellIs" dxfId="2813" priority="1429" operator="between">
      <formula>"A/AM"</formula>
      <formula>"A/PM"</formula>
    </cfRule>
  </conditionalFormatting>
  <conditionalFormatting sqref="D5050 F5050">
    <cfRule type="containsText" dxfId="2812" priority="1434" operator="containsText" text="1234567890">
      <formula>NOT(ISERROR(SEARCH("1234567890",D5050)))</formula>
    </cfRule>
  </conditionalFormatting>
  <conditionalFormatting sqref="D5051 F5051">
    <cfRule type="containsText" dxfId="2811" priority="1436" operator="containsText" text="1234567890">
      <formula>NOT(ISERROR(SEARCH("1234567890",D5051)))</formula>
    </cfRule>
  </conditionalFormatting>
  <conditionalFormatting sqref="D5055">
    <cfRule type="cellIs" dxfId="2810" priority="1427" operator="between">
      <formula>"C/AM"</formula>
      <formula>"C/PM"</formula>
    </cfRule>
    <cfRule type="cellIs" dxfId="2809" priority="1426" operator="between">
      <formula>"B/AM"</formula>
      <formula>"B/PM"</formula>
    </cfRule>
    <cfRule type="cellIs" dxfId="2808" priority="1425" operator="between">
      <formula>"A/AM"</formula>
      <formula>"A/PM"</formula>
    </cfRule>
  </conditionalFormatting>
  <conditionalFormatting sqref="D5056:D5057 F5056:F5057">
    <cfRule type="containsText" dxfId="2807" priority="1435" operator="containsText" text="1234567890">
      <formula>NOT(ISERROR(SEARCH("1234567890",D5056)))</formula>
    </cfRule>
  </conditionalFormatting>
  <conditionalFormatting sqref="D5061">
    <cfRule type="cellIs" dxfId="2806" priority="1417" operator="between">
      <formula>"A/AM"</formula>
      <formula>"A/PM"</formula>
    </cfRule>
    <cfRule type="cellIs" dxfId="2805" priority="1418" operator="between">
      <formula>"B/AM"</formula>
      <formula>"B/PM"</formula>
    </cfRule>
    <cfRule type="cellIs" dxfId="2804" priority="1419" operator="between">
      <formula>"C/AM"</formula>
      <formula>"C/PM"</formula>
    </cfRule>
  </conditionalFormatting>
  <conditionalFormatting sqref="D5062 F5062">
    <cfRule type="containsText" dxfId="2803" priority="1422" operator="containsText" text="1234567890">
      <formula>NOT(ISERROR(SEARCH("1234567890",D5062)))</formula>
    </cfRule>
  </conditionalFormatting>
  <conditionalFormatting sqref="D5063 F5063">
    <cfRule type="containsText" dxfId="2802" priority="1424" operator="containsText" text="1234567890">
      <formula>NOT(ISERROR(SEARCH("1234567890",D5063)))</formula>
    </cfRule>
  </conditionalFormatting>
  <conditionalFormatting sqref="D5067">
    <cfRule type="cellIs" dxfId="2801" priority="1414" operator="between">
      <formula>"B/AM"</formula>
      <formula>"B/PM"</formula>
    </cfRule>
    <cfRule type="cellIs" dxfId="2800" priority="1413" operator="between">
      <formula>"A/AM"</formula>
      <formula>"A/PM"</formula>
    </cfRule>
    <cfRule type="cellIs" dxfId="2799" priority="1415" operator="between">
      <formula>"C/AM"</formula>
      <formula>"C/PM"</formula>
    </cfRule>
  </conditionalFormatting>
  <conditionalFormatting sqref="D5068:D5069 F5068:F5069">
    <cfRule type="containsText" dxfId="2798" priority="1423" operator="containsText" text="1234567890">
      <formula>NOT(ISERROR(SEARCH("1234567890",D5068)))</formula>
    </cfRule>
  </conditionalFormatting>
  <conditionalFormatting sqref="D5073">
    <cfRule type="cellIs" dxfId="2797" priority="1406" operator="between">
      <formula>"B/AM"</formula>
      <formula>"B/PM"</formula>
    </cfRule>
    <cfRule type="cellIs" dxfId="2796" priority="1407" operator="between">
      <formula>"C/AM"</formula>
      <formula>"C/PM"</formula>
    </cfRule>
    <cfRule type="cellIs" dxfId="2795" priority="1405" operator="between">
      <formula>"A/AM"</formula>
      <formula>"A/PM"</formula>
    </cfRule>
  </conditionalFormatting>
  <conditionalFormatting sqref="D5074 F5074">
    <cfRule type="containsText" dxfId="2794" priority="1410" operator="containsText" text="1234567890">
      <formula>NOT(ISERROR(SEARCH("1234567890",D5074)))</formula>
    </cfRule>
  </conditionalFormatting>
  <conditionalFormatting sqref="D5075 F5075">
    <cfRule type="containsText" dxfId="2793" priority="1412" operator="containsText" text="1234567890">
      <formula>NOT(ISERROR(SEARCH("1234567890",D5075)))</formula>
    </cfRule>
  </conditionalFormatting>
  <conditionalFormatting sqref="D5079">
    <cfRule type="cellIs" dxfId="2792" priority="1403" operator="between">
      <formula>"C/AM"</formula>
      <formula>"C/PM"</formula>
    </cfRule>
    <cfRule type="cellIs" dxfId="2791" priority="1402" operator="between">
      <formula>"B/AM"</formula>
      <formula>"B/PM"</formula>
    </cfRule>
    <cfRule type="cellIs" dxfId="2790" priority="1401" operator="between">
      <formula>"A/AM"</formula>
      <formula>"A/PM"</formula>
    </cfRule>
  </conditionalFormatting>
  <conditionalFormatting sqref="D5080:D5081 F5080:F5081">
    <cfRule type="containsText" dxfId="2789" priority="1411" operator="containsText" text="1234567890">
      <formula>NOT(ISERROR(SEARCH("1234567890",D5080)))</formula>
    </cfRule>
  </conditionalFormatting>
  <conditionalFormatting sqref="D5085">
    <cfRule type="cellIs" dxfId="2788" priority="1393" operator="between">
      <formula>"A/AM"</formula>
      <formula>"A/PM"</formula>
    </cfRule>
    <cfRule type="cellIs" dxfId="2787" priority="1394" operator="between">
      <formula>"B/AM"</formula>
      <formula>"B/PM"</formula>
    </cfRule>
    <cfRule type="cellIs" dxfId="2786" priority="1395" operator="between">
      <formula>"C/AM"</formula>
      <formula>"C/PM"</formula>
    </cfRule>
  </conditionalFormatting>
  <conditionalFormatting sqref="D5086 F5086">
    <cfRule type="containsText" dxfId="2785" priority="1398" operator="containsText" text="1234567890">
      <formula>NOT(ISERROR(SEARCH("1234567890",D5086)))</formula>
    </cfRule>
  </conditionalFormatting>
  <conditionalFormatting sqref="D5087 F5087">
    <cfRule type="containsText" dxfId="2784" priority="1400" operator="containsText" text="1234567890">
      <formula>NOT(ISERROR(SEARCH("1234567890",D5087)))</formula>
    </cfRule>
  </conditionalFormatting>
  <conditionalFormatting sqref="D5091">
    <cfRule type="cellIs" dxfId="2783" priority="1386" operator="between">
      <formula>"A/AM"</formula>
      <formula>"A/PM"</formula>
    </cfRule>
    <cfRule type="cellIs" dxfId="2782" priority="1387" operator="between">
      <formula>"B/AM"</formula>
      <formula>"B/PM"</formula>
    </cfRule>
    <cfRule type="cellIs" dxfId="2781" priority="1388" operator="between">
      <formula>"C/AM"</formula>
      <formula>"C/PM"</formula>
    </cfRule>
  </conditionalFormatting>
  <conditionalFormatting sqref="D5092:D5093 F5092:F5093">
    <cfRule type="containsText" dxfId="2780" priority="1399" operator="containsText" text="1234567890">
      <formula>NOT(ISERROR(SEARCH("1234567890",D5092)))</formula>
    </cfRule>
  </conditionalFormatting>
  <conditionalFormatting sqref="D5097">
    <cfRule type="cellIs" dxfId="2779" priority="1379" operator="between">
      <formula>"B/AM"</formula>
      <formula>"B/PM"</formula>
    </cfRule>
    <cfRule type="cellIs" dxfId="2778" priority="1378" operator="between">
      <formula>"A/AM"</formula>
      <formula>"A/PM"</formula>
    </cfRule>
    <cfRule type="cellIs" dxfId="2777" priority="1380" operator="between">
      <formula>"C/AM"</formula>
      <formula>"C/PM"</formula>
    </cfRule>
  </conditionalFormatting>
  <conditionalFormatting sqref="D5098 F5098">
    <cfRule type="containsText" dxfId="2776" priority="1383" operator="containsText" text="1234567890">
      <formula>NOT(ISERROR(SEARCH("1234567890",D5098)))</formula>
    </cfRule>
  </conditionalFormatting>
  <conditionalFormatting sqref="D5099 F5099">
    <cfRule type="containsText" dxfId="2775" priority="1385" operator="containsText" text="1234567890">
      <formula>NOT(ISERROR(SEARCH("1234567890",D5099)))</formula>
    </cfRule>
  </conditionalFormatting>
  <conditionalFormatting sqref="D5103">
    <cfRule type="cellIs" dxfId="2774" priority="1374" operator="between">
      <formula>"A/AM"</formula>
      <formula>"A/PM"</formula>
    </cfRule>
    <cfRule type="cellIs" dxfId="2773" priority="1376" operator="between">
      <formula>"C/AM"</formula>
      <formula>"C/PM"</formula>
    </cfRule>
    <cfRule type="cellIs" dxfId="2772" priority="1375" operator="between">
      <formula>"B/AM"</formula>
      <formula>"B/PM"</formula>
    </cfRule>
  </conditionalFormatting>
  <conditionalFormatting sqref="D5104:D5105 F5104:F5105">
    <cfRule type="containsText" dxfId="2771" priority="1384" operator="containsText" text="1234567890">
      <formula>NOT(ISERROR(SEARCH("1234567890",D5104)))</formula>
    </cfRule>
  </conditionalFormatting>
  <conditionalFormatting sqref="D5109">
    <cfRule type="cellIs" dxfId="2770" priority="1368" operator="between">
      <formula>"C/AM"</formula>
      <formula>"C/PM"</formula>
    </cfRule>
    <cfRule type="cellIs" dxfId="2769" priority="1367" operator="between">
      <formula>"B/AM"</formula>
      <formula>"B/PM"</formula>
    </cfRule>
    <cfRule type="cellIs" dxfId="2768" priority="1366" operator="between">
      <formula>"A/AM"</formula>
      <formula>"A/PM"</formula>
    </cfRule>
  </conditionalFormatting>
  <conditionalFormatting sqref="D5110 F5110">
    <cfRule type="containsText" dxfId="2767" priority="1371" operator="containsText" text="1234567890">
      <formula>NOT(ISERROR(SEARCH("1234567890",D5110)))</formula>
    </cfRule>
  </conditionalFormatting>
  <conditionalFormatting sqref="D5111 F5111">
    <cfRule type="containsText" dxfId="2766" priority="1373" operator="containsText" text="1234567890">
      <formula>NOT(ISERROR(SEARCH("1234567890",D5111)))</formula>
    </cfRule>
  </conditionalFormatting>
  <conditionalFormatting sqref="D5115">
    <cfRule type="cellIs" dxfId="2765" priority="1362" operator="between">
      <formula>"A/AM"</formula>
      <formula>"A/PM"</formula>
    </cfRule>
    <cfRule type="cellIs" dxfId="2764" priority="1364" operator="between">
      <formula>"C/AM"</formula>
      <formula>"C/PM"</formula>
    </cfRule>
    <cfRule type="cellIs" dxfId="2763" priority="1363" operator="between">
      <formula>"B/AM"</formula>
      <formula>"B/PM"</formula>
    </cfRule>
  </conditionalFormatting>
  <conditionalFormatting sqref="D5116:D5117 F5116:F5117">
    <cfRule type="containsText" dxfId="2762" priority="1372" operator="containsText" text="1234567890">
      <formula>NOT(ISERROR(SEARCH("1234567890",D5116)))</formula>
    </cfRule>
  </conditionalFormatting>
  <conditionalFormatting sqref="D5121">
    <cfRule type="cellIs" dxfId="2761" priority="1355" operator="between">
      <formula>"B/AM"</formula>
      <formula>"B/PM"</formula>
    </cfRule>
    <cfRule type="cellIs" dxfId="2760" priority="1356" operator="between">
      <formula>"C/AM"</formula>
      <formula>"C/PM"</formula>
    </cfRule>
    <cfRule type="cellIs" dxfId="2759" priority="1354" operator="between">
      <formula>"A/AM"</formula>
      <formula>"A/PM"</formula>
    </cfRule>
  </conditionalFormatting>
  <conditionalFormatting sqref="D5122 F5122">
    <cfRule type="containsText" dxfId="2758" priority="1359" operator="containsText" text="1234567890">
      <formula>NOT(ISERROR(SEARCH("1234567890",D5122)))</formula>
    </cfRule>
  </conditionalFormatting>
  <conditionalFormatting sqref="D5123 F5123">
    <cfRule type="containsText" dxfId="2757" priority="1361" operator="containsText" text="1234567890">
      <formula>NOT(ISERROR(SEARCH("1234567890",D5123)))</formula>
    </cfRule>
  </conditionalFormatting>
  <conditionalFormatting sqref="D5127">
    <cfRule type="cellIs" dxfId="2756" priority="1352" operator="between">
      <formula>"C/AM"</formula>
      <formula>"C/PM"</formula>
    </cfRule>
    <cfRule type="cellIs" dxfId="2755" priority="1350" operator="between">
      <formula>"A/AM"</formula>
      <formula>"A/PM"</formula>
    </cfRule>
    <cfRule type="cellIs" dxfId="2754" priority="1351" operator="between">
      <formula>"B/AM"</formula>
      <formula>"B/PM"</formula>
    </cfRule>
  </conditionalFormatting>
  <conditionalFormatting sqref="D5128:D5129 F5128:F5129">
    <cfRule type="containsText" dxfId="2753" priority="1360" operator="containsText" text="1234567890">
      <formula>NOT(ISERROR(SEARCH("1234567890",D5128)))</formula>
    </cfRule>
  </conditionalFormatting>
  <conditionalFormatting sqref="D5133">
    <cfRule type="cellIs" dxfId="2752" priority="1343" operator="between">
      <formula>"B/AM"</formula>
      <formula>"B/PM"</formula>
    </cfRule>
    <cfRule type="cellIs" dxfId="2751" priority="1342" operator="between">
      <formula>"A/AM"</formula>
      <formula>"A/PM"</formula>
    </cfRule>
    <cfRule type="cellIs" dxfId="2750" priority="1344" operator="between">
      <formula>"C/AM"</formula>
      <formula>"C/PM"</formula>
    </cfRule>
  </conditionalFormatting>
  <conditionalFormatting sqref="D5134 F5134">
    <cfRule type="containsText" dxfId="2749" priority="1347" operator="containsText" text="1234567890">
      <formula>NOT(ISERROR(SEARCH("1234567890",D5134)))</formula>
    </cfRule>
  </conditionalFormatting>
  <conditionalFormatting sqref="D5135 F5135">
    <cfRule type="containsText" dxfId="2748" priority="1349" operator="containsText" text="1234567890">
      <formula>NOT(ISERROR(SEARCH("1234567890",D5135)))</formula>
    </cfRule>
  </conditionalFormatting>
  <conditionalFormatting sqref="D5139">
    <cfRule type="cellIs" dxfId="2747" priority="1340" operator="between">
      <formula>"C/AM"</formula>
      <formula>"C/PM"</formula>
    </cfRule>
    <cfRule type="cellIs" dxfId="2746" priority="1339" operator="between">
      <formula>"B/AM"</formula>
      <formula>"B/PM"</formula>
    </cfRule>
    <cfRule type="cellIs" dxfId="2745" priority="1338" operator="between">
      <formula>"A/AM"</formula>
      <formula>"A/PM"</formula>
    </cfRule>
  </conditionalFormatting>
  <conditionalFormatting sqref="D5140:D5141 F5140:F5141">
    <cfRule type="containsText" dxfId="2744" priority="1348" operator="containsText" text="1234567890">
      <formula>NOT(ISERROR(SEARCH("1234567890",D5140)))</formula>
    </cfRule>
  </conditionalFormatting>
  <conditionalFormatting sqref="D5145">
    <cfRule type="cellIs" dxfId="2743" priority="1332" operator="between">
      <formula>"C/AM"</formula>
      <formula>"C/PM"</formula>
    </cfRule>
    <cfRule type="cellIs" dxfId="2742" priority="1331" operator="between">
      <formula>"B/AM"</formula>
      <formula>"B/PM"</formula>
    </cfRule>
    <cfRule type="cellIs" dxfId="2741" priority="1330" operator="between">
      <formula>"A/AM"</formula>
      <formula>"A/PM"</formula>
    </cfRule>
  </conditionalFormatting>
  <conditionalFormatting sqref="D5146 F5146">
    <cfRule type="containsText" dxfId="2740" priority="1335" operator="containsText" text="1234567890">
      <formula>NOT(ISERROR(SEARCH("1234567890",D5146)))</formula>
    </cfRule>
  </conditionalFormatting>
  <conditionalFormatting sqref="D5147 F5147">
    <cfRule type="containsText" dxfId="2739" priority="1337" operator="containsText" text="1234567890">
      <formula>NOT(ISERROR(SEARCH("1234567890",D5147)))</formula>
    </cfRule>
  </conditionalFormatting>
  <conditionalFormatting sqref="D5151">
    <cfRule type="cellIs" dxfId="2738" priority="1328" operator="between">
      <formula>"C/AM"</formula>
      <formula>"C/PM"</formula>
    </cfRule>
    <cfRule type="cellIs" dxfId="2737" priority="1327" operator="between">
      <formula>"B/AM"</formula>
      <formula>"B/PM"</formula>
    </cfRule>
    <cfRule type="cellIs" dxfId="2736" priority="1326" operator="between">
      <formula>"A/AM"</formula>
      <formula>"A/PM"</formula>
    </cfRule>
  </conditionalFormatting>
  <conditionalFormatting sqref="D5152:D5153 F5152:F5153">
    <cfRule type="containsText" dxfId="2735" priority="1336" operator="containsText" text="1234567890">
      <formula>NOT(ISERROR(SEARCH("1234567890",D5152)))</formula>
    </cfRule>
  </conditionalFormatting>
  <conditionalFormatting sqref="D5157">
    <cfRule type="cellIs" dxfId="2734" priority="1312" operator="between">
      <formula>"C/AM"</formula>
      <formula>"C/PM"</formula>
    </cfRule>
    <cfRule type="cellIs" dxfId="2733" priority="1311" operator="between">
      <formula>"B/AM"</formula>
      <formula>"B/PM"</formula>
    </cfRule>
    <cfRule type="cellIs" dxfId="2732" priority="1310" operator="between">
      <formula>"A/AM"</formula>
      <formula>"A/PM"</formula>
    </cfRule>
  </conditionalFormatting>
  <conditionalFormatting sqref="D5158 F5158">
    <cfRule type="containsText" dxfId="2731" priority="1323" operator="containsText" text="1234567890">
      <formula>NOT(ISERROR(SEARCH("1234567890",D5158)))</formula>
    </cfRule>
  </conditionalFormatting>
  <conditionalFormatting sqref="D5159 F5159">
    <cfRule type="containsText" dxfId="2730" priority="1325" operator="containsText" text="1234567890">
      <formula>NOT(ISERROR(SEARCH("1234567890",D5159)))</formula>
    </cfRule>
  </conditionalFormatting>
  <conditionalFormatting sqref="D5163">
    <cfRule type="cellIs" dxfId="2729" priority="1314" operator="between">
      <formula>"A/AM"</formula>
      <formula>"A/PM"</formula>
    </cfRule>
    <cfRule type="cellIs" dxfId="2728" priority="1316" operator="between">
      <formula>"C/AM"</formula>
      <formula>"C/PM"</formula>
    </cfRule>
    <cfRule type="cellIs" dxfId="2727" priority="1315" operator="between">
      <formula>"B/AM"</formula>
      <formula>"B/PM"</formula>
    </cfRule>
  </conditionalFormatting>
  <conditionalFormatting sqref="D5164:D5165 F5164:F5165">
    <cfRule type="containsText" dxfId="2726" priority="1324" operator="containsText" text="1234567890">
      <formula>NOT(ISERROR(SEARCH("1234567890",D5164)))</formula>
    </cfRule>
  </conditionalFormatting>
  <conditionalFormatting sqref="D5169">
    <cfRule type="cellIs" dxfId="2725" priority="1298" operator="between">
      <formula>"A/AM"</formula>
      <formula>"A/PM"</formula>
    </cfRule>
    <cfRule type="cellIs" dxfId="2724" priority="1299" operator="between">
      <formula>"B/AM"</formula>
      <formula>"B/PM"</formula>
    </cfRule>
    <cfRule type="cellIs" dxfId="2723" priority="1300" operator="between">
      <formula>"C/AM"</formula>
      <formula>"C/PM"</formula>
    </cfRule>
  </conditionalFormatting>
  <conditionalFormatting sqref="D5170 F5170">
    <cfRule type="containsText" dxfId="2722" priority="1307" operator="containsText" text="1234567890">
      <formula>NOT(ISERROR(SEARCH("1234567890",D5170)))</formula>
    </cfRule>
  </conditionalFormatting>
  <conditionalFormatting sqref="D5171 F5171">
    <cfRule type="containsText" dxfId="2721" priority="1309" operator="containsText" text="1234567890">
      <formula>NOT(ISERROR(SEARCH("1234567890",D5171)))</formula>
    </cfRule>
  </conditionalFormatting>
  <conditionalFormatting sqref="D5175">
    <cfRule type="cellIs" dxfId="2720" priority="1302" operator="between">
      <formula>"A/AM"</formula>
      <formula>"A/PM"</formula>
    </cfRule>
    <cfRule type="cellIs" dxfId="2719" priority="1303" operator="between">
      <formula>"B/AM"</formula>
      <formula>"B/PM"</formula>
    </cfRule>
    <cfRule type="cellIs" dxfId="2718" priority="1304" operator="between">
      <formula>"C/AM"</formula>
      <formula>"C/PM"</formula>
    </cfRule>
  </conditionalFormatting>
  <conditionalFormatting sqref="D5176:D5177 F5176:F5177">
    <cfRule type="containsText" dxfId="2717" priority="1308" operator="containsText" text="1234567890">
      <formula>NOT(ISERROR(SEARCH("1234567890",D5176)))</formula>
    </cfRule>
  </conditionalFormatting>
  <conditionalFormatting sqref="D5181">
    <cfRule type="cellIs" dxfId="2716" priority="1288" operator="between">
      <formula>"C/AM"</formula>
      <formula>"C/PM"</formula>
    </cfRule>
    <cfRule type="cellIs" dxfId="2715" priority="1286" operator="between">
      <formula>"A/AM"</formula>
      <formula>"A/PM"</formula>
    </cfRule>
    <cfRule type="cellIs" dxfId="2714" priority="1287" operator="between">
      <formula>"B/AM"</formula>
      <formula>"B/PM"</formula>
    </cfRule>
  </conditionalFormatting>
  <conditionalFormatting sqref="D5182 F5182">
    <cfRule type="containsText" dxfId="2713" priority="1295" operator="containsText" text="1234567890">
      <formula>NOT(ISERROR(SEARCH("1234567890",D5182)))</formula>
    </cfRule>
  </conditionalFormatting>
  <conditionalFormatting sqref="D5183 F5183">
    <cfRule type="containsText" dxfId="2712" priority="1297" operator="containsText" text="1234567890">
      <formula>NOT(ISERROR(SEARCH("1234567890",D5183)))</formula>
    </cfRule>
  </conditionalFormatting>
  <conditionalFormatting sqref="D5187">
    <cfRule type="cellIs" dxfId="2711" priority="1290" operator="between">
      <formula>"A/AM"</formula>
      <formula>"A/PM"</formula>
    </cfRule>
    <cfRule type="cellIs" dxfId="2710" priority="1291" operator="between">
      <formula>"B/AM"</formula>
      <formula>"B/PM"</formula>
    </cfRule>
    <cfRule type="cellIs" dxfId="2709" priority="1292" operator="between">
      <formula>"C/AM"</formula>
      <formula>"C/PM"</formula>
    </cfRule>
  </conditionalFormatting>
  <conditionalFormatting sqref="D5188:D5189 F5188:F5189">
    <cfRule type="containsText" dxfId="2708" priority="1296" operator="containsText" text="1234567890">
      <formula>NOT(ISERROR(SEARCH("1234567890",D5188)))</formula>
    </cfRule>
  </conditionalFormatting>
  <conditionalFormatting sqref="D5193">
    <cfRule type="cellIs" dxfId="2707" priority="1275" operator="between">
      <formula>"B/AM"</formula>
      <formula>"B/PM"</formula>
    </cfRule>
    <cfRule type="cellIs" dxfId="2706" priority="1276" operator="between">
      <formula>"C/AM"</formula>
      <formula>"C/PM"</formula>
    </cfRule>
    <cfRule type="cellIs" dxfId="2705" priority="1274" operator="between">
      <formula>"A/AM"</formula>
      <formula>"A/PM"</formula>
    </cfRule>
  </conditionalFormatting>
  <conditionalFormatting sqref="D5194 F5194">
    <cfRule type="containsText" dxfId="2704" priority="1283" operator="containsText" text="1234567890">
      <formula>NOT(ISERROR(SEARCH("1234567890",D5194)))</formula>
    </cfRule>
  </conditionalFormatting>
  <conditionalFormatting sqref="D5195 F5195">
    <cfRule type="containsText" dxfId="2703" priority="1285" operator="containsText" text="1234567890">
      <formula>NOT(ISERROR(SEARCH("1234567890",D5195)))</formula>
    </cfRule>
  </conditionalFormatting>
  <conditionalFormatting sqref="D5199">
    <cfRule type="cellIs" dxfId="2702" priority="1278" operator="between">
      <formula>"A/AM"</formula>
      <formula>"A/PM"</formula>
    </cfRule>
    <cfRule type="cellIs" dxfId="2701" priority="1279" operator="between">
      <formula>"B/AM"</formula>
      <formula>"B/PM"</formula>
    </cfRule>
    <cfRule type="cellIs" dxfId="2700" priority="1280" operator="between">
      <formula>"C/AM"</formula>
      <formula>"C/PM"</formula>
    </cfRule>
  </conditionalFormatting>
  <conditionalFormatting sqref="D5200:D5201 F5200:F5201">
    <cfRule type="containsText" dxfId="2699" priority="1284" operator="containsText" text="1234567890">
      <formula>NOT(ISERROR(SEARCH("1234567890",D5200)))</formula>
    </cfRule>
  </conditionalFormatting>
  <conditionalFormatting sqref="D5205">
    <cfRule type="cellIs" dxfId="2698" priority="1264" operator="between">
      <formula>"C/AM"</formula>
      <formula>"C/PM"</formula>
    </cfRule>
    <cfRule type="cellIs" dxfId="2697" priority="1263" operator="between">
      <formula>"B/AM"</formula>
      <formula>"B/PM"</formula>
    </cfRule>
    <cfRule type="cellIs" dxfId="2696" priority="1262" operator="between">
      <formula>"A/AM"</formula>
      <formula>"A/PM"</formula>
    </cfRule>
  </conditionalFormatting>
  <conditionalFormatting sqref="D5206 F5206">
    <cfRule type="containsText" dxfId="2695" priority="1271" operator="containsText" text="1234567890">
      <formula>NOT(ISERROR(SEARCH("1234567890",D5206)))</formula>
    </cfRule>
  </conditionalFormatting>
  <conditionalFormatting sqref="D5207 F5207">
    <cfRule type="containsText" dxfId="2694" priority="1273" operator="containsText" text="1234567890">
      <formula>NOT(ISERROR(SEARCH("1234567890",D5207)))</formula>
    </cfRule>
  </conditionalFormatting>
  <conditionalFormatting sqref="D5211">
    <cfRule type="cellIs" dxfId="2693" priority="1267" operator="between">
      <formula>"B/AM"</formula>
      <formula>"B/PM"</formula>
    </cfRule>
    <cfRule type="cellIs" dxfId="2692" priority="1268" operator="between">
      <formula>"C/AM"</formula>
      <formula>"C/PM"</formula>
    </cfRule>
    <cfRule type="cellIs" dxfId="2691" priority="1266" operator="between">
      <formula>"A/AM"</formula>
      <formula>"A/PM"</formula>
    </cfRule>
  </conditionalFormatting>
  <conditionalFormatting sqref="D5212:D5213 F5212:F5213">
    <cfRule type="containsText" dxfId="2690" priority="1272" operator="containsText" text="1234567890">
      <formula>NOT(ISERROR(SEARCH("1234567890",D5212)))</formula>
    </cfRule>
  </conditionalFormatting>
  <conditionalFormatting sqref="D5217">
    <cfRule type="cellIs" dxfId="2689" priority="1252" operator="between">
      <formula>"C/AM"</formula>
      <formula>"C/PM"</formula>
    </cfRule>
    <cfRule type="cellIs" dxfId="2688" priority="1250" operator="between">
      <formula>"A/AM"</formula>
      <formula>"A/PM"</formula>
    </cfRule>
    <cfRule type="cellIs" dxfId="2687" priority="1251" operator="between">
      <formula>"B/AM"</formula>
      <formula>"B/PM"</formula>
    </cfRule>
  </conditionalFormatting>
  <conditionalFormatting sqref="D5218 F5218">
    <cfRule type="containsText" dxfId="2686" priority="1259" operator="containsText" text="1234567890">
      <formula>NOT(ISERROR(SEARCH("1234567890",D5218)))</formula>
    </cfRule>
  </conditionalFormatting>
  <conditionalFormatting sqref="D5219 F5219">
    <cfRule type="containsText" dxfId="2685" priority="1261" operator="containsText" text="1234567890">
      <formula>NOT(ISERROR(SEARCH("1234567890",D5219)))</formula>
    </cfRule>
  </conditionalFormatting>
  <conditionalFormatting sqref="D5223">
    <cfRule type="cellIs" dxfId="2684" priority="1254" operator="between">
      <formula>"A/AM"</formula>
      <formula>"A/PM"</formula>
    </cfRule>
    <cfRule type="cellIs" dxfId="2683" priority="1255" operator="between">
      <formula>"B/AM"</formula>
      <formula>"B/PM"</formula>
    </cfRule>
    <cfRule type="cellIs" dxfId="2682" priority="1256" operator="between">
      <formula>"C/AM"</formula>
      <formula>"C/PM"</formula>
    </cfRule>
  </conditionalFormatting>
  <conditionalFormatting sqref="D5224:D5225 F5224:F5225">
    <cfRule type="containsText" dxfId="2681" priority="1260" operator="containsText" text="1234567890">
      <formula>NOT(ISERROR(SEARCH("1234567890",D5224)))</formula>
    </cfRule>
  </conditionalFormatting>
  <conditionalFormatting sqref="D5229">
    <cfRule type="cellIs" dxfId="2680" priority="1240" operator="between">
      <formula>"C/AM"</formula>
      <formula>"C/PM"</formula>
    </cfRule>
    <cfRule type="cellIs" dxfId="2679" priority="1239" operator="between">
      <formula>"B/AM"</formula>
      <formula>"B/PM"</formula>
    </cfRule>
    <cfRule type="cellIs" dxfId="2678" priority="1238" operator="between">
      <formula>"A/AM"</formula>
      <formula>"A/PM"</formula>
    </cfRule>
  </conditionalFormatting>
  <conditionalFormatting sqref="D5230 F5230">
    <cfRule type="containsText" dxfId="2677" priority="1247" operator="containsText" text="1234567890">
      <formula>NOT(ISERROR(SEARCH("1234567890",D5230)))</formula>
    </cfRule>
  </conditionalFormatting>
  <conditionalFormatting sqref="D5231 F5231">
    <cfRule type="containsText" dxfId="2676" priority="1249" operator="containsText" text="1234567890">
      <formula>NOT(ISERROR(SEARCH("1234567890",D5231)))</formula>
    </cfRule>
  </conditionalFormatting>
  <conditionalFormatting sqref="D5235">
    <cfRule type="cellIs" dxfId="2675" priority="1244" operator="between">
      <formula>"C/AM"</formula>
      <formula>"C/PM"</formula>
    </cfRule>
    <cfRule type="cellIs" dxfId="2674" priority="1243" operator="between">
      <formula>"B/AM"</formula>
      <formula>"B/PM"</formula>
    </cfRule>
    <cfRule type="cellIs" dxfId="2673" priority="1242" operator="between">
      <formula>"A/AM"</formula>
      <formula>"A/PM"</formula>
    </cfRule>
  </conditionalFormatting>
  <conditionalFormatting sqref="D5236:D5237 F5236:F5237">
    <cfRule type="containsText" dxfId="2672" priority="1248" operator="containsText" text="1234567890">
      <formula>NOT(ISERROR(SEARCH("1234567890",D5236)))</formula>
    </cfRule>
  </conditionalFormatting>
  <conditionalFormatting sqref="D5241">
    <cfRule type="cellIs" dxfId="2671" priority="1227" operator="between">
      <formula>"B/AM"</formula>
      <formula>"B/PM"</formula>
    </cfRule>
    <cfRule type="cellIs" dxfId="2670" priority="1226" operator="between">
      <formula>"A/AM"</formula>
      <formula>"A/PM"</formula>
    </cfRule>
    <cfRule type="cellIs" dxfId="2669" priority="1228" operator="between">
      <formula>"C/AM"</formula>
      <formula>"C/PM"</formula>
    </cfRule>
  </conditionalFormatting>
  <conditionalFormatting sqref="D5242 F5242">
    <cfRule type="containsText" dxfId="2668" priority="1235" operator="containsText" text="1234567890">
      <formula>NOT(ISERROR(SEARCH("1234567890",D5242)))</formula>
    </cfRule>
  </conditionalFormatting>
  <conditionalFormatting sqref="D5243 F5243">
    <cfRule type="containsText" dxfId="2667" priority="1237" operator="containsText" text="1234567890">
      <formula>NOT(ISERROR(SEARCH("1234567890",D5243)))</formula>
    </cfRule>
  </conditionalFormatting>
  <conditionalFormatting sqref="D5247">
    <cfRule type="cellIs" dxfId="2666" priority="1230" operator="between">
      <formula>"A/AM"</formula>
      <formula>"A/PM"</formula>
    </cfRule>
    <cfRule type="cellIs" dxfId="2665" priority="1231" operator="between">
      <formula>"B/AM"</formula>
      <formula>"B/PM"</formula>
    </cfRule>
    <cfRule type="cellIs" dxfId="2664" priority="1232" operator="between">
      <formula>"C/AM"</formula>
      <formula>"C/PM"</formula>
    </cfRule>
  </conditionalFormatting>
  <conditionalFormatting sqref="D5248:D5249 F5248:F5249">
    <cfRule type="containsText" dxfId="2663" priority="1236" operator="containsText" text="1234567890">
      <formula>NOT(ISERROR(SEARCH("1234567890",D5248)))</formula>
    </cfRule>
  </conditionalFormatting>
  <conditionalFormatting sqref="D5253">
    <cfRule type="cellIs" dxfId="2662" priority="1214" operator="between">
      <formula>"A/AM"</formula>
      <formula>"A/PM"</formula>
    </cfRule>
    <cfRule type="cellIs" dxfId="2661" priority="1215" operator="between">
      <formula>"B/AM"</formula>
      <formula>"B/PM"</formula>
    </cfRule>
    <cfRule type="cellIs" dxfId="2660" priority="1216" operator="between">
      <formula>"C/AM"</formula>
      <formula>"C/PM"</formula>
    </cfRule>
  </conditionalFormatting>
  <conditionalFormatting sqref="D5254 F5254">
    <cfRule type="containsText" dxfId="2659" priority="1223" operator="containsText" text="1234567890">
      <formula>NOT(ISERROR(SEARCH("1234567890",D5254)))</formula>
    </cfRule>
  </conditionalFormatting>
  <conditionalFormatting sqref="D5255 F5255">
    <cfRule type="containsText" dxfId="2658" priority="1225" operator="containsText" text="1234567890">
      <formula>NOT(ISERROR(SEARCH("1234567890",D5255)))</formula>
    </cfRule>
  </conditionalFormatting>
  <conditionalFormatting sqref="D5259">
    <cfRule type="cellIs" dxfId="2657" priority="1218" operator="between">
      <formula>"A/AM"</formula>
      <formula>"A/PM"</formula>
    </cfRule>
    <cfRule type="cellIs" dxfId="2656" priority="1219" operator="between">
      <formula>"B/AM"</formula>
      <formula>"B/PM"</formula>
    </cfRule>
    <cfRule type="cellIs" dxfId="2655" priority="1220" operator="between">
      <formula>"C/AM"</formula>
      <formula>"C/PM"</formula>
    </cfRule>
  </conditionalFormatting>
  <conditionalFormatting sqref="D5260:D5261 F5260:F5261">
    <cfRule type="containsText" dxfId="2654" priority="1224" operator="containsText" text="1234567890">
      <formula>NOT(ISERROR(SEARCH("1234567890",D5260)))</formula>
    </cfRule>
  </conditionalFormatting>
  <conditionalFormatting sqref="D5265">
    <cfRule type="cellIs" dxfId="2653" priority="1202" operator="between">
      <formula>"A/AM"</formula>
      <formula>"A/PM"</formula>
    </cfRule>
    <cfRule type="cellIs" dxfId="2652" priority="1203" operator="between">
      <formula>"B/AM"</formula>
      <formula>"B/PM"</formula>
    </cfRule>
    <cfRule type="cellIs" dxfId="2651" priority="1204" operator="between">
      <formula>"C/AM"</formula>
      <formula>"C/PM"</formula>
    </cfRule>
  </conditionalFormatting>
  <conditionalFormatting sqref="D5266 F5266">
    <cfRule type="containsText" dxfId="2650" priority="1211" operator="containsText" text="1234567890">
      <formula>NOT(ISERROR(SEARCH("1234567890",D5266)))</formula>
    </cfRule>
  </conditionalFormatting>
  <conditionalFormatting sqref="D5267 F5267">
    <cfRule type="containsText" dxfId="2649" priority="1213" operator="containsText" text="1234567890">
      <formula>NOT(ISERROR(SEARCH("1234567890",D5267)))</formula>
    </cfRule>
  </conditionalFormatting>
  <conditionalFormatting sqref="D5271">
    <cfRule type="cellIs" dxfId="2648" priority="1208" operator="between">
      <formula>"C/AM"</formula>
      <formula>"C/PM"</formula>
    </cfRule>
    <cfRule type="cellIs" dxfId="2647" priority="1207" operator="between">
      <formula>"B/AM"</formula>
      <formula>"B/PM"</formula>
    </cfRule>
    <cfRule type="cellIs" dxfId="2646" priority="1206" operator="between">
      <formula>"A/AM"</formula>
      <formula>"A/PM"</formula>
    </cfRule>
  </conditionalFormatting>
  <conditionalFormatting sqref="D5272:D5273 F5272:F5273">
    <cfRule type="containsText" dxfId="2645" priority="1212" operator="containsText" text="1234567890">
      <formula>NOT(ISERROR(SEARCH("1234567890",D5272)))</formula>
    </cfRule>
  </conditionalFormatting>
  <conditionalFormatting sqref="D5277">
    <cfRule type="cellIs" dxfId="2644" priority="1191" operator="between">
      <formula>"B/AM"</formula>
      <formula>"B/PM"</formula>
    </cfRule>
    <cfRule type="cellIs" dxfId="2643" priority="1192" operator="between">
      <formula>"C/AM"</formula>
      <formula>"C/PM"</formula>
    </cfRule>
    <cfRule type="cellIs" dxfId="2642" priority="1190" operator="between">
      <formula>"A/AM"</formula>
      <formula>"A/PM"</formula>
    </cfRule>
  </conditionalFormatting>
  <conditionalFormatting sqref="D5278 F5278">
    <cfRule type="containsText" dxfId="2641" priority="1199" operator="containsText" text="1234567890">
      <formula>NOT(ISERROR(SEARCH("1234567890",D5278)))</formula>
    </cfRule>
  </conditionalFormatting>
  <conditionalFormatting sqref="D5279 F5279">
    <cfRule type="containsText" dxfId="2640" priority="1201" operator="containsText" text="1234567890">
      <formula>NOT(ISERROR(SEARCH("1234567890",D5279)))</formula>
    </cfRule>
  </conditionalFormatting>
  <conditionalFormatting sqref="D5283">
    <cfRule type="cellIs" dxfId="2639" priority="1196" operator="between">
      <formula>"C/AM"</formula>
      <formula>"C/PM"</formula>
    </cfRule>
    <cfRule type="cellIs" dxfId="2638" priority="1195" operator="between">
      <formula>"B/AM"</formula>
      <formula>"B/PM"</formula>
    </cfRule>
    <cfRule type="cellIs" dxfId="2637" priority="1194" operator="between">
      <formula>"A/AM"</formula>
      <formula>"A/PM"</formula>
    </cfRule>
  </conditionalFormatting>
  <conditionalFormatting sqref="D5284:D5285 F5284:F5285">
    <cfRule type="containsText" dxfId="2636" priority="1200" operator="containsText" text="1234567890">
      <formula>NOT(ISERROR(SEARCH("1234567890",D5284)))</formula>
    </cfRule>
  </conditionalFormatting>
  <conditionalFormatting sqref="D5289">
    <cfRule type="cellIs" dxfId="2635" priority="1178" operator="between">
      <formula>"A/AM"</formula>
      <formula>"A/PM"</formula>
    </cfRule>
    <cfRule type="cellIs" dxfId="2634" priority="1180" operator="between">
      <formula>"C/AM"</formula>
      <formula>"C/PM"</formula>
    </cfRule>
    <cfRule type="cellIs" dxfId="2633" priority="1179" operator="between">
      <formula>"B/AM"</formula>
      <formula>"B/PM"</formula>
    </cfRule>
  </conditionalFormatting>
  <conditionalFormatting sqref="D5290 F5290">
    <cfRule type="containsText" dxfId="2632" priority="1187" operator="containsText" text="1234567890">
      <formula>NOT(ISERROR(SEARCH("1234567890",D5290)))</formula>
    </cfRule>
  </conditionalFormatting>
  <conditionalFormatting sqref="D5291 F5291">
    <cfRule type="containsText" dxfId="2631" priority="1189" operator="containsText" text="1234567890">
      <formula>NOT(ISERROR(SEARCH("1234567890",D5291)))</formula>
    </cfRule>
  </conditionalFormatting>
  <conditionalFormatting sqref="D5295">
    <cfRule type="cellIs" dxfId="2630" priority="1183" operator="between">
      <formula>"B/AM"</formula>
      <formula>"B/PM"</formula>
    </cfRule>
    <cfRule type="cellIs" dxfId="2629" priority="1184" operator="between">
      <formula>"C/AM"</formula>
      <formula>"C/PM"</formula>
    </cfRule>
    <cfRule type="cellIs" dxfId="2628" priority="1182" operator="between">
      <formula>"A/AM"</formula>
      <formula>"A/PM"</formula>
    </cfRule>
  </conditionalFormatting>
  <conditionalFormatting sqref="D5296:D5297 F5296:F5297">
    <cfRule type="containsText" dxfId="2627" priority="1188" operator="containsText" text="1234567890">
      <formula>NOT(ISERROR(SEARCH("1234567890",D5296)))</formula>
    </cfRule>
  </conditionalFormatting>
  <conditionalFormatting sqref="D5301">
    <cfRule type="cellIs" dxfId="2626" priority="1168" operator="between">
      <formula>"C/AM"</formula>
      <formula>"C/PM"</formula>
    </cfRule>
    <cfRule type="cellIs" dxfId="2625" priority="1167" operator="between">
      <formula>"B/AM"</formula>
      <formula>"B/PM"</formula>
    </cfRule>
    <cfRule type="cellIs" dxfId="2624" priority="1166" operator="between">
      <formula>"A/AM"</formula>
      <formula>"A/PM"</formula>
    </cfRule>
  </conditionalFormatting>
  <conditionalFormatting sqref="D5302 F5302">
    <cfRule type="containsText" dxfId="2623" priority="1175" operator="containsText" text="1234567890">
      <formula>NOT(ISERROR(SEARCH("1234567890",D5302)))</formula>
    </cfRule>
  </conditionalFormatting>
  <conditionalFormatting sqref="D5303 F5303">
    <cfRule type="containsText" dxfId="2622" priority="1177" operator="containsText" text="1234567890">
      <formula>NOT(ISERROR(SEARCH("1234567890",D5303)))</formula>
    </cfRule>
  </conditionalFormatting>
  <conditionalFormatting sqref="D5307">
    <cfRule type="cellIs" dxfId="2621" priority="1172" operator="between">
      <formula>"C/AM"</formula>
      <formula>"C/PM"</formula>
    </cfRule>
    <cfRule type="cellIs" dxfId="2620" priority="1171" operator="between">
      <formula>"B/AM"</formula>
      <formula>"B/PM"</formula>
    </cfRule>
    <cfRule type="cellIs" dxfId="2619" priority="1170" operator="between">
      <formula>"A/AM"</formula>
      <formula>"A/PM"</formula>
    </cfRule>
  </conditionalFormatting>
  <conditionalFormatting sqref="D5308:D5309 F5308:F5309">
    <cfRule type="containsText" dxfId="2618" priority="1176" operator="containsText" text="1234567890">
      <formula>NOT(ISERROR(SEARCH("1234567890",D5308)))</formula>
    </cfRule>
  </conditionalFormatting>
  <conditionalFormatting sqref="D5313">
    <cfRule type="cellIs" dxfId="2617" priority="1156" operator="between">
      <formula>"C/AM"</formula>
      <formula>"C/PM"</formula>
    </cfRule>
    <cfRule type="cellIs" dxfId="2616" priority="1155" operator="between">
      <formula>"B/AM"</formula>
      <formula>"B/PM"</formula>
    </cfRule>
    <cfRule type="cellIs" dxfId="2615" priority="1154" operator="between">
      <formula>"A/AM"</formula>
      <formula>"A/PM"</formula>
    </cfRule>
  </conditionalFormatting>
  <conditionalFormatting sqref="D5314 F5314">
    <cfRule type="containsText" dxfId="2614" priority="1163" operator="containsText" text="1234567890">
      <formula>NOT(ISERROR(SEARCH("1234567890",D5314)))</formula>
    </cfRule>
  </conditionalFormatting>
  <conditionalFormatting sqref="D5315 F5315">
    <cfRule type="containsText" dxfId="2613" priority="1165" operator="containsText" text="1234567890">
      <formula>NOT(ISERROR(SEARCH("1234567890",D5315)))</formula>
    </cfRule>
  </conditionalFormatting>
  <conditionalFormatting sqref="D5319">
    <cfRule type="cellIs" dxfId="2612" priority="1160" operator="between">
      <formula>"C/AM"</formula>
      <formula>"C/PM"</formula>
    </cfRule>
    <cfRule type="cellIs" dxfId="2611" priority="1158" operator="between">
      <formula>"A/AM"</formula>
      <formula>"A/PM"</formula>
    </cfRule>
    <cfRule type="cellIs" dxfId="2610" priority="1159" operator="between">
      <formula>"B/AM"</formula>
      <formula>"B/PM"</formula>
    </cfRule>
  </conditionalFormatting>
  <conditionalFormatting sqref="D5320:D5321 F5320:F5321">
    <cfRule type="containsText" dxfId="2609" priority="1164" operator="containsText" text="1234567890">
      <formula>NOT(ISERROR(SEARCH("1234567890",D5320)))</formula>
    </cfRule>
  </conditionalFormatting>
  <conditionalFormatting sqref="D5325">
    <cfRule type="cellIs" dxfId="2608" priority="1139" operator="between">
      <formula>"A/AM"</formula>
      <formula>"A/PM"</formula>
    </cfRule>
    <cfRule type="cellIs" dxfId="2607" priority="1140" operator="between">
      <formula>"B/AM"</formula>
      <formula>"B/PM"</formula>
    </cfRule>
    <cfRule type="cellIs" dxfId="2606" priority="1141" operator="between">
      <formula>"C/AM"</formula>
      <formula>"C/PM"</formula>
    </cfRule>
  </conditionalFormatting>
  <conditionalFormatting sqref="D5326 F5326">
    <cfRule type="containsText" dxfId="2605" priority="1151" operator="containsText" text="1234567890">
      <formula>NOT(ISERROR(SEARCH("1234567890",D5326)))</formula>
    </cfRule>
  </conditionalFormatting>
  <conditionalFormatting sqref="D5327 F5327">
    <cfRule type="containsText" dxfId="2604" priority="1153" operator="containsText" text="1234567890">
      <formula>NOT(ISERROR(SEARCH("1234567890",D5327)))</formula>
    </cfRule>
  </conditionalFormatting>
  <conditionalFormatting sqref="D5331">
    <cfRule type="cellIs" dxfId="2603" priority="1146" operator="between">
      <formula>"A/AM"</formula>
      <formula>"A/PM"</formula>
    </cfRule>
    <cfRule type="cellIs" dxfId="2602" priority="1147" operator="between">
      <formula>"B/AM"</formula>
      <formula>"B/PM"</formula>
    </cfRule>
    <cfRule type="cellIs" dxfId="2601" priority="1148" operator="between">
      <formula>"C/AM"</formula>
      <formula>"C/PM"</formula>
    </cfRule>
  </conditionalFormatting>
  <conditionalFormatting sqref="D5332:D5333 F5332:F5333">
    <cfRule type="containsText" dxfId="2600" priority="1152" operator="containsText" text="1234567890">
      <formula>NOT(ISERROR(SEARCH("1234567890",D5332)))</formula>
    </cfRule>
  </conditionalFormatting>
  <conditionalFormatting sqref="D5337">
    <cfRule type="cellIs" dxfId="2599" priority="1127" operator="between">
      <formula>"A/AM"</formula>
      <formula>"A/PM"</formula>
    </cfRule>
    <cfRule type="cellIs" dxfId="2598" priority="1128" operator="between">
      <formula>"B/AM"</formula>
      <formula>"B/PM"</formula>
    </cfRule>
    <cfRule type="cellIs" dxfId="2597" priority="1129" operator="between">
      <formula>"C/AM"</formula>
      <formula>"C/PM"</formula>
    </cfRule>
  </conditionalFormatting>
  <conditionalFormatting sqref="D5338 F5338">
    <cfRule type="containsText" dxfId="2596" priority="1136" operator="containsText" text="1234567890">
      <formula>NOT(ISERROR(SEARCH("1234567890",D5338)))</formula>
    </cfRule>
  </conditionalFormatting>
  <conditionalFormatting sqref="D5339 F5339">
    <cfRule type="containsText" dxfId="2595" priority="1138" operator="containsText" text="1234567890">
      <formula>NOT(ISERROR(SEARCH("1234567890",D5339)))</formula>
    </cfRule>
  </conditionalFormatting>
  <conditionalFormatting sqref="D5343">
    <cfRule type="cellIs" dxfId="2594" priority="1132" operator="between">
      <formula>"B/AM"</formula>
      <formula>"B/PM"</formula>
    </cfRule>
    <cfRule type="cellIs" dxfId="2593" priority="1131" operator="between">
      <formula>"A/AM"</formula>
      <formula>"A/PM"</formula>
    </cfRule>
    <cfRule type="cellIs" dxfId="2592" priority="1133" operator="between">
      <formula>"C/AM"</formula>
      <formula>"C/PM"</formula>
    </cfRule>
  </conditionalFormatting>
  <conditionalFormatting sqref="D5344:D5345 F5344:F5345">
    <cfRule type="containsText" dxfId="2591" priority="1137" operator="containsText" text="1234567890">
      <formula>NOT(ISERROR(SEARCH("1234567890",D5344)))</formula>
    </cfRule>
  </conditionalFormatting>
  <conditionalFormatting sqref="D5349">
    <cfRule type="cellIs" dxfId="2590" priority="1116" operator="between">
      <formula>"B/AM"</formula>
      <formula>"B/PM"</formula>
    </cfRule>
    <cfRule type="cellIs" dxfId="2589" priority="1115" operator="between">
      <formula>"A/AM"</formula>
      <formula>"A/PM"</formula>
    </cfRule>
    <cfRule type="cellIs" dxfId="2588" priority="1117" operator="between">
      <formula>"C/AM"</formula>
      <formula>"C/PM"</formula>
    </cfRule>
  </conditionalFormatting>
  <conditionalFormatting sqref="D5350 F5350">
    <cfRule type="containsText" dxfId="2587" priority="1124" operator="containsText" text="1234567890">
      <formula>NOT(ISERROR(SEARCH("1234567890",D5350)))</formula>
    </cfRule>
  </conditionalFormatting>
  <conditionalFormatting sqref="D5351 F5351">
    <cfRule type="containsText" dxfId="2586" priority="1126" operator="containsText" text="1234567890">
      <formula>NOT(ISERROR(SEARCH("1234567890",D5351)))</formula>
    </cfRule>
  </conditionalFormatting>
  <conditionalFormatting sqref="D5355">
    <cfRule type="cellIs" dxfId="2585" priority="1120" operator="between">
      <formula>"B/AM"</formula>
      <formula>"B/PM"</formula>
    </cfRule>
    <cfRule type="cellIs" dxfId="2584" priority="1121" operator="between">
      <formula>"C/AM"</formula>
      <formula>"C/PM"</formula>
    </cfRule>
    <cfRule type="cellIs" dxfId="2583" priority="1119" operator="between">
      <formula>"A/AM"</formula>
      <formula>"A/PM"</formula>
    </cfRule>
  </conditionalFormatting>
  <conditionalFormatting sqref="D5356:D5357 F5356:F5357">
    <cfRule type="containsText" dxfId="2582" priority="1125" operator="containsText" text="1234567890">
      <formula>NOT(ISERROR(SEARCH("1234567890",D5356)))</formula>
    </cfRule>
  </conditionalFormatting>
  <conditionalFormatting sqref="D5361">
    <cfRule type="cellIs" dxfId="2581" priority="1103" operator="between">
      <formula>"A/AM"</formula>
      <formula>"A/PM"</formula>
    </cfRule>
    <cfRule type="cellIs" dxfId="2580" priority="1104" operator="between">
      <formula>"B/AM"</formula>
      <formula>"B/PM"</formula>
    </cfRule>
    <cfRule type="cellIs" dxfId="2579" priority="1105" operator="between">
      <formula>"C/AM"</formula>
      <formula>"C/PM"</formula>
    </cfRule>
  </conditionalFormatting>
  <conditionalFormatting sqref="D5362 F5362">
    <cfRule type="containsText" dxfId="2578" priority="1112" operator="containsText" text="1234567890">
      <formula>NOT(ISERROR(SEARCH("1234567890",D5362)))</formula>
    </cfRule>
  </conditionalFormatting>
  <conditionalFormatting sqref="D5363 F5363">
    <cfRule type="containsText" dxfId="2577" priority="1114" operator="containsText" text="1234567890">
      <formula>NOT(ISERROR(SEARCH("1234567890",D5363)))</formula>
    </cfRule>
  </conditionalFormatting>
  <conditionalFormatting sqref="D5367">
    <cfRule type="cellIs" dxfId="2576" priority="1107" operator="between">
      <formula>"A/AM"</formula>
      <formula>"A/PM"</formula>
    </cfRule>
    <cfRule type="cellIs" dxfId="2575" priority="1108" operator="between">
      <formula>"B/AM"</formula>
      <formula>"B/PM"</formula>
    </cfRule>
    <cfRule type="cellIs" dxfId="2574" priority="1109" operator="between">
      <formula>"C/AM"</formula>
      <formula>"C/PM"</formula>
    </cfRule>
  </conditionalFormatting>
  <conditionalFormatting sqref="D5368:D5369 F5368:F5369">
    <cfRule type="containsText" dxfId="2573" priority="1113" operator="containsText" text="1234567890">
      <formula>NOT(ISERROR(SEARCH("1234567890",D5368)))</formula>
    </cfRule>
  </conditionalFormatting>
  <conditionalFormatting sqref="D5373">
    <cfRule type="cellIs" dxfId="2572" priority="1080" operator="between">
      <formula>"B/AM"</formula>
      <formula>"B/PM"</formula>
    </cfRule>
    <cfRule type="cellIs" dxfId="2571" priority="1081" operator="between">
      <formula>"C/AM"</formula>
      <formula>"C/PM"</formula>
    </cfRule>
    <cfRule type="cellIs" dxfId="2570" priority="1079" operator="between">
      <formula>"A/AM"</formula>
      <formula>"A/PM"</formula>
    </cfRule>
  </conditionalFormatting>
  <conditionalFormatting sqref="D5374 F5374">
    <cfRule type="containsText" dxfId="2569" priority="1088" operator="containsText" text="1234567890">
      <formula>NOT(ISERROR(SEARCH("1234567890",D5374)))</formula>
    </cfRule>
  </conditionalFormatting>
  <conditionalFormatting sqref="D5375 F5375">
    <cfRule type="containsText" dxfId="2568" priority="1090" operator="containsText" text="1234567890">
      <formula>NOT(ISERROR(SEARCH("1234567890",D5375)))</formula>
    </cfRule>
  </conditionalFormatting>
  <conditionalFormatting sqref="D5379">
    <cfRule type="cellIs" dxfId="2567" priority="1083" operator="between">
      <formula>"A/AM"</formula>
      <formula>"A/PM"</formula>
    </cfRule>
    <cfRule type="cellIs" dxfId="2566" priority="1084" operator="between">
      <formula>"B/AM"</formula>
      <formula>"B/PM"</formula>
    </cfRule>
    <cfRule type="cellIs" dxfId="2565" priority="1085" operator="between">
      <formula>"C/AM"</formula>
      <formula>"C/PM"</formula>
    </cfRule>
  </conditionalFormatting>
  <conditionalFormatting sqref="D5380:D5381 F5380:F5381">
    <cfRule type="containsText" dxfId="2564" priority="1089" operator="containsText" text="1234567890">
      <formula>NOT(ISERROR(SEARCH("1234567890",D5380)))</formula>
    </cfRule>
  </conditionalFormatting>
  <conditionalFormatting sqref="D5385">
    <cfRule type="cellIs" dxfId="2563" priority="1069" operator="between">
      <formula>"C/AM"</formula>
      <formula>"C/PM"</formula>
    </cfRule>
    <cfRule type="cellIs" dxfId="2562" priority="1068" operator="between">
      <formula>"B/AM"</formula>
      <formula>"B/PM"</formula>
    </cfRule>
    <cfRule type="cellIs" dxfId="2561" priority="1067" operator="between">
      <formula>"A/AM"</formula>
      <formula>"A/PM"</formula>
    </cfRule>
  </conditionalFormatting>
  <conditionalFormatting sqref="D5386 F5386">
    <cfRule type="containsText" dxfId="2560" priority="1076" operator="containsText" text="1234567890">
      <formula>NOT(ISERROR(SEARCH("1234567890",D5386)))</formula>
    </cfRule>
  </conditionalFormatting>
  <conditionalFormatting sqref="D5387 F5387">
    <cfRule type="containsText" dxfId="2559" priority="1078" operator="containsText" text="1234567890">
      <formula>NOT(ISERROR(SEARCH("1234567890",D5387)))</formula>
    </cfRule>
  </conditionalFormatting>
  <conditionalFormatting sqref="D5391">
    <cfRule type="cellIs" dxfId="2558" priority="1071" operator="between">
      <formula>"A/AM"</formula>
      <formula>"A/PM"</formula>
    </cfRule>
    <cfRule type="cellIs" dxfId="2557" priority="1072" operator="between">
      <formula>"B/AM"</formula>
      <formula>"B/PM"</formula>
    </cfRule>
    <cfRule type="cellIs" dxfId="2556" priority="1073" operator="between">
      <formula>"C/AM"</formula>
      <formula>"C/PM"</formula>
    </cfRule>
  </conditionalFormatting>
  <conditionalFormatting sqref="D5392:D5393 F5392:F5393">
    <cfRule type="containsText" dxfId="2555" priority="1077" operator="containsText" text="1234567890">
      <formula>NOT(ISERROR(SEARCH("1234567890",D5392)))</formula>
    </cfRule>
  </conditionalFormatting>
  <conditionalFormatting sqref="D5397">
    <cfRule type="cellIs" dxfId="2554" priority="1057" operator="between">
      <formula>"C/AM"</formula>
      <formula>"C/PM"</formula>
    </cfRule>
    <cfRule type="cellIs" dxfId="2553" priority="1056" operator="between">
      <formula>"B/AM"</formula>
      <formula>"B/PM"</formula>
    </cfRule>
    <cfRule type="cellIs" dxfId="2552" priority="1055" operator="between">
      <formula>"A/AM"</formula>
      <formula>"A/PM"</formula>
    </cfRule>
  </conditionalFormatting>
  <conditionalFormatting sqref="D5398 F5398">
    <cfRule type="containsText" dxfId="2551" priority="1064" operator="containsText" text="1234567890">
      <formula>NOT(ISERROR(SEARCH("1234567890",D5398)))</formula>
    </cfRule>
  </conditionalFormatting>
  <conditionalFormatting sqref="D5399 F5399">
    <cfRule type="containsText" dxfId="2550" priority="1066" operator="containsText" text="1234567890">
      <formula>NOT(ISERROR(SEARCH("1234567890",D5399)))</formula>
    </cfRule>
  </conditionalFormatting>
  <conditionalFormatting sqref="D5403">
    <cfRule type="cellIs" dxfId="2549" priority="1059" operator="between">
      <formula>"A/AM"</formula>
      <formula>"A/PM"</formula>
    </cfRule>
    <cfRule type="cellIs" dxfId="2548" priority="1061" operator="between">
      <formula>"C/AM"</formula>
      <formula>"C/PM"</formula>
    </cfRule>
    <cfRule type="cellIs" dxfId="2547" priority="1060" operator="between">
      <formula>"B/AM"</formula>
      <formula>"B/PM"</formula>
    </cfRule>
  </conditionalFormatting>
  <conditionalFormatting sqref="D5404:D5405 F5404:F5405">
    <cfRule type="containsText" dxfId="2546" priority="1065" operator="containsText" text="1234567890">
      <formula>NOT(ISERROR(SEARCH("1234567890",D5404)))</formula>
    </cfRule>
  </conditionalFormatting>
  <conditionalFormatting sqref="D5409">
    <cfRule type="cellIs" dxfId="2545" priority="1043" operator="between">
      <formula>"A/AM"</formula>
      <formula>"A/PM"</formula>
    </cfRule>
    <cfRule type="cellIs" dxfId="2544" priority="1044" operator="between">
      <formula>"B/AM"</formula>
      <formula>"B/PM"</formula>
    </cfRule>
    <cfRule type="cellIs" dxfId="2543" priority="1045" operator="between">
      <formula>"C/AM"</formula>
      <formula>"C/PM"</formula>
    </cfRule>
  </conditionalFormatting>
  <conditionalFormatting sqref="D5410 F5410">
    <cfRule type="containsText" dxfId="2542" priority="1052" operator="containsText" text="1234567890">
      <formula>NOT(ISERROR(SEARCH("1234567890",D5410)))</formula>
    </cfRule>
  </conditionalFormatting>
  <conditionalFormatting sqref="D5411 F5411">
    <cfRule type="containsText" dxfId="2541" priority="1054" operator="containsText" text="1234567890">
      <formula>NOT(ISERROR(SEARCH("1234567890",D5411)))</formula>
    </cfRule>
  </conditionalFormatting>
  <conditionalFormatting sqref="D5415">
    <cfRule type="cellIs" dxfId="2540" priority="1047" operator="between">
      <formula>"A/AM"</formula>
      <formula>"A/PM"</formula>
    </cfRule>
    <cfRule type="cellIs" dxfId="2539" priority="1048" operator="between">
      <formula>"B/AM"</formula>
      <formula>"B/PM"</formula>
    </cfRule>
    <cfRule type="cellIs" dxfId="2538" priority="1049" operator="between">
      <formula>"C/AM"</formula>
      <formula>"C/PM"</formula>
    </cfRule>
  </conditionalFormatting>
  <conditionalFormatting sqref="D5416:D5417 F5416:F5417">
    <cfRule type="containsText" dxfId="2537" priority="1053" operator="containsText" text="1234567890">
      <formula>NOT(ISERROR(SEARCH("1234567890",D5416)))</formula>
    </cfRule>
  </conditionalFormatting>
  <conditionalFormatting sqref="D5421">
    <cfRule type="cellIs" dxfId="2536" priority="1032" operator="between">
      <formula>"B/AM"</formula>
      <formula>"B/PM"</formula>
    </cfRule>
    <cfRule type="cellIs" dxfId="2535" priority="1033" operator="between">
      <formula>"C/AM"</formula>
      <formula>"C/PM"</formula>
    </cfRule>
    <cfRule type="cellIs" dxfId="2534" priority="1031" operator="between">
      <formula>"A/AM"</formula>
      <formula>"A/PM"</formula>
    </cfRule>
  </conditionalFormatting>
  <conditionalFormatting sqref="D5422 F5422">
    <cfRule type="containsText" dxfId="2533" priority="1040" operator="containsText" text="1234567890">
      <formula>NOT(ISERROR(SEARCH("1234567890",D5422)))</formula>
    </cfRule>
  </conditionalFormatting>
  <conditionalFormatting sqref="D5423 F5423">
    <cfRule type="containsText" dxfId="2532" priority="1042" operator="containsText" text="1234567890">
      <formula>NOT(ISERROR(SEARCH("1234567890",D5423)))</formula>
    </cfRule>
  </conditionalFormatting>
  <conditionalFormatting sqref="D5427">
    <cfRule type="cellIs" dxfId="2531" priority="1036" operator="between">
      <formula>"B/AM"</formula>
      <formula>"B/PM"</formula>
    </cfRule>
    <cfRule type="cellIs" dxfId="2530" priority="1035" operator="between">
      <formula>"A/AM"</formula>
      <formula>"A/PM"</formula>
    </cfRule>
    <cfRule type="cellIs" dxfId="2529" priority="1037" operator="between">
      <formula>"C/AM"</formula>
      <formula>"C/PM"</formula>
    </cfRule>
  </conditionalFormatting>
  <conditionalFormatting sqref="D5428:D5429 F5428:F5429">
    <cfRule type="containsText" dxfId="2528" priority="1041" operator="containsText" text="1234567890">
      <formula>NOT(ISERROR(SEARCH("1234567890",D5428)))</formula>
    </cfRule>
  </conditionalFormatting>
  <conditionalFormatting sqref="D5433">
    <cfRule type="cellIs" dxfId="2527" priority="1021" operator="between">
      <formula>"C/AM"</formula>
      <formula>"C/PM"</formula>
    </cfRule>
    <cfRule type="cellIs" dxfId="2526" priority="1020" operator="between">
      <formula>"B/AM"</formula>
      <formula>"B/PM"</formula>
    </cfRule>
    <cfRule type="cellIs" dxfId="2525" priority="1019" operator="between">
      <formula>"A/AM"</formula>
      <formula>"A/PM"</formula>
    </cfRule>
  </conditionalFormatting>
  <conditionalFormatting sqref="D5434 F5434">
    <cfRule type="containsText" dxfId="2524" priority="1028" operator="containsText" text="1234567890">
      <formula>NOT(ISERROR(SEARCH("1234567890",D5434)))</formula>
    </cfRule>
  </conditionalFormatting>
  <conditionalFormatting sqref="D5435 F5435">
    <cfRule type="containsText" dxfId="2523" priority="1030" operator="containsText" text="1234567890">
      <formula>NOT(ISERROR(SEARCH("1234567890",D5435)))</formula>
    </cfRule>
  </conditionalFormatting>
  <conditionalFormatting sqref="D5439">
    <cfRule type="cellIs" dxfId="2522" priority="1018" operator="between">
      <formula>"C/AM"</formula>
      <formula>"C/PM"</formula>
    </cfRule>
    <cfRule type="cellIs" dxfId="2521" priority="1017" operator="between">
      <formula>"B/AM"</formula>
      <formula>"B/PM"</formula>
    </cfRule>
    <cfRule type="cellIs" dxfId="2520" priority="1016" operator="between">
      <formula>"A/AM"</formula>
      <formula>"A/PM"</formula>
    </cfRule>
  </conditionalFormatting>
  <conditionalFormatting sqref="D5440:D5441 F5440:F5441">
    <cfRule type="containsText" dxfId="2519" priority="1029" operator="containsText" text="1234567890">
      <formula>NOT(ISERROR(SEARCH("1234567890",D5440)))</formula>
    </cfRule>
  </conditionalFormatting>
  <conditionalFormatting sqref="D5445">
    <cfRule type="cellIs" dxfId="2518" priority="1009" operator="between">
      <formula>"C/AM"</formula>
      <formula>"C/PM"</formula>
    </cfRule>
    <cfRule type="cellIs" dxfId="2517" priority="1008" operator="between">
      <formula>"B/AM"</formula>
      <formula>"B/PM"</formula>
    </cfRule>
    <cfRule type="cellIs" dxfId="2516" priority="1007" operator="between">
      <formula>"A/AM"</formula>
      <formula>"A/PM"</formula>
    </cfRule>
  </conditionalFormatting>
  <conditionalFormatting sqref="D5446 F5446">
    <cfRule type="containsText" dxfId="2515" priority="1013" operator="containsText" text="1234567890">
      <formula>NOT(ISERROR(SEARCH("1234567890",D5446)))</formula>
    </cfRule>
  </conditionalFormatting>
  <conditionalFormatting sqref="D5447 F5447">
    <cfRule type="containsText" dxfId="2514" priority="1015" operator="containsText" text="1234567890">
      <formula>NOT(ISERROR(SEARCH("1234567890",D5447)))</formula>
    </cfRule>
  </conditionalFormatting>
  <conditionalFormatting sqref="D5451">
    <cfRule type="cellIs" dxfId="2513" priority="1004" operator="between">
      <formula>"A/AM"</formula>
      <formula>"A/PM"</formula>
    </cfRule>
    <cfRule type="cellIs" dxfId="2512" priority="1005" operator="between">
      <formula>"B/AM"</formula>
      <formula>"B/PM"</formula>
    </cfRule>
    <cfRule type="cellIs" dxfId="2511" priority="1006" operator="between">
      <formula>"C/AM"</formula>
      <formula>"C/PM"</formula>
    </cfRule>
  </conditionalFormatting>
  <conditionalFormatting sqref="D5452:D5453 F5452:F5453">
    <cfRule type="containsText" dxfId="2510" priority="1014" operator="containsText" text="1234567890">
      <formula>NOT(ISERROR(SEARCH("1234567890",D5452)))</formula>
    </cfRule>
  </conditionalFormatting>
  <conditionalFormatting sqref="D5457">
    <cfRule type="cellIs" dxfId="2509" priority="997" operator="between">
      <formula>"C/AM"</formula>
      <formula>"C/PM"</formula>
    </cfRule>
    <cfRule type="cellIs" dxfId="2508" priority="996" operator="between">
      <formula>"B/AM"</formula>
      <formula>"B/PM"</formula>
    </cfRule>
    <cfRule type="cellIs" dxfId="2507" priority="995" operator="between">
      <formula>"A/AM"</formula>
      <formula>"A/PM"</formula>
    </cfRule>
  </conditionalFormatting>
  <conditionalFormatting sqref="D5458 F5458">
    <cfRule type="containsText" dxfId="2506" priority="1001" operator="containsText" text="1234567890">
      <formula>NOT(ISERROR(SEARCH("1234567890",D5458)))</formula>
    </cfRule>
  </conditionalFormatting>
  <conditionalFormatting sqref="D5459 F5459">
    <cfRule type="containsText" dxfId="2505" priority="1003" operator="containsText" text="1234567890">
      <formula>NOT(ISERROR(SEARCH("1234567890",D5459)))</formula>
    </cfRule>
  </conditionalFormatting>
  <conditionalFormatting sqref="D5463">
    <cfRule type="cellIs" dxfId="2504" priority="994" operator="between">
      <formula>"C/AM"</formula>
      <formula>"C/PM"</formula>
    </cfRule>
    <cfRule type="cellIs" dxfId="2503" priority="993" operator="between">
      <formula>"B/AM"</formula>
      <formula>"B/PM"</formula>
    </cfRule>
    <cfRule type="cellIs" dxfId="2502" priority="992" operator="between">
      <formula>"A/AM"</formula>
      <formula>"A/PM"</formula>
    </cfRule>
  </conditionalFormatting>
  <conditionalFormatting sqref="D5464:D5465 F5464:F5465">
    <cfRule type="containsText" dxfId="2501" priority="1002" operator="containsText" text="1234567890">
      <formula>NOT(ISERROR(SEARCH("1234567890",D5464)))</formula>
    </cfRule>
  </conditionalFormatting>
  <conditionalFormatting sqref="D5469">
    <cfRule type="cellIs" dxfId="2500" priority="984" operator="between">
      <formula>"B/AM"</formula>
      <formula>"B/PM"</formula>
    </cfRule>
    <cfRule type="cellIs" dxfId="2499" priority="985" operator="between">
      <formula>"C/AM"</formula>
      <formula>"C/PM"</formula>
    </cfRule>
    <cfRule type="cellIs" dxfId="2498" priority="983" operator="between">
      <formula>"A/AM"</formula>
      <formula>"A/PM"</formula>
    </cfRule>
  </conditionalFormatting>
  <conditionalFormatting sqref="D5470 F5470">
    <cfRule type="containsText" dxfId="2497" priority="989" operator="containsText" text="1234567890">
      <formula>NOT(ISERROR(SEARCH("1234567890",D5470)))</formula>
    </cfRule>
  </conditionalFormatting>
  <conditionalFormatting sqref="D5471 F5471">
    <cfRule type="containsText" dxfId="2496" priority="991" operator="containsText" text="1234567890">
      <formula>NOT(ISERROR(SEARCH("1234567890",D5471)))</formula>
    </cfRule>
  </conditionalFormatting>
  <conditionalFormatting sqref="D5475">
    <cfRule type="cellIs" dxfId="2495" priority="976" operator="between">
      <formula>"A/AM"</formula>
      <formula>"A/PM"</formula>
    </cfRule>
    <cfRule type="cellIs" dxfId="2494" priority="977" operator="between">
      <formula>"B/AM"</formula>
      <formula>"B/PM"</formula>
    </cfRule>
    <cfRule type="cellIs" dxfId="2493" priority="978" operator="between">
      <formula>"C/AM"</formula>
      <formula>"C/PM"</formula>
    </cfRule>
  </conditionalFormatting>
  <conditionalFormatting sqref="D5476:D5477 F5476:F5477">
    <cfRule type="containsText" dxfId="2492" priority="990" operator="containsText" text="1234567890">
      <formula>NOT(ISERROR(SEARCH("1234567890",D5476)))</formula>
    </cfRule>
  </conditionalFormatting>
  <conditionalFormatting sqref="D5481">
    <cfRule type="cellIs" dxfId="2491" priority="969" operator="between">
      <formula>"B/AM"</formula>
      <formula>"B/PM"</formula>
    </cfRule>
    <cfRule type="cellIs" dxfId="2490" priority="968" operator="between">
      <formula>"A/AM"</formula>
      <formula>"A/PM"</formula>
    </cfRule>
    <cfRule type="cellIs" dxfId="2489" priority="970" operator="between">
      <formula>"C/AM"</formula>
      <formula>"C/PM"</formula>
    </cfRule>
  </conditionalFormatting>
  <conditionalFormatting sqref="D5482 F5482">
    <cfRule type="containsText" dxfId="2488" priority="973" operator="containsText" text="1234567890">
      <formula>NOT(ISERROR(SEARCH("1234567890",D5482)))</formula>
    </cfRule>
  </conditionalFormatting>
  <conditionalFormatting sqref="D5483 F5483">
    <cfRule type="containsText" dxfId="2487" priority="975" operator="containsText" text="1234567890">
      <formula>NOT(ISERROR(SEARCH("1234567890",D5483)))</formula>
    </cfRule>
  </conditionalFormatting>
  <conditionalFormatting sqref="D5487">
    <cfRule type="cellIs" dxfId="2486" priority="966" operator="between">
      <formula>"C/AM"</formula>
      <formula>"C/PM"</formula>
    </cfRule>
    <cfRule type="cellIs" dxfId="2485" priority="965" operator="between">
      <formula>"B/AM"</formula>
      <formula>"B/PM"</formula>
    </cfRule>
    <cfRule type="cellIs" dxfId="2484" priority="964" operator="between">
      <formula>"A/AM"</formula>
      <formula>"A/PM"</formula>
    </cfRule>
  </conditionalFormatting>
  <conditionalFormatting sqref="D5488:D5489 F5488:F5489">
    <cfRule type="containsText" dxfId="2483" priority="974" operator="containsText" text="1234567890">
      <formula>NOT(ISERROR(SEARCH("1234567890",D5488)))</formula>
    </cfRule>
  </conditionalFormatting>
  <conditionalFormatting sqref="D5493">
    <cfRule type="cellIs" dxfId="2482" priority="956" operator="between">
      <formula>"A/AM"</formula>
      <formula>"A/PM"</formula>
    </cfRule>
    <cfRule type="cellIs" dxfId="2481" priority="958" operator="between">
      <formula>"C/AM"</formula>
      <formula>"C/PM"</formula>
    </cfRule>
    <cfRule type="cellIs" dxfId="2480" priority="957" operator="between">
      <formula>"B/AM"</formula>
      <formula>"B/PM"</formula>
    </cfRule>
  </conditionalFormatting>
  <conditionalFormatting sqref="D5494 F5494">
    <cfRule type="containsText" dxfId="2479" priority="961" operator="containsText" text="1234567890">
      <formula>NOT(ISERROR(SEARCH("1234567890",D5494)))</formula>
    </cfRule>
  </conditionalFormatting>
  <conditionalFormatting sqref="D5495 F5495">
    <cfRule type="containsText" dxfId="2478" priority="963" operator="containsText" text="1234567890">
      <formula>NOT(ISERROR(SEARCH("1234567890",D5495)))</formula>
    </cfRule>
  </conditionalFormatting>
  <conditionalFormatting sqref="D5499">
    <cfRule type="cellIs" dxfId="2477" priority="954" operator="between">
      <formula>"C/AM"</formula>
      <formula>"C/PM"</formula>
    </cfRule>
    <cfRule type="cellIs" dxfId="2476" priority="953" operator="between">
      <formula>"B/AM"</formula>
      <formula>"B/PM"</formula>
    </cfRule>
    <cfRule type="cellIs" dxfId="2475" priority="952" operator="between">
      <formula>"A/AM"</formula>
      <formula>"A/PM"</formula>
    </cfRule>
  </conditionalFormatting>
  <conditionalFormatting sqref="D5500:D5501 F5500:F5501">
    <cfRule type="containsText" dxfId="2474" priority="962" operator="containsText" text="1234567890">
      <formula>NOT(ISERROR(SEARCH("1234567890",D5500)))</formula>
    </cfRule>
  </conditionalFormatting>
  <conditionalFormatting sqref="D5505">
    <cfRule type="cellIs" dxfId="2473" priority="946" operator="between">
      <formula>"C/AM"</formula>
      <formula>"C/PM"</formula>
    </cfRule>
    <cfRule type="cellIs" dxfId="2472" priority="944" operator="between">
      <formula>"A/AM"</formula>
      <formula>"A/PM"</formula>
    </cfRule>
    <cfRule type="cellIs" dxfId="2471" priority="945" operator="between">
      <formula>"B/AM"</formula>
      <formula>"B/PM"</formula>
    </cfRule>
  </conditionalFormatting>
  <conditionalFormatting sqref="D5506 F5506">
    <cfRule type="containsText" dxfId="2470" priority="949" operator="containsText" text="1234567890">
      <formula>NOT(ISERROR(SEARCH("1234567890",D5506)))</formula>
    </cfRule>
  </conditionalFormatting>
  <conditionalFormatting sqref="D5507 F5507">
    <cfRule type="containsText" dxfId="2469" priority="951" operator="containsText" text="1234567890">
      <formula>NOT(ISERROR(SEARCH("1234567890",D5507)))</formula>
    </cfRule>
  </conditionalFormatting>
  <conditionalFormatting sqref="D5511">
    <cfRule type="cellIs" dxfId="2468" priority="939" operator="between">
      <formula>"C/AM"</formula>
      <formula>"C/PM"</formula>
    </cfRule>
    <cfRule type="cellIs" dxfId="2467" priority="938" operator="between">
      <formula>"B/AM"</formula>
      <formula>"B/PM"</formula>
    </cfRule>
    <cfRule type="cellIs" dxfId="2466" priority="937" operator="between">
      <formula>"A/AM"</formula>
      <formula>"A/PM"</formula>
    </cfRule>
  </conditionalFormatting>
  <conditionalFormatting sqref="D5512:D5513 F5512:F5513">
    <cfRule type="containsText" dxfId="2465" priority="950" operator="containsText" text="1234567890">
      <formula>NOT(ISERROR(SEARCH("1234567890",D5512)))</formula>
    </cfRule>
  </conditionalFormatting>
  <conditionalFormatting sqref="D5517">
    <cfRule type="cellIs" dxfId="2464" priority="930" operator="between">
      <formula>"B/AM"</formula>
      <formula>"B/PM"</formula>
    </cfRule>
    <cfRule type="cellIs" dxfId="2463" priority="929" operator="between">
      <formula>"A/AM"</formula>
      <formula>"A/PM"</formula>
    </cfRule>
    <cfRule type="cellIs" dxfId="2462" priority="931" operator="between">
      <formula>"C/AM"</formula>
      <formula>"C/PM"</formula>
    </cfRule>
  </conditionalFormatting>
  <conditionalFormatting sqref="D5518 F5518">
    <cfRule type="containsText" dxfId="2461" priority="934" operator="containsText" text="1234567890">
      <formula>NOT(ISERROR(SEARCH("1234567890",D5518)))</formula>
    </cfRule>
  </conditionalFormatting>
  <conditionalFormatting sqref="D5519 F5519">
    <cfRule type="containsText" dxfId="2460" priority="936" operator="containsText" text="1234567890">
      <formula>NOT(ISERROR(SEARCH("1234567890",D5519)))</formula>
    </cfRule>
  </conditionalFormatting>
  <conditionalFormatting sqref="D5523">
    <cfRule type="cellIs" dxfId="2459" priority="924" operator="between">
      <formula>"C/AM"</formula>
      <formula>"C/PM"</formula>
    </cfRule>
    <cfRule type="cellIs" dxfId="2458" priority="923" operator="between">
      <formula>"B/AM"</formula>
      <formula>"B/PM"</formula>
    </cfRule>
    <cfRule type="cellIs" dxfId="2457" priority="922" operator="between">
      <formula>"A/AM"</formula>
      <formula>"A/PM"</formula>
    </cfRule>
  </conditionalFormatting>
  <conditionalFormatting sqref="D5524:D5525 F5524:F5525">
    <cfRule type="containsText" dxfId="2456" priority="935" operator="containsText" text="1234567890">
      <formula>NOT(ISERROR(SEARCH("1234567890",D5524)))</formula>
    </cfRule>
  </conditionalFormatting>
  <conditionalFormatting sqref="D5529">
    <cfRule type="cellIs" dxfId="2455" priority="915" operator="between">
      <formula>"B/AM"</formula>
      <formula>"B/PM"</formula>
    </cfRule>
    <cfRule type="cellIs" dxfId="2454" priority="914" operator="between">
      <formula>"A/AM"</formula>
      <formula>"A/PM"</formula>
    </cfRule>
    <cfRule type="cellIs" dxfId="2453" priority="916" operator="between">
      <formula>"C/AM"</formula>
      <formula>"C/PM"</formula>
    </cfRule>
  </conditionalFormatting>
  <conditionalFormatting sqref="D5530 F5530">
    <cfRule type="containsText" dxfId="2452" priority="919" operator="containsText" text="1234567890">
      <formula>NOT(ISERROR(SEARCH("1234567890",D5530)))</formula>
    </cfRule>
  </conditionalFormatting>
  <conditionalFormatting sqref="D5531 F5531">
    <cfRule type="containsText" dxfId="2451" priority="921" operator="containsText" text="1234567890">
      <formula>NOT(ISERROR(SEARCH("1234567890",D5531)))</formula>
    </cfRule>
  </conditionalFormatting>
  <conditionalFormatting sqref="D5535">
    <cfRule type="cellIs" dxfId="2450" priority="909" operator="between">
      <formula>"C/AM"</formula>
      <formula>"C/PM"</formula>
    </cfRule>
    <cfRule type="cellIs" dxfId="2449" priority="908" operator="between">
      <formula>"B/AM"</formula>
      <formula>"B/PM"</formula>
    </cfRule>
    <cfRule type="cellIs" dxfId="2448" priority="907" operator="between">
      <formula>"A/AM"</formula>
      <formula>"A/PM"</formula>
    </cfRule>
  </conditionalFormatting>
  <conditionalFormatting sqref="D5536:D5537 F5536:F5537">
    <cfRule type="containsText" dxfId="2447" priority="920" operator="containsText" text="1234567890">
      <formula>NOT(ISERROR(SEARCH("1234567890",D5536)))</formula>
    </cfRule>
  </conditionalFormatting>
  <conditionalFormatting sqref="D5541">
    <cfRule type="cellIs" dxfId="2446" priority="900" operator="between">
      <formula>"B/AM"</formula>
      <formula>"B/PM"</formula>
    </cfRule>
    <cfRule type="cellIs" dxfId="2445" priority="901" operator="between">
      <formula>"C/AM"</formula>
      <formula>"C/PM"</formula>
    </cfRule>
    <cfRule type="cellIs" dxfId="2444" priority="899" operator="between">
      <formula>"A/AM"</formula>
      <formula>"A/PM"</formula>
    </cfRule>
  </conditionalFormatting>
  <conditionalFormatting sqref="D5542 F5542">
    <cfRule type="containsText" dxfId="2443" priority="904" operator="containsText" text="1234567890">
      <formula>NOT(ISERROR(SEARCH("1234567890",D5542)))</formula>
    </cfRule>
  </conditionalFormatting>
  <conditionalFormatting sqref="D5543 F5543">
    <cfRule type="containsText" dxfId="2442" priority="906" operator="containsText" text="1234567890">
      <formula>NOT(ISERROR(SEARCH("1234567890",D5543)))</formula>
    </cfRule>
  </conditionalFormatting>
  <conditionalFormatting sqref="D5547">
    <cfRule type="cellIs" dxfId="2441" priority="893" operator="between">
      <formula>"B/AM"</formula>
      <formula>"B/PM"</formula>
    </cfRule>
    <cfRule type="cellIs" dxfId="2440" priority="892" operator="between">
      <formula>"A/AM"</formula>
      <formula>"A/PM"</formula>
    </cfRule>
    <cfRule type="cellIs" dxfId="2439" priority="894" operator="between">
      <formula>"C/AM"</formula>
      <formula>"C/PM"</formula>
    </cfRule>
  </conditionalFormatting>
  <conditionalFormatting sqref="D5548:D5549 F5548:F5549">
    <cfRule type="containsText" dxfId="2438" priority="905" operator="containsText" text="1234567890">
      <formula>NOT(ISERROR(SEARCH("1234567890",D5548)))</formula>
    </cfRule>
  </conditionalFormatting>
  <conditionalFormatting sqref="D5553">
    <cfRule type="cellIs" dxfId="2437" priority="884" operator="between">
      <formula>"A/AM"</formula>
      <formula>"A/PM"</formula>
    </cfRule>
    <cfRule type="cellIs" dxfId="2436" priority="886" operator="between">
      <formula>"C/AM"</formula>
      <formula>"C/PM"</formula>
    </cfRule>
    <cfRule type="cellIs" dxfId="2435" priority="885" operator="between">
      <formula>"B/AM"</formula>
      <formula>"B/PM"</formula>
    </cfRule>
  </conditionalFormatting>
  <conditionalFormatting sqref="D5554 F5554">
    <cfRule type="containsText" dxfId="2434" priority="889" operator="containsText" text="1234567890">
      <formula>NOT(ISERROR(SEARCH("1234567890",D5554)))</formula>
    </cfRule>
  </conditionalFormatting>
  <conditionalFormatting sqref="D5555 F5555">
    <cfRule type="containsText" dxfId="2433" priority="891" operator="containsText" text="1234567890">
      <formula>NOT(ISERROR(SEARCH("1234567890",D5555)))</formula>
    </cfRule>
  </conditionalFormatting>
  <conditionalFormatting sqref="D5559">
    <cfRule type="cellIs" dxfId="2432" priority="881" operator="between">
      <formula>"B/AM"</formula>
      <formula>"B/PM"</formula>
    </cfRule>
    <cfRule type="cellIs" dxfId="2431" priority="882" operator="between">
      <formula>"C/AM"</formula>
      <formula>"C/PM"</formula>
    </cfRule>
    <cfRule type="cellIs" dxfId="2430" priority="880" operator="between">
      <formula>"A/AM"</formula>
      <formula>"A/PM"</formula>
    </cfRule>
  </conditionalFormatting>
  <conditionalFormatting sqref="D5560:D5561 F5560:F5561">
    <cfRule type="containsText" dxfId="2429" priority="890" operator="containsText" text="1234567890">
      <formula>NOT(ISERROR(SEARCH("1234567890",D5560)))</formula>
    </cfRule>
  </conditionalFormatting>
  <conditionalFormatting sqref="D5565">
    <cfRule type="cellIs" dxfId="2428" priority="872" operator="between">
      <formula>"A/AM"</formula>
      <formula>"A/PM"</formula>
    </cfRule>
    <cfRule type="cellIs" dxfId="2427" priority="873" operator="between">
      <formula>"B/AM"</formula>
      <formula>"B/PM"</formula>
    </cfRule>
    <cfRule type="cellIs" dxfId="2426" priority="874" operator="between">
      <formula>"C/AM"</formula>
      <formula>"C/PM"</formula>
    </cfRule>
  </conditionalFormatting>
  <conditionalFormatting sqref="D5566 F5566">
    <cfRule type="containsText" dxfId="2425" priority="877" operator="containsText" text="1234567890">
      <formula>NOT(ISERROR(SEARCH("1234567890",D5566)))</formula>
    </cfRule>
  </conditionalFormatting>
  <conditionalFormatting sqref="D5567 F5567">
    <cfRule type="containsText" dxfId="2424" priority="879" operator="containsText" text="1234567890">
      <formula>NOT(ISERROR(SEARCH("1234567890",D5567)))</formula>
    </cfRule>
  </conditionalFormatting>
  <conditionalFormatting sqref="D5571">
    <cfRule type="cellIs" dxfId="2423" priority="868" operator="between">
      <formula>"A/AM"</formula>
      <formula>"A/PM"</formula>
    </cfRule>
    <cfRule type="cellIs" dxfId="2422" priority="869" operator="between">
      <formula>"B/AM"</formula>
      <formula>"B/PM"</formula>
    </cfRule>
    <cfRule type="cellIs" dxfId="2421" priority="870" operator="between">
      <formula>"C/AM"</formula>
      <formula>"C/PM"</formula>
    </cfRule>
  </conditionalFormatting>
  <conditionalFormatting sqref="D5572:D5573 F5572:F5573">
    <cfRule type="containsText" dxfId="2420" priority="878" operator="containsText" text="1234567890">
      <formula>NOT(ISERROR(SEARCH("1234567890",D5572)))</formula>
    </cfRule>
  </conditionalFormatting>
  <conditionalFormatting sqref="D5577">
    <cfRule type="cellIs" dxfId="2419" priority="861" operator="between">
      <formula>"B/AM"</formula>
      <formula>"B/PM"</formula>
    </cfRule>
    <cfRule type="cellIs" dxfId="2418" priority="862" operator="between">
      <formula>"C/AM"</formula>
      <formula>"C/PM"</formula>
    </cfRule>
    <cfRule type="cellIs" dxfId="2417" priority="860" operator="between">
      <formula>"A/AM"</formula>
      <formula>"A/PM"</formula>
    </cfRule>
  </conditionalFormatting>
  <conditionalFormatting sqref="D5578 F5578">
    <cfRule type="containsText" dxfId="2416" priority="865" operator="containsText" text="1234567890">
      <formula>NOT(ISERROR(SEARCH("1234567890",D5578)))</formula>
    </cfRule>
  </conditionalFormatting>
  <conditionalFormatting sqref="D5579 F5579">
    <cfRule type="containsText" dxfId="2415" priority="867" operator="containsText" text="1234567890">
      <formula>NOT(ISERROR(SEARCH("1234567890",D5579)))</formula>
    </cfRule>
  </conditionalFormatting>
  <conditionalFormatting sqref="D5583">
    <cfRule type="cellIs" dxfId="2414" priority="856" operator="between">
      <formula>"A/AM"</formula>
      <formula>"A/PM"</formula>
    </cfRule>
    <cfRule type="cellIs" dxfId="2413" priority="857" operator="between">
      <formula>"B/AM"</formula>
      <formula>"B/PM"</formula>
    </cfRule>
    <cfRule type="cellIs" dxfId="2412" priority="858" operator="between">
      <formula>"C/AM"</formula>
      <formula>"C/PM"</formula>
    </cfRule>
  </conditionalFormatting>
  <conditionalFormatting sqref="D5584:D5585 F5584:F5585">
    <cfRule type="containsText" dxfId="2411" priority="866" operator="containsText" text="1234567890">
      <formula>NOT(ISERROR(SEARCH("1234567890",D5584)))</formula>
    </cfRule>
  </conditionalFormatting>
  <conditionalFormatting sqref="D5589">
    <cfRule type="cellIs" dxfId="2410" priority="848" operator="between">
      <formula>"A/AM"</formula>
      <formula>"A/PM"</formula>
    </cfRule>
    <cfRule type="cellIs" dxfId="2409" priority="849" operator="between">
      <formula>"B/AM"</formula>
      <formula>"B/PM"</formula>
    </cfRule>
    <cfRule type="cellIs" dxfId="2408" priority="850" operator="between">
      <formula>"C/AM"</formula>
      <formula>"C/PM"</formula>
    </cfRule>
  </conditionalFormatting>
  <conditionalFormatting sqref="D5590 F5590">
    <cfRule type="containsText" dxfId="2407" priority="853" operator="containsText" text="1234567890">
      <formula>NOT(ISERROR(SEARCH("1234567890",D5590)))</formula>
    </cfRule>
  </conditionalFormatting>
  <conditionalFormatting sqref="D5591 F5591">
    <cfRule type="containsText" dxfId="2406" priority="855" operator="containsText" text="1234567890">
      <formula>NOT(ISERROR(SEARCH("1234567890",D5591)))</formula>
    </cfRule>
  </conditionalFormatting>
  <conditionalFormatting sqref="D5595">
    <cfRule type="cellIs" dxfId="2405" priority="845" operator="between">
      <formula>"B/AM"</formula>
      <formula>"B/PM"</formula>
    </cfRule>
    <cfRule type="cellIs" dxfId="2404" priority="846" operator="between">
      <formula>"C/AM"</formula>
      <formula>"C/PM"</formula>
    </cfRule>
    <cfRule type="cellIs" dxfId="2403" priority="844" operator="between">
      <formula>"A/AM"</formula>
      <formula>"A/PM"</formula>
    </cfRule>
  </conditionalFormatting>
  <conditionalFormatting sqref="D5596:D5597 F5596:F5597">
    <cfRule type="containsText" dxfId="2402" priority="854" operator="containsText" text="1234567890">
      <formula>NOT(ISERROR(SEARCH("1234567890",D5596)))</formula>
    </cfRule>
  </conditionalFormatting>
  <conditionalFormatting sqref="D5601">
    <cfRule type="cellIs" dxfId="2401" priority="838" operator="between">
      <formula>"C/AM"</formula>
      <formula>"C/PM"</formula>
    </cfRule>
    <cfRule type="cellIs" dxfId="2400" priority="837" operator="between">
      <formula>"B/AM"</formula>
      <formula>"B/PM"</formula>
    </cfRule>
    <cfRule type="cellIs" dxfId="2399" priority="836" operator="between">
      <formula>"A/AM"</formula>
      <formula>"A/PM"</formula>
    </cfRule>
  </conditionalFormatting>
  <conditionalFormatting sqref="D5602 F5602">
    <cfRule type="containsText" dxfId="2398" priority="841" operator="containsText" text="1234567890">
      <formula>NOT(ISERROR(SEARCH("1234567890",D5602)))</formula>
    </cfRule>
  </conditionalFormatting>
  <conditionalFormatting sqref="D5603 F5603">
    <cfRule type="containsText" dxfId="2397" priority="843" operator="containsText" text="1234567890">
      <formula>NOT(ISERROR(SEARCH("1234567890",D5603)))</formula>
    </cfRule>
  </conditionalFormatting>
  <conditionalFormatting sqref="D5607">
    <cfRule type="cellIs" dxfId="2396" priority="828" operator="between">
      <formula>"C/AM"</formula>
      <formula>"C/PM"</formula>
    </cfRule>
    <cfRule type="cellIs" dxfId="2395" priority="827" operator="between">
      <formula>"B/AM"</formula>
      <formula>"B/PM"</formula>
    </cfRule>
    <cfRule type="cellIs" dxfId="2394" priority="826" operator="between">
      <formula>"A/AM"</formula>
      <formula>"A/PM"</formula>
    </cfRule>
  </conditionalFormatting>
  <conditionalFormatting sqref="D5608:D5609 F5608:F5609">
    <cfRule type="containsText" dxfId="2393" priority="842" operator="containsText" text="1234567890">
      <formula>NOT(ISERROR(SEARCH("1234567890",D5608)))</formula>
    </cfRule>
  </conditionalFormatting>
  <conditionalFormatting sqref="D5613">
    <cfRule type="cellIs" dxfId="2392" priority="820" operator="between">
      <formula>"C/AM"</formula>
      <formula>"C/PM"</formula>
    </cfRule>
    <cfRule type="cellIs" dxfId="2391" priority="819" operator="between">
      <formula>"B/AM"</formula>
      <formula>"B/PM"</formula>
    </cfRule>
    <cfRule type="cellIs" dxfId="2390" priority="818" operator="between">
      <formula>"A/AM"</formula>
      <formula>"A/PM"</formula>
    </cfRule>
  </conditionalFormatting>
  <conditionalFormatting sqref="D5614 F5614">
    <cfRule type="containsText" dxfId="2389" priority="823" operator="containsText" text="1234567890">
      <formula>NOT(ISERROR(SEARCH("1234567890",D5614)))</formula>
    </cfRule>
  </conditionalFormatting>
  <conditionalFormatting sqref="D5615 F5615">
    <cfRule type="containsText" dxfId="2388" priority="825" operator="containsText" text="1234567890">
      <formula>NOT(ISERROR(SEARCH("1234567890",D5615)))</formula>
    </cfRule>
  </conditionalFormatting>
  <conditionalFormatting sqref="D5619">
    <cfRule type="cellIs" dxfId="2387" priority="811" operator="between">
      <formula>"A/AM"</formula>
      <formula>"A/PM"</formula>
    </cfRule>
    <cfRule type="cellIs" dxfId="2386" priority="812" operator="between">
      <formula>"B/AM"</formula>
      <formula>"B/PM"</formula>
    </cfRule>
    <cfRule type="cellIs" dxfId="2385" priority="813" operator="between">
      <formula>"C/AM"</formula>
      <formula>"C/PM"</formula>
    </cfRule>
  </conditionalFormatting>
  <conditionalFormatting sqref="D5620:D5621 F5620:F5621">
    <cfRule type="containsText" dxfId="2384" priority="824" operator="containsText" text="1234567890">
      <formula>NOT(ISERROR(SEARCH("1234567890",D5620)))</formula>
    </cfRule>
  </conditionalFormatting>
  <conditionalFormatting sqref="D5625">
    <cfRule type="cellIs" dxfId="2383" priority="804" operator="between">
      <formula>"A/AM"</formula>
      <formula>"A/PM"</formula>
    </cfRule>
    <cfRule type="cellIs" dxfId="2382" priority="805" operator="between">
      <formula>"B/AM"</formula>
      <formula>"B/PM"</formula>
    </cfRule>
    <cfRule type="cellIs" dxfId="2381" priority="806" operator="between">
      <formula>"C/AM"</formula>
      <formula>"C/PM"</formula>
    </cfRule>
  </conditionalFormatting>
  <conditionalFormatting sqref="D5626 F5626">
    <cfRule type="containsText" dxfId="2380" priority="808" operator="containsText" text="1234567890">
      <formula>NOT(ISERROR(SEARCH("1234567890",D5626)))</formula>
    </cfRule>
  </conditionalFormatting>
  <conditionalFormatting sqref="D5627 F5627">
    <cfRule type="containsText" dxfId="2379" priority="810" operator="containsText" text="1234567890">
      <formula>NOT(ISERROR(SEARCH("1234567890",D5627)))</formula>
    </cfRule>
  </conditionalFormatting>
  <conditionalFormatting sqref="D5631">
    <cfRule type="cellIs" dxfId="2378" priority="783" operator="between">
      <formula>"A/AM"</formula>
      <formula>"A/PM"</formula>
    </cfRule>
    <cfRule type="cellIs" dxfId="2377" priority="784" operator="between">
      <formula>"B/AM"</formula>
      <formula>"B/PM"</formula>
    </cfRule>
    <cfRule type="cellIs" dxfId="2376" priority="785" operator="between">
      <formula>"C/AM"</formula>
      <formula>"C/PM"</formula>
    </cfRule>
  </conditionalFormatting>
  <conditionalFormatting sqref="D5632:D5633 F5632:F5633">
    <cfRule type="containsText" dxfId="2375" priority="809" operator="containsText" text="1234567890">
      <formula>NOT(ISERROR(SEARCH("1234567890",D5632)))</formula>
    </cfRule>
  </conditionalFormatting>
  <conditionalFormatting sqref="D5637">
    <cfRule type="cellIs" dxfId="2374" priority="795" operator="between">
      <formula>"C/AM"</formula>
      <formula>"C/PM"</formula>
    </cfRule>
    <cfRule type="cellIs" dxfId="2373" priority="794" operator="between">
      <formula>"B/AM"</formula>
      <formula>"B/PM"</formula>
    </cfRule>
    <cfRule type="cellIs" dxfId="2372" priority="793" operator="between">
      <formula>"A/AM"</formula>
      <formula>"A/PM"</formula>
    </cfRule>
  </conditionalFormatting>
  <conditionalFormatting sqref="D5638 F5638">
    <cfRule type="containsText" dxfId="2371" priority="797" operator="containsText" text="1234567890">
      <formula>NOT(ISERROR(SEARCH("1234567890",D5638)))</formula>
    </cfRule>
  </conditionalFormatting>
  <conditionalFormatting sqref="D5639 F5639">
    <cfRule type="containsText" dxfId="2370" priority="799" operator="containsText" text="1234567890">
      <formula>NOT(ISERROR(SEARCH("1234567890",D5639)))</formula>
    </cfRule>
  </conditionalFormatting>
  <conditionalFormatting sqref="D5643">
    <cfRule type="cellIs" dxfId="2369" priority="786" operator="between">
      <formula>"A/AM"</formula>
      <formula>"A/PM"</formula>
    </cfRule>
    <cfRule type="cellIs" dxfId="2368" priority="787" operator="between">
      <formula>"B/AM"</formula>
      <formula>"B/PM"</formula>
    </cfRule>
    <cfRule type="cellIs" dxfId="2367" priority="788" operator="between">
      <formula>"C/AM"</formula>
      <formula>"C/PM"</formula>
    </cfRule>
  </conditionalFormatting>
  <conditionalFormatting sqref="D5644:D5645 F5644:F5645">
    <cfRule type="containsText" dxfId="2366" priority="798" operator="containsText" text="1234567890">
      <formula>NOT(ISERROR(SEARCH("1234567890",D5644)))</formula>
    </cfRule>
  </conditionalFormatting>
  <conditionalFormatting sqref="D5649">
    <cfRule type="cellIs" dxfId="2365" priority="777" operator="between">
      <formula>"B/AM"</formula>
      <formula>"B/PM"</formula>
    </cfRule>
    <cfRule type="cellIs" dxfId="2364" priority="776" operator="between">
      <formula>"A/AM"</formula>
      <formula>"A/PM"</formula>
    </cfRule>
    <cfRule type="cellIs" dxfId="2363" priority="778" operator="between">
      <formula>"C/AM"</formula>
      <formula>"C/PM"</formula>
    </cfRule>
  </conditionalFormatting>
  <conditionalFormatting sqref="D5650 F5650">
    <cfRule type="containsText" dxfId="2362" priority="780" operator="containsText" text="1234567890">
      <formula>NOT(ISERROR(SEARCH("1234567890",D5650)))</formula>
    </cfRule>
  </conditionalFormatting>
  <conditionalFormatting sqref="D5651 F5651">
    <cfRule type="containsText" dxfId="2361" priority="782" operator="containsText" text="1234567890">
      <formula>NOT(ISERROR(SEARCH("1234567890",D5651)))</formula>
    </cfRule>
  </conditionalFormatting>
  <conditionalFormatting sqref="D5655">
    <cfRule type="cellIs" dxfId="2360" priority="772" operator="between">
      <formula>"A/AM"</formula>
      <formula>"A/PM"</formula>
    </cfRule>
    <cfRule type="cellIs" dxfId="2359" priority="774" operator="between">
      <formula>"C/AM"</formula>
      <formula>"C/PM"</formula>
    </cfRule>
    <cfRule type="cellIs" dxfId="2358" priority="773" operator="between">
      <formula>"B/AM"</formula>
      <formula>"B/PM"</formula>
    </cfRule>
  </conditionalFormatting>
  <conditionalFormatting sqref="D5656:D5657 F5656:F5657">
    <cfRule type="containsText" dxfId="2357" priority="781" operator="containsText" text="1234567890">
      <formula>NOT(ISERROR(SEARCH("1234567890",D5656)))</formula>
    </cfRule>
  </conditionalFormatting>
  <conditionalFormatting sqref="D5661">
    <cfRule type="cellIs" dxfId="2356" priority="765" operator="between">
      <formula>"A/AM"</formula>
      <formula>"A/PM"</formula>
    </cfRule>
    <cfRule type="cellIs" dxfId="2355" priority="766" operator="between">
      <formula>"B/AM"</formula>
      <formula>"B/PM"</formula>
    </cfRule>
    <cfRule type="cellIs" dxfId="2354" priority="767" operator="between">
      <formula>"C/AM"</formula>
      <formula>"C/PM"</formula>
    </cfRule>
  </conditionalFormatting>
  <conditionalFormatting sqref="D5662 F5662">
    <cfRule type="containsText" dxfId="2353" priority="769" operator="containsText" text="1234567890">
      <formula>NOT(ISERROR(SEARCH("1234567890",D5662)))</formula>
    </cfRule>
  </conditionalFormatting>
  <conditionalFormatting sqref="D5663 F5663">
    <cfRule type="containsText" dxfId="2352" priority="771" operator="containsText" text="1234567890">
      <formula>NOT(ISERROR(SEARCH("1234567890",D5663)))</formula>
    </cfRule>
  </conditionalFormatting>
  <conditionalFormatting sqref="D5667">
    <cfRule type="cellIs" dxfId="2351" priority="761" operator="between">
      <formula>"A/AM"</formula>
      <formula>"A/PM"</formula>
    </cfRule>
    <cfRule type="cellIs" dxfId="2350" priority="763" operator="between">
      <formula>"C/AM"</formula>
      <formula>"C/PM"</formula>
    </cfRule>
    <cfRule type="cellIs" dxfId="2349" priority="762" operator="between">
      <formula>"B/AM"</formula>
      <formula>"B/PM"</formula>
    </cfRule>
  </conditionalFormatting>
  <conditionalFormatting sqref="D5668:D5669 F5668:F5669">
    <cfRule type="containsText" dxfId="2348" priority="770" operator="containsText" text="1234567890">
      <formula>NOT(ISERROR(SEARCH("1234567890",D5668)))</formula>
    </cfRule>
  </conditionalFormatting>
  <conditionalFormatting sqref="D5673">
    <cfRule type="cellIs" dxfId="2347" priority="756" operator="between">
      <formula>"C/AM"</formula>
      <formula>"C/PM"</formula>
    </cfRule>
    <cfRule type="cellIs" dxfId="2346" priority="755" operator="between">
      <formula>"B/AM"</formula>
      <formula>"B/PM"</formula>
    </cfRule>
    <cfRule type="cellIs" dxfId="2345" priority="754" operator="between">
      <formula>"A/AM"</formula>
      <formula>"A/PM"</formula>
    </cfRule>
  </conditionalFormatting>
  <conditionalFormatting sqref="D5674 F5674">
    <cfRule type="containsText" dxfId="2344" priority="758" operator="containsText" text="1234567890">
      <formula>NOT(ISERROR(SEARCH("1234567890",D5674)))</formula>
    </cfRule>
  </conditionalFormatting>
  <conditionalFormatting sqref="D5675 F5675">
    <cfRule type="containsText" dxfId="2343" priority="760" operator="containsText" text="1234567890">
      <formula>NOT(ISERROR(SEARCH("1234567890",D5675)))</formula>
    </cfRule>
  </conditionalFormatting>
  <conditionalFormatting sqref="D5679">
    <cfRule type="cellIs" dxfId="2342" priority="751" operator="between">
      <formula>"B/AM"</formula>
      <formula>"B/PM"</formula>
    </cfRule>
    <cfRule type="cellIs" dxfId="2341" priority="750" operator="between">
      <formula>"A/AM"</formula>
      <formula>"A/PM"</formula>
    </cfRule>
    <cfRule type="cellIs" dxfId="2340" priority="752" operator="between">
      <formula>"C/AM"</formula>
      <formula>"C/PM"</formula>
    </cfRule>
  </conditionalFormatting>
  <conditionalFormatting sqref="D5680:D5681 F5680:F5681">
    <cfRule type="containsText" dxfId="2339" priority="759" operator="containsText" text="1234567890">
      <formula>NOT(ISERROR(SEARCH("1234567890",D5680)))</formula>
    </cfRule>
  </conditionalFormatting>
  <conditionalFormatting sqref="D5685">
    <cfRule type="cellIs" dxfId="2338" priority="743" operator="between">
      <formula>"A/AM"</formula>
      <formula>"A/PM"</formula>
    </cfRule>
    <cfRule type="cellIs" dxfId="2337" priority="745" operator="between">
      <formula>"C/AM"</formula>
      <formula>"C/PM"</formula>
    </cfRule>
    <cfRule type="cellIs" dxfId="2336" priority="744" operator="between">
      <formula>"B/AM"</formula>
      <formula>"B/PM"</formula>
    </cfRule>
  </conditionalFormatting>
  <conditionalFormatting sqref="D5686 F5686">
    <cfRule type="containsText" dxfId="2335" priority="747" operator="containsText" text="1234567890">
      <formula>NOT(ISERROR(SEARCH("1234567890",D5686)))</formula>
    </cfRule>
  </conditionalFormatting>
  <conditionalFormatting sqref="D5687 F5687">
    <cfRule type="containsText" dxfId="2334" priority="749" operator="containsText" text="1234567890">
      <formula>NOT(ISERROR(SEARCH("1234567890",D5687)))</formula>
    </cfRule>
  </conditionalFormatting>
  <conditionalFormatting sqref="D5691">
    <cfRule type="cellIs" dxfId="2333" priority="739" operator="between">
      <formula>"A/AM"</formula>
      <formula>"A/PM"</formula>
    </cfRule>
    <cfRule type="cellIs" dxfId="2332" priority="741" operator="between">
      <formula>"C/AM"</formula>
      <formula>"C/PM"</formula>
    </cfRule>
    <cfRule type="cellIs" dxfId="2331" priority="740" operator="between">
      <formula>"B/AM"</formula>
      <formula>"B/PM"</formula>
    </cfRule>
  </conditionalFormatting>
  <conditionalFormatting sqref="D5692:D5693 F5692:F5693">
    <cfRule type="containsText" dxfId="2330" priority="748" operator="containsText" text="1234567890">
      <formula>NOT(ISERROR(SEARCH("1234567890",D5692)))</formula>
    </cfRule>
  </conditionalFormatting>
  <conditionalFormatting sqref="D5697">
    <cfRule type="cellIs" dxfId="2329" priority="732" operator="between">
      <formula>"A/AM"</formula>
      <formula>"A/PM"</formula>
    </cfRule>
    <cfRule type="cellIs" dxfId="2328" priority="733" operator="between">
      <formula>"B/AM"</formula>
      <formula>"B/PM"</formula>
    </cfRule>
    <cfRule type="cellIs" dxfId="2327" priority="734" operator="between">
      <formula>"C/AM"</formula>
      <formula>"C/PM"</formula>
    </cfRule>
  </conditionalFormatting>
  <conditionalFormatting sqref="D5698 F5698">
    <cfRule type="containsText" dxfId="2326" priority="736" operator="containsText" text="1234567890">
      <formula>NOT(ISERROR(SEARCH("1234567890",D5698)))</formula>
    </cfRule>
  </conditionalFormatting>
  <conditionalFormatting sqref="D5699 F5699">
    <cfRule type="containsText" dxfId="2325" priority="738" operator="containsText" text="1234567890">
      <formula>NOT(ISERROR(SEARCH("1234567890",D5699)))</formula>
    </cfRule>
  </conditionalFormatting>
  <conditionalFormatting sqref="D5703">
    <cfRule type="cellIs" dxfId="2324" priority="728" operator="between">
      <formula>"A/AM"</formula>
      <formula>"A/PM"</formula>
    </cfRule>
    <cfRule type="cellIs" dxfId="2323" priority="730" operator="between">
      <formula>"C/AM"</formula>
      <formula>"C/PM"</formula>
    </cfRule>
    <cfRule type="cellIs" dxfId="2322" priority="729" operator="between">
      <formula>"B/AM"</formula>
      <formula>"B/PM"</formula>
    </cfRule>
  </conditionalFormatting>
  <conditionalFormatting sqref="D5704:D5705 F5704:F5705">
    <cfRule type="containsText" dxfId="2321" priority="737" operator="containsText" text="1234567890">
      <formula>NOT(ISERROR(SEARCH("1234567890",D5704)))</formula>
    </cfRule>
  </conditionalFormatting>
  <conditionalFormatting sqref="D5709">
    <cfRule type="cellIs" dxfId="2320" priority="716" operator="between">
      <formula>"C/AM"</formula>
      <formula>"C/PM"</formula>
    </cfRule>
    <cfRule type="cellIs" dxfId="2319" priority="715" operator="between">
      <formula>"B/AM"</formula>
      <formula>"B/PM"</formula>
    </cfRule>
    <cfRule type="cellIs" dxfId="2318" priority="714" operator="between">
      <formula>"A/AM"</formula>
      <formula>"A/PM"</formula>
    </cfRule>
  </conditionalFormatting>
  <conditionalFormatting sqref="D5710 F5710">
    <cfRule type="containsText" dxfId="2317" priority="725" operator="containsText" text="1234567890">
      <formula>NOT(ISERROR(SEARCH("1234567890",D5710)))</formula>
    </cfRule>
  </conditionalFormatting>
  <conditionalFormatting sqref="D5711 F5711">
    <cfRule type="containsText" dxfId="2316" priority="727" operator="containsText" text="1234567890">
      <formula>NOT(ISERROR(SEARCH("1234567890",D5711)))</formula>
    </cfRule>
  </conditionalFormatting>
  <conditionalFormatting sqref="D5715">
    <cfRule type="cellIs" dxfId="2315" priority="717" operator="between">
      <formula>"A/AM"</formula>
      <formula>"A/PM"</formula>
    </cfRule>
    <cfRule type="cellIs" dxfId="2314" priority="718" operator="between">
      <formula>"B/AM"</formula>
      <formula>"B/PM"</formula>
    </cfRule>
    <cfRule type="cellIs" dxfId="2313" priority="719" operator="between">
      <formula>"C/AM"</formula>
      <formula>"C/PM"</formula>
    </cfRule>
  </conditionalFormatting>
  <conditionalFormatting sqref="D5716:D5717 F5716:F5717">
    <cfRule type="containsText" dxfId="2312" priority="726" operator="containsText" text="1234567890">
      <formula>NOT(ISERROR(SEARCH("1234567890",D5716)))</formula>
    </cfRule>
  </conditionalFormatting>
  <conditionalFormatting sqref="D5721">
    <cfRule type="cellIs" dxfId="2311" priority="703" operator="between">
      <formula>"A/AM"</formula>
      <formula>"A/PM"</formula>
    </cfRule>
    <cfRule type="cellIs" dxfId="2310" priority="705" operator="between">
      <formula>"C/AM"</formula>
      <formula>"C/PM"</formula>
    </cfRule>
    <cfRule type="cellIs" dxfId="2309" priority="704" operator="between">
      <formula>"B/AM"</formula>
      <formula>"B/PM"</formula>
    </cfRule>
  </conditionalFormatting>
  <conditionalFormatting sqref="D5722 F5722">
    <cfRule type="containsText" dxfId="2308" priority="711" operator="containsText" text="1234567890">
      <formula>NOT(ISERROR(SEARCH("1234567890",D5722)))</formula>
    </cfRule>
  </conditionalFormatting>
  <conditionalFormatting sqref="D5723 F5723">
    <cfRule type="containsText" dxfId="2307" priority="713" operator="containsText" text="1234567890">
      <formula>NOT(ISERROR(SEARCH("1234567890",D5723)))</formula>
    </cfRule>
  </conditionalFormatting>
  <conditionalFormatting sqref="D5727">
    <cfRule type="cellIs" dxfId="2306" priority="707" operator="between">
      <formula>"B/AM"</formula>
      <formula>"B/PM"</formula>
    </cfRule>
    <cfRule type="cellIs" dxfId="2305" priority="706" operator="between">
      <formula>"A/AM"</formula>
      <formula>"A/PM"</formula>
    </cfRule>
    <cfRule type="cellIs" dxfId="2304" priority="708" operator="between">
      <formula>"C/AM"</formula>
      <formula>"C/PM"</formula>
    </cfRule>
  </conditionalFormatting>
  <conditionalFormatting sqref="D5728:D5729 F5728:F5729">
    <cfRule type="containsText" dxfId="2303" priority="712" operator="containsText" text="1234567890">
      <formula>NOT(ISERROR(SEARCH("1234567890",D5728)))</formula>
    </cfRule>
  </conditionalFormatting>
  <conditionalFormatting sqref="D5733">
    <cfRule type="cellIs" dxfId="2302" priority="692" operator="between">
      <formula>"A/AM"</formula>
      <formula>"A/PM"</formula>
    </cfRule>
    <cfRule type="cellIs" dxfId="2301" priority="694" operator="between">
      <formula>"C/AM"</formula>
      <formula>"C/PM"</formula>
    </cfRule>
    <cfRule type="cellIs" dxfId="2300" priority="693" operator="between">
      <formula>"B/AM"</formula>
      <formula>"B/PM"</formula>
    </cfRule>
  </conditionalFormatting>
  <conditionalFormatting sqref="D5734 F5734">
    <cfRule type="containsText" dxfId="2299" priority="700" operator="containsText" text="1234567890">
      <formula>NOT(ISERROR(SEARCH("1234567890",D5734)))</formula>
    </cfRule>
  </conditionalFormatting>
  <conditionalFormatting sqref="D5735 F5735">
    <cfRule type="containsText" dxfId="2298" priority="702" operator="containsText" text="1234567890">
      <formula>NOT(ISERROR(SEARCH("1234567890",D5735)))</formula>
    </cfRule>
  </conditionalFormatting>
  <conditionalFormatting sqref="D5739">
    <cfRule type="cellIs" dxfId="2297" priority="691" operator="between">
      <formula>"C/AM"</formula>
      <formula>"C/PM"</formula>
    </cfRule>
    <cfRule type="cellIs" dxfId="2296" priority="690" operator="between">
      <formula>"B/AM"</formula>
      <formula>"B/PM"</formula>
    </cfRule>
    <cfRule type="cellIs" dxfId="2295" priority="689" operator="between">
      <formula>"A/AM"</formula>
      <formula>"A/PM"</formula>
    </cfRule>
  </conditionalFormatting>
  <conditionalFormatting sqref="D5740:D5741 F5740:F5741">
    <cfRule type="containsText" dxfId="2294" priority="701" operator="containsText" text="1234567890">
      <formula>NOT(ISERROR(SEARCH("1234567890",D5740)))</formula>
    </cfRule>
  </conditionalFormatting>
  <conditionalFormatting sqref="D5745">
    <cfRule type="cellIs" dxfId="2293" priority="683" operator="between">
      <formula>"C/AM"</formula>
      <formula>"C/PM"</formula>
    </cfRule>
    <cfRule type="cellIs" dxfId="2292" priority="682" operator="between">
      <formula>"B/AM"</formula>
      <formula>"B/PM"</formula>
    </cfRule>
    <cfRule type="cellIs" dxfId="2291" priority="681" operator="between">
      <formula>"A/AM"</formula>
      <formula>"A/PM"</formula>
    </cfRule>
  </conditionalFormatting>
  <conditionalFormatting sqref="D5746 F5746">
    <cfRule type="containsText" dxfId="2290" priority="686" operator="containsText" text="1234567890">
      <formula>NOT(ISERROR(SEARCH("1234567890",D5746)))</formula>
    </cfRule>
  </conditionalFormatting>
  <conditionalFormatting sqref="D5747 F5747">
    <cfRule type="containsText" dxfId="2289" priority="688" operator="containsText" text="1234567890">
      <formula>NOT(ISERROR(SEARCH("1234567890",D5747)))</formula>
    </cfRule>
  </conditionalFormatting>
  <conditionalFormatting sqref="D5751">
    <cfRule type="cellIs" dxfId="2288" priority="680" operator="between">
      <formula>"C/AM"</formula>
      <formula>"C/PM"</formula>
    </cfRule>
    <cfRule type="cellIs" dxfId="2287" priority="679" operator="between">
      <formula>"B/AM"</formula>
      <formula>"B/PM"</formula>
    </cfRule>
    <cfRule type="cellIs" dxfId="2286" priority="678" operator="between">
      <formula>"A/AM"</formula>
      <formula>"A/PM"</formula>
    </cfRule>
  </conditionalFormatting>
  <conditionalFormatting sqref="D5752:D5753 F5752:F5753">
    <cfRule type="containsText" dxfId="2285" priority="687" operator="containsText" text="1234567890">
      <formula>NOT(ISERROR(SEARCH("1234567890",D5752)))</formula>
    </cfRule>
  </conditionalFormatting>
  <conditionalFormatting sqref="D5757">
    <cfRule type="cellIs" dxfId="2284" priority="670" operator="between">
      <formula>"A/AM"</formula>
      <formula>"A/PM"</formula>
    </cfRule>
    <cfRule type="cellIs" dxfId="2283" priority="672" operator="between">
      <formula>"C/AM"</formula>
      <formula>"C/PM"</formula>
    </cfRule>
    <cfRule type="cellIs" dxfId="2282" priority="671" operator="between">
      <formula>"B/AM"</formula>
      <formula>"B/PM"</formula>
    </cfRule>
  </conditionalFormatting>
  <conditionalFormatting sqref="D5758 F5758">
    <cfRule type="containsText" dxfId="2281" priority="674" operator="containsText" text="1234567890">
      <formula>NOT(ISERROR(SEARCH("1234567890",D5758)))</formula>
    </cfRule>
  </conditionalFormatting>
  <conditionalFormatting sqref="D5759 F5759">
    <cfRule type="containsText" dxfId="2280" priority="676" operator="containsText" text="1234567890">
      <formula>NOT(ISERROR(SEARCH("1234567890",D5759)))</formula>
    </cfRule>
  </conditionalFormatting>
  <conditionalFormatting sqref="D5763">
    <cfRule type="cellIs" dxfId="2279" priority="665" operator="between">
      <formula>"C/AM"</formula>
      <formula>"C/PM"</formula>
    </cfRule>
    <cfRule type="cellIs" dxfId="2278" priority="664" operator="between">
      <formula>"B/AM"</formula>
      <formula>"B/PM"</formula>
    </cfRule>
    <cfRule type="cellIs" dxfId="2277" priority="663" operator="between">
      <formula>"A/AM"</formula>
      <formula>"A/PM"</formula>
    </cfRule>
  </conditionalFormatting>
  <conditionalFormatting sqref="D5764:D5765 F5764:F5765">
    <cfRule type="containsText" dxfId="2276" priority="675" operator="containsText" text="1234567890">
      <formula>NOT(ISERROR(SEARCH("1234567890",D5764)))</formula>
    </cfRule>
  </conditionalFormatting>
  <conditionalFormatting sqref="D5769">
    <cfRule type="cellIs" dxfId="2275" priority="658" operator="between">
      <formula>"C/AM"</formula>
      <formula>"C/PM"</formula>
    </cfRule>
    <cfRule type="cellIs" dxfId="2274" priority="657" operator="between">
      <formula>"B/AM"</formula>
      <formula>"B/PM"</formula>
    </cfRule>
    <cfRule type="cellIs" dxfId="2273" priority="656" operator="between">
      <formula>"A/AM"</formula>
      <formula>"A/PM"</formula>
    </cfRule>
  </conditionalFormatting>
  <conditionalFormatting sqref="D5770 F5770">
    <cfRule type="containsText" dxfId="2272" priority="660" operator="containsText" text="1234567890">
      <formula>NOT(ISERROR(SEARCH("1234567890",D5770)))</formula>
    </cfRule>
  </conditionalFormatting>
  <conditionalFormatting sqref="D5771 F5771">
    <cfRule type="containsText" dxfId="2271" priority="662" operator="containsText" text="1234567890">
      <formula>NOT(ISERROR(SEARCH("1234567890",D5771)))</formula>
    </cfRule>
  </conditionalFormatting>
  <conditionalFormatting sqref="D5775">
    <cfRule type="cellIs" dxfId="2270" priority="651" operator="between">
      <formula>"C/AM"</formula>
      <formula>"C/PM"</formula>
    </cfRule>
    <cfRule type="cellIs" dxfId="2269" priority="650" operator="between">
      <formula>"B/AM"</formula>
      <formula>"B/PM"</formula>
    </cfRule>
    <cfRule type="cellIs" dxfId="2268" priority="649" operator="between">
      <formula>"A/AM"</formula>
      <formula>"A/PM"</formula>
    </cfRule>
  </conditionalFormatting>
  <conditionalFormatting sqref="D5776:D5777 F5776:F5777">
    <cfRule type="containsText" dxfId="2267" priority="661" operator="containsText" text="1234567890">
      <formula>NOT(ISERROR(SEARCH("1234567890",D5776)))</formula>
    </cfRule>
  </conditionalFormatting>
  <conditionalFormatting sqref="D5781">
    <cfRule type="cellIs" dxfId="2266" priority="644" operator="between">
      <formula>"C/AM"</formula>
      <formula>"C/PM"</formula>
    </cfRule>
    <cfRule type="cellIs" dxfId="2265" priority="643" operator="between">
      <formula>"B/AM"</formula>
      <formula>"B/PM"</formula>
    </cfRule>
    <cfRule type="cellIs" dxfId="2264" priority="642" operator="between">
      <formula>"A/AM"</formula>
      <formula>"A/PM"</formula>
    </cfRule>
  </conditionalFormatting>
  <conditionalFormatting sqref="D5782 F5782">
    <cfRule type="containsText" dxfId="2263" priority="646" operator="containsText" text="1234567890">
      <formula>NOT(ISERROR(SEARCH("1234567890",D5782)))</formula>
    </cfRule>
  </conditionalFormatting>
  <conditionalFormatting sqref="D5783 F5783">
    <cfRule type="containsText" dxfId="2262" priority="648" operator="containsText" text="1234567890">
      <formula>NOT(ISERROR(SEARCH("1234567890",D5783)))</formula>
    </cfRule>
  </conditionalFormatting>
  <conditionalFormatting sqref="D5787">
    <cfRule type="cellIs" dxfId="2261" priority="636" operator="between">
      <formula>"B/AM"</formula>
      <formula>"B/PM"</formula>
    </cfRule>
    <cfRule type="cellIs" dxfId="2260" priority="635" operator="between">
      <formula>"A/AM"</formula>
      <formula>"A/PM"</formula>
    </cfRule>
    <cfRule type="cellIs" dxfId="2259" priority="637" operator="between">
      <formula>"C/AM"</formula>
      <formula>"C/PM"</formula>
    </cfRule>
  </conditionalFormatting>
  <conditionalFormatting sqref="D5788:D5789 F5788:F5789">
    <cfRule type="containsText" dxfId="2258" priority="647" operator="containsText" text="1234567890">
      <formula>NOT(ISERROR(SEARCH("1234567890",D5788)))</formula>
    </cfRule>
  </conditionalFormatting>
  <conditionalFormatting sqref="D5793">
    <cfRule type="cellIs" dxfId="2257" priority="629" operator="between">
      <formula>"B/AM"</formula>
      <formula>"B/PM"</formula>
    </cfRule>
    <cfRule type="cellIs" dxfId="2256" priority="628" operator="between">
      <formula>"A/AM"</formula>
      <formula>"A/PM"</formula>
    </cfRule>
    <cfRule type="cellIs" dxfId="2255" priority="630" operator="between">
      <formula>"C/AM"</formula>
      <formula>"C/PM"</formula>
    </cfRule>
  </conditionalFormatting>
  <conditionalFormatting sqref="D5794 F5794">
    <cfRule type="containsText" dxfId="2254" priority="632" operator="containsText" text="1234567890">
      <formula>NOT(ISERROR(SEARCH("1234567890",D5794)))</formula>
    </cfRule>
  </conditionalFormatting>
  <conditionalFormatting sqref="D5795 F5795">
    <cfRule type="containsText" dxfId="2253" priority="634" operator="containsText" text="1234567890">
      <formula>NOT(ISERROR(SEARCH("1234567890",D5795)))</formula>
    </cfRule>
  </conditionalFormatting>
  <conditionalFormatting sqref="D5799">
    <cfRule type="cellIs" dxfId="2252" priority="623" operator="between">
      <formula>"C/AM"</formula>
      <formula>"C/PM"</formula>
    </cfRule>
    <cfRule type="cellIs" dxfId="2251" priority="622" operator="between">
      <formula>"B/AM"</formula>
      <formula>"B/PM"</formula>
    </cfRule>
    <cfRule type="cellIs" dxfId="2250" priority="621" operator="between">
      <formula>"A/AM"</formula>
      <formula>"A/PM"</formula>
    </cfRule>
  </conditionalFormatting>
  <conditionalFormatting sqref="D5800:D5801 F5800:F5801">
    <cfRule type="containsText" dxfId="2249" priority="633" operator="containsText" text="1234567890">
      <formula>NOT(ISERROR(SEARCH("1234567890",D5800)))</formula>
    </cfRule>
  </conditionalFormatting>
  <conditionalFormatting sqref="D5805">
    <cfRule type="cellIs" dxfId="2248" priority="615" operator="between">
      <formula>"B/AM"</formula>
      <formula>"B/PM"</formula>
    </cfRule>
    <cfRule type="cellIs" dxfId="2247" priority="614" operator="between">
      <formula>"A/AM"</formula>
      <formula>"A/PM"</formula>
    </cfRule>
    <cfRule type="cellIs" dxfId="2246" priority="616" operator="between">
      <formula>"C/AM"</formula>
      <formula>"C/PM"</formula>
    </cfRule>
  </conditionalFormatting>
  <conditionalFormatting sqref="D5806 F5806">
    <cfRule type="containsText" dxfId="2245" priority="618" operator="containsText" text="1234567890">
      <formula>NOT(ISERROR(SEARCH("1234567890",D5806)))</formula>
    </cfRule>
  </conditionalFormatting>
  <conditionalFormatting sqref="D5807 F5807">
    <cfRule type="containsText" dxfId="2244" priority="620" operator="containsText" text="1234567890">
      <formula>NOT(ISERROR(SEARCH("1234567890",D5807)))</formula>
    </cfRule>
  </conditionalFormatting>
  <conditionalFormatting sqref="D5811">
    <cfRule type="cellIs" dxfId="2243" priority="610" operator="between">
      <formula>"A/AM"</formula>
      <formula>"A/PM"</formula>
    </cfRule>
    <cfRule type="cellIs" dxfId="2242" priority="612" operator="between">
      <formula>"C/AM"</formula>
      <formula>"C/PM"</formula>
    </cfRule>
    <cfRule type="cellIs" dxfId="2241" priority="611" operator="between">
      <formula>"B/AM"</formula>
      <formula>"B/PM"</formula>
    </cfRule>
  </conditionalFormatting>
  <conditionalFormatting sqref="D5812:D5813 F5812:F5813">
    <cfRule type="containsText" dxfId="2240" priority="619" operator="containsText" text="1234567890">
      <formula>NOT(ISERROR(SEARCH("1234567890",D5812)))</formula>
    </cfRule>
  </conditionalFormatting>
  <conditionalFormatting sqref="D5817">
    <cfRule type="cellIs" dxfId="2239" priority="605" operator="between">
      <formula>"C/AM"</formula>
      <formula>"C/PM"</formula>
    </cfRule>
    <cfRule type="cellIs" dxfId="2238" priority="604" operator="between">
      <formula>"B/AM"</formula>
      <formula>"B/PM"</formula>
    </cfRule>
    <cfRule type="cellIs" dxfId="2237" priority="603" operator="between">
      <formula>"A/AM"</formula>
      <formula>"A/PM"</formula>
    </cfRule>
  </conditionalFormatting>
  <conditionalFormatting sqref="D5818 F5818">
    <cfRule type="containsText" dxfId="2236" priority="607" operator="containsText" text="1234567890">
      <formula>NOT(ISERROR(SEARCH("1234567890",D5818)))</formula>
    </cfRule>
  </conditionalFormatting>
  <conditionalFormatting sqref="D5819 F5819">
    <cfRule type="containsText" dxfId="2235" priority="609" operator="containsText" text="1234567890">
      <formula>NOT(ISERROR(SEARCH("1234567890",D5819)))</formula>
    </cfRule>
  </conditionalFormatting>
  <conditionalFormatting sqref="D5823">
    <cfRule type="cellIs" dxfId="2234" priority="597" operator="between">
      <formula>"B/AM"</formula>
      <formula>"B/PM"</formula>
    </cfRule>
    <cfRule type="cellIs" dxfId="2233" priority="596" operator="between">
      <formula>"A/AM"</formula>
      <formula>"A/PM"</formula>
    </cfRule>
    <cfRule type="cellIs" dxfId="2232" priority="598" operator="between">
      <formula>"C/AM"</formula>
      <formula>"C/PM"</formula>
    </cfRule>
  </conditionalFormatting>
  <conditionalFormatting sqref="D5824:D5825 F5824:F5825">
    <cfRule type="containsText" dxfId="2231" priority="608" operator="containsText" text="1234567890">
      <formula>NOT(ISERROR(SEARCH("1234567890",D5824)))</formula>
    </cfRule>
  </conditionalFormatting>
  <conditionalFormatting sqref="D5829">
    <cfRule type="cellIs" dxfId="2230" priority="590" operator="between">
      <formula>"B/AM"</formula>
      <formula>"B/PM"</formula>
    </cfRule>
    <cfRule type="cellIs" dxfId="2229" priority="591" operator="between">
      <formula>"C/AM"</formula>
      <formula>"C/PM"</formula>
    </cfRule>
    <cfRule type="cellIs" dxfId="2228" priority="589" operator="between">
      <formula>"A/AM"</formula>
      <formula>"A/PM"</formula>
    </cfRule>
  </conditionalFormatting>
  <conditionalFormatting sqref="D5830 F5830">
    <cfRule type="containsText" dxfId="2227" priority="593" operator="containsText" text="1234567890">
      <formula>NOT(ISERROR(SEARCH("1234567890",D5830)))</formula>
    </cfRule>
  </conditionalFormatting>
  <conditionalFormatting sqref="D5831 F5831">
    <cfRule type="containsText" dxfId="2226" priority="595" operator="containsText" text="1234567890">
      <formula>NOT(ISERROR(SEARCH("1234567890",D5831)))</formula>
    </cfRule>
  </conditionalFormatting>
  <conditionalFormatting sqref="D5835">
    <cfRule type="cellIs" dxfId="2225" priority="584" operator="between">
      <formula>"C/AM"</formula>
      <formula>"C/PM"</formula>
    </cfRule>
    <cfRule type="cellIs" dxfId="2224" priority="582" operator="between">
      <formula>"A/AM"</formula>
      <formula>"A/PM"</formula>
    </cfRule>
    <cfRule type="cellIs" dxfId="2223" priority="583" operator="between">
      <formula>"B/AM"</formula>
      <formula>"B/PM"</formula>
    </cfRule>
  </conditionalFormatting>
  <conditionalFormatting sqref="D5836:D5837 F5836:F5837">
    <cfRule type="containsText" dxfId="2222" priority="594" operator="containsText" text="1234567890">
      <formula>NOT(ISERROR(SEARCH("1234567890",D5836)))</formula>
    </cfRule>
  </conditionalFormatting>
  <conditionalFormatting sqref="D5841">
    <cfRule type="cellIs" dxfId="2221" priority="570" operator="between">
      <formula>"C/AM"</formula>
      <formula>"C/PM"</formula>
    </cfRule>
    <cfRule type="cellIs" dxfId="2220" priority="569" operator="between">
      <formula>"B/AM"</formula>
      <formula>"B/PM"</formula>
    </cfRule>
    <cfRule type="cellIs" dxfId="2219" priority="568" operator="between">
      <formula>"A/AM"</formula>
      <formula>"A/PM"</formula>
    </cfRule>
  </conditionalFormatting>
  <conditionalFormatting sqref="D5842 F5842">
    <cfRule type="containsText" dxfId="2218" priority="579" operator="containsText" text="1234567890">
      <formula>NOT(ISERROR(SEARCH("1234567890",D5842)))</formula>
    </cfRule>
  </conditionalFormatting>
  <conditionalFormatting sqref="D5843 F5843">
    <cfRule type="containsText" dxfId="2217" priority="581" operator="containsText" text="1234567890">
      <formula>NOT(ISERROR(SEARCH("1234567890",D5843)))</formula>
    </cfRule>
  </conditionalFormatting>
  <conditionalFormatting sqref="D5847">
    <cfRule type="cellIs" dxfId="2216" priority="567" operator="between">
      <formula>"C/AM"</formula>
      <formula>"C/PM"</formula>
    </cfRule>
    <cfRule type="cellIs" dxfId="2215" priority="566" operator="between">
      <formula>"B/AM"</formula>
      <formula>"B/PM"</formula>
    </cfRule>
    <cfRule type="cellIs" dxfId="2214" priority="565" operator="between">
      <formula>"A/AM"</formula>
      <formula>"A/PM"</formula>
    </cfRule>
  </conditionalFormatting>
  <conditionalFormatting sqref="D5848:D5849 F5848:F5849">
    <cfRule type="containsText" dxfId="2213" priority="580" operator="containsText" text="1234567890">
      <formula>NOT(ISERROR(SEARCH("1234567890",D5848)))</formula>
    </cfRule>
  </conditionalFormatting>
  <conditionalFormatting sqref="D5853">
    <cfRule type="cellIs" dxfId="2212" priority="557" operator="between">
      <formula>"A/AM"</formula>
      <formula>"A/PM"</formula>
    </cfRule>
    <cfRule type="cellIs" dxfId="2211" priority="559" operator="between">
      <formula>"C/AM"</formula>
      <formula>"C/PM"</formula>
    </cfRule>
    <cfRule type="cellIs" dxfId="2210" priority="558" operator="between">
      <formula>"B/AM"</formula>
      <formula>"B/PM"</formula>
    </cfRule>
  </conditionalFormatting>
  <conditionalFormatting sqref="D5854 F5854">
    <cfRule type="containsText" dxfId="2209" priority="562" operator="containsText" text="1234567890">
      <formula>NOT(ISERROR(SEARCH("1234567890",D5854)))</formula>
    </cfRule>
  </conditionalFormatting>
  <conditionalFormatting sqref="D5855 F5855">
    <cfRule type="containsText" dxfId="2208" priority="564" operator="containsText" text="1234567890">
      <formula>NOT(ISERROR(SEARCH("1234567890",D5855)))</formula>
    </cfRule>
  </conditionalFormatting>
  <conditionalFormatting sqref="D5859">
    <cfRule type="cellIs" dxfId="2207" priority="552" operator="between">
      <formula>"B/AM"</formula>
      <formula>"B/PM"</formula>
    </cfRule>
    <cfRule type="cellIs" dxfId="2206" priority="551" operator="between">
      <formula>"A/AM"</formula>
      <formula>"A/PM"</formula>
    </cfRule>
    <cfRule type="cellIs" dxfId="2205" priority="553" operator="between">
      <formula>"C/AM"</formula>
      <formula>"C/PM"</formula>
    </cfRule>
  </conditionalFormatting>
  <conditionalFormatting sqref="D5860:D5861 F5860:F5861">
    <cfRule type="containsText" dxfId="2204" priority="563" operator="containsText" text="1234567890">
      <formula>NOT(ISERROR(SEARCH("1234567890",D5860)))</formula>
    </cfRule>
  </conditionalFormatting>
  <conditionalFormatting sqref="D5865">
    <cfRule type="cellIs" dxfId="2203" priority="545" operator="between">
      <formula>"C/AM"</formula>
      <formula>"C/PM"</formula>
    </cfRule>
    <cfRule type="cellIs" dxfId="2202" priority="544" operator="between">
      <formula>"B/AM"</formula>
      <formula>"B/PM"</formula>
    </cfRule>
    <cfRule type="cellIs" dxfId="2201" priority="543" operator="between">
      <formula>"A/AM"</formula>
      <formula>"A/PM"</formula>
    </cfRule>
  </conditionalFormatting>
  <conditionalFormatting sqref="D5866 F5866">
    <cfRule type="containsText" dxfId="2200" priority="548" operator="containsText" text="1234567890">
      <formula>NOT(ISERROR(SEARCH("1234567890",D5866)))</formula>
    </cfRule>
  </conditionalFormatting>
  <conditionalFormatting sqref="D5867 F5867">
    <cfRule type="containsText" dxfId="2199" priority="550" operator="containsText" text="1234567890">
      <formula>NOT(ISERROR(SEARCH("1234567890",D5867)))</formula>
    </cfRule>
  </conditionalFormatting>
  <conditionalFormatting sqref="D5871">
    <cfRule type="cellIs" dxfId="2198" priority="539" operator="between">
      <formula>"C/AM"</formula>
      <formula>"C/PM"</formula>
    </cfRule>
    <cfRule type="cellIs" dxfId="2197" priority="538" operator="between">
      <formula>"B/AM"</formula>
      <formula>"B/PM"</formula>
    </cfRule>
    <cfRule type="cellIs" dxfId="2196" priority="537" operator="between">
      <formula>"A/AM"</formula>
      <formula>"A/PM"</formula>
    </cfRule>
  </conditionalFormatting>
  <conditionalFormatting sqref="D5872:D5873 F5872:F5873">
    <cfRule type="containsText" dxfId="2195" priority="549" operator="containsText" text="1234567890">
      <formula>NOT(ISERROR(SEARCH("1234567890",D5872)))</formula>
    </cfRule>
  </conditionalFormatting>
  <conditionalFormatting sqref="D5877">
    <cfRule type="cellIs" dxfId="2194" priority="529" operator="between">
      <formula>"A/AM"</formula>
      <formula>"A/PM"</formula>
    </cfRule>
    <cfRule type="cellIs" dxfId="2193" priority="530" operator="between">
      <formula>"B/AM"</formula>
      <formula>"B/PM"</formula>
    </cfRule>
    <cfRule type="cellIs" dxfId="2192" priority="531" operator="between">
      <formula>"C/AM"</formula>
      <formula>"C/PM"</formula>
    </cfRule>
  </conditionalFormatting>
  <conditionalFormatting sqref="D5878 F5878">
    <cfRule type="containsText" dxfId="2191" priority="534" operator="containsText" text="1234567890">
      <formula>NOT(ISERROR(SEARCH("1234567890",D5878)))</formula>
    </cfRule>
  </conditionalFormatting>
  <conditionalFormatting sqref="D5879 F5879">
    <cfRule type="containsText" dxfId="2190" priority="536" operator="containsText" text="1234567890">
      <formula>NOT(ISERROR(SEARCH("1234567890",D5879)))</formula>
    </cfRule>
  </conditionalFormatting>
  <conditionalFormatting sqref="D5883">
    <cfRule type="cellIs" dxfId="2189" priority="523" operator="between">
      <formula>"A/AM"</formula>
      <formula>"A/PM"</formula>
    </cfRule>
    <cfRule type="cellIs" dxfId="2188" priority="524" operator="between">
      <formula>"B/AM"</formula>
      <formula>"B/PM"</formula>
    </cfRule>
    <cfRule type="cellIs" dxfId="2187" priority="525" operator="between">
      <formula>"C/AM"</formula>
      <formula>"C/PM"</formula>
    </cfRule>
  </conditionalFormatting>
  <conditionalFormatting sqref="D5884:D5885 F5884:F5885">
    <cfRule type="containsText" dxfId="2186" priority="535" operator="containsText" text="1234567890">
      <formula>NOT(ISERROR(SEARCH("1234567890",D5884)))</formula>
    </cfRule>
  </conditionalFormatting>
  <conditionalFormatting sqref="D5889">
    <cfRule type="cellIs" dxfId="2185" priority="517" operator="between">
      <formula>"C/AM"</formula>
      <formula>"C/PM"</formula>
    </cfRule>
    <cfRule type="cellIs" dxfId="2184" priority="515" operator="between">
      <formula>"A/AM"</formula>
      <formula>"A/PM"</formula>
    </cfRule>
    <cfRule type="cellIs" dxfId="2183" priority="516" operator="between">
      <formula>"B/AM"</formula>
      <formula>"B/PM"</formula>
    </cfRule>
  </conditionalFormatting>
  <conditionalFormatting sqref="D5890 F5890">
    <cfRule type="containsText" dxfId="2182" priority="520" operator="containsText" text="1234567890">
      <formula>NOT(ISERROR(SEARCH("1234567890",D5890)))</formula>
    </cfRule>
  </conditionalFormatting>
  <conditionalFormatting sqref="D5891 F5891">
    <cfRule type="containsText" dxfId="2181" priority="522" operator="containsText" text="1234567890">
      <formula>NOT(ISERROR(SEARCH("1234567890",D5891)))</formula>
    </cfRule>
  </conditionalFormatting>
  <conditionalFormatting sqref="D5895">
    <cfRule type="cellIs" dxfId="2180" priority="512" operator="between">
      <formula>"A/AM"</formula>
      <formula>"A/PM"</formula>
    </cfRule>
    <cfRule type="cellIs" dxfId="2179" priority="513" operator="between">
      <formula>"B/AM"</formula>
      <formula>"B/PM"</formula>
    </cfRule>
    <cfRule type="cellIs" dxfId="2178" priority="514" operator="between">
      <formula>"C/AM"</formula>
      <formula>"C/PM"</formula>
    </cfRule>
  </conditionalFormatting>
  <conditionalFormatting sqref="D5896:D5897 F5896:F5897">
    <cfRule type="containsText" dxfId="2177" priority="521" operator="containsText" text="1234567890">
      <formula>NOT(ISERROR(SEARCH("1234567890",D5896)))</formula>
    </cfRule>
  </conditionalFormatting>
  <conditionalFormatting sqref="D5901">
    <cfRule type="cellIs" dxfId="2176" priority="506" operator="between">
      <formula>"C/AM"</formula>
      <formula>"C/PM"</formula>
    </cfRule>
    <cfRule type="cellIs" dxfId="2175" priority="504" operator="between">
      <formula>"A/AM"</formula>
      <formula>"A/PM"</formula>
    </cfRule>
    <cfRule type="cellIs" dxfId="2174" priority="505" operator="between">
      <formula>"B/AM"</formula>
      <formula>"B/PM"</formula>
    </cfRule>
  </conditionalFormatting>
  <conditionalFormatting sqref="D5902 F5902">
    <cfRule type="containsText" dxfId="2173" priority="509" operator="containsText" text="1234567890">
      <formula>NOT(ISERROR(SEARCH("1234567890",D5902)))</formula>
    </cfRule>
  </conditionalFormatting>
  <conditionalFormatting sqref="D5903 F5903">
    <cfRule type="containsText" dxfId="2172" priority="511" operator="containsText" text="1234567890">
      <formula>NOT(ISERROR(SEARCH("1234567890",D5903)))</formula>
    </cfRule>
  </conditionalFormatting>
  <conditionalFormatting sqref="D5907">
    <cfRule type="cellIs" dxfId="2171" priority="500" operator="between">
      <formula>"C/AM"</formula>
      <formula>"C/PM"</formula>
    </cfRule>
    <cfRule type="cellIs" dxfId="2170" priority="499" operator="between">
      <formula>"B/AM"</formula>
      <formula>"B/PM"</formula>
    </cfRule>
    <cfRule type="cellIs" dxfId="2169" priority="498" operator="between">
      <formula>"A/AM"</formula>
      <formula>"A/PM"</formula>
    </cfRule>
  </conditionalFormatting>
  <conditionalFormatting sqref="D5908:D5909 F5908:F5909">
    <cfRule type="containsText" dxfId="2168" priority="510" operator="containsText" text="1234567890">
      <formula>NOT(ISERROR(SEARCH("1234567890",D5908)))</formula>
    </cfRule>
  </conditionalFormatting>
  <conditionalFormatting sqref="D5913">
    <cfRule type="cellIs" dxfId="2167" priority="492" operator="between">
      <formula>"C/AM"</formula>
      <formula>"C/PM"</formula>
    </cfRule>
    <cfRule type="cellIs" dxfId="2166" priority="491" operator="between">
      <formula>"B/AM"</formula>
      <formula>"B/PM"</formula>
    </cfRule>
    <cfRule type="cellIs" dxfId="2165" priority="490" operator="between">
      <formula>"A/AM"</formula>
      <formula>"A/PM"</formula>
    </cfRule>
  </conditionalFormatting>
  <conditionalFormatting sqref="D5914 F5914">
    <cfRule type="containsText" dxfId="2164" priority="495" operator="containsText" text="1234567890">
      <formula>NOT(ISERROR(SEARCH("1234567890",D5914)))</formula>
    </cfRule>
  </conditionalFormatting>
  <conditionalFormatting sqref="D5915 F5915">
    <cfRule type="containsText" dxfId="2163" priority="497" operator="containsText" text="1234567890">
      <formula>NOT(ISERROR(SEARCH("1234567890",D5915)))</formula>
    </cfRule>
  </conditionalFormatting>
  <conditionalFormatting sqref="D5919">
    <cfRule type="cellIs" dxfId="2162" priority="487" operator="between">
      <formula>"A/AM"</formula>
      <formula>"A/PM"</formula>
    </cfRule>
    <cfRule type="cellIs" dxfId="2161" priority="489" operator="between">
      <formula>"C/AM"</formula>
      <formula>"C/PM"</formula>
    </cfRule>
    <cfRule type="cellIs" dxfId="2160" priority="488" operator="between">
      <formula>"B/AM"</formula>
      <formula>"B/PM"</formula>
    </cfRule>
  </conditionalFormatting>
  <conditionalFormatting sqref="D5920:D5921 F5920:F5921">
    <cfRule type="containsText" dxfId="2159" priority="496" operator="containsText" text="1234567890">
      <formula>NOT(ISERROR(SEARCH("1234567890",D5920)))</formula>
    </cfRule>
  </conditionalFormatting>
  <conditionalFormatting sqref="D5925">
    <cfRule type="cellIs" dxfId="2158" priority="481" operator="between">
      <formula>"C/AM"</formula>
      <formula>"C/PM"</formula>
    </cfRule>
    <cfRule type="cellIs" dxfId="2157" priority="480" operator="between">
      <formula>"B/AM"</formula>
      <formula>"B/PM"</formula>
    </cfRule>
    <cfRule type="cellIs" dxfId="2156" priority="479" operator="between">
      <formula>"A/AM"</formula>
      <formula>"A/PM"</formula>
    </cfRule>
  </conditionalFormatting>
  <conditionalFormatting sqref="D5926 F5926">
    <cfRule type="containsText" dxfId="2155" priority="484" operator="containsText" text="1234567890">
      <formula>NOT(ISERROR(SEARCH("1234567890",D5926)))</formula>
    </cfRule>
  </conditionalFormatting>
  <conditionalFormatting sqref="D5927 F5927">
    <cfRule type="containsText" dxfId="2154" priority="486" operator="containsText" text="1234567890">
      <formula>NOT(ISERROR(SEARCH("1234567890",D5927)))</formula>
    </cfRule>
  </conditionalFormatting>
  <conditionalFormatting sqref="D5931">
    <cfRule type="cellIs" dxfId="2153" priority="475" operator="between">
      <formula>"C/AM"</formula>
      <formula>"C/PM"</formula>
    </cfRule>
    <cfRule type="cellIs" dxfId="2152" priority="474" operator="between">
      <formula>"B/AM"</formula>
      <formula>"B/PM"</formula>
    </cfRule>
    <cfRule type="cellIs" dxfId="2151" priority="473" operator="between">
      <formula>"A/AM"</formula>
      <formula>"A/PM"</formula>
    </cfRule>
  </conditionalFormatting>
  <conditionalFormatting sqref="D5932:D5933 F5932:F5933">
    <cfRule type="containsText" dxfId="2150" priority="485" operator="containsText" text="1234567890">
      <formula>NOT(ISERROR(SEARCH("1234567890",D5932)))</formula>
    </cfRule>
  </conditionalFormatting>
  <conditionalFormatting sqref="D5937">
    <cfRule type="cellIs" dxfId="2149" priority="465" operator="between">
      <formula>"A/AM"</formula>
      <formula>"A/PM"</formula>
    </cfRule>
    <cfRule type="cellIs" dxfId="2148" priority="466" operator="between">
      <formula>"B/AM"</formula>
      <formula>"B/PM"</formula>
    </cfRule>
    <cfRule type="cellIs" dxfId="2147" priority="467" operator="between">
      <formula>"C/AM"</formula>
      <formula>"C/PM"</formula>
    </cfRule>
  </conditionalFormatting>
  <conditionalFormatting sqref="D5938 F5938">
    <cfRule type="containsText" dxfId="2146" priority="470" operator="containsText" text="1234567890">
      <formula>NOT(ISERROR(SEARCH("1234567890",D5938)))</formula>
    </cfRule>
  </conditionalFormatting>
  <conditionalFormatting sqref="D5939 F5939">
    <cfRule type="containsText" dxfId="2145" priority="472" operator="containsText" text="1234567890">
      <formula>NOT(ISERROR(SEARCH("1234567890",D5939)))</formula>
    </cfRule>
  </conditionalFormatting>
  <conditionalFormatting sqref="D5943">
    <cfRule type="cellIs" dxfId="2144" priority="462" operator="between">
      <formula>"A/AM"</formula>
      <formula>"A/PM"</formula>
    </cfRule>
    <cfRule type="cellIs" dxfId="2143" priority="464" operator="between">
      <formula>"C/AM"</formula>
      <formula>"C/PM"</formula>
    </cfRule>
    <cfRule type="cellIs" dxfId="2142" priority="463" operator="between">
      <formula>"B/AM"</formula>
      <formula>"B/PM"</formula>
    </cfRule>
  </conditionalFormatting>
  <conditionalFormatting sqref="D5944:D5945 F5944:F5945">
    <cfRule type="containsText" dxfId="2141" priority="471" operator="containsText" text="1234567890">
      <formula>NOT(ISERROR(SEARCH("1234567890",D5944)))</formula>
    </cfRule>
  </conditionalFormatting>
  <conditionalFormatting sqref="D5949">
    <cfRule type="cellIs" dxfId="2140" priority="454" operator="between">
      <formula>"A/AM"</formula>
      <formula>"A/PM"</formula>
    </cfRule>
    <cfRule type="cellIs" dxfId="2139" priority="455" operator="between">
      <formula>"B/AM"</formula>
      <formula>"B/PM"</formula>
    </cfRule>
    <cfRule type="cellIs" dxfId="2138" priority="456" operator="between">
      <formula>"C/AM"</formula>
      <formula>"C/PM"</formula>
    </cfRule>
  </conditionalFormatting>
  <conditionalFormatting sqref="D5950 F5950">
    <cfRule type="containsText" dxfId="2137" priority="459" operator="containsText" text="1234567890">
      <formula>NOT(ISERROR(SEARCH("1234567890",D5950)))</formula>
    </cfRule>
  </conditionalFormatting>
  <conditionalFormatting sqref="D5951 F5951">
    <cfRule type="containsText" dxfId="2136" priority="461" operator="containsText" text="1234567890">
      <formula>NOT(ISERROR(SEARCH("1234567890",D5951)))</formula>
    </cfRule>
  </conditionalFormatting>
  <conditionalFormatting sqref="D5955">
    <cfRule type="cellIs" dxfId="2135" priority="451" operator="between">
      <formula>"A/AM"</formula>
      <formula>"A/PM"</formula>
    </cfRule>
    <cfRule type="cellIs" dxfId="2134" priority="452" operator="between">
      <formula>"B/AM"</formula>
      <formula>"B/PM"</formula>
    </cfRule>
    <cfRule type="cellIs" dxfId="2133" priority="453" operator="between">
      <formula>"C/AM"</formula>
      <formula>"C/PM"</formula>
    </cfRule>
  </conditionalFormatting>
  <conditionalFormatting sqref="D5956:D5957 F5956:F5957">
    <cfRule type="containsText" dxfId="2132" priority="460" operator="containsText" text="1234567890">
      <formula>NOT(ISERROR(SEARCH("1234567890",D5956)))</formula>
    </cfRule>
  </conditionalFormatting>
  <conditionalFormatting sqref="D5961">
    <cfRule type="cellIs" dxfId="2131" priority="445" operator="between">
      <formula>"C/AM"</formula>
      <formula>"C/PM"</formula>
    </cfRule>
    <cfRule type="cellIs" dxfId="2130" priority="444" operator="between">
      <formula>"B/AM"</formula>
      <formula>"B/PM"</formula>
    </cfRule>
    <cfRule type="cellIs" dxfId="2129" priority="443" operator="between">
      <formula>"A/AM"</formula>
      <formula>"A/PM"</formula>
    </cfRule>
  </conditionalFormatting>
  <conditionalFormatting sqref="D5962 F5962">
    <cfRule type="containsText" dxfId="2128" priority="448" operator="containsText" text="1234567890">
      <formula>NOT(ISERROR(SEARCH("1234567890",D5962)))</formula>
    </cfRule>
  </conditionalFormatting>
  <conditionalFormatting sqref="D5963 F5963">
    <cfRule type="containsText" dxfId="2127" priority="450" operator="containsText" text="1234567890">
      <formula>NOT(ISERROR(SEARCH("1234567890",D5963)))</formula>
    </cfRule>
  </conditionalFormatting>
  <conditionalFormatting sqref="D5967">
    <cfRule type="cellIs" dxfId="2126" priority="440" operator="between">
      <formula>"A/AM"</formula>
      <formula>"A/PM"</formula>
    </cfRule>
    <cfRule type="cellIs" dxfId="2125" priority="441" operator="between">
      <formula>"B/AM"</formula>
      <formula>"B/PM"</formula>
    </cfRule>
    <cfRule type="cellIs" dxfId="2124" priority="442" operator="between">
      <formula>"C/AM"</formula>
      <formula>"C/PM"</formula>
    </cfRule>
  </conditionalFormatting>
  <conditionalFormatting sqref="D5968:D5969 F5968:F5969">
    <cfRule type="containsText" dxfId="2123" priority="449" operator="containsText" text="1234567890">
      <formula>NOT(ISERROR(SEARCH("1234567890",D5968)))</formula>
    </cfRule>
  </conditionalFormatting>
  <conditionalFormatting sqref="D5974">
    <cfRule type="cellIs" dxfId="2122" priority="434" operator="between">
      <formula>"C/AM"</formula>
      <formula>"C/PM"</formula>
    </cfRule>
    <cfRule type="cellIs" dxfId="2121" priority="433" operator="between">
      <formula>"B/AM"</formula>
      <formula>"B/PM"</formula>
    </cfRule>
    <cfRule type="cellIs" dxfId="2120" priority="432" operator="between">
      <formula>"A/AM"</formula>
      <formula>"A/PM"</formula>
    </cfRule>
  </conditionalFormatting>
  <conditionalFormatting sqref="D5975 F5975">
    <cfRule type="containsText" dxfId="2119" priority="437" operator="containsText" text="1234567890">
      <formula>NOT(ISERROR(SEARCH("1234567890",D5975)))</formula>
    </cfRule>
  </conditionalFormatting>
  <conditionalFormatting sqref="D5976 F5976">
    <cfRule type="containsText" dxfId="2118" priority="439" operator="containsText" text="1234567890">
      <formula>NOT(ISERROR(SEARCH("1234567890",D5976)))</formula>
    </cfRule>
  </conditionalFormatting>
  <conditionalFormatting sqref="D5980">
    <cfRule type="cellIs" dxfId="2117" priority="431" operator="between">
      <formula>"C/AM"</formula>
      <formula>"C/PM"</formula>
    </cfRule>
    <cfRule type="cellIs" dxfId="2116" priority="430" operator="between">
      <formula>"B/AM"</formula>
      <formula>"B/PM"</formula>
    </cfRule>
    <cfRule type="cellIs" dxfId="2115" priority="429" operator="between">
      <formula>"A/AM"</formula>
      <formula>"A/PM"</formula>
    </cfRule>
  </conditionalFormatting>
  <conditionalFormatting sqref="D5981:D5982 F5981:F5982">
    <cfRule type="containsText" dxfId="2114" priority="438" operator="containsText" text="1234567890">
      <formula>NOT(ISERROR(SEARCH("1234567890",D5981)))</formula>
    </cfRule>
  </conditionalFormatting>
  <conditionalFormatting sqref="D5986">
    <cfRule type="cellIs" dxfId="2113" priority="421" operator="between">
      <formula>"A/AM"</formula>
      <formula>"A/PM"</formula>
    </cfRule>
    <cfRule type="cellIs" dxfId="2112" priority="422" operator="between">
      <formula>"B/AM"</formula>
      <formula>"B/PM"</formula>
    </cfRule>
    <cfRule type="cellIs" dxfId="2111" priority="423" operator="between">
      <formula>"C/AM"</formula>
      <formula>"C/PM"</formula>
    </cfRule>
  </conditionalFormatting>
  <conditionalFormatting sqref="D5987 F5987">
    <cfRule type="containsText" dxfId="2110" priority="426" operator="containsText" text="1234567890">
      <formula>NOT(ISERROR(SEARCH("1234567890",D5987)))</formula>
    </cfRule>
  </conditionalFormatting>
  <conditionalFormatting sqref="D5988 F5988">
    <cfRule type="containsText" dxfId="2109" priority="428" operator="containsText" text="1234567890">
      <formula>NOT(ISERROR(SEARCH("1234567890",D5988)))</formula>
    </cfRule>
  </conditionalFormatting>
  <conditionalFormatting sqref="D5992">
    <cfRule type="cellIs" dxfId="2108" priority="415" operator="between">
      <formula>"A/AM"</formula>
      <formula>"A/PM"</formula>
    </cfRule>
    <cfRule type="cellIs" dxfId="2107" priority="416" operator="between">
      <formula>"B/AM"</formula>
      <formula>"B/PM"</formula>
    </cfRule>
    <cfRule type="cellIs" dxfId="2106" priority="417" operator="between">
      <formula>"C/AM"</formula>
      <formula>"C/PM"</formula>
    </cfRule>
  </conditionalFormatting>
  <conditionalFormatting sqref="D5993:D5994 F5993:F5994">
    <cfRule type="containsText" dxfId="2105" priority="427" operator="containsText" text="1234567890">
      <formula>NOT(ISERROR(SEARCH("1234567890",D5993)))</formula>
    </cfRule>
  </conditionalFormatting>
  <conditionalFormatting sqref="D5998">
    <cfRule type="cellIs" dxfId="2104" priority="409" operator="between">
      <formula>"C/AM"</formula>
      <formula>"C/PM"</formula>
    </cfRule>
    <cfRule type="cellIs" dxfId="2103" priority="408" operator="between">
      <formula>"B/AM"</formula>
      <formula>"B/PM"</formula>
    </cfRule>
    <cfRule type="cellIs" dxfId="2102" priority="407" operator="between">
      <formula>"A/AM"</formula>
      <formula>"A/PM"</formula>
    </cfRule>
  </conditionalFormatting>
  <conditionalFormatting sqref="D5999 F5999">
    <cfRule type="containsText" dxfId="2101" priority="412" operator="containsText" text="1234567890">
      <formula>NOT(ISERROR(SEARCH("1234567890",D5999)))</formula>
    </cfRule>
  </conditionalFormatting>
  <conditionalFormatting sqref="D6000 F6000">
    <cfRule type="containsText" dxfId="2100" priority="414" operator="containsText" text="1234567890">
      <formula>NOT(ISERROR(SEARCH("1234567890",D6000)))</formula>
    </cfRule>
  </conditionalFormatting>
  <conditionalFormatting sqref="D6004">
    <cfRule type="cellIs" dxfId="2099" priority="404" operator="between">
      <formula>"A/AM"</formula>
      <formula>"A/PM"</formula>
    </cfRule>
    <cfRule type="cellIs" dxfId="2098" priority="405" operator="between">
      <formula>"B/AM"</formula>
      <formula>"B/PM"</formula>
    </cfRule>
    <cfRule type="cellIs" dxfId="2097" priority="406" operator="between">
      <formula>"C/AM"</formula>
      <formula>"C/PM"</formula>
    </cfRule>
  </conditionalFormatting>
  <conditionalFormatting sqref="D6005:D6006 F6005:F6006">
    <cfRule type="containsText" dxfId="2096" priority="413" operator="containsText" text="1234567890">
      <formula>NOT(ISERROR(SEARCH("1234567890",D6005)))</formula>
    </cfRule>
  </conditionalFormatting>
  <conditionalFormatting sqref="D6011">
    <cfRule type="cellIs" dxfId="2095" priority="390" operator="between">
      <formula>"A/AM"</formula>
      <formula>"A/PM"</formula>
    </cfRule>
    <cfRule type="cellIs" dxfId="2094" priority="391" operator="between">
      <formula>"B/AM"</formula>
      <formula>"B/PM"</formula>
    </cfRule>
    <cfRule type="cellIs" dxfId="2093" priority="392" operator="between">
      <formula>"C/AM"</formula>
      <formula>"C/PM"</formula>
    </cfRule>
  </conditionalFormatting>
  <conditionalFormatting sqref="D6012 F6012">
    <cfRule type="containsText" dxfId="2092" priority="401" operator="containsText" text="1234567890">
      <formula>NOT(ISERROR(SEARCH("1234567890",D6012)))</formula>
    </cfRule>
  </conditionalFormatting>
  <conditionalFormatting sqref="D6013 F6013">
    <cfRule type="containsText" dxfId="2091" priority="403" operator="containsText" text="1234567890">
      <formula>NOT(ISERROR(SEARCH("1234567890",D6013)))</formula>
    </cfRule>
  </conditionalFormatting>
  <conditionalFormatting sqref="D6017">
    <cfRule type="cellIs" dxfId="2090" priority="394" operator="between">
      <formula>"B/AM"</formula>
      <formula>"B/PM"</formula>
    </cfRule>
    <cfRule type="cellIs" dxfId="2089" priority="395" operator="between">
      <formula>"C/AM"</formula>
      <formula>"C/PM"</formula>
    </cfRule>
    <cfRule type="cellIs" dxfId="2088" priority="393" operator="between">
      <formula>"A/AM"</formula>
      <formula>"A/PM"</formula>
    </cfRule>
  </conditionalFormatting>
  <conditionalFormatting sqref="D6018:D6019 F6018:F6019">
    <cfRule type="containsText" dxfId="2087" priority="402" operator="containsText" text="1234567890">
      <formula>NOT(ISERROR(SEARCH("1234567890",D6018)))</formula>
    </cfRule>
  </conditionalFormatting>
  <conditionalFormatting sqref="D6023">
    <cfRule type="cellIs" dxfId="2086" priority="381" operator="between">
      <formula>"C/AM"</formula>
      <formula>"C/PM"</formula>
    </cfRule>
    <cfRule type="cellIs" dxfId="2085" priority="380" operator="between">
      <formula>"B/AM"</formula>
      <formula>"B/PM"</formula>
    </cfRule>
    <cfRule type="cellIs" dxfId="2084" priority="379" operator="between">
      <formula>"A/AM"</formula>
      <formula>"A/PM"</formula>
    </cfRule>
  </conditionalFormatting>
  <conditionalFormatting sqref="D6024 F6024">
    <cfRule type="containsText" dxfId="2083" priority="387" operator="containsText" text="1234567890">
      <formula>NOT(ISERROR(SEARCH("1234567890",D6024)))</formula>
    </cfRule>
  </conditionalFormatting>
  <conditionalFormatting sqref="D6025 F6025">
    <cfRule type="containsText" dxfId="2082" priority="389" operator="containsText" text="1234567890">
      <formula>NOT(ISERROR(SEARCH("1234567890",D6025)))</formula>
    </cfRule>
  </conditionalFormatting>
  <conditionalFormatting sqref="D6029">
    <cfRule type="cellIs" dxfId="2081" priority="376" operator="between">
      <formula>"A/AM"</formula>
      <formula>"A/PM"</formula>
    </cfRule>
    <cfRule type="cellIs" dxfId="2080" priority="378" operator="between">
      <formula>"C/AM"</formula>
      <formula>"C/PM"</formula>
    </cfRule>
    <cfRule type="cellIs" dxfId="2079" priority="377" operator="between">
      <formula>"B/AM"</formula>
      <formula>"B/PM"</formula>
    </cfRule>
  </conditionalFormatting>
  <conditionalFormatting sqref="D6030:D6031 F6030:F6031">
    <cfRule type="containsText" dxfId="2078" priority="388" operator="containsText" text="1234567890">
      <formula>NOT(ISERROR(SEARCH("1234567890",D6030)))</formula>
    </cfRule>
  </conditionalFormatting>
  <conditionalFormatting sqref="D6035">
    <cfRule type="cellIs" dxfId="2077" priority="370" operator="between">
      <formula>"C/AM"</formula>
      <formula>"C/PM"</formula>
    </cfRule>
    <cfRule type="cellIs" dxfId="2076" priority="369" operator="between">
      <formula>"B/AM"</formula>
      <formula>"B/PM"</formula>
    </cfRule>
    <cfRule type="cellIs" dxfId="2075" priority="368" operator="between">
      <formula>"A/AM"</formula>
      <formula>"A/PM"</formula>
    </cfRule>
  </conditionalFormatting>
  <conditionalFormatting sqref="D6036 F6036">
    <cfRule type="containsText" dxfId="2074" priority="373" operator="containsText" text="1234567890">
      <formula>NOT(ISERROR(SEARCH("1234567890",D6036)))</formula>
    </cfRule>
  </conditionalFormatting>
  <conditionalFormatting sqref="D6037 F6037">
    <cfRule type="containsText" dxfId="2073" priority="375" operator="containsText" text="1234567890">
      <formula>NOT(ISERROR(SEARCH("1234567890",D6037)))</formula>
    </cfRule>
  </conditionalFormatting>
  <conditionalFormatting sqref="D6041">
    <cfRule type="cellIs" dxfId="2072" priority="363" operator="between">
      <formula>"B/AM"</formula>
      <formula>"B/PM"</formula>
    </cfRule>
    <cfRule type="cellIs" dxfId="2071" priority="362" operator="between">
      <formula>"A/AM"</formula>
      <formula>"A/PM"</formula>
    </cfRule>
    <cfRule type="cellIs" dxfId="2070" priority="364" operator="between">
      <formula>"C/AM"</formula>
      <formula>"C/PM"</formula>
    </cfRule>
  </conditionalFormatting>
  <conditionalFormatting sqref="D6042:D6043 F6042:F6043">
    <cfRule type="containsText" dxfId="2069" priority="374" operator="containsText" text="1234567890">
      <formula>NOT(ISERROR(SEARCH("1234567890",D6042)))</formula>
    </cfRule>
  </conditionalFormatting>
  <conditionalFormatting sqref="D6047">
    <cfRule type="cellIs" dxfId="2068" priority="354" operator="between">
      <formula>"A/AM"</formula>
      <formula>"A/PM"</formula>
    </cfRule>
    <cfRule type="cellIs" dxfId="2067" priority="355" operator="between">
      <formula>"B/AM"</formula>
      <formula>"B/PM"</formula>
    </cfRule>
    <cfRule type="cellIs" dxfId="2066" priority="356" operator="between">
      <formula>"C/AM"</formula>
      <formula>"C/PM"</formula>
    </cfRule>
  </conditionalFormatting>
  <conditionalFormatting sqref="D6048 F6048">
    <cfRule type="containsText" dxfId="2065" priority="359" operator="containsText" text="1234567890">
      <formula>NOT(ISERROR(SEARCH("1234567890",D6048)))</formula>
    </cfRule>
  </conditionalFormatting>
  <conditionalFormatting sqref="D6049 F6049">
    <cfRule type="containsText" dxfId="2064" priority="361" operator="containsText" text="1234567890">
      <formula>NOT(ISERROR(SEARCH("1234567890",D6049)))</formula>
    </cfRule>
  </conditionalFormatting>
  <conditionalFormatting sqref="D6053">
    <cfRule type="cellIs" dxfId="2063" priority="351" operator="between">
      <formula>"A/AM"</formula>
      <formula>"A/PM"</formula>
    </cfRule>
    <cfRule type="cellIs" dxfId="2062" priority="352" operator="between">
      <formula>"B/AM"</formula>
      <formula>"B/PM"</formula>
    </cfRule>
    <cfRule type="cellIs" dxfId="2061" priority="353" operator="between">
      <formula>"C/AM"</formula>
      <formula>"C/PM"</formula>
    </cfRule>
  </conditionalFormatting>
  <conditionalFormatting sqref="D6054:D6055 F6054:F6055">
    <cfRule type="containsText" dxfId="2060" priority="360" operator="containsText" text="1234567890">
      <formula>NOT(ISERROR(SEARCH("1234567890",D6054)))</formula>
    </cfRule>
  </conditionalFormatting>
  <conditionalFormatting sqref="D6059">
    <cfRule type="cellIs" dxfId="2059" priority="345" operator="between">
      <formula>"C/AM"</formula>
      <formula>"C/PM"</formula>
    </cfRule>
    <cfRule type="cellIs" dxfId="2058" priority="344" operator="between">
      <formula>"B/AM"</formula>
      <formula>"B/PM"</formula>
    </cfRule>
    <cfRule type="cellIs" dxfId="2057" priority="343" operator="between">
      <formula>"A/AM"</formula>
      <formula>"A/PM"</formula>
    </cfRule>
  </conditionalFormatting>
  <conditionalFormatting sqref="D6060 F6060">
    <cfRule type="containsText" dxfId="2056" priority="348" operator="containsText" text="1234567890">
      <formula>NOT(ISERROR(SEARCH("1234567890",D6060)))</formula>
    </cfRule>
  </conditionalFormatting>
  <conditionalFormatting sqref="D6061 F6061">
    <cfRule type="containsText" dxfId="2055" priority="350" operator="containsText" text="1234567890">
      <formula>NOT(ISERROR(SEARCH("1234567890",D6061)))</formula>
    </cfRule>
  </conditionalFormatting>
  <conditionalFormatting sqref="D6065">
    <cfRule type="cellIs" dxfId="2054" priority="341" operator="between">
      <formula>"B/AM"</formula>
      <formula>"B/PM"</formula>
    </cfRule>
    <cfRule type="cellIs" dxfId="2053" priority="340" operator="between">
      <formula>"A/AM"</formula>
      <formula>"A/PM"</formula>
    </cfRule>
    <cfRule type="cellIs" dxfId="2052" priority="342" operator="between">
      <formula>"C/AM"</formula>
      <formula>"C/PM"</formula>
    </cfRule>
  </conditionalFormatting>
  <conditionalFormatting sqref="D6066:D6067 F6066:F6067">
    <cfRule type="containsText" dxfId="2051" priority="349" operator="containsText" text="1234567890">
      <formula>NOT(ISERROR(SEARCH("1234567890",D6066)))</formula>
    </cfRule>
  </conditionalFormatting>
  <conditionalFormatting sqref="D6071">
    <cfRule type="cellIs" dxfId="2050" priority="332" operator="between">
      <formula>"A/AM"</formula>
      <formula>"A/PM"</formula>
    </cfRule>
    <cfRule type="cellIs" dxfId="2049" priority="333" operator="between">
      <formula>"B/AM"</formula>
      <formula>"B/PM"</formula>
    </cfRule>
    <cfRule type="cellIs" dxfId="2048" priority="334" operator="between">
      <formula>"C/AM"</formula>
      <formula>"C/PM"</formula>
    </cfRule>
  </conditionalFormatting>
  <conditionalFormatting sqref="D6072 F6072">
    <cfRule type="containsText" dxfId="2047" priority="337" operator="containsText" text="1234567890">
      <formula>NOT(ISERROR(SEARCH("1234567890",D6072)))</formula>
    </cfRule>
  </conditionalFormatting>
  <conditionalFormatting sqref="D6073 F6073">
    <cfRule type="containsText" dxfId="2046" priority="339" operator="containsText" text="1234567890">
      <formula>NOT(ISERROR(SEARCH("1234567890",D6073)))</formula>
    </cfRule>
  </conditionalFormatting>
  <conditionalFormatting sqref="D6076">
    <cfRule type="cellIs" dxfId="2045" priority="327" operator="between">
      <formula>"B/AM"</formula>
      <formula>"B/PM"</formula>
    </cfRule>
    <cfRule type="cellIs" dxfId="2044" priority="328" operator="between">
      <formula>"C/AM"</formula>
      <formula>"C/PM"</formula>
    </cfRule>
  </conditionalFormatting>
  <conditionalFormatting sqref="D6076:D6077">
    <cfRule type="cellIs" dxfId="2043" priority="326" operator="between">
      <formula>"A/AM"</formula>
      <formula>"A/PM"</formula>
    </cfRule>
  </conditionalFormatting>
  <conditionalFormatting sqref="D6077">
    <cfRule type="cellIs" dxfId="2042" priority="331" operator="between">
      <formula>"C/AM"</formula>
      <formula>"C/PM"</formula>
    </cfRule>
    <cfRule type="cellIs" dxfId="2041" priority="330" operator="between">
      <formula>"B/AM"</formula>
      <formula>"B/PM"</formula>
    </cfRule>
  </conditionalFormatting>
  <conditionalFormatting sqref="D6078:D6079 F6078:F6079">
    <cfRule type="containsText" dxfId="2040" priority="338" operator="containsText" text="1234567890">
      <formula>NOT(ISERROR(SEARCH("1234567890",D6078)))</formula>
    </cfRule>
  </conditionalFormatting>
  <conditionalFormatting sqref="D6083">
    <cfRule type="cellIs" dxfId="2039" priority="320" operator="between">
      <formula>"C/AM"</formula>
      <formula>"C/PM"</formula>
    </cfRule>
    <cfRule type="cellIs" dxfId="2038" priority="319" operator="between">
      <formula>"B/AM"</formula>
      <formula>"B/PM"</formula>
    </cfRule>
    <cfRule type="cellIs" dxfId="2037" priority="318" operator="between">
      <formula>"A/AM"</formula>
      <formula>"A/PM"</formula>
    </cfRule>
  </conditionalFormatting>
  <conditionalFormatting sqref="D6084 F6084">
    <cfRule type="containsText" dxfId="2036" priority="323" operator="containsText" text="1234567890">
      <formula>NOT(ISERROR(SEARCH("1234567890",D6084)))</formula>
    </cfRule>
  </conditionalFormatting>
  <conditionalFormatting sqref="D6085 F6085">
    <cfRule type="containsText" dxfId="2035" priority="325" operator="containsText" text="1234567890">
      <formula>NOT(ISERROR(SEARCH("1234567890",D6085)))</formula>
    </cfRule>
  </conditionalFormatting>
  <conditionalFormatting sqref="D6088">
    <cfRule type="cellIs" dxfId="2034" priority="314" operator="between">
      <formula>"B/AM"</formula>
      <formula>"B/PM"</formula>
    </cfRule>
    <cfRule type="cellIs" dxfId="2033" priority="315" operator="between">
      <formula>"C/AM"</formula>
      <formula>"C/PM"</formula>
    </cfRule>
  </conditionalFormatting>
  <conditionalFormatting sqref="D6088:D6089">
    <cfRule type="cellIs" dxfId="2032" priority="313" operator="between">
      <formula>"A/AM"</formula>
      <formula>"A/PM"</formula>
    </cfRule>
  </conditionalFormatting>
  <conditionalFormatting sqref="D6089">
    <cfRule type="cellIs" dxfId="2031" priority="316" operator="between">
      <formula>"B/AM"</formula>
      <formula>"B/PM"</formula>
    </cfRule>
    <cfRule type="cellIs" dxfId="2030" priority="317" operator="between">
      <formula>"C/AM"</formula>
      <formula>"C/PM"</formula>
    </cfRule>
  </conditionalFormatting>
  <conditionalFormatting sqref="D6090:D6091 F6090:F6091">
    <cfRule type="containsText" dxfId="2029" priority="324" operator="containsText" text="1234567890">
      <formula>NOT(ISERROR(SEARCH("1234567890",D6090)))</formula>
    </cfRule>
  </conditionalFormatting>
  <conditionalFormatting sqref="D6095">
    <cfRule type="cellIs" dxfId="2028" priority="307" operator="between">
      <formula>"C/AM"</formula>
      <formula>"C/PM"</formula>
    </cfRule>
    <cfRule type="cellIs" dxfId="2027" priority="306" operator="between">
      <formula>"B/AM"</formula>
      <formula>"B/PM"</formula>
    </cfRule>
    <cfRule type="cellIs" dxfId="2026" priority="305" operator="between">
      <formula>"A/AM"</formula>
      <formula>"A/PM"</formula>
    </cfRule>
  </conditionalFormatting>
  <conditionalFormatting sqref="D6096 F6096">
    <cfRule type="containsText" dxfId="2025" priority="310" operator="containsText" text="1234567890">
      <formula>NOT(ISERROR(SEARCH("1234567890",D6096)))</formula>
    </cfRule>
  </conditionalFormatting>
  <conditionalFormatting sqref="D6097 F6097">
    <cfRule type="containsText" dxfId="2024" priority="312" operator="containsText" text="1234567890">
      <formula>NOT(ISERROR(SEARCH("1234567890",D6097)))</formula>
    </cfRule>
  </conditionalFormatting>
  <conditionalFormatting sqref="D6100">
    <cfRule type="cellIs" dxfId="2023" priority="301" operator="between">
      <formula>"B/AM"</formula>
      <formula>"B/PM"</formula>
    </cfRule>
    <cfRule type="cellIs" dxfId="2022" priority="302" operator="between">
      <formula>"C/AM"</formula>
      <formula>"C/PM"</formula>
    </cfRule>
  </conditionalFormatting>
  <conditionalFormatting sqref="D6100:D6101">
    <cfRule type="cellIs" dxfId="2021" priority="300" operator="between">
      <formula>"A/AM"</formula>
      <formula>"A/PM"</formula>
    </cfRule>
  </conditionalFormatting>
  <conditionalFormatting sqref="D6101">
    <cfRule type="cellIs" dxfId="2020" priority="304" operator="between">
      <formula>"C/AM"</formula>
      <formula>"C/PM"</formula>
    </cfRule>
    <cfRule type="cellIs" dxfId="2019" priority="303" operator="between">
      <formula>"B/AM"</formula>
      <formula>"B/PM"</formula>
    </cfRule>
  </conditionalFormatting>
  <conditionalFormatting sqref="D6102:D6103 F6102:F6103">
    <cfRule type="containsText" dxfId="2018" priority="311" operator="containsText" text="1234567890">
      <formula>NOT(ISERROR(SEARCH("1234567890",D6102)))</formula>
    </cfRule>
  </conditionalFormatting>
  <conditionalFormatting sqref="D6107">
    <cfRule type="cellIs" dxfId="2017" priority="292" operator="between">
      <formula>"A/AM"</formula>
      <formula>"A/PM"</formula>
    </cfRule>
    <cfRule type="cellIs" dxfId="2016" priority="293" operator="between">
      <formula>"B/AM"</formula>
      <formula>"B/PM"</formula>
    </cfRule>
    <cfRule type="cellIs" dxfId="2015" priority="294" operator="between">
      <formula>"C/AM"</formula>
      <formula>"C/PM"</formula>
    </cfRule>
  </conditionalFormatting>
  <conditionalFormatting sqref="D6108 F6108">
    <cfRule type="containsText" dxfId="2014" priority="297" operator="containsText" text="1234567890">
      <formula>NOT(ISERROR(SEARCH("1234567890",D6108)))</formula>
    </cfRule>
  </conditionalFormatting>
  <conditionalFormatting sqref="D6109 F6109">
    <cfRule type="containsText" dxfId="2013" priority="299" operator="containsText" text="1234567890">
      <formula>NOT(ISERROR(SEARCH("1234567890",D6109)))</formula>
    </cfRule>
  </conditionalFormatting>
  <conditionalFormatting sqref="D6112">
    <cfRule type="cellIs" dxfId="2012" priority="288" operator="between">
      <formula>"B/AM"</formula>
      <formula>"B/PM"</formula>
    </cfRule>
    <cfRule type="cellIs" dxfId="2011" priority="289" operator="between">
      <formula>"C/AM"</formula>
      <formula>"C/PM"</formula>
    </cfRule>
  </conditionalFormatting>
  <conditionalFormatting sqref="D6112:D6113">
    <cfRule type="cellIs" dxfId="2010" priority="287" operator="between">
      <formula>"A/AM"</formula>
      <formula>"A/PM"</formula>
    </cfRule>
  </conditionalFormatting>
  <conditionalFormatting sqref="D6113">
    <cfRule type="cellIs" dxfId="2009" priority="291" operator="between">
      <formula>"C/AM"</formula>
      <formula>"C/PM"</formula>
    </cfRule>
    <cfRule type="cellIs" dxfId="2008" priority="290" operator="between">
      <formula>"B/AM"</formula>
      <formula>"B/PM"</formula>
    </cfRule>
  </conditionalFormatting>
  <conditionalFormatting sqref="D6114:D6115 F6114:F6115">
    <cfRule type="containsText" dxfId="2007" priority="298" operator="containsText" text="1234567890">
      <formula>NOT(ISERROR(SEARCH("1234567890",D6114)))</formula>
    </cfRule>
  </conditionalFormatting>
  <conditionalFormatting sqref="D6119">
    <cfRule type="cellIs" dxfId="2006" priority="281" operator="between">
      <formula>"C/AM"</formula>
      <formula>"C/PM"</formula>
    </cfRule>
    <cfRule type="cellIs" dxfId="2005" priority="279" operator="between">
      <formula>"A/AM"</formula>
      <formula>"A/PM"</formula>
    </cfRule>
    <cfRule type="cellIs" dxfId="2004" priority="280" operator="between">
      <formula>"B/AM"</formula>
      <formula>"B/PM"</formula>
    </cfRule>
  </conditionalFormatting>
  <conditionalFormatting sqref="D6120 F6120">
    <cfRule type="containsText" dxfId="2003" priority="284" operator="containsText" text="1234567890">
      <formula>NOT(ISERROR(SEARCH("1234567890",D6120)))</formula>
    </cfRule>
  </conditionalFormatting>
  <conditionalFormatting sqref="D6121 F6121">
    <cfRule type="containsText" dxfId="2002" priority="286" operator="containsText" text="1234567890">
      <formula>NOT(ISERROR(SEARCH("1234567890",D6121)))</formula>
    </cfRule>
  </conditionalFormatting>
  <conditionalFormatting sqref="D6124">
    <cfRule type="cellIs" dxfId="2001" priority="275" operator="between">
      <formula>"B/AM"</formula>
      <formula>"B/PM"</formula>
    </cfRule>
    <cfRule type="cellIs" dxfId="2000" priority="276" operator="between">
      <formula>"C/AM"</formula>
      <formula>"C/PM"</formula>
    </cfRule>
  </conditionalFormatting>
  <conditionalFormatting sqref="D6124:D6125">
    <cfRule type="cellIs" dxfId="1999" priority="274" operator="between">
      <formula>"A/AM"</formula>
      <formula>"A/PM"</formula>
    </cfRule>
  </conditionalFormatting>
  <conditionalFormatting sqref="D6125">
    <cfRule type="cellIs" dxfId="1998" priority="277" operator="between">
      <formula>"B/AM"</formula>
      <formula>"B/PM"</formula>
    </cfRule>
    <cfRule type="cellIs" dxfId="1997" priority="278" operator="between">
      <formula>"C/AM"</formula>
      <formula>"C/PM"</formula>
    </cfRule>
  </conditionalFormatting>
  <conditionalFormatting sqref="D6126:D6127 F6126:F6127">
    <cfRule type="containsText" dxfId="1996" priority="285" operator="containsText" text="1234567890">
      <formula>NOT(ISERROR(SEARCH("1234567890",D6126)))</formula>
    </cfRule>
  </conditionalFormatting>
  <conditionalFormatting sqref="D6131">
    <cfRule type="cellIs" dxfId="1995" priority="266" operator="between">
      <formula>"A/AM"</formula>
      <formula>"A/PM"</formula>
    </cfRule>
    <cfRule type="cellIs" dxfId="1994" priority="268" operator="between">
      <formula>"C/AM"</formula>
      <formula>"C/PM"</formula>
    </cfRule>
    <cfRule type="cellIs" dxfId="1993" priority="267" operator="between">
      <formula>"B/AM"</formula>
      <formula>"B/PM"</formula>
    </cfRule>
  </conditionalFormatting>
  <conditionalFormatting sqref="D6132 F6132">
    <cfRule type="containsText" dxfId="1992" priority="271" operator="containsText" text="1234567890">
      <formula>NOT(ISERROR(SEARCH("1234567890",D6132)))</formula>
    </cfRule>
  </conditionalFormatting>
  <conditionalFormatting sqref="D6133 F6133">
    <cfRule type="containsText" dxfId="1991" priority="273" operator="containsText" text="1234567890">
      <formula>NOT(ISERROR(SEARCH("1234567890",D6133)))</formula>
    </cfRule>
  </conditionalFormatting>
  <conditionalFormatting sqref="D6136">
    <cfRule type="cellIs" dxfId="1990" priority="263" operator="between">
      <formula>"C/AM"</formula>
      <formula>"C/PM"</formula>
    </cfRule>
    <cfRule type="cellIs" dxfId="1989" priority="262" operator="between">
      <formula>"B/AM"</formula>
      <formula>"B/PM"</formula>
    </cfRule>
  </conditionalFormatting>
  <conditionalFormatting sqref="D6136:D6137">
    <cfRule type="cellIs" dxfId="1988" priority="258" operator="between">
      <formula>"A/AM"</formula>
      <formula>"A/PM"</formula>
    </cfRule>
  </conditionalFormatting>
  <conditionalFormatting sqref="D6137">
    <cfRule type="cellIs" dxfId="1987" priority="259" operator="between">
      <formula>"B/AM"</formula>
      <formula>"B/PM"</formula>
    </cfRule>
    <cfRule type="cellIs" dxfId="1986" priority="260" operator="between">
      <formula>"C/AM"</formula>
      <formula>"C/PM"</formula>
    </cfRule>
  </conditionalFormatting>
  <conditionalFormatting sqref="D6138:D6139 F6138:F6139">
    <cfRule type="containsText" dxfId="1985" priority="272" operator="containsText" text="1234567890">
      <formula>NOT(ISERROR(SEARCH("1234567890",D6138)))</formula>
    </cfRule>
  </conditionalFormatting>
  <conditionalFormatting sqref="D6143">
    <cfRule type="cellIs" dxfId="1984" priority="252" operator="between">
      <formula>"C/AM"</formula>
      <formula>"C/PM"</formula>
    </cfRule>
    <cfRule type="cellIs" dxfId="1983" priority="251" operator="between">
      <formula>"B/AM"</formula>
      <formula>"B/PM"</formula>
    </cfRule>
    <cfRule type="cellIs" dxfId="1982" priority="250" operator="between">
      <formula>"A/AM"</formula>
      <formula>"A/PM"</formula>
    </cfRule>
  </conditionalFormatting>
  <conditionalFormatting sqref="D6144 F6144">
    <cfRule type="containsText" dxfId="1981" priority="255" operator="containsText" text="1234567890">
      <formula>NOT(ISERROR(SEARCH("1234567890",D6144)))</formula>
    </cfRule>
  </conditionalFormatting>
  <conditionalFormatting sqref="D6145 F6145">
    <cfRule type="containsText" dxfId="1980" priority="257" operator="containsText" text="1234567890">
      <formula>NOT(ISERROR(SEARCH("1234567890",D6145)))</formula>
    </cfRule>
  </conditionalFormatting>
  <conditionalFormatting sqref="D6148">
    <cfRule type="cellIs" dxfId="1979" priority="249" operator="between">
      <formula>"C/AM"</formula>
      <formula>"C/PM"</formula>
    </cfRule>
    <cfRule type="cellIs" dxfId="1978" priority="248" operator="between">
      <formula>"B/AM"</formula>
      <formula>"B/PM"</formula>
    </cfRule>
  </conditionalFormatting>
  <conditionalFormatting sqref="D6148:D6149">
    <cfRule type="cellIs" dxfId="1977" priority="244" operator="between">
      <formula>"A/AM"</formula>
      <formula>"A/PM"</formula>
    </cfRule>
  </conditionalFormatting>
  <conditionalFormatting sqref="D6149">
    <cfRule type="cellIs" dxfId="1976" priority="245" operator="between">
      <formula>"B/AM"</formula>
      <formula>"B/PM"</formula>
    </cfRule>
    <cfRule type="cellIs" dxfId="1975" priority="246" operator="between">
      <formula>"C/AM"</formula>
      <formula>"C/PM"</formula>
    </cfRule>
  </conditionalFormatting>
  <conditionalFormatting sqref="D6150:D6151 F6150:F6151">
    <cfRule type="containsText" dxfId="1974" priority="256" operator="containsText" text="1234567890">
      <formula>NOT(ISERROR(SEARCH("1234567890",D6150)))</formula>
    </cfRule>
  </conditionalFormatting>
  <conditionalFormatting sqref="D6155">
    <cfRule type="cellIs" dxfId="1973" priority="237" operator="between">
      <formula>"B/AM"</formula>
      <formula>"B/PM"</formula>
    </cfRule>
    <cfRule type="cellIs" dxfId="1972" priority="236" operator="between">
      <formula>"A/AM"</formula>
      <formula>"A/PM"</formula>
    </cfRule>
    <cfRule type="cellIs" dxfId="1971" priority="238" operator="between">
      <formula>"C/AM"</formula>
      <formula>"C/PM"</formula>
    </cfRule>
  </conditionalFormatting>
  <conditionalFormatting sqref="D6156 F6156">
    <cfRule type="containsText" dxfId="1970" priority="241" operator="containsText" text="1234567890">
      <formula>NOT(ISERROR(SEARCH("1234567890",D6156)))</formula>
    </cfRule>
  </conditionalFormatting>
  <conditionalFormatting sqref="D6157 F6157">
    <cfRule type="containsText" dxfId="1969" priority="243" operator="containsText" text="1234567890">
      <formula>NOT(ISERROR(SEARCH("1234567890",D6157)))</formula>
    </cfRule>
  </conditionalFormatting>
  <conditionalFormatting sqref="D6160">
    <cfRule type="cellIs" dxfId="1968" priority="234" operator="between">
      <formula>"B/AM"</formula>
      <formula>"B/PM"</formula>
    </cfRule>
    <cfRule type="cellIs" dxfId="1967" priority="235" operator="between">
      <formula>"C/AM"</formula>
      <formula>"C/PM"</formula>
    </cfRule>
  </conditionalFormatting>
  <conditionalFormatting sqref="D6160:D6161">
    <cfRule type="cellIs" dxfId="1966" priority="230" operator="between">
      <formula>"A/AM"</formula>
      <formula>"A/PM"</formula>
    </cfRule>
  </conditionalFormatting>
  <conditionalFormatting sqref="D6161">
    <cfRule type="cellIs" dxfId="1965" priority="231" operator="between">
      <formula>"B/AM"</formula>
      <formula>"B/PM"</formula>
    </cfRule>
    <cfRule type="cellIs" dxfId="1964" priority="232" operator="between">
      <formula>"C/AM"</formula>
      <formula>"C/PM"</formula>
    </cfRule>
  </conditionalFormatting>
  <conditionalFormatting sqref="D6162:D6163 F6162:F6163">
    <cfRule type="containsText" dxfId="1963" priority="242" operator="containsText" text="1234567890">
      <formula>NOT(ISERROR(SEARCH("1234567890",D6162)))</formula>
    </cfRule>
  </conditionalFormatting>
  <conditionalFormatting sqref="D6167">
    <cfRule type="cellIs" dxfId="1962" priority="224" operator="between">
      <formula>"C/AM"</formula>
      <formula>"C/PM"</formula>
    </cfRule>
    <cfRule type="cellIs" dxfId="1961" priority="223" operator="between">
      <formula>"B/AM"</formula>
      <formula>"B/PM"</formula>
    </cfRule>
    <cfRule type="cellIs" dxfId="1960" priority="222" operator="between">
      <formula>"A/AM"</formula>
      <formula>"A/PM"</formula>
    </cfRule>
  </conditionalFormatting>
  <conditionalFormatting sqref="D6168 F6168">
    <cfRule type="containsText" dxfId="1959" priority="227" operator="containsText" text="1234567890">
      <formula>NOT(ISERROR(SEARCH("1234567890",D6168)))</formula>
    </cfRule>
  </conditionalFormatting>
  <conditionalFormatting sqref="D6169 F6169">
    <cfRule type="containsText" dxfId="1958" priority="229" operator="containsText" text="1234567890">
      <formula>NOT(ISERROR(SEARCH("1234567890",D6169)))</formula>
    </cfRule>
  </conditionalFormatting>
  <conditionalFormatting sqref="D6172">
    <cfRule type="cellIs" dxfId="1957" priority="221" operator="between">
      <formula>"C/AM"</formula>
      <formula>"C/PM"</formula>
    </cfRule>
    <cfRule type="cellIs" dxfId="1956" priority="220" operator="between">
      <formula>"B/AM"</formula>
      <formula>"B/PM"</formula>
    </cfRule>
  </conditionalFormatting>
  <conditionalFormatting sqref="D6172:D6173">
    <cfRule type="cellIs" dxfId="1955" priority="217" operator="between">
      <formula>"A/AM"</formula>
      <formula>"A/PM"</formula>
    </cfRule>
  </conditionalFormatting>
  <conditionalFormatting sqref="D6173">
    <cfRule type="cellIs" dxfId="1954" priority="218" operator="between">
      <formula>"B/AM"</formula>
      <formula>"B/PM"</formula>
    </cfRule>
    <cfRule type="cellIs" dxfId="1953" priority="219" operator="between">
      <formula>"C/AM"</formula>
      <formula>"C/PM"</formula>
    </cfRule>
  </conditionalFormatting>
  <conditionalFormatting sqref="D6174:D6175 F6174:F6175">
    <cfRule type="containsText" dxfId="1952" priority="228" operator="containsText" text="1234567890">
      <formula>NOT(ISERROR(SEARCH("1234567890",D6174)))</formula>
    </cfRule>
  </conditionalFormatting>
  <conditionalFormatting sqref="D6179">
    <cfRule type="cellIs" dxfId="1951" priority="209" operator="between">
      <formula>"A/AM"</formula>
      <formula>"A/PM"</formula>
    </cfRule>
    <cfRule type="cellIs" dxfId="1950" priority="210" operator="between">
      <formula>"B/AM"</formula>
      <formula>"B/PM"</formula>
    </cfRule>
    <cfRule type="cellIs" dxfId="1949" priority="211" operator="between">
      <formula>"C/AM"</formula>
      <formula>"C/PM"</formula>
    </cfRule>
  </conditionalFormatting>
  <conditionalFormatting sqref="D6180 F6180">
    <cfRule type="containsText" dxfId="1948" priority="214" operator="containsText" text="1234567890">
      <formula>NOT(ISERROR(SEARCH("1234567890",D6180)))</formula>
    </cfRule>
  </conditionalFormatting>
  <conditionalFormatting sqref="D6181 F6181">
    <cfRule type="containsText" dxfId="1947" priority="216" operator="containsText" text="1234567890">
      <formula>NOT(ISERROR(SEARCH("1234567890",D6181)))</formula>
    </cfRule>
  </conditionalFormatting>
  <conditionalFormatting sqref="D6184">
    <cfRule type="cellIs" dxfId="1946" priority="208" operator="between">
      <formula>"C/AM"</formula>
      <formula>"C/PM"</formula>
    </cfRule>
    <cfRule type="cellIs" dxfId="1945" priority="207" operator="between">
      <formula>"B/AM"</formula>
      <formula>"B/PM"</formula>
    </cfRule>
  </conditionalFormatting>
  <conditionalFormatting sqref="D6184:D6185">
    <cfRule type="cellIs" dxfId="1944" priority="201" operator="between">
      <formula>"A/AM"</formula>
      <formula>"A/PM"</formula>
    </cfRule>
  </conditionalFormatting>
  <conditionalFormatting sqref="D6185">
    <cfRule type="cellIs" dxfId="1943" priority="203" operator="between">
      <formula>"C/AM"</formula>
      <formula>"C/PM"</formula>
    </cfRule>
    <cfRule type="cellIs" dxfId="1942" priority="202" operator="between">
      <formula>"B/AM"</formula>
      <formula>"B/PM"</formula>
    </cfRule>
  </conditionalFormatting>
  <conditionalFormatting sqref="D6186:D6187 F6186:F6187">
    <cfRule type="containsText" dxfId="1941" priority="215" operator="containsText" text="1234567890">
      <formula>NOT(ISERROR(SEARCH("1234567890",D6186)))</formula>
    </cfRule>
  </conditionalFormatting>
  <conditionalFormatting sqref="D6191">
    <cfRule type="cellIs" dxfId="1940" priority="195" operator="between">
      <formula>"C/AM"</formula>
      <formula>"C/PM"</formula>
    </cfRule>
    <cfRule type="cellIs" dxfId="1939" priority="193" operator="between">
      <formula>"A/AM"</formula>
      <formula>"A/PM"</formula>
    </cfRule>
    <cfRule type="cellIs" dxfId="1938" priority="194" operator="between">
      <formula>"B/AM"</formula>
      <formula>"B/PM"</formula>
    </cfRule>
  </conditionalFormatting>
  <conditionalFormatting sqref="D6192 F6192">
    <cfRule type="containsText" dxfId="1937" priority="198" operator="containsText" text="1234567890">
      <formula>NOT(ISERROR(SEARCH("1234567890",D6192)))</formula>
    </cfRule>
  </conditionalFormatting>
  <conditionalFormatting sqref="D6193 F6193">
    <cfRule type="containsText" dxfId="1936" priority="200" operator="containsText" text="1234567890">
      <formula>NOT(ISERROR(SEARCH("1234567890",D6193)))</formula>
    </cfRule>
  </conditionalFormatting>
  <conditionalFormatting sqref="D6196">
    <cfRule type="cellIs" dxfId="1935" priority="192" operator="between">
      <formula>"C/AM"</formula>
      <formula>"C/PM"</formula>
    </cfRule>
    <cfRule type="cellIs" dxfId="1934" priority="191" operator="between">
      <formula>"B/AM"</formula>
      <formula>"B/PM"</formula>
    </cfRule>
  </conditionalFormatting>
  <conditionalFormatting sqref="D6196:D6197">
    <cfRule type="cellIs" dxfId="1933" priority="187" operator="between">
      <formula>"A/AM"</formula>
      <formula>"A/PM"</formula>
    </cfRule>
  </conditionalFormatting>
  <conditionalFormatting sqref="D6197">
    <cfRule type="cellIs" dxfId="1932" priority="189" operator="between">
      <formula>"C/AM"</formula>
      <formula>"C/PM"</formula>
    </cfRule>
    <cfRule type="cellIs" dxfId="1931" priority="188" operator="between">
      <formula>"B/AM"</formula>
      <formula>"B/PM"</formula>
    </cfRule>
  </conditionalFormatting>
  <conditionalFormatting sqref="D6198:D6199 F6198:F6199">
    <cfRule type="containsText" dxfId="1930" priority="199" operator="containsText" text="1234567890">
      <formula>NOT(ISERROR(SEARCH("1234567890",D6198)))</formula>
    </cfRule>
  </conditionalFormatting>
  <conditionalFormatting sqref="D6203">
    <cfRule type="cellIs" dxfId="1929" priority="180" operator="between">
      <formula>"B/AM"</formula>
      <formula>"B/PM"</formula>
    </cfRule>
    <cfRule type="cellIs" dxfId="1928" priority="179" operator="between">
      <formula>"A/AM"</formula>
      <formula>"A/PM"</formula>
    </cfRule>
    <cfRule type="cellIs" dxfId="1927" priority="181" operator="between">
      <formula>"C/AM"</formula>
      <formula>"C/PM"</formula>
    </cfRule>
  </conditionalFormatting>
  <conditionalFormatting sqref="D6204 F6204">
    <cfRule type="containsText" dxfId="1926" priority="184" operator="containsText" text="1234567890">
      <formula>NOT(ISERROR(SEARCH("1234567890",D6204)))</formula>
    </cfRule>
  </conditionalFormatting>
  <conditionalFormatting sqref="D6205 F6205">
    <cfRule type="containsText" dxfId="1925" priority="186" operator="containsText" text="1234567890">
      <formula>NOT(ISERROR(SEARCH("1234567890",D6205)))</formula>
    </cfRule>
  </conditionalFormatting>
  <conditionalFormatting sqref="D6208">
    <cfRule type="cellIs" dxfId="1924" priority="177" operator="between">
      <formula>"B/AM"</formula>
      <formula>"B/PM"</formula>
    </cfRule>
    <cfRule type="cellIs" dxfId="1923" priority="178" operator="between">
      <formula>"C/AM"</formula>
      <formula>"C/PM"</formula>
    </cfRule>
  </conditionalFormatting>
  <conditionalFormatting sqref="D6208:D6209">
    <cfRule type="cellIs" dxfId="1922" priority="173" operator="between">
      <formula>"A/AM"</formula>
      <formula>"A/PM"</formula>
    </cfRule>
  </conditionalFormatting>
  <conditionalFormatting sqref="D6209">
    <cfRule type="cellIs" dxfId="1921" priority="174" operator="between">
      <formula>"B/AM"</formula>
      <formula>"B/PM"</formula>
    </cfRule>
    <cfRule type="cellIs" dxfId="1920" priority="175" operator="between">
      <formula>"C/AM"</formula>
      <formula>"C/PM"</formula>
    </cfRule>
  </conditionalFormatting>
  <conditionalFormatting sqref="D6210:D6211 F6210:F6211">
    <cfRule type="containsText" dxfId="1919" priority="185" operator="containsText" text="1234567890">
      <formula>NOT(ISERROR(SEARCH("1234567890",D6210)))</formula>
    </cfRule>
  </conditionalFormatting>
  <conditionalFormatting sqref="D6215">
    <cfRule type="cellIs" dxfId="1918" priority="165" operator="between">
      <formula>"A/AM"</formula>
      <formula>"A/PM"</formula>
    </cfRule>
    <cfRule type="cellIs" dxfId="1917" priority="166" operator="between">
      <formula>"B/AM"</formula>
      <formula>"B/PM"</formula>
    </cfRule>
    <cfRule type="cellIs" dxfId="1916" priority="167" operator="between">
      <formula>"C/AM"</formula>
      <formula>"C/PM"</formula>
    </cfRule>
  </conditionalFormatting>
  <conditionalFormatting sqref="D6216 F6216">
    <cfRule type="containsText" dxfId="1915" priority="170" operator="containsText" text="1234567890">
      <formula>NOT(ISERROR(SEARCH("1234567890",D6216)))</formula>
    </cfRule>
  </conditionalFormatting>
  <conditionalFormatting sqref="D6217 F6217">
    <cfRule type="containsText" dxfId="1914" priority="172" operator="containsText" text="1234567890">
      <formula>NOT(ISERROR(SEARCH("1234567890",D6217)))</formula>
    </cfRule>
  </conditionalFormatting>
  <conditionalFormatting sqref="D6220">
    <cfRule type="cellIs" dxfId="1913" priority="163" operator="between">
      <formula>"B/AM"</formula>
      <formula>"B/PM"</formula>
    </cfRule>
    <cfRule type="cellIs" dxfId="1912" priority="164" operator="between">
      <formula>"C/AM"</formula>
      <formula>"C/PM"</formula>
    </cfRule>
  </conditionalFormatting>
  <conditionalFormatting sqref="D6220:D6221">
    <cfRule type="cellIs" dxfId="1911" priority="159" operator="between">
      <formula>"A/AM"</formula>
      <formula>"A/PM"</formula>
    </cfRule>
  </conditionalFormatting>
  <conditionalFormatting sqref="D6221">
    <cfRule type="cellIs" dxfId="1910" priority="160" operator="between">
      <formula>"B/AM"</formula>
      <formula>"B/PM"</formula>
    </cfRule>
    <cfRule type="cellIs" dxfId="1909" priority="161" operator="between">
      <formula>"C/AM"</formula>
      <formula>"C/PM"</formula>
    </cfRule>
  </conditionalFormatting>
  <conditionalFormatting sqref="D6222:D6223 F6222:F6223">
    <cfRule type="containsText" dxfId="1908" priority="171" operator="containsText" text="1234567890">
      <formula>NOT(ISERROR(SEARCH("1234567890",D6222)))</formula>
    </cfRule>
  </conditionalFormatting>
  <conditionalFormatting sqref="D6227">
    <cfRule type="cellIs" dxfId="1907" priority="151" operator="between">
      <formula>"A/AM"</formula>
      <formula>"A/PM"</formula>
    </cfRule>
    <cfRule type="cellIs" dxfId="1906" priority="152" operator="between">
      <formula>"B/AM"</formula>
      <formula>"B/PM"</formula>
    </cfRule>
    <cfRule type="cellIs" dxfId="1905" priority="153" operator="between">
      <formula>"C/AM"</formula>
      <formula>"C/PM"</formula>
    </cfRule>
  </conditionalFormatting>
  <conditionalFormatting sqref="D6228 F6228">
    <cfRule type="containsText" dxfId="1904" priority="156" operator="containsText" text="1234567890">
      <formula>NOT(ISERROR(SEARCH("1234567890",D6228)))</formula>
    </cfRule>
  </conditionalFormatting>
  <conditionalFormatting sqref="D6229 F6229">
    <cfRule type="containsText" dxfId="1903" priority="158" operator="containsText" text="1234567890">
      <formula>NOT(ISERROR(SEARCH("1234567890",D6229)))</formula>
    </cfRule>
  </conditionalFormatting>
  <conditionalFormatting sqref="D6232">
    <cfRule type="cellIs" dxfId="1902" priority="149" operator="between">
      <formula>"B/AM"</formula>
      <formula>"B/PM"</formula>
    </cfRule>
    <cfRule type="cellIs" dxfId="1901" priority="150" operator="between">
      <formula>"C/AM"</formula>
      <formula>"C/PM"</formula>
    </cfRule>
  </conditionalFormatting>
  <conditionalFormatting sqref="D6232:D6233">
    <cfRule type="cellIs" dxfId="1900" priority="145" operator="between">
      <formula>"A/AM"</formula>
      <formula>"A/PM"</formula>
    </cfRule>
  </conditionalFormatting>
  <conditionalFormatting sqref="D6233">
    <cfRule type="cellIs" dxfId="1899" priority="147" operator="between">
      <formula>"C/AM"</formula>
      <formula>"C/PM"</formula>
    </cfRule>
    <cfRule type="cellIs" dxfId="1898" priority="146" operator="between">
      <formula>"B/AM"</formula>
      <formula>"B/PM"</formula>
    </cfRule>
  </conditionalFormatting>
  <conditionalFormatting sqref="D6234:D6235 F6234:F6235">
    <cfRule type="containsText" dxfId="1897" priority="157" operator="containsText" text="1234567890">
      <formula>NOT(ISERROR(SEARCH("1234567890",D6234)))</formula>
    </cfRule>
  </conditionalFormatting>
  <conditionalFormatting sqref="D6239">
    <cfRule type="cellIs" dxfId="1896" priority="139" operator="between">
      <formula>"C/AM"</formula>
      <formula>"C/PM"</formula>
    </cfRule>
    <cfRule type="cellIs" dxfId="1895" priority="138" operator="between">
      <formula>"B/AM"</formula>
      <formula>"B/PM"</formula>
    </cfRule>
    <cfRule type="cellIs" dxfId="1894" priority="137" operator="between">
      <formula>"A/AM"</formula>
      <formula>"A/PM"</formula>
    </cfRule>
  </conditionalFormatting>
  <conditionalFormatting sqref="D6240 F6240">
    <cfRule type="containsText" dxfId="1893" priority="142" operator="containsText" text="1234567890">
      <formula>NOT(ISERROR(SEARCH("1234567890",D6240)))</formula>
    </cfRule>
  </conditionalFormatting>
  <conditionalFormatting sqref="D6241 F6241">
    <cfRule type="containsText" dxfId="1892" priority="144" operator="containsText" text="1234567890">
      <formula>NOT(ISERROR(SEARCH("1234567890",D6241)))</formula>
    </cfRule>
  </conditionalFormatting>
  <conditionalFormatting sqref="D6244">
    <cfRule type="cellIs" dxfId="1891" priority="136" operator="between">
      <formula>"C/AM"</formula>
      <formula>"C/PM"</formula>
    </cfRule>
    <cfRule type="cellIs" dxfId="1890" priority="135" operator="between">
      <formula>"B/AM"</formula>
      <formula>"B/PM"</formula>
    </cfRule>
  </conditionalFormatting>
  <conditionalFormatting sqref="D6244:D6245">
    <cfRule type="cellIs" dxfId="1889" priority="131" operator="between">
      <formula>"A/AM"</formula>
      <formula>"A/PM"</formula>
    </cfRule>
  </conditionalFormatting>
  <conditionalFormatting sqref="D6245">
    <cfRule type="cellIs" dxfId="1888" priority="132" operator="between">
      <formula>"B/AM"</formula>
      <formula>"B/PM"</formula>
    </cfRule>
    <cfRule type="cellIs" dxfId="1887" priority="133" operator="between">
      <formula>"C/AM"</formula>
      <formula>"C/PM"</formula>
    </cfRule>
  </conditionalFormatting>
  <conditionalFormatting sqref="D6246:D6247 F6246:F6247">
    <cfRule type="containsText" dxfId="1886" priority="143" operator="containsText" text="1234567890">
      <formula>NOT(ISERROR(SEARCH("1234567890",D6246)))</formula>
    </cfRule>
  </conditionalFormatting>
  <conditionalFormatting sqref="D6251">
    <cfRule type="cellIs" dxfId="1885" priority="124" operator="between">
      <formula>"B/AM"</formula>
      <formula>"B/PM"</formula>
    </cfRule>
    <cfRule type="cellIs" dxfId="1884" priority="125" operator="between">
      <formula>"C/AM"</formula>
      <formula>"C/PM"</formula>
    </cfRule>
    <cfRule type="cellIs" dxfId="1883" priority="123" operator="between">
      <formula>"A/AM"</formula>
      <formula>"A/PM"</formula>
    </cfRule>
  </conditionalFormatting>
  <conditionalFormatting sqref="D6252 F6252">
    <cfRule type="containsText" dxfId="1882" priority="128" operator="containsText" text="1234567890">
      <formula>NOT(ISERROR(SEARCH("1234567890",D6252)))</formula>
    </cfRule>
  </conditionalFormatting>
  <conditionalFormatting sqref="D6253 F6253">
    <cfRule type="containsText" dxfId="1881" priority="130" operator="containsText" text="1234567890">
      <formula>NOT(ISERROR(SEARCH("1234567890",D6253)))</formula>
    </cfRule>
  </conditionalFormatting>
  <conditionalFormatting sqref="D6256">
    <cfRule type="cellIs" dxfId="1880" priority="121" operator="between">
      <formula>"B/AM"</formula>
      <formula>"B/PM"</formula>
    </cfRule>
    <cfRule type="cellIs" dxfId="1879" priority="122" operator="between">
      <formula>"C/AM"</formula>
      <formula>"C/PM"</formula>
    </cfRule>
  </conditionalFormatting>
  <conditionalFormatting sqref="D6256:D6257">
    <cfRule type="cellIs" dxfId="1878" priority="117" operator="between">
      <formula>"A/AM"</formula>
      <formula>"A/PM"</formula>
    </cfRule>
  </conditionalFormatting>
  <conditionalFormatting sqref="D6257">
    <cfRule type="cellIs" dxfId="1877" priority="119" operator="between">
      <formula>"C/AM"</formula>
      <formula>"C/PM"</formula>
    </cfRule>
    <cfRule type="cellIs" dxfId="1876" priority="118" operator="between">
      <formula>"B/AM"</formula>
      <formula>"B/PM"</formula>
    </cfRule>
  </conditionalFormatting>
  <conditionalFormatting sqref="D6258:D6259 F6258:F6259">
    <cfRule type="containsText" dxfId="1875" priority="129" operator="containsText" text="1234567890">
      <formula>NOT(ISERROR(SEARCH("1234567890",D6258)))</formula>
    </cfRule>
  </conditionalFormatting>
  <conditionalFormatting sqref="D6263">
    <cfRule type="cellIs" dxfId="1874" priority="109" operator="between">
      <formula>"A/AM"</formula>
      <formula>"A/PM"</formula>
    </cfRule>
    <cfRule type="cellIs" dxfId="1873" priority="111" operator="between">
      <formula>"C/AM"</formula>
      <formula>"C/PM"</formula>
    </cfRule>
    <cfRule type="cellIs" dxfId="1872" priority="110" operator="between">
      <formula>"B/AM"</formula>
      <formula>"B/PM"</formula>
    </cfRule>
  </conditionalFormatting>
  <conditionalFormatting sqref="D6264 F6264">
    <cfRule type="containsText" dxfId="1871" priority="114" operator="containsText" text="1234567890">
      <formula>NOT(ISERROR(SEARCH("1234567890",D6264)))</formula>
    </cfRule>
  </conditionalFormatting>
  <conditionalFormatting sqref="D6265 F6265">
    <cfRule type="containsText" dxfId="1870" priority="116" operator="containsText" text="1234567890">
      <formula>NOT(ISERROR(SEARCH("1234567890",D6265)))</formula>
    </cfRule>
  </conditionalFormatting>
  <conditionalFormatting sqref="D6268">
    <cfRule type="cellIs" dxfId="1869" priority="108" operator="between">
      <formula>"C/AM"</formula>
      <formula>"C/PM"</formula>
    </cfRule>
    <cfRule type="cellIs" dxfId="1868" priority="107" operator="between">
      <formula>"B/AM"</formula>
      <formula>"B/PM"</formula>
    </cfRule>
  </conditionalFormatting>
  <conditionalFormatting sqref="D6268:D6269">
    <cfRule type="cellIs" dxfId="1867" priority="103" operator="between">
      <formula>"A/AM"</formula>
      <formula>"A/PM"</formula>
    </cfRule>
  </conditionalFormatting>
  <conditionalFormatting sqref="D6269">
    <cfRule type="cellIs" dxfId="1866" priority="105" operator="between">
      <formula>"C/AM"</formula>
      <formula>"C/PM"</formula>
    </cfRule>
    <cfRule type="cellIs" dxfId="1865" priority="104" operator="between">
      <formula>"B/AM"</formula>
      <formula>"B/PM"</formula>
    </cfRule>
  </conditionalFormatting>
  <conditionalFormatting sqref="D6270:D6271 F6270:F6271">
    <cfRule type="containsText" dxfId="1864" priority="115" operator="containsText" text="1234567890">
      <formula>NOT(ISERROR(SEARCH("1234567890",D6270)))</formula>
    </cfRule>
  </conditionalFormatting>
  <conditionalFormatting sqref="D6275">
    <cfRule type="cellIs" dxfId="1863" priority="96" operator="between">
      <formula>"B/AM"</formula>
      <formula>"B/PM"</formula>
    </cfRule>
    <cfRule type="cellIs" dxfId="1862" priority="97" operator="between">
      <formula>"C/AM"</formula>
      <formula>"C/PM"</formula>
    </cfRule>
    <cfRule type="cellIs" dxfId="1861" priority="95" operator="between">
      <formula>"A/AM"</formula>
      <formula>"A/PM"</formula>
    </cfRule>
  </conditionalFormatting>
  <conditionalFormatting sqref="D6276 F6276">
    <cfRule type="containsText" dxfId="1860" priority="100" operator="containsText" text="1234567890">
      <formula>NOT(ISERROR(SEARCH("1234567890",D6276)))</formula>
    </cfRule>
  </conditionalFormatting>
  <conditionalFormatting sqref="D6277 F6277">
    <cfRule type="containsText" dxfId="1859" priority="102" operator="containsText" text="1234567890">
      <formula>NOT(ISERROR(SEARCH("1234567890",D6277)))</formula>
    </cfRule>
  </conditionalFormatting>
  <conditionalFormatting sqref="D6280">
    <cfRule type="cellIs" dxfId="1858" priority="93" operator="between">
      <formula>"B/AM"</formula>
      <formula>"B/PM"</formula>
    </cfRule>
    <cfRule type="cellIs" dxfId="1857" priority="94" operator="between">
      <formula>"C/AM"</formula>
      <formula>"C/PM"</formula>
    </cfRule>
  </conditionalFormatting>
  <conditionalFormatting sqref="D6280:D6281">
    <cfRule type="cellIs" dxfId="1856" priority="89" operator="between">
      <formula>"A/AM"</formula>
      <formula>"A/PM"</formula>
    </cfRule>
  </conditionalFormatting>
  <conditionalFormatting sqref="D6281">
    <cfRule type="cellIs" dxfId="1855" priority="91" operator="between">
      <formula>"C/AM"</formula>
      <formula>"C/PM"</formula>
    </cfRule>
    <cfRule type="cellIs" dxfId="1854" priority="90" operator="between">
      <formula>"B/AM"</formula>
      <formula>"B/PM"</formula>
    </cfRule>
  </conditionalFormatting>
  <conditionalFormatting sqref="D6282:D6283 F6282:F6283">
    <cfRule type="containsText" dxfId="1853" priority="101" operator="containsText" text="1234567890">
      <formula>NOT(ISERROR(SEARCH("1234567890",D6282)))</formula>
    </cfRule>
  </conditionalFormatting>
  <conditionalFormatting sqref="D6287">
    <cfRule type="cellIs" dxfId="1852" priority="81" operator="between">
      <formula>"A/AM"</formula>
      <formula>"A/PM"</formula>
    </cfRule>
    <cfRule type="cellIs" dxfId="1851" priority="82" operator="between">
      <formula>"B/AM"</formula>
      <formula>"B/PM"</formula>
    </cfRule>
    <cfRule type="cellIs" dxfId="1850" priority="83" operator="between">
      <formula>"C/AM"</formula>
      <formula>"C/PM"</formula>
    </cfRule>
  </conditionalFormatting>
  <conditionalFormatting sqref="D6288 F6288">
    <cfRule type="containsText" dxfId="1849" priority="86" operator="containsText" text="1234567890">
      <formula>NOT(ISERROR(SEARCH("1234567890",D6288)))</formula>
    </cfRule>
  </conditionalFormatting>
  <conditionalFormatting sqref="D6289 F6289">
    <cfRule type="containsText" dxfId="1848" priority="88" operator="containsText" text="1234567890">
      <formula>NOT(ISERROR(SEARCH("1234567890",D6289)))</formula>
    </cfRule>
  </conditionalFormatting>
  <conditionalFormatting sqref="D6292">
    <cfRule type="cellIs" dxfId="1847" priority="79" operator="between">
      <formula>"B/AM"</formula>
      <formula>"B/PM"</formula>
    </cfRule>
    <cfRule type="cellIs" dxfId="1846" priority="80" operator="between">
      <formula>"C/AM"</formula>
      <formula>"C/PM"</formula>
    </cfRule>
  </conditionalFormatting>
  <conditionalFormatting sqref="D6292:D6293">
    <cfRule type="cellIs" dxfId="1845" priority="75" operator="between">
      <formula>"A/AM"</formula>
      <formula>"A/PM"</formula>
    </cfRule>
  </conditionalFormatting>
  <conditionalFormatting sqref="D6293">
    <cfRule type="cellIs" dxfId="1844" priority="76" operator="between">
      <formula>"B/AM"</formula>
      <formula>"B/PM"</formula>
    </cfRule>
    <cfRule type="cellIs" dxfId="1843" priority="77" operator="between">
      <formula>"C/AM"</formula>
      <formula>"C/PM"</formula>
    </cfRule>
  </conditionalFormatting>
  <conditionalFormatting sqref="D6294:D6295 F6294:F6295">
    <cfRule type="containsText" dxfId="1842" priority="87" operator="containsText" text="1234567890">
      <formula>NOT(ISERROR(SEARCH("1234567890",D6294)))</formula>
    </cfRule>
  </conditionalFormatting>
  <conditionalFormatting sqref="D6299">
    <cfRule type="cellIs" dxfId="1841" priority="67" operator="between">
      <formula>"A/AM"</formula>
      <formula>"A/PM"</formula>
    </cfRule>
    <cfRule type="cellIs" dxfId="1840" priority="68" operator="between">
      <formula>"B/AM"</formula>
      <formula>"B/PM"</formula>
    </cfRule>
    <cfRule type="cellIs" dxfId="1839" priority="69" operator="between">
      <formula>"C/AM"</formula>
      <formula>"C/PM"</formula>
    </cfRule>
  </conditionalFormatting>
  <conditionalFormatting sqref="D6300 F6300">
    <cfRule type="containsText" dxfId="1838" priority="72" operator="containsText" text="1234567890">
      <formula>NOT(ISERROR(SEARCH("1234567890",D6300)))</formula>
    </cfRule>
  </conditionalFormatting>
  <conditionalFormatting sqref="D6301 F6301">
    <cfRule type="containsText" dxfId="1837" priority="74" operator="containsText" text="1234567890">
      <formula>NOT(ISERROR(SEARCH("1234567890",D6301)))</formula>
    </cfRule>
  </conditionalFormatting>
  <conditionalFormatting sqref="D6304">
    <cfRule type="cellIs" dxfId="1836" priority="65" operator="between">
      <formula>"B/AM"</formula>
      <formula>"B/PM"</formula>
    </cfRule>
    <cfRule type="cellIs" dxfId="1835" priority="66" operator="between">
      <formula>"C/AM"</formula>
      <formula>"C/PM"</formula>
    </cfRule>
  </conditionalFormatting>
  <conditionalFormatting sqref="D6304:D6305">
    <cfRule type="cellIs" dxfId="1834" priority="61" operator="between">
      <formula>"A/AM"</formula>
      <formula>"A/PM"</formula>
    </cfRule>
  </conditionalFormatting>
  <conditionalFormatting sqref="D6305">
    <cfRule type="cellIs" dxfId="1833" priority="62" operator="between">
      <formula>"B/AM"</formula>
      <formula>"B/PM"</formula>
    </cfRule>
    <cfRule type="cellIs" dxfId="1832" priority="63" operator="between">
      <formula>"C/AM"</formula>
      <formula>"C/PM"</formula>
    </cfRule>
  </conditionalFormatting>
  <conditionalFormatting sqref="D6306:D6307 F6306:F6307">
    <cfRule type="containsText" dxfId="1831" priority="73" operator="containsText" text="1234567890">
      <formula>NOT(ISERROR(SEARCH("1234567890",D6306)))</formula>
    </cfRule>
  </conditionalFormatting>
  <conditionalFormatting sqref="D6311">
    <cfRule type="cellIs" dxfId="1830" priority="53" operator="between">
      <formula>"A/AM"</formula>
      <formula>"A/PM"</formula>
    </cfRule>
    <cfRule type="cellIs" dxfId="1829" priority="54" operator="between">
      <formula>"B/AM"</formula>
      <formula>"B/PM"</formula>
    </cfRule>
    <cfRule type="cellIs" dxfId="1828" priority="55" operator="between">
      <formula>"C/AM"</formula>
      <formula>"C/PM"</formula>
    </cfRule>
  </conditionalFormatting>
  <conditionalFormatting sqref="D6312 F6312">
    <cfRule type="containsText" dxfId="1827" priority="57" operator="containsText" text="1234567890">
      <formula>NOT(ISERROR(SEARCH("1234567890",D6312)))</formula>
    </cfRule>
  </conditionalFormatting>
  <conditionalFormatting sqref="D6313 F6313">
    <cfRule type="containsText" dxfId="1826" priority="59" operator="containsText" text="1234567890">
      <formula>NOT(ISERROR(SEARCH("1234567890",D6313)))</formula>
    </cfRule>
  </conditionalFormatting>
  <conditionalFormatting sqref="D6316">
    <cfRule type="cellIs" dxfId="1825" priority="51" operator="between">
      <formula>"B/AM"</formula>
      <formula>"B/PM"</formula>
    </cfRule>
    <cfRule type="cellIs" dxfId="1824" priority="52" operator="between">
      <formula>"C/AM"</formula>
      <formula>"C/PM"</formula>
    </cfRule>
  </conditionalFormatting>
  <conditionalFormatting sqref="D6316:D6317">
    <cfRule type="cellIs" dxfId="1823" priority="43" operator="between">
      <formula>"A/AM"</formula>
      <formula>"A/PM"</formula>
    </cfRule>
  </conditionalFormatting>
  <conditionalFormatting sqref="D6317">
    <cfRule type="cellIs" dxfId="1822" priority="45" operator="between">
      <formula>"C/AM"</formula>
      <formula>"C/PM"</formula>
    </cfRule>
    <cfRule type="cellIs" dxfId="1821" priority="44" operator="between">
      <formula>"B/AM"</formula>
      <formula>"B/PM"</formula>
    </cfRule>
  </conditionalFormatting>
  <conditionalFormatting sqref="D6318:D6319 F6318:F6319">
    <cfRule type="containsText" dxfId="1820" priority="58" operator="containsText" text="1234567890">
      <formula>NOT(ISERROR(SEARCH("1234567890",D6318)))</formula>
    </cfRule>
  </conditionalFormatting>
  <conditionalFormatting sqref="D6323">
    <cfRule type="cellIs" dxfId="1819" priority="37" operator="between">
      <formula>"B/AM"</formula>
      <formula>"B/PM"</formula>
    </cfRule>
    <cfRule type="cellIs" dxfId="1818" priority="36" operator="between">
      <formula>"A/AM"</formula>
      <formula>"A/PM"</formula>
    </cfRule>
    <cfRule type="cellIs" dxfId="1817" priority="38" operator="between">
      <formula>"C/AM"</formula>
      <formula>"C/PM"</formula>
    </cfRule>
  </conditionalFormatting>
  <conditionalFormatting sqref="D6324 F6324">
    <cfRule type="containsText" dxfId="1816" priority="40" operator="containsText" text="1234567890">
      <formula>NOT(ISERROR(SEARCH("1234567890",D6324)))</formula>
    </cfRule>
  </conditionalFormatting>
  <conditionalFormatting sqref="D6325 F6325">
    <cfRule type="containsText" dxfId="1815" priority="42" operator="containsText" text="1234567890">
      <formula>NOT(ISERROR(SEARCH("1234567890",D6325)))</formula>
    </cfRule>
  </conditionalFormatting>
  <conditionalFormatting sqref="D6328">
    <cfRule type="cellIs" dxfId="1814" priority="35" operator="between">
      <formula>"C/AM"</formula>
      <formula>"C/PM"</formula>
    </cfRule>
    <cfRule type="cellIs" dxfId="1813" priority="34" operator="between">
      <formula>"B/AM"</formula>
      <formula>"B/PM"</formula>
    </cfRule>
  </conditionalFormatting>
  <conditionalFormatting sqref="D6328:D6329">
    <cfRule type="cellIs" dxfId="1812" priority="29" operator="between">
      <formula>"A/AM"</formula>
      <formula>"A/PM"</formula>
    </cfRule>
  </conditionalFormatting>
  <conditionalFormatting sqref="D6329">
    <cfRule type="cellIs" dxfId="1811" priority="31" operator="between">
      <formula>"C/AM"</formula>
      <formula>"C/PM"</formula>
    </cfRule>
    <cfRule type="cellIs" dxfId="1810" priority="30" operator="between">
      <formula>"B/AM"</formula>
      <formula>"B/PM"</formula>
    </cfRule>
  </conditionalFormatting>
  <conditionalFormatting sqref="D6330:D6331 F6330:F6331">
    <cfRule type="containsText" dxfId="1809" priority="41" operator="containsText" text="1234567890">
      <formula>NOT(ISERROR(SEARCH("1234567890",D6330)))</formula>
    </cfRule>
  </conditionalFormatting>
  <conditionalFormatting sqref="D6335">
    <cfRule type="cellIs" dxfId="1808" priority="22" operator="between">
      <formula>"A/AM"</formula>
      <formula>"A/PM"</formula>
    </cfRule>
    <cfRule type="cellIs" dxfId="1807" priority="24" operator="between">
      <formula>"C/AM"</formula>
      <formula>"C/PM"</formula>
    </cfRule>
    <cfRule type="cellIs" dxfId="1806" priority="23" operator="between">
      <formula>"B/AM"</formula>
      <formula>"B/PM"</formula>
    </cfRule>
  </conditionalFormatting>
  <conditionalFormatting sqref="D6336 F6336">
    <cfRule type="containsText" dxfId="1805" priority="26" operator="containsText" text="1234567890">
      <formula>NOT(ISERROR(SEARCH("1234567890",D6336)))</formula>
    </cfRule>
  </conditionalFormatting>
  <conditionalFormatting sqref="D6337 F6337">
    <cfRule type="containsText" dxfId="1804" priority="28" operator="containsText" text="1234567890">
      <formula>NOT(ISERROR(SEARCH("1234567890",D6337)))</formula>
    </cfRule>
  </conditionalFormatting>
  <conditionalFormatting sqref="D6340">
    <cfRule type="cellIs" dxfId="1803" priority="20" operator="between">
      <formula>"B/AM"</formula>
      <formula>"B/PM"</formula>
    </cfRule>
    <cfRule type="cellIs" dxfId="1802" priority="21" operator="between">
      <formula>"C/AM"</formula>
      <formula>"C/PM"</formula>
    </cfRule>
  </conditionalFormatting>
  <conditionalFormatting sqref="D6340:D6341">
    <cfRule type="cellIs" dxfId="1801" priority="15" operator="between">
      <formula>"A/AM"</formula>
      <formula>"A/PM"</formula>
    </cfRule>
  </conditionalFormatting>
  <conditionalFormatting sqref="D6341">
    <cfRule type="cellIs" dxfId="1800" priority="17" operator="between">
      <formula>"C/AM"</formula>
      <formula>"C/PM"</formula>
    </cfRule>
    <cfRule type="cellIs" dxfId="1799" priority="16" operator="between">
      <formula>"B/AM"</formula>
      <formula>"B/PM"</formula>
    </cfRule>
  </conditionalFormatting>
  <conditionalFormatting sqref="D6342:D6343 F6342:F6343">
    <cfRule type="containsText" dxfId="1798" priority="27" operator="containsText" text="1234567890">
      <formula>NOT(ISERROR(SEARCH("1234567890",D6342)))</formula>
    </cfRule>
  </conditionalFormatting>
  <conditionalFormatting sqref="D6347">
    <cfRule type="cellIs" dxfId="1797" priority="9" operator="between">
      <formula>"B/AM"</formula>
      <formula>"B/PM"</formula>
    </cfRule>
    <cfRule type="cellIs" dxfId="1796" priority="10" operator="between">
      <formula>"C/AM"</formula>
      <formula>"C/PM"</formula>
    </cfRule>
    <cfRule type="cellIs" dxfId="1795" priority="8" operator="between">
      <formula>"A/AM"</formula>
      <formula>"A/PM"</formula>
    </cfRule>
  </conditionalFormatting>
  <conditionalFormatting sqref="D6348 F6348">
    <cfRule type="containsText" dxfId="1794" priority="12" operator="containsText" text="1234567890">
      <formula>NOT(ISERROR(SEARCH("1234567890",D6348)))</formula>
    </cfRule>
  </conditionalFormatting>
  <conditionalFormatting sqref="D6349 F6349">
    <cfRule type="containsText" dxfId="1793" priority="14" operator="containsText" text="1234567890">
      <formula>NOT(ISERROR(SEARCH("1234567890",D6349)))</formula>
    </cfRule>
  </conditionalFormatting>
  <conditionalFormatting sqref="D6352">
    <cfRule type="cellIs" dxfId="1792" priority="7" operator="between">
      <formula>"C/AM"</formula>
      <formula>"C/PM"</formula>
    </cfRule>
    <cfRule type="cellIs" dxfId="1791" priority="6" operator="between">
      <formula>"B/AM"</formula>
      <formula>"B/PM"</formula>
    </cfRule>
  </conditionalFormatting>
  <conditionalFormatting sqref="D6352:D6353">
    <cfRule type="cellIs" dxfId="1790" priority="1" operator="between">
      <formula>"A/AM"</formula>
      <formula>"A/PM"</formula>
    </cfRule>
  </conditionalFormatting>
  <conditionalFormatting sqref="D6353">
    <cfRule type="cellIs" dxfId="1789" priority="3" operator="between">
      <formula>"C/AM"</formula>
      <formula>"C/PM"</formula>
    </cfRule>
    <cfRule type="cellIs" dxfId="1788" priority="2" operator="between">
      <formula>"B/AM"</formula>
      <formula>"B/PM"</formula>
    </cfRule>
  </conditionalFormatting>
  <conditionalFormatting sqref="D6354:D6355 F6354:F6355">
    <cfRule type="containsText" dxfId="1787" priority="13" operator="containsText" text="1234567890">
      <formula>NOT(ISERROR(SEARCH("1234567890",D6354)))</formula>
    </cfRule>
  </conditionalFormatting>
  <conditionalFormatting sqref="D4:F5">
    <cfRule type="containsText" dxfId="1786" priority="13346" operator="containsText" text="1234567890">
      <formula>NOT(ISERROR(SEARCH("1234567890",D4)))</formula>
    </cfRule>
  </conditionalFormatting>
  <conditionalFormatting sqref="D10:F11">
    <cfRule type="containsText" dxfId="1785" priority="13350" operator="containsText" text="1234567890">
      <formula>NOT(ISERROR(SEARCH("1234567890",D10)))</formula>
    </cfRule>
  </conditionalFormatting>
  <conditionalFormatting sqref="D17:F18">
    <cfRule type="containsText" dxfId="1784" priority="6631" operator="containsText" text="1234567890">
      <formula>NOT(ISERROR(SEARCH("1234567890",D17)))</formula>
    </cfRule>
  </conditionalFormatting>
  <conditionalFormatting sqref="D23:F24">
    <cfRule type="containsText" dxfId="1783" priority="6635" operator="containsText" text="1234567890">
      <formula>NOT(ISERROR(SEARCH("1234567890",D23)))</formula>
    </cfRule>
  </conditionalFormatting>
  <conditionalFormatting sqref="D29:F30">
    <cfRule type="containsText" dxfId="1782" priority="6619" operator="containsText" text="1234567890">
      <formula>NOT(ISERROR(SEARCH("1234567890",D29)))</formula>
    </cfRule>
  </conditionalFormatting>
  <conditionalFormatting sqref="D35:F36">
    <cfRule type="containsText" dxfId="1781" priority="6623" operator="containsText" text="1234567890">
      <formula>NOT(ISERROR(SEARCH("1234567890",D35)))</formula>
    </cfRule>
  </conditionalFormatting>
  <conditionalFormatting sqref="D41:F42">
    <cfRule type="containsText" dxfId="1780" priority="6607" operator="containsText" text="1234567890">
      <formula>NOT(ISERROR(SEARCH("1234567890",D41)))</formula>
    </cfRule>
  </conditionalFormatting>
  <conditionalFormatting sqref="D47:F48">
    <cfRule type="containsText" dxfId="1779" priority="6611" operator="containsText" text="1234567890">
      <formula>NOT(ISERROR(SEARCH("1234567890",D47)))</formula>
    </cfRule>
  </conditionalFormatting>
  <conditionalFormatting sqref="D53:F54">
    <cfRule type="containsText" dxfId="1778" priority="6595" operator="containsText" text="1234567890">
      <formula>NOT(ISERROR(SEARCH("1234567890",D53)))</formula>
    </cfRule>
  </conditionalFormatting>
  <conditionalFormatting sqref="D59:F60">
    <cfRule type="containsText" dxfId="1777" priority="6599" operator="containsText" text="1234567890">
      <formula>NOT(ISERROR(SEARCH("1234567890",D59)))</formula>
    </cfRule>
  </conditionalFormatting>
  <conditionalFormatting sqref="D65:F66">
    <cfRule type="containsText" dxfId="1776" priority="6583" operator="containsText" text="1234567890">
      <formula>NOT(ISERROR(SEARCH("1234567890",D65)))</formula>
    </cfRule>
  </conditionalFormatting>
  <conditionalFormatting sqref="D71:F72">
    <cfRule type="containsText" dxfId="1775" priority="6587" operator="containsText" text="1234567890">
      <formula>NOT(ISERROR(SEARCH("1234567890",D71)))</formula>
    </cfRule>
  </conditionalFormatting>
  <conditionalFormatting sqref="D77:F78">
    <cfRule type="containsText" dxfId="1774" priority="6568" operator="containsText" text="1234567890">
      <formula>NOT(ISERROR(SEARCH("1234567890",D77)))</formula>
    </cfRule>
  </conditionalFormatting>
  <conditionalFormatting sqref="D83:F84">
    <cfRule type="containsText" dxfId="1773" priority="6572" operator="containsText" text="1234567890">
      <formula>NOT(ISERROR(SEARCH("1234567890",D83)))</formula>
    </cfRule>
  </conditionalFormatting>
  <conditionalFormatting sqref="D89:F90">
    <cfRule type="containsText" dxfId="1772" priority="6556" operator="containsText" text="1234567890">
      <formula>NOT(ISERROR(SEARCH("1234567890",D89)))</formula>
    </cfRule>
  </conditionalFormatting>
  <conditionalFormatting sqref="D95:F96">
    <cfRule type="containsText" dxfId="1771" priority="6557" operator="containsText" text="1234567890">
      <formula>NOT(ISERROR(SEARCH("1234567890",D95)))</formula>
    </cfRule>
  </conditionalFormatting>
  <conditionalFormatting sqref="D101:F102">
    <cfRule type="containsText" dxfId="1770" priority="6532" operator="containsText" text="1234567890">
      <formula>NOT(ISERROR(SEARCH("1234567890",D101)))</formula>
    </cfRule>
  </conditionalFormatting>
  <conditionalFormatting sqref="D107:F108">
    <cfRule type="containsText" dxfId="1769" priority="6533" operator="containsText" text="1234567890">
      <formula>NOT(ISERROR(SEARCH("1234567890",D107)))</formula>
    </cfRule>
  </conditionalFormatting>
  <conditionalFormatting sqref="D113:F114">
    <cfRule type="containsText" dxfId="1768" priority="6520" operator="containsText" text="1234567890">
      <formula>NOT(ISERROR(SEARCH("1234567890",D113)))</formula>
    </cfRule>
  </conditionalFormatting>
  <conditionalFormatting sqref="D119:F120">
    <cfRule type="containsText" dxfId="1767" priority="6521" operator="containsText" text="1234567890">
      <formula>NOT(ISERROR(SEARCH("1234567890",D119)))</formula>
    </cfRule>
  </conditionalFormatting>
  <conditionalFormatting sqref="D125:F126">
    <cfRule type="containsText" dxfId="1766" priority="6508" operator="containsText" text="1234567890">
      <formula>NOT(ISERROR(SEARCH("1234567890",D125)))</formula>
    </cfRule>
  </conditionalFormatting>
  <conditionalFormatting sqref="D131:F132">
    <cfRule type="containsText" dxfId="1765" priority="6509" operator="containsText" text="1234567890">
      <formula>NOT(ISERROR(SEARCH("1234567890",D131)))</formula>
    </cfRule>
  </conditionalFormatting>
  <conditionalFormatting sqref="D137:F138">
    <cfRule type="containsText" dxfId="1764" priority="6496" operator="containsText" text="1234567890">
      <formula>NOT(ISERROR(SEARCH("1234567890",D137)))</formula>
    </cfRule>
  </conditionalFormatting>
  <conditionalFormatting sqref="D143:F144">
    <cfRule type="containsText" dxfId="1763" priority="6497" operator="containsText" text="1234567890">
      <formula>NOT(ISERROR(SEARCH("1234567890",D143)))</formula>
    </cfRule>
  </conditionalFormatting>
  <conditionalFormatting sqref="D149:F150">
    <cfRule type="containsText" dxfId="1762" priority="6484" operator="containsText" text="1234567890">
      <formula>NOT(ISERROR(SEARCH("1234567890",D149)))</formula>
    </cfRule>
  </conditionalFormatting>
  <conditionalFormatting sqref="D155:F156">
    <cfRule type="containsText" dxfId="1761" priority="6479" operator="containsText" text="1234567890">
      <formula>NOT(ISERROR(SEARCH("1234567890",D155)))</formula>
    </cfRule>
  </conditionalFormatting>
  <conditionalFormatting sqref="D161:F162">
    <cfRule type="containsText" dxfId="1760" priority="6472" operator="containsText" text="1234567890">
      <formula>NOT(ISERROR(SEARCH("1234567890",D161)))</formula>
    </cfRule>
  </conditionalFormatting>
  <conditionalFormatting sqref="D167:F168">
    <cfRule type="containsText" dxfId="1759" priority="6466" operator="containsText" text="1234567890">
      <formula>NOT(ISERROR(SEARCH("1234567890",D167)))</formula>
    </cfRule>
  </conditionalFormatting>
  <conditionalFormatting sqref="D173:F174">
    <cfRule type="containsText" dxfId="1758" priority="6459" operator="containsText" text="1234567890">
      <formula>NOT(ISERROR(SEARCH("1234567890",D173)))</formula>
    </cfRule>
  </conditionalFormatting>
  <conditionalFormatting sqref="D179:F180">
    <cfRule type="containsText" dxfId="1757" priority="6454" operator="containsText" text="1234567890">
      <formula>NOT(ISERROR(SEARCH("1234567890",D179)))</formula>
    </cfRule>
  </conditionalFormatting>
  <conditionalFormatting sqref="D185:F186">
    <cfRule type="containsText" dxfId="1756" priority="6447" operator="containsText" text="1234567890">
      <formula>NOT(ISERROR(SEARCH("1234567890",D185)))</formula>
    </cfRule>
  </conditionalFormatting>
  <conditionalFormatting sqref="D191:F192">
    <cfRule type="containsText" dxfId="1755" priority="6442" operator="containsText" text="1234567890">
      <formula>NOT(ISERROR(SEARCH("1234567890",D191)))</formula>
    </cfRule>
  </conditionalFormatting>
  <conditionalFormatting sqref="D197:F198">
    <cfRule type="containsText" dxfId="1754" priority="6435" operator="containsText" text="1234567890">
      <formula>NOT(ISERROR(SEARCH("1234567890",D197)))</formula>
    </cfRule>
  </conditionalFormatting>
  <conditionalFormatting sqref="D203:F204">
    <cfRule type="containsText" dxfId="1753" priority="6430" operator="containsText" text="1234567890">
      <formula>NOT(ISERROR(SEARCH("1234567890",D203)))</formula>
    </cfRule>
  </conditionalFormatting>
  <conditionalFormatting sqref="D209:F210">
    <cfRule type="containsText" dxfId="1752" priority="6423" operator="containsText" text="1234567890">
      <formula>NOT(ISERROR(SEARCH("1234567890",D209)))</formula>
    </cfRule>
  </conditionalFormatting>
  <conditionalFormatting sqref="D215:F216">
    <cfRule type="containsText" dxfId="1751" priority="6418" operator="containsText" text="1234567890">
      <formula>NOT(ISERROR(SEARCH("1234567890",D215)))</formula>
    </cfRule>
  </conditionalFormatting>
  <conditionalFormatting sqref="D221:F222">
    <cfRule type="containsText" dxfId="1750" priority="6411" operator="containsText" text="1234567890">
      <formula>NOT(ISERROR(SEARCH("1234567890",D221)))</formula>
    </cfRule>
  </conditionalFormatting>
  <conditionalFormatting sqref="D227:F228">
    <cfRule type="containsText" dxfId="1749" priority="6406" operator="containsText" text="1234567890">
      <formula>NOT(ISERROR(SEARCH("1234567890",D227)))</formula>
    </cfRule>
  </conditionalFormatting>
  <conditionalFormatting sqref="D233:F234">
    <cfRule type="containsText" dxfId="1748" priority="6399" operator="containsText" text="1234567890">
      <formula>NOT(ISERROR(SEARCH("1234567890",D233)))</formula>
    </cfRule>
  </conditionalFormatting>
  <conditionalFormatting sqref="D239:F240">
    <cfRule type="containsText" dxfId="1747" priority="6394" operator="containsText" text="1234567890">
      <formula>NOT(ISERROR(SEARCH("1234567890",D239)))</formula>
    </cfRule>
  </conditionalFormatting>
  <conditionalFormatting sqref="D245:F246">
    <cfRule type="containsText" dxfId="1746" priority="6387" operator="containsText" text="1234567890">
      <formula>NOT(ISERROR(SEARCH("1234567890",D245)))</formula>
    </cfRule>
  </conditionalFormatting>
  <conditionalFormatting sqref="D251:F252">
    <cfRule type="containsText" dxfId="1745" priority="6382" operator="containsText" text="1234567890">
      <formula>NOT(ISERROR(SEARCH("1234567890",D251)))</formula>
    </cfRule>
  </conditionalFormatting>
  <conditionalFormatting sqref="D257:F258">
    <cfRule type="containsText" dxfId="1744" priority="6375" operator="containsText" text="1234567890">
      <formula>NOT(ISERROR(SEARCH("1234567890",D257)))</formula>
    </cfRule>
  </conditionalFormatting>
  <conditionalFormatting sqref="D263:F264">
    <cfRule type="containsText" dxfId="1743" priority="6370" operator="containsText" text="1234567890">
      <formula>NOT(ISERROR(SEARCH("1234567890",D263)))</formula>
    </cfRule>
  </conditionalFormatting>
  <conditionalFormatting sqref="D269:F270">
    <cfRule type="containsText" dxfId="1742" priority="6363" operator="containsText" text="1234567890">
      <formula>NOT(ISERROR(SEARCH("1234567890",D269)))</formula>
    </cfRule>
  </conditionalFormatting>
  <conditionalFormatting sqref="D275:F276">
    <cfRule type="containsText" dxfId="1741" priority="6358" operator="containsText" text="1234567890">
      <formula>NOT(ISERROR(SEARCH("1234567890",D275)))</formula>
    </cfRule>
  </conditionalFormatting>
  <conditionalFormatting sqref="D281:F282">
    <cfRule type="containsText" dxfId="1740" priority="6351" operator="containsText" text="1234567890">
      <formula>NOT(ISERROR(SEARCH("1234567890",D281)))</formula>
    </cfRule>
  </conditionalFormatting>
  <conditionalFormatting sqref="D287:F288">
    <cfRule type="containsText" dxfId="1739" priority="6346" operator="containsText" text="1234567890">
      <formula>NOT(ISERROR(SEARCH("1234567890",D287)))</formula>
    </cfRule>
  </conditionalFormatting>
  <conditionalFormatting sqref="D293:F294">
    <cfRule type="containsText" dxfId="1738" priority="6339" operator="containsText" text="1234567890">
      <formula>NOT(ISERROR(SEARCH("1234567890",D293)))</formula>
    </cfRule>
  </conditionalFormatting>
  <conditionalFormatting sqref="D299:F300">
    <cfRule type="containsText" dxfId="1737" priority="6334" operator="containsText" text="1234567890">
      <formula>NOT(ISERROR(SEARCH("1234567890",D299)))</formula>
    </cfRule>
  </conditionalFormatting>
  <conditionalFormatting sqref="D305:F306">
    <cfRule type="containsText" dxfId="1736" priority="6327" operator="containsText" text="1234567890">
      <formula>NOT(ISERROR(SEARCH("1234567890",D305)))</formula>
    </cfRule>
  </conditionalFormatting>
  <conditionalFormatting sqref="D311:F312">
    <cfRule type="containsText" dxfId="1735" priority="6322" operator="containsText" text="1234567890">
      <formula>NOT(ISERROR(SEARCH("1234567890",D311)))</formula>
    </cfRule>
  </conditionalFormatting>
  <conditionalFormatting sqref="D317:F318">
    <cfRule type="containsText" dxfId="1734" priority="6315" operator="containsText" text="1234567890">
      <formula>NOT(ISERROR(SEARCH("1234567890",D317)))</formula>
    </cfRule>
  </conditionalFormatting>
  <conditionalFormatting sqref="D323:F324">
    <cfRule type="containsText" dxfId="1733" priority="6310" operator="containsText" text="1234567890">
      <formula>NOT(ISERROR(SEARCH("1234567890",D323)))</formula>
    </cfRule>
  </conditionalFormatting>
  <conditionalFormatting sqref="D329:F330">
    <cfRule type="containsText" dxfId="1732" priority="6303" operator="containsText" text="1234567890">
      <formula>NOT(ISERROR(SEARCH("1234567890",D329)))</formula>
    </cfRule>
  </conditionalFormatting>
  <conditionalFormatting sqref="D335:F336">
    <cfRule type="containsText" dxfId="1731" priority="6298" operator="containsText" text="1234567890">
      <formula>NOT(ISERROR(SEARCH("1234567890",D335)))</formula>
    </cfRule>
  </conditionalFormatting>
  <conditionalFormatting sqref="D341:F342">
    <cfRule type="containsText" dxfId="1730" priority="6291" operator="containsText" text="1234567890">
      <formula>NOT(ISERROR(SEARCH("1234567890",D341)))</formula>
    </cfRule>
  </conditionalFormatting>
  <conditionalFormatting sqref="D347:F348">
    <cfRule type="containsText" dxfId="1729" priority="6286" operator="containsText" text="1234567890">
      <formula>NOT(ISERROR(SEARCH("1234567890",D347)))</formula>
    </cfRule>
  </conditionalFormatting>
  <conditionalFormatting sqref="D353:F354">
    <cfRule type="containsText" dxfId="1728" priority="6279" operator="containsText" text="1234567890">
      <formula>NOT(ISERROR(SEARCH("1234567890",D353)))</formula>
    </cfRule>
  </conditionalFormatting>
  <conditionalFormatting sqref="D359:F360">
    <cfRule type="containsText" dxfId="1727" priority="6274" operator="containsText" text="1234567890">
      <formula>NOT(ISERROR(SEARCH("1234567890",D359)))</formula>
    </cfRule>
  </conditionalFormatting>
  <conditionalFormatting sqref="D365:F366">
    <cfRule type="containsText" dxfId="1726" priority="6267" operator="containsText" text="1234567890">
      <formula>NOT(ISERROR(SEARCH("1234567890",D365)))</formula>
    </cfRule>
  </conditionalFormatting>
  <conditionalFormatting sqref="D371:F372">
    <cfRule type="containsText" dxfId="1725" priority="6262" operator="containsText" text="1234567890">
      <formula>NOT(ISERROR(SEARCH("1234567890",D371)))</formula>
    </cfRule>
  </conditionalFormatting>
  <conditionalFormatting sqref="D377:F378">
    <cfRule type="containsText" dxfId="1724" priority="6255" operator="containsText" text="1234567890">
      <formula>NOT(ISERROR(SEARCH("1234567890",D377)))</formula>
    </cfRule>
  </conditionalFormatting>
  <conditionalFormatting sqref="D383:F384">
    <cfRule type="containsText" dxfId="1723" priority="6250" operator="containsText" text="1234567890">
      <formula>NOT(ISERROR(SEARCH("1234567890",D383)))</formula>
    </cfRule>
  </conditionalFormatting>
  <conditionalFormatting sqref="D389:F390">
    <cfRule type="containsText" dxfId="1722" priority="6243" operator="containsText" text="1234567890">
      <formula>NOT(ISERROR(SEARCH("1234567890",D389)))</formula>
    </cfRule>
  </conditionalFormatting>
  <conditionalFormatting sqref="D395:F396">
    <cfRule type="containsText" dxfId="1721" priority="6238" operator="containsText" text="1234567890">
      <formula>NOT(ISERROR(SEARCH("1234567890",D395)))</formula>
    </cfRule>
  </conditionalFormatting>
  <conditionalFormatting sqref="D401:F402">
    <cfRule type="containsText" dxfId="1720" priority="6231" operator="containsText" text="1234567890">
      <formula>NOT(ISERROR(SEARCH("1234567890",D401)))</formula>
    </cfRule>
  </conditionalFormatting>
  <conditionalFormatting sqref="D407:F408">
    <cfRule type="containsText" dxfId="1719" priority="6226" operator="containsText" text="1234567890">
      <formula>NOT(ISERROR(SEARCH("1234567890",D407)))</formula>
    </cfRule>
  </conditionalFormatting>
  <conditionalFormatting sqref="D413:F414">
    <cfRule type="containsText" dxfId="1718" priority="6219" operator="containsText" text="1234567890">
      <formula>NOT(ISERROR(SEARCH("1234567890",D413)))</formula>
    </cfRule>
  </conditionalFormatting>
  <conditionalFormatting sqref="D419:F420">
    <cfRule type="containsText" dxfId="1717" priority="6214" operator="containsText" text="1234567890">
      <formula>NOT(ISERROR(SEARCH("1234567890",D419)))</formula>
    </cfRule>
  </conditionalFormatting>
  <conditionalFormatting sqref="D425:F426">
    <cfRule type="containsText" dxfId="1716" priority="6207" operator="containsText" text="1234567890">
      <formula>NOT(ISERROR(SEARCH("1234567890",D425)))</formula>
    </cfRule>
  </conditionalFormatting>
  <conditionalFormatting sqref="D431:F432">
    <cfRule type="containsText" dxfId="1715" priority="6202" operator="containsText" text="1234567890">
      <formula>NOT(ISERROR(SEARCH("1234567890",D431)))</formula>
    </cfRule>
  </conditionalFormatting>
  <conditionalFormatting sqref="D437:F438">
    <cfRule type="containsText" dxfId="1714" priority="6195" operator="containsText" text="1234567890">
      <formula>NOT(ISERROR(SEARCH("1234567890",D437)))</formula>
    </cfRule>
  </conditionalFormatting>
  <conditionalFormatting sqref="D443:F444">
    <cfRule type="containsText" dxfId="1713" priority="6190" operator="containsText" text="1234567890">
      <formula>NOT(ISERROR(SEARCH("1234567890",D443)))</formula>
    </cfRule>
  </conditionalFormatting>
  <conditionalFormatting sqref="D449:F450">
    <cfRule type="containsText" dxfId="1712" priority="6183" operator="containsText" text="1234567890">
      <formula>NOT(ISERROR(SEARCH("1234567890",D449)))</formula>
    </cfRule>
  </conditionalFormatting>
  <conditionalFormatting sqref="D455:F456">
    <cfRule type="containsText" dxfId="1711" priority="6178" operator="containsText" text="1234567890">
      <formula>NOT(ISERROR(SEARCH("1234567890",D455)))</formula>
    </cfRule>
  </conditionalFormatting>
  <conditionalFormatting sqref="D461:F462">
    <cfRule type="containsText" dxfId="1710" priority="6171" operator="containsText" text="1234567890">
      <formula>NOT(ISERROR(SEARCH("1234567890",D461)))</formula>
    </cfRule>
  </conditionalFormatting>
  <conditionalFormatting sqref="D467:F468">
    <cfRule type="containsText" dxfId="1709" priority="6166" operator="containsText" text="1234567890">
      <formula>NOT(ISERROR(SEARCH("1234567890",D467)))</formula>
    </cfRule>
  </conditionalFormatting>
  <conditionalFormatting sqref="D473:F474">
    <cfRule type="containsText" dxfId="1708" priority="6159" operator="containsText" text="1234567890">
      <formula>NOT(ISERROR(SEARCH("1234567890",D473)))</formula>
    </cfRule>
  </conditionalFormatting>
  <conditionalFormatting sqref="D479:F480">
    <cfRule type="containsText" dxfId="1707" priority="6154" operator="containsText" text="1234567890">
      <formula>NOT(ISERROR(SEARCH("1234567890",D479)))</formula>
    </cfRule>
  </conditionalFormatting>
  <conditionalFormatting sqref="D485:F486">
    <cfRule type="containsText" dxfId="1706" priority="6147" operator="containsText" text="1234567890">
      <formula>NOT(ISERROR(SEARCH("1234567890",D485)))</formula>
    </cfRule>
  </conditionalFormatting>
  <conditionalFormatting sqref="D491:F492">
    <cfRule type="containsText" dxfId="1705" priority="6142" operator="containsText" text="1234567890">
      <formula>NOT(ISERROR(SEARCH("1234567890",D491)))</formula>
    </cfRule>
  </conditionalFormatting>
  <conditionalFormatting sqref="D497:F498">
    <cfRule type="containsText" dxfId="1704" priority="6135" operator="containsText" text="1234567890">
      <formula>NOT(ISERROR(SEARCH("1234567890",D497)))</formula>
    </cfRule>
  </conditionalFormatting>
  <conditionalFormatting sqref="D503:F504">
    <cfRule type="containsText" dxfId="1703" priority="6130" operator="containsText" text="1234567890">
      <formula>NOT(ISERROR(SEARCH("1234567890",D503)))</formula>
    </cfRule>
  </conditionalFormatting>
  <conditionalFormatting sqref="D509:F510">
    <cfRule type="containsText" dxfId="1702" priority="6123" operator="containsText" text="1234567890">
      <formula>NOT(ISERROR(SEARCH("1234567890",D509)))</formula>
    </cfRule>
  </conditionalFormatting>
  <conditionalFormatting sqref="D515:F516">
    <cfRule type="containsText" dxfId="1701" priority="6118" operator="containsText" text="1234567890">
      <formula>NOT(ISERROR(SEARCH("1234567890",D515)))</formula>
    </cfRule>
  </conditionalFormatting>
  <conditionalFormatting sqref="D521:F522">
    <cfRule type="containsText" dxfId="1700" priority="6111" operator="containsText" text="1234567890">
      <formula>NOT(ISERROR(SEARCH("1234567890",D521)))</formula>
    </cfRule>
  </conditionalFormatting>
  <conditionalFormatting sqref="D527:F528">
    <cfRule type="containsText" dxfId="1699" priority="6106" operator="containsText" text="1234567890">
      <formula>NOT(ISERROR(SEARCH("1234567890",D527)))</formula>
    </cfRule>
  </conditionalFormatting>
  <conditionalFormatting sqref="D533:F534">
    <cfRule type="containsText" dxfId="1698" priority="6099" operator="containsText" text="1234567890">
      <formula>NOT(ISERROR(SEARCH("1234567890",D533)))</formula>
    </cfRule>
  </conditionalFormatting>
  <conditionalFormatting sqref="D539:F540">
    <cfRule type="containsText" dxfId="1697" priority="6094" operator="containsText" text="1234567890">
      <formula>NOT(ISERROR(SEARCH("1234567890",D539)))</formula>
    </cfRule>
  </conditionalFormatting>
  <conditionalFormatting sqref="D545:F546">
    <cfRule type="containsText" dxfId="1696" priority="6084" operator="containsText" text="1234567890">
      <formula>NOT(ISERROR(SEARCH("1234567890",D545)))</formula>
    </cfRule>
  </conditionalFormatting>
  <conditionalFormatting sqref="D551:F552">
    <cfRule type="containsText" dxfId="1695" priority="6082" operator="containsText" text="1234567890">
      <formula>NOT(ISERROR(SEARCH("1234567890",D551)))</formula>
    </cfRule>
  </conditionalFormatting>
  <conditionalFormatting sqref="D557:F558">
    <cfRule type="containsText" dxfId="1694" priority="6072" operator="containsText" text="1234567890">
      <formula>NOT(ISERROR(SEARCH("1234567890",D557)))</formula>
    </cfRule>
  </conditionalFormatting>
  <conditionalFormatting sqref="D563:F564">
    <cfRule type="containsText" dxfId="1693" priority="6070" operator="containsText" text="1234567890">
      <formula>NOT(ISERROR(SEARCH("1234567890",D563)))</formula>
    </cfRule>
  </conditionalFormatting>
  <conditionalFormatting sqref="D569:F570">
    <cfRule type="containsText" dxfId="1692" priority="6060" operator="containsText" text="1234567890">
      <formula>NOT(ISERROR(SEARCH("1234567890",D569)))</formula>
    </cfRule>
  </conditionalFormatting>
  <conditionalFormatting sqref="D575:F576">
    <cfRule type="containsText" dxfId="1691" priority="6058" operator="containsText" text="1234567890">
      <formula>NOT(ISERROR(SEARCH("1234567890",D575)))</formula>
    </cfRule>
  </conditionalFormatting>
  <conditionalFormatting sqref="D581:F582">
    <cfRule type="containsText" dxfId="1690" priority="6048" operator="containsText" text="1234567890">
      <formula>NOT(ISERROR(SEARCH("1234567890",D581)))</formula>
    </cfRule>
  </conditionalFormatting>
  <conditionalFormatting sqref="D587:F588">
    <cfRule type="containsText" dxfId="1689" priority="6046" operator="containsText" text="1234567890">
      <formula>NOT(ISERROR(SEARCH("1234567890",D587)))</formula>
    </cfRule>
  </conditionalFormatting>
  <conditionalFormatting sqref="D593:F594">
    <cfRule type="containsText" dxfId="1688" priority="6036" operator="containsText" text="1234567890">
      <formula>NOT(ISERROR(SEARCH("1234567890",D593)))</formula>
    </cfRule>
  </conditionalFormatting>
  <conditionalFormatting sqref="D599:F600">
    <cfRule type="containsText" dxfId="1687" priority="6034" operator="containsText" text="1234567890">
      <formula>NOT(ISERROR(SEARCH("1234567890",D599)))</formula>
    </cfRule>
  </conditionalFormatting>
  <conditionalFormatting sqref="D605:F606">
    <cfRule type="containsText" dxfId="1686" priority="6024" operator="containsText" text="1234567890">
      <formula>NOT(ISERROR(SEARCH("1234567890",D605)))</formula>
    </cfRule>
  </conditionalFormatting>
  <conditionalFormatting sqref="D611:F612">
    <cfRule type="containsText" dxfId="1685" priority="6022" operator="containsText" text="1234567890">
      <formula>NOT(ISERROR(SEARCH("1234567890",D611)))</formula>
    </cfRule>
  </conditionalFormatting>
  <conditionalFormatting sqref="D617:F618">
    <cfRule type="containsText" dxfId="1684" priority="6012" operator="containsText" text="1234567890">
      <formula>NOT(ISERROR(SEARCH("1234567890",D617)))</formula>
    </cfRule>
  </conditionalFormatting>
  <conditionalFormatting sqref="D623:F624">
    <cfRule type="containsText" dxfId="1683" priority="6010" operator="containsText" text="1234567890">
      <formula>NOT(ISERROR(SEARCH("1234567890",D623)))</formula>
    </cfRule>
  </conditionalFormatting>
  <conditionalFormatting sqref="D629:F630">
    <cfRule type="containsText" dxfId="1682" priority="6000" operator="containsText" text="1234567890">
      <formula>NOT(ISERROR(SEARCH("1234567890",D629)))</formula>
    </cfRule>
  </conditionalFormatting>
  <conditionalFormatting sqref="D635:F636">
    <cfRule type="containsText" dxfId="1681" priority="5998" operator="containsText" text="1234567890">
      <formula>NOT(ISERROR(SEARCH("1234567890",D635)))</formula>
    </cfRule>
  </conditionalFormatting>
  <conditionalFormatting sqref="D641:F642">
    <cfRule type="containsText" dxfId="1680" priority="5988" operator="containsText" text="1234567890">
      <formula>NOT(ISERROR(SEARCH("1234567890",D641)))</formula>
    </cfRule>
  </conditionalFormatting>
  <conditionalFormatting sqref="D647:F648">
    <cfRule type="containsText" dxfId="1679" priority="5986" operator="containsText" text="1234567890">
      <formula>NOT(ISERROR(SEARCH("1234567890",D647)))</formula>
    </cfRule>
  </conditionalFormatting>
  <conditionalFormatting sqref="D653:F654">
    <cfRule type="containsText" dxfId="1678" priority="5976" operator="containsText" text="1234567890">
      <formula>NOT(ISERROR(SEARCH("1234567890",D653)))</formula>
    </cfRule>
  </conditionalFormatting>
  <conditionalFormatting sqref="D659:F660">
    <cfRule type="containsText" dxfId="1677" priority="5974" operator="containsText" text="1234567890">
      <formula>NOT(ISERROR(SEARCH("1234567890",D659)))</formula>
    </cfRule>
  </conditionalFormatting>
  <conditionalFormatting sqref="D665:F666">
    <cfRule type="containsText" dxfId="1676" priority="5964" operator="containsText" text="1234567890">
      <formula>NOT(ISERROR(SEARCH("1234567890",D665)))</formula>
    </cfRule>
  </conditionalFormatting>
  <conditionalFormatting sqref="D671:F672">
    <cfRule type="containsText" dxfId="1675" priority="5962" operator="containsText" text="1234567890">
      <formula>NOT(ISERROR(SEARCH("1234567890",D671)))</formula>
    </cfRule>
  </conditionalFormatting>
  <conditionalFormatting sqref="D677:F678">
    <cfRule type="containsText" dxfId="1674" priority="5952" operator="containsText" text="1234567890">
      <formula>NOT(ISERROR(SEARCH("1234567890",D677)))</formula>
    </cfRule>
  </conditionalFormatting>
  <conditionalFormatting sqref="D683:F684">
    <cfRule type="containsText" dxfId="1673" priority="5950" operator="containsText" text="1234567890">
      <formula>NOT(ISERROR(SEARCH("1234567890",D683)))</formula>
    </cfRule>
  </conditionalFormatting>
  <conditionalFormatting sqref="D689:F690">
    <cfRule type="containsText" dxfId="1672" priority="5940" operator="containsText" text="1234567890">
      <formula>NOT(ISERROR(SEARCH("1234567890",D689)))</formula>
    </cfRule>
  </conditionalFormatting>
  <conditionalFormatting sqref="D695:F696">
    <cfRule type="containsText" dxfId="1671" priority="5938" operator="containsText" text="1234567890">
      <formula>NOT(ISERROR(SEARCH("1234567890",D695)))</formula>
    </cfRule>
  </conditionalFormatting>
  <conditionalFormatting sqref="D701:F702">
    <cfRule type="containsText" dxfId="1670" priority="5928" operator="containsText" text="1234567890">
      <formula>NOT(ISERROR(SEARCH("1234567890",D701)))</formula>
    </cfRule>
  </conditionalFormatting>
  <conditionalFormatting sqref="D707:F708">
    <cfRule type="containsText" dxfId="1669" priority="5926" operator="containsText" text="1234567890">
      <formula>NOT(ISERROR(SEARCH("1234567890",D707)))</formula>
    </cfRule>
  </conditionalFormatting>
  <conditionalFormatting sqref="D713:F714">
    <cfRule type="containsText" dxfId="1668" priority="5916" operator="containsText" text="1234567890">
      <formula>NOT(ISERROR(SEARCH("1234567890",D713)))</formula>
    </cfRule>
  </conditionalFormatting>
  <conditionalFormatting sqref="D719:F720">
    <cfRule type="containsText" dxfId="1667" priority="5914" operator="containsText" text="1234567890">
      <formula>NOT(ISERROR(SEARCH("1234567890",D719)))</formula>
    </cfRule>
  </conditionalFormatting>
  <conditionalFormatting sqref="D725:F726">
    <cfRule type="containsText" dxfId="1666" priority="5904" operator="containsText" text="1234567890">
      <formula>NOT(ISERROR(SEARCH("1234567890",D725)))</formula>
    </cfRule>
  </conditionalFormatting>
  <conditionalFormatting sqref="D731:F732">
    <cfRule type="containsText" dxfId="1665" priority="5902" operator="containsText" text="1234567890">
      <formula>NOT(ISERROR(SEARCH("1234567890",D731)))</formula>
    </cfRule>
  </conditionalFormatting>
  <conditionalFormatting sqref="D737:F738">
    <cfRule type="containsText" dxfId="1664" priority="5892" operator="containsText" text="1234567890">
      <formula>NOT(ISERROR(SEARCH("1234567890",D737)))</formula>
    </cfRule>
  </conditionalFormatting>
  <conditionalFormatting sqref="D743:F744">
    <cfRule type="containsText" dxfId="1663" priority="5890" operator="containsText" text="1234567890">
      <formula>NOT(ISERROR(SEARCH("1234567890",D743)))</formula>
    </cfRule>
  </conditionalFormatting>
  <conditionalFormatting sqref="D749:F750">
    <cfRule type="containsText" dxfId="1662" priority="5880" operator="containsText" text="1234567890">
      <formula>NOT(ISERROR(SEARCH("1234567890",D749)))</formula>
    </cfRule>
  </conditionalFormatting>
  <conditionalFormatting sqref="D755:F756">
    <cfRule type="containsText" dxfId="1661" priority="5878" operator="containsText" text="1234567890">
      <formula>NOT(ISERROR(SEARCH("1234567890",D755)))</formula>
    </cfRule>
  </conditionalFormatting>
  <conditionalFormatting sqref="D761:F762">
    <cfRule type="containsText" dxfId="1660" priority="5868" operator="containsText" text="1234567890">
      <formula>NOT(ISERROR(SEARCH("1234567890",D761)))</formula>
    </cfRule>
  </conditionalFormatting>
  <conditionalFormatting sqref="D767:F768">
    <cfRule type="containsText" dxfId="1659" priority="5866" operator="containsText" text="1234567890">
      <formula>NOT(ISERROR(SEARCH("1234567890",D767)))</formula>
    </cfRule>
  </conditionalFormatting>
  <conditionalFormatting sqref="D773:F774">
    <cfRule type="containsText" dxfId="1658" priority="5856" operator="containsText" text="1234567890">
      <formula>NOT(ISERROR(SEARCH("1234567890",D773)))</formula>
    </cfRule>
  </conditionalFormatting>
  <conditionalFormatting sqref="D779:F780">
    <cfRule type="containsText" dxfId="1657" priority="5854" operator="containsText" text="1234567890">
      <formula>NOT(ISERROR(SEARCH("1234567890",D779)))</formula>
    </cfRule>
  </conditionalFormatting>
  <conditionalFormatting sqref="D785:F786">
    <cfRule type="containsText" dxfId="1656" priority="5844" operator="containsText" text="1234567890">
      <formula>NOT(ISERROR(SEARCH("1234567890",D785)))</formula>
    </cfRule>
  </conditionalFormatting>
  <conditionalFormatting sqref="D791:F792">
    <cfRule type="containsText" dxfId="1655" priority="5842" operator="containsText" text="1234567890">
      <formula>NOT(ISERROR(SEARCH("1234567890",D791)))</formula>
    </cfRule>
  </conditionalFormatting>
  <conditionalFormatting sqref="D797:F798">
    <cfRule type="containsText" dxfId="1654" priority="5832" operator="containsText" text="1234567890">
      <formula>NOT(ISERROR(SEARCH("1234567890",D797)))</formula>
    </cfRule>
  </conditionalFormatting>
  <conditionalFormatting sqref="D803:F804">
    <cfRule type="containsText" dxfId="1653" priority="5830" operator="containsText" text="1234567890">
      <formula>NOT(ISERROR(SEARCH("1234567890",D803)))</formula>
    </cfRule>
  </conditionalFormatting>
  <conditionalFormatting sqref="D809:F810">
    <cfRule type="containsText" dxfId="1652" priority="5820" operator="containsText" text="1234567890">
      <formula>NOT(ISERROR(SEARCH("1234567890",D809)))</formula>
    </cfRule>
  </conditionalFormatting>
  <conditionalFormatting sqref="D815:F816">
    <cfRule type="containsText" dxfId="1651" priority="5818" operator="containsText" text="1234567890">
      <formula>NOT(ISERROR(SEARCH("1234567890",D815)))</formula>
    </cfRule>
  </conditionalFormatting>
  <conditionalFormatting sqref="D821:F822">
    <cfRule type="containsText" dxfId="1650" priority="5808" operator="containsText" text="1234567890">
      <formula>NOT(ISERROR(SEARCH("1234567890",D821)))</formula>
    </cfRule>
  </conditionalFormatting>
  <conditionalFormatting sqref="D827:F828">
    <cfRule type="containsText" dxfId="1649" priority="5806" operator="containsText" text="1234567890">
      <formula>NOT(ISERROR(SEARCH("1234567890",D827)))</formula>
    </cfRule>
  </conditionalFormatting>
  <conditionalFormatting sqref="D833:F834">
    <cfRule type="containsText" dxfId="1648" priority="5796" operator="containsText" text="1234567890">
      <formula>NOT(ISERROR(SEARCH("1234567890",D833)))</formula>
    </cfRule>
  </conditionalFormatting>
  <conditionalFormatting sqref="D839:F840">
    <cfRule type="containsText" dxfId="1647" priority="5794" operator="containsText" text="1234567890">
      <formula>NOT(ISERROR(SEARCH("1234567890",D839)))</formula>
    </cfRule>
  </conditionalFormatting>
  <conditionalFormatting sqref="D845:F846">
    <cfRule type="containsText" dxfId="1646" priority="5784" operator="containsText" text="1234567890">
      <formula>NOT(ISERROR(SEARCH("1234567890",D845)))</formula>
    </cfRule>
  </conditionalFormatting>
  <conditionalFormatting sqref="D851:F852">
    <cfRule type="containsText" dxfId="1645" priority="5782" operator="containsText" text="1234567890">
      <formula>NOT(ISERROR(SEARCH("1234567890",D851)))</formula>
    </cfRule>
  </conditionalFormatting>
  <conditionalFormatting sqref="D857:F858">
    <cfRule type="containsText" dxfId="1644" priority="5772" operator="containsText" text="1234567890">
      <formula>NOT(ISERROR(SEARCH("1234567890",D857)))</formula>
    </cfRule>
  </conditionalFormatting>
  <conditionalFormatting sqref="D863:F864">
    <cfRule type="containsText" dxfId="1643" priority="5770" operator="containsText" text="1234567890">
      <formula>NOT(ISERROR(SEARCH("1234567890",D863)))</formula>
    </cfRule>
  </conditionalFormatting>
  <conditionalFormatting sqref="D869:F870">
    <cfRule type="containsText" dxfId="1642" priority="5760" operator="containsText" text="1234567890">
      <formula>NOT(ISERROR(SEARCH("1234567890",D869)))</formula>
    </cfRule>
  </conditionalFormatting>
  <conditionalFormatting sqref="D875:F876">
    <cfRule type="containsText" dxfId="1641" priority="5751" operator="containsText" text="1234567890">
      <formula>NOT(ISERROR(SEARCH("1234567890",D875)))</formula>
    </cfRule>
  </conditionalFormatting>
  <conditionalFormatting sqref="D881:F882">
    <cfRule type="containsText" dxfId="1640" priority="5747" operator="containsText" text="1234567890">
      <formula>NOT(ISERROR(SEARCH("1234567890",D881)))</formula>
    </cfRule>
  </conditionalFormatting>
  <conditionalFormatting sqref="D887:F888">
    <cfRule type="containsText" dxfId="1639" priority="5738" operator="containsText" text="1234567890">
      <formula>NOT(ISERROR(SEARCH("1234567890",D887)))</formula>
    </cfRule>
  </conditionalFormatting>
  <conditionalFormatting sqref="D893:F894">
    <cfRule type="containsText" dxfId="1638" priority="5734" operator="containsText" text="1234567890">
      <formula>NOT(ISERROR(SEARCH("1234567890",D893)))</formula>
    </cfRule>
  </conditionalFormatting>
  <conditionalFormatting sqref="D899:F900">
    <cfRule type="containsText" dxfId="1637" priority="5726" operator="containsText" text="1234567890">
      <formula>NOT(ISERROR(SEARCH("1234567890",D899)))</formula>
    </cfRule>
  </conditionalFormatting>
  <conditionalFormatting sqref="D905:F906">
    <cfRule type="containsText" dxfId="1636" priority="5722" operator="containsText" text="1234567890">
      <formula>NOT(ISERROR(SEARCH("1234567890",D905)))</formula>
    </cfRule>
  </conditionalFormatting>
  <conditionalFormatting sqref="D911:F912">
    <cfRule type="containsText" dxfId="1635" priority="5714" operator="containsText" text="1234567890">
      <formula>NOT(ISERROR(SEARCH("1234567890",D911)))</formula>
    </cfRule>
  </conditionalFormatting>
  <conditionalFormatting sqref="D917:F918">
    <cfRule type="containsText" dxfId="1634" priority="5710" operator="containsText" text="1234567890">
      <formula>NOT(ISERROR(SEARCH("1234567890",D917)))</formula>
    </cfRule>
  </conditionalFormatting>
  <conditionalFormatting sqref="D923:F924">
    <cfRule type="containsText" dxfId="1633" priority="5702" operator="containsText" text="1234567890">
      <formula>NOT(ISERROR(SEARCH("1234567890",D923)))</formula>
    </cfRule>
  </conditionalFormatting>
  <conditionalFormatting sqref="D929:F930">
    <cfRule type="containsText" dxfId="1632" priority="5698" operator="containsText" text="1234567890">
      <formula>NOT(ISERROR(SEARCH("1234567890",D929)))</formula>
    </cfRule>
  </conditionalFormatting>
  <conditionalFormatting sqref="D935:F936">
    <cfRule type="containsText" dxfId="1631" priority="5690" operator="containsText" text="1234567890">
      <formula>NOT(ISERROR(SEARCH("1234567890",D935)))</formula>
    </cfRule>
  </conditionalFormatting>
  <conditionalFormatting sqref="D941:F942">
    <cfRule type="containsText" dxfId="1630" priority="5677" operator="containsText" text="1234567890">
      <formula>NOT(ISERROR(SEARCH("1234567890",D941)))</formula>
    </cfRule>
  </conditionalFormatting>
  <conditionalFormatting sqref="D947:F948">
    <cfRule type="containsText" dxfId="1629" priority="5678" operator="containsText" text="1234567890">
      <formula>NOT(ISERROR(SEARCH("1234567890",D947)))</formula>
    </cfRule>
  </conditionalFormatting>
  <conditionalFormatting sqref="D953:F954">
    <cfRule type="containsText" dxfId="1628" priority="5665" operator="containsText" text="1234567890">
      <formula>NOT(ISERROR(SEARCH("1234567890",D953)))</formula>
    </cfRule>
  </conditionalFormatting>
  <conditionalFormatting sqref="D959:F960">
    <cfRule type="containsText" dxfId="1627" priority="5666" operator="containsText" text="1234567890">
      <formula>NOT(ISERROR(SEARCH("1234567890",D959)))</formula>
    </cfRule>
  </conditionalFormatting>
  <conditionalFormatting sqref="D965:F966">
    <cfRule type="containsText" dxfId="1626" priority="5653" operator="containsText" text="1234567890">
      <formula>NOT(ISERROR(SEARCH("1234567890",D965)))</formula>
    </cfRule>
  </conditionalFormatting>
  <conditionalFormatting sqref="D971:F972">
    <cfRule type="containsText" dxfId="1625" priority="5654" operator="containsText" text="1234567890">
      <formula>NOT(ISERROR(SEARCH("1234567890",D971)))</formula>
    </cfRule>
  </conditionalFormatting>
  <conditionalFormatting sqref="D977:F978">
    <cfRule type="containsText" dxfId="1624" priority="5641" operator="containsText" text="1234567890">
      <formula>NOT(ISERROR(SEARCH("1234567890",D977)))</formula>
    </cfRule>
  </conditionalFormatting>
  <conditionalFormatting sqref="D983:F984">
    <cfRule type="containsText" dxfId="1623" priority="5642" operator="containsText" text="1234567890">
      <formula>NOT(ISERROR(SEARCH("1234567890",D983)))</formula>
    </cfRule>
  </conditionalFormatting>
  <conditionalFormatting sqref="D989:F990">
    <cfRule type="containsText" dxfId="1622" priority="5629" operator="containsText" text="1234567890">
      <formula>NOT(ISERROR(SEARCH("1234567890",D989)))</formula>
    </cfRule>
  </conditionalFormatting>
  <conditionalFormatting sqref="D995:F996">
    <cfRule type="containsText" dxfId="1621" priority="5630" operator="containsText" text="1234567890">
      <formula>NOT(ISERROR(SEARCH("1234567890",D995)))</formula>
    </cfRule>
  </conditionalFormatting>
  <conditionalFormatting sqref="D1001:F1002">
    <cfRule type="containsText" dxfId="1620" priority="5617" operator="containsText" text="1234567890">
      <formula>NOT(ISERROR(SEARCH("1234567890",D1001)))</formula>
    </cfRule>
  </conditionalFormatting>
  <conditionalFormatting sqref="D1007:F1008">
    <cfRule type="containsText" dxfId="1619" priority="5618" operator="containsText" text="1234567890">
      <formula>NOT(ISERROR(SEARCH("1234567890",D1007)))</formula>
    </cfRule>
  </conditionalFormatting>
  <conditionalFormatting sqref="D1013:F1014">
    <cfRule type="containsText" dxfId="1618" priority="5605" operator="containsText" text="1234567890">
      <formula>NOT(ISERROR(SEARCH("1234567890",D1013)))</formula>
    </cfRule>
  </conditionalFormatting>
  <conditionalFormatting sqref="D1019:F1020">
    <cfRule type="containsText" dxfId="1617" priority="5606" operator="containsText" text="1234567890">
      <formula>NOT(ISERROR(SEARCH("1234567890",D1019)))</formula>
    </cfRule>
  </conditionalFormatting>
  <conditionalFormatting sqref="D1025:F1026">
    <cfRule type="containsText" dxfId="1616" priority="5593" operator="containsText" text="1234567890">
      <formula>NOT(ISERROR(SEARCH("1234567890",D1025)))</formula>
    </cfRule>
  </conditionalFormatting>
  <conditionalFormatting sqref="D1031:F1032">
    <cfRule type="containsText" dxfId="1615" priority="5594" operator="containsText" text="1234567890">
      <formula>NOT(ISERROR(SEARCH("1234567890",D1031)))</formula>
    </cfRule>
  </conditionalFormatting>
  <conditionalFormatting sqref="D1037:F1038">
    <cfRule type="containsText" dxfId="1614" priority="5581" operator="containsText" text="1234567890">
      <formula>NOT(ISERROR(SEARCH("1234567890",D1037)))</formula>
    </cfRule>
  </conditionalFormatting>
  <conditionalFormatting sqref="D1043:F1044">
    <cfRule type="containsText" dxfId="1613" priority="5582" operator="containsText" text="1234567890">
      <formula>NOT(ISERROR(SEARCH("1234567890",D1043)))</formula>
    </cfRule>
  </conditionalFormatting>
  <conditionalFormatting sqref="D1049:F1050">
    <cfRule type="containsText" dxfId="1612" priority="5569" operator="containsText" text="1234567890">
      <formula>NOT(ISERROR(SEARCH("1234567890",D1049)))</formula>
    </cfRule>
  </conditionalFormatting>
  <conditionalFormatting sqref="D1055:F1056">
    <cfRule type="containsText" dxfId="1611" priority="5570" operator="containsText" text="1234567890">
      <formula>NOT(ISERROR(SEARCH("1234567890",D1055)))</formula>
    </cfRule>
  </conditionalFormatting>
  <conditionalFormatting sqref="D1061:F1062">
    <cfRule type="containsText" dxfId="1610" priority="5557" operator="containsText" text="1234567890">
      <formula>NOT(ISERROR(SEARCH("1234567890",D1061)))</formula>
    </cfRule>
  </conditionalFormatting>
  <conditionalFormatting sqref="D1067:F1068">
    <cfRule type="containsText" dxfId="1609" priority="5558" operator="containsText" text="1234567890">
      <formula>NOT(ISERROR(SEARCH("1234567890",D1067)))</formula>
    </cfRule>
  </conditionalFormatting>
  <conditionalFormatting sqref="D1073:F1074">
    <cfRule type="containsText" dxfId="1608" priority="5545" operator="containsText" text="1234567890">
      <formula>NOT(ISERROR(SEARCH("1234567890",D1073)))</formula>
    </cfRule>
  </conditionalFormatting>
  <conditionalFormatting sqref="D1079:F1080">
    <cfRule type="containsText" dxfId="1607" priority="5546" operator="containsText" text="1234567890">
      <formula>NOT(ISERROR(SEARCH("1234567890",D1079)))</formula>
    </cfRule>
  </conditionalFormatting>
  <conditionalFormatting sqref="D1085:F1086">
    <cfRule type="containsText" dxfId="1606" priority="5533" operator="containsText" text="1234567890">
      <formula>NOT(ISERROR(SEARCH("1234567890",D1085)))</formula>
    </cfRule>
  </conditionalFormatting>
  <conditionalFormatting sqref="D1091:F1092">
    <cfRule type="containsText" dxfId="1605" priority="5534" operator="containsText" text="1234567890">
      <formula>NOT(ISERROR(SEARCH("1234567890",D1091)))</formula>
    </cfRule>
  </conditionalFormatting>
  <conditionalFormatting sqref="D1097:F1098">
    <cfRule type="containsText" dxfId="1604" priority="5521" operator="containsText" text="1234567890">
      <formula>NOT(ISERROR(SEARCH("1234567890",D1097)))</formula>
    </cfRule>
  </conditionalFormatting>
  <conditionalFormatting sqref="D1103:F1104">
    <cfRule type="containsText" dxfId="1603" priority="5522" operator="containsText" text="1234567890">
      <formula>NOT(ISERROR(SEARCH("1234567890",D1103)))</formula>
    </cfRule>
  </conditionalFormatting>
  <conditionalFormatting sqref="D1109:F1110">
    <cfRule type="containsText" dxfId="1602" priority="5509" operator="containsText" text="1234567890">
      <formula>NOT(ISERROR(SEARCH("1234567890",D1109)))</formula>
    </cfRule>
  </conditionalFormatting>
  <conditionalFormatting sqref="D1115:F1116">
    <cfRule type="containsText" dxfId="1601" priority="5510" operator="containsText" text="1234567890">
      <formula>NOT(ISERROR(SEARCH("1234567890",D1115)))</formula>
    </cfRule>
  </conditionalFormatting>
  <conditionalFormatting sqref="D1121:F1122">
    <cfRule type="containsText" dxfId="1600" priority="5497" operator="containsText" text="1234567890">
      <formula>NOT(ISERROR(SEARCH("1234567890",D1121)))</formula>
    </cfRule>
  </conditionalFormatting>
  <conditionalFormatting sqref="D1127:F1128">
    <cfRule type="containsText" dxfId="1599" priority="5498" operator="containsText" text="1234567890">
      <formula>NOT(ISERROR(SEARCH("1234567890",D1127)))</formula>
    </cfRule>
  </conditionalFormatting>
  <conditionalFormatting sqref="D1133:F1134">
    <cfRule type="containsText" dxfId="1598" priority="5485" operator="containsText" text="1234567890">
      <formula>NOT(ISERROR(SEARCH("1234567890",D1133)))</formula>
    </cfRule>
  </conditionalFormatting>
  <conditionalFormatting sqref="D1139:F1140">
    <cfRule type="containsText" dxfId="1597" priority="5486" operator="containsText" text="1234567890">
      <formula>NOT(ISERROR(SEARCH("1234567890",D1139)))</formula>
    </cfRule>
  </conditionalFormatting>
  <conditionalFormatting sqref="D1145:F1146">
    <cfRule type="containsText" dxfId="1596" priority="5473" operator="containsText" text="1234567890">
      <formula>NOT(ISERROR(SEARCH("1234567890",D1145)))</formula>
    </cfRule>
  </conditionalFormatting>
  <conditionalFormatting sqref="D1151:F1152">
    <cfRule type="containsText" dxfId="1595" priority="5474" operator="containsText" text="1234567890">
      <formula>NOT(ISERROR(SEARCH("1234567890",D1151)))</formula>
    </cfRule>
  </conditionalFormatting>
  <conditionalFormatting sqref="D1157:F1158">
    <cfRule type="containsText" dxfId="1594" priority="5461" operator="containsText" text="1234567890">
      <formula>NOT(ISERROR(SEARCH("1234567890",D1157)))</formula>
    </cfRule>
  </conditionalFormatting>
  <conditionalFormatting sqref="D1163:F1164">
    <cfRule type="containsText" dxfId="1593" priority="5462" operator="containsText" text="1234567890">
      <formula>NOT(ISERROR(SEARCH("1234567890",D1163)))</formula>
    </cfRule>
  </conditionalFormatting>
  <conditionalFormatting sqref="D1169:F1170">
    <cfRule type="containsText" dxfId="1592" priority="5449" operator="containsText" text="1234567890">
      <formula>NOT(ISERROR(SEARCH("1234567890",D1169)))</formula>
    </cfRule>
  </conditionalFormatting>
  <conditionalFormatting sqref="D1175:F1176">
    <cfRule type="containsText" dxfId="1591" priority="5450" operator="containsText" text="1234567890">
      <formula>NOT(ISERROR(SEARCH("1234567890",D1175)))</formula>
    </cfRule>
  </conditionalFormatting>
  <conditionalFormatting sqref="D1181:F1182">
    <cfRule type="containsText" dxfId="1590" priority="5437" operator="containsText" text="1234567890">
      <formula>NOT(ISERROR(SEARCH("1234567890",D1181)))</formula>
    </cfRule>
  </conditionalFormatting>
  <conditionalFormatting sqref="D1187:F1188">
    <cfRule type="containsText" dxfId="1589" priority="5438" operator="containsText" text="1234567890">
      <formula>NOT(ISERROR(SEARCH("1234567890",D1187)))</formula>
    </cfRule>
  </conditionalFormatting>
  <conditionalFormatting sqref="D1193:F1194">
    <cfRule type="containsText" dxfId="1588" priority="5425" operator="containsText" text="1234567890">
      <formula>NOT(ISERROR(SEARCH("1234567890",D1193)))</formula>
    </cfRule>
  </conditionalFormatting>
  <conditionalFormatting sqref="D1199:F1200">
    <cfRule type="containsText" dxfId="1587" priority="5426" operator="containsText" text="1234567890">
      <formula>NOT(ISERROR(SEARCH("1234567890",D1199)))</formula>
    </cfRule>
  </conditionalFormatting>
  <conditionalFormatting sqref="D1205:F1206">
    <cfRule type="containsText" dxfId="1586" priority="5413" operator="containsText" text="1234567890">
      <formula>NOT(ISERROR(SEARCH("1234567890",D1205)))</formula>
    </cfRule>
  </conditionalFormatting>
  <conditionalFormatting sqref="D1211:F1212">
    <cfRule type="containsText" dxfId="1585" priority="5414" operator="containsText" text="1234567890">
      <formula>NOT(ISERROR(SEARCH("1234567890",D1211)))</formula>
    </cfRule>
  </conditionalFormatting>
  <conditionalFormatting sqref="D1217:F1218">
    <cfRule type="containsText" dxfId="1584" priority="5401" operator="containsText" text="1234567890">
      <formula>NOT(ISERROR(SEARCH("1234567890",D1217)))</formula>
    </cfRule>
  </conditionalFormatting>
  <conditionalFormatting sqref="D1223:F1224">
    <cfRule type="containsText" dxfId="1583" priority="5402" operator="containsText" text="1234567890">
      <formula>NOT(ISERROR(SEARCH("1234567890",D1223)))</formula>
    </cfRule>
  </conditionalFormatting>
  <conditionalFormatting sqref="D1229:F1230">
    <cfRule type="containsText" dxfId="1582" priority="5389" operator="containsText" text="1234567890">
      <formula>NOT(ISERROR(SEARCH("1234567890",D1229)))</formula>
    </cfRule>
  </conditionalFormatting>
  <conditionalFormatting sqref="D1235:F1236">
    <cfRule type="containsText" dxfId="1581" priority="5390" operator="containsText" text="1234567890">
      <formula>NOT(ISERROR(SEARCH("1234567890",D1235)))</formula>
    </cfRule>
  </conditionalFormatting>
  <conditionalFormatting sqref="D1241:F1242">
    <cfRule type="containsText" dxfId="1580" priority="5377" operator="containsText" text="1234567890">
      <formula>NOT(ISERROR(SEARCH("1234567890",D1241)))</formula>
    </cfRule>
  </conditionalFormatting>
  <conditionalFormatting sqref="D1247:F1248">
    <cfRule type="containsText" dxfId="1579" priority="5378" operator="containsText" text="1234567890">
      <formula>NOT(ISERROR(SEARCH("1234567890",D1247)))</formula>
    </cfRule>
  </conditionalFormatting>
  <conditionalFormatting sqref="D1253:F1254">
    <cfRule type="containsText" dxfId="1578" priority="5365" operator="containsText" text="1234567890">
      <formula>NOT(ISERROR(SEARCH("1234567890",D1253)))</formula>
    </cfRule>
  </conditionalFormatting>
  <conditionalFormatting sqref="D1259:F1260">
    <cfRule type="containsText" dxfId="1577" priority="5366" operator="containsText" text="1234567890">
      <formula>NOT(ISERROR(SEARCH("1234567890",D1259)))</formula>
    </cfRule>
  </conditionalFormatting>
  <conditionalFormatting sqref="D1265:F1266">
    <cfRule type="containsText" dxfId="1576" priority="5353" operator="containsText" text="1234567890">
      <formula>NOT(ISERROR(SEARCH("1234567890",D1265)))</formula>
    </cfRule>
  </conditionalFormatting>
  <conditionalFormatting sqref="D1271:F1272">
    <cfRule type="containsText" dxfId="1575" priority="5354" operator="containsText" text="1234567890">
      <formula>NOT(ISERROR(SEARCH("1234567890",D1271)))</formula>
    </cfRule>
  </conditionalFormatting>
  <conditionalFormatting sqref="D1277:F1278">
    <cfRule type="containsText" dxfId="1574" priority="5341" operator="containsText" text="1234567890">
      <formula>NOT(ISERROR(SEARCH("1234567890",D1277)))</formula>
    </cfRule>
  </conditionalFormatting>
  <conditionalFormatting sqref="D1283:F1284">
    <cfRule type="containsText" dxfId="1573" priority="5342" operator="containsText" text="1234567890">
      <formula>NOT(ISERROR(SEARCH("1234567890",D1283)))</formula>
    </cfRule>
  </conditionalFormatting>
  <conditionalFormatting sqref="D1289:F1290">
    <cfRule type="containsText" dxfId="1572" priority="5329" operator="containsText" text="1234567890">
      <formula>NOT(ISERROR(SEARCH("1234567890",D1289)))</formula>
    </cfRule>
  </conditionalFormatting>
  <conditionalFormatting sqref="D1295:F1296">
    <cfRule type="containsText" dxfId="1571" priority="5330" operator="containsText" text="1234567890">
      <formula>NOT(ISERROR(SEARCH("1234567890",D1295)))</formula>
    </cfRule>
  </conditionalFormatting>
  <conditionalFormatting sqref="D1301:F1302">
    <cfRule type="containsText" dxfId="1570" priority="5317" operator="containsText" text="1234567890">
      <formula>NOT(ISERROR(SEARCH("1234567890",D1301)))</formula>
    </cfRule>
  </conditionalFormatting>
  <conditionalFormatting sqref="D1307:F1308">
    <cfRule type="containsText" dxfId="1569" priority="5318" operator="containsText" text="1234567890">
      <formula>NOT(ISERROR(SEARCH("1234567890",D1307)))</formula>
    </cfRule>
  </conditionalFormatting>
  <conditionalFormatting sqref="D1313:F1314">
    <cfRule type="containsText" dxfId="1568" priority="5305" operator="containsText" text="1234567890">
      <formula>NOT(ISERROR(SEARCH("1234567890",D1313)))</formula>
    </cfRule>
  </conditionalFormatting>
  <conditionalFormatting sqref="D1319:F1320">
    <cfRule type="containsText" dxfId="1567" priority="5306" operator="containsText" text="1234567890">
      <formula>NOT(ISERROR(SEARCH("1234567890",D1319)))</formula>
    </cfRule>
  </conditionalFormatting>
  <conditionalFormatting sqref="D1325:F1326">
    <cfRule type="containsText" dxfId="1566" priority="5293" operator="containsText" text="1234567890">
      <formula>NOT(ISERROR(SEARCH("1234567890",D1325)))</formula>
    </cfRule>
  </conditionalFormatting>
  <conditionalFormatting sqref="D1331:F1332">
    <cfRule type="containsText" dxfId="1565" priority="5294" operator="containsText" text="1234567890">
      <formula>NOT(ISERROR(SEARCH("1234567890",D1331)))</formula>
    </cfRule>
  </conditionalFormatting>
  <conditionalFormatting sqref="D1337:F1338">
    <cfRule type="containsText" dxfId="1564" priority="5281" operator="containsText" text="1234567890">
      <formula>NOT(ISERROR(SEARCH("1234567890",D1337)))</formula>
    </cfRule>
  </conditionalFormatting>
  <conditionalFormatting sqref="D1343:F1344">
    <cfRule type="containsText" dxfId="1563" priority="5282" operator="containsText" text="1234567890">
      <formula>NOT(ISERROR(SEARCH("1234567890",D1343)))</formula>
    </cfRule>
  </conditionalFormatting>
  <conditionalFormatting sqref="D1349:F1350">
    <cfRule type="containsText" dxfId="1562" priority="5269" operator="containsText" text="1234567890">
      <formula>NOT(ISERROR(SEARCH("1234567890",D1349)))</formula>
    </cfRule>
  </conditionalFormatting>
  <conditionalFormatting sqref="D1355:F1356">
    <cfRule type="containsText" dxfId="1561" priority="5270" operator="containsText" text="1234567890">
      <formula>NOT(ISERROR(SEARCH("1234567890",D1355)))</formula>
    </cfRule>
  </conditionalFormatting>
  <conditionalFormatting sqref="D1361:F1362">
    <cfRule type="containsText" dxfId="1560" priority="5257" operator="containsText" text="1234567890">
      <formula>NOT(ISERROR(SEARCH("1234567890",D1361)))</formula>
    </cfRule>
  </conditionalFormatting>
  <conditionalFormatting sqref="D1367:F1368">
    <cfRule type="containsText" dxfId="1559" priority="5253" operator="containsText" text="1234567890">
      <formula>NOT(ISERROR(SEARCH("1234567890",D1367)))</formula>
    </cfRule>
  </conditionalFormatting>
  <conditionalFormatting sqref="D1373:F1374">
    <cfRule type="containsText" dxfId="1558" priority="5245" operator="containsText" text="1234567890">
      <formula>NOT(ISERROR(SEARCH("1234567890",D1373)))</formula>
    </cfRule>
  </conditionalFormatting>
  <conditionalFormatting sqref="D1379:F1380">
    <cfRule type="containsText" dxfId="1557" priority="5240" operator="containsText" text="1234567890">
      <formula>NOT(ISERROR(SEARCH("1234567890",D1379)))</formula>
    </cfRule>
  </conditionalFormatting>
  <conditionalFormatting sqref="D1385:F1386">
    <cfRule type="containsText" dxfId="1556" priority="5232" operator="containsText" text="1234567890">
      <formula>NOT(ISERROR(SEARCH("1234567890",D1385)))</formula>
    </cfRule>
  </conditionalFormatting>
  <conditionalFormatting sqref="D1391:F1392">
    <cfRule type="containsText" dxfId="1555" priority="5228" operator="containsText" text="1234567890">
      <formula>NOT(ISERROR(SEARCH("1234567890",D1391)))</formula>
    </cfRule>
  </conditionalFormatting>
  <conditionalFormatting sqref="D1397:F1398">
    <cfRule type="containsText" dxfId="1554" priority="5220" operator="containsText" text="1234567890">
      <formula>NOT(ISERROR(SEARCH("1234567890",D1397)))</formula>
    </cfRule>
  </conditionalFormatting>
  <conditionalFormatting sqref="D1403:F1404">
    <cfRule type="containsText" dxfId="1553" priority="5216" operator="containsText" text="1234567890">
      <formula>NOT(ISERROR(SEARCH("1234567890",D1403)))</formula>
    </cfRule>
  </conditionalFormatting>
  <conditionalFormatting sqref="D1409:F1410">
    <cfRule type="containsText" dxfId="1552" priority="5208" operator="containsText" text="1234567890">
      <formula>NOT(ISERROR(SEARCH("1234567890",D1409)))</formula>
    </cfRule>
  </conditionalFormatting>
  <conditionalFormatting sqref="D1415:F1416">
    <cfRule type="containsText" dxfId="1551" priority="5204" operator="containsText" text="1234567890">
      <formula>NOT(ISERROR(SEARCH("1234567890",D1415)))</formula>
    </cfRule>
  </conditionalFormatting>
  <conditionalFormatting sqref="D1421:F1422">
    <cfRule type="containsText" dxfId="1550" priority="5196" operator="containsText" text="1234567890">
      <formula>NOT(ISERROR(SEARCH("1234567890",D1421)))</formula>
    </cfRule>
  </conditionalFormatting>
  <conditionalFormatting sqref="D1427:F1428">
    <cfRule type="containsText" dxfId="1549" priority="5192" operator="containsText" text="1234567890">
      <formula>NOT(ISERROR(SEARCH("1234567890",D1427)))</formula>
    </cfRule>
  </conditionalFormatting>
  <conditionalFormatting sqref="D1433:F1434">
    <cfRule type="containsText" dxfId="1548" priority="5184" operator="containsText" text="1234567890">
      <formula>NOT(ISERROR(SEARCH("1234567890",D1433)))</formula>
    </cfRule>
  </conditionalFormatting>
  <conditionalFormatting sqref="D1439:F1440">
    <cfRule type="containsText" dxfId="1547" priority="5180" operator="containsText" text="1234567890">
      <formula>NOT(ISERROR(SEARCH("1234567890",D1439)))</formula>
    </cfRule>
  </conditionalFormatting>
  <conditionalFormatting sqref="D1445:F1446">
    <cfRule type="containsText" dxfId="1546" priority="5172" operator="containsText" text="1234567890">
      <formula>NOT(ISERROR(SEARCH("1234567890",D1445)))</formula>
    </cfRule>
  </conditionalFormatting>
  <conditionalFormatting sqref="D1451:F1452">
    <cfRule type="containsText" dxfId="1545" priority="5168" operator="containsText" text="1234567890">
      <formula>NOT(ISERROR(SEARCH("1234567890",D1451)))</formula>
    </cfRule>
  </conditionalFormatting>
  <conditionalFormatting sqref="D1457:F1458">
    <cfRule type="containsText" dxfId="1544" priority="5160" operator="containsText" text="1234567890">
      <formula>NOT(ISERROR(SEARCH("1234567890",D1457)))</formula>
    </cfRule>
  </conditionalFormatting>
  <conditionalFormatting sqref="D1463:F1464">
    <cfRule type="containsText" dxfId="1543" priority="5156" operator="containsText" text="1234567890">
      <formula>NOT(ISERROR(SEARCH("1234567890",D1463)))</formula>
    </cfRule>
  </conditionalFormatting>
  <conditionalFormatting sqref="D1469:F1470">
    <cfRule type="containsText" dxfId="1542" priority="5148" operator="containsText" text="1234567890">
      <formula>NOT(ISERROR(SEARCH("1234567890",D1469)))</formula>
    </cfRule>
  </conditionalFormatting>
  <conditionalFormatting sqref="D1475:F1476">
    <cfRule type="containsText" dxfId="1541" priority="5144" operator="containsText" text="1234567890">
      <formula>NOT(ISERROR(SEARCH("1234567890",D1475)))</formula>
    </cfRule>
  </conditionalFormatting>
  <conditionalFormatting sqref="D1481:F1482">
    <cfRule type="containsText" dxfId="1540" priority="5136" operator="containsText" text="1234567890">
      <formula>NOT(ISERROR(SEARCH("1234567890",D1481)))</formula>
    </cfRule>
  </conditionalFormatting>
  <conditionalFormatting sqref="D1487:F1488">
    <cfRule type="containsText" dxfId="1539" priority="5132" operator="containsText" text="1234567890">
      <formula>NOT(ISERROR(SEARCH("1234567890",D1487)))</formula>
    </cfRule>
  </conditionalFormatting>
  <conditionalFormatting sqref="D1493:F1494">
    <cfRule type="containsText" dxfId="1538" priority="5124" operator="containsText" text="1234567890">
      <formula>NOT(ISERROR(SEARCH("1234567890",D1493)))</formula>
    </cfRule>
  </conditionalFormatting>
  <conditionalFormatting sqref="D1499:F1500">
    <cfRule type="containsText" dxfId="1537" priority="5120" operator="containsText" text="1234567890">
      <formula>NOT(ISERROR(SEARCH("1234567890",D1499)))</formula>
    </cfRule>
  </conditionalFormatting>
  <conditionalFormatting sqref="D1505:F1506">
    <cfRule type="containsText" dxfId="1536" priority="5112" operator="containsText" text="1234567890">
      <formula>NOT(ISERROR(SEARCH("1234567890",D1505)))</formula>
    </cfRule>
  </conditionalFormatting>
  <conditionalFormatting sqref="D1511:F1512">
    <cfRule type="containsText" dxfId="1535" priority="5108" operator="containsText" text="1234567890">
      <formula>NOT(ISERROR(SEARCH("1234567890",D1511)))</formula>
    </cfRule>
  </conditionalFormatting>
  <conditionalFormatting sqref="D1517:F1518">
    <cfRule type="containsText" dxfId="1534" priority="5100" operator="containsText" text="1234567890">
      <formula>NOT(ISERROR(SEARCH("1234567890",D1517)))</formula>
    </cfRule>
  </conditionalFormatting>
  <conditionalFormatting sqref="D1523:F1524">
    <cfRule type="containsText" dxfId="1533" priority="5096" operator="containsText" text="1234567890">
      <formula>NOT(ISERROR(SEARCH("1234567890",D1523)))</formula>
    </cfRule>
  </conditionalFormatting>
  <conditionalFormatting sqref="D1529:F1530">
    <cfRule type="containsText" dxfId="1532" priority="5088" operator="containsText" text="1234567890">
      <formula>NOT(ISERROR(SEARCH("1234567890",D1529)))</formula>
    </cfRule>
  </conditionalFormatting>
  <conditionalFormatting sqref="D1535:F1536">
    <cfRule type="containsText" dxfId="1531" priority="5084" operator="containsText" text="1234567890">
      <formula>NOT(ISERROR(SEARCH("1234567890",D1535)))</formula>
    </cfRule>
  </conditionalFormatting>
  <conditionalFormatting sqref="D1541:F1542">
    <cfRule type="containsText" dxfId="1530" priority="5076" operator="containsText" text="1234567890">
      <formula>NOT(ISERROR(SEARCH("1234567890",D1541)))</formula>
    </cfRule>
  </conditionalFormatting>
  <conditionalFormatting sqref="D1547:F1548">
    <cfRule type="containsText" dxfId="1529" priority="5072" operator="containsText" text="1234567890">
      <formula>NOT(ISERROR(SEARCH("1234567890",D1547)))</formula>
    </cfRule>
  </conditionalFormatting>
  <conditionalFormatting sqref="D1553:F1554">
    <cfRule type="containsText" dxfId="1528" priority="5064" operator="containsText" text="1234567890">
      <formula>NOT(ISERROR(SEARCH("1234567890",D1553)))</formula>
    </cfRule>
  </conditionalFormatting>
  <conditionalFormatting sqref="D1559:F1560">
    <cfRule type="containsText" dxfId="1527" priority="5060" operator="containsText" text="1234567890">
      <formula>NOT(ISERROR(SEARCH("1234567890",D1559)))</formula>
    </cfRule>
  </conditionalFormatting>
  <conditionalFormatting sqref="D1565:F1566">
    <cfRule type="containsText" dxfId="1526" priority="5052" operator="containsText" text="1234567890">
      <formula>NOT(ISERROR(SEARCH("1234567890",D1565)))</formula>
    </cfRule>
  </conditionalFormatting>
  <conditionalFormatting sqref="D1571:F1572">
    <cfRule type="containsText" dxfId="1525" priority="5048" operator="containsText" text="1234567890">
      <formula>NOT(ISERROR(SEARCH("1234567890",D1571)))</formula>
    </cfRule>
  </conditionalFormatting>
  <conditionalFormatting sqref="D1577:F1578">
    <cfRule type="containsText" dxfId="1524" priority="5040" operator="containsText" text="1234567890">
      <formula>NOT(ISERROR(SEARCH("1234567890",D1577)))</formula>
    </cfRule>
  </conditionalFormatting>
  <conditionalFormatting sqref="D1583:F1584">
    <cfRule type="containsText" dxfId="1523" priority="5036" operator="containsText" text="1234567890">
      <formula>NOT(ISERROR(SEARCH("1234567890",D1583)))</formula>
    </cfRule>
  </conditionalFormatting>
  <conditionalFormatting sqref="D1589:F1590">
    <cfRule type="containsText" dxfId="1522" priority="5028" operator="containsText" text="1234567890">
      <formula>NOT(ISERROR(SEARCH("1234567890",D1589)))</formula>
    </cfRule>
  </conditionalFormatting>
  <conditionalFormatting sqref="D1595:F1596">
    <cfRule type="containsText" dxfId="1521" priority="5024" operator="containsText" text="1234567890">
      <formula>NOT(ISERROR(SEARCH("1234567890",D1595)))</formula>
    </cfRule>
  </conditionalFormatting>
  <conditionalFormatting sqref="D1601:F1602">
    <cfRule type="containsText" dxfId="1520" priority="5016" operator="containsText" text="1234567890">
      <formula>NOT(ISERROR(SEARCH("1234567890",D1601)))</formula>
    </cfRule>
  </conditionalFormatting>
  <conditionalFormatting sqref="D1607:F1608">
    <cfRule type="containsText" dxfId="1519" priority="5012" operator="containsText" text="1234567890">
      <formula>NOT(ISERROR(SEARCH("1234567890",D1607)))</formula>
    </cfRule>
  </conditionalFormatting>
  <conditionalFormatting sqref="D1613:F1614">
    <cfRule type="containsText" dxfId="1518" priority="5004" operator="containsText" text="1234567890">
      <formula>NOT(ISERROR(SEARCH("1234567890",D1613)))</formula>
    </cfRule>
  </conditionalFormatting>
  <conditionalFormatting sqref="D1619:F1620">
    <cfRule type="containsText" dxfId="1517" priority="5000" operator="containsText" text="1234567890">
      <formula>NOT(ISERROR(SEARCH("1234567890",D1619)))</formula>
    </cfRule>
  </conditionalFormatting>
  <conditionalFormatting sqref="D1625:F1626">
    <cfRule type="containsText" dxfId="1516" priority="4992" operator="containsText" text="1234567890">
      <formula>NOT(ISERROR(SEARCH("1234567890",D1625)))</formula>
    </cfRule>
  </conditionalFormatting>
  <conditionalFormatting sqref="D1631:F1632">
    <cfRule type="containsText" dxfId="1515" priority="4988" operator="containsText" text="1234567890">
      <formula>NOT(ISERROR(SEARCH("1234567890",D1631)))</formula>
    </cfRule>
  </conditionalFormatting>
  <conditionalFormatting sqref="D1637:F1638">
    <cfRule type="containsText" dxfId="1514" priority="4980" operator="containsText" text="1234567890">
      <formula>NOT(ISERROR(SEARCH("1234567890",D1637)))</formula>
    </cfRule>
  </conditionalFormatting>
  <conditionalFormatting sqref="D1643:F1644">
    <cfRule type="containsText" dxfId="1513" priority="4976" operator="containsText" text="1234567890">
      <formula>NOT(ISERROR(SEARCH("1234567890",D1643)))</formula>
    </cfRule>
  </conditionalFormatting>
  <conditionalFormatting sqref="D1649:F1650">
    <cfRule type="containsText" dxfId="1512" priority="4968" operator="containsText" text="1234567890">
      <formula>NOT(ISERROR(SEARCH("1234567890",D1649)))</formula>
    </cfRule>
  </conditionalFormatting>
  <conditionalFormatting sqref="D1655:F1656">
    <cfRule type="containsText" dxfId="1511" priority="4964" operator="containsText" text="1234567890">
      <formula>NOT(ISERROR(SEARCH("1234567890",D1655)))</formula>
    </cfRule>
  </conditionalFormatting>
  <conditionalFormatting sqref="D1661:F1662">
    <cfRule type="containsText" dxfId="1510" priority="4956" operator="containsText" text="1234567890">
      <formula>NOT(ISERROR(SEARCH("1234567890",D1661)))</formula>
    </cfRule>
  </conditionalFormatting>
  <conditionalFormatting sqref="D1667:F1668">
    <cfRule type="containsText" dxfId="1509" priority="4952" operator="containsText" text="1234567890">
      <formula>NOT(ISERROR(SEARCH("1234567890",D1667)))</formula>
    </cfRule>
  </conditionalFormatting>
  <conditionalFormatting sqref="D1673:F1674">
    <cfRule type="containsText" dxfId="1508" priority="4944" operator="containsText" text="1234567890">
      <formula>NOT(ISERROR(SEARCH("1234567890",D1673)))</formula>
    </cfRule>
  </conditionalFormatting>
  <conditionalFormatting sqref="D1679:F1680">
    <cfRule type="containsText" dxfId="1507" priority="4940" operator="containsText" text="1234567890">
      <formula>NOT(ISERROR(SEARCH("1234567890",D1679)))</formula>
    </cfRule>
  </conditionalFormatting>
  <conditionalFormatting sqref="D1685:F1686">
    <cfRule type="containsText" dxfId="1506" priority="4932" operator="containsText" text="1234567890">
      <formula>NOT(ISERROR(SEARCH("1234567890",D1685)))</formula>
    </cfRule>
  </conditionalFormatting>
  <conditionalFormatting sqref="D1691:F1692">
    <cfRule type="containsText" dxfId="1505" priority="4928" operator="containsText" text="1234567890">
      <formula>NOT(ISERROR(SEARCH("1234567890",D1691)))</formula>
    </cfRule>
  </conditionalFormatting>
  <conditionalFormatting sqref="D1697:F1698">
    <cfRule type="containsText" dxfId="1504" priority="4920" operator="containsText" text="1234567890">
      <formula>NOT(ISERROR(SEARCH("1234567890",D1697)))</formula>
    </cfRule>
  </conditionalFormatting>
  <conditionalFormatting sqref="D1703:F1704">
    <cfRule type="containsText" dxfId="1503" priority="4916" operator="containsText" text="1234567890">
      <formula>NOT(ISERROR(SEARCH("1234567890",D1703)))</formula>
    </cfRule>
  </conditionalFormatting>
  <conditionalFormatting sqref="D1709:F1710">
    <cfRule type="containsText" dxfId="1502" priority="4908" operator="containsText" text="1234567890">
      <formula>NOT(ISERROR(SEARCH("1234567890",D1709)))</formula>
    </cfRule>
  </conditionalFormatting>
  <conditionalFormatting sqref="D1715:F1716">
    <cfRule type="containsText" dxfId="1501" priority="4904" operator="containsText" text="1234567890">
      <formula>NOT(ISERROR(SEARCH("1234567890",D1715)))</formula>
    </cfRule>
  </conditionalFormatting>
  <conditionalFormatting sqref="D1721:F1722">
    <cfRule type="containsText" dxfId="1500" priority="4896" operator="containsText" text="1234567890">
      <formula>NOT(ISERROR(SEARCH("1234567890",D1721)))</formula>
    </cfRule>
  </conditionalFormatting>
  <conditionalFormatting sqref="D1727:F1728">
    <cfRule type="containsText" dxfId="1499" priority="4892" operator="containsText" text="1234567890">
      <formula>NOT(ISERROR(SEARCH("1234567890",D1727)))</formula>
    </cfRule>
  </conditionalFormatting>
  <conditionalFormatting sqref="D1733:F1734">
    <cfRule type="containsText" dxfId="1498" priority="4884" operator="containsText" text="1234567890">
      <formula>NOT(ISERROR(SEARCH("1234567890",D1733)))</formula>
    </cfRule>
  </conditionalFormatting>
  <conditionalFormatting sqref="D1739:F1740">
    <cfRule type="containsText" dxfId="1497" priority="4880" operator="containsText" text="1234567890">
      <formula>NOT(ISERROR(SEARCH("1234567890",D1739)))</formula>
    </cfRule>
  </conditionalFormatting>
  <conditionalFormatting sqref="D1745:F1746">
    <cfRule type="containsText" dxfId="1496" priority="4872" operator="containsText" text="1234567890">
      <formula>NOT(ISERROR(SEARCH("1234567890",D1745)))</formula>
    </cfRule>
  </conditionalFormatting>
  <conditionalFormatting sqref="D1751:F1752">
    <cfRule type="containsText" dxfId="1495" priority="4868" operator="containsText" text="1234567890">
      <formula>NOT(ISERROR(SEARCH("1234567890",D1751)))</formula>
    </cfRule>
  </conditionalFormatting>
  <conditionalFormatting sqref="D1757:F1758">
    <cfRule type="containsText" dxfId="1494" priority="4860" operator="containsText" text="1234567890">
      <formula>NOT(ISERROR(SEARCH("1234567890",D1757)))</formula>
    </cfRule>
  </conditionalFormatting>
  <conditionalFormatting sqref="D1763:F1764">
    <cfRule type="containsText" dxfId="1493" priority="4856" operator="containsText" text="1234567890">
      <formula>NOT(ISERROR(SEARCH("1234567890",D1763)))</formula>
    </cfRule>
  </conditionalFormatting>
  <conditionalFormatting sqref="D1769:F1770">
    <cfRule type="containsText" dxfId="1492" priority="4848" operator="containsText" text="1234567890">
      <formula>NOT(ISERROR(SEARCH("1234567890",D1769)))</formula>
    </cfRule>
  </conditionalFormatting>
  <conditionalFormatting sqref="D1775:F1776">
    <cfRule type="containsText" dxfId="1491" priority="4844" operator="containsText" text="1234567890">
      <formula>NOT(ISERROR(SEARCH("1234567890",D1775)))</formula>
    </cfRule>
  </conditionalFormatting>
  <conditionalFormatting sqref="D1781:F1782">
    <cfRule type="containsText" dxfId="1490" priority="4836" operator="containsText" text="1234567890">
      <formula>NOT(ISERROR(SEARCH("1234567890",D1781)))</formula>
    </cfRule>
  </conditionalFormatting>
  <conditionalFormatting sqref="D1787:F1788">
    <cfRule type="containsText" dxfId="1489" priority="4832" operator="containsText" text="1234567890">
      <formula>NOT(ISERROR(SEARCH("1234567890",D1787)))</formula>
    </cfRule>
  </conditionalFormatting>
  <conditionalFormatting sqref="D1793:F1794">
    <cfRule type="containsText" dxfId="1488" priority="4824" operator="containsText" text="1234567890">
      <formula>NOT(ISERROR(SEARCH("1234567890",D1793)))</formula>
    </cfRule>
  </conditionalFormatting>
  <conditionalFormatting sqref="D1799:F1800">
    <cfRule type="containsText" dxfId="1487" priority="4820" operator="containsText" text="1234567890">
      <formula>NOT(ISERROR(SEARCH("1234567890",D1799)))</formula>
    </cfRule>
  </conditionalFormatting>
  <conditionalFormatting sqref="D1805:F1806">
    <cfRule type="containsText" dxfId="1486" priority="4812" operator="containsText" text="1234567890">
      <formula>NOT(ISERROR(SEARCH("1234567890",D1805)))</formula>
    </cfRule>
  </conditionalFormatting>
  <conditionalFormatting sqref="D1811:F1812">
    <cfRule type="containsText" dxfId="1485" priority="4808" operator="containsText" text="1234567890">
      <formula>NOT(ISERROR(SEARCH("1234567890",D1811)))</formula>
    </cfRule>
  </conditionalFormatting>
  <conditionalFormatting sqref="D1817:F1818">
    <cfRule type="containsText" dxfId="1484" priority="4800" operator="containsText" text="1234567890">
      <formula>NOT(ISERROR(SEARCH("1234567890",D1817)))</formula>
    </cfRule>
  </conditionalFormatting>
  <conditionalFormatting sqref="D1823:F1824">
    <cfRule type="containsText" dxfId="1483" priority="4796" operator="containsText" text="1234567890">
      <formula>NOT(ISERROR(SEARCH("1234567890",D1823)))</formula>
    </cfRule>
  </conditionalFormatting>
  <conditionalFormatting sqref="D1829:F1830">
    <cfRule type="containsText" dxfId="1482" priority="4788" operator="containsText" text="1234567890">
      <formula>NOT(ISERROR(SEARCH("1234567890",D1829)))</formula>
    </cfRule>
  </conditionalFormatting>
  <conditionalFormatting sqref="D1835:F1836">
    <cfRule type="containsText" dxfId="1481" priority="4784" operator="containsText" text="1234567890">
      <formula>NOT(ISERROR(SEARCH("1234567890",D1835)))</formula>
    </cfRule>
  </conditionalFormatting>
  <conditionalFormatting sqref="D1841:F1842">
    <cfRule type="containsText" dxfId="1480" priority="4773" operator="containsText" text="1234567890">
      <formula>NOT(ISERROR(SEARCH("1234567890",D1841)))</formula>
    </cfRule>
  </conditionalFormatting>
  <conditionalFormatting sqref="D1847:F1848">
    <cfRule type="containsText" dxfId="1479" priority="4772" operator="containsText" text="1234567890">
      <formula>NOT(ISERROR(SEARCH("1234567890",D1847)))</formula>
    </cfRule>
  </conditionalFormatting>
  <conditionalFormatting sqref="D1853:F1854">
    <cfRule type="containsText" dxfId="1478" priority="4761" operator="containsText" text="1234567890">
      <formula>NOT(ISERROR(SEARCH("1234567890",D1853)))</formula>
    </cfRule>
  </conditionalFormatting>
  <conditionalFormatting sqref="D1859:F1860">
    <cfRule type="containsText" dxfId="1477" priority="4760" operator="containsText" text="1234567890">
      <formula>NOT(ISERROR(SEARCH("1234567890",D1859)))</formula>
    </cfRule>
  </conditionalFormatting>
  <conditionalFormatting sqref="D1865:F1866">
    <cfRule type="containsText" dxfId="1476" priority="4749" operator="containsText" text="1234567890">
      <formula>NOT(ISERROR(SEARCH("1234567890",D1865)))</formula>
    </cfRule>
  </conditionalFormatting>
  <conditionalFormatting sqref="D1871:F1872">
    <cfRule type="containsText" dxfId="1475" priority="4748" operator="containsText" text="1234567890">
      <formula>NOT(ISERROR(SEARCH("1234567890",D1871)))</formula>
    </cfRule>
  </conditionalFormatting>
  <conditionalFormatting sqref="D1877:F1878">
    <cfRule type="containsText" dxfId="1474" priority="4737" operator="containsText" text="1234567890">
      <formula>NOT(ISERROR(SEARCH("1234567890",D1877)))</formula>
    </cfRule>
  </conditionalFormatting>
  <conditionalFormatting sqref="D1883:F1884">
    <cfRule type="containsText" dxfId="1473" priority="4736" operator="containsText" text="1234567890">
      <formula>NOT(ISERROR(SEARCH("1234567890",D1883)))</formula>
    </cfRule>
  </conditionalFormatting>
  <conditionalFormatting sqref="D1889:F1890">
    <cfRule type="containsText" dxfId="1472" priority="4725" operator="containsText" text="1234567890">
      <formula>NOT(ISERROR(SEARCH("1234567890",D1889)))</formula>
    </cfRule>
  </conditionalFormatting>
  <conditionalFormatting sqref="D1895:F1896">
    <cfRule type="containsText" dxfId="1471" priority="4724" operator="containsText" text="1234567890">
      <formula>NOT(ISERROR(SEARCH("1234567890",D1895)))</formula>
    </cfRule>
  </conditionalFormatting>
  <conditionalFormatting sqref="D1901:F1902">
    <cfRule type="containsText" dxfId="1470" priority="4713" operator="containsText" text="1234567890">
      <formula>NOT(ISERROR(SEARCH("1234567890",D1901)))</formula>
    </cfRule>
  </conditionalFormatting>
  <conditionalFormatting sqref="D1907:F1908">
    <cfRule type="containsText" dxfId="1469" priority="4712" operator="containsText" text="1234567890">
      <formula>NOT(ISERROR(SEARCH("1234567890",D1907)))</formula>
    </cfRule>
  </conditionalFormatting>
  <conditionalFormatting sqref="D1913:F1914">
    <cfRule type="containsText" dxfId="1468" priority="4701" operator="containsText" text="1234567890">
      <formula>NOT(ISERROR(SEARCH("1234567890",D1913)))</formula>
    </cfRule>
  </conditionalFormatting>
  <conditionalFormatting sqref="D1919:F1920">
    <cfRule type="containsText" dxfId="1467" priority="4700" operator="containsText" text="1234567890">
      <formula>NOT(ISERROR(SEARCH("1234567890",D1919)))</formula>
    </cfRule>
  </conditionalFormatting>
  <conditionalFormatting sqref="D1925:F1926">
    <cfRule type="containsText" dxfId="1466" priority="4689" operator="containsText" text="1234567890">
      <formula>NOT(ISERROR(SEARCH("1234567890",D1925)))</formula>
    </cfRule>
  </conditionalFormatting>
  <conditionalFormatting sqref="D1931:F1932">
    <cfRule type="containsText" dxfId="1465" priority="4688" operator="containsText" text="1234567890">
      <formula>NOT(ISERROR(SEARCH("1234567890",D1931)))</formula>
    </cfRule>
  </conditionalFormatting>
  <conditionalFormatting sqref="D1937:F1938">
    <cfRule type="containsText" dxfId="1464" priority="4677" operator="containsText" text="1234567890">
      <formula>NOT(ISERROR(SEARCH("1234567890",D1937)))</formula>
    </cfRule>
  </conditionalFormatting>
  <conditionalFormatting sqref="D1943:F1944">
    <cfRule type="containsText" dxfId="1463" priority="4676" operator="containsText" text="1234567890">
      <formula>NOT(ISERROR(SEARCH("1234567890",D1943)))</formula>
    </cfRule>
  </conditionalFormatting>
  <conditionalFormatting sqref="D1949:F1950">
    <cfRule type="containsText" dxfId="1462" priority="4665" operator="containsText" text="1234567890">
      <formula>NOT(ISERROR(SEARCH("1234567890",D1949)))</formula>
    </cfRule>
  </conditionalFormatting>
  <conditionalFormatting sqref="D1955:F1956">
    <cfRule type="containsText" dxfId="1461" priority="4664" operator="containsText" text="1234567890">
      <formula>NOT(ISERROR(SEARCH("1234567890",D1955)))</formula>
    </cfRule>
  </conditionalFormatting>
  <conditionalFormatting sqref="D1961:F1962">
    <cfRule type="containsText" dxfId="1460" priority="4653" operator="containsText" text="1234567890">
      <formula>NOT(ISERROR(SEARCH("1234567890",D1961)))</formula>
    </cfRule>
  </conditionalFormatting>
  <conditionalFormatting sqref="D1967:F1968">
    <cfRule type="containsText" dxfId="1459" priority="4652" operator="containsText" text="1234567890">
      <formula>NOT(ISERROR(SEARCH("1234567890",D1967)))</formula>
    </cfRule>
  </conditionalFormatting>
  <conditionalFormatting sqref="D1973:F1974">
    <cfRule type="containsText" dxfId="1458" priority="4641" operator="containsText" text="1234567890">
      <formula>NOT(ISERROR(SEARCH("1234567890",D1973)))</formula>
    </cfRule>
  </conditionalFormatting>
  <conditionalFormatting sqref="D1979:F1980">
    <cfRule type="containsText" dxfId="1457" priority="4640" operator="containsText" text="1234567890">
      <formula>NOT(ISERROR(SEARCH("1234567890",D1979)))</formula>
    </cfRule>
  </conditionalFormatting>
  <conditionalFormatting sqref="D1985:F1986">
    <cfRule type="containsText" dxfId="1456" priority="4629" operator="containsText" text="1234567890">
      <formula>NOT(ISERROR(SEARCH("1234567890",D1985)))</formula>
    </cfRule>
  </conditionalFormatting>
  <conditionalFormatting sqref="D1991:F1992">
    <cfRule type="containsText" dxfId="1455" priority="4628" operator="containsText" text="1234567890">
      <formula>NOT(ISERROR(SEARCH("1234567890",D1991)))</formula>
    </cfRule>
  </conditionalFormatting>
  <conditionalFormatting sqref="D1997:F1998">
    <cfRule type="containsText" dxfId="1454" priority="4617" operator="containsText" text="1234567890">
      <formula>NOT(ISERROR(SEARCH("1234567890",D1997)))</formula>
    </cfRule>
  </conditionalFormatting>
  <conditionalFormatting sqref="D2003:F2004">
    <cfRule type="containsText" dxfId="1453" priority="4616" operator="containsText" text="1234567890">
      <formula>NOT(ISERROR(SEARCH("1234567890",D2003)))</formula>
    </cfRule>
  </conditionalFormatting>
  <conditionalFormatting sqref="D2009:F2010">
    <cfRule type="containsText" dxfId="1452" priority="4605" operator="containsText" text="1234567890">
      <formula>NOT(ISERROR(SEARCH("1234567890",D2009)))</formula>
    </cfRule>
  </conditionalFormatting>
  <conditionalFormatting sqref="D2015:F2016">
    <cfRule type="containsText" dxfId="1451" priority="4604" operator="containsText" text="1234567890">
      <formula>NOT(ISERROR(SEARCH("1234567890",D2015)))</formula>
    </cfRule>
  </conditionalFormatting>
  <conditionalFormatting sqref="D2021:F2022">
    <cfRule type="containsText" dxfId="1450" priority="4593" operator="containsText" text="1234567890">
      <formula>NOT(ISERROR(SEARCH("1234567890",D2021)))</formula>
    </cfRule>
  </conditionalFormatting>
  <conditionalFormatting sqref="D2027:F2028">
    <cfRule type="containsText" dxfId="1449" priority="4592" operator="containsText" text="1234567890">
      <formula>NOT(ISERROR(SEARCH("1234567890",D2027)))</formula>
    </cfRule>
  </conditionalFormatting>
  <conditionalFormatting sqref="D2033:F2034">
    <cfRule type="containsText" dxfId="1448" priority="4581" operator="containsText" text="1234567890">
      <formula>NOT(ISERROR(SEARCH("1234567890",D2033)))</formula>
    </cfRule>
  </conditionalFormatting>
  <conditionalFormatting sqref="D2039:F2040">
    <cfRule type="containsText" dxfId="1447" priority="4580" operator="containsText" text="1234567890">
      <formula>NOT(ISERROR(SEARCH("1234567890",D2039)))</formula>
    </cfRule>
  </conditionalFormatting>
  <conditionalFormatting sqref="D2045:F2046">
    <cfRule type="containsText" dxfId="1446" priority="4569" operator="containsText" text="1234567890">
      <formula>NOT(ISERROR(SEARCH("1234567890",D2045)))</formula>
    </cfRule>
  </conditionalFormatting>
  <conditionalFormatting sqref="D2051:F2052">
    <cfRule type="containsText" dxfId="1445" priority="4568" operator="containsText" text="1234567890">
      <formula>NOT(ISERROR(SEARCH("1234567890",D2051)))</formula>
    </cfRule>
  </conditionalFormatting>
  <conditionalFormatting sqref="D2057:F2058">
    <cfRule type="containsText" dxfId="1444" priority="4557" operator="containsText" text="1234567890">
      <formula>NOT(ISERROR(SEARCH("1234567890",D2057)))</formula>
    </cfRule>
  </conditionalFormatting>
  <conditionalFormatting sqref="D2063:F2064">
    <cfRule type="containsText" dxfId="1443" priority="4556" operator="containsText" text="1234567890">
      <formula>NOT(ISERROR(SEARCH("1234567890",D2063)))</formula>
    </cfRule>
  </conditionalFormatting>
  <conditionalFormatting sqref="D2069:F2070">
    <cfRule type="containsText" dxfId="1442" priority="4542" operator="containsText" text="1234567890">
      <formula>NOT(ISERROR(SEARCH("1234567890",D2069)))</formula>
    </cfRule>
  </conditionalFormatting>
  <conditionalFormatting sqref="D2075:F2076">
    <cfRule type="containsText" dxfId="1441" priority="4541" operator="containsText" text="1234567890">
      <formula>NOT(ISERROR(SEARCH("1234567890",D2075)))</formula>
    </cfRule>
  </conditionalFormatting>
  <conditionalFormatting sqref="D2081:F2082">
    <cfRule type="containsText" dxfId="1440" priority="4530" operator="containsText" text="1234567890">
      <formula>NOT(ISERROR(SEARCH("1234567890",D2081)))</formula>
    </cfRule>
  </conditionalFormatting>
  <conditionalFormatting sqref="D2087:F2088">
    <cfRule type="containsText" dxfId="1439" priority="4529" operator="containsText" text="1234567890">
      <formula>NOT(ISERROR(SEARCH("1234567890",D2087)))</formula>
    </cfRule>
  </conditionalFormatting>
  <conditionalFormatting sqref="D2093:F2094">
    <cfRule type="containsText" dxfId="1438" priority="4515" operator="containsText" text="1234567890">
      <formula>NOT(ISERROR(SEARCH("1234567890",D2093)))</formula>
    </cfRule>
  </conditionalFormatting>
  <conditionalFormatting sqref="D2099:F2100">
    <cfRule type="containsText" dxfId="1437" priority="4514" operator="containsText" text="1234567890">
      <formula>NOT(ISERROR(SEARCH("1234567890",D2099)))</formula>
    </cfRule>
  </conditionalFormatting>
  <conditionalFormatting sqref="D2105:F2106">
    <cfRule type="containsText" dxfId="1436" priority="4503" operator="containsText" text="1234567890">
      <formula>NOT(ISERROR(SEARCH("1234567890",D2105)))</formula>
    </cfRule>
  </conditionalFormatting>
  <conditionalFormatting sqref="D2111:F2112">
    <cfRule type="containsText" dxfId="1435" priority="4502" operator="containsText" text="1234567890">
      <formula>NOT(ISERROR(SEARCH("1234567890",D2111)))</formula>
    </cfRule>
  </conditionalFormatting>
  <conditionalFormatting sqref="D2117:F2118">
    <cfRule type="containsText" dxfId="1434" priority="4491" operator="containsText" text="1234567890">
      <formula>NOT(ISERROR(SEARCH("1234567890",D2117)))</formula>
    </cfRule>
  </conditionalFormatting>
  <conditionalFormatting sqref="D2123:F2124">
    <cfRule type="containsText" dxfId="1433" priority="4490" operator="containsText" text="1234567890">
      <formula>NOT(ISERROR(SEARCH("1234567890",D2123)))</formula>
    </cfRule>
  </conditionalFormatting>
  <conditionalFormatting sqref="D2129:F2130">
    <cfRule type="containsText" dxfId="1432" priority="4479" operator="containsText" text="1234567890">
      <formula>NOT(ISERROR(SEARCH("1234567890",D2129)))</formula>
    </cfRule>
  </conditionalFormatting>
  <conditionalFormatting sqref="D2135:F2136">
    <cfRule type="containsText" dxfId="1431" priority="4478" operator="containsText" text="1234567890">
      <formula>NOT(ISERROR(SEARCH("1234567890",D2135)))</formula>
    </cfRule>
  </conditionalFormatting>
  <conditionalFormatting sqref="D2141:F2142">
    <cfRule type="containsText" dxfId="1430" priority="4467" operator="containsText" text="1234567890">
      <formula>NOT(ISERROR(SEARCH("1234567890",D2141)))</formula>
    </cfRule>
  </conditionalFormatting>
  <conditionalFormatting sqref="D2147:F2148">
    <cfRule type="containsText" dxfId="1429" priority="4466" operator="containsText" text="1234567890">
      <formula>NOT(ISERROR(SEARCH("1234567890",D2147)))</formula>
    </cfRule>
  </conditionalFormatting>
  <conditionalFormatting sqref="D2153:F2154">
    <cfRule type="containsText" dxfId="1428" priority="4455" operator="containsText" text="1234567890">
      <formula>NOT(ISERROR(SEARCH("1234567890",D2153)))</formula>
    </cfRule>
  </conditionalFormatting>
  <conditionalFormatting sqref="D2159:F2160">
    <cfRule type="containsText" dxfId="1427" priority="4454" operator="containsText" text="1234567890">
      <formula>NOT(ISERROR(SEARCH("1234567890",D2159)))</formula>
    </cfRule>
  </conditionalFormatting>
  <conditionalFormatting sqref="D2165:F2166">
    <cfRule type="containsText" dxfId="1426" priority="4440" operator="containsText" text="1234567890">
      <formula>NOT(ISERROR(SEARCH("1234567890",D2165)))</formula>
    </cfRule>
  </conditionalFormatting>
  <conditionalFormatting sqref="D2171:F2172">
    <cfRule type="containsText" dxfId="1425" priority="4439" operator="containsText" text="1234567890">
      <formula>NOT(ISERROR(SEARCH("1234567890",D2171)))</formula>
    </cfRule>
  </conditionalFormatting>
  <conditionalFormatting sqref="D2177:F2178">
    <cfRule type="containsText" dxfId="1424" priority="4428" operator="containsText" text="1234567890">
      <formula>NOT(ISERROR(SEARCH("1234567890",D2177)))</formula>
    </cfRule>
  </conditionalFormatting>
  <conditionalFormatting sqref="D2183:F2184">
    <cfRule type="containsText" dxfId="1423" priority="4427" operator="containsText" text="1234567890">
      <formula>NOT(ISERROR(SEARCH("1234567890",D2183)))</formula>
    </cfRule>
  </conditionalFormatting>
  <conditionalFormatting sqref="D2189:F2190">
    <cfRule type="containsText" dxfId="1422" priority="4416" operator="containsText" text="1234567890">
      <formula>NOT(ISERROR(SEARCH("1234567890",D2189)))</formula>
    </cfRule>
  </conditionalFormatting>
  <conditionalFormatting sqref="D2195:F2196">
    <cfRule type="containsText" dxfId="1421" priority="4415" operator="containsText" text="1234567890">
      <formula>NOT(ISERROR(SEARCH("1234567890",D2195)))</formula>
    </cfRule>
  </conditionalFormatting>
  <conditionalFormatting sqref="D2201:F2202">
    <cfRule type="containsText" dxfId="1420" priority="4404" operator="containsText" text="1234567890">
      <formula>NOT(ISERROR(SEARCH("1234567890",D2201)))</formula>
    </cfRule>
  </conditionalFormatting>
  <conditionalFormatting sqref="D2207:F2208">
    <cfRule type="containsText" dxfId="1419" priority="4403" operator="containsText" text="1234567890">
      <formula>NOT(ISERROR(SEARCH("1234567890",D2207)))</formula>
    </cfRule>
  </conditionalFormatting>
  <conditionalFormatting sqref="D2213:F2214">
    <cfRule type="containsText" dxfId="1418" priority="4387" operator="containsText" text="1234567890">
      <formula>NOT(ISERROR(SEARCH("1234567890",D2213)))</formula>
    </cfRule>
  </conditionalFormatting>
  <conditionalFormatting sqref="D2219:F2220">
    <cfRule type="containsText" dxfId="1417" priority="4386" operator="containsText" text="1234567890">
      <formula>NOT(ISERROR(SEARCH("1234567890",D2219)))</formula>
    </cfRule>
  </conditionalFormatting>
  <conditionalFormatting sqref="D2225:F2226">
    <cfRule type="containsText" dxfId="1416" priority="4375" operator="containsText" text="1234567890">
      <formula>NOT(ISERROR(SEARCH("1234567890",D2225)))</formula>
    </cfRule>
  </conditionalFormatting>
  <conditionalFormatting sqref="D2231:F2232">
    <cfRule type="containsText" dxfId="1415" priority="4374" operator="containsText" text="1234567890">
      <formula>NOT(ISERROR(SEARCH("1234567890",D2231)))</formula>
    </cfRule>
  </conditionalFormatting>
  <conditionalFormatting sqref="D2237:F2238">
    <cfRule type="containsText" dxfId="1414" priority="4363" operator="containsText" text="1234567890">
      <formula>NOT(ISERROR(SEARCH("1234567890",D2237)))</formula>
    </cfRule>
  </conditionalFormatting>
  <conditionalFormatting sqref="D2243:F2244">
    <cfRule type="containsText" dxfId="1413" priority="4362" operator="containsText" text="1234567890">
      <formula>NOT(ISERROR(SEARCH("1234567890",D2243)))</formula>
    </cfRule>
  </conditionalFormatting>
  <conditionalFormatting sqref="D2249:F2250">
    <cfRule type="containsText" dxfId="1412" priority="4351" operator="containsText" text="1234567890">
      <formula>NOT(ISERROR(SEARCH("1234567890",D2249)))</formula>
    </cfRule>
  </conditionalFormatting>
  <conditionalFormatting sqref="D2255:F2256">
    <cfRule type="containsText" dxfId="1411" priority="4350" operator="containsText" text="1234567890">
      <formula>NOT(ISERROR(SEARCH("1234567890",D2255)))</formula>
    </cfRule>
  </conditionalFormatting>
  <conditionalFormatting sqref="D2261:F2262">
    <cfRule type="containsText" dxfId="1410" priority="4339" operator="containsText" text="1234567890">
      <formula>NOT(ISERROR(SEARCH("1234567890",D2261)))</formula>
    </cfRule>
  </conditionalFormatting>
  <conditionalFormatting sqref="D2267:F2268">
    <cfRule type="containsText" dxfId="1409" priority="4338" operator="containsText" text="1234567890">
      <formula>NOT(ISERROR(SEARCH("1234567890",D2267)))</formula>
    </cfRule>
  </conditionalFormatting>
  <conditionalFormatting sqref="D2273:F2274">
    <cfRule type="containsText" dxfId="1408" priority="4325" operator="containsText" text="1234567890">
      <formula>NOT(ISERROR(SEARCH("1234567890",D2273)))</formula>
    </cfRule>
  </conditionalFormatting>
  <conditionalFormatting sqref="D2279:F2280">
    <cfRule type="containsText" dxfId="1407" priority="4326" operator="containsText" text="1234567890">
      <formula>NOT(ISERROR(SEARCH("1234567890",D2279)))</formula>
    </cfRule>
  </conditionalFormatting>
  <conditionalFormatting sqref="D2285:F2286">
    <cfRule type="containsText" dxfId="1406" priority="4301" operator="containsText" text="1234567890">
      <formula>NOT(ISERROR(SEARCH("1234567890",D2285)))</formula>
    </cfRule>
  </conditionalFormatting>
  <conditionalFormatting sqref="D2291:F2292">
    <cfRule type="containsText" dxfId="1405" priority="4302" operator="containsText" text="1234567890">
      <formula>NOT(ISERROR(SEARCH("1234567890",D2291)))</formula>
    </cfRule>
  </conditionalFormatting>
  <conditionalFormatting sqref="D2297:F2298">
    <cfRule type="containsText" dxfId="1404" priority="4289" operator="containsText" text="1234567890">
      <formula>NOT(ISERROR(SEARCH("1234567890",D2297)))</formula>
    </cfRule>
  </conditionalFormatting>
  <conditionalFormatting sqref="D2303:F2304">
    <cfRule type="containsText" dxfId="1403" priority="4290" operator="containsText" text="1234567890">
      <formula>NOT(ISERROR(SEARCH("1234567890",D2303)))</formula>
    </cfRule>
  </conditionalFormatting>
  <conditionalFormatting sqref="D2309:F2310">
    <cfRule type="containsText" dxfId="1402" priority="4277" operator="containsText" text="1234567890">
      <formula>NOT(ISERROR(SEARCH("1234567890",D2309)))</formula>
    </cfRule>
  </conditionalFormatting>
  <conditionalFormatting sqref="D2315:F2316">
    <cfRule type="containsText" dxfId="1401" priority="4278" operator="containsText" text="1234567890">
      <formula>NOT(ISERROR(SEARCH("1234567890",D2315)))</formula>
    </cfRule>
  </conditionalFormatting>
  <conditionalFormatting sqref="D2321:F2322">
    <cfRule type="containsText" dxfId="1400" priority="4265" operator="containsText" text="1234567890">
      <formula>NOT(ISERROR(SEARCH("1234567890",D2321)))</formula>
    </cfRule>
  </conditionalFormatting>
  <conditionalFormatting sqref="D2327:F2328">
    <cfRule type="containsText" dxfId="1399" priority="4266" operator="containsText" text="1234567890">
      <formula>NOT(ISERROR(SEARCH("1234567890",D2327)))</formula>
    </cfRule>
  </conditionalFormatting>
  <conditionalFormatting sqref="D2333:F2334">
    <cfRule type="containsText" dxfId="1398" priority="4253" operator="containsText" text="1234567890">
      <formula>NOT(ISERROR(SEARCH("1234567890",D2333)))</formula>
    </cfRule>
  </conditionalFormatting>
  <conditionalFormatting sqref="D2339:F2340">
    <cfRule type="containsText" dxfId="1397" priority="4254" operator="containsText" text="1234567890">
      <formula>NOT(ISERROR(SEARCH("1234567890",D2339)))</formula>
    </cfRule>
  </conditionalFormatting>
  <conditionalFormatting sqref="D2345:F2346">
    <cfRule type="containsText" dxfId="1396" priority="4229" operator="containsText" text="1234567890">
      <formula>NOT(ISERROR(SEARCH("1234567890",D2345)))</formula>
    </cfRule>
  </conditionalFormatting>
  <conditionalFormatting sqref="D2351:F2352">
    <cfRule type="containsText" dxfId="1395" priority="4230" operator="containsText" text="1234567890">
      <formula>NOT(ISERROR(SEARCH("1234567890",D2351)))</formula>
    </cfRule>
  </conditionalFormatting>
  <conditionalFormatting sqref="D2357:F2358">
    <cfRule type="containsText" dxfId="1394" priority="4217" operator="containsText" text="1234567890">
      <formula>NOT(ISERROR(SEARCH("1234567890",D2357)))</formula>
    </cfRule>
  </conditionalFormatting>
  <conditionalFormatting sqref="D2363:F2364">
    <cfRule type="containsText" dxfId="1393" priority="4218" operator="containsText" text="1234567890">
      <formula>NOT(ISERROR(SEARCH("1234567890",D2363)))</formula>
    </cfRule>
  </conditionalFormatting>
  <conditionalFormatting sqref="D2369:F2370">
    <cfRule type="containsText" dxfId="1392" priority="4205" operator="containsText" text="1234567890">
      <formula>NOT(ISERROR(SEARCH("1234567890",D2369)))</formula>
    </cfRule>
  </conditionalFormatting>
  <conditionalFormatting sqref="D2375:F2376">
    <cfRule type="containsText" dxfId="1391" priority="4206" operator="containsText" text="1234567890">
      <formula>NOT(ISERROR(SEARCH("1234567890",D2375)))</formula>
    </cfRule>
  </conditionalFormatting>
  <conditionalFormatting sqref="D2381:F2382">
    <cfRule type="containsText" dxfId="1390" priority="4193" operator="containsText" text="1234567890">
      <formula>NOT(ISERROR(SEARCH("1234567890",D2381)))</formula>
    </cfRule>
  </conditionalFormatting>
  <conditionalFormatting sqref="D2387:F2388">
    <cfRule type="containsText" dxfId="1389" priority="4194" operator="containsText" text="1234567890">
      <formula>NOT(ISERROR(SEARCH("1234567890",D2387)))</formula>
    </cfRule>
  </conditionalFormatting>
  <conditionalFormatting sqref="D2393:F2394">
    <cfRule type="containsText" dxfId="1388" priority="4181" operator="containsText" text="1234567890">
      <formula>NOT(ISERROR(SEARCH("1234567890",D2393)))</formula>
    </cfRule>
  </conditionalFormatting>
  <conditionalFormatting sqref="D2399:F2400">
    <cfRule type="containsText" dxfId="1387" priority="4182" operator="containsText" text="1234567890">
      <formula>NOT(ISERROR(SEARCH("1234567890",D2399)))</formula>
    </cfRule>
  </conditionalFormatting>
  <conditionalFormatting sqref="D2405:F2406">
    <cfRule type="containsText" dxfId="1386" priority="4169" operator="containsText" text="1234567890">
      <formula>NOT(ISERROR(SEARCH("1234567890",D2405)))</formula>
    </cfRule>
  </conditionalFormatting>
  <conditionalFormatting sqref="D2411:F2412">
    <cfRule type="containsText" dxfId="1385" priority="4170" operator="containsText" text="1234567890">
      <formula>NOT(ISERROR(SEARCH("1234567890",D2411)))</formula>
    </cfRule>
  </conditionalFormatting>
  <conditionalFormatting sqref="D2417:F2418">
    <cfRule type="containsText" dxfId="1384" priority="4157" operator="containsText" text="1234567890">
      <formula>NOT(ISERROR(SEARCH("1234567890",D2417)))</formula>
    </cfRule>
  </conditionalFormatting>
  <conditionalFormatting sqref="D2423:F2424">
    <cfRule type="containsText" dxfId="1383" priority="4158" operator="containsText" text="1234567890">
      <formula>NOT(ISERROR(SEARCH("1234567890",D2423)))</formula>
    </cfRule>
  </conditionalFormatting>
  <conditionalFormatting sqref="D2429:F2430">
    <cfRule type="containsText" dxfId="1382" priority="4145" operator="containsText" text="1234567890">
      <formula>NOT(ISERROR(SEARCH("1234567890",D2429)))</formula>
    </cfRule>
  </conditionalFormatting>
  <conditionalFormatting sqref="D2435:F2436">
    <cfRule type="containsText" dxfId="1381" priority="4146" operator="containsText" text="1234567890">
      <formula>NOT(ISERROR(SEARCH("1234567890",D2435)))</formula>
    </cfRule>
  </conditionalFormatting>
  <conditionalFormatting sqref="D2441:F2442">
    <cfRule type="containsText" dxfId="1380" priority="4133" operator="containsText" text="1234567890">
      <formula>NOT(ISERROR(SEARCH("1234567890",D2441)))</formula>
    </cfRule>
  </conditionalFormatting>
  <conditionalFormatting sqref="D2447:F2448">
    <cfRule type="containsText" dxfId="1379" priority="4134" operator="containsText" text="1234567890">
      <formula>NOT(ISERROR(SEARCH("1234567890",D2447)))</formula>
    </cfRule>
  </conditionalFormatting>
  <conditionalFormatting sqref="D2453:F2454">
    <cfRule type="containsText" dxfId="1378" priority="4121" operator="containsText" text="1234567890">
      <formula>NOT(ISERROR(SEARCH("1234567890",D2453)))</formula>
    </cfRule>
  </conditionalFormatting>
  <conditionalFormatting sqref="D2459:F2460">
    <cfRule type="containsText" dxfId="1377" priority="4122" operator="containsText" text="1234567890">
      <formula>NOT(ISERROR(SEARCH("1234567890",D2459)))</formula>
    </cfRule>
  </conditionalFormatting>
  <conditionalFormatting sqref="D2465:F2466">
    <cfRule type="containsText" dxfId="1376" priority="4109" operator="containsText" text="1234567890">
      <formula>NOT(ISERROR(SEARCH("1234567890",D2465)))</formula>
    </cfRule>
  </conditionalFormatting>
  <conditionalFormatting sqref="D2471:F2472">
    <cfRule type="containsText" dxfId="1375" priority="4110" operator="containsText" text="1234567890">
      <formula>NOT(ISERROR(SEARCH("1234567890",D2471)))</formula>
    </cfRule>
  </conditionalFormatting>
  <conditionalFormatting sqref="D2477:F2478">
    <cfRule type="containsText" dxfId="1374" priority="4097" operator="containsText" text="1234567890">
      <formula>NOT(ISERROR(SEARCH("1234567890",D2477)))</formula>
    </cfRule>
  </conditionalFormatting>
  <conditionalFormatting sqref="D2483:F2484">
    <cfRule type="containsText" dxfId="1373" priority="4098" operator="containsText" text="1234567890">
      <formula>NOT(ISERROR(SEARCH("1234567890",D2483)))</formula>
    </cfRule>
  </conditionalFormatting>
  <conditionalFormatting sqref="D2489:F2490">
    <cfRule type="containsText" dxfId="1372" priority="4085" operator="containsText" text="1234567890">
      <formula>NOT(ISERROR(SEARCH("1234567890",D2489)))</formula>
    </cfRule>
  </conditionalFormatting>
  <conditionalFormatting sqref="D2495:F2496">
    <cfRule type="containsText" dxfId="1371" priority="4086" operator="containsText" text="1234567890">
      <formula>NOT(ISERROR(SEARCH("1234567890",D2495)))</formula>
    </cfRule>
  </conditionalFormatting>
  <conditionalFormatting sqref="D2501:F2502">
    <cfRule type="containsText" dxfId="1370" priority="4073" operator="containsText" text="1234567890">
      <formula>NOT(ISERROR(SEARCH("1234567890",D2501)))</formula>
    </cfRule>
  </conditionalFormatting>
  <conditionalFormatting sqref="D2507:F2508">
    <cfRule type="containsText" dxfId="1369" priority="4074" operator="containsText" text="1234567890">
      <formula>NOT(ISERROR(SEARCH("1234567890",D2507)))</formula>
    </cfRule>
  </conditionalFormatting>
  <conditionalFormatting sqref="D2513:F2514">
    <cfRule type="containsText" dxfId="1368" priority="4061" operator="containsText" text="1234567890">
      <formula>NOT(ISERROR(SEARCH("1234567890",D2513)))</formula>
    </cfRule>
  </conditionalFormatting>
  <conditionalFormatting sqref="D2519:F2520">
    <cfRule type="containsText" dxfId="1367" priority="4062" operator="containsText" text="1234567890">
      <formula>NOT(ISERROR(SEARCH("1234567890",D2519)))</formula>
    </cfRule>
  </conditionalFormatting>
  <conditionalFormatting sqref="D2525:F2526">
    <cfRule type="containsText" dxfId="1366" priority="4049" operator="containsText" text="1234567890">
      <formula>NOT(ISERROR(SEARCH("1234567890",D2525)))</formula>
    </cfRule>
  </conditionalFormatting>
  <conditionalFormatting sqref="D2531:F2532">
    <cfRule type="containsText" dxfId="1365" priority="4050" operator="containsText" text="1234567890">
      <formula>NOT(ISERROR(SEARCH("1234567890",D2531)))</formula>
    </cfRule>
  </conditionalFormatting>
  <conditionalFormatting sqref="D2537:F2538">
    <cfRule type="containsText" dxfId="1364" priority="4037" operator="containsText" text="1234567890">
      <formula>NOT(ISERROR(SEARCH("1234567890",D2537)))</formula>
    </cfRule>
  </conditionalFormatting>
  <conditionalFormatting sqref="D2543:F2544">
    <cfRule type="containsText" dxfId="1363" priority="4038" operator="containsText" text="1234567890">
      <formula>NOT(ISERROR(SEARCH("1234567890",D2543)))</formula>
    </cfRule>
  </conditionalFormatting>
  <conditionalFormatting sqref="D2549:F2550">
    <cfRule type="containsText" dxfId="1362" priority="4025" operator="containsText" text="1234567890">
      <formula>NOT(ISERROR(SEARCH("1234567890",D2549)))</formula>
    </cfRule>
  </conditionalFormatting>
  <conditionalFormatting sqref="D2555:F2556">
    <cfRule type="containsText" dxfId="1361" priority="4026" operator="containsText" text="1234567890">
      <formula>NOT(ISERROR(SEARCH("1234567890",D2555)))</formula>
    </cfRule>
  </conditionalFormatting>
  <conditionalFormatting sqref="D2561:F2562">
    <cfRule type="containsText" dxfId="1360" priority="4013" operator="containsText" text="1234567890">
      <formula>NOT(ISERROR(SEARCH("1234567890",D2561)))</formula>
    </cfRule>
  </conditionalFormatting>
  <conditionalFormatting sqref="D2567:F2568">
    <cfRule type="containsText" dxfId="1359" priority="4014" operator="containsText" text="1234567890">
      <formula>NOT(ISERROR(SEARCH("1234567890",D2567)))</formula>
    </cfRule>
  </conditionalFormatting>
  <conditionalFormatting sqref="D2573:F2574">
    <cfRule type="containsText" dxfId="1358" priority="4001" operator="containsText" text="1234567890">
      <formula>NOT(ISERROR(SEARCH("1234567890",D2573)))</formula>
    </cfRule>
  </conditionalFormatting>
  <conditionalFormatting sqref="D2579:F2580">
    <cfRule type="containsText" dxfId="1357" priority="4002" operator="containsText" text="1234567890">
      <formula>NOT(ISERROR(SEARCH("1234567890",D2579)))</formula>
    </cfRule>
  </conditionalFormatting>
  <conditionalFormatting sqref="D2585:F2586">
    <cfRule type="containsText" dxfId="1356" priority="3989" operator="containsText" text="1234567890">
      <formula>NOT(ISERROR(SEARCH("1234567890",D2585)))</formula>
    </cfRule>
  </conditionalFormatting>
  <conditionalFormatting sqref="D2591:F2592">
    <cfRule type="containsText" dxfId="1355" priority="3990" operator="containsText" text="1234567890">
      <formula>NOT(ISERROR(SEARCH("1234567890",D2591)))</formula>
    </cfRule>
  </conditionalFormatting>
  <conditionalFormatting sqref="D2597:F2598">
    <cfRule type="containsText" dxfId="1354" priority="3977" operator="containsText" text="1234567890">
      <formula>NOT(ISERROR(SEARCH("1234567890",D2597)))</formula>
    </cfRule>
  </conditionalFormatting>
  <conditionalFormatting sqref="D2603:F2604">
    <cfRule type="containsText" dxfId="1353" priority="3978" operator="containsText" text="1234567890">
      <formula>NOT(ISERROR(SEARCH("1234567890",D2603)))</formula>
    </cfRule>
  </conditionalFormatting>
  <conditionalFormatting sqref="D2609:F2610">
    <cfRule type="containsText" dxfId="1352" priority="3965" operator="containsText" text="1234567890">
      <formula>NOT(ISERROR(SEARCH("1234567890",D2609)))</formula>
    </cfRule>
  </conditionalFormatting>
  <conditionalFormatting sqref="D2615:F2616">
    <cfRule type="containsText" dxfId="1351" priority="3966" operator="containsText" text="1234567890">
      <formula>NOT(ISERROR(SEARCH("1234567890",D2615)))</formula>
    </cfRule>
  </conditionalFormatting>
  <conditionalFormatting sqref="D2621:F2622">
    <cfRule type="containsText" dxfId="1350" priority="3953" operator="containsText" text="1234567890">
      <formula>NOT(ISERROR(SEARCH("1234567890",D2621)))</formula>
    </cfRule>
  </conditionalFormatting>
  <conditionalFormatting sqref="D2627:F2628">
    <cfRule type="containsText" dxfId="1349" priority="3954" operator="containsText" text="1234567890">
      <formula>NOT(ISERROR(SEARCH("1234567890",D2627)))</formula>
    </cfRule>
  </conditionalFormatting>
  <conditionalFormatting sqref="D2633:F2634">
    <cfRule type="containsText" dxfId="1348" priority="3941" operator="containsText" text="1234567890">
      <formula>NOT(ISERROR(SEARCH("1234567890",D2633)))</formula>
    </cfRule>
  </conditionalFormatting>
  <conditionalFormatting sqref="D2639:F2640">
    <cfRule type="containsText" dxfId="1347" priority="3942" operator="containsText" text="1234567890">
      <formula>NOT(ISERROR(SEARCH("1234567890",D2639)))</formula>
    </cfRule>
  </conditionalFormatting>
  <conditionalFormatting sqref="D2645:F2646">
    <cfRule type="containsText" dxfId="1346" priority="3929" operator="containsText" text="1234567890">
      <formula>NOT(ISERROR(SEARCH("1234567890",D2645)))</formula>
    </cfRule>
  </conditionalFormatting>
  <conditionalFormatting sqref="D2651:F2652">
    <cfRule type="containsText" dxfId="1345" priority="3930" operator="containsText" text="1234567890">
      <formula>NOT(ISERROR(SEARCH("1234567890",D2651)))</formula>
    </cfRule>
  </conditionalFormatting>
  <conditionalFormatting sqref="D2657:F2658">
    <cfRule type="containsText" dxfId="1344" priority="3917" operator="containsText" text="1234567890">
      <formula>NOT(ISERROR(SEARCH("1234567890",D2657)))</formula>
    </cfRule>
  </conditionalFormatting>
  <conditionalFormatting sqref="D2663:F2664">
    <cfRule type="containsText" dxfId="1343" priority="3918" operator="containsText" text="1234567890">
      <formula>NOT(ISERROR(SEARCH("1234567890",D2663)))</formula>
    </cfRule>
  </conditionalFormatting>
  <conditionalFormatting sqref="D2669:F2670">
    <cfRule type="containsText" dxfId="1342" priority="3905" operator="containsText" text="1234567890">
      <formula>NOT(ISERROR(SEARCH("1234567890",D2669)))</formula>
    </cfRule>
  </conditionalFormatting>
  <conditionalFormatting sqref="D2675:F2676">
    <cfRule type="containsText" dxfId="1341" priority="3906" operator="containsText" text="1234567890">
      <formula>NOT(ISERROR(SEARCH("1234567890",D2675)))</formula>
    </cfRule>
  </conditionalFormatting>
  <conditionalFormatting sqref="D2681:F2682">
    <cfRule type="containsText" dxfId="1340" priority="3893" operator="containsText" text="1234567890">
      <formula>NOT(ISERROR(SEARCH("1234567890",D2681)))</formula>
    </cfRule>
  </conditionalFormatting>
  <conditionalFormatting sqref="D2687:F2688">
    <cfRule type="containsText" dxfId="1339" priority="3894" operator="containsText" text="1234567890">
      <formula>NOT(ISERROR(SEARCH("1234567890",D2687)))</formula>
    </cfRule>
  </conditionalFormatting>
  <conditionalFormatting sqref="D2693:F2694">
    <cfRule type="containsText" dxfId="1338" priority="3881" operator="containsText" text="1234567890">
      <formula>NOT(ISERROR(SEARCH("1234567890",D2693)))</formula>
    </cfRule>
  </conditionalFormatting>
  <conditionalFormatting sqref="D2699:F2700">
    <cfRule type="containsText" dxfId="1337" priority="3882" operator="containsText" text="1234567890">
      <formula>NOT(ISERROR(SEARCH("1234567890",D2699)))</formula>
    </cfRule>
  </conditionalFormatting>
  <conditionalFormatting sqref="D2705:F2706">
    <cfRule type="containsText" dxfId="1336" priority="3869" operator="containsText" text="1234567890">
      <formula>NOT(ISERROR(SEARCH("1234567890",D2705)))</formula>
    </cfRule>
  </conditionalFormatting>
  <conditionalFormatting sqref="D2711:F2712">
    <cfRule type="containsText" dxfId="1335" priority="3870" operator="containsText" text="1234567890">
      <formula>NOT(ISERROR(SEARCH("1234567890",D2711)))</formula>
    </cfRule>
  </conditionalFormatting>
  <conditionalFormatting sqref="D2717:F2718">
    <cfRule type="containsText" dxfId="1334" priority="3857" operator="containsText" text="1234567890">
      <formula>NOT(ISERROR(SEARCH("1234567890",D2717)))</formula>
    </cfRule>
  </conditionalFormatting>
  <conditionalFormatting sqref="D2723:F2724">
    <cfRule type="containsText" dxfId="1333" priority="3858" operator="containsText" text="1234567890">
      <formula>NOT(ISERROR(SEARCH("1234567890",D2723)))</formula>
    </cfRule>
  </conditionalFormatting>
  <conditionalFormatting sqref="D2729:F2730">
    <cfRule type="containsText" dxfId="1332" priority="3845" operator="containsText" text="1234567890">
      <formula>NOT(ISERROR(SEARCH("1234567890",D2729)))</formula>
    </cfRule>
  </conditionalFormatting>
  <conditionalFormatting sqref="D2735:F2736">
    <cfRule type="containsText" dxfId="1331" priority="3846" operator="containsText" text="1234567890">
      <formula>NOT(ISERROR(SEARCH("1234567890",D2735)))</formula>
    </cfRule>
  </conditionalFormatting>
  <conditionalFormatting sqref="D2741:F2742">
    <cfRule type="containsText" dxfId="1330" priority="3833" operator="containsText" text="1234567890">
      <formula>NOT(ISERROR(SEARCH("1234567890",D2741)))</formula>
    </cfRule>
  </conditionalFormatting>
  <conditionalFormatting sqref="D2747:F2748">
    <cfRule type="containsText" dxfId="1329" priority="3834" operator="containsText" text="1234567890">
      <formula>NOT(ISERROR(SEARCH("1234567890",D2747)))</formula>
    </cfRule>
  </conditionalFormatting>
  <conditionalFormatting sqref="D2753:F2754">
    <cfRule type="containsText" dxfId="1328" priority="3821" operator="containsText" text="1234567890">
      <formula>NOT(ISERROR(SEARCH("1234567890",D2753)))</formula>
    </cfRule>
  </conditionalFormatting>
  <conditionalFormatting sqref="D2759:F2760">
    <cfRule type="containsText" dxfId="1327" priority="3822" operator="containsText" text="1234567890">
      <formula>NOT(ISERROR(SEARCH("1234567890",D2759)))</formula>
    </cfRule>
  </conditionalFormatting>
  <conditionalFormatting sqref="D2765:F2766">
    <cfRule type="containsText" dxfId="1326" priority="3809" operator="containsText" text="1234567890">
      <formula>NOT(ISERROR(SEARCH("1234567890",D2765)))</formula>
    </cfRule>
  </conditionalFormatting>
  <conditionalFormatting sqref="D2771:F2772">
    <cfRule type="containsText" dxfId="1325" priority="3810" operator="containsText" text="1234567890">
      <formula>NOT(ISERROR(SEARCH("1234567890",D2771)))</formula>
    </cfRule>
  </conditionalFormatting>
  <conditionalFormatting sqref="D2777:F2778">
    <cfRule type="containsText" dxfId="1324" priority="3797" operator="containsText" text="1234567890">
      <formula>NOT(ISERROR(SEARCH("1234567890",D2777)))</formula>
    </cfRule>
  </conditionalFormatting>
  <conditionalFormatting sqref="D2783:F2784">
    <cfRule type="containsText" dxfId="1323" priority="3798" operator="containsText" text="1234567890">
      <formula>NOT(ISERROR(SEARCH("1234567890",D2783)))</formula>
    </cfRule>
  </conditionalFormatting>
  <conditionalFormatting sqref="D2789:F2790">
    <cfRule type="containsText" dxfId="1322" priority="3785" operator="containsText" text="1234567890">
      <formula>NOT(ISERROR(SEARCH("1234567890",D2789)))</formula>
    </cfRule>
  </conditionalFormatting>
  <conditionalFormatting sqref="D2795:F2796">
    <cfRule type="containsText" dxfId="1321" priority="3786" operator="containsText" text="1234567890">
      <formula>NOT(ISERROR(SEARCH("1234567890",D2795)))</formula>
    </cfRule>
  </conditionalFormatting>
  <conditionalFormatting sqref="D2801:F2802">
    <cfRule type="containsText" dxfId="1320" priority="3773" operator="containsText" text="1234567890">
      <formula>NOT(ISERROR(SEARCH("1234567890",D2801)))</formula>
    </cfRule>
  </conditionalFormatting>
  <conditionalFormatting sqref="D2807:F2808">
    <cfRule type="containsText" dxfId="1319" priority="3774" operator="containsText" text="1234567890">
      <formula>NOT(ISERROR(SEARCH("1234567890",D2807)))</formula>
    </cfRule>
  </conditionalFormatting>
  <conditionalFormatting sqref="D2813:F2814">
    <cfRule type="containsText" dxfId="1318" priority="3761" operator="containsText" text="1234567890">
      <formula>NOT(ISERROR(SEARCH("1234567890",D2813)))</formula>
    </cfRule>
  </conditionalFormatting>
  <conditionalFormatting sqref="D2819:F2820">
    <cfRule type="containsText" dxfId="1317" priority="3762" operator="containsText" text="1234567890">
      <formula>NOT(ISERROR(SEARCH("1234567890",D2819)))</formula>
    </cfRule>
  </conditionalFormatting>
  <conditionalFormatting sqref="D2825:F2826">
    <cfRule type="containsText" dxfId="1316" priority="3749" operator="containsText" text="1234567890">
      <formula>NOT(ISERROR(SEARCH("1234567890",D2825)))</formula>
    </cfRule>
  </conditionalFormatting>
  <conditionalFormatting sqref="D2831:F2832">
    <cfRule type="containsText" dxfId="1315" priority="3750" operator="containsText" text="1234567890">
      <formula>NOT(ISERROR(SEARCH("1234567890",D2831)))</formula>
    </cfRule>
  </conditionalFormatting>
  <conditionalFormatting sqref="D2837:F2838">
    <cfRule type="containsText" dxfId="1314" priority="3737" operator="containsText" text="1234567890">
      <formula>NOT(ISERROR(SEARCH("1234567890",D2837)))</formula>
    </cfRule>
  </conditionalFormatting>
  <conditionalFormatting sqref="D2843:F2844">
    <cfRule type="containsText" dxfId="1313" priority="3738" operator="containsText" text="1234567890">
      <formula>NOT(ISERROR(SEARCH("1234567890",D2843)))</formula>
    </cfRule>
  </conditionalFormatting>
  <conditionalFormatting sqref="D2849:F2850">
    <cfRule type="containsText" dxfId="1312" priority="3719" operator="containsText" text="1234567890">
      <formula>NOT(ISERROR(SEARCH("1234567890",D2849)))</formula>
    </cfRule>
  </conditionalFormatting>
  <conditionalFormatting sqref="D2855:F2856">
    <cfRule type="containsText" dxfId="1311" priority="3720" operator="containsText" text="1234567890">
      <formula>NOT(ISERROR(SEARCH("1234567890",D2855)))</formula>
    </cfRule>
  </conditionalFormatting>
  <conditionalFormatting sqref="D2861:F2862">
    <cfRule type="containsText" dxfId="1310" priority="3707" operator="containsText" text="1234567890">
      <formula>NOT(ISERROR(SEARCH("1234567890",D2861)))</formula>
    </cfRule>
  </conditionalFormatting>
  <conditionalFormatting sqref="D2867:F2868">
    <cfRule type="containsText" dxfId="1309" priority="3708" operator="containsText" text="1234567890">
      <formula>NOT(ISERROR(SEARCH("1234567890",D2867)))</formula>
    </cfRule>
  </conditionalFormatting>
  <conditionalFormatting sqref="D2873:F2874">
    <cfRule type="containsText" dxfId="1308" priority="3695" operator="containsText" text="1234567890">
      <formula>NOT(ISERROR(SEARCH("1234567890",D2873)))</formula>
    </cfRule>
  </conditionalFormatting>
  <conditionalFormatting sqref="D2879:F2880">
    <cfRule type="containsText" dxfId="1307" priority="3696" operator="containsText" text="1234567890">
      <formula>NOT(ISERROR(SEARCH("1234567890",D2879)))</formula>
    </cfRule>
  </conditionalFormatting>
  <conditionalFormatting sqref="D2885:F2886">
    <cfRule type="containsText" dxfId="1306" priority="3683" operator="containsText" text="1234567890">
      <formula>NOT(ISERROR(SEARCH("1234567890",D2885)))</formula>
    </cfRule>
  </conditionalFormatting>
  <conditionalFormatting sqref="D2891:F2892">
    <cfRule type="containsText" dxfId="1305" priority="3684" operator="containsText" text="1234567890">
      <formula>NOT(ISERROR(SEARCH("1234567890",D2891)))</formula>
    </cfRule>
  </conditionalFormatting>
  <conditionalFormatting sqref="D2897:F2898">
    <cfRule type="containsText" dxfId="1304" priority="3671" operator="containsText" text="1234567890">
      <formula>NOT(ISERROR(SEARCH("1234567890",D2897)))</formula>
    </cfRule>
  </conditionalFormatting>
  <conditionalFormatting sqref="D2903:F2904">
    <cfRule type="containsText" dxfId="1303" priority="3672" operator="containsText" text="1234567890">
      <formula>NOT(ISERROR(SEARCH("1234567890",D2903)))</formula>
    </cfRule>
  </conditionalFormatting>
  <conditionalFormatting sqref="D2909:F2910">
    <cfRule type="containsText" dxfId="1302" priority="3659" operator="containsText" text="1234567890">
      <formula>NOT(ISERROR(SEARCH("1234567890",D2909)))</formula>
    </cfRule>
  </conditionalFormatting>
  <conditionalFormatting sqref="D2915:F2916">
    <cfRule type="containsText" dxfId="1301" priority="3660" operator="containsText" text="1234567890">
      <formula>NOT(ISERROR(SEARCH("1234567890",D2915)))</formula>
    </cfRule>
  </conditionalFormatting>
  <conditionalFormatting sqref="D2921:F2922">
    <cfRule type="containsText" dxfId="1300" priority="3647" operator="containsText" text="1234567890">
      <formula>NOT(ISERROR(SEARCH("1234567890",D2921)))</formula>
    </cfRule>
  </conditionalFormatting>
  <conditionalFormatting sqref="D2927:F2928">
    <cfRule type="containsText" dxfId="1299" priority="3648" operator="containsText" text="1234567890">
      <formula>NOT(ISERROR(SEARCH("1234567890",D2927)))</formula>
    </cfRule>
  </conditionalFormatting>
  <conditionalFormatting sqref="D2933:F2934">
    <cfRule type="containsText" dxfId="1298" priority="3635" operator="containsText" text="1234567890">
      <formula>NOT(ISERROR(SEARCH("1234567890",D2933)))</formula>
    </cfRule>
  </conditionalFormatting>
  <conditionalFormatting sqref="D2939:F2940">
    <cfRule type="containsText" dxfId="1297" priority="3636" operator="containsText" text="1234567890">
      <formula>NOT(ISERROR(SEARCH("1234567890",D2939)))</formula>
    </cfRule>
  </conditionalFormatting>
  <conditionalFormatting sqref="D2945:F2946">
    <cfRule type="containsText" dxfId="1296" priority="3623" operator="containsText" text="1234567890">
      <formula>NOT(ISERROR(SEARCH("1234567890",D2945)))</formula>
    </cfRule>
  </conditionalFormatting>
  <conditionalFormatting sqref="D2951:F2952">
    <cfRule type="containsText" dxfId="1295" priority="3624" operator="containsText" text="1234567890">
      <formula>NOT(ISERROR(SEARCH("1234567890",D2951)))</formula>
    </cfRule>
  </conditionalFormatting>
  <conditionalFormatting sqref="D2957:F2958">
    <cfRule type="containsText" dxfId="1294" priority="3611" operator="containsText" text="1234567890">
      <formula>NOT(ISERROR(SEARCH("1234567890",D2957)))</formula>
    </cfRule>
  </conditionalFormatting>
  <conditionalFormatting sqref="D2963:F2964">
    <cfRule type="containsText" dxfId="1293" priority="3612" operator="containsText" text="1234567890">
      <formula>NOT(ISERROR(SEARCH("1234567890",D2963)))</formula>
    </cfRule>
  </conditionalFormatting>
  <conditionalFormatting sqref="D2969:F2970">
    <cfRule type="containsText" dxfId="1292" priority="3599" operator="containsText" text="1234567890">
      <formula>NOT(ISERROR(SEARCH("1234567890",D2969)))</formula>
    </cfRule>
  </conditionalFormatting>
  <conditionalFormatting sqref="D2975:F2976">
    <cfRule type="containsText" dxfId="1291" priority="3600" operator="containsText" text="1234567890">
      <formula>NOT(ISERROR(SEARCH("1234567890",D2975)))</formula>
    </cfRule>
  </conditionalFormatting>
  <conditionalFormatting sqref="D2981:F2982">
    <cfRule type="containsText" dxfId="1290" priority="3587" operator="containsText" text="1234567890">
      <formula>NOT(ISERROR(SEARCH("1234567890",D2981)))</formula>
    </cfRule>
  </conditionalFormatting>
  <conditionalFormatting sqref="D2987:F2988">
    <cfRule type="containsText" dxfId="1289" priority="3588" operator="containsText" text="1234567890">
      <formula>NOT(ISERROR(SEARCH("1234567890",D2987)))</formula>
    </cfRule>
  </conditionalFormatting>
  <conditionalFormatting sqref="D2993:F2994">
    <cfRule type="containsText" dxfId="1288" priority="3568" operator="containsText" text="1234567890">
      <formula>NOT(ISERROR(SEARCH("1234567890",D2993)))</formula>
    </cfRule>
  </conditionalFormatting>
  <conditionalFormatting sqref="D2999:F3000">
    <cfRule type="containsText" dxfId="1287" priority="3576" operator="containsText" text="1234567890">
      <formula>NOT(ISERROR(SEARCH("1234567890",D2999)))</formula>
    </cfRule>
  </conditionalFormatting>
  <conditionalFormatting sqref="D3005:F3006">
    <cfRule type="containsText" dxfId="1286" priority="3556" operator="containsText" text="1234567890">
      <formula>NOT(ISERROR(SEARCH("1234567890",D3005)))</formula>
    </cfRule>
  </conditionalFormatting>
  <conditionalFormatting sqref="D3011:F3012">
    <cfRule type="containsText" dxfId="1285" priority="3560" operator="containsText" text="1234567890">
      <formula>NOT(ISERROR(SEARCH("1234567890",D3011)))</formula>
    </cfRule>
  </conditionalFormatting>
  <conditionalFormatting sqref="D3017:F3018">
    <cfRule type="containsText" dxfId="1284" priority="3544" operator="containsText" text="1234567890">
      <formula>NOT(ISERROR(SEARCH("1234567890",D3017)))</formula>
    </cfRule>
  </conditionalFormatting>
  <conditionalFormatting sqref="D3023:F3024">
    <cfRule type="containsText" dxfId="1283" priority="3548" operator="containsText" text="1234567890">
      <formula>NOT(ISERROR(SEARCH("1234567890",D3023)))</formula>
    </cfRule>
  </conditionalFormatting>
  <conditionalFormatting sqref="D3029:F3030">
    <cfRule type="containsText" dxfId="1282" priority="3532" operator="containsText" text="1234567890">
      <formula>NOT(ISERROR(SEARCH("1234567890",D3029)))</formula>
    </cfRule>
  </conditionalFormatting>
  <conditionalFormatting sqref="D3035:F3036">
    <cfRule type="containsText" dxfId="1281" priority="3536" operator="containsText" text="1234567890">
      <formula>NOT(ISERROR(SEARCH("1234567890",D3035)))</formula>
    </cfRule>
  </conditionalFormatting>
  <conditionalFormatting sqref="D3041:F3042">
    <cfRule type="containsText" dxfId="1280" priority="3520" operator="containsText" text="1234567890">
      <formula>NOT(ISERROR(SEARCH("1234567890",D3041)))</formula>
    </cfRule>
  </conditionalFormatting>
  <conditionalFormatting sqref="D3047:F3048">
    <cfRule type="containsText" dxfId="1279" priority="3524" operator="containsText" text="1234567890">
      <formula>NOT(ISERROR(SEARCH("1234567890",D3047)))</formula>
    </cfRule>
  </conditionalFormatting>
  <conditionalFormatting sqref="D3053:F3054">
    <cfRule type="containsText" dxfId="1278" priority="3508" operator="containsText" text="1234567890">
      <formula>NOT(ISERROR(SEARCH("1234567890",D3053)))</formula>
    </cfRule>
  </conditionalFormatting>
  <conditionalFormatting sqref="D3059:F3060">
    <cfRule type="containsText" dxfId="1277" priority="3512" operator="containsText" text="1234567890">
      <formula>NOT(ISERROR(SEARCH("1234567890",D3059)))</formula>
    </cfRule>
  </conditionalFormatting>
  <conditionalFormatting sqref="D3065:F3066">
    <cfRule type="containsText" dxfId="1276" priority="3496" operator="containsText" text="1234567890">
      <formula>NOT(ISERROR(SEARCH("1234567890",D3065)))</formula>
    </cfRule>
  </conditionalFormatting>
  <conditionalFormatting sqref="D3071:F3072">
    <cfRule type="containsText" dxfId="1275" priority="3500" operator="containsText" text="1234567890">
      <formula>NOT(ISERROR(SEARCH("1234567890",D3071)))</formula>
    </cfRule>
  </conditionalFormatting>
  <conditionalFormatting sqref="D3078:F3079">
    <cfRule type="containsText" dxfId="1274" priority="3484" operator="containsText" text="1234567890">
      <formula>NOT(ISERROR(SEARCH("1234567890",D3078)))</formula>
    </cfRule>
  </conditionalFormatting>
  <conditionalFormatting sqref="D3084:F3085">
    <cfRule type="containsText" dxfId="1273" priority="3488" operator="containsText" text="1234567890">
      <formula>NOT(ISERROR(SEARCH("1234567890",D3084)))</formula>
    </cfRule>
  </conditionalFormatting>
  <conditionalFormatting sqref="D3091:F3091">
    <cfRule type="containsText" dxfId="1272" priority="3477" operator="containsText" text="1234567890">
      <formula>NOT(ISERROR(SEARCH("1234567890",D3091)))</formula>
    </cfRule>
  </conditionalFormatting>
  <conditionalFormatting sqref="D3096:F3097">
    <cfRule type="containsText" dxfId="1271" priority="3473" operator="containsText" text="1234567890">
      <formula>NOT(ISERROR(SEARCH("1234567890",D3096)))</formula>
    </cfRule>
  </conditionalFormatting>
  <conditionalFormatting sqref="D3103:F3103">
    <cfRule type="containsText" dxfId="1270" priority="3465" operator="containsText" text="1234567890">
      <formula>NOT(ISERROR(SEARCH("1234567890",D3103)))</formula>
    </cfRule>
  </conditionalFormatting>
  <conditionalFormatting sqref="D3109:F3109 D3108 F3108">
    <cfRule type="containsText" dxfId="1269" priority="3464" operator="containsText" text="1234567890">
      <formula>NOT(ISERROR(SEARCH("1234567890",D3108)))</formula>
    </cfRule>
  </conditionalFormatting>
  <conditionalFormatting sqref="D3115:F3115">
    <cfRule type="containsText" dxfId="1268" priority="3453" operator="containsText" text="1234567890">
      <formula>NOT(ISERROR(SEARCH("1234567890",D3115)))</formula>
    </cfRule>
  </conditionalFormatting>
  <conditionalFormatting sqref="D3121:F3121 D3120 F3120">
    <cfRule type="containsText" dxfId="1267" priority="3452" operator="containsText" text="1234567890">
      <formula>NOT(ISERROR(SEARCH("1234567890",D3120)))</formula>
    </cfRule>
  </conditionalFormatting>
  <conditionalFormatting sqref="D3127:F3127">
    <cfRule type="containsText" dxfId="1266" priority="3441" operator="containsText" text="1234567890">
      <formula>NOT(ISERROR(SEARCH("1234567890",D3127)))</formula>
    </cfRule>
  </conditionalFormatting>
  <conditionalFormatting sqref="D3133:F3133 D3132 F3132">
    <cfRule type="containsText" dxfId="1265" priority="3440" operator="containsText" text="1234567890">
      <formula>NOT(ISERROR(SEARCH("1234567890",D3132)))</formula>
    </cfRule>
  </conditionalFormatting>
  <conditionalFormatting sqref="D3139:F3139">
    <cfRule type="containsText" dxfId="1264" priority="3429" operator="containsText" text="1234567890">
      <formula>NOT(ISERROR(SEARCH("1234567890",D3139)))</formula>
    </cfRule>
  </conditionalFormatting>
  <conditionalFormatting sqref="D3145:F3145 D3144 F3144">
    <cfRule type="containsText" dxfId="1263" priority="3428" operator="containsText" text="1234567890">
      <formula>NOT(ISERROR(SEARCH("1234567890",D3144)))</formula>
    </cfRule>
  </conditionalFormatting>
  <conditionalFormatting sqref="D3151:F3151">
    <cfRule type="containsText" dxfId="1262" priority="3417" operator="containsText" text="1234567890">
      <formula>NOT(ISERROR(SEARCH("1234567890",D3151)))</formula>
    </cfRule>
  </conditionalFormatting>
  <conditionalFormatting sqref="D3157:F3157 D3156 F3156">
    <cfRule type="containsText" dxfId="1261" priority="3416" operator="containsText" text="1234567890">
      <formula>NOT(ISERROR(SEARCH("1234567890",D3156)))</formula>
    </cfRule>
  </conditionalFormatting>
  <conditionalFormatting sqref="D3163:F3163">
    <cfRule type="containsText" dxfId="1260" priority="3405" operator="containsText" text="1234567890">
      <formula>NOT(ISERROR(SEARCH("1234567890",D3163)))</formula>
    </cfRule>
  </conditionalFormatting>
  <conditionalFormatting sqref="D3169:F3169 D3168 F3168">
    <cfRule type="containsText" dxfId="1259" priority="3404" operator="containsText" text="1234567890">
      <formula>NOT(ISERROR(SEARCH("1234567890",D3168)))</formula>
    </cfRule>
  </conditionalFormatting>
  <conditionalFormatting sqref="D3176:F3176">
    <cfRule type="containsText" dxfId="1258" priority="3390" operator="containsText" text="1234567890">
      <formula>NOT(ISERROR(SEARCH("1234567890",D3176)))</formula>
    </cfRule>
  </conditionalFormatting>
  <conditionalFormatting sqref="D3182:F3182 D3181 F3181">
    <cfRule type="containsText" dxfId="1257" priority="3389" operator="containsText" text="1234567890">
      <formula>NOT(ISERROR(SEARCH("1234567890",D3181)))</formula>
    </cfRule>
  </conditionalFormatting>
  <conditionalFormatting sqref="D3188:F3188">
    <cfRule type="containsText" dxfId="1256" priority="3378" operator="containsText" text="1234567890">
      <formula>NOT(ISERROR(SEARCH("1234567890",D3188)))</formula>
    </cfRule>
  </conditionalFormatting>
  <conditionalFormatting sqref="D3194:F3194 D3193 F3193">
    <cfRule type="containsText" dxfId="1255" priority="3377" operator="containsText" text="1234567890">
      <formula>NOT(ISERROR(SEARCH("1234567890",D3193)))</formula>
    </cfRule>
  </conditionalFormatting>
  <conditionalFormatting sqref="D3200:F3200">
    <cfRule type="containsText" dxfId="1254" priority="3366" operator="containsText" text="1234567890">
      <formula>NOT(ISERROR(SEARCH("1234567890",D3200)))</formula>
    </cfRule>
  </conditionalFormatting>
  <conditionalFormatting sqref="D3206:F3206 D3205 F3205">
    <cfRule type="containsText" dxfId="1253" priority="3365" operator="containsText" text="1234567890">
      <formula>NOT(ISERROR(SEARCH("1234567890",D3205)))</formula>
    </cfRule>
  </conditionalFormatting>
  <conditionalFormatting sqref="D3212:F3212">
    <cfRule type="containsText" dxfId="1252" priority="3354" operator="containsText" text="1234567890">
      <formula>NOT(ISERROR(SEARCH("1234567890",D3212)))</formula>
    </cfRule>
  </conditionalFormatting>
  <conditionalFormatting sqref="D3218:F3218 D3217 F3217">
    <cfRule type="containsText" dxfId="1251" priority="3353" operator="containsText" text="1234567890">
      <formula>NOT(ISERROR(SEARCH("1234567890",D3217)))</formula>
    </cfRule>
  </conditionalFormatting>
  <conditionalFormatting sqref="D3224:F3224">
    <cfRule type="containsText" dxfId="1250" priority="3342" operator="containsText" text="1234567890">
      <formula>NOT(ISERROR(SEARCH("1234567890",D3224)))</formula>
    </cfRule>
  </conditionalFormatting>
  <conditionalFormatting sqref="D3230:F3230 D3229 F3229">
    <cfRule type="containsText" dxfId="1249" priority="3341" operator="containsText" text="1234567890">
      <formula>NOT(ISERROR(SEARCH("1234567890",D3229)))</formula>
    </cfRule>
  </conditionalFormatting>
  <conditionalFormatting sqref="D3236:F3236">
    <cfRule type="containsText" dxfId="1248" priority="3330" operator="containsText" text="1234567890">
      <formula>NOT(ISERROR(SEARCH("1234567890",D3236)))</formula>
    </cfRule>
  </conditionalFormatting>
  <conditionalFormatting sqref="D3242:F3242 D3241 F3241">
    <cfRule type="containsText" dxfId="1247" priority="3329" operator="containsText" text="1234567890">
      <formula>NOT(ISERROR(SEARCH("1234567890",D3241)))</formula>
    </cfRule>
  </conditionalFormatting>
  <conditionalFormatting sqref="D3248:F3248">
    <cfRule type="containsText" dxfId="1246" priority="3306" operator="containsText" text="1234567890">
      <formula>NOT(ISERROR(SEARCH("1234567890",D3248)))</formula>
    </cfRule>
  </conditionalFormatting>
  <conditionalFormatting sqref="D3254:F3254 D3253 F3253">
    <cfRule type="containsText" dxfId="1245" priority="3305" operator="containsText" text="1234567890">
      <formula>NOT(ISERROR(SEARCH("1234567890",D3253)))</formula>
    </cfRule>
  </conditionalFormatting>
  <conditionalFormatting sqref="D3260:F3260">
    <cfRule type="containsText" dxfId="1244" priority="3294" operator="containsText" text="1234567890">
      <formula>NOT(ISERROR(SEARCH("1234567890",D3260)))</formula>
    </cfRule>
  </conditionalFormatting>
  <conditionalFormatting sqref="D3266:F3266 D3265 F3265">
    <cfRule type="containsText" dxfId="1243" priority="3293" operator="containsText" text="1234567890">
      <formula>NOT(ISERROR(SEARCH("1234567890",D3265)))</formula>
    </cfRule>
  </conditionalFormatting>
  <conditionalFormatting sqref="D3272:F3272">
    <cfRule type="containsText" dxfId="1242" priority="3282" operator="containsText" text="1234567890">
      <formula>NOT(ISERROR(SEARCH("1234567890",D3272)))</formula>
    </cfRule>
  </conditionalFormatting>
  <conditionalFormatting sqref="D3278:F3278 D3277 F3277">
    <cfRule type="containsText" dxfId="1241" priority="3281" operator="containsText" text="1234567890">
      <formula>NOT(ISERROR(SEARCH("1234567890",D3277)))</formula>
    </cfRule>
  </conditionalFormatting>
  <conditionalFormatting sqref="D3284:F3284">
    <cfRule type="containsText" dxfId="1240" priority="3267" operator="containsText" text="1234567890">
      <formula>NOT(ISERROR(SEARCH("1234567890",D3284)))</formula>
    </cfRule>
  </conditionalFormatting>
  <conditionalFormatting sqref="D3290:F3290 D3289 F3289">
    <cfRule type="containsText" dxfId="1239" priority="3266" operator="containsText" text="1234567890">
      <formula>NOT(ISERROR(SEARCH("1234567890",D3289)))</formula>
    </cfRule>
  </conditionalFormatting>
  <conditionalFormatting sqref="D3296:F3296">
    <cfRule type="containsText" dxfId="1238" priority="3255" operator="containsText" text="1234567890">
      <formula>NOT(ISERROR(SEARCH("1234567890",D3296)))</formula>
    </cfRule>
  </conditionalFormatting>
  <conditionalFormatting sqref="D3302:F3302 D3301 F3301">
    <cfRule type="containsText" dxfId="1237" priority="3254" operator="containsText" text="1234567890">
      <formula>NOT(ISERROR(SEARCH("1234567890",D3301)))</formula>
    </cfRule>
  </conditionalFormatting>
  <conditionalFormatting sqref="D3308:F3308">
    <cfRule type="containsText" dxfId="1236" priority="3243" operator="containsText" text="1234567890">
      <formula>NOT(ISERROR(SEARCH("1234567890",D3308)))</formula>
    </cfRule>
  </conditionalFormatting>
  <conditionalFormatting sqref="D3314:F3314 D3313 F3313">
    <cfRule type="containsText" dxfId="1235" priority="3242" operator="containsText" text="1234567890">
      <formula>NOT(ISERROR(SEARCH("1234567890",D3313)))</formula>
    </cfRule>
  </conditionalFormatting>
  <conditionalFormatting sqref="D3320:F3320">
    <cfRule type="containsText" dxfId="1234" priority="3231" operator="containsText" text="1234567890">
      <formula>NOT(ISERROR(SEARCH("1234567890",D3320)))</formula>
    </cfRule>
  </conditionalFormatting>
  <conditionalFormatting sqref="D3326:F3326 D3325 F3325">
    <cfRule type="containsText" dxfId="1233" priority="3230" operator="containsText" text="1234567890">
      <formula>NOT(ISERROR(SEARCH("1234567890",D3325)))</formula>
    </cfRule>
  </conditionalFormatting>
  <conditionalFormatting sqref="D3332:F3332">
    <cfRule type="containsText" dxfId="1232" priority="3219" operator="containsText" text="1234567890">
      <formula>NOT(ISERROR(SEARCH("1234567890",D3332)))</formula>
    </cfRule>
  </conditionalFormatting>
  <conditionalFormatting sqref="D3338:F3338 D3337 F3337">
    <cfRule type="containsText" dxfId="1231" priority="3218" operator="containsText" text="1234567890">
      <formula>NOT(ISERROR(SEARCH("1234567890",D3337)))</formula>
    </cfRule>
  </conditionalFormatting>
  <conditionalFormatting sqref="D3344:F3344">
    <cfRule type="containsText" dxfId="1230" priority="3207" operator="containsText" text="1234567890">
      <formula>NOT(ISERROR(SEARCH("1234567890",D3344)))</formula>
    </cfRule>
  </conditionalFormatting>
  <conditionalFormatting sqref="D3350:F3350 D3349 F3349">
    <cfRule type="containsText" dxfId="1229" priority="3206" operator="containsText" text="1234567890">
      <formula>NOT(ISERROR(SEARCH("1234567890",D3349)))</formula>
    </cfRule>
  </conditionalFormatting>
  <conditionalFormatting sqref="D3356:F3356">
    <cfRule type="containsText" dxfId="1228" priority="3195" operator="containsText" text="1234567890">
      <formula>NOT(ISERROR(SEARCH("1234567890",D3356)))</formula>
    </cfRule>
  </conditionalFormatting>
  <conditionalFormatting sqref="D3362:F3362 D3361 F3361">
    <cfRule type="containsText" dxfId="1227" priority="3194" operator="containsText" text="1234567890">
      <formula>NOT(ISERROR(SEARCH("1234567890",D3361)))</formula>
    </cfRule>
  </conditionalFormatting>
  <conditionalFormatting sqref="D3368:F3368">
    <cfRule type="containsText" dxfId="1226" priority="3183" operator="containsText" text="1234567890">
      <formula>NOT(ISERROR(SEARCH("1234567890",D3368)))</formula>
    </cfRule>
  </conditionalFormatting>
  <conditionalFormatting sqref="D3374:F3374 D3373 F3373">
    <cfRule type="containsText" dxfId="1225" priority="3182" operator="containsText" text="1234567890">
      <formula>NOT(ISERROR(SEARCH("1234567890",D3373)))</formula>
    </cfRule>
  </conditionalFormatting>
  <conditionalFormatting sqref="D3381:F3381">
    <cfRule type="containsText" dxfId="1224" priority="3171" operator="containsText" text="1234567890">
      <formula>NOT(ISERROR(SEARCH("1234567890",D3381)))</formula>
    </cfRule>
  </conditionalFormatting>
  <conditionalFormatting sqref="D3387:F3387 D3386 F3386">
    <cfRule type="containsText" dxfId="1223" priority="3170" operator="containsText" text="1234567890">
      <formula>NOT(ISERROR(SEARCH("1234567890",D3386)))</formula>
    </cfRule>
  </conditionalFormatting>
  <conditionalFormatting sqref="D3393:F3393">
    <cfRule type="containsText" dxfId="1222" priority="3159" operator="containsText" text="1234567890">
      <formula>NOT(ISERROR(SEARCH("1234567890",D3393)))</formula>
    </cfRule>
  </conditionalFormatting>
  <conditionalFormatting sqref="D3399:F3399 D3398 F3398">
    <cfRule type="containsText" dxfId="1221" priority="3158" operator="containsText" text="1234567890">
      <formula>NOT(ISERROR(SEARCH("1234567890",D3398)))</formula>
    </cfRule>
  </conditionalFormatting>
  <conditionalFormatting sqref="D3406:F3406">
    <cfRule type="containsText" dxfId="1220" priority="3147" operator="containsText" text="1234567890">
      <formula>NOT(ISERROR(SEARCH("1234567890",D3406)))</formula>
    </cfRule>
  </conditionalFormatting>
  <conditionalFormatting sqref="D3412:F3412 D3411 F3411">
    <cfRule type="containsText" dxfId="1219" priority="3146" operator="containsText" text="1234567890">
      <formula>NOT(ISERROR(SEARCH("1234567890",D3411)))</formula>
    </cfRule>
  </conditionalFormatting>
  <conditionalFormatting sqref="D3418:F3418">
    <cfRule type="containsText" dxfId="1218" priority="3135" operator="containsText" text="1234567890">
      <formula>NOT(ISERROR(SEARCH("1234567890",D3418)))</formula>
    </cfRule>
  </conditionalFormatting>
  <conditionalFormatting sqref="D3424:F3424 D3423 F3423">
    <cfRule type="containsText" dxfId="1217" priority="3134" operator="containsText" text="1234567890">
      <formula>NOT(ISERROR(SEARCH("1234567890",D3423)))</formula>
    </cfRule>
  </conditionalFormatting>
  <conditionalFormatting sqref="D3430:F3430">
    <cfRule type="containsText" dxfId="1216" priority="3123" operator="containsText" text="1234567890">
      <formula>NOT(ISERROR(SEARCH("1234567890",D3430)))</formula>
    </cfRule>
  </conditionalFormatting>
  <conditionalFormatting sqref="D3436:F3436 D3435 F3435">
    <cfRule type="containsText" dxfId="1215" priority="3122" operator="containsText" text="1234567890">
      <formula>NOT(ISERROR(SEARCH("1234567890",D3435)))</formula>
    </cfRule>
  </conditionalFormatting>
  <conditionalFormatting sqref="D3442:F3442">
    <cfRule type="containsText" dxfId="1214" priority="3111" operator="containsText" text="1234567890">
      <formula>NOT(ISERROR(SEARCH("1234567890",D3442)))</formula>
    </cfRule>
  </conditionalFormatting>
  <conditionalFormatting sqref="D3448:F3448 D3447 F3447">
    <cfRule type="containsText" dxfId="1213" priority="3110" operator="containsText" text="1234567890">
      <formula>NOT(ISERROR(SEARCH("1234567890",D3447)))</formula>
    </cfRule>
  </conditionalFormatting>
  <conditionalFormatting sqref="D3454:F3454">
    <cfRule type="containsText" dxfId="1212" priority="3099" operator="containsText" text="1234567890">
      <formula>NOT(ISERROR(SEARCH("1234567890",D3454)))</formula>
    </cfRule>
  </conditionalFormatting>
  <conditionalFormatting sqref="D3460:F3460 D3459 F3459">
    <cfRule type="containsText" dxfId="1211" priority="3098" operator="containsText" text="1234567890">
      <formula>NOT(ISERROR(SEARCH("1234567890",D3459)))</formula>
    </cfRule>
  </conditionalFormatting>
  <conditionalFormatting sqref="D3466:F3466">
    <cfRule type="containsText" dxfId="1210" priority="3087" operator="containsText" text="1234567890">
      <formula>NOT(ISERROR(SEARCH("1234567890",D3466)))</formula>
    </cfRule>
  </conditionalFormatting>
  <conditionalFormatting sqref="D3472:F3472 D3471 F3471">
    <cfRule type="containsText" dxfId="1209" priority="3086" operator="containsText" text="1234567890">
      <formula>NOT(ISERROR(SEARCH("1234567890",D3471)))</formula>
    </cfRule>
  </conditionalFormatting>
  <conditionalFormatting sqref="D3478:F3478">
    <cfRule type="containsText" dxfId="1208" priority="3075" operator="containsText" text="1234567890">
      <formula>NOT(ISERROR(SEARCH("1234567890",D3478)))</formula>
    </cfRule>
  </conditionalFormatting>
  <conditionalFormatting sqref="D3484:F3484 D3483 F3483">
    <cfRule type="containsText" dxfId="1207" priority="3074" operator="containsText" text="1234567890">
      <formula>NOT(ISERROR(SEARCH("1234567890",D3483)))</formula>
    </cfRule>
  </conditionalFormatting>
  <conditionalFormatting sqref="D3490:F3490">
    <cfRule type="containsText" dxfId="1206" priority="3063" operator="containsText" text="1234567890">
      <formula>NOT(ISERROR(SEARCH("1234567890",D3490)))</formula>
    </cfRule>
  </conditionalFormatting>
  <conditionalFormatting sqref="D3496:F3496 D3495 F3495">
    <cfRule type="containsText" dxfId="1205" priority="3062" operator="containsText" text="1234567890">
      <formula>NOT(ISERROR(SEARCH("1234567890",D3495)))</formula>
    </cfRule>
  </conditionalFormatting>
  <conditionalFormatting sqref="D3502:F3502">
    <cfRule type="containsText" dxfId="1204" priority="3051" operator="containsText" text="1234567890">
      <formula>NOT(ISERROR(SEARCH("1234567890",D3502)))</formula>
    </cfRule>
  </conditionalFormatting>
  <conditionalFormatting sqref="D3508:F3508 D3507 F3507">
    <cfRule type="containsText" dxfId="1203" priority="3050" operator="containsText" text="1234567890">
      <formula>NOT(ISERROR(SEARCH("1234567890",D3507)))</formula>
    </cfRule>
  </conditionalFormatting>
  <conditionalFormatting sqref="D3514:F3514">
    <cfRule type="containsText" dxfId="1202" priority="3039" operator="containsText" text="1234567890">
      <formula>NOT(ISERROR(SEARCH("1234567890",D3514)))</formula>
    </cfRule>
  </conditionalFormatting>
  <conditionalFormatting sqref="D3520:F3520 D3519 F3519">
    <cfRule type="containsText" dxfId="1201" priority="3038" operator="containsText" text="1234567890">
      <formula>NOT(ISERROR(SEARCH("1234567890",D3519)))</formula>
    </cfRule>
  </conditionalFormatting>
  <conditionalFormatting sqref="D3526:F3526">
    <cfRule type="containsText" dxfId="1200" priority="3027" operator="containsText" text="1234567890">
      <formula>NOT(ISERROR(SEARCH("1234567890",D3526)))</formula>
    </cfRule>
  </conditionalFormatting>
  <conditionalFormatting sqref="D3532:F3532 D3531 F3531">
    <cfRule type="containsText" dxfId="1199" priority="3026" operator="containsText" text="1234567890">
      <formula>NOT(ISERROR(SEARCH("1234567890",D3531)))</formula>
    </cfRule>
  </conditionalFormatting>
  <conditionalFormatting sqref="D3538:F3538">
    <cfRule type="containsText" dxfId="1198" priority="3015" operator="containsText" text="1234567890">
      <formula>NOT(ISERROR(SEARCH("1234567890",D3538)))</formula>
    </cfRule>
  </conditionalFormatting>
  <conditionalFormatting sqref="D3544:F3544 D3543 F3543">
    <cfRule type="containsText" dxfId="1197" priority="3014" operator="containsText" text="1234567890">
      <formula>NOT(ISERROR(SEARCH("1234567890",D3543)))</formula>
    </cfRule>
  </conditionalFormatting>
  <conditionalFormatting sqref="D3550:F3550">
    <cfRule type="containsText" dxfId="1196" priority="3003" operator="containsText" text="1234567890">
      <formula>NOT(ISERROR(SEARCH("1234567890",D3550)))</formula>
    </cfRule>
  </conditionalFormatting>
  <conditionalFormatting sqref="D3556:F3556 D3555 F3555">
    <cfRule type="containsText" dxfId="1195" priority="3002" operator="containsText" text="1234567890">
      <formula>NOT(ISERROR(SEARCH("1234567890",D3555)))</formula>
    </cfRule>
  </conditionalFormatting>
  <conditionalFormatting sqref="D3562:F3562">
    <cfRule type="containsText" dxfId="1194" priority="2991" operator="containsText" text="1234567890">
      <formula>NOT(ISERROR(SEARCH("1234567890",D3562)))</formula>
    </cfRule>
  </conditionalFormatting>
  <conditionalFormatting sqref="D3568:F3568 D3567 F3567">
    <cfRule type="containsText" dxfId="1193" priority="2990" operator="containsText" text="1234567890">
      <formula>NOT(ISERROR(SEARCH("1234567890",D3567)))</formula>
    </cfRule>
  </conditionalFormatting>
  <conditionalFormatting sqref="D3574:F3574">
    <cfRule type="containsText" dxfId="1192" priority="2979" operator="containsText" text="1234567890">
      <formula>NOT(ISERROR(SEARCH("1234567890",D3574)))</formula>
    </cfRule>
  </conditionalFormatting>
  <conditionalFormatting sqref="D3580:F3580 D3579 F3579">
    <cfRule type="containsText" dxfId="1191" priority="2978" operator="containsText" text="1234567890">
      <formula>NOT(ISERROR(SEARCH("1234567890",D3579)))</formula>
    </cfRule>
  </conditionalFormatting>
  <conditionalFormatting sqref="D3586:F3586">
    <cfRule type="containsText" dxfId="1190" priority="2967" operator="containsText" text="1234567890">
      <formula>NOT(ISERROR(SEARCH("1234567890",D3586)))</formula>
    </cfRule>
  </conditionalFormatting>
  <conditionalFormatting sqref="D3592:F3592 D3591 F3591">
    <cfRule type="containsText" dxfId="1189" priority="2966" operator="containsText" text="1234567890">
      <formula>NOT(ISERROR(SEARCH("1234567890",D3591)))</formula>
    </cfRule>
  </conditionalFormatting>
  <conditionalFormatting sqref="D3598:F3598">
    <cfRule type="containsText" dxfId="1188" priority="2955" operator="containsText" text="1234567890">
      <formula>NOT(ISERROR(SEARCH("1234567890",D3598)))</formula>
    </cfRule>
  </conditionalFormatting>
  <conditionalFormatting sqref="D3604:F3604 D3603 F3603">
    <cfRule type="containsText" dxfId="1187" priority="2954" operator="containsText" text="1234567890">
      <formula>NOT(ISERROR(SEARCH("1234567890",D3603)))</formula>
    </cfRule>
  </conditionalFormatting>
  <conditionalFormatting sqref="D3610:F3610">
    <cfRule type="containsText" dxfId="1186" priority="2943" operator="containsText" text="1234567890">
      <formula>NOT(ISERROR(SEARCH("1234567890",D3610)))</formula>
    </cfRule>
  </conditionalFormatting>
  <conditionalFormatting sqref="D3616:F3616 D3615 F3615">
    <cfRule type="containsText" dxfId="1185" priority="2942" operator="containsText" text="1234567890">
      <formula>NOT(ISERROR(SEARCH("1234567890",D3615)))</formula>
    </cfRule>
  </conditionalFormatting>
  <conditionalFormatting sqref="D3622:F3622">
    <cfRule type="containsText" dxfId="1184" priority="2931" operator="containsText" text="1234567890">
      <formula>NOT(ISERROR(SEARCH("1234567890",D3622)))</formula>
    </cfRule>
  </conditionalFormatting>
  <conditionalFormatting sqref="D3628:F3628 D3627 F3627">
    <cfRule type="containsText" dxfId="1183" priority="2930" operator="containsText" text="1234567890">
      <formula>NOT(ISERROR(SEARCH("1234567890",D3627)))</formula>
    </cfRule>
  </conditionalFormatting>
  <conditionalFormatting sqref="D3634:F3634">
    <cfRule type="containsText" dxfId="1182" priority="2919" operator="containsText" text="1234567890">
      <formula>NOT(ISERROR(SEARCH("1234567890",D3634)))</formula>
    </cfRule>
  </conditionalFormatting>
  <conditionalFormatting sqref="D3640:F3640 D3639 F3639">
    <cfRule type="containsText" dxfId="1181" priority="2918" operator="containsText" text="1234567890">
      <formula>NOT(ISERROR(SEARCH("1234567890",D3639)))</formula>
    </cfRule>
  </conditionalFormatting>
  <conditionalFormatting sqref="D3646:F3646">
    <cfRule type="containsText" dxfId="1180" priority="2907" operator="containsText" text="1234567890">
      <formula>NOT(ISERROR(SEARCH("1234567890",D3646)))</formula>
    </cfRule>
  </conditionalFormatting>
  <conditionalFormatting sqref="D3652:F3652 D3651 F3651">
    <cfRule type="containsText" dxfId="1179" priority="2906" operator="containsText" text="1234567890">
      <formula>NOT(ISERROR(SEARCH("1234567890",D3651)))</formula>
    </cfRule>
  </conditionalFormatting>
  <conditionalFormatting sqref="D3658:F3658">
    <cfRule type="containsText" dxfId="1178" priority="2895" operator="containsText" text="1234567890">
      <formula>NOT(ISERROR(SEARCH("1234567890",D3658)))</formula>
    </cfRule>
  </conditionalFormatting>
  <conditionalFormatting sqref="D3664:F3664 D3663 F3663">
    <cfRule type="containsText" dxfId="1177" priority="2894" operator="containsText" text="1234567890">
      <formula>NOT(ISERROR(SEARCH("1234567890",D3663)))</formula>
    </cfRule>
  </conditionalFormatting>
  <conditionalFormatting sqref="D3670:F3670">
    <cfRule type="containsText" dxfId="1176" priority="2883" operator="containsText" text="1234567890">
      <formula>NOT(ISERROR(SEARCH("1234567890",D3670)))</formula>
    </cfRule>
  </conditionalFormatting>
  <conditionalFormatting sqref="D3676:F3676 D3675 F3675">
    <cfRule type="containsText" dxfId="1175" priority="2882" operator="containsText" text="1234567890">
      <formula>NOT(ISERROR(SEARCH("1234567890",D3675)))</formula>
    </cfRule>
  </conditionalFormatting>
  <conditionalFormatting sqref="D3682:F3682">
    <cfRule type="containsText" dxfId="1174" priority="2871" operator="containsText" text="1234567890">
      <formula>NOT(ISERROR(SEARCH("1234567890",D3682)))</formula>
    </cfRule>
  </conditionalFormatting>
  <conditionalFormatting sqref="D3688:F3688 D3687 F3687">
    <cfRule type="containsText" dxfId="1173" priority="2870" operator="containsText" text="1234567890">
      <formula>NOT(ISERROR(SEARCH("1234567890",D3687)))</formula>
    </cfRule>
  </conditionalFormatting>
  <conditionalFormatting sqref="D3694:F3694">
    <cfRule type="containsText" dxfId="1172" priority="2859" operator="containsText" text="1234567890">
      <formula>NOT(ISERROR(SEARCH("1234567890",D3694)))</formula>
    </cfRule>
  </conditionalFormatting>
  <conditionalFormatting sqref="D3700:F3700 D3699 F3699">
    <cfRule type="containsText" dxfId="1171" priority="2858" operator="containsText" text="1234567890">
      <formula>NOT(ISERROR(SEARCH("1234567890",D3699)))</formula>
    </cfRule>
  </conditionalFormatting>
  <conditionalFormatting sqref="D3706:F3706">
    <cfRule type="containsText" dxfId="1170" priority="2847" operator="containsText" text="1234567890">
      <formula>NOT(ISERROR(SEARCH("1234567890",D3706)))</formula>
    </cfRule>
  </conditionalFormatting>
  <conditionalFormatting sqref="D3712:F3712 D3711 F3711">
    <cfRule type="containsText" dxfId="1169" priority="2846" operator="containsText" text="1234567890">
      <formula>NOT(ISERROR(SEARCH("1234567890",D3711)))</formula>
    </cfRule>
  </conditionalFormatting>
  <conditionalFormatting sqref="D3718:F3718">
    <cfRule type="containsText" dxfId="1168" priority="2835" operator="containsText" text="1234567890">
      <formula>NOT(ISERROR(SEARCH("1234567890",D3718)))</formula>
    </cfRule>
  </conditionalFormatting>
  <conditionalFormatting sqref="D3724:F3724 D3723 F3723">
    <cfRule type="containsText" dxfId="1167" priority="2834" operator="containsText" text="1234567890">
      <formula>NOT(ISERROR(SEARCH("1234567890",D3723)))</formula>
    </cfRule>
  </conditionalFormatting>
  <conditionalFormatting sqref="D3730:F3730">
    <cfRule type="containsText" dxfId="1166" priority="2823" operator="containsText" text="1234567890">
      <formula>NOT(ISERROR(SEARCH("1234567890",D3730)))</formula>
    </cfRule>
  </conditionalFormatting>
  <conditionalFormatting sqref="D3736:F3736 D3735 F3735">
    <cfRule type="containsText" dxfId="1165" priority="2822" operator="containsText" text="1234567890">
      <formula>NOT(ISERROR(SEARCH("1234567890",D3735)))</formula>
    </cfRule>
  </conditionalFormatting>
  <conditionalFormatting sqref="D3742:F3742">
    <cfRule type="containsText" dxfId="1164" priority="2811" operator="containsText" text="1234567890">
      <formula>NOT(ISERROR(SEARCH("1234567890",D3742)))</formula>
    </cfRule>
  </conditionalFormatting>
  <conditionalFormatting sqref="D3748:F3748 D3747 F3747">
    <cfRule type="containsText" dxfId="1163" priority="2810" operator="containsText" text="1234567890">
      <formula>NOT(ISERROR(SEARCH("1234567890",D3747)))</formula>
    </cfRule>
  </conditionalFormatting>
  <conditionalFormatting sqref="D3754:F3754">
    <cfRule type="containsText" dxfId="1162" priority="2799" operator="containsText" text="1234567890">
      <formula>NOT(ISERROR(SEARCH("1234567890",D3754)))</formula>
    </cfRule>
  </conditionalFormatting>
  <conditionalFormatting sqref="D3760:F3760 D3759 F3759">
    <cfRule type="containsText" dxfId="1161" priority="2798" operator="containsText" text="1234567890">
      <formula>NOT(ISERROR(SEARCH("1234567890",D3759)))</formula>
    </cfRule>
  </conditionalFormatting>
  <conditionalFormatting sqref="D3766:F3766">
    <cfRule type="containsText" dxfId="1160" priority="2787" operator="containsText" text="1234567890">
      <formula>NOT(ISERROR(SEARCH("1234567890",D3766)))</formula>
    </cfRule>
  </conditionalFormatting>
  <conditionalFormatting sqref="D3772:F3772 D3771 F3771">
    <cfRule type="containsText" dxfId="1159" priority="2786" operator="containsText" text="1234567890">
      <formula>NOT(ISERROR(SEARCH("1234567890",D3771)))</formula>
    </cfRule>
  </conditionalFormatting>
  <conditionalFormatting sqref="D3778:F3778">
    <cfRule type="containsText" dxfId="1158" priority="2775" operator="containsText" text="1234567890">
      <formula>NOT(ISERROR(SEARCH("1234567890",D3778)))</formula>
    </cfRule>
  </conditionalFormatting>
  <conditionalFormatting sqref="D3784:F3784 D3783 F3783">
    <cfRule type="containsText" dxfId="1157" priority="2774" operator="containsText" text="1234567890">
      <formula>NOT(ISERROR(SEARCH("1234567890",D3783)))</formula>
    </cfRule>
  </conditionalFormatting>
  <conditionalFormatting sqref="D3790:F3790">
    <cfRule type="containsText" dxfId="1156" priority="2763" operator="containsText" text="1234567890">
      <formula>NOT(ISERROR(SEARCH("1234567890",D3790)))</formula>
    </cfRule>
  </conditionalFormatting>
  <conditionalFormatting sqref="D3796:F3796 D3795 F3795">
    <cfRule type="containsText" dxfId="1155" priority="2762" operator="containsText" text="1234567890">
      <formula>NOT(ISERROR(SEARCH("1234567890",D3795)))</formula>
    </cfRule>
  </conditionalFormatting>
  <conditionalFormatting sqref="D3802:F3802">
    <cfRule type="containsText" dxfId="1154" priority="2751" operator="containsText" text="1234567890">
      <formula>NOT(ISERROR(SEARCH("1234567890",D3802)))</formula>
    </cfRule>
  </conditionalFormatting>
  <conditionalFormatting sqref="D3808:F3808 D3807 F3807">
    <cfRule type="containsText" dxfId="1153" priority="2750" operator="containsText" text="1234567890">
      <formula>NOT(ISERROR(SEARCH("1234567890",D3807)))</formula>
    </cfRule>
  </conditionalFormatting>
  <conditionalFormatting sqref="D3814:F3814">
    <cfRule type="containsText" dxfId="1152" priority="2739" operator="containsText" text="1234567890">
      <formula>NOT(ISERROR(SEARCH("1234567890",D3814)))</formula>
    </cfRule>
  </conditionalFormatting>
  <conditionalFormatting sqref="D3820:F3820 D3819 F3819">
    <cfRule type="containsText" dxfId="1151" priority="2738" operator="containsText" text="1234567890">
      <formula>NOT(ISERROR(SEARCH("1234567890",D3819)))</formula>
    </cfRule>
  </conditionalFormatting>
  <conditionalFormatting sqref="D3826:F3826">
    <cfRule type="containsText" dxfId="1150" priority="2727" operator="containsText" text="1234567890">
      <formula>NOT(ISERROR(SEARCH("1234567890",D3826)))</formula>
    </cfRule>
  </conditionalFormatting>
  <conditionalFormatting sqref="D3832:F3832 D3831 F3831">
    <cfRule type="containsText" dxfId="1149" priority="2726" operator="containsText" text="1234567890">
      <formula>NOT(ISERROR(SEARCH("1234567890",D3831)))</formula>
    </cfRule>
  </conditionalFormatting>
  <conditionalFormatting sqref="D3838:F3838">
    <cfRule type="containsText" dxfId="1148" priority="2715" operator="containsText" text="1234567890">
      <formula>NOT(ISERROR(SEARCH("1234567890",D3838)))</formula>
    </cfRule>
  </conditionalFormatting>
  <conditionalFormatting sqref="D3844:F3844 D3843 F3843">
    <cfRule type="containsText" dxfId="1147" priority="2714" operator="containsText" text="1234567890">
      <formula>NOT(ISERROR(SEARCH("1234567890",D3843)))</formula>
    </cfRule>
  </conditionalFormatting>
  <conditionalFormatting sqref="D3850:F3850">
    <cfRule type="containsText" dxfId="1146" priority="2703" operator="containsText" text="1234567890">
      <formula>NOT(ISERROR(SEARCH("1234567890",D3850)))</formula>
    </cfRule>
  </conditionalFormatting>
  <conditionalFormatting sqref="D3856:F3856 D3855 F3855">
    <cfRule type="containsText" dxfId="1145" priority="2702" operator="containsText" text="1234567890">
      <formula>NOT(ISERROR(SEARCH("1234567890",D3855)))</formula>
    </cfRule>
  </conditionalFormatting>
  <conditionalFormatting sqref="D3862:F3862">
    <cfRule type="containsText" dxfId="1144" priority="2688" operator="containsText" text="1234567890">
      <formula>NOT(ISERROR(SEARCH("1234567890",D3862)))</formula>
    </cfRule>
  </conditionalFormatting>
  <conditionalFormatting sqref="D3868:F3868 D3867 F3867">
    <cfRule type="containsText" dxfId="1143" priority="2687" operator="containsText" text="1234567890">
      <formula>NOT(ISERROR(SEARCH("1234567890",D3867)))</formula>
    </cfRule>
  </conditionalFormatting>
  <conditionalFormatting sqref="D3874:F3874">
    <cfRule type="containsText" dxfId="1142" priority="2676" operator="containsText" text="1234567890">
      <formula>NOT(ISERROR(SEARCH("1234567890",D3874)))</formula>
    </cfRule>
  </conditionalFormatting>
  <conditionalFormatting sqref="D3880:F3880 D3879 F3879">
    <cfRule type="containsText" dxfId="1141" priority="2675" operator="containsText" text="1234567890">
      <formula>NOT(ISERROR(SEARCH("1234567890",D3879)))</formula>
    </cfRule>
  </conditionalFormatting>
  <conditionalFormatting sqref="D3886:F3886">
    <cfRule type="containsText" dxfId="1140" priority="2664" operator="containsText" text="1234567890">
      <formula>NOT(ISERROR(SEARCH("1234567890",D3886)))</formula>
    </cfRule>
  </conditionalFormatting>
  <conditionalFormatting sqref="D3892:F3892 D3891 F3891">
    <cfRule type="containsText" dxfId="1139" priority="2663" operator="containsText" text="1234567890">
      <formula>NOT(ISERROR(SEARCH("1234567890",D3891)))</formula>
    </cfRule>
  </conditionalFormatting>
  <conditionalFormatting sqref="D3898:F3898">
    <cfRule type="containsText" dxfId="1138" priority="2652" operator="containsText" text="1234567890">
      <formula>NOT(ISERROR(SEARCH("1234567890",D3898)))</formula>
    </cfRule>
  </conditionalFormatting>
  <conditionalFormatting sqref="D3904:F3904 D3903 F3903">
    <cfRule type="containsText" dxfId="1137" priority="2651" operator="containsText" text="1234567890">
      <formula>NOT(ISERROR(SEARCH("1234567890",D3903)))</formula>
    </cfRule>
  </conditionalFormatting>
  <conditionalFormatting sqref="D3910:F3910">
    <cfRule type="containsText" dxfId="1136" priority="2640" operator="containsText" text="1234567890">
      <formula>NOT(ISERROR(SEARCH("1234567890",D3910)))</formula>
    </cfRule>
  </conditionalFormatting>
  <conditionalFormatting sqref="D3916:F3916 D3915 F3915">
    <cfRule type="containsText" dxfId="1135" priority="2639" operator="containsText" text="1234567890">
      <formula>NOT(ISERROR(SEARCH("1234567890",D3915)))</formula>
    </cfRule>
  </conditionalFormatting>
  <conditionalFormatting sqref="D3922:F3922">
    <cfRule type="containsText" dxfId="1134" priority="2628" operator="containsText" text="1234567890">
      <formula>NOT(ISERROR(SEARCH("1234567890",D3922)))</formula>
    </cfRule>
  </conditionalFormatting>
  <conditionalFormatting sqref="D3928:F3928 D3927 F3927">
    <cfRule type="containsText" dxfId="1133" priority="2627" operator="containsText" text="1234567890">
      <formula>NOT(ISERROR(SEARCH("1234567890",D3927)))</formula>
    </cfRule>
  </conditionalFormatting>
  <conditionalFormatting sqref="D3934:F3934">
    <cfRule type="containsText" dxfId="1132" priority="2616" operator="containsText" text="1234567890">
      <formula>NOT(ISERROR(SEARCH("1234567890",D3934)))</formula>
    </cfRule>
  </conditionalFormatting>
  <conditionalFormatting sqref="D3940:F3940 D3939 F3939">
    <cfRule type="containsText" dxfId="1131" priority="2615" operator="containsText" text="1234567890">
      <formula>NOT(ISERROR(SEARCH("1234567890",D3939)))</formula>
    </cfRule>
  </conditionalFormatting>
  <conditionalFormatting sqref="D3946:F3946">
    <cfRule type="containsText" dxfId="1130" priority="2604" operator="containsText" text="1234567890">
      <formula>NOT(ISERROR(SEARCH("1234567890",D3946)))</formula>
    </cfRule>
  </conditionalFormatting>
  <conditionalFormatting sqref="D3952:F3952 D3951 F3951">
    <cfRule type="containsText" dxfId="1129" priority="2603" operator="containsText" text="1234567890">
      <formula>NOT(ISERROR(SEARCH("1234567890",D3951)))</formula>
    </cfRule>
  </conditionalFormatting>
  <conditionalFormatting sqref="D3958:F3958">
    <cfRule type="containsText" dxfId="1128" priority="2592" operator="containsText" text="1234567890">
      <formula>NOT(ISERROR(SEARCH("1234567890",D3958)))</formula>
    </cfRule>
  </conditionalFormatting>
  <conditionalFormatting sqref="D3964:F3964 D3963 F3963">
    <cfRule type="containsText" dxfId="1127" priority="2591" operator="containsText" text="1234567890">
      <formula>NOT(ISERROR(SEARCH("1234567890",D3963)))</formula>
    </cfRule>
  </conditionalFormatting>
  <conditionalFormatting sqref="D3970:F3970">
    <cfRule type="containsText" dxfId="1126" priority="2580" operator="containsText" text="1234567890">
      <formula>NOT(ISERROR(SEARCH("1234567890",D3970)))</formula>
    </cfRule>
  </conditionalFormatting>
  <conditionalFormatting sqref="D3976:F3976 D3975 F3975">
    <cfRule type="containsText" dxfId="1125" priority="2579" operator="containsText" text="1234567890">
      <formula>NOT(ISERROR(SEARCH("1234567890",D3975)))</formula>
    </cfRule>
  </conditionalFormatting>
  <conditionalFormatting sqref="D3982:F3982">
    <cfRule type="containsText" dxfId="1124" priority="2568" operator="containsText" text="1234567890">
      <formula>NOT(ISERROR(SEARCH("1234567890",D3982)))</formula>
    </cfRule>
  </conditionalFormatting>
  <conditionalFormatting sqref="D3988:F3988 D3987 F3987">
    <cfRule type="containsText" dxfId="1123" priority="2567" operator="containsText" text="1234567890">
      <formula>NOT(ISERROR(SEARCH("1234567890",D3987)))</formula>
    </cfRule>
  </conditionalFormatting>
  <conditionalFormatting sqref="D3994:F3994">
    <cfRule type="containsText" dxfId="1122" priority="2544" operator="containsText" text="1234567890">
      <formula>NOT(ISERROR(SEARCH("1234567890",D3994)))</formula>
    </cfRule>
  </conditionalFormatting>
  <conditionalFormatting sqref="D4000:F4000 D3999 F3999">
    <cfRule type="containsText" dxfId="1121" priority="2543" operator="containsText" text="1234567890">
      <formula>NOT(ISERROR(SEARCH("1234567890",D3999)))</formula>
    </cfRule>
  </conditionalFormatting>
  <conditionalFormatting sqref="D4006:F4006">
    <cfRule type="containsText" dxfId="1120" priority="2532" operator="containsText" text="1234567890">
      <formula>NOT(ISERROR(SEARCH("1234567890",D4006)))</formula>
    </cfRule>
  </conditionalFormatting>
  <conditionalFormatting sqref="D4012:F4012 D4011 F4011">
    <cfRule type="containsText" dxfId="1119" priority="2531" operator="containsText" text="1234567890">
      <formula>NOT(ISERROR(SEARCH("1234567890",D4011)))</formula>
    </cfRule>
  </conditionalFormatting>
  <conditionalFormatting sqref="D4018:F4018">
    <cfRule type="containsText" dxfId="1118" priority="2520" operator="containsText" text="1234567890">
      <formula>NOT(ISERROR(SEARCH("1234567890",D4018)))</formula>
    </cfRule>
  </conditionalFormatting>
  <conditionalFormatting sqref="D4024:F4024 D4023 F4023">
    <cfRule type="containsText" dxfId="1117" priority="2519" operator="containsText" text="1234567890">
      <formula>NOT(ISERROR(SEARCH("1234567890",D4023)))</formula>
    </cfRule>
  </conditionalFormatting>
  <conditionalFormatting sqref="D4030:F4030">
    <cfRule type="containsText" dxfId="1116" priority="2508" operator="containsText" text="1234567890">
      <formula>NOT(ISERROR(SEARCH("1234567890",D4030)))</formula>
    </cfRule>
  </conditionalFormatting>
  <conditionalFormatting sqref="D4036:F4036 D4035 F4035">
    <cfRule type="containsText" dxfId="1115" priority="2507" operator="containsText" text="1234567890">
      <formula>NOT(ISERROR(SEARCH("1234567890",D4035)))</formula>
    </cfRule>
  </conditionalFormatting>
  <conditionalFormatting sqref="D4042:F4042">
    <cfRule type="containsText" dxfId="1114" priority="2496" operator="containsText" text="1234567890">
      <formula>NOT(ISERROR(SEARCH("1234567890",D4042)))</formula>
    </cfRule>
  </conditionalFormatting>
  <conditionalFormatting sqref="D4048:F4048 D4047 F4047">
    <cfRule type="containsText" dxfId="1113" priority="2495" operator="containsText" text="1234567890">
      <formula>NOT(ISERROR(SEARCH("1234567890",D4047)))</formula>
    </cfRule>
  </conditionalFormatting>
  <conditionalFormatting sqref="D4054:F4054">
    <cfRule type="containsText" dxfId="1112" priority="2484" operator="containsText" text="1234567890">
      <formula>NOT(ISERROR(SEARCH("1234567890",D4054)))</formula>
    </cfRule>
  </conditionalFormatting>
  <conditionalFormatting sqref="D4060:F4060 D4059 F4059">
    <cfRule type="containsText" dxfId="1111" priority="2483" operator="containsText" text="1234567890">
      <formula>NOT(ISERROR(SEARCH("1234567890",D4059)))</formula>
    </cfRule>
  </conditionalFormatting>
  <conditionalFormatting sqref="D4066:F4066">
    <cfRule type="containsText" dxfId="1110" priority="2472" operator="containsText" text="1234567890">
      <formula>NOT(ISERROR(SEARCH("1234567890",D4066)))</formula>
    </cfRule>
  </conditionalFormatting>
  <conditionalFormatting sqref="D4072:F4072 D4071 F4071">
    <cfRule type="containsText" dxfId="1109" priority="2471" operator="containsText" text="1234567890">
      <formula>NOT(ISERROR(SEARCH("1234567890",D4071)))</formula>
    </cfRule>
  </conditionalFormatting>
  <conditionalFormatting sqref="D4078:F4078">
    <cfRule type="containsText" dxfId="1108" priority="2460" operator="containsText" text="1234567890">
      <formula>NOT(ISERROR(SEARCH("1234567890",D4078)))</formula>
    </cfRule>
  </conditionalFormatting>
  <conditionalFormatting sqref="D4084:F4084 D4083 F4083">
    <cfRule type="containsText" dxfId="1107" priority="2459" operator="containsText" text="1234567890">
      <formula>NOT(ISERROR(SEARCH("1234567890",D4083)))</formula>
    </cfRule>
  </conditionalFormatting>
  <conditionalFormatting sqref="D4090:F4090">
    <cfRule type="containsText" dxfId="1106" priority="2448" operator="containsText" text="1234567890">
      <formula>NOT(ISERROR(SEARCH("1234567890",D4090)))</formula>
    </cfRule>
  </conditionalFormatting>
  <conditionalFormatting sqref="D4096:F4096 D4095 F4095">
    <cfRule type="containsText" dxfId="1105" priority="2447" operator="containsText" text="1234567890">
      <formula>NOT(ISERROR(SEARCH("1234567890",D4095)))</formula>
    </cfRule>
  </conditionalFormatting>
  <conditionalFormatting sqref="D4102:F4102">
    <cfRule type="containsText" dxfId="1104" priority="2436" operator="containsText" text="1234567890">
      <formula>NOT(ISERROR(SEARCH("1234567890",D4102)))</formula>
    </cfRule>
  </conditionalFormatting>
  <conditionalFormatting sqref="D4108:F4108 D4107 F4107">
    <cfRule type="containsText" dxfId="1103" priority="2435" operator="containsText" text="1234567890">
      <formula>NOT(ISERROR(SEARCH("1234567890",D4107)))</formula>
    </cfRule>
  </conditionalFormatting>
  <conditionalFormatting sqref="D4114:F4114">
    <cfRule type="containsText" dxfId="1102" priority="2421" operator="containsText" text="1234567890">
      <formula>NOT(ISERROR(SEARCH("1234567890",D4114)))</formula>
    </cfRule>
  </conditionalFormatting>
  <conditionalFormatting sqref="D4120:F4120 D4119 F4119">
    <cfRule type="containsText" dxfId="1101" priority="2420" operator="containsText" text="1234567890">
      <formula>NOT(ISERROR(SEARCH("1234567890",D4119)))</formula>
    </cfRule>
  </conditionalFormatting>
  <conditionalFormatting sqref="D4126:F4126">
    <cfRule type="containsText" dxfId="1100" priority="2409" operator="containsText" text="1234567890">
      <formula>NOT(ISERROR(SEARCH("1234567890",D4126)))</formula>
    </cfRule>
  </conditionalFormatting>
  <conditionalFormatting sqref="D4132:F4132 D4131 F4131">
    <cfRule type="containsText" dxfId="1099" priority="2408" operator="containsText" text="1234567890">
      <formula>NOT(ISERROR(SEARCH("1234567890",D4131)))</formula>
    </cfRule>
  </conditionalFormatting>
  <conditionalFormatting sqref="D4138:F4138">
    <cfRule type="containsText" dxfId="1098" priority="2397" operator="containsText" text="1234567890">
      <formula>NOT(ISERROR(SEARCH("1234567890",D4138)))</formula>
    </cfRule>
  </conditionalFormatting>
  <conditionalFormatting sqref="D4144:F4144 D4143 F4143">
    <cfRule type="containsText" dxfId="1097" priority="2396" operator="containsText" text="1234567890">
      <formula>NOT(ISERROR(SEARCH("1234567890",D4143)))</formula>
    </cfRule>
  </conditionalFormatting>
  <conditionalFormatting sqref="D4150:F4150">
    <cfRule type="containsText" dxfId="1096" priority="2385" operator="containsText" text="1234567890">
      <formula>NOT(ISERROR(SEARCH("1234567890",D4150)))</formula>
    </cfRule>
  </conditionalFormatting>
  <conditionalFormatting sqref="D4156:F4156 D4155 F4155">
    <cfRule type="containsText" dxfId="1095" priority="2384" operator="containsText" text="1234567890">
      <formula>NOT(ISERROR(SEARCH("1234567890",D4155)))</formula>
    </cfRule>
  </conditionalFormatting>
  <conditionalFormatting sqref="D4162:F4162">
    <cfRule type="containsText" dxfId="1094" priority="2373" operator="containsText" text="1234567890">
      <formula>NOT(ISERROR(SEARCH("1234567890",D4162)))</formula>
    </cfRule>
  </conditionalFormatting>
  <conditionalFormatting sqref="D4168:F4168 D4167 F4167">
    <cfRule type="containsText" dxfId="1093" priority="2372" operator="containsText" text="1234567890">
      <formula>NOT(ISERROR(SEARCH("1234567890",D4167)))</formula>
    </cfRule>
  </conditionalFormatting>
  <conditionalFormatting sqref="D4174:F4174">
    <cfRule type="containsText" dxfId="1092" priority="2358" operator="containsText" text="1234567890">
      <formula>NOT(ISERROR(SEARCH("1234567890",D4174)))</formula>
    </cfRule>
  </conditionalFormatting>
  <conditionalFormatting sqref="D4180:F4180 D4179 F4179">
    <cfRule type="containsText" dxfId="1091" priority="2357" operator="containsText" text="1234567890">
      <formula>NOT(ISERROR(SEARCH("1234567890",D4179)))</formula>
    </cfRule>
  </conditionalFormatting>
  <conditionalFormatting sqref="D4186:F4186">
    <cfRule type="containsText" dxfId="1090" priority="2346" operator="containsText" text="1234567890">
      <formula>NOT(ISERROR(SEARCH("1234567890",D4186)))</formula>
    </cfRule>
  </conditionalFormatting>
  <conditionalFormatting sqref="D4192:F4192 D4191 F4191">
    <cfRule type="containsText" dxfId="1089" priority="2345" operator="containsText" text="1234567890">
      <formula>NOT(ISERROR(SEARCH("1234567890",D4191)))</formula>
    </cfRule>
  </conditionalFormatting>
  <conditionalFormatting sqref="D4198:F4198">
    <cfRule type="containsText" dxfId="1088" priority="2334" operator="containsText" text="1234567890">
      <formula>NOT(ISERROR(SEARCH("1234567890",D4198)))</formula>
    </cfRule>
  </conditionalFormatting>
  <conditionalFormatting sqref="D4204:F4204 D4203 F4203">
    <cfRule type="containsText" dxfId="1087" priority="2333" operator="containsText" text="1234567890">
      <formula>NOT(ISERROR(SEARCH("1234567890",D4203)))</formula>
    </cfRule>
  </conditionalFormatting>
  <conditionalFormatting sqref="D4210:F4210">
    <cfRule type="containsText" dxfId="1086" priority="2319" operator="containsText" text="1234567890">
      <formula>NOT(ISERROR(SEARCH("1234567890",D4210)))</formula>
    </cfRule>
  </conditionalFormatting>
  <conditionalFormatting sqref="D4216:F4216 D4215 F4215">
    <cfRule type="containsText" dxfId="1085" priority="2318" operator="containsText" text="1234567890">
      <formula>NOT(ISERROR(SEARCH("1234567890",D4215)))</formula>
    </cfRule>
  </conditionalFormatting>
  <conditionalFormatting sqref="D4223:F4223">
    <cfRule type="containsText" dxfId="1084" priority="2304" operator="containsText" text="1234567890">
      <formula>NOT(ISERROR(SEARCH("1234567890",D4223)))</formula>
    </cfRule>
  </conditionalFormatting>
  <conditionalFormatting sqref="D4229:F4229 D4228 F4228">
    <cfRule type="containsText" dxfId="1083" priority="2303" operator="containsText" text="1234567890">
      <formula>NOT(ISERROR(SEARCH("1234567890",D4228)))</formula>
    </cfRule>
  </conditionalFormatting>
  <conditionalFormatting sqref="D4235:F4235">
    <cfRule type="containsText" dxfId="1082" priority="2292" operator="containsText" text="1234567890">
      <formula>NOT(ISERROR(SEARCH("1234567890",D4235)))</formula>
    </cfRule>
  </conditionalFormatting>
  <conditionalFormatting sqref="D4241:F4241 D4240 F4240">
    <cfRule type="containsText" dxfId="1081" priority="2291" operator="containsText" text="1234567890">
      <formula>NOT(ISERROR(SEARCH("1234567890",D4240)))</formula>
    </cfRule>
  </conditionalFormatting>
  <conditionalFormatting sqref="D4247:F4247">
    <cfRule type="containsText" dxfId="1080" priority="2280" operator="containsText" text="1234567890">
      <formula>NOT(ISERROR(SEARCH("1234567890",D4247)))</formula>
    </cfRule>
  </conditionalFormatting>
  <conditionalFormatting sqref="D4253:F4253 D4252 F4252">
    <cfRule type="containsText" dxfId="1079" priority="2279" operator="containsText" text="1234567890">
      <formula>NOT(ISERROR(SEARCH("1234567890",D4252)))</formula>
    </cfRule>
  </conditionalFormatting>
  <conditionalFormatting sqref="D4259:F4259">
    <cfRule type="containsText" dxfId="1078" priority="2268" operator="containsText" text="1234567890">
      <formula>NOT(ISERROR(SEARCH("1234567890",D4259)))</formula>
    </cfRule>
  </conditionalFormatting>
  <conditionalFormatting sqref="D4265:F4265 D4264 F4264">
    <cfRule type="containsText" dxfId="1077" priority="2267" operator="containsText" text="1234567890">
      <formula>NOT(ISERROR(SEARCH("1234567890",D4264)))</formula>
    </cfRule>
  </conditionalFormatting>
  <conditionalFormatting sqref="D4271:F4271">
    <cfRule type="containsText" dxfId="1076" priority="2256" operator="containsText" text="1234567890">
      <formula>NOT(ISERROR(SEARCH("1234567890",D4271)))</formula>
    </cfRule>
  </conditionalFormatting>
  <conditionalFormatting sqref="D4277:F4277 D4276 F4276">
    <cfRule type="containsText" dxfId="1075" priority="2255" operator="containsText" text="1234567890">
      <formula>NOT(ISERROR(SEARCH("1234567890",D4276)))</formula>
    </cfRule>
  </conditionalFormatting>
  <conditionalFormatting sqref="D4283:F4283">
    <cfRule type="containsText" dxfId="1074" priority="2244" operator="containsText" text="1234567890">
      <formula>NOT(ISERROR(SEARCH("1234567890",D4283)))</formula>
    </cfRule>
  </conditionalFormatting>
  <conditionalFormatting sqref="D4289:F4289 D4288 F4288">
    <cfRule type="containsText" dxfId="1073" priority="2243" operator="containsText" text="1234567890">
      <formula>NOT(ISERROR(SEARCH("1234567890",D4288)))</formula>
    </cfRule>
  </conditionalFormatting>
  <conditionalFormatting sqref="D4295:F4295">
    <cfRule type="containsText" dxfId="1072" priority="2232" operator="containsText" text="1234567890">
      <formula>NOT(ISERROR(SEARCH("1234567890",D4295)))</formula>
    </cfRule>
  </conditionalFormatting>
  <conditionalFormatting sqref="D4301:F4301 D4300 F4300">
    <cfRule type="containsText" dxfId="1071" priority="2231" operator="containsText" text="1234567890">
      <formula>NOT(ISERROR(SEARCH("1234567890",D4300)))</formula>
    </cfRule>
  </conditionalFormatting>
  <conditionalFormatting sqref="D4307:F4307">
    <cfRule type="containsText" dxfId="1070" priority="2220" operator="containsText" text="1234567890">
      <formula>NOT(ISERROR(SEARCH("1234567890",D4307)))</formula>
    </cfRule>
  </conditionalFormatting>
  <conditionalFormatting sqref="D4313:F4313 D4312 F4312">
    <cfRule type="containsText" dxfId="1069" priority="2219" operator="containsText" text="1234567890">
      <formula>NOT(ISERROR(SEARCH("1234567890",D4312)))</formula>
    </cfRule>
  </conditionalFormatting>
  <conditionalFormatting sqref="D4319:F4319">
    <cfRule type="containsText" dxfId="1068" priority="2208" operator="containsText" text="1234567890">
      <formula>NOT(ISERROR(SEARCH("1234567890",D4319)))</formula>
    </cfRule>
  </conditionalFormatting>
  <conditionalFormatting sqref="D4325:F4325 D4324 F4324">
    <cfRule type="containsText" dxfId="1067" priority="2207" operator="containsText" text="1234567890">
      <formula>NOT(ISERROR(SEARCH("1234567890",D4324)))</formula>
    </cfRule>
  </conditionalFormatting>
  <conditionalFormatting sqref="D4331:F4331">
    <cfRule type="containsText" dxfId="1066" priority="2196" operator="containsText" text="1234567890">
      <formula>NOT(ISERROR(SEARCH("1234567890",D4331)))</formula>
    </cfRule>
  </conditionalFormatting>
  <conditionalFormatting sqref="D4337:F4337 D4336 F4336">
    <cfRule type="containsText" dxfId="1065" priority="2195" operator="containsText" text="1234567890">
      <formula>NOT(ISERROR(SEARCH("1234567890",D4336)))</formula>
    </cfRule>
  </conditionalFormatting>
  <conditionalFormatting sqref="D4343:F4343">
    <cfRule type="containsText" dxfId="1064" priority="2184" operator="containsText" text="1234567890">
      <formula>NOT(ISERROR(SEARCH("1234567890",D4343)))</formula>
    </cfRule>
  </conditionalFormatting>
  <conditionalFormatting sqref="D4349:F4349 D4348 F4348">
    <cfRule type="containsText" dxfId="1063" priority="2183" operator="containsText" text="1234567890">
      <formula>NOT(ISERROR(SEARCH("1234567890",D4348)))</formula>
    </cfRule>
  </conditionalFormatting>
  <conditionalFormatting sqref="D4355:F4355">
    <cfRule type="containsText" dxfId="1062" priority="2172" operator="containsText" text="1234567890">
      <formula>NOT(ISERROR(SEARCH("1234567890",D4355)))</formula>
    </cfRule>
  </conditionalFormatting>
  <conditionalFormatting sqref="D4361:F4361 D4360 F4360">
    <cfRule type="containsText" dxfId="1061" priority="2171" operator="containsText" text="1234567890">
      <formula>NOT(ISERROR(SEARCH("1234567890",D4360)))</formula>
    </cfRule>
  </conditionalFormatting>
  <conditionalFormatting sqref="D4367:F4367">
    <cfRule type="containsText" dxfId="1060" priority="2160" operator="containsText" text="1234567890">
      <formula>NOT(ISERROR(SEARCH("1234567890",D4367)))</formula>
    </cfRule>
  </conditionalFormatting>
  <conditionalFormatting sqref="D4373:F4373 D4372 F4372">
    <cfRule type="containsText" dxfId="1059" priority="2159" operator="containsText" text="1234567890">
      <formula>NOT(ISERROR(SEARCH("1234567890",D4372)))</formula>
    </cfRule>
  </conditionalFormatting>
  <conditionalFormatting sqref="D4379:F4379">
    <cfRule type="containsText" dxfId="1058" priority="2148" operator="containsText" text="1234567890">
      <formula>NOT(ISERROR(SEARCH("1234567890",D4379)))</formula>
    </cfRule>
  </conditionalFormatting>
  <conditionalFormatting sqref="D4385:F4385 D4384 F4384">
    <cfRule type="containsText" dxfId="1057" priority="2147" operator="containsText" text="1234567890">
      <formula>NOT(ISERROR(SEARCH("1234567890",D4384)))</formula>
    </cfRule>
  </conditionalFormatting>
  <conditionalFormatting sqref="D4391:F4391">
    <cfRule type="containsText" dxfId="1056" priority="2136" operator="containsText" text="1234567890">
      <formula>NOT(ISERROR(SEARCH("1234567890",D4391)))</formula>
    </cfRule>
  </conditionalFormatting>
  <conditionalFormatting sqref="D4397:F4397 D4396 F4396">
    <cfRule type="containsText" dxfId="1055" priority="2135" operator="containsText" text="1234567890">
      <formula>NOT(ISERROR(SEARCH("1234567890",D4396)))</formula>
    </cfRule>
  </conditionalFormatting>
  <conditionalFormatting sqref="D4403:F4403">
    <cfRule type="containsText" dxfId="1054" priority="2124" operator="containsText" text="1234567890">
      <formula>NOT(ISERROR(SEARCH("1234567890",D4403)))</formula>
    </cfRule>
  </conditionalFormatting>
  <conditionalFormatting sqref="D4409:F4409 D4408 F4408">
    <cfRule type="containsText" dxfId="1053" priority="2123" operator="containsText" text="1234567890">
      <formula>NOT(ISERROR(SEARCH("1234567890",D4408)))</formula>
    </cfRule>
  </conditionalFormatting>
  <conditionalFormatting sqref="D4415:F4415">
    <cfRule type="containsText" dxfId="1052" priority="2112" operator="containsText" text="1234567890">
      <formula>NOT(ISERROR(SEARCH("1234567890",D4415)))</formula>
    </cfRule>
  </conditionalFormatting>
  <conditionalFormatting sqref="D4421:F4421 D4420 F4420">
    <cfRule type="containsText" dxfId="1051" priority="2111" operator="containsText" text="1234567890">
      <formula>NOT(ISERROR(SEARCH("1234567890",D4420)))</formula>
    </cfRule>
  </conditionalFormatting>
  <conditionalFormatting sqref="D4427:F4427">
    <cfRule type="containsText" dxfId="1050" priority="2100" operator="containsText" text="1234567890">
      <formula>NOT(ISERROR(SEARCH("1234567890",D4427)))</formula>
    </cfRule>
  </conditionalFormatting>
  <conditionalFormatting sqref="D4433:F4433 D4432 F4432">
    <cfRule type="containsText" dxfId="1049" priority="2099" operator="containsText" text="1234567890">
      <formula>NOT(ISERROR(SEARCH("1234567890",D4432)))</formula>
    </cfRule>
  </conditionalFormatting>
  <conditionalFormatting sqref="D4439:F4439">
    <cfRule type="containsText" dxfId="1048" priority="2088" operator="containsText" text="1234567890">
      <formula>NOT(ISERROR(SEARCH("1234567890",D4439)))</formula>
    </cfRule>
  </conditionalFormatting>
  <conditionalFormatting sqref="D4445:F4445 D4444 F4444">
    <cfRule type="containsText" dxfId="1047" priority="2087" operator="containsText" text="1234567890">
      <formula>NOT(ISERROR(SEARCH("1234567890",D4444)))</formula>
    </cfRule>
  </conditionalFormatting>
  <conditionalFormatting sqref="D4451:F4451">
    <cfRule type="containsText" dxfId="1046" priority="2076" operator="containsText" text="1234567890">
      <formula>NOT(ISERROR(SEARCH("1234567890",D4451)))</formula>
    </cfRule>
  </conditionalFormatting>
  <conditionalFormatting sqref="D4457:F4457 D4456 F4456">
    <cfRule type="containsText" dxfId="1045" priority="2075" operator="containsText" text="1234567890">
      <formula>NOT(ISERROR(SEARCH("1234567890",D4456)))</formula>
    </cfRule>
  </conditionalFormatting>
  <conditionalFormatting sqref="D4463:F4463">
    <cfRule type="containsText" dxfId="1044" priority="2064" operator="containsText" text="1234567890">
      <formula>NOT(ISERROR(SEARCH("1234567890",D4463)))</formula>
    </cfRule>
  </conditionalFormatting>
  <conditionalFormatting sqref="D4469:F4469 D4468 F4468">
    <cfRule type="containsText" dxfId="1043" priority="2063" operator="containsText" text="1234567890">
      <formula>NOT(ISERROR(SEARCH("1234567890",D4468)))</formula>
    </cfRule>
  </conditionalFormatting>
  <conditionalFormatting sqref="D4475:F4475">
    <cfRule type="containsText" dxfId="1042" priority="2052" operator="containsText" text="1234567890">
      <formula>NOT(ISERROR(SEARCH("1234567890",D4475)))</formula>
    </cfRule>
  </conditionalFormatting>
  <conditionalFormatting sqref="D4481:F4481 D4480 F4480">
    <cfRule type="containsText" dxfId="1041" priority="2051" operator="containsText" text="1234567890">
      <formula>NOT(ISERROR(SEARCH("1234567890",D4480)))</formula>
    </cfRule>
  </conditionalFormatting>
  <conditionalFormatting sqref="D4487:F4487">
    <cfRule type="containsText" dxfId="1040" priority="2040" operator="containsText" text="1234567890">
      <formula>NOT(ISERROR(SEARCH("1234567890",D4487)))</formula>
    </cfRule>
  </conditionalFormatting>
  <conditionalFormatting sqref="D4493:F4493 D4492 F4492">
    <cfRule type="containsText" dxfId="1039" priority="2039" operator="containsText" text="1234567890">
      <formula>NOT(ISERROR(SEARCH("1234567890",D4492)))</formula>
    </cfRule>
  </conditionalFormatting>
  <conditionalFormatting sqref="D4499:F4499">
    <cfRule type="containsText" dxfId="1038" priority="2028" operator="containsText" text="1234567890">
      <formula>NOT(ISERROR(SEARCH("1234567890",D4499)))</formula>
    </cfRule>
  </conditionalFormatting>
  <conditionalFormatting sqref="D4505:F4505 D4504 F4504">
    <cfRule type="containsText" dxfId="1037" priority="2027" operator="containsText" text="1234567890">
      <formula>NOT(ISERROR(SEARCH("1234567890",D4504)))</formula>
    </cfRule>
  </conditionalFormatting>
  <conditionalFormatting sqref="D4511:F4511">
    <cfRule type="containsText" dxfId="1036" priority="2016" operator="containsText" text="1234567890">
      <formula>NOT(ISERROR(SEARCH("1234567890",D4511)))</formula>
    </cfRule>
  </conditionalFormatting>
  <conditionalFormatting sqref="D4517:F4517 D4516 F4516">
    <cfRule type="containsText" dxfId="1035" priority="2015" operator="containsText" text="1234567890">
      <formula>NOT(ISERROR(SEARCH("1234567890",D4516)))</formula>
    </cfRule>
  </conditionalFormatting>
  <conditionalFormatting sqref="D4523:F4523">
    <cfRule type="containsText" dxfId="1034" priority="2004" operator="containsText" text="1234567890">
      <formula>NOT(ISERROR(SEARCH("1234567890",D4523)))</formula>
    </cfRule>
  </conditionalFormatting>
  <conditionalFormatting sqref="D4529:F4529 D4528 F4528">
    <cfRule type="containsText" dxfId="1033" priority="2003" operator="containsText" text="1234567890">
      <formula>NOT(ISERROR(SEARCH("1234567890",D4528)))</formula>
    </cfRule>
  </conditionalFormatting>
  <conditionalFormatting sqref="D4535:F4535">
    <cfRule type="containsText" dxfId="1032" priority="1992" operator="containsText" text="1234567890">
      <formula>NOT(ISERROR(SEARCH("1234567890",D4535)))</formula>
    </cfRule>
  </conditionalFormatting>
  <conditionalFormatting sqref="D4541:F4541 D4540 F4540">
    <cfRule type="containsText" dxfId="1031" priority="1991" operator="containsText" text="1234567890">
      <formula>NOT(ISERROR(SEARCH("1234567890",D4540)))</formula>
    </cfRule>
  </conditionalFormatting>
  <conditionalFormatting sqref="D4547:F4547">
    <cfRule type="containsText" dxfId="1030" priority="1977" operator="containsText" text="1234567890">
      <formula>NOT(ISERROR(SEARCH("1234567890",D4547)))</formula>
    </cfRule>
  </conditionalFormatting>
  <conditionalFormatting sqref="D4553:F4553 D4552 F4552">
    <cfRule type="containsText" dxfId="1029" priority="1976" operator="containsText" text="1234567890">
      <formula>NOT(ISERROR(SEARCH("1234567890",D4552)))</formula>
    </cfRule>
  </conditionalFormatting>
  <conditionalFormatting sqref="D4559:F4559">
    <cfRule type="containsText" dxfId="1028" priority="1965" operator="containsText" text="1234567890">
      <formula>NOT(ISERROR(SEARCH("1234567890",D4559)))</formula>
    </cfRule>
  </conditionalFormatting>
  <conditionalFormatting sqref="D4565:F4565 D4564 F4564">
    <cfRule type="containsText" dxfId="1027" priority="1964" operator="containsText" text="1234567890">
      <formula>NOT(ISERROR(SEARCH("1234567890",D4564)))</formula>
    </cfRule>
  </conditionalFormatting>
  <conditionalFormatting sqref="D4571:F4571">
    <cfRule type="containsText" dxfId="1026" priority="1953" operator="containsText" text="1234567890">
      <formula>NOT(ISERROR(SEARCH("1234567890",D4571)))</formula>
    </cfRule>
  </conditionalFormatting>
  <conditionalFormatting sqref="D4577:F4577 D4576 F4576">
    <cfRule type="containsText" dxfId="1025" priority="1952" operator="containsText" text="1234567890">
      <formula>NOT(ISERROR(SEARCH("1234567890",D4576)))</formula>
    </cfRule>
  </conditionalFormatting>
  <conditionalFormatting sqref="D4583:F4583">
    <cfRule type="containsText" dxfId="1024" priority="1941" operator="containsText" text="1234567890">
      <formula>NOT(ISERROR(SEARCH("1234567890",D4583)))</formula>
    </cfRule>
  </conditionalFormatting>
  <conditionalFormatting sqref="D4589:F4589 D4588 F4588">
    <cfRule type="containsText" dxfId="1023" priority="1940" operator="containsText" text="1234567890">
      <formula>NOT(ISERROR(SEARCH("1234567890",D4588)))</formula>
    </cfRule>
  </conditionalFormatting>
  <conditionalFormatting sqref="D4595:F4595">
    <cfRule type="containsText" dxfId="1022" priority="1929" operator="containsText" text="1234567890">
      <formula>NOT(ISERROR(SEARCH("1234567890",D4595)))</formula>
    </cfRule>
  </conditionalFormatting>
  <conditionalFormatting sqref="D4601:F4601 D4600 F4600">
    <cfRule type="containsText" dxfId="1021" priority="1928" operator="containsText" text="1234567890">
      <formula>NOT(ISERROR(SEARCH("1234567890",D4600)))</formula>
    </cfRule>
  </conditionalFormatting>
  <conditionalFormatting sqref="D4607:F4607">
    <cfRule type="containsText" dxfId="1020" priority="1917" operator="containsText" text="1234567890">
      <formula>NOT(ISERROR(SEARCH("1234567890",D4607)))</formula>
    </cfRule>
  </conditionalFormatting>
  <conditionalFormatting sqref="D4613:F4613 D4612 F4612">
    <cfRule type="containsText" dxfId="1019" priority="1916" operator="containsText" text="1234567890">
      <formula>NOT(ISERROR(SEARCH("1234567890",D4612)))</formula>
    </cfRule>
  </conditionalFormatting>
  <conditionalFormatting sqref="D4619:F4619">
    <cfRule type="containsText" dxfId="1018" priority="1905" operator="containsText" text="1234567890">
      <formula>NOT(ISERROR(SEARCH("1234567890",D4619)))</formula>
    </cfRule>
  </conditionalFormatting>
  <conditionalFormatting sqref="D4625:F4625 D4624 F4624">
    <cfRule type="containsText" dxfId="1017" priority="1904" operator="containsText" text="1234567890">
      <formula>NOT(ISERROR(SEARCH("1234567890",D4624)))</formula>
    </cfRule>
  </conditionalFormatting>
  <conditionalFormatting sqref="D4631:F4631">
    <cfRule type="containsText" dxfId="1016" priority="1892" operator="containsText" text="1234567890">
      <formula>NOT(ISERROR(SEARCH("1234567890",D4631)))</formula>
    </cfRule>
  </conditionalFormatting>
  <conditionalFormatting sqref="D4637:F4637 D4636 F4636">
    <cfRule type="containsText" dxfId="1015" priority="1891" operator="containsText" text="1234567890">
      <formula>NOT(ISERROR(SEARCH("1234567890",D4636)))</formula>
    </cfRule>
  </conditionalFormatting>
  <conditionalFormatting sqref="D4643:F4643">
    <cfRule type="containsText" dxfId="1014" priority="1880" operator="containsText" text="1234567890">
      <formula>NOT(ISERROR(SEARCH("1234567890",D4643)))</formula>
    </cfRule>
  </conditionalFormatting>
  <conditionalFormatting sqref="D4649:F4649 D4648 F4648">
    <cfRule type="containsText" dxfId="1013" priority="1879" operator="containsText" text="1234567890">
      <formula>NOT(ISERROR(SEARCH("1234567890",D4648)))</formula>
    </cfRule>
  </conditionalFormatting>
  <conditionalFormatting sqref="D4655:F4655">
    <cfRule type="containsText" dxfId="1012" priority="1868" operator="containsText" text="1234567890">
      <formula>NOT(ISERROR(SEARCH("1234567890",D4655)))</formula>
    </cfRule>
  </conditionalFormatting>
  <conditionalFormatting sqref="D4667:F4667">
    <cfRule type="containsText" dxfId="1011" priority="1856" operator="containsText" text="1234567890">
      <formula>NOT(ISERROR(SEARCH("1234567890",D4667)))</formula>
    </cfRule>
  </conditionalFormatting>
  <conditionalFormatting sqref="D4679:F4679">
    <cfRule type="containsText" dxfId="1010" priority="1844" operator="containsText" text="1234567890">
      <formula>NOT(ISERROR(SEARCH("1234567890",D4679)))</formula>
    </cfRule>
  </conditionalFormatting>
  <conditionalFormatting sqref="E8">
    <cfRule type="containsText" dxfId="1009" priority="13345" operator="containsText" text="1234567890">
      <formula>NOT(ISERROR(SEARCH("1234567890",E8)))</formula>
    </cfRule>
  </conditionalFormatting>
  <conditionalFormatting sqref="E21">
    <cfRule type="containsText" dxfId="1008" priority="6630" operator="containsText" text="1234567890">
      <formula>NOT(ISERROR(SEARCH("1234567890",E21)))</formula>
    </cfRule>
  </conditionalFormatting>
  <conditionalFormatting sqref="E33">
    <cfRule type="containsText" dxfId="1007" priority="6618" operator="containsText" text="1234567890">
      <formula>NOT(ISERROR(SEARCH("1234567890",E33)))</formula>
    </cfRule>
  </conditionalFormatting>
  <conditionalFormatting sqref="E45">
    <cfRule type="containsText" dxfId="1006" priority="6606" operator="containsText" text="1234567890">
      <formula>NOT(ISERROR(SEARCH("1234567890",E45)))</formula>
    </cfRule>
  </conditionalFormatting>
  <conditionalFormatting sqref="E57">
    <cfRule type="containsText" dxfId="1005" priority="6594" operator="containsText" text="1234567890">
      <formula>NOT(ISERROR(SEARCH("1234567890",E57)))</formula>
    </cfRule>
  </conditionalFormatting>
  <conditionalFormatting sqref="E69">
    <cfRule type="containsText" dxfId="1004" priority="6582" operator="containsText" text="1234567890">
      <formula>NOT(ISERROR(SEARCH("1234567890",E69)))</formula>
    </cfRule>
  </conditionalFormatting>
  <conditionalFormatting sqref="E81">
    <cfRule type="containsText" dxfId="1003" priority="6567" operator="containsText" text="1234567890">
      <formula>NOT(ISERROR(SEARCH("1234567890",E81)))</formula>
    </cfRule>
  </conditionalFormatting>
  <conditionalFormatting sqref="E93">
    <cfRule type="containsText" dxfId="1002" priority="6555" operator="containsText" text="1234567890">
      <formula>NOT(ISERROR(SEARCH("1234567890",E93)))</formula>
    </cfRule>
  </conditionalFormatting>
  <conditionalFormatting sqref="E105">
    <cfRule type="containsText" dxfId="1001" priority="6531" operator="containsText" text="1234567890">
      <formula>NOT(ISERROR(SEARCH("1234567890",E105)))</formula>
    </cfRule>
  </conditionalFormatting>
  <conditionalFormatting sqref="E117">
    <cfRule type="containsText" dxfId="1000" priority="6519" operator="containsText" text="1234567890">
      <formula>NOT(ISERROR(SEARCH("1234567890",E117)))</formula>
    </cfRule>
  </conditionalFormatting>
  <conditionalFormatting sqref="E129">
    <cfRule type="containsText" dxfId="999" priority="6507" operator="containsText" text="1234567890">
      <formula>NOT(ISERROR(SEARCH("1234567890",E129)))</formula>
    </cfRule>
  </conditionalFormatting>
  <conditionalFormatting sqref="E141">
    <cfRule type="containsText" dxfId="998" priority="6495" operator="containsText" text="1234567890">
      <formula>NOT(ISERROR(SEARCH("1234567890",E141)))</formula>
    </cfRule>
  </conditionalFormatting>
  <conditionalFormatting sqref="E153">
    <cfRule type="containsText" dxfId="997" priority="6483" operator="containsText" text="1234567890">
      <formula>NOT(ISERROR(SEARCH("1234567890",E153)))</formula>
    </cfRule>
  </conditionalFormatting>
  <conditionalFormatting sqref="E165">
    <cfRule type="containsText" dxfId="996" priority="6471" operator="containsText" text="1234567890">
      <formula>NOT(ISERROR(SEARCH("1234567890",E165)))</formula>
    </cfRule>
  </conditionalFormatting>
  <conditionalFormatting sqref="E177">
    <cfRule type="containsText" dxfId="995" priority="6458" operator="containsText" text="1234567890">
      <formula>NOT(ISERROR(SEARCH("1234567890",E177)))</formula>
    </cfRule>
  </conditionalFormatting>
  <conditionalFormatting sqref="E189">
    <cfRule type="containsText" dxfId="994" priority="6446" operator="containsText" text="1234567890">
      <formula>NOT(ISERROR(SEARCH("1234567890",E189)))</formula>
    </cfRule>
  </conditionalFormatting>
  <conditionalFormatting sqref="E201">
    <cfRule type="containsText" dxfId="993" priority="6434" operator="containsText" text="1234567890">
      <formula>NOT(ISERROR(SEARCH("1234567890",E201)))</formula>
    </cfRule>
  </conditionalFormatting>
  <conditionalFormatting sqref="E213">
    <cfRule type="containsText" dxfId="992" priority="6422" operator="containsText" text="1234567890">
      <formula>NOT(ISERROR(SEARCH("1234567890",E213)))</formula>
    </cfRule>
  </conditionalFormatting>
  <conditionalFormatting sqref="E225">
    <cfRule type="containsText" dxfId="991" priority="6410" operator="containsText" text="1234567890">
      <formula>NOT(ISERROR(SEARCH("1234567890",E225)))</formula>
    </cfRule>
  </conditionalFormatting>
  <conditionalFormatting sqref="E237">
    <cfRule type="containsText" dxfId="990" priority="6398" operator="containsText" text="1234567890">
      <formula>NOT(ISERROR(SEARCH("1234567890",E237)))</formula>
    </cfRule>
  </conditionalFormatting>
  <conditionalFormatting sqref="E249">
    <cfRule type="containsText" dxfId="989" priority="6386" operator="containsText" text="1234567890">
      <formula>NOT(ISERROR(SEARCH("1234567890",E249)))</formula>
    </cfRule>
  </conditionalFormatting>
  <conditionalFormatting sqref="E261">
    <cfRule type="containsText" dxfId="988" priority="6374" operator="containsText" text="1234567890">
      <formula>NOT(ISERROR(SEARCH("1234567890",E261)))</formula>
    </cfRule>
  </conditionalFormatting>
  <conditionalFormatting sqref="E273">
    <cfRule type="containsText" dxfId="987" priority="6362" operator="containsText" text="1234567890">
      <formula>NOT(ISERROR(SEARCH("1234567890",E273)))</formula>
    </cfRule>
  </conditionalFormatting>
  <conditionalFormatting sqref="E285">
    <cfRule type="containsText" dxfId="986" priority="6350" operator="containsText" text="1234567890">
      <formula>NOT(ISERROR(SEARCH("1234567890",E285)))</formula>
    </cfRule>
  </conditionalFormatting>
  <conditionalFormatting sqref="E297">
    <cfRule type="containsText" dxfId="985" priority="6338" operator="containsText" text="1234567890">
      <formula>NOT(ISERROR(SEARCH("1234567890",E297)))</formula>
    </cfRule>
  </conditionalFormatting>
  <conditionalFormatting sqref="E309">
    <cfRule type="containsText" dxfId="984" priority="6326" operator="containsText" text="1234567890">
      <formula>NOT(ISERROR(SEARCH("1234567890",E309)))</formula>
    </cfRule>
  </conditionalFormatting>
  <conditionalFormatting sqref="E321">
    <cfRule type="containsText" dxfId="983" priority="6314" operator="containsText" text="1234567890">
      <formula>NOT(ISERROR(SEARCH("1234567890",E321)))</formula>
    </cfRule>
  </conditionalFormatting>
  <conditionalFormatting sqref="E333">
    <cfRule type="containsText" dxfId="982" priority="6302" operator="containsText" text="1234567890">
      <formula>NOT(ISERROR(SEARCH("1234567890",E333)))</formula>
    </cfRule>
  </conditionalFormatting>
  <conditionalFormatting sqref="E345">
    <cfRule type="containsText" dxfId="981" priority="6290" operator="containsText" text="1234567890">
      <formula>NOT(ISERROR(SEARCH("1234567890",E345)))</formula>
    </cfRule>
  </conditionalFormatting>
  <conditionalFormatting sqref="E357">
    <cfRule type="containsText" dxfId="980" priority="6278" operator="containsText" text="1234567890">
      <formula>NOT(ISERROR(SEARCH("1234567890",E357)))</formula>
    </cfRule>
  </conditionalFormatting>
  <conditionalFormatting sqref="E369">
    <cfRule type="containsText" dxfId="979" priority="6266" operator="containsText" text="1234567890">
      <formula>NOT(ISERROR(SEARCH("1234567890",E369)))</formula>
    </cfRule>
  </conditionalFormatting>
  <conditionalFormatting sqref="E381">
    <cfRule type="containsText" dxfId="978" priority="6254" operator="containsText" text="1234567890">
      <formula>NOT(ISERROR(SEARCH("1234567890",E381)))</formula>
    </cfRule>
  </conditionalFormatting>
  <conditionalFormatting sqref="E393">
    <cfRule type="containsText" dxfId="977" priority="6242" operator="containsText" text="1234567890">
      <formula>NOT(ISERROR(SEARCH("1234567890",E393)))</formula>
    </cfRule>
  </conditionalFormatting>
  <conditionalFormatting sqref="E405">
    <cfRule type="containsText" dxfId="976" priority="6230" operator="containsText" text="1234567890">
      <formula>NOT(ISERROR(SEARCH("1234567890",E405)))</formula>
    </cfRule>
  </conditionalFormatting>
  <conditionalFormatting sqref="E417">
    <cfRule type="containsText" dxfId="975" priority="6218" operator="containsText" text="1234567890">
      <formula>NOT(ISERROR(SEARCH("1234567890",E417)))</formula>
    </cfRule>
  </conditionalFormatting>
  <conditionalFormatting sqref="E429">
    <cfRule type="containsText" dxfId="974" priority="6206" operator="containsText" text="1234567890">
      <formula>NOT(ISERROR(SEARCH("1234567890",E429)))</formula>
    </cfRule>
  </conditionalFormatting>
  <conditionalFormatting sqref="E441">
    <cfRule type="containsText" dxfId="973" priority="6194" operator="containsText" text="1234567890">
      <formula>NOT(ISERROR(SEARCH("1234567890",E441)))</formula>
    </cfRule>
  </conditionalFormatting>
  <conditionalFormatting sqref="E453">
    <cfRule type="containsText" dxfId="972" priority="6182" operator="containsText" text="1234567890">
      <formula>NOT(ISERROR(SEARCH("1234567890",E453)))</formula>
    </cfRule>
  </conditionalFormatting>
  <conditionalFormatting sqref="E465">
    <cfRule type="containsText" dxfId="971" priority="6170" operator="containsText" text="1234567890">
      <formula>NOT(ISERROR(SEARCH("1234567890",E465)))</formula>
    </cfRule>
  </conditionalFormatting>
  <conditionalFormatting sqref="E477">
    <cfRule type="containsText" dxfId="970" priority="6158" operator="containsText" text="1234567890">
      <formula>NOT(ISERROR(SEARCH("1234567890",E477)))</formula>
    </cfRule>
  </conditionalFormatting>
  <conditionalFormatting sqref="E489">
    <cfRule type="containsText" dxfId="969" priority="6146" operator="containsText" text="1234567890">
      <formula>NOT(ISERROR(SEARCH("1234567890",E489)))</formula>
    </cfRule>
  </conditionalFormatting>
  <conditionalFormatting sqref="E501">
    <cfRule type="containsText" dxfId="968" priority="6134" operator="containsText" text="1234567890">
      <formula>NOT(ISERROR(SEARCH("1234567890",E501)))</formula>
    </cfRule>
  </conditionalFormatting>
  <conditionalFormatting sqref="E513">
    <cfRule type="containsText" dxfId="967" priority="6122" operator="containsText" text="1234567890">
      <formula>NOT(ISERROR(SEARCH("1234567890",E513)))</formula>
    </cfRule>
  </conditionalFormatting>
  <conditionalFormatting sqref="E525">
    <cfRule type="containsText" dxfId="966" priority="6110" operator="containsText" text="1234567890">
      <formula>NOT(ISERROR(SEARCH("1234567890",E525)))</formula>
    </cfRule>
  </conditionalFormatting>
  <conditionalFormatting sqref="E537">
    <cfRule type="containsText" dxfId="965" priority="6098" operator="containsText" text="1234567890">
      <formula>NOT(ISERROR(SEARCH("1234567890",E537)))</formula>
    </cfRule>
  </conditionalFormatting>
  <conditionalFormatting sqref="E549">
    <cfRule type="containsText" dxfId="964" priority="6083" operator="containsText" text="1234567890">
      <formula>NOT(ISERROR(SEARCH("1234567890",E549)))</formula>
    </cfRule>
  </conditionalFormatting>
  <conditionalFormatting sqref="E561">
    <cfRule type="containsText" dxfId="963" priority="6071" operator="containsText" text="1234567890">
      <formula>NOT(ISERROR(SEARCH("1234567890",E561)))</formula>
    </cfRule>
  </conditionalFormatting>
  <conditionalFormatting sqref="E573">
    <cfRule type="containsText" dxfId="962" priority="6059" operator="containsText" text="1234567890">
      <formula>NOT(ISERROR(SEARCH("1234567890",E573)))</formula>
    </cfRule>
  </conditionalFormatting>
  <conditionalFormatting sqref="E585">
    <cfRule type="containsText" dxfId="961" priority="6047" operator="containsText" text="1234567890">
      <formula>NOT(ISERROR(SEARCH("1234567890",E585)))</formula>
    </cfRule>
  </conditionalFormatting>
  <conditionalFormatting sqref="E597">
    <cfRule type="containsText" dxfId="960" priority="6035" operator="containsText" text="1234567890">
      <formula>NOT(ISERROR(SEARCH("1234567890",E597)))</formula>
    </cfRule>
  </conditionalFormatting>
  <conditionalFormatting sqref="E609">
    <cfRule type="containsText" dxfId="959" priority="6023" operator="containsText" text="1234567890">
      <formula>NOT(ISERROR(SEARCH("1234567890",E609)))</formula>
    </cfRule>
  </conditionalFormatting>
  <conditionalFormatting sqref="E621">
    <cfRule type="containsText" dxfId="958" priority="6011" operator="containsText" text="1234567890">
      <formula>NOT(ISERROR(SEARCH("1234567890",E621)))</formula>
    </cfRule>
  </conditionalFormatting>
  <conditionalFormatting sqref="E633">
    <cfRule type="containsText" dxfId="957" priority="5999" operator="containsText" text="1234567890">
      <formula>NOT(ISERROR(SEARCH("1234567890",E633)))</formula>
    </cfRule>
  </conditionalFormatting>
  <conditionalFormatting sqref="E645">
    <cfRule type="containsText" dxfId="956" priority="5987" operator="containsText" text="1234567890">
      <formula>NOT(ISERROR(SEARCH("1234567890",E645)))</formula>
    </cfRule>
  </conditionalFormatting>
  <conditionalFormatting sqref="E657">
    <cfRule type="containsText" dxfId="955" priority="5975" operator="containsText" text="1234567890">
      <formula>NOT(ISERROR(SEARCH("1234567890",E657)))</formula>
    </cfRule>
  </conditionalFormatting>
  <conditionalFormatting sqref="E669">
    <cfRule type="containsText" dxfId="954" priority="5963" operator="containsText" text="1234567890">
      <formula>NOT(ISERROR(SEARCH("1234567890",E669)))</formula>
    </cfRule>
  </conditionalFormatting>
  <conditionalFormatting sqref="E681">
    <cfRule type="containsText" dxfId="953" priority="5951" operator="containsText" text="1234567890">
      <formula>NOT(ISERROR(SEARCH("1234567890",E681)))</formula>
    </cfRule>
  </conditionalFormatting>
  <conditionalFormatting sqref="E693">
    <cfRule type="containsText" dxfId="952" priority="5939" operator="containsText" text="1234567890">
      <formula>NOT(ISERROR(SEARCH("1234567890",E693)))</formula>
    </cfRule>
  </conditionalFormatting>
  <conditionalFormatting sqref="E705">
    <cfRule type="containsText" dxfId="951" priority="5927" operator="containsText" text="1234567890">
      <formula>NOT(ISERROR(SEARCH("1234567890",E705)))</formula>
    </cfRule>
  </conditionalFormatting>
  <conditionalFormatting sqref="E717">
    <cfRule type="containsText" dxfId="950" priority="5915" operator="containsText" text="1234567890">
      <formula>NOT(ISERROR(SEARCH("1234567890",E717)))</formula>
    </cfRule>
  </conditionalFormatting>
  <conditionalFormatting sqref="E729">
    <cfRule type="containsText" dxfId="949" priority="5903" operator="containsText" text="1234567890">
      <formula>NOT(ISERROR(SEARCH("1234567890",E729)))</formula>
    </cfRule>
  </conditionalFormatting>
  <conditionalFormatting sqref="E741">
    <cfRule type="containsText" dxfId="948" priority="5891" operator="containsText" text="1234567890">
      <formula>NOT(ISERROR(SEARCH("1234567890",E741)))</formula>
    </cfRule>
  </conditionalFormatting>
  <conditionalFormatting sqref="E753">
    <cfRule type="containsText" dxfId="947" priority="5879" operator="containsText" text="1234567890">
      <formula>NOT(ISERROR(SEARCH("1234567890",E753)))</formula>
    </cfRule>
  </conditionalFormatting>
  <conditionalFormatting sqref="E765">
    <cfRule type="containsText" dxfId="946" priority="5867" operator="containsText" text="1234567890">
      <formula>NOT(ISERROR(SEARCH("1234567890",E765)))</formula>
    </cfRule>
  </conditionalFormatting>
  <conditionalFormatting sqref="E777">
    <cfRule type="containsText" dxfId="945" priority="5855" operator="containsText" text="1234567890">
      <formula>NOT(ISERROR(SEARCH("1234567890",E777)))</formula>
    </cfRule>
  </conditionalFormatting>
  <conditionalFormatting sqref="E789">
    <cfRule type="containsText" dxfId="944" priority="5843" operator="containsText" text="1234567890">
      <formula>NOT(ISERROR(SEARCH("1234567890",E789)))</formula>
    </cfRule>
  </conditionalFormatting>
  <conditionalFormatting sqref="E801">
    <cfRule type="containsText" dxfId="943" priority="5831" operator="containsText" text="1234567890">
      <formula>NOT(ISERROR(SEARCH("1234567890",E801)))</formula>
    </cfRule>
  </conditionalFormatting>
  <conditionalFormatting sqref="E813">
    <cfRule type="containsText" dxfId="942" priority="5819" operator="containsText" text="1234567890">
      <formula>NOT(ISERROR(SEARCH("1234567890",E813)))</formula>
    </cfRule>
  </conditionalFormatting>
  <conditionalFormatting sqref="E825">
    <cfRule type="containsText" dxfId="941" priority="5807" operator="containsText" text="1234567890">
      <formula>NOT(ISERROR(SEARCH("1234567890",E825)))</formula>
    </cfRule>
  </conditionalFormatting>
  <conditionalFormatting sqref="E837">
    <cfRule type="containsText" dxfId="940" priority="5795" operator="containsText" text="1234567890">
      <formula>NOT(ISERROR(SEARCH("1234567890",E837)))</formula>
    </cfRule>
  </conditionalFormatting>
  <conditionalFormatting sqref="E849">
    <cfRule type="containsText" dxfId="939" priority="5783" operator="containsText" text="1234567890">
      <formula>NOT(ISERROR(SEARCH("1234567890",E849)))</formula>
    </cfRule>
  </conditionalFormatting>
  <conditionalFormatting sqref="E861">
    <cfRule type="containsText" dxfId="938" priority="5771" operator="containsText" text="1234567890">
      <formula>NOT(ISERROR(SEARCH("1234567890",E861)))</formula>
    </cfRule>
  </conditionalFormatting>
  <conditionalFormatting sqref="E873">
    <cfRule type="containsText" dxfId="937" priority="5759" operator="containsText" text="1234567890">
      <formula>NOT(ISERROR(SEARCH("1234567890",E873)))</formula>
    </cfRule>
  </conditionalFormatting>
  <conditionalFormatting sqref="E885">
    <cfRule type="containsText" dxfId="936" priority="5746" operator="containsText" text="1234567890">
      <formula>NOT(ISERROR(SEARCH("1234567890",E885)))</formula>
    </cfRule>
  </conditionalFormatting>
  <conditionalFormatting sqref="E897">
    <cfRule type="containsText" dxfId="935" priority="5733" operator="containsText" text="1234567890">
      <formula>NOT(ISERROR(SEARCH("1234567890",E897)))</formula>
    </cfRule>
  </conditionalFormatting>
  <conditionalFormatting sqref="E909">
    <cfRule type="containsText" dxfId="934" priority="5721" operator="containsText" text="1234567890">
      <formula>NOT(ISERROR(SEARCH("1234567890",E909)))</formula>
    </cfRule>
  </conditionalFormatting>
  <conditionalFormatting sqref="E921">
    <cfRule type="containsText" dxfId="933" priority="5709" operator="containsText" text="1234567890">
      <formula>NOT(ISERROR(SEARCH("1234567890",E921)))</formula>
    </cfRule>
  </conditionalFormatting>
  <conditionalFormatting sqref="E933">
    <cfRule type="containsText" dxfId="932" priority="5697" operator="containsText" text="1234567890">
      <formula>NOT(ISERROR(SEARCH("1234567890",E933)))</formula>
    </cfRule>
  </conditionalFormatting>
  <conditionalFormatting sqref="E945">
    <cfRule type="containsText" dxfId="931" priority="5685" operator="containsText" text="1234567890">
      <formula>NOT(ISERROR(SEARCH("1234567890",E945)))</formula>
    </cfRule>
  </conditionalFormatting>
  <conditionalFormatting sqref="E957">
    <cfRule type="containsText" dxfId="930" priority="5673" operator="containsText" text="1234567890">
      <formula>NOT(ISERROR(SEARCH("1234567890",E957)))</formula>
    </cfRule>
  </conditionalFormatting>
  <conditionalFormatting sqref="E969">
    <cfRule type="containsText" dxfId="929" priority="5661" operator="containsText" text="1234567890">
      <formula>NOT(ISERROR(SEARCH("1234567890",E969)))</formula>
    </cfRule>
  </conditionalFormatting>
  <conditionalFormatting sqref="E981">
    <cfRule type="containsText" dxfId="928" priority="5649" operator="containsText" text="1234567890">
      <formula>NOT(ISERROR(SEARCH("1234567890",E981)))</formula>
    </cfRule>
  </conditionalFormatting>
  <conditionalFormatting sqref="E993">
    <cfRule type="containsText" dxfId="927" priority="5637" operator="containsText" text="1234567890">
      <formula>NOT(ISERROR(SEARCH("1234567890",E993)))</formula>
    </cfRule>
  </conditionalFormatting>
  <conditionalFormatting sqref="E1005">
    <cfRule type="containsText" dxfId="926" priority="5625" operator="containsText" text="1234567890">
      <formula>NOT(ISERROR(SEARCH("1234567890",E1005)))</formula>
    </cfRule>
  </conditionalFormatting>
  <conditionalFormatting sqref="E1017">
    <cfRule type="containsText" dxfId="925" priority="5613" operator="containsText" text="1234567890">
      <formula>NOT(ISERROR(SEARCH("1234567890",E1017)))</formula>
    </cfRule>
  </conditionalFormatting>
  <conditionalFormatting sqref="E1029">
    <cfRule type="containsText" dxfId="924" priority="5601" operator="containsText" text="1234567890">
      <formula>NOT(ISERROR(SEARCH("1234567890",E1029)))</formula>
    </cfRule>
  </conditionalFormatting>
  <conditionalFormatting sqref="E1041">
    <cfRule type="containsText" dxfId="923" priority="5589" operator="containsText" text="1234567890">
      <formula>NOT(ISERROR(SEARCH("1234567890",E1041)))</formula>
    </cfRule>
  </conditionalFormatting>
  <conditionalFormatting sqref="E1053">
    <cfRule type="containsText" dxfId="922" priority="5577" operator="containsText" text="1234567890">
      <formula>NOT(ISERROR(SEARCH("1234567890",E1053)))</formula>
    </cfRule>
  </conditionalFormatting>
  <conditionalFormatting sqref="E1065">
    <cfRule type="containsText" dxfId="921" priority="5565" operator="containsText" text="1234567890">
      <formula>NOT(ISERROR(SEARCH("1234567890",E1065)))</formula>
    </cfRule>
  </conditionalFormatting>
  <conditionalFormatting sqref="E1077">
    <cfRule type="containsText" dxfId="920" priority="5553" operator="containsText" text="1234567890">
      <formula>NOT(ISERROR(SEARCH("1234567890",E1077)))</formula>
    </cfRule>
  </conditionalFormatting>
  <conditionalFormatting sqref="E1089">
    <cfRule type="containsText" dxfId="919" priority="5541" operator="containsText" text="1234567890">
      <formula>NOT(ISERROR(SEARCH("1234567890",E1089)))</formula>
    </cfRule>
  </conditionalFormatting>
  <conditionalFormatting sqref="E1101">
    <cfRule type="containsText" dxfId="918" priority="5529" operator="containsText" text="1234567890">
      <formula>NOT(ISERROR(SEARCH("1234567890",E1101)))</formula>
    </cfRule>
  </conditionalFormatting>
  <conditionalFormatting sqref="E1113">
    <cfRule type="containsText" dxfId="917" priority="5517" operator="containsText" text="1234567890">
      <formula>NOT(ISERROR(SEARCH("1234567890",E1113)))</formula>
    </cfRule>
  </conditionalFormatting>
  <conditionalFormatting sqref="E1125">
    <cfRule type="containsText" dxfId="916" priority="5505" operator="containsText" text="1234567890">
      <formula>NOT(ISERROR(SEARCH("1234567890",E1125)))</formula>
    </cfRule>
  </conditionalFormatting>
  <conditionalFormatting sqref="E1137">
    <cfRule type="containsText" dxfId="915" priority="5490" operator="containsText" text="1234567890">
      <formula>NOT(ISERROR(SEARCH("1234567890",E1137)))</formula>
    </cfRule>
  </conditionalFormatting>
  <conditionalFormatting sqref="E1149">
    <cfRule type="containsText" dxfId="914" priority="5478" operator="containsText" text="1234567890">
      <formula>NOT(ISERROR(SEARCH("1234567890",E1149)))</formula>
    </cfRule>
  </conditionalFormatting>
  <conditionalFormatting sqref="E1161">
    <cfRule type="containsText" dxfId="913" priority="5466" operator="containsText" text="1234567890">
      <formula>NOT(ISERROR(SEARCH("1234567890",E1161)))</formula>
    </cfRule>
  </conditionalFormatting>
  <conditionalFormatting sqref="E1173">
    <cfRule type="containsText" dxfId="912" priority="5454" operator="containsText" text="1234567890">
      <formula>NOT(ISERROR(SEARCH("1234567890",E1173)))</formula>
    </cfRule>
  </conditionalFormatting>
  <conditionalFormatting sqref="E1185">
    <cfRule type="containsText" dxfId="911" priority="5442" operator="containsText" text="1234567890">
      <formula>NOT(ISERROR(SEARCH("1234567890",E1185)))</formula>
    </cfRule>
  </conditionalFormatting>
  <conditionalFormatting sqref="E1197">
    <cfRule type="containsText" dxfId="910" priority="5430" operator="containsText" text="1234567890">
      <formula>NOT(ISERROR(SEARCH("1234567890",E1197)))</formula>
    </cfRule>
  </conditionalFormatting>
  <conditionalFormatting sqref="E1209">
    <cfRule type="containsText" dxfId="909" priority="5418" operator="containsText" text="1234567890">
      <formula>NOT(ISERROR(SEARCH("1234567890",E1209)))</formula>
    </cfRule>
  </conditionalFormatting>
  <conditionalFormatting sqref="E1221">
    <cfRule type="containsText" dxfId="908" priority="5406" operator="containsText" text="1234567890">
      <formula>NOT(ISERROR(SEARCH("1234567890",E1221)))</formula>
    </cfRule>
  </conditionalFormatting>
  <conditionalFormatting sqref="E1233">
    <cfRule type="containsText" dxfId="907" priority="5394" operator="containsText" text="1234567890">
      <formula>NOT(ISERROR(SEARCH("1234567890",E1233)))</formula>
    </cfRule>
  </conditionalFormatting>
  <conditionalFormatting sqref="E1245">
    <cfRule type="containsText" dxfId="906" priority="5382" operator="containsText" text="1234567890">
      <formula>NOT(ISERROR(SEARCH("1234567890",E1245)))</formula>
    </cfRule>
  </conditionalFormatting>
  <conditionalFormatting sqref="E1257">
    <cfRule type="containsText" dxfId="905" priority="5370" operator="containsText" text="1234567890">
      <formula>NOT(ISERROR(SEARCH("1234567890",E1257)))</formula>
    </cfRule>
  </conditionalFormatting>
  <conditionalFormatting sqref="E1269">
    <cfRule type="containsText" dxfId="904" priority="5358" operator="containsText" text="1234567890">
      <formula>NOT(ISERROR(SEARCH("1234567890",E1269)))</formula>
    </cfRule>
  </conditionalFormatting>
  <conditionalFormatting sqref="E1281">
    <cfRule type="containsText" dxfId="903" priority="5346" operator="containsText" text="1234567890">
      <formula>NOT(ISERROR(SEARCH("1234567890",E1281)))</formula>
    </cfRule>
  </conditionalFormatting>
  <conditionalFormatting sqref="E1293">
    <cfRule type="containsText" dxfId="902" priority="5334" operator="containsText" text="1234567890">
      <formula>NOT(ISERROR(SEARCH("1234567890",E1293)))</formula>
    </cfRule>
  </conditionalFormatting>
  <conditionalFormatting sqref="E1305">
    <cfRule type="containsText" dxfId="901" priority="5322" operator="containsText" text="1234567890">
      <formula>NOT(ISERROR(SEARCH("1234567890",E1305)))</formula>
    </cfRule>
  </conditionalFormatting>
  <conditionalFormatting sqref="E1317">
    <cfRule type="containsText" dxfId="900" priority="5310" operator="containsText" text="1234567890">
      <formula>NOT(ISERROR(SEARCH("1234567890",E1317)))</formula>
    </cfRule>
  </conditionalFormatting>
  <conditionalFormatting sqref="E1329">
    <cfRule type="containsText" dxfId="899" priority="5298" operator="containsText" text="1234567890">
      <formula>NOT(ISERROR(SEARCH("1234567890",E1329)))</formula>
    </cfRule>
  </conditionalFormatting>
  <conditionalFormatting sqref="E1341">
    <cfRule type="containsText" dxfId="898" priority="5286" operator="containsText" text="1234567890">
      <formula>NOT(ISERROR(SEARCH("1234567890",E1341)))</formula>
    </cfRule>
  </conditionalFormatting>
  <conditionalFormatting sqref="E1353">
    <cfRule type="containsText" dxfId="897" priority="5274" operator="containsText" text="1234567890">
      <formula>NOT(ISERROR(SEARCH("1234567890",E1353)))</formula>
    </cfRule>
  </conditionalFormatting>
  <conditionalFormatting sqref="E1365">
    <cfRule type="containsText" dxfId="896" priority="5262" operator="containsText" text="1234567890">
      <formula>NOT(ISERROR(SEARCH("1234567890",E1365)))</formula>
    </cfRule>
  </conditionalFormatting>
  <conditionalFormatting sqref="E1377">
    <cfRule type="containsText" dxfId="895" priority="5249" operator="containsText" text="1234567890">
      <formula>NOT(ISERROR(SEARCH("1234567890",E1377)))</formula>
    </cfRule>
  </conditionalFormatting>
  <conditionalFormatting sqref="E1389">
    <cfRule type="containsText" dxfId="894" priority="5236" operator="containsText" text="1234567890">
      <formula>NOT(ISERROR(SEARCH("1234567890",E1389)))</formula>
    </cfRule>
  </conditionalFormatting>
  <conditionalFormatting sqref="E1401">
    <cfRule type="containsText" dxfId="893" priority="5224" operator="containsText" text="1234567890">
      <formula>NOT(ISERROR(SEARCH("1234567890",E1401)))</formula>
    </cfRule>
  </conditionalFormatting>
  <conditionalFormatting sqref="E1413">
    <cfRule type="containsText" dxfId="892" priority="5212" operator="containsText" text="1234567890">
      <formula>NOT(ISERROR(SEARCH("1234567890",E1413)))</formula>
    </cfRule>
  </conditionalFormatting>
  <conditionalFormatting sqref="E1425">
    <cfRule type="containsText" dxfId="891" priority="5200" operator="containsText" text="1234567890">
      <formula>NOT(ISERROR(SEARCH("1234567890",E1425)))</formula>
    </cfRule>
  </conditionalFormatting>
  <conditionalFormatting sqref="E1437">
    <cfRule type="containsText" dxfId="890" priority="5188" operator="containsText" text="1234567890">
      <formula>NOT(ISERROR(SEARCH("1234567890",E1437)))</formula>
    </cfRule>
  </conditionalFormatting>
  <conditionalFormatting sqref="E1449">
    <cfRule type="containsText" dxfId="889" priority="5176" operator="containsText" text="1234567890">
      <formula>NOT(ISERROR(SEARCH("1234567890",E1449)))</formula>
    </cfRule>
  </conditionalFormatting>
  <conditionalFormatting sqref="E1461">
    <cfRule type="containsText" dxfId="888" priority="5164" operator="containsText" text="1234567890">
      <formula>NOT(ISERROR(SEARCH("1234567890",E1461)))</formula>
    </cfRule>
  </conditionalFormatting>
  <conditionalFormatting sqref="E1473">
    <cfRule type="containsText" dxfId="887" priority="5152" operator="containsText" text="1234567890">
      <formula>NOT(ISERROR(SEARCH("1234567890",E1473)))</formula>
    </cfRule>
  </conditionalFormatting>
  <conditionalFormatting sqref="E1485">
    <cfRule type="containsText" dxfId="886" priority="5140" operator="containsText" text="1234567890">
      <formula>NOT(ISERROR(SEARCH("1234567890",E1485)))</formula>
    </cfRule>
  </conditionalFormatting>
  <conditionalFormatting sqref="E1497">
    <cfRule type="containsText" dxfId="885" priority="5128" operator="containsText" text="1234567890">
      <formula>NOT(ISERROR(SEARCH("1234567890",E1497)))</formula>
    </cfRule>
  </conditionalFormatting>
  <conditionalFormatting sqref="E1509">
    <cfRule type="containsText" dxfId="884" priority="5116" operator="containsText" text="1234567890">
      <formula>NOT(ISERROR(SEARCH("1234567890",E1509)))</formula>
    </cfRule>
  </conditionalFormatting>
  <conditionalFormatting sqref="E1521">
    <cfRule type="containsText" dxfId="883" priority="5104" operator="containsText" text="1234567890">
      <formula>NOT(ISERROR(SEARCH("1234567890",E1521)))</formula>
    </cfRule>
  </conditionalFormatting>
  <conditionalFormatting sqref="E1533">
    <cfRule type="containsText" dxfId="882" priority="5092" operator="containsText" text="1234567890">
      <formula>NOT(ISERROR(SEARCH("1234567890",E1533)))</formula>
    </cfRule>
  </conditionalFormatting>
  <conditionalFormatting sqref="E1545">
    <cfRule type="containsText" dxfId="881" priority="5080" operator="containsText" text="1234567890">
      <formula>NOT(ISERROR(SEARCH("1234567890",E1545)))</formula>
    </cfRule>
  </conditionalFormatting>
  <conditionalFormatting sqref="E1557">
    <cfRule type="containsText" dxfId="880" priority="5068" operator="containsText" text="1234567890">
      <formula>NOT(ISERROR(SEARCH("1234567890",E1557)))</formula>
    </cfRule>
  </conditionalFormatting>
  <conditionalFormatting sqref="E1569">
    <cfRule type="containsText" dxfId="879" priority="5056" operator="containsText" text="1234567890">
      <formula>NOT(ISERROR(SEARCH("1234567890",E1569)))</formula>
    </cfRule>
  </conditionalFormatting>
  <conditionalFormatting sqref="E1581">
    <cfRule type="containsText" dxfId="878" priority="5044" operator="containsText" text="1234567890">
      <formula>NOT(ISERROR(SEARCH("1234567890",E1581)))</formula>
    </cfRule>
  </conditionalFormatting>
  <conditionalFormatting sqref="E1593">
    <cfRule type="containsText" dxfId="877" priority="5032" operator="containsText" text="1234567890">
      <formula>NOT(ISERROR(SEARCH("1234567890",E1593)))</formula>
    </cfRule>
  </conditionalFormatting>
  <conditionalFormatting sqref="E1605">
    <cfRule type="containsText" dxfId="876" priority="5020" operator="containsText" text="1234567890">
      <formula>NOT(ISERROR(SEARCH("1234567890",E1605)))</formula>
    </cfRule>
  </conditionalFormatting>
  <conditionalFormatting sqref="E1617">
    <cfRule type="containsText" dxfId="875" priority="5008" operator="containsText" text="1234567890">
      <formula>NOT(ISERROR(SEARCH("1234567890",E1617)))</formula>
    </cfRule>
  </conditionalFormatting>
  <conditionalFormatting sqref="E1629">
    <cfRule type="containsText" dxfId="874" priority="4996" operator="containsText" text="1234567890">
      <formula>NOT(ISERROR(SEARCH("1234567890",E1629)))</formula>
    </cfRule>
  </conditionalFormatting>
  <conditionalFormatting sqref="E1641">
    <cfRule type="containsText" dxfId="873" priority="4984" operator="containsText" text="1234567890">
      <formula>NOT(ISERROR(SEARCH("1234567890",E1641)))</formula>
    </cfRule>
  </conditionalFormatting>
  <conditionalFormatting sqref="E1653">
    <cfRule type="containsText" dxfId="872" priority="4972" operator="containsText" text="1234567890">
      <formula>NOT(ISERROR(SEARCH("1234567890",E1653)))</formula>
    </cfRule>
  </conditionalFormatting>
  <conditionalFormatting sqref="E1665">
    <cfRule type="containsText" dxfId="871" priority="4960" operator="containsText" text="1234567890">
      <formula>NOT(ISERROR(SEARCH("1234567890",E1665)))</formula>
    </cfRule>
  </conditionalFormatting>
  <conditionalFormatting sqref="E1677">
    <cfRule type="containsText" dxfId="870" priority="4948" operator="containsText" text="1234567890">
      <formula>NOT(ISERROR(SEARCH("1234567890",E1677)))</formula>
    </cfRule>
  </conditionalFormatting>
  <conditionalFormatting sqref="E1689">
    <cfRule type="containsText" dxfId="869" priority="4936" operator="containsText" text="1234567890">
      <formula>NOT(ISERROR(SEARCH("1234567890",E1689)))</formula>
    </cfRule>
  </conditionalFormatting>
  <conditionalFormatting sqref="E1701">
    <cfRule type="containsText" dxfId="868" priority="4924" operator="containsText" text="1234567890">
      <formula>NOT(ISERROR(SEARCH("1234567890",E1701)))</formula>
    </cfRule>
  </conditionalFormatting>
  <conditionalFormatting sqref="E1713">
    <cfRule type="containsText" dxfId="867" priority="4912" operator="containsText" text="1234567890">
      <formula>NOT(ISERROR(SEARCH("1234567890",E1713)))</formula>
    </cfRule>
  </conditionalFormatting>
  <conditionalFormatting sqref="E1725">
    <cfRule type="containsText" dxfId="866" priority="4900" operator="containsText" text="1234567890">
      <formula>NOT(ISERROR(SEARCH("1234567890",E1725)))</formula>
    </cfRule>
  </conditionalFormatting>
  <conditionalFormatting sqref="E1737">
    <cfRule type="containsText" dxfId="865" priority="4888" operator="containsText" text="1234567890">
      <formula>NOT(ISERROR(SEARCH("1234567890",E1737)))</formula>
    </cfRule>
  </conditionalFormatting>
  <conditionalFormatting sqref="E1749">
    <cfRule type="containsText" dxfId="864" priority="4876" operator="containsText" text="1234567890">
      <formula>NOT(ISERROR(SEARCH("1234567890",E1749)))</formula>
    </cfRule>
  </conditionalFormatting>
  <conditionalFormatting sqref="E1761">
    <cfRule type="containsText" dxfId="863" priority="4864" operator="containsText" text="1234567890">
      <formula>NOT(ISERROR(SEARCH("1234567890",E1761)))</formula>
    </cfRule>
  </conditionalFormatting>
  <conditionalFormatting sqref="E1773">
    <cfRule type="containsText" dxfId="862" priority="4852" operator="containsText" text="1234567890">
      <formula>NOT(ISERROR(SEARCH("1234567890",E1773)))</formula>
    </cfRule>
  </conditionalFormatting>
  <conditionalFormatting sqref="E1785">
    <cfRule type="containsText" dxfId="861" priority="4840" operator="containsText" text="1234567890">
      <formula>NOT(ISERROR(SEARCH("1234567890",E1785)))</formula>
    </cfRule>
  </conditionalFormatting>
  <conditionalFormatting sqref="E1797">
    <cfRule type="containsText" dxfId="860" priority="4828" operator="containsText" text="1234567890">
      <formula>NOT(ISERROR(SEARCH("1234567890",E1797)))</formula>
    </cfRule>
  </conditionalFormatting>
  <conditionalFormatting sqref="E1809">
    <cfRule type="containsText" dxfId="859" priority="4816" operator="containsText" text="1234567890">
      <formula>NOT(ISERROR(SEARCH("1234567890",E1809)))</formula>
    </cfRule>
  </conditionalFormatting>
  <conditionalFormatting sqref="E1821">
    <cfRule type="containsText" dxfId="858" priority="4804" operator="containsText" text="1234567890">
      <formula>NOT(ISERROR(SEARCH("1234567890",E1821)))</formula>
    </cfRule>
  </conditionalFormatting>
  <conditionalFormatting sqref="E1833">
    <cfRule type="containsText" dxfId="857" priority="4792" operator="containsText" text="1234567890">
      <formula>NOT(ISERROR(SEARCH("1234567890",E1833)))</formula>
    </cfRule>
  </conditionalFormatting>
  <conditionalFormatting sqref="E1845">
    <cfRule type="containsText" dxfId="856" priority="4777" operator="containsText" text="1234567890">
      <formula>NOT(ISERROR(SEARCH("1234567890",E1845)))</formula>
    </cfRule>
  </conditionalFormatting>
  <conditionalFormatting sqref="E1857">
    <cfRule type="containsText" dxfId="855" priority="4765" operator="containsText" text="1234567890">
      <formula>NOT(ISERROR(SEARCH("1234567890",E1857)))</formula>
    </cfRule>
  </conditionalFormatting>
  <conditionalFormatting sqref="E1869">
    <cfRule type="containsText" dxfId="854" priority="4753" operator="containsText" text="1234567890">
      <formula>NOT(ISERROR(SEARCH("1234567890",E1869)))</formula>
    </cfRule>
  </conditionalFormatting>
  <conditionalFormatting sqref="E1881">
    <cfRule type="containsText" dxfId="853" priority="4741" operator="containsText" text="1234567890">
      <formula>NOT(ISERROR(SEARCH("1234567890",E1881)))</formula>
    </cfRule>
  </conditionalFormatting>
  <conditionalFormatting sqref="E1893">
    <cfRule type="containsText" dxfId="852" priority="4729" operator="containsText" text="1234567890">
      <formula>NOT(ISERROR(SEARCH("1234567890",E1893)))</formula>
    </cfRule>
  </conditionalFormatting>
  <conditionalFormatting sqref="E1905">
    <cfRule type="containsText" dxfId="851" priority="4717" operator="containsText" text="1234567890">
      <formula>NOT(ISERROR(SEARCH("1234567890",E1905)))</formula>
    </cfRule>
  </conditionalFormatting>
  <conditionalFormatting sqref="E1917">
    <cfRule type="containsText" dxfId="850" priority="4705" operator="containsText" text="1234567890">
      <formula>NOT(ISERROR(SEARCH("1234567890",E1917)))</formula>
    </cfRule>
  </conditionalFormatting>
  <conditionalFormatting sqref="E1929">
    <cfRule type="containsText" dxfId="849" priority="4693" operator="containsText" text="1234567890">
      <formula>NOT(ISERROR(SEARCH("1234567890",E1929)))</formula>
    </cfRule>
  </conditionalFormatting>
  <conditionalFormatting sqref="E1941">
    <cfRule type="containsText" dxfId="848" priority="4681" operator="containsText" text="1234567890">
      <formula>NOT(ISERROR(SEARCH("1234567890",E1941)))</formula>
    </cfRule>
  </conditionalFormatting>
  <conditionalFormatting sqref="E1953">
    <cfRule type="containsText" dxfId="847" priority="4669" operator="containsText" text="1234567890">
      <formula>NOT(ISERROR(SEARCH("1234567890",E1953)))</formula>
    </cfRule>
  </conditionalFormatting>
  <conditionalFormatting sqref="E1965">
    <cfRule type="containsText" dxfId="846" priority="4657" operator="containsText" text="1234567890">
      <formula>NOT(ISERROR(SEARCH("1234567890",E1965)))</formula>
    </cfRule>
  </conditionalFormatting>
  <conditionalFormatting sqref="E1977">
    <cfRule type="containsText" dxfId="845" priority="4645" operator="containsText" text="1234567890">
      <formula>NOT(ISERROR(SEARCH("1234567890",E1977)))</formula>
    </cfRule>
  </conditionalFormatting>
  <conditionalFormatting sqref="E1989">
    <cfRule type="containsText" dxfId="844" priority="4633" operator="containsText" text="1234567890">
      <formula>NOT(ISERROR(SEARCH("1234567890",E1989)))</formula>
    </cfRule>
  </conditionalFormatting>
  <conditionalFormatting sqref="E2001">
    <cfRule type="containsText" dxfId="843" priority="4621" operator="containsText" text="1234567890">
      <formula>NOT(ISERROR(SEARCH("1234567890",E2001)))</formula>
    </cfRule>
  </conditionalFormatting>
  <conditionalFormatting sqref="E2013">
    <cfRule type="containsText" dxfId="842" priority="4609" operator="containsText" text="1234567890">
      <formula>NOT(ISERROR(SEARCH("1234567890",E2013)))</formula>
    </cfRule>
  </conditionalFormatting>
  <conditionalFormatting sqref="E2025">
    <cfRule type="containsText" dxfId="841" priority="4597" operator="containsText" text="1234567890">
      <formula>NOT(ISERROR(SEARCH("1234567890",E2025)))</formula>
    </cfRule>
  </conditionalFormatting>
  <conditionalFormatting sqref="E2037">
    <cfRule type="containsText" dxfId="840" priority="4585" operator="containsText" text="1234567890">
      <formula>NOT(ISERROR(SEARCH("1234567890",E2037)))</formula>
    </cfRule>
  </conditionalFormatting>
  <conditionalFormatting sqref="E2049">
    <cfRule type="containsText" dxfId="839" priority="4573" operator="containsText" text="1234567890">
      <formula>NOT(ISERROR(SEARCH("1234567890",E2049)))</formula>
    </cfRule>
  </conditionalFormatting>
  <conditionalFormatting sqref="E2061">
    <cfRule type="containsText" dxfId="838" priority="4561" operator="containsText" text="1234567890">
      <formula>NOT(ISERROR(SEARCH("1234567890",E2061)))</formula>
    </cfRule>
  </conditionalFormatting>
  <conditionalFormatting sqref="E2073">
    <cfRule type="containsText" dxfId="837" priority="4546" operator="containsText" text="1234567890">
      <formula>NOT(ISERROR(SEARCH("1234567890",E2073)))</formula>
    </cfRule>
  </conditionalFormatting>
  <conditionalFormatting sqref="E2085">
    <cfRule type="containsText" dxfId="836" priority="4534" operator="containsText" text="1234567890">
      <formula>NOT(ISERROR(SEARCH("1234567890",E2085)))</formula>
    </cfRule>
  </conditionalFormatting>
  <conditionalFormatting sqref="E2097">
    <cfRule type="containsText" dxfId="835" priority="4519" operator="containsText" text="1234567890">
      <formula>NOT(ISERROR(SEARCH("1234567890",E2097)))</formula>
    </cfRule>
  </conditionalFormatting>
  <conditionalFormatting sqref="E2109">
    <cfRule type="containsText" dxfId="834" priority="4507" operator="containsText" text="1234567890">
      <formula>NOT(ISERROR(SEARCH("1234567890",E2109)))</formula>
    </cfRule>
  </conditionalFormatting>
  <conditionalFormatting sqref="E2121">
    <cfRule type="containsText" dxfId="833" priority="4495" operator="containsText" text="1234567890">
      <formula>NOT(ISERROR(SEARCH("1234567890",E2121)))</formula>
    </cfRule>
  </conditionalFormatting>
  <conditionalFormatting sqref="E2133">
    <cfRule type="containsText" dxfId="832" priority="4483" operator="containsText" text="1234567890">
      <formula>NOT(ISERROR(SEARCH("1234567890",E2133)))</formula>
    </cfRule>
  </conditionalFormatting>
  <conditionalFormatting sqref="E2145">
    <cfRule type="containsText" dxfId="831" priority="4471" operator="containsText" text="1234567890">
      <formula>NOT(ISERROR(SEARCH("1234567890",E2145)))</formula>
    </cfRule>
  </conditionalFormatting>
  <conditionalFormatting sqref="E2157">
    <cfRule type="containsText" dxfId="830" priority="4459" operator="containsText" text="1234567890">
      <formula>NOT(ISERROR(SEARCH("1234567890",E2157)))</formula>
    </cfRule>
  </conditionalFormatting>
  <conditionalFormatting sqref="E2169">
    <cfRule type="containsText" dxfId="829" priority="4444" operator="containsText" text="1234567890">
      <formula>NOT(ISERROR(SEARCH("1234567890",E2169)))</formula>
    </cfRule>
  </conditionalFormatting>
  <conditionalFormatting sqref="E2181">
    <cfRule type="containsText" dxfId="828" priority="4432" operator="containsText" text="1234567890">
      <formula>NOT(ISERROR(SEARCH("1234567890",E2181)))</formula>
    </cfRule>
  </conditionalFormatting>
  <conditionalFormatting sqref="E2193">
    <cfRule type="containsText" dxfId="827" priority="4420" operator="containsText" text="1234567890">
      <formula>NOT(ISERROR(SEARCH("1234567890",E2193)))</formula>
    </cfRule>
  </conditionalFormatting>
  <conditionalFormatting sqref="E2205">
    <cfRule type="containsText" dxfId="826" priority="4408" operator="containsText" text="1234567890">
      <formula>NOT(ISERROR(SEARCH("1234567890",E2205)))</formula>
    </cfRule>
  </conditionalFormatting>
  <conditionalFormatting sqref="E2217">
    <cfRule type="containsText" dxfId="825" priority="4396" operator="containsText" text="1234567890">
      <formula>NOT(ISERROR(SEARCH("1234567890",E2217)))</formula>
    </cfRule>
  </conditionalFormatting>
  <conditionalFormatting sqref="E2229">
    <cfRule type="containsText" dxfId="824" priority="4382" operator="containsText" text="1234567890">
      <formula>NOT(ISERROR(SEARCH("1234567890",E2229)))</formula>
    </cfRule>
  </conditionalFormatting>
  <conditionalFormatting sqref="E2241">
    <cfRule type="containsText" dxfId="823" priority="4370" operator="containsText" text="1234567890">
      <formula>NOT(ISERROR(SEARCH("1234567890",E2241)))</formula>
    </cfRule>
  </conditionalFormatting>
  <conditionalFormatting sqref="E2253">
    <cfRule type="containsText" dxfId="822" priority="4358" operator="containsText" text="1234567890">
      <formula>NOT(ISERROR(SEARCH("1234567890",E2253)))</formula>
    </cfRule>
  </conditionalFormatting>
  <conditionalFormatting sqref="E2265">
    <cfRule type="containsText" dxfId="821" priority="4346" operator="containsText" text="1234567890">
      <formula>NOT(ISERROR(SEARCH("1234567890",E2265)))</formula>
    </cfRule>
  </conditionalFormatting>
  <conditionalFormatting sqref="E2277">
    <cfRule type="containsText" dxfId="820" priority="4334" operator="containsText" text="1234567890">
      <formula>NOT(ISERROR(SEARCH("1234567890",E2277)))</formula>
    </cfRule>
  </conditionalFormatting>
  <conditionalFormatting sqref="E2289">
    <cfRule type="containsText" dxfId="819" priority="4309" operator="containsText" text="1234567890">
      <formula>NOT(ISERROR(SEARCH("1234567890",E2289)))</formula>
    </cfRule>
  </conditionalFormatting>
  <conditionalFormatting sqref="E2301">
    <cfRule type="containsText" dxfId="818" priority="4297" operator="containsText" text="1234567890">
      <formula>NOT(ISERROR(SEARCH("1234567890",E2301)))</formula>
    </cfRule>
  </conditionalFormatting>
  <conditionalFormatting sqref="E2313">
    <cfRule type="containsText" dxfId="817" priority="4285" operator="containsText" text="1234567890">
      <formula>NOT(ISERROR(SEARCH("1234567890",E2313)))</formula>
    </cfRule>
  </conditionalFormatting>
  <conditionalFormatting sqref="E2325">
    <cfRule type="containsText" dxfId="816" priority="4273" operator="containsText" text="1234567890">
      <formula>NOT(ISERROR(SEARCH("1234567890",E2325)))</formula>
    </cfRule>
  </conditionalFormatting>
  <conditionalFormatting sqref="E2337">
    <cfRule type="containsText" dxfId="815" priority="4261" operator="containsText" text="1234567890">
      <formula>NOT(ISERROR(SEARCH("1234567890",E2337)))</formula>
    </cfRule>
  </conditionalFormatting>
  <conditionalFormatting sqref="E2349">
    <cfRule type="containsText" dxfId="814" priority="4237" operator="containsText" text="1234567890">
      <formula>NOT(ISERROR(SEARCH("1234567890",E2349)))</formula>
    </cfRule>
  </conditionalFormatting>
  <conditionalFormatting sqref="E2361">
    <cfRule type="containsText" dxfId="813" priority="4225" operator="containsText" text="1234567890">
      <formula>NOT(ISERROR(SEARCH("1234567890",E2361)))</formula>
    </cfRule>
  </conditionalFormatting>
  <conditionalFormatting sqref="E2373">
    <cfRule type="containsText" dxfId="812" priority="4210" operator="containsText" text="1234567890">
      <formula>NOT(ISERROR(SEARCH("1234567890",E2373)))</formula>
    </cfRule>
  </conditionalFormatting>
  <conditionalFormatting sqref="E2385">
    <cfRule type="containsText" dxfId="811" priority="4198" operator="containsText" text="1234567890">
      <formula>NOT(ISERROR(SEARCH("1234567890",E2385)))</formula>
    </cfRule>
  </conditionalFormatting>
  <conditionalFormatting sqref="E2397">
    <cfRule type="containsText" dxfId="810" priority="4186" operator="containsText" text="1234567890">
      <formula>NOT(ISERROR(SEARCH("1234567890",E2397)))</formula>
    </cfRule>
  </conditionalFormatting>
  <conditionalFormatting sqref="E2409">
    <cfRule type="containsText" dxfId="809" priority="4174" operator="containsText" text="1234567890">
      <formula>NOT(ISERROR(SEARCH("1234567890",E2409)))</formula>
    </cfRule>
  </conditionalFormatting>
  <conditionalFormatting sqref="E2421">
    <cfRule type="containsText" dxfId="808" priority="4162" operator="containsText" text="1234567890">
      <formula>NOT(ISERROR(SEARCH("1234567890",E2421)))</formula>
    </cfRule>
  </conditionalFormatting>
  <conditionalFormatting sqref="E2433">
    <cfRule type="containsText" dxfId="807" priority="4150" operator="containsText" text="1234567890">
      <formula>NOT(ISERROR(SEARCH("1234567890",E2433)))</formula>
    </cfRule>
  </conditionalFormatting>
  <conditionalFormatting sqref="E2445">
    <cfRule type="containsText" dxfId="806" priority="4138" operator="containsText" text="1234567890">
      <formula>NOT(ISERROR(SEARCH("1234567890",E2445)))</formula>
    </cfRule>
  </conditionalFormatting>
  <conditionalFormatting sqref="E2457">
    <cfRule type="containsText" dxfId="805" priority="4126" operator="containsText" text="1234567890">
      <formula>NOT(ISERROR(SEARCH("1234567890",E2457)))</formula>
    </cfRule>
  </conditionalFormatting>
  <conditionalFormatting sqref="E2469">
    <cfRule type="containsText" dxfId="804" priority="4114" operator="containsText" text="1234567890">
      <formula>NOT(ISERROR(SEARCH("1234567890",E2469)))</formula>
    </cfRule>
  </conditionalFormatting>
  <conditionalFormatting sqref="E2481">
    <cfRule type="containsText" dxfId="803" priority="4102" operator="containsText" text="1234567890">
      <formula>NOT(ISERROR(SEARCH("1234567890",E2481)))</formula>
    </cfRule>
  </conditionalFormatting>
  <conditionalFormatting sqref="E2493">
    <cfRule type="containsText" dxfId="802" priority="4090" operator="containsText" text="1234567890">
      <formula>NOT(ISERROR(SEARCH("1234567890",E2493)))</formula>
    </cfRule>
  </conditionalFormatting>
  <conditionalFormatting sqref="E2505">
    <cfRule type="containsText" dxfId="801" priority="4078" operator="containsText" text="1234567890">
      <formula>NOT(ISERROR(SEARCH("1234567890",E2505)))</formula>
    </cfRule>
  </conditionalFormatting>
  <conditionalFormatting sqref="E2517">
    <cfRule type="containsText" dxfId="800" priority="4066" operator="containsText" text="1234567890">
      <formula>NOT(ISERROR(SEARCH("1234567890",E2517)))</formula>
    </cfRule>
  </conditionalFormatting>
  <conditionalFormatting sqref="E2529">
    <cfRule type="containsText" dxfId="799" priority="4054" operator="containsText" text="1234567890">
      <formula>NOT(ISERROR(SEARCH("1234567890",E2529)))</formula>
    </cfRule>
  </conditionalFormatting>
  <conditionalFormatting sqref="E2541">
    <cfRule type="containsText" dxfId="798" priority="4042" operator="containsText" text="1234567890">
      <formula>NOT(ISERROR(SEARCH("1234567890",E2541)))</formula>
    </cfRule>
  </conditionalFormatting>
  <conditionalFormatting sqref="E2553">
    <cfRule type="containsText" dxfId="797" priority="4030" operator="containsText" text="1234567890">
      <formula>NOT(ISERROR(SEARCH("1234567890",E2553)))</formula>
    </cfRule>
  </conditionalFormatting>
  <conditionalFormatting sqref="E2565">
    <cfRule type="containsText" dxfId="796" priority="4018" operator="containsText" text="1234567890">
      <formula>NOT(ISERROR(SEARCH("1234567890",E2565)))</formula>
    </cfRule>
  </conditionalFormatting>
  <conditionalFormatting sqref="E2577">
    <cfRule type="containsText" dxfId="795" priority="4006" operator="containsText" text="1234567890">
      <formula>NOT(ISERROR(SEARCH("1234567890",E2577)))</formula>
    </cfRule>
  </conditionalFormatting>
  <conditionalFormatting sqref="E2589">
    <cfRule type="containsText" dxfId="794" priority="3994" operator="containsText" text="1234567890">
      <formula>NOT(ISERROR(SEARCH("1234567890",E2589)))</formula>
    </cfRule>
  </conditionalFormatting>
  <conditionalFormatting sqref="E2601">
    <cfRule type="containsText" dxfId="793" priority="3982" operator="containsText" text="1234567890">
      <formula>NOT(ISERROR(SEARCH("1234567890",E2601)))</formula>
    </cfRule>
  </conditionalFormatting>
  <conditionalFormatting sqref="E2613">
    <cfRule type="containsText" dxfId="792" priority="3970" operator="containsText" text="1234567890">
      <formula>NOT(ISERROR(SEARCH("1234567890",E2613)))</formula>
    </cfRule>
  </conditionalFormatting>
  <conditionalFormatting sqref="E2625">
    <cfRule type="containsText" dxfId="791" priority="3958" operator="containsText" text="1234567890">
      <formula>NOT(ISERROR(SEARCH("1234567890",E2625)))</formula>
    </cfRule>
  </conditionalFormatting>
  <conditionalFormatting sqref="E2637">
    <cfRule type="containsText" dxfId="790" priority="3946" operator="containsText" text="1234567890">
      <formula>NOT(ISERROR(SEARCH("1234567890",E2637)))</formula>
    </cfRule>
  </conditionalFormatting>
  <conditionalFormatting sqref="E2649">
    <cfRule type="containsText" dxfId="789" priority="3934" operator="containsText" text="1234567890">
      <formula>NOT(ISERROR(SEARCH("1234567890",E2649)))</formula>
    </cfRule>
  </conditionalFormatting>
  <conditionalFormatting sqref="E2661">
    <cfRule type="containsText" dxfId="788" priority="3922" operator="containsText" text="1234567890">
      <formula>NOT(ISERROR(SEARCH("1234567890",E2661)))</formula>
    </cfRule>
  </conditionalFormatting>
  <conditionalFormatting sqref="E2673">
    <cfRule type="containsText" dxfId="787" priority="3910" operator="containsText" text="1234567890">
      <formula>NOT(ISERROR(SEARCH("1234567890",E2673)))</formula>
    </cfRule>
  </conditionalFormatting>
  <conditionalFormatting sqref="E2685">
    <cfRule type="containsText" dxfId="786" priority="3898" operator="containsText" text="1234567890">
      <formula>NOT(ISERROR(SEARCH("1234567890",E2685)))</formula>
    </cfRule>
  </conditionalFormatting>
  <conditionalFormatting sqref="E2697">
    <cfRule type="containsText" dxfId="785" priority="3886" operator="containsText" text="1234567890">
      <formula>NOT(ISERROR(SEARCH("1234567890",E2697)))</formula>
    </cfRule>
  </conditionalFormatting>
  <conditionalFormatting sqref="E2709">
    <cfRule type="containsText" dxfId="784" priority="3874" operator="containsText" text="1234567890">
      <formula>NOT(ISERROR(SEARCH("1234567890",E2709)))</formula>
    </cfRule>
  </conditionalFormatting>
  <conditionalFormatting sqref="E2721">
    <cfRule type="containsText" dxfId="783" priority="3862" operator="containsText" text="1234567890">
      <formula>NOT(ISERROR(SEARCH("1234567890",E2721)))</formula>
    </cfRule>
  </conditionalFormatting>
  <conditionalFormatting sqref="E2733">
    <cfRule type="containsText" dxfId="782" priority="3850" operator="containsText" text="1234567890">
      <formula>NOT(ISERROR(SEARCH("1234567890",E2733)))</formula>
    </cfRule>
  </conditionalFormatting>
  <conditionalFormatting sqref="E2745">
    <cfRule type="containsText" dxfId="781" priority="3838" operator="containsText" text="1234567890">
      <formula>NOT(ISERROR(SEARCH("1234567890",E2745)))</formula>
    </cfRule>
  </conditionalFormatting>
  <conditionalFormatting sqref="E2757">
    <cfRule type="containsText" dxfId="780" priority="3826" operator="containsText" text="1234567890">
      <formula>NOT(ISERROR(SEARCH("1234567890",E2757)))</formula>
    </cfRule>
  </conditionalFormatting>
  <conditionalFormatting sqref="E2769">
    <cfRule type="containsText" dxfId="779" priority="3814" operator="containsText" text="1234567890">
      <formula>NOT(ISERROR(SEARCH("1234567890",E2769)))</formula>
    </cfRule>
  </conditionalFormatting>
  <conditionalFormatting sqref="E2781">
    <cfRule type="containsText" dxfId="778" priority="3802" operator="containsText" text="1234567890">
      <formula>NOT(ISERROR(SEARCH("1234567890",E2781)))</formula>
    </cfRule>
  </conditionalFormatting>
  <conditionalFormatting sqref="E2793">
    <cfRule type="containsText" dxfId="777" priority="3790" operator="containsText" text="1234567890">
      <formula>NOT(ISERROR(SEARCH("1234567890",E2793)))</formula>
    </cfRule>
  </conditionalFormatting>
  <conditionalFormatting sqref="E2805">
    <cfRule type="containsText" dxfId="776" priority="3778" operator="containsText" text="1234567890">
      <formula>NOT(ISERROR(SEARCH("1234567890",E2805)))</formula>
    </cfRule>
  </conditionalFormatting>
  <conditionalFormatting sqref="E2817">
    <cfRule type="containsText" dxfId="775" priority="3766" operator="containsText" text="1234567890">
      <formula>NOT(ISERROR(SEARCH("1234567890",E2817)))</formula>
    </cfRule>
  </conditionalFormatting>
  <conditionalFormatting sqref="E2829">
    <cfRule type="containsText" dxfId="774" priority="3754" operator="containsText" text="1234567890">
      <formula>NOT(ISERROR(SEARCH("1234567890",E2829)))</formula>
    </cfRule>
  </conditionalFormatting>
  <conditionalFormatting sqref="E2841">
    <cfRule type="containsText" dxfId="773" priority="3742" operator="containsText" text="1234567890">
      <formula>NOT(ISERROR(SEARCH("1234567890",E2841)))</formula>
    </cfRule>
  </conditionalFormatting>
  <conditionalFormatting sqref="E2853">
    <cfRule type="containsText" dxfId="772" priority="3724" operator="containsText" text="1234567890">
      <formula>NOT(ISERROR(SEARCH("1234567890",E2853)))</formula>
    </cfRule>
  </conditionalFormatting>
  <conditionalFormatting sqref="E2865">
    <cfRule type="containsText" dxfId="771" priority="3709" operator="containsText" text="1234567890">
      <formula>NOT(ISERROR(SEARCH("1234567890",E2865)))</formula>
    </cfRule>
  </conditionalFormatting>
  <conditionalFormatting sqref="E2877">
    <cfRule type="containsText" dxfId="770" priority="3697" operator="containsText" text="1234567890">
      <formula>NOT(ISERROR(SEARCH("1234567890",E2877)))</formula>
    </cfRule>
  </conditionalFormatting>
  <conditionalFormatting sqref="E2889">
    <cfRule type="containsText" dxfId="769" priority="3685" operator="containsText" text="1234567890">
      <formula>NOT(ISERROR(SEARCH("1234567890",E2889)))</formula>
    </cfRule>
  </conditionalFormatting>
  <conditionalFormatting sqref="E2901">
    <cfRule type="containsText" dxfId="768" priority="3673" operator="containsText" text="1234567890">
      <formula>NOT(ISERROR(SEARCH("1234567890",E2901)))</formula>
    </cfRule>
  </conditionalFormatting>
  <conditionalFormatting sqref="E2913">
    <cfRule type="containsText" dxfId="767" priority="3661" operator="containsText" text="1234567890">
      <formula>NOT(ISERROR(SEARCH("1234567890",E2913)))</formula>
    </cfRule>
  </conditionalFormatting>
  <conditionalFormatting sqref="E2925">
    <cfRule type="containsText" dxfId="766" priority="3649" operator="containsText" text="1234567890">
      <formula>NOT(ISERROR(SEARCH("1234567890",E2925)))</formula>
    </cfRule>
  </conditionalFormatting>
  <conditionalFormatting sqref="E2937">
    <cfRule type="containsText" dxfId="765" priority="3637" operator="containsText" text="1234567890">
      <formula>NOT(ISERROR(SEARCH("1234567890",E2937)))</formula>
    </cfRule>
  </conditionalFormatting>
  <conditionalFormatting sqref="E2949">
    <cfRule type="containsText" dxfId="764" priority="3625" operator="containsText" text="1234567890">
      <formula>NOT(ISERROR(SEARCH("1234567890",E2949)))</formula>
    </cfRule>
  </conditionalFormatting>
  <conditionalFormatting sqref="E2961">
    <cfRule type="containsText" dxfId="763" priority="3613" operator="containsText" text="1234567890">
      <formula>NOT(ISERROR(SEARCH("1234567890",E2961)))</formula>
    </cfRule>
  </conditionalFormatting>
  <conditionalFormatting sqref="E2973">
    <cfRule type="containsText" dxfId="762" priority="3601" operator="containsText" text="1234567890">
      <formula>NOT(ISERROR(SEARCH("1234567890",E2973)))</formula>
    </cfRule>
  </conditionalFormatting>
  <conditionalFormatting sqref="E2985">
    <cfRule type="containsText" dxfId="761" priority="3589" operator="containsText" text="1234567890">
      <formula>NOT(ISERROR(SEARCH("1234567890",E2985)))</formula>
    </cfRule>
  </conditionalFormatting>
  <conditionalFormatting sqref="E2997">
    <cfRule type="containsText" dxfId="760" priority="3577" operator="containsText" text="1234567890">
      <formula>NOT(ISERROR(SEARCH("1234567890",E2997)))</formula>
    </cfRule>
  </conditionalFormatting>
  <conditionalFormatting sqref="E3009">
    <cfRule type="containsText" dxfId="759" priority="3561" operator="containsText" text="1234567890">
      <formula>NOT(ISERROR(SEARCH("1234567890",E3009)))</formula>
    </cfRule>
  </conditionalFormatting>
  <conditionalFormatting sqref="E3021">
    <cfRule type="containsText" dxfId="758" priority="3549" operator="containsText" text="1234567890">
      <formula>NOT(ISERROR(SEARCH("1234567890",E3021)))</formula>
    </cfRule>
  </conditionalFormatting>
  <conditionalFormatting sqref="E3033">
    <cfRule type="containsText" dxfId="757" priority="3537" operator="containsText" text="1234567890">
      <formula>NOT(ISERROR(SEARCH("1234567890",E3033)))</formula>
    </cfRule>
  </conditionalFormatting>
  <conditionalFormatting sqref="E3045">
    <cfRule type="containsText" dxfId="756" priority="3525" operator="containsText" text="1234567890">
      <formula>NOT(ISERROR(SEARCH("1234567890",E3045)))</formula>
    </cfRule>
  </conditionalFormatting>
  <conditionalFormatting sqref="E3057">
    <cfRule type="containsText" dxfId="755" priority="3513" operator="containsText" text="1234567890">
      <formula>NOT(ISERROR(SEARCH("1234567890",E3057)))</formula>
    </cfRule>
  </conditionalFormatting>
  <conditionalFormatting sqref="E3069">
    <cfRule type="containsText" dxfId="754" priority="3501" operator="containsText" text="1234567890">
      <formula>NOT(ISERROR(SEARCH("1234567890",E3069)))</formula>
    </cfRule>
  </conditionalFormatting>
  <conditionalFormatting sqref="E3082">
    <cfRule type="containsText" dxfId="753" priority="3489" operator="containsText" text="1234567890">
      <formula>NOT(ISERROR(SEARCH("1234567890",E3082)))</formula>
    </cfRule>
  </conditionalFormatting>
  <conditionalFormatting sqref="E3090">
    <cfRule type="containsText" dxfId="752" priority="3469" operator="containsText" text="1234567890">
      <formula>NOT(ISERROR(SEARCH("1234567890",E3090)))</formula>
    </cfRule>
  </conditionalFormatting>
  <conditionalFormatting sqref="E3094">
    <cfRule type="containsText" dxfId="751" priority="3474" operator="containsText" text="1234567890">
      <formula>NOT(ISERROR(SEARCH("1234567890",E3094)))</formula>
    </cfRule>
  </conditionalFormatting>
  <conditionalFormatting sqref="E3102">
    <cfRule type="containsText" dxfId="750" priority="3457" operator="containsText" text="1234567890">
      <formula>NOT(ISERROR(SEARCH("1234567890",E3102)))</formula>
    </cfRule>
  </conditionalFormatting>
  <conditionalFormatting sqref="E3106">
    <cfRule type="containsText" dxfId="749" priority="3462" operator="containsText" text="1234567890">
      <formula>NOT(ISERROR(SEARCH("1234567890",E3106)))</formula>
    </cfRule>
  </conditionalFormatting>
  <conditionalFormatting sqref="E3108">
    <cfRule type="containsText" dxfId="748" priority="3461" operator="containsText" text="1234567890">
      <formula>NOT(ISERROR(SEARCH("1234567890",E3108)))</formula>
    </cfRule>
  </conditionalFormatting>
  <conditionalFormatting sqref="E3114">
    <cfRule type="containsText" dxfId="747" priority="3445" operator="containsText" text="1234567890">
      <formula>NOT(ISERROR(SEARCH("1234567890",E3114)))</formula>
    </cfRule>
  </conditionalFormatting>
  <conditionalFormatting sqref="E3118">
    <cfRule type="containsText" dxfId="746" priority="3450" operator="containsText" text="1234567890">
      <formula>NOT(ISERROR(SEARCH("1234567890",E3118)))</formula>
    </cfRule>
  </conditionalFormatting>
  <conditionalFormatting sqref="E3120">
    <cfRule type="containsText" dxfId="745" priority="3449" operator="containsText" text="1234567890">
      <formula>NOT(ISERROR(SEARCH("1234567890",E3120)))</formula>
    </cfRule>
  </conditionalFormatting>
  <conditionalFormatting sqref="E3126">
    <cfRule type="containsText" dxfId="744" priority="3433" operator="containsText" text="1234567890">
      <formula>NOT(ISERROR(SEARCH("1234567890",E3126)))</formula>
    </cfRule>
  </conditionalFormatting>
  <conditionalFormatting sqref="E3130">
    <cfRule type="containsText" dxfId="743" priority="3438" operator="containsText" text="1234567890">
      <formula>NOT(ISERROR(SEARCH("1234567890",E3130)))</formula>
    </cfRule>
  </conditionalFormatting>
  <conditionalFormatting sqref="E3132">
    <cfRule type="containsText" dxfId="742" priority="3437" operator="containsText" text="1234567890">
      <formula>NOT(ISERROR(SEARCH("1234567890",E3132)))</formula>
    </cfRule>
  </conditionalFormatting>
  <conditionalFormatting sqref="E3138">
    <cfRule type="containsText" dxfId="741" priority="3421" operator="containsText" text="1234567890">
      <formula>NOT(ISERROR(SEARCH("1234567890",E3138)))</formula>
    </cfRule>
  </conditionalFormatting>
  <conditionalFormatting sqref="E3142">
    <cfRule type="containsText" dxfId="740" priority="3426" operator="containsText" text="1234567890">
      <formula>NOT(ISERROR(SEARCH("1234567890",E3142)))</formula>
    </cfRule>
  </conditionalFormatting>
  <conditionalFormatting sqref="E3144">
    <cfRule type="containsText" dxfId="739" priority="3425" operator="containsText" text="1234567890">
      <formula>NOT(ISERROR(SEARCH("1234567890",E3144)))</formula>
    </cfRule>
  </conditionalFormatting>
  <conditionalFormatting sqref="E3150">
    <cfRule type="containsText" dxfId="738" priority="3409" operator="containsText" text="1234567890">
      <formula>NOT(ISERROR(SEARCH("1234567890",E3150)))</formula>
    </cfRule>
  </conditionalFormatting>
  <conditionalFormatting sqref="E3154">
    <cfRule type="containsText" dxfId="737" priority="3414" operator="containsText" text="1234567890">
      <formula>NOT(ISERROR(SEARCH("1234567890",E3154)))</formula>
    </cfRule>
  </conditionalFormatting>
  <conditionalFormatting sqref="E3156">
    <cfRule type="containsText" dxfId="736" priority="3413" operator="containsText" text="1234567890">
      <formula>NOT(ISERROR(SEARCH("1234567890",E3156)))</formula>
    </cfRule>
  </conditionalFormatting>
  <conditionalFormatting sqref="E3162">
    <cfRule type="containsText" dxfId="735" priority="3397" operator="containsText" text="1234567890">
      <formula>NOT(ISERROR(SEARCH("1234567890",E3162)))</formula>
    </cfRule>
  </conditionalFormatting>
  <conditionalFormatting sqref="E3166">
    <cfRule type="containsText" dxfId="734" priority="3402" operator="containsText" text="1234567890">
      <formula>NOT(ISERROR(SEARCH("1234567890",E3166)))</formula>
    </cfRule>
  </conditionalFormatting>
  <conditionalFormatting sqref="E3168">
    <cfRule type="containsText" dxfId="733" priority="3401" operator="containsText" text="1234567890">
      <formula>NOT(ISERROR(SEARCH("1234567890",E3168)))</formula>
    </cfRule>
  </conditionalFormatting>
  <conditionalFormatting sqref="E3175">
    <cfRule type="containsText" dxfId="732" priority="3385" operator="containsText" text="1234567890">
      <formula>NOT(ISERROR(SEARCH("1234567890",E3175)))</formula>
    </cfRule>
  </conditionalFormatting>
  <conditionalFormatting sqref="E3179">
    <cfRule type="containsText" dxfId="731" priority="3387" operator="containsText" text="1234567890">
      <formula>NOT(ISERROR(SEARCH("1234567890",E3179)))</formula>
    </cfRule>
  </conditionalFormatting>
  <conditionalFormatting sqref="E3181">
    <cfRule type="containsText" dxfId="730" priority="3386" operator="containsText" text="1234567890">
      <formula>NOT(ISERROR(SEARCH("1234567890",E3181)))</formula>
    </cfRule>
  </conditionalFormatting>
  <conditionalFormatting sqref="E3187">
    <cfRule type="containsText" dxfId="729" priority="3373" operator="containsText" text="1234567890">
      <formula>NOT(ISERROR(SEARCH("1234567890",E3187)))</formula>
    </cfRule>
  </conditionalFormatting>
  <conditionalFormatting sqref="E3191">
    <cfRule type="containsText" dxfId="728" priority="3375" operator="containsText" text="1234567890">
      <formula>NOT(ISERROR(SEARCH("1234567890",E3191)))</formula>
    </cfRule>
  </conditionalFormatting>
  <conditionalFormatting sqref="E3193">
    <cfRule type="containsText" dxfId="727" priority="3374" operator="containsText" text="1234567890">
      <formula>NOT(ISERROR(SEARCH("1234567890",E3193)))</formula>
    </cfRule>
  </conditionalFormatting>
  <conditionalFormatting sqref="E3199">
    <cfRule type="containsText" dxfId="726" priority="3361" operator="containsText" text="1234567890">
      <formula>NOT(ISERROR(SEARCH("1234567890",E3199)))</formula>
    </cfRule>
  </conditionalFormatting>
  <conditionalFormatting sqref="E3203">
    <cfRule type="containsText" dxfId="725" priority="3363" operator="containsText" text="1234567890">
      <formula>NOT(ISERROR(SEARCH("1234567890",E3203)))</formula>
    </cfRule>
  </conditionalFormatting>
  <conditionalFormatting sqref="E3205">
    <cfRule type="containsText" dxfId="724" priority="3362" operator="containsText" text="1234567890">
      <formula>NOT(ISERROR(SEARCH("1234567890",E3205)))</formula>
    </cfRule>
  </conditionalFormatting>
  <conditionalFormatting sqref="E3211">
    <cfRule type="containsText" dxfId="723" priority="3349" operator="containsText" text="1234567890">
      <formula>NOT(ISERROR(SEARCH("1234567890",E3211)))</formula>
    </cfRule>
  </conditionalFormatting>
  <conditionalFormatting sqref="E3215">
    <cfRule type="containsText" dxfId="722" priority="3351" operator="containsText" text="1234567890">
      <formula>NOT(ISERROR(SEARCH("1234567890",E3215)))</formula>
    </cfRule>
  </conditionalFormatting>
  <conditionalFormatting sqref="E3217">
    <cfRule type="containsText" dxfId="721" priority="3350" operator="containsText" text="1234567890">
      <formula>NOT(ISERROR(SEARCH("1234567890",E3217)))</formula>
    </cfRule>
  </conditionalFormatting>
  <conditionalFormatting sqref="E3223">
    <cfRule type="containsText" dxfId="720" priority="3337" operator="containsText" text="1234567890">
      <formula>NOT(ISERROR(SEARCH("1234567890",E3223)))</formula>
    </cfRule>
  </conditionalFormatting>
  <conditionalFormatting sqref="E3227">
    <cfRule type="containsText" dxfId="719" priority="3339" operator="containsText" text="1234567890">
      <formula>NOT(ISERROR(SEARCH("1234567890",E3227)))</formula>
    </cfRule>
  </conditionalFormatting>
  <conditionalFormatting sqref="E3229">
    <cfRule type="containsText" dxfId="718" priority="3338" operator="containsText" text="1234567890">
      <formula>NOT(ISERROR(SEARCH("1234567890",E3229)))</formula>
    </cfRule>
  </conditionalFormatting>
  <conditionalFormatting sqref="E3235">
    <cfRule type="containsText" dxfId="717" priority="3325" operator="containsText" text="1234567890">
      <formula>NOT(ISERROR(SEARCH("1234567890",E3235)))</formula>
    </cfRule>
  </conditionalFormatting>
  <conditionalFormatting sqref="E3239">
    <cfRule type="containsText" dxfId="716" priority="3327" operator="containsText" text="1234567890">
      <formula>NOT(ISERROR(SEARCH("1234567890",E3239)))</formula>
    </cfRule>
  </conditionalFormatting>
  <conditionalFormatting sqref="E3241">
    <cfRule type="containsText" dxfId="715" priority="3326" operator="containsText" text="1234567890">
      <formula>NOT(ISERROR(SEARCH("1234567890",E3241)))</formula>
    </cfRule>
  </conditionalFormatting>
  <conditionalFormatting sqref="E3247">
    <cfRule type="containsText" dxfId="714" priority="3301" operator="containsText" text="1234567890">
      <formula>NOT(ISERROR(SEARCH("1234567890",E3247)))</formula>
    </cfRule>
  </conditionalFormatting>
  <conditionalFormatting sqref="E3251">
    <cfRule type="containsText" dxfId="713" priority="3303" operator="containsText" text="1234567890">
      <formula>NOT(ISERROR(SEARCH("1234567890",E3251)))</formula>
    </cfRule>
  </conditionalFormatting>
  <conditionalFormatting sqref="E3253">
    <cfRule type="containsText" dxfId="712" priority="3302" operator="containsText" text="1234567890">
      <formula>NOT(ISERROR(SEARCH("1234567890",E3253)))</formula>
    </cfRule>
  </conditionalFormatting>
  <conditionalFormatting sqref="E3259">
    <cfRule type="containsText" dxfId="711" priority="3289" operator="containsText" text="1234567890">
      <formula>NOT(ISERROR(SEARCH("1234567890",E3259)))</formula>
    </cfRule>
  </conditionalFormatting>
  <conditionalFormatting sqref="E3263">
    <cfRule type="containsText" dxfId="710" priority="3291" operator="containsText" text="1234567890">
      <formula>NOT(ISERROR(SEARCH("1234567890",E3263)))</formula>
    </cfRule>
  </conditionalFormatting>
  <conditionalFormatting sqref="E3265">
    <cfRule type="containsText" dxfId="709" priority="3290" operator="containsText" text="1234567890">
      <formula>NOT(ISERROR(SEARCH("1234567890",E3265)))</formula>
    </cfRule>
  </conditionalFormatting>
  <conditionalFormatting sqref="E3271">
    <cfRule type="containsText" dxfId="708" priority="3277" operator="containsText" text="1234567890">
      <formula>NOT(ISERROR(SEARCH("1234567890",E3271)))</formula>
    </cfRule>
  </conditionalFormatting>
  <conditionalFormatting sqref="E3275">
    <cfRule type="containsText" dxfId="707" priority="3279" operator="containsText" text="1234567890">
      <formula>NOT(ISERROR(SEARCH("1234567890",E3275)))</formula>
    </cfRule>
  </conditionalFormatting>
  <conditionalFormatting sqref="E3277">
    <cfRule type="containsText" dxfId="706" priority="3278" operator="containsText" text="1234567890">
      <formula>NOT(ISERROR(SEARCH("1234567890",E3277)))</formula>
    </cfRule>
  </conditionalFormatting>
  <conditionalFormatting sqref="E3283">
    <cfRule type="containsText" dxfId="705" priority="3262" operator="containsText" text="1234567890">
      <formula>NOT(ISERROR(SEARCH("1234567890",E3283)))</formula>
    </cfRule>
  </conditionalFormatting>
  <conditionalFormatting sqref="E3287">
    <cfRule type="containsText" dxfId="704" priority="3264" operator="containsText" text="1234567890">
      <formula>NOT(ISERROR(SEARCH("1234567890",E3287)))</formula>
    </cfRule>
  </conditionalFormatting>
  <conditionalFormatting sqref="E3289">
    <cfRule type="containsText" dxfId="703" priority="3263" operator="containsText" text="1234567890">
      <formula>NOT(ISERROR(SEARCH("1234567890",E3289)))</formula>
    </cfRule>
  </conditionalFormatting>
  <conditionalFormatting sqref="E3295">
    <cfRule type="containsText" dxfId="702" priority="3250" operator="containsText" text="1234567890">
      <formula>NOT(ISERROR(SEARCH("1234567890",E3295)))</formula>
    </cfRule>
  </conditionalFormatting>
  <conditionalFormatting sqref="E3299">
    <cfRule type="containsText" dxfId="701" priority="3252" operator="containsText" text="1234567890">
      <formula>NOT(ISERROR(SEARCH("1234567890",E3299)))</formula>
    </cfRule>
  </conditionalFormatting>
  <conditionalFormatting sqref="E3301">
    <cfRule type="containsText" dxfId="700" priority="3251" operator="containsText" text="1234567890">
      <formula>NOT(ISERROR(SEARCH("1234567890",E3301)))</formula>
    </cfRule>
  </conditionalFormatting>
  <conditionalFormatting sqref="E3307">
    <cfRule type="containsText" dxfId="699" priority="3238" operator="containsText" text="1234567890">
      <formula>NOT(ISERROR(SEARCH("1234567890",E3307)))</formula>
    </cfRule>
  </conditionalFormatting>
  <conditionalFormatting sqref="E3311">
    <cfRule type="containsText" dxfId="698" priority="3240" operator="containsText" text="1234567890">
      <formula>NOT(ISERROR(SEARCH("1234567890",E3311)))</formula>
    </cfRule>
  </conditionalFormatting>
  <conditionalFormatting sqref="E3313">
    <cfRule type="containsText" dxfId="697" priority="3239" operator="containsText" text="1234567890">
      <formula>NOT(ISERROR(SEARCH("1234567890",E3313)))</formula>
    </cfRule>
  </conditionalFormatting>
  <conditionalFormatting sqref="E3319">
    <cfRule type="containsText" dxfId="696" priority="3226" operator="containsText" text="1234567890">
      <formula>NOT(ISERROR(SEARCH("1234567890",E3319)))</formula>
    </cfRule>
  </conditionalFormatting>
  <conditionalFormatting sqref="E3323">
    <cfRule type="containsText" dxfId="695" priority="3228" operator="containsText" text="1234567890">
      <formula>NOT(ISERROR(SEARCH("1234567890",E3323)))</formula>
    </cfRule>
  </conditionalFormatting>
  <conditionalFormatting sqref="E3325">
    <cfRule type="containsText" dxfId="694" priority="3227" operator="containsText" text="1234567890">
      <formula>NOT(ISERROR(SEARCH("1234567890",E3325)))</formula>
    </cfRule>
  </conditionalFormatting>
  <conditionalFormatting sqref="E3331">
    <cfRule type="containsText" dxfId="693" priority="3214" operator="containsText" text="1234567890">
      <formula>NOT(ISERROR(SEARCH("1234567890",E3331)))</formula>
    </cfRule>
  </conditionalFormatting>
  <conditionalFormatting sqref="E3335">
    <cfRule type="containsText" dxfId="692" priority="3216" operator="containsText" text="1234567890">
      <formula>NOT(ISERROR(SEARCH("1234567890",E3335)))</formula>
    </cfRule>
  </conditionalFormatting>
  <conditionalFormatting sqref="E3337">
    <cfRule type="containsText" dxfId="691" priority="3215" operator="containsText" text="1234567890">
      <formula>NOT(ISERROR(SEARCH("1234567890",E3337)))</formula>
    </cfRule>
  </conditionalFormatting>
  <conditionalFormatting sqref="E3343">
    <cfRule type="containsText" dxfId="690" priority="3202" operator="containsText" text="1234567890">
      <formula>NOT(ISERROR(SEARCH("1234567890",E3343)))</formula>
    </cfRule>
  </conditionalFormatting>
  <conditionalFormatting sqref="E3347">
    <cfRule type="containsText" dxfId="689" priority="3204" operator="containsText" text="1234567890">
      <formula>NOT(ISERROR(SEARCH("1234567890",E3347)))</formula>
    </cfRule>
  </conditionalFormatting>
  <conditionalFormatting sqref="E3349">
    <cfRule type="containsText" dxfId="688" priority="3203" operator="containsText" text="1234567890">
      <formula>NOT(ISERROR(SEARCH("1234567890",E3349)))</formula>
    </cfRule>
  </conditionalFormatting>
  <conditionalFormatting sqref="E3355">
    <cfRule type="containsText" dxfId="687" priority="3190" operator="containsText" text="1234567890">
      <formula>NOT(ISERROR(SEARCH("1234567890",E3355)))</formula>
    </cfRule>
  </conditionalFormatting>
  <conditionalFormatting sqref="E3359">
    <cfRule type="containsText" dxfId="686" priority="3192" operator="containsText" text="1234567890">
      <formula>NOT(ISERROR(SEARCH("1234567890",E3359)))</formula>
    </cfRule>
  </conditionalFormatting>
  <conditionalFormatting sqref="E3361">
    <cfRule type="containsText" dxfId="685" priority="3191" operator="containsText" text="1234567890">
      <formula>NOT(ISERROR(SEARCH("1234567890",E3361)))</formula>
    </cfRule>
  </conditionalFormatting>
  <conditionalFormatting sqref="E3367">
    <cfRule type="containsText" dxfId="684" priority="3178" operator="containsText" text="1234567890">
      <formula>NOT(ISERROR(SEARCH("1234567890",E3367)))</formula>
    </cfRule>
  </conditionalFormatting>
  <conditionalFormatting sqref="E3371">
    <cfRule type="containsText" dxfId="683" priority="3180" operator="containsText" text="1234567890">
      <formula>NOT(ISERROR(SEARCH("1234567890",E3371)))</formula>
    </cfRule>
  </conditionalFormatting>
  <conditionalFormatting sqref="E3373">
    <cfRule type="containsText" dxfId="682" priority="3179" operator="containsText" text="1234567890">
      <formula>NOT(ISERROR(SEARCH("1234567890",E3373)))</formula>
    </cfRule>
  </conditionalFormatting>
  <conditionalFormatting sqref="E3380">
    <cfRule type="containsText" dxfId="681" priority="3166" operator="containsText" text="1234567890">
      <formula>NOT(ISERROR(SEARCH("1234567890",E3380)))</formula>
    </cfRule>
  </conditionalFormatting>
  <conditionalFormatting sqref="E3384">
    <cfRule type="containsText" dxfId="680" priority="3168" operator="containsText" text="1234567890">
      <formula>NOT(ISERROR(SEARCH("1234567890",E3384)))</formula>
    </cfRule>
  </conditionalFormatting>
  <conditionalFormatting sqref="E3386">
    <cfRule type="containsText" dxfId="679" priority="3167" operator="containsText" text="1234567890">
      <formula>NOT(ISERROR(SEARCH("1234567890",E3386)))</formula>
    </cfRule>
  </conditionalFormatting>
  <conditionalFormatting sqref="E3392">
    <cfRule type="containsText" dxfId="678" priority="3154" operator="containsText" text="1234567890">
      <formula>NOT(ISERROR(SEARCH("1234567890",E3392)))</formula>
    </cfRule>
  </conditionalFormatting>
  <conditionalFormatting sqref="E3396">
    <cfRule type="containsText" dxfId="677" priority="3156" operator="containsText" text="1234567890">
      <formula>NOT(ISERROR(SEARCH("1234567890",E3396)))</formula>
    </cfRule>
  </conditionalFormatting>
  <conditionalFormatting sqref="E3398">
    <cfRule type="containsText" dxfId="676" priority="3155" operator="containsText" text="1234567890">
      <formula>NOT(ISERROR(SEARCH("1234567890",E3398)))</formula>
    </cfRule>
  </conditionalFormatting>
  <conditionalFormatting sqref="E3405">
    <cfRule type="containsText" dxfId="675" priority="3142" operator="containsText" text="1234567890">
      <formula>NOT(ISERROR(SEARCH("1234567890",E3405)))</formula>
    </cfRule>
  </conditionalFormatting>
  <conditionalFormatting sqref="E3409">
    <cfRule type="containsText" dxfId="674" priority="3144" operator="containsText" text="1234567890">
      <formula>NOT(ISERROR(SEARCH("1234567890",E3409)))</formula>
    </cfRule>
  </conditionalFormatting>
  <conditionalFormatting sqref="E3411">
    <cfRule type="containsText" dxfId="673" priority="3143" operator="containsText" text="1234567890">
      <formula>NOT(ISERROR(SEARCH("1234567890",E3411)))</formula>
    </cfRule>
  </conditionalFormatting>
  <conditionalFormatting sqref="E3417">
    <cfRule type="containsText" dxfId="672" priority="3130" operator="containsText" text="1234567890">
      <formula>NOT(ISERROR(SEARCH("1234567890",E3417)))</formula>
    </cfRule>
  </conditionalFormatting>
  <conditionalFormatting sqref="E3421">
    <cfRule type="containsText" dxfId="671" priority="3132" operator="containsText" text="1234567890">
      <formula>NOT(ISERROR(SEARCH("1234567890",E3421)))</formula>
    </cfRule>
  </conditionalFormatting>
  <conditionalFormatting sqref="E3423">
    <cfRule type="containsText" dxfId="670" priority="3131" operator="containsText" text="1234567890">
      <formula>NOT(ISERROR(SEARCH("1234567890",E3423)))</formula>
    </cfRule>
  </conditionalFormatting>
  <conditionalFormatting sqref="E3429">
    <cfRule type="containsText" dxfId="669" priority="3118" operator="containsText" text="1234567890">
      <formula>NOT(ISERROR(SEARCH("1234567890",E3429)))</formula>
    </cfRule>
  </conditionalFormatting>
  <conditionalFormatting sqref="E3433">
    <cfRule type="containsText" dxfId="668" priority="3120" operator="containsText" text="1234567890">
      <formula>NOT(ISERROR(SEARCH("1234567890",E3433)))</formula>
    </cfRule>
  </conditionalFormatting>
  <conditionalFormatting sqref="E3435">
    <cfRule type="containsText" dxfId="667" priority="3119" operator="containsText" text="1234567890">
      <formula>NOT(ISERROR(SEARCH("1234567890",E3435)))</formula>
    </cfRule>
  </conditionalFormatting>
  <conditionalFormatting sqref="E3441">
    <cfRule type="containsText" dxfId="666" priority="3106" operator="containsText" text="1234567890">
      <formula>NOT(ISERROR(SEARCH("1234567890",E3441)))</formula>
    </cfRule>
  </conditionalFormatting>
  <conditionalFormatting sqref="E3445">
    <cfRule type="containsText" dxfId="665" priority="3108" operator="containsText" text="1234567890">
      <formula>NOT(ISERROR(SEARCH("1234567890",E3445)))</formula>
    </cfRule>
  </conditionalFormatting>
  <conditionalFormatting sqref="E3447">
    <cfRule type="containsText" dxfId="664" priority="3107" operator="containsText" text="1234567890">
      <formula>NOT(ISERROR(SEARCH("1234567890",E3447)))</formula>
    </cfRule>
  </conditionalFormatting>
  <conditionalFormatting sqref="E3453">
    <cfRule type="containsText" dxfId="663" priority="3094" operator="containsText" text="1234567890">
      <formula>NOT(ISERROR(SEARCH("1234567890",E3453)))</formula>
    </cfRule>
  </conditionalFormatting>
  <conditionalFormatting sqref="E3457">
    <cfRule type="containsText" dxfId="662" priority="3096" operator="containsText" text="1234567890">
      <formula>NOT(ISERROR(SEARCH("1234567890",E3457)))</formula>
    </cfRule>
  </conditionalFormatting>
  <conditionalFormatting sqref="E3459">
    <cfRule type="containsText" dxfId="661" priority="3095" operator="containsText" text="1234567890">
      <formula>NOT(ISERROR(SEARCH("1234567890",E3459)))</formula>
    </cfRule>
  </conditionalFormatting>
  <conditionalFormatting sqref="E3465">
    <cfRule type="containsText" dxfId="660" priority="3082" operator="containsText" text="1234567890">
      <formula>NOT(ISERROR(SEARCH("1234567890",E3465)))</formula>
    </cfRule>
  </conditionalFormatting>
  <conditionalFormatting sqref="E3469">
    <cfRule type="containsText" dxfId="659" priority="3084" operator="containsText" text="1234567890">
      <formula>NOT(ISERROR(SEARCH("1234567890",E3469)))</formula>
    </cfRule>
  </conditionalFormatting>
  <conditionalFormatting sqref="E3471">
    <cfRule type="containsText" dxfId="658" priority="3083" operator="containsText" text="1234567890">
      <formula>NOT(ISERROR(SEARCH("1234567890",E3471)))</formula>
    </cfRule>
  </conditionalFormatting>
  <conditionalFormatting sqref="E3477">
    <cfRule type="containsText" dxfId="657" priority="3070" operator="containsText" text="1234567890">
      <formula>NOT(ISERROR(SEARCH("1234567890",E3477)))</formula>
    </cfRule>
  </conditionalFormatting>
  <conditionalFormatting sqref="E3481">
    <cfRule type="containsText" dxfId="656" priority="3072" operator="containsText" text="1234567890">
      <formula>NOT(ISERROR(SEARCH("1234567890",E3481)))</formula>
    </cfRule>
  </conditionalFormatting>
  <conditionalFormatting sqref="E3483">
    <cfRule type="containsText" dxfId="655" priority="3071" operator="containsText" text="1234567890">
      <formula>NOT(ISERROR(SEARCH("1234567890",E3483)))</formula>
    </cfRule>
  </conditionalFormatting>
  <conditionalFormatting sqref="E3489">
    <cfRule type="containsText" dxfId="654" priority="3058" operator="containsText" text="1234567890">
      <formula>NOT(ISERROR(SEARCH("1234567890",E3489)))</formula>
    </cfRule>
  </conditionalFormatting>
  <conditionalFormatting sqref="E3493">
    <cfRule type="containsText" dxfId="653" priority="3060" operator="containsText" text="1234567890">
      <formula>NOT(ISERROR(SEARCH("1234567890",E3493)))</formula>
    </cfRule>
  </conditionalFormatting>
  <conditionalFormatting sqref="E3495">
    <cfRule type="containsText" dxfId="652" priority="3059" operator="containsText" text="1234567890">
      <formula>NOT(ISERROR(SEARCH("1234567890",E3495)))</formula>
    </cfRule>
  </conditionalFormatting>
  <conditionalFormatting sqref="E3501">
    <cfRule type="containsText" dxfId="651" priority="3046" operator="containsText" text="1234567890">
      <formula>NOT(ISERROR(SEARCH("1234567890",E3501)))</formula>
    </cfRule>
  </conditionalFormatting>
  <conditionalFormatting sqref="E3505">
    <cfRule type="containsText" dxfId="650" priority="3048" operator="containsText" text="1234567890">
      <formula>NOT(ISERROR(SEARCH("1234567890",E3505)))</formula>
    </cfRule>
  </conditionalFormatting>
  <conditionalFormatting sqref="E3507">
    <cfRule type="containsText" dxfId="649" priority="3047" operator="containsText" text="1234567890">
      <formula>NOT(ISERROR(SEARCH("1234567890",E3507)))</formula>
    </cfRule>
  </conditionalFormatting>
  <conditionalFormatting sqref="E3513">
    <cfRule type="containsText" dxfId="648" priority="3034" operator="containsText" text="1234567890">
      <formula>NOT(ISERROR(SEARCH("1234567890",E3513)))</formula>
    </cfRule>
  </conditionalFormatting>
  <conditionalFormatting sqref="E3517">
    <cfRule type="containsText" dxfId="647" priority="3036" operator="containsText" text="1234567890">
      <formula>NOT(ISERROR(SEARCH("1234567890",E3517)))</formula>
    </cfRule>
  </conditionalFormatting>
  <conditionalFormatting sqref="E3519">
    <cfRule type="containsText" dxfId="646" priority="3035" operator="containsText" text="1234567890">
      <formula>NOT(ISERROR(SEARCH("1234567890",E3519)))</formula>
    </cfRule>
  </conditionalFormatting>
  <conditionalFormatting sqref="E3525">
    <cfRule type="containsText" dxfId="645" priority="3022" operator="containsText" text="1234567890">
      <formula>NOT(ISERROR(SEARCH("1234567890",E3525)))</formula>
    </cfRule>
  </conditionalFormatting>
  <conditionalFormatting sqref="E3529">
    <cfRule type="containsText" dxfId="644" priority="3024" operator="containsText" text="1234567890">
      <formula>NOT(ISERROR(SEARCH("1234567890",E3529)))</formula>
    </cfRule>
  </conditionalFormatting>
  <conditionalFormatting sqref="E3531">
    <cfRule type="containsText" dxfId="643" priority="3023" operator="containsText" text="1234567890">
      <formula>NOT(ISERROR(SEARCH("1234567890",E3531)))</formula>
    </cfRule>
  </conditionalFormatting>
  <conditionalFormatting sqref="E3537">
    <cfRule type="containsText" dxfId="642" priority="3010" operator="containsText" text="1234567890">
      <formula>NOT(ISERROR(SEARCH("1234567890",E3537)))</formula>
    </cfRule>
  </conditionalFormatting>
  <conditionalFormatting sqref="E3541">
    <cfRule type="containsText" dxfId="641" priority="3012" operator="containsText" text="1234567890">
      <formula>NOT(ISERROR(SEARCH("1234567890",E3541)))</formula>
    </cfRule>
  </conditionalFormatting>
  <conditionalFormatting sqref="E3543">
    <cfRule type="containsText" dxfId="640" priority="3011" operator="containsText" text="1234567890">
      <formula>NOT(ISERROR(SEARCH("1234567890",E3543)))</formula>
    </cfRule>
  </conditionalFormatting>
  <conditionalFormatting sqref="E3549">
    <cfRule type="containsText" dxfId="639" priority="2998" operator="containsText" text="1234567890">
      <formula>NOT(ISERROR(SEARCH("1234567890",E3549)))</formula>
    </cfRule>
  </conditionalFormatting>
  <conditionalFormatting sqref="E3553">
    <cfRule type="containsText" dxfId="638" priority="3000" operator="containsText" text="1234567890">
      <formula>NOT(ISERROR(SEARCH("1234567890",E3553)))</formula>
    </cfRule>
  </conditionalFormatting>
  <conditionalFormatting sqref="E3555">
    <cfRule type="containsText" dxfId="637" priority="2999" operator="containsText" text="1234567890">
      <formula>NOT(ISERROR(SEARCH("1234567890",E3555)))</formula>
    </cfRule>
  </conditionalFormatting>
  <conditionalFormatting sqref="E3561">
    <cfRule type="containsText" dxfId="636" priority="2986" operator="containsText" text="1234567890">
      <formula>NOT(ISERROR(SEARCH("1234567890",E3561)))</formula>
    </cfRule>
  </conditionalFormatting>
  <conditionalFormatting sqref="E3565">
    <cfRule type="containsText" dxfId="635" priority="2988" operator="containsText" text="1234567890">
      <formula>NOT(ISERROR(SEARCH("1234567890",E3565)))</formula>
    </cfRule>
  </conditionalFormatting>
  <conditionalFormatting sqref="E3567">
    <cfRule type="containsText" dxfId="634" priority="2987" operator="containsText" text="1234567890">
      <formula>NOT(ISERROR(SEARCH("1234567890",E3567)))</formula>
    </cfRule>
  </conditionalFormatting>
  <conditionalFormatting sqref="E3573">
    <cfRule type="containsText" dxfId="633" priority="2974" operator="containsText" text="1234567890">
      <formula>NOT(ISERROR(SEARCH("1234567890",E3573)))</formula>
    </cfRule>
  </conditionalFormatting>
  <conditionalFormatting sqref="E3577">
    <cfRule type="containsText" dxfId="632" priority="2976" operator="containsText" text="1234567890">
      <formula>NOT(ISERROR(SEARCH("1234567890",E3577)))</formula>
    </cfRule>
  </conditionalFormatting>
  <conditionalFormatting sqref="E3579">
    <cfRule type="containsText" dxfId="631" priority="2975" operator="containsText" text="1234567890">
      <formula>NOT(ISERROR(SEARCH("1234567890",E3579)))</formula>
    </cfRule>
  </conditionalFormatting>
  <conditionalFormatting sqref="E3585">
    <cfRule type="containsText" dxfId="630" priority="2962" operator="containsText" text="1234567890">
      <formula>NOT(ISERROR(SEARCH("1234567890",E3585)))</formula>
    </cfRule>
  </conditionalFormatting>
  <conditionalFormatting sqref="E3589">
    <cfRule type="containsText" dxfId="629" priority="2964" operator="containsText" text="1234567890">
      <formula>NOT(ISERROR(SEARCH("1234567890",E3589)))</formula>
    </cfRule>
  </conditionalFormatting>
  <conditionalFormatting sqref="E3591">
    <cfRule type="containsText" dxfId="628" priority="2963" operator="containsText" text="1234567890">
      <formula>NOT(ISERROR(SEARCH("1234567890",E3591)))</formula>
    </cfRule>
  </conditionalFormatting>
  <conditionalFormatting sqref="E3597">
    <cfRule type="containsText" dxfId="627" priority="2950" operator="containsText" text="1234567890">
      <formula>NOT(ISERROR(SEARCH("1234567890",E3597)))</formula>
    </cfRule>
  </conditionalFormatting>
  <conditionalFormatting sqref="E3601">
    <cfRule type="containsText" dxfId="626" priority="2952" operator="containsText" text="1234567890">
      <formula>NOT(ISERROR(SEARCH("1234567890",E3601)))</formula>
    </cfRule>
  </conditionalFormatting>
  <conditionalFormatting sqref="E3603">
    <cfRule type="containsText" dxfId="625" priority="2951" operator="containsText" text="1234567890">
      <formula>NOT(ISERROR(SEARCH("1234567890",E3603)))</formula>
    </cfRule>
  </conditionalFormatting>
  <conditionalFormatting sqref="E3609">
    <cfRule type="containsText" dxfId="624" priority="2938" operator="containsText" text="1234567890">
      <formula>NOT(ISERROR(SEARCH("1234567890",E3609)))</formula>
    </cfRule>
  </conditionalFormatting>
  <conditionalFormatting sqref="E3613">
    <cfRule type="containsText" dxfId="623" priority="2940" operator="containsText" text="1234567890">
      <formula>NOT(ISERROR(SEARCH("1234567890",E3613)))</formula>
    </cfRule>
  </conditionalFormatting>
  <conditionalFormatting sqref="E3615">
    <cfRule type="containsText" dxfId="622" priority="2939" operator="containsText" text="1234567890">
      <formula>NOT(ISERROR(SEARCH("1234567890",E3615)))</formula>
    </cfRule>
  </conditionalFormatting>
  <conditionalFormatting sqref="E3621">
    <cfRule type="containsText" dxfId="621" priority="2926" operator="containsText" text="1234567890">
      <formula>NOT(ISERROR(SEARCH("1234567890",E3621)))</formula>
    </cfRule>
  </conditionalFormatting>
  <conditionalFormatting sqref="E3625">
    <cfRule type="containsText" dxfId="620" priority="2928" operator="containsText" text="1234567890">
      <formula>NOT(ISERROR(SEARCH("1234567890",E3625)))</formula>
    </cfRule>
  </conditionalFormatting>
  <conditionalFormatting sqref="E3627">
    <cfRule type="containsText" dxfId="619" priority="2927" operator="containsText" text="1234567890">
      <formula>NOT(ISERROR(SEARCH("1234567890",E3627)))</formula>
    </cfRule>
  </conditionalFormatting>
  <conditionalFormatting sqref="E3633">
    <cfRule type="containsText" dxfId="618" priority="2914" operator="containsText" text="1234567890">
      <formula>NOT(ISERROR(SEARCH("1234567890",E3633)))</formula>
    </cfRule>
  </conditionalFormatting>
  <conditionalFormatting sqref="E3637">
    <cfRule type="containsText" dxfId="617" priority="2916" operator="containsText" text="1234567890">
      <formula>NOT(ISERROR(SEARCH("1234567890",E3637)))</formula>
    </cfRule>
  </conditionalFormatting>
  <conditionalFormatting sqref="E3639">
    <cfRule type="containsText" dxfId="616" priority="2915" operator="containsText" text="1234567890">
      <formula>NOT(ISERROR(SEARCH("1234567890",E3639)))</formula>
    </cfRule>
  </conditionalFormatting>
  <conditionalFormatting sqref="E3645">
    <cfRule type="containsText" dxfId="615" priority="2902" operator="containsText" text="1234567890">
      <formula>NOT(ISERROR(SEARCH("1234567890",E3645)))</formula>
    </cfRule>
  </conditionalFormatting>
  <conditionalFormatting sqref="E3649">
    <cfRule type="containsText" dxfId="614" priority="2904" operator="containsText" text="1234567890">
      <formula>NOT(ISERROR(SEARCH("1234567890",E3649)))</formula>
    </cfRule>
  </conditionalFormatting>
  <conditionalFormatting sqref="E3651">
    <cfRule type="containsText" dxfId="613" priority="2903" operator="containsText" text="1234567890">
      <formula>NOT(ISERROR(SEARCH("1234567890",E3651)))</formula>
    </cfRule>
  </conditionalFormatting>
  <conditionalFormatting sqref="E3657">
    <cfRule type="containsText" dxfId="612" priority="2890" operator="containsText" text="1234567890">
      <formula>NOT(ISERROR(SEARCH("1234567890",E3657)))</formula>
    </cfRule>
  </conditionalFormatting>
  <conditionalFormatting sqref="E3661">
    <cfRule type="containsText" dxfId="611" priority="2892" operator="containsText" text="1234567890">
      <formula>NOT(ISERROR(SEARCH("1234567890",E3661)))</formula>
    </cfRule>
  </conditionalFormatting>
  <conditionalFormatting sqref="E3663">
    <cfRule type="containsText" dxfId="610" priority="2891" operator="containsText" text="1234567890">
      <formula>NOT(ISERROR(SEARCH("1234567890",E3663)))</formula>
    </cfRule>
  </conditionalFormatting>
  <conditionalFormatting sqref="E3669">
    <cfRule type="containsText" dxfId="609" priority="2878" operator="containsText" text="1234567890">
      <formula>NOT(ISERROR(SEARCH("1234567890",E3669)))</formula>
    </cfRule>
  </conditionalFormatting>
  <conditionalFormatting sqref="E3673">
    <cfRule type="containsText" dxfId="608" priority="2880" operator="containsText" text="1234567890">
      <formula>NOT(ISERROR(SEARCH("1234567890",E3673)))</formula>
    </cfRule>
  </conditionalFormatting>
  <conditionalFormatting sqref="E3675">
    <cfRule type="containsText" dxfId="607" priority="2879" operator="containsText" text="1234567890">
      <formula>NOT(ISERROR(SEARCH("1234567890",E3675)))</formula>
    </cfRule>
  </conditionalFormatting>
  <conditionalFormatting sqref="E3681">
    <cfRule type="containsText" dxfId="606" priority="2866" operator="containsText" text="1234567890">
      <formula>NOT(ISERROR(SEARCH("1234567890",E3681)))</formula>
    </cfRule>
  </conditionalFormatting>
  <conditionalFormatting sqref="E3685">
    <cfRule type="containsText" dxfId="605" priority="2868" operator="containsText" text="1234567890">
      <formula>NOT(ISERROR(SEARCH("1234567890",E3685)))</formula>
    </cfRule>
  </conditionalFormatting>
  <conditionalFormatting sqref="E3687">
    <cfRule type="containsText" dxfId="604" priority="2867" operator="containsText" text="1234567890">
      <formula>NOT(ISERROR(SEARCH("1234567890",E3687)))</formula>
    </cfRule>
  </conditionalFormatting>
  <conditionalFormatting sqref="E3693">
    <cfRule type="containsText" dxfId="603" priority="2854" operator="containsText" text="1234567890">
      <formula>NOT(ISERROR(SEARCH("1234567890",E3693)))</formula>
    </cfRule>
  </conditionalFormatting>
  <conditionalFormatting sqref="E3697">
    <cfRule type="containsText" dxfId="602" priority="2856" operator="containsText" text="1234567890">
      <formula>NOT(ISERROR(SEARCH("1234567890",E3697)))</formula>
    </cfRule>
  </conditionalFormatting>
  <conditionalFormatting sqref="E3699">
    <cfRule type="containsText" dxfId="601" priority="2855" operator="containsText" text="1234567890">
      <formula>NOT(ISERROR(SEARCH("1234567890",E3699)))</formula>
    </cfRule>
  </conditionalFormatting>
  <conditionalFormatting sqref="E3705">
    <cfRule type="containsText" dxfId="600" priority="2842" operator="containsText" text="1234567890">
      <formula>NOT(ISERROR(SEARCH("1234567890",E3705)))</formula>
    </cfRule>
  </conditionalFormatting>
  <conditionalFormatting sqref="E3709">
    <cfRule type="containsText" dxfId="599" priority="2844" operator="containsText" text="1234567890">
      <formula>NOT(ISERROR(SEARCH("1234567890",E3709)))</formula>
    </cfRule>
  </conditionalFormatting>
  <conditionalFormatting sqref="E3711">
    <cfRule type="containsText" dxfId="598" priority="2843" operator="containsText" text="1234567890">
      <formula>NOT(ISERROR(SEARCH("1234567890",E3711)))</formula>
    </cfRule>
  </conditionalFormatting>
  <conditionalFormatting sqref="E3717">
    <cfRule type="containsText" dxfId="597" priority="2830" operator="containsText" text="1234567890">
      <formula>NOT(ISERROR(SEARCH("1234567890",E3717)))</formula>
    </cfRule>
  </conditionalFormatting>
  <conditionalFormatting sqref="E3721">
    <cfRule type="containsText" dxfId="596" priority="2832" operator="containsText" text="1234567890">
      <formula>NOT(ISERROR(SEARCH("1234567890",E3721)))</formula>
    </cfRule>
  </conditionalFormatting>
  <conditionalFormatting sqref="E3723">
    <cfRule type="containsText" dxfId="595" priority="2831" operator="containsText" text="1234567890">
      <formula>NOT(ISERROR(SEARCH("1234567890",E3723)))</formula>
    </cfRule>
  </conditionalFormatting>
  <conditionalFormatting sqref="E3729">
    <cfRule type="containsText" dxfId="594" priority="2818" operator="containsText" text="1234567890">
      <formula>NOT(ISERROR(SEARCH("1234567890",E3729)))</formula>
    </cfRule>
  </conditionalFormatting>
  <conditionalFormatting sqref="E3733">
    <cfRule type="containsText" dxfId="593" priority="2820" operator="containsText" text="1234567890">
      <formula>NOT(ISERROR(SEARCH("1234567890",E3733)))</formula>
    </cfRule>
  </conditionalFormatting>
  <conditionalFormatting sqref="E3735">
    <cfRule type="containsText" dxfId="592" priority="2819" operator="containsText" text="1234567890">
      <formula>NOT(ISERROR(SEARCH("1234567890",E3735)))</formula>
    </cfRule>
  </conditionalFormatting>
  <conditionalFormatting sqref="E3741">
    <cfRule type="containsText" dxfId="591" priority="2806" operator="containsText" text="1234567890">
      <formula>NOT(ISERROR(SEARCH("1234567890",E3741)))</formula>
    </cfRule>
  </conditionalFormatting>
  <conditionalFormatting sqref="E3745">
    <cfRule type="containsText" dxfId="590" priority="2808" operator="containsText" text="1234567890">
      <formula>NOT(ISERROR(SEARCH("1234567890",E3745)))</formula>
    </cfRule>
  </conditionalFormatting>
  <conditionalFormatting sqref="E3747">
    <cfRule type="containsText" dxfId="589" priority="2807" operator="containsText" text="1234567890">
      <formula>NOT(ISERROR(SEARCH("1234567890",E3747)))</formula>
    </cfRule>
  </conditionalFormatting>
  <conditionalFormatting sqref="E3753">
    <cfRule type="containsText" dxfId="588" priority="2794" operator="containsText" text="1234567890">
      <formula>NOT(ISERROR(SEARCH("1234567890",E3753)))</formula>
    </cfRule>
  </conditionalFormatting>
  <conditionalFormatting sqref="E3757">
    <cfRule type="containsText" dxfId="587" priority="2796" operator="containsText" text="1234567890">
      <formula>NOT(ISERROR(SEARCH("1234567890",E3757)))</formula>
    </cfRule>
  </conditionalFormatting>
  <conditionalFormatting sqref="E3759">
    <cfRule type="containsText" dxfId="586" priority="2795" operator="containsText" text="1234567890">
      <formula>NOT(ISERROR(SEARCH("1234567890",E3759)))</formula>
    </cfRule>
  </conditionalFormatting>
  <conditionalFormatting sqref="E3765">
    <cfRule type="containsText" dxfId="585" priority="2782" operator="containsText" text="1234567890">
      <formula>NOT(ISERROR(SEARCH("1234567890",E3765)))</formula>
    </cfRule>
  </conditionalFormatting>
  <conditionalFormatting sqref="E3769">
    <cfRule type="containsText" dxfId="584" priority="2784" operator="containsText" text="1234567890">
      <formula>NOT(ISERROR(SEARCH("1234567890",E3769)))</formula>
    </cfRule>
  </conditionalFormatting>
  <conditionalFormatting sqref="E3771">
    <cfRule type="containsText" dxfId="583" priority="2783" operator="containsText" text="1234567890">
      <formula>NOT(ISERROR(SEARCH("1234567890",E3771)))</formula>
    </cfRule>
  </conditionalFormatting>
  <conditionalFormatting sqref="E3777">
    <cfRule type="containsText" dxfId="582" priority="2770" operator="containsText" text="1234567890">
      <formula>NOT(ISERROR(SEARCH("1234567890",E3777)))</formula>
    </cfRule>
  </conditionalFormatting>
  <conditionalFormatting sqref="E3781">
    <cfRule type="containsText" dxfId="581" priority="2772" operator="containsText" text="1234567890">
      <formula>NOT(ISERROR(SEARCH("1234567890",E3781)))</formula>
    </cfRule>
  </conditionalFormatting>
  <conditionalFormatting sqref="E3783">
    <cfRule type="containsText" dxfId="580" priority="2771" operator="containsText" text="1234567890">
      <formula>NOT(ISERROR(SEARCH("1234567890",E3783)))</formula>
    </cfRule>
  </conditionalFormatting>
  <conditionalFormatting sqref="E3789">
    <cfRule type="containsText" dxfId="579" priority="2758" operator="containsText" text="1234567890">
      <formula>NOT(ISERROR(SEARCH("1234567890",E3789)))</formula>
    </cfRule>
  </conditionalFormatting>
  <conditionalFormatting sqref="E3793">
    <cfRule type="containsText" dxfId="578" priority="2760" operator="containsText" text="1234567890">
      <formula>NOT(ISERROR(SEARCH("1234567890",E3793)))</formula>
    </cfRule>
  </conditionalFormatting>
  <conditionalFormatting sqref="E3795">
    <cfRule type="containsText" dxfId="577" priority="2759" operator="containsText" text="1234567890">
      <formula>NOT(ISERROR(SEARCH("1234567890",E3795)))</formula>
    </cfRule>
  </conditionalFormatting>
  <conditionalFormatting sqref="E3801">
    <cfRule type="containsText" dxfId="576" priority="2746" operator="containsText" text="1234567890">
      <formula>NOT(ISERROR(SEARCH("1234567890",E3801)))</formula>
    </cfRule>
  </conditionalFormatting>
  <conditionalFormatting sqref="E3805">
    <cfRule type="containsText" dxfId="575" priority="2748" operator="containsText" text="1234567890">
      <formula>NOT(ISERROR(SEARCH("1234567890",E3805)))</formula>
    </cfRule>
  </conditionalFormatting>
  <conditionalFormatting sqref="E3807">
    <cfRule type="containsText" dxfId="574" priority="2747" operator="containsText" text="1234567890">
      <formula>NOT(ISERROR(SEARCH("1234567890",E3807)))</formula>
    </cfRule>
  </conditionalFormatting>
  <conditionalFormatting sqref="E3813">
    <cfRule type="containsText" dxfId="573" priority="2734" operator="containsText" text="1234567890">
      <formula>NOT(ISERROR(SEARCH("1234567890",E3813)))</formula>
    </cfRule>
  </conditionalFormatting>
  <conditionalFormatting sqref="E3817">
    <cfRule type="containsText" dxfId="572" priority="2736" operator="containsText" text="1234567890">
      <formula>NOT(ISERROR(SEARCH("1234567890",E3817)))</formula>
    </cfRule>
  </conditionalFormatting>
  <conditionalFormatting sqref="E3819">
    <cfRule type="containsText" dxfId="571" priority="2735" operator="containsText" text="1234567890">
      <formula>NOT(ISERROR(SEARCH("1234567890",E3819)))</formula>
    </cfRule>
  </conditionalFormatting>
  <conditionalFormatting sqref="E3825">
    <cfRule type="containsText" dxfId="570" priority="2722" operator="containsText" text="1234567890">
      <formula>NOT(ISERROR(SEARCH("1234567890",E3825)))</formula>
    </cfRule>
  </conditionalFormatting>
  <conditionalFormatting sqref="E3829">
    <cfRule type="containsText" dxfId="569" priority="2724" operator="containsText" text="1234567890">
      <formula>NOT(ISERROR(SEARCH("1234567890",E3829)))</formula>
    </cfRule>
  </conditionalFormatting>
  <conditionalFormatting sqref="E3831">
    <cfRule type="containsText" dxfId="568" priority="2723" operator="containsText" text="1234567890">
      <formula>NOT(ISERROR(SEARCH("1234567890",E3831)))</formula>
    </cfRule>
  </conditionalFormatting>
  <conditionalFormatting sqref="E3837">
    <cfRule type="containsText" dxfId="567" priority="2710" operator="containsText" text="1234567890">
      <formula>NOT(ISERROR(SEARCH("1234567890",E3837)))</formula>
    </cfRule>
  </conditionalFormatting>
  <conditionalFormatting sqref="E3841">
    <cfRule type="containsText" dxfId="566" priority="2712" operator="containsText" text="1234567890">
      <formula>NOT(ISERROR(SEARCH("1234567890",E3841)))</formula>
    </cfRule>
  </conditionalFormatting>
  <conditionalFormatting sqref="E3843">
    <cfRule type="containsText" dxfId="565" priority="2711" operator="containsText" text="1234567890">
      <formula>NOT(ISERROR(SEARCH("1234567890",E3843)))</formula>
    </cfRule>
  </conditionalFormatting>
  <conditionalFormatting sqref="E3849">
    <cfRule type="containsText" dxfId="564" priority="2698" operator="containsText" text="1234567890">
      <formula>NOT(ISERROR(SEARCH("1234567890",E3849)))</formula>
    </cfRule>
  </conditionalFormatting>
  <conditionalFormatting sqref="E3853">
    <cfRule type="containsText" dxfId="563" priority="2700" operator="containsText" text="1234567890">
      <formula>NOT(ISERROR(SEARCH("1234567890",E3853)))</formula>
    </cfRule>
  </conditionalFormatting>
  <conditionalFormatting sqref="E3855">
    <cfRule type="containsText" dxfId="562" priority="2699" operator="containsText" text="1234567890">
      <formula>NOT(ISERROR(SEARCH("1234567890",E3855)))</formula>
    </cfRule>
  </conditionalFormatting>
  <conditionalFormatting sqref="E3861">
    <cfRule type="containsText" dxfId="561" priority="2683" operator="containsText" text="1234567890">
      <formula>NOT(ISERROR(SEARCH("1234567890",E3861)))</formula>
    </cfRule>
  </conditionalFormatting>
  <conditionalFormatting sqref="E3865">
    <cfRule type="containsText" dxfId="560" priority="2685" operator="containsText" text="1234567890">
      <formula>NOT(ISERROR(SEARCH("1234567890",E3865)))</formula>
    </cfRule>
  </conditionalFormatting>
  <conditionalFormatting sqref="E3867">
    <cfRule type="containsText" dxfId="559" priority="2684" operator="containsText" text="1234567890">
      <formula>NOT(ISERROR(SEARCH("1234567890",E3867)))</formula>
    </cfRule>
  </conditionalFormatting>
  <conditionalFormatting sqref="E3873">
    <cfRule type="containsText" dxfId="558" priority="2671" operator="containsText" text="1234567890">
      <formula>NOT(ISERROR(SEARCH("1234567890",E3873)))</formula>
    </cfRule>
  </conditionalFormatting>
  <conditionalFormatting sqref="E3877">
    <cfRule type="containsText" dxfId="557" priority="2673" operator="containsText" text="1234567890">
      <formula>NOT(ISERROR(SEARCH("1234567890",E3877)))</formula>
    </cfRule>
  </conditionalFormatting>
  <conditionalFormatting sqref="E3879">
    <cfRule type="containsText" dxfId="556" priority="2672" operator="containsText" text="1234567890">
      <formula>NOT(ISERROR(SEARCH("1234567890",E3879)))</formula>
    </cfRule>
  </conditionalFormatting>
  <conditionalFormatting sqref="E3885">
    <cfRule type="containsText" dxfId="555" priority="2659" operator="containsText" text="1234567890">
      <formula>NOT(ISERROR(SEARCH("1234567890",E3885)))</formula>
    </cfRule>
  </conditionalFormatting>
  <conditionalFormatting sqref="E3889">
    <cfRule type="containsText" dxfId="554" priority="2661" operator="containsText" text="1234567890">
      <formula>NOT(ISERROR(SEARCH("1234567890",E3889)))</formula>
    </cfRule>
  </conditionalFormatting>
  <conditionalFormatting sqref="E3891">
    <cfRule type="containsText" dxfId="553" priority="2660" operator="containsText" text="1234567890">
      <formula>NOT(ISERROR(SEARCH("1234567890",E3891)))</formula>
    </cfRule>
  </conditionalFormatting>
  <conditionalFormatting sqref="E3897">
    <cfRule type="containsText" dxfId="552" priority="2647" operator="containsText" text="1234567890">
      <formula>NOT(ISERROR(SEARCH("1234567890",E3897)))</formula>
    </cfRule>
  </conditionalFormatting>
  <conditionalFormatting sqref="E3901">
    <cfRule type="containsText" dxfId="551" priority="2649" operator="containsText" text="1234567890">
      <formula>NOT(ISERROR(SEARCH("1234567890",E3901)))</formula>
    </cfRule>
  </conditionalFormatting>
  <conditionalFormatting sqref="E3903">
    <cfRule type="containsText" dxfId="550" priority="2648" operator="containsText" text="1234567890">
      <formula>NOT(ISERROR(SEARCH("1234567890",E3903)))</formula>
    </cfRule>
  </conditionalFormatting>
  <conditionalFormatting sqref="E3909">
    <cfRule type="containsText" dxfId="549" priority="2635" operator="containsText" text="1234567890">
      <formula>NOT(ISERROR(SEARCH("1234567890",E3909)))</formula>
    </cfRule>
  </conditionalFormatting>
  <conditionalFormatting sqref="E3913">
    <cfRule type="containsText" dxfId="548" priority="2637" operator="containsText" text="1234567890">
      <formula>NOT(ISERROR(SEARCH("1234567890",E3913)))</formula>
    </cfRule>
  </conditionalFormatting>
  <conditionalFormatting sqref="E3915">
    <cfRule type="containsText" dxfId="547" priority="2636" operator="containsText" text="1234567890">
      <formula>NOT(ISERROR(SEARCH("1234567890",E3915)))</formula>
    </cfRule>
  </conditionalFormatting>
  <conditionalFormatting sqref="E3921">
    <cfRule type="containsText" dxfId="546" priority="2623" operator="containsText" text="1234567890">
      <formula>NOT(ISERROR(SEARCH("1234567890",E3921)))</formula>
    </cfRule>
  </conditionalFormatting>
  <conditionalFormatting sqref="E3925">
    <cfRule type="containsText" dxfId="545" priority="2625" operator="containsText" text="1234567890">
      <formula>NOT(ISERROR(SEARCH("1234567890",E3925)))</formula>
    </cfRule>
  </conditionalFormatting>
  <conditionalFormatting sqref="E3927">
    <cfRule type="containsText" dxfId="544" priority="2624" operator="containsText" text="1234567890">
      <formula>NOT(ISERROR(SEARCH("1234567890",E3927)))</formula>
    </cfRule>
  </conditionalFormatting>
  <conditionalFormatting sqref="E3933">
    <cfRule type="containsText" dxfId="543" priority="2611" operator="containsText" text="1234567890">
      <formula>NOT(ISERROR(SEARCH("1234567890",E3933)))</formula>
    </cfRule>
  </conditionalFormatting>
  <conditionalFormatting sqref="E3937">
    <cfRule type="containsText" dxfId="542" priority="2613" operator="containsText" text="1234567890">
      <formula>NOT(ISERROR(SEARCH("1234567890",E3937)))</formula>
    </cfRule>
  </conditionalFormatting>
  <conditionalFormatting sqref="E3939">
    <cfRule type="containsText" dxfId="541" priority="2612" operator="containsText" text="1234567890">
      <formula>NOT(ISERROR(SEARCH("1234567890",E3939)))</formula>
    </cfRule>
  </conditionalFormatting>
  <conditionalFormatting sqref="E3945">
    <cfRule type="containsText" dxfId="540" priority="2599" operator="containsText" text="1234567890">
      <formula>NOT(ISERROR(SEARCH("1234567890",E3945)))</formula>
    </cfRule>
  </conditionalFormatting>
  <conditionalFormatting sqref="E3949">
    <cfRule type="containsText" dxfId="539" priority="2601" operator="containsText" text="1234567890">
      <formula>NOT(ISERROR(SEARCH("1234567890",E3949)))</formula>
    </cfRule>
  </conditionalFormatting>
  <conditionalFormatting sqref="E3951">
    <cfRule type="containsText" dxfId="538" priority="2600" operator="containsText" text="1234567890">
      <formula>NOT(ISERROR(SEARCH("1234567890",E3951)))</formula>
    </cfRule>
  </conditionalFormatting>
  <conditionalFormatting sqref="E3957">
    <cfRule type="containsText" dxfId="537" priority="2587" operator="containsText" text="1234567890">
      <formula>NOT(ISERROR(SEARCH("1234567890",E3957)))</formula>
    </cfRule>
  </conditionalFormatting>
  <conditionalFormatting sqref="E3961">
    <cfRule type="containsText" dxfId="536" priority="2589" operator="containsText" text="1234567890">
      <formula>NOT(ISERROR(SEARCH("1234567890",E3961)))</formula>
    </cfRule>
  </conditionalFormatting>
  <conditionalFormatting sqref="E3963">
    <cfRule type="containsText" dxfId="535" priority="2588" operator="containsText" text="1234567890">
      <formula>NOT(ISERROR(SEARCH("1234567890",E3963)))</formula>
    </cfRule>
  </conditionalFormatting>
  <conditionalFormatting sqref="E3969">
    <cfRule type="containsText" dxfId="534" priority="2575" operator="containsText" text="1234567890">
      <formula>NOT(ISERROR(SEARCH("1234567890",E3969)))</formula>
    </cfRule>
  </conditionalFormatting>
  <conditionalFormatting sqref="E3973">
    <cfRule type="containsText" dxfId="533" priority="2577" operator="containsText" text="1234567890">
      <formula>NOT(ISERROR(SEARCH("1234567890",E3973)))</formula>
    </cfRule>
  </conditionalFormatting>
  <conditionalFormatting sqref="E3975">
    <cfRule type="containsText" dxfId="532" priority="2576" operator="containsText" text="1234567890">
      <formula>NOT(ISERROR(SEARCH("1234567890",E3975)))</formula>
    </cfRule>
  </conditionalFormatting>
  <conditionalFormatting sqref="E3981">
    <cfRule type="containsText" dxfId="531" priority="2563" operator="containsText" text="1234567890">
      <formula>NOT(ISERROR(SEARCH("1234567890",E3981)))</formula>
    </cfRule>
  </conditionalFormatting>
  <conditionalFormatting sqref="E3985">
    <cfRule type="containsText" dxfId="530" priority="2565" operator="containsText" text="1234567890">
      <formula>NOT(ISERROR(SEARCH("1234567890",E3985)))</formula>
    </cfRule>
  </conditionalFormatting>
  <conditionalFormatting sqref="E3987">
    <cfRule type="containsText" dxfId="529" priority="2564" operator="containsText" text="1234567890">
      <formula>NOT(ISERROR(SEARCH("1234567890",E3987)))</formula>
    </cfRule>
  </conditionalFormatting>
  <conditionalFormatting sqref="E3993">
    <cfRule type="containsText" dxfId="528" priority="2539" operator="containsText" text="1234567890">
      <formula>NOT(ISERROR(SEARCH("1234567890",E3993)))</formula>
    </cfRule>
  </conditionalFormatting>
  <conditionalFormatting sqref="E3997">
    <cfRule type="containsText" dxfId="527" priority="2541" operator="containsText" text="1234567890">
      <formula>NOT(ISERROR(SEARCH("1234567890",E3997)))</formula>
    </cfRule>
  </conditionalFormatting>
  <conditionalFormatting sqref="E3999">
    <cfRule type="containsText" dxfId="526" priority="2540" operator="containsText" text="1234567890">
      <formula>NOT(ISERROR(SEARCH("1234567890",E3999)))</formula>
    </cfRule>
  </conditionalFormatting>
  <conditionalFormatting sqref="E4005">
    <cfRule type="containsText" dxfId="525" priority="2527" operator="containsText" text="1234567890">
      <formula>NOT(ISERROR(SEARCH("1234567890",E4005)))</formula>
    </cfRule>
  </conditionalFormatting>
  <conditionalFormatting sqref="E4009">
    <cfRule type="containsText" dxfId="524" priority="2529" operator="containsText" text="1234567890">
      <formula>NOT(ISERROR(SEARCH("1234567890",E4009)))</formula>
    </cfRule>
  </conditionalFormatting>
  <conditionalFormatting sqref="E4011">
    <cfRule type="containsText" dxfId="523" priority="2528" operator="containsText" text="1234567890">
      <formula>NOT(ISERROR(SEARCH("1234567890",E4011)))</formula>
    </cfRule>
  </conditionalFormatting>
  <conditionalFormatting sqref="E4017">
    <cfRule type="containsText" dxfId="522" priority="2515" operator="containsText" text="1234567890">
      <formula>NOT(ISERROR(SEARCH("1234567890",E4017)))</formula>
    </cfRule>
  </conditionalFormatting>
  <conditionalFormatting sqref="E4021">
    <cfRule type="containsText" dxfId="521" priority="2517" operator="containsText" text="1234567890">
      <formula>NOT(ISERROR(SEARCH("1234567890",E4021)))</formula>
    </cfRule>
  </conditionalFormatting>
  <conditionalFormatting sqref="E4023">
    <cfRule type="containsText" dxfId="520" priority="2516" operator="containsText" text="1234567890">
      <formula>NOT(ISERROR(SEARCH("1234567890",E4023)))</formula>
    </cfRule>
  </conditionalFormatting>
  <conditionalFormatting sqref="E4029">
    <cfRule type="containsText" dxfId="519" priority="2503" operator="containsText" text="1234567890">
      <formula>NOT(ISERROR(SEARCH("1234567890",E4029)))</formula>
    </cfRule>
  </conditionalFormatting>
  <conditionalFormatting sqref="E4033">
    <cfRule type="containsText" dxfId="518" priority="2505" operator="containsText" text="1234567890">
      <formula>NOT(ISERROR(SEARCH("1234567890",E4033)))</formula>
    </cfRule>
  </conditionalFormatting>
  <conditionalFormatting sqref="E4035">
    <cfRule type="containsText" dxfId="517" priority="2504" operator="containsText" text="1234567890">
      <formula>NOT(ISERROR(SEARCH("1234567890",E4035)))</formula>
    </cfRule>
  </conditionalFormatting>
  <conditionalFormatting sqref="E4041">
    <cfRule type="containsText" dxfId="516" priority="2491" operator="containsText" text="1234567890">
      <formula>NOT(ISERROR(SEARCH("1234567890",E4041)))</formula>
    </cfRule>
  </conditionalFormatting>
  <conditionalFormatting sqref="E4045">
    <cfRule type="containsText" dxfId="515" priority="2493" operator="containsText" text="1234567890">
      <formula>NOT(ISERROR(SEARCH("1234567890",E4045)))</formula>
    </cfRule>
  </conditionalFormatting>
  <conditionalFormatting sqref="E4047">
    <cfRule type="containsText" dxfId="514" priority="2492" operator="containsText" text="1234567890">
      <formula>NOT(ISERROR(SEARCH("1234567890",E4047)))</formula>
    </cfRule>
  </conditionalFormatting>
  <conditionalFormatting sqref="E4053">
    <cfRule type="containsText" dxfId="513" priority="2479" operator="containsText" text="1234567890">
      <formula>NOT(ISERROR(SEARCH("1234567890",E4053)))</formula>
    </cfRule>
  </conditionalFormatting>
  <conditionalFormatting sqref="E4057">
    <cfRule type="containsText" dxfId="512" priority="2481" operator="containsText" text="1234567890">
      <formula>NOT(ISERROR(SEARCH("1234567890",E4057)))</formula>
    </cfRule>
  </conditionalFormatting>
  <conditionalFormatting sqref="E4059">
    <cfRule type="containsText" dxfId="511" priority="2480" operator="containsText" text="1234567890">
      <formula>NOT(ISERROR(SEARCH("1234567890",E4059)))</formula>
    </cfRule>
  </conditionalFormatting>
  <conditionalFormatting sqref="E4065">
    <cfRule type="containsText" dxfId="510" priority="2467" operator="containsText" text="1234567890">
      <formula>NOT(ISERROR(SEARCH("1234567890",E4065)))</formula>
    </cfRule>
  </conditionalFormatting>
  <conditionalFormatting sqref="E4069">
    <cfRule type="containsText" dxfId="509" priority="2469" operator="containsText" text="1234567890">
      <formula>NOT(ISERROR(SEARCH("1234567890",E4069)))</formula>
    </cfRule>
  </conditionalFormatting>
  <conditionalFormatting sqref="E4071">
    <cfRule type="containsText" dxfId="508" priority="2468" operator="containsText" text="1234567890">
      <formula>NOT(ISERROR(SEARCH("1234567890",E4071)))</formula>
    </cfRule>
  </conditionalFormatting>
  <conditionalFormatting sqref="E4077">
    <cfRule type="containsText" dxfId="507" priority="2455" operator="containsText" text="1234567890">
      <formula>NOT(ISERROR(SEARCH("1234567890",E4077)))</formula>
    </cfRule>
  </conditionalFormatting>
  <conditionalFormatting sqref="E4081">
    <cfRule type="containsText" dxfId="506" priority="2457" operator="containsText" text="1234567890">
      <formula>NOT(ISERROR(SEARCH("1234567890",E4081)))</formula>
    </cfRule>
  </conditionalFormatting>
  <conditionalFormatting sqref="E4083">
    <cfRule type="containsText" dxfId="505" priority="2456" operator="containsText" text="1234567890">
      <formula>NOT(ISERROR(SEARCH("1234567890",E4083)))</formula>
    </cfRule>
  </conditionalFormatting>
  <conditionalFormatting sqref="E4089">
    <cfRule type="containsText" dxfId="504" priority="2443" operator="containsText" text="1234567890">
      <formula>NOT(ISERROR(SEARCH("1234567890",E4089)))</formula>
    </cfRule>
  </conditionalFormatting>
  <conditionalFormatting sqref="E4093">
    <cfRule type="containsText" dxfId="503" priority="2445" operator="containsText" text="1234567890">
      <formula>NOT(ISERROR(SEARCH("1234567890",E4093)))</formula>
    </cfRule>
  </conditionalFormatting>
  <conditionalFormatting sqref="E4095">
    <cfRule type="containsText" dxfId="502" priority="2444" operator="containsText" text="1234567890">
      <formula>NOT(ISERROR(SEARCH("1234567890",E4095)))</formula>
    </cfRule>
  </conditionalFormatting>
  <conditionalFormatting sqref="E4101">
    <cfRule type="containsText" dxfId="501" priority="2431" operator="containsText" text="1234567890">
      <formula>NOT(ISERROR(SEARCH("1234567890",E4101)))</formula>
    </cfRule>
  </conditionalFormatting>
  <conditionalFormatting sqref="E4105">
    <cfRule type="containsText" dxfId="500" priority="2433" operator="containsText" text="1234567890">
      <formula>NOT(ISERROR(SEARCH("1234567890",E4105)))</formula>
    </cfRule>
  </conditionalFormatting>
  <conditionalFormatting sqref="E4107">
    <cfRule type="containsText" dxfId="499" priority="2432" operator="containsText" text="1234567890">
      <formula>NOT(ISERROR(SEARCH("1234567890",E4107)))</formula>
    </cfRule>
  </conditionalFormatting>
  <conditionalFormatting sqref="E4113">
    <cfRule type="containsText" dxfId="498" priority="2416" operator="containsText" text="1234567890">
      <formula>NOT(ISERROR(SEARCH("1234567890",E4113)))</formula>
    </cfRule>
  </conditionalFormatting>
  <conditionalFormatting sqref="E4117">
    <cfRule type="containsText" dxfId="497" priority="2418" operator="containsText" text="1234567890">
      <formula>NOT(ISERROR(SEARCH("1234567890",E4117)))</formula>
    </cfRule>
  </conditionalFormatting>
  <conditionalFormatting sqref="E4119">
    <cfRule type="containsText" dxfId="496" priority="2417" operator="containsText" text="1234567890">
      <formula>NOT(ISERROR(SEARCH("1234567890",E4119)))</formula>
    </cfRule>
  </conditionalFormatting>
  <conditionalFormatting sqref="E4125">
    <cfRule type="containsText" dxfId="495" priority="2404" operator="containsText" text="1234567890">
      <formula>NOT(ISERROR(SEARCH("1234567890",E4125)))</formula>
    </cfRule>
  </conditionalFormatting>
  <conditionalFormatting sqref="E4129">
    <cfRule type="containsText" dxfId="494" priority="2406" operator="containsText" text="1234567890">
      <formula>NOT(ISERROR(SEARCH("1234567890",E4129)))</formula>
    </cfRule>
  </conditionalFormatting>
  <conditionalFormatting sqref="E4131">
    <cfRule type="containsText" dxfId="493" priority="2405" operator="containsText" text="1234567890">
      <formula>NOT(ISERROR(SEARCH("1234567890",E4131)))</formula>
    </cfRule>
  </conditionalFormatting>
  <conditionalFormatting sqref="E4137">
    <cfRule type="containsText" dxfId="492" priority="2392" operator="containsText" text="1234567890">
      <formula>NOT(ISERROR(SEARCH("1234567890",E4137)))</formula>
    </cfRule>
  </conditionalFormatting>
  <conditionalFormatting sqref="E4141">
    <cfRule type="containsText" dxfId="491" priority="2394" operator="containsText" text="1234567890">
      <formula>NOT(ISERROR(SEARCH("1234567890",E4141)))</formula>
    </cfRule>
  </conditionalFormatting>
  <conditionalFormatting sqref="E4143">
    <cfRule type="containsText" dxfId="490" priority="2393" operator="containsText" text="1234567890">
      <formula>NOT(ISERROR(SEARCH("1234567890",E4143)))</formula>
    </cfRule>
  </conditionalFormatting>
  <conditionalFormatting sqref="E4149">
    <cfRule type="containsText" dxfId="489" priority="2380" operator="containsText" text="1234567890">
      <formula>NOT(ISERROR(SEARCH("1234567890",E4149)))</formula>
    </cfRule>
  </conditionalFormatting>
  <conditionalFormatting sqref="E4153">
    <cfRule type="containsText" dxfId="488" priority="2382" operator="containsText" text="1234567890">
      <formula>NOT(ISERROR(SEARCH("1234567890",E4153)))</formula>
    </cfRule>
  </conditionalFormatting>
  <conditionalFormatting sqref="E4155">
    <cfRule type="containsText" dxfId="487" priority="2381" operator="containsText" text="1234567890">
      <formula>NOT(ISERROR(SEARCH("1234567890",E4155)))</formula>
    </cfRule>
  </conditionalFormatting>
  <conditionalFormatting sqref="E4161">
    <cfRule type="containsText" dxfId="486" priority="2368" operator="containsText" text="1234567890">
      <formula>NOT(ISERROR(SEARCH("1234567890",E4161)))</formula>
    </cfRule>
  </conditionalFormatting>
  <conditionalFormatting sqref="E4165">
    <cfRule type="containsText" dxfId="485" priority="2370" operator="containsText" text="1234567890">
      <formula>NOT(ISERROR(SEARCH("1234567890",E4165)))</formula>
    </cfRule>
  </conditionalFormatting>
  <conditionalFormatting sqref="E4167">
    <cfRule type="containsText" dxfId="484" priority="2369" operator="containsText" text="1234567890">
      <formula>NOT(ISERROR(SEARCH("1234567890",E4167)))</formula>
    </cfRule>
  </conditionalFormatting>
  <conditionalFormatting sqref="E4173">
    <cfRule type="containsText" dxfId="483" priority="2353" operator="containsText" text="1234567890">
      <formula>NOT(ISERROR(SEARCH("1234567890",E4173)))</formula>
    </cfRule>
  </conditionalFormatting>
  <conditionalFormatting sqref="E4177">
    <cfRule type="containsText" dxfId="482" priority="2355" operator="containsText" text="1234567890">
      <formula>NOT(ISERROR(SEARCH("1234567890",E4177)))</formula>
    </cfRule>
  </conditionalFormatting>
  <conditionalFormatting sqref="E4179">
    <cfRule type="containsText" dxfId="481" priority="2354" operator="containsText" text="1234567890">
      <formula>NOT(ISERROR(SEARCH("1234567890",E4179)))</formula>
    </cfRule>
  </conditionalFormatting>
  <conditionalFormatting sqref="E4185">
    <cfRule type="containsText" dxfId="480" priority="2341" operator="containsText" text="1234567890">
      <formula>NOT(ISERROR(SEARCH("1234567890",E4185)))</formula>
    </cfRule>
  </conditionalFormatting>
  <conditionalFormatting sqref="E4189">
    <cfRule type="containsText" dxfId="479" priority="2343" operator="containsText" text="1234567890">
      <formula>NOT(ISERROR(SEARCH("1234567890",E4189)))</formula>
    </cfRule>
  </conditionalFormatting>
  <conditionalFormatting sqref="E4191">
    <cfRule type="containsText" dxfId="478" priority="2342" operator="containsText" text="1234567890">
      <formula>NOT(ISERROR(SEARCH("1234567890",E4191)))</formula>
    </cfRule>
  </conditionalFormatting>
  <conditionalFormatting sqref="E4197">
    <cfRule type="containsText" dxfId="477" priority="2329" operator="containsText" text="1234567890">
      <formula>NOT(ISERROR(SEARCH("1234567890",E4197)))</formula>
    </cfRule>
  </conditionalFormatting>
  <conditionalFormatting sqref="E4201">
    <cfRule type="containsText" dxfId="476" priority="2331" operator="containsText" text="1234567890">
      <formula>NOT(ISERROR(SEARCH("1234567890",E4201)))</formula>
    </cfRule>
  </conditionalFormatting>
  <conditionalFormatting sqref="E4203">
    <cfRule type="containsText" dxfId="475" priority="2330" operator="containsText" text="1234567890">
      <formula>NOT(ISERROR(SEARCH("1234567890",E4203)))</formula>
    </cfRule>
  </conditionalFormatting>
  <conditionalFormatting sqref="E4209">
    <cfRule type="containsText" dxfId="474" priority="2314" operator="containsText" text="1234567890">
      <formula>NOT(ISERROR(SEARCH("1234567890",E4209)))</formula>
    </cfRule>
  </conditionalFormatting>
  <conditionalFormatting sqref="E4213">
    <cfRule type="containsText" dxfId="473" priority="2316" operator="containsText" text="1234567890">
      <formula>NOT(ISERROR(SEARCH("1234567890",E4213)))</formula>
    </cfRule>
  </conditionalFormatting>
  <conditionalFormatting sqref="E4215">
    <cfRule type="containsText" dxfId="472" priority="2315" operator="containsText" text="1234567890">
      <formula>NOT(ISERROR(SEARCH("1234567890",E4215)))</formula>
    </cfRule>
  </conditionalFormatting>
  <conditionalFormatting sqref="E4222">
    <cfRule type="containsText" dxfId="471" priority="2299" operator="containsText" text="1234567890">
      <formula>NOT(ISERROR(SEARCH("1234567890",E4222)))</formula>
    </cfRule>
  </conditionalFormatting>
  <conditionalFormatting sqref="E4226">
    <cfRule type="containsText" dxfId="470" priority="2301" operator="containsText" text="1234567890">
      <formula>NOT(ISERROR(SEARCH("1234567890",E4226)))</formula>
    </cfRule>
  </conditionalFormatting>
  <conditionalFormatting sqref="E4228">
    <cfRule type="containsText" dxfId="469" priority="2300" operator="containsText" text="1234567890">
      <formula>NOT(ISERROR(SEARCH("1234567890",E4228)))</formula>
    </cfRule>
  </conditionalFormatting>
  <conditionalFormatting sqref="E4234">
    <cfRule type="containsText" dxfId="468" priority="2287" operator="containsText" text="1234567890">
      <formula>NOT(ISERROR(SEARCH("1234567890",E4234)))</formula>
    </cfRule>
  </conditionalFormatting>
  <conditionalFormatting sqref="E4238">
    <cfRule type="containsText" dxfId="467" priority="2289" operator="containsText" text="1234567890">
      <formula>NOT(ISERROR(SEARCH("1234567890",E4238)))</formula>
    </cfRule>
  </conditionalFormatting>
  <conditionalFormatting sqref="E4240">
    <cfRule type="containsText" dxfId="466" priority="2288" operator="containsText" text="1234567890">
      <formula>NOT(ISERROR(SEARCH("1234567890",E4240)))</formula>
    </cfRule>
  </conditionalFormatting>
  <conditionalFormatting sqref="E4246">
    <cfRule type="containsText" dxfId="465" priority="2275" operator="containsText" text="1234567890">
      <formula>NOT(ISERROR(SEARCH("1234567890",E4246)))</formula>
    </cfRule>
  </conditionalFormatting>
  <conditionalFormatting sqref="E4250">
    <cfRule type="containsText" dxfId="464" priority="2277" operator="containsText" text="1234567890">
      <formula>NOT(ISERROR(SEARCH("1234567890",E4250)))</formula>
    </cfRule>
  </conditionalFormatting>
  <conditionalFormatting sqref="E4252">
    <cfRule type="containsText" dxfId="463" priority="2276" operator="containsText" text="1234567890">
      <formula>NOT(ISERROR(SEARCH("1234567890",E4252)))</formula>
    </cfRule>
  </conditionalFormatting>
  <conditionalFormatting sqref="E4258">
    <cfRule type="containsText" dxfId="462" priority="2263" operator="containsText" text="1234567890">
      <formula>NOT(ISERROR(SEARCH("1234567890",E4258)))</formula>
    </cfRule>
  </conditionalFormatting>
  <conditionalFormatting sqref="E4262">
    <cfRule type="containsText" dxfId="461" priority="2265" operator="containsText" text="1234567890">
      <formula>NOT(ISERROR(SEARCH("1234567890",E4262)))</formula>
    </cfRule>
  </conditionalFormatting>
  <conditionalFormatting sqref="E4264">
    <cfRule type="containsText" dxfId="460" priority="2264" operator="containsText" text="1234567890">
      <formula>NOT(ISERROR(SEARCH("1234567890",E4264)))</formula>
    </cfRule>
  </conditionalFormatting>
  <conditionalFormatting sqref="E4270">
    <cfRule type="containsText" dxfId="459" priority="2251" operator="containsText" text="1234567890">
      <formula>NOT(ISERROR(SEARCH("1234567890",E4270)))</formula>
    </cfRule>
  </conditionalFormatting>
  <conditionalFormatting sqref="E4274">
    <cfRule type="containsText" dxfId="458" priority="2253" operator="containsText" text="1234567890">
      <formula>NOT(ISERROR(SEARCH("1234567890",E4274)))</formula>
    </cfRule>
  </conditionalFormatting>
  <conditionalFormatting sqref="E4276">
    <cfRule type="containsText" dxfId="457" priority="2252" operator="containsText" text="1234567890">
      <formula>NOT(ISERROR(SEARCH("1234567890",E4276)))</formula>
    </cfRule>
  </conditionalFormatting>
  <conditionalFormatting sqref="E4282">
    <cfRule type="containsText" dxfId="456" priority="2239" operator="containsText" text="1234567890">
      <formula>NOT(ISERROR(SEARCH("1234567890",E4282)))</formula>
    </cfRule>
  </conditionalFormatting>
  <conditionalFormatting sqref="E4286">
    <cfRule type="containsText" dxfId="455" priority="2241" operator="containsText" text="1234567890">
      <formula>NOT(ISERROR(SEARCH("1234567890",E4286)))</formula>
    </cfRule>
  </conditionalFormatting>
  <conditionalFormatting sqref="E4288">
    <cfRule type="containsText" dxfId="454" priority="2240" operator="containsText" text="1234567890">
      <formula>NOT(ISERROR(SEARCH("1234567890",E4288)))</formula>
    </cfRule>
  </conditionalFormatting>
  <conditionalFormatting sqref="E4294">
    <cfRule type="containsText" dxfId="453" priority="2227" operator="containsText" text="1234567890">
      <formula>NOT(ISERROR(SEARCH("1234567890",E4294)))</formula>
    </cfRule>
  </conditionalFormatting>
  <conditionalFormatting sqref="E4298">
    <cfRule type="containsText" dxfId="452" priority="2229" operator="containsText" text="1234567890">
      <formula>NOT(ISERROR(SEARCH("1234567890",E4298)))</formula>
    </cfRule>
  </conditionalFormatting>
  <conditionalFormatting sqref="E4300">
    <cfRule type="containsText" dxfId="451" priority="2228" operator="containsText" text="1234567890">
      <formula>NOT(ISERROR(SEARCH("1234567890",E4300)))</formula>
    </cfRule>
  </conditionalFormatting>
  <conditionalFormatting sqref="E4306">
    <cfRule type="containsText" dxfId="450" priority="2215" operator="containsText" text="1234567890">
      <formula>NOT(ISERROR(SEARCH("1234567890",E4306)))</formula>
    </cfRule>
  </conditionalFormatting>
  <conditionalFormatting sqref="E4310">
    <cfRule type="containsText" dxfId="449" priority="2217" operator="containsText" text="1234567890">
      <formula>NOT(ISERROR(SEARCH("1234567890",E4310)))</formula>
    </cfRule>
  </conditionalFormatting>
  <conditionalFormatting sqref="E4312">
    <cfRule type="containsText" dxfId="448" priority="2216" operator="containsText" text="1234567890">
      <formula>NOT(ISERROR(SEARCH("1234567890",E4312)))</formula>
    </cfRule>
  </conditionalFormatting>
  <conditionalFormatting sqref="E4318">
    <cfRule type="containsText" dxfId="447" priority="2203" operator="containsText" text="1234567890">
      <formula>NOT(ISERROR(SEARCH("1234567890",E4318)))</formula>
    </cfRule>
  </conditionalFormatting>
  <conditionalFormatting sqref="E4322">
    <cfRule type="containsText" dxfId="446" priority="2205" operator="containsText" text="1234567890">
      <formula>NOT(ISERROR(SEARCH("1234567890",E4322)))</formula>
    </cfRule>
  </conditionalFormatting>
  <conditionalFormatting sqref="E4324">
    <cfRule type="containsText" dxfId="445" priority="2204" operator="containsText" text="1234567890">
      <formula>NOT(ISERROR(SEARCH("1234567890",E4324)))</formula>
    </cfRule>
  </conditionalFormatting>
  <conditionalFormatting sqref="E4330">
    <cfRule type="containsText" dxfId="444" priority="2191" operator="containsText" text="1234567890">
      <formula>NOT(ISERROR(SEARCH("1234567890",E4330)))</formula>
    </cfRule>
  </conditionalFormatting>
  <conditionalFormatting sqref="E4334">
    <cfRule type="containsText" dxfId="443" priority="2193" operator="containsText" text="1234567890">
      <formula>NOT(ISERROR(SEARCH("1234567890",E4334)))</formula>
    </cfRule>
  </conditionalFormatting>
  <conditionalFormatting sqref="E4336">
    <cfRule type="containsText" dxfId="442" priority="2192" operator="containsText" text="1234567890">
      <formula>NOT(ISERROR(SEARCH("1234567890",E4336)))</formula>
    </cfRule>
  </conditionalFormatting>
  <conditionalFormatting sqref="E4342">
    <cfRule type="containsText" dxfId="441" priority="2179" operator="containsText" text="1234567890">
      <formula>NOT(ISERROR(SEARCH("1234567890",E4342)))</formula>
    </cfRule>
  </conditionalFormatting>
  <conditionalFormatting sqref="E4346">
    <cfRule type="containsText" dxfId="440" priority="2181" operator="containsText" text="1234567890">
      <formula>NOT(ISERROR(SEARCH("1234567890",E4346)))</formula>
    </cfRule>
  </conditionalFormatting>
  <conditionalFormatting sqref="E4348">
    <cfRule type="containsText" dxfId="439" priority="2180" operator="containsText" text="1234567890">
      <formula>NOT(ISERROR(SEARCH("1234567890",E4348)))</formula>
    </cfRule>
  </conditionalFormatting>
  <conditionalFormatting sqref="E4354">
    <cfRule type="containsText" dxfId="438" priority="2167" operator="containsText" text="1234567890">
      <formula>NOT(ISERROR(SEARCH("1234567890",E4354)))</formula>
    </cfRule>
  </conditionalFormatting>
  <conditionalFormatting sqref="E4358">
    <cfRule type="containsText" dxfId="437" priority="2169" operator="containsText" text="1234567890">
      <formula>NOT(ISERROR(SEARCH("1234567890",E4358)))</formula>
    </cfRule>
  </conditionalFormatting>
  <conditionalFormatting sqref="E4360">
    <cfRule type="containsText" dxfId="436" priority="2168" operator="containsText" text="1234567890">
      <formula>NOT(ISERROR(SEARCH("1234567890",E4360)))</formula>
    </cfRule>
  </conditionalFormatting>
  <conditionalFormatting sqref="E4366">
    <cfRule type="containsText" dxfId="435" priority="2155" operator="containsText" text="1234567890">
      <formula>NOT(ISERROR(SEARCH("1234567890",E4366)))</formula>
    </cfRule>
  </conditionalFormatting>
  <conditionalFormatting sqref="E4370">
    <cfRule type="containsText" dxfId="434" priority="2157" operator="containsText" text="1234567890">
      <formula>NOT(ISERROR(SEARCH("1234567890",E4370)))</formula>
    </cfRule>
  </conditionalFormatting>
  <conditionalFormatting sqref="E4372">
    <cfRule type="containsText" dxfId="433" priority="2156" operator="containsText" text="1234567890">
      <formula>NOT(ISERROR(SEARCH("1234567890",E4372)))</formula>
    </cfRule>
  </conditionalFormatting>
  <conditionalFormatting sqref="E4378">
    <cfRule type="containsText" dxfId="432" priority="2143" operator="containsText" text="1234567890">
      <formula>NOT(ISERROR(SEARCH("1234567890",E4378)))</formula>
    </cfRule>
  </conditionalFormatting>
  <conditionalFormatting sqref="E4382">
    <cfRule type="containsText" dxfId="431" priority="2145" operator="containsText" text="1234567890">
      <formula>NOT(ISERROR(SEARCH("1234567890",E4382)))</formula>
    </cfRule>
  </conditionalFormatting>
  <conditionalFormatting sqref="E4384">
    <cfRule type="containsText" dxfId="430" priority="2144" operator="containsText" text="1234567890">
      <formula>NOT(ISERROR(SEARCH("1234567890",E4384)))</formula>
    </cfRule>
  </conditionalFormatting>
  <conditionalFormatting sqref="E4390">
    <cfRule type="containsText" dxfId="429" priority="2131" operator="containsText" text="1234567890">
      <formula>NOT(ISERROR(SEARCH("1234567890",E4390)))</formula>
    </cfRule>
  </conditionalFormatting>
  <conditionalFormatting sqref="E4394">
    <cfRule type="containsText" dxfId="428" priority="2133" operator="containsText" text="1234567890">
      <formula>NOT(ISERROR(SEARCH("1234567890",E4394)))</formula>
    </cfRule>
  </conditionalFormatting>
  <conditionalFormatting sqref="E4396">
    <cfRule type="containsText" dxfId="427" priority="2132" operator="containsText" text="1234567890">
      <formula>NOT(ISERROR(SEARCH("1234567890",E4396)))</formula>
    </cfRule>
  </conditionalFormatting>
  <conditionalFormatting sqref="E4402">
    <cfRule type="containsText" dxfId="426" priority="2119" operator="containsText" text="1234567890">
      <formula>NOT(ISERROR(SEARCH("1234567890",E4402)))</formula>
    </cfRule>
  </conditionalFormatting>
  <conditionalFormatting sqref="E4406">
    <cfRule type="containsText" dxfId="425" priority="2121" operator="containsText" text="1234567890">
      <formula>NOT(ISERROR(SEARCH("1234567890",E4406)))</formula>
    </cfRule>
  </conditionalFormatting>
  <conditionalFormatting sqref="E4408">
    <cfRule type="containsText" dxfId="424" priority="2120" operator="containsText" text="1234567890">
      <formula>NOT(ISERROR(SEARCH("1234567890",E4408)))</formula>
    </cfRule>
  </conditionalFormatting>
  <conditionalFormatting sqref="E4414">
    <cfRule type="containsText" dxfId="423" priority="2107" operator="containsText" text="1234567890">
      <formula>NOT(ISERROR(SEARCH("1234567890",E4414)))</formula>
    </cfRule>
  </conditionalFormatting>
  <conditionalFormatting sqref="E4418">
    <cfRule type="containsText" dxfId="422" priority="2109" operator="containsText" text="1234567890">
      <formula>NOT(ISERROR(SEARCH("1234567890",E4418)))</formula>
    </cfRule>
  </conditionalFormatting>
  <conditionalFormatting sqref="E4420">
    <cfRule type="containsText" dxfId="421" priority="2108" operator="containsText" text="1234567890">
      <formula>NOT(ISERROR(SEARCH("1234567890",E4420)))</formula>
    </cfRule>
  </conditionalFormatting>
  <conditionalFormatting sqref="E4426">
    <cfRule type="containsText" dxfId="420" priority="2095" operator="containsText" text="1234567890">
      <formula>NOT(ISERROR(SEARCH("1234567890",E4426)))</formula>
    </cfRule>
  </conditionalFormatting>
  <conditionalFormatting sqref="E4430">
    <cfRule type="containsText" dxfId="419" priority="2097" operator="containsText" text="1234567890">
      <formula>NOT(ISERROR(SEARCH("1234567890",E4430)))</formula>
    </cfRule>
  </conditionalFormatting>
  <conditionalFormatting sqref="E4432">
    <cfRule type="containsText" dxfId="418" priority="2096" operator="containsText" text="1234567890">
      <formula>NOT(ISERROR(SEARCH("1234567890",E4432)))</formula>
    </cfRule>
  </conditionalFormatting>
  <conditionalFormatting sqref="E4438">
    <cfRule type="containsText" dxfId="417" priority="2083" operator="containsText" text="1234567890">
      <formula>NOT(ISERROR(SEARCH("1234567890",E4438)))</formula>
    </cfRule>
  </conditionalFormatting>
  <conditionalFormatting sqref="E4442">
    <cfRule type="containsText" dxfId="416" priority="2085" operator="containsText" text="1234567890">
      <formula>NOT(ISERROR(SEARCH("1234567890",E4442)))</formula>
    </cfRule>
  </conditionalFormatting>
  <conditionalFormatting sqref="E4444">
    <cfRule type="containsText" dxfId="415" priority="2084" operator="containsText" text="1234567890">
      <formula>NOT(ISERROR(SEARCH("1234567890",E4444)))</formula>
    </cfRule>
  </conditionalFormatting>
  <conditionalFormatting sqref="E4450">
    <cfRule type="containsText" dxfId="414" priority="2071" operator="containsText" text="1234567890">
      <formula>NOT(ISERROR(SEARCH("1234567890",E4450)))</formula>
    </cfRule>
  </conditionalFormatting>
  <conditionalFormatting sqref="E4454">
    <cfRule type="containsText" dxfId="413" priority="2073" operator="containsText" text="1234567890">
      <formula>NOT(ISERROR(SEARCH("1234567890",E4454)))</formula>
    </cfRule>
  </conditionalFormatting>
  <conditionalFormatting sqref="E4456">
    <cfRule type="containsText" dxfId="412" priority="2072" operator="containsText" text="1234567890">
      <formula>NOT(ISERROR(SEARCH("1234567890",E4456)))</formula>
    </cfRule>
  </conditionalFormatting>
  <conditionalFormatting sqref="E4462">
    <cfRule type="containsText" dxfId="411" priority="2059" operator="containsText" text="1234567890">
      <formula>NOT(ISERROR(SEARCH("1234567890",E4462)))</formula>
    </cfRule>
  </conditionalFormatting>
  <conditionalFormatting sqref="E4466">
    <cfRule type="containsText" dxfId="410" priority="2061" operator="containsText" text="1234567890">
      <formula>NOT(ISERROR(SEARCH("1234567890",E4466)))</formula>
    </cfRule>
  </conditionalFormatting>
  <conditionalFormatting sqref="E4468">
    <cfRule type="containsText" dxfId="409" priority="2060" operator="containsText" text="1234567890">
      <formula>NOT(ISERROR(SEARCH("1234567890",E4468)))</formula>
    </cfRule>
  </conditionalFormatting>
  <conditionalFormatting sqref="E4474">
    <cfRule type="containsText" dxfId="408" priority="2047" operator="containsText" text="1234567890">
      <formula>NOT(ISERROR(SEARCH("1234567890",E4474)))</formula>
    </cfRule>
  </conditionalFormatting>
  <conditionalFormatting sqref="E4478">
    <cfRule type="containsText" dxfId="407" priority="2049" operator="containsText" text="1234567890">
      <formula>NOT(ISERROR(SEARCH("1234567890",E4478)))</formula>
    </cfRule>
  </conditionalFormatting>
  <conditionalFormatting sqref="E4480">
    <cfRule type="containsText" dxfId="406" priority="2048" operator="containsText" text="1234567890">
      <formula>NOT(ISERROR(SEARCH("1234567890",E4480)))</formula>
    </cfRule>
  </conditionalFormatting>
  <conditionalFormatting sqref="E4486">
    <cfRule type="containsText" dxfId="405" priority="2035" operator="containsText" text="1234567890">
      <formula>NOT(ISERROR(SEARCH("1234567890",E4486)))</formula>
    </cfRule>
  </conditionalFormatting>
  <conditionalFormatting sqref="E4490">
    <cfRule type="containsText" dxfId="404" priority="2037" operator="containsText" text="1234567890">
      <formula>NOT(ISERROR(SEARCH("1234567890",E4490)))</formula>
    </cfRule>
  </conditionalFormatting>
  <conditionalFormatting sqref="E4492">
    <cfRule type="containsText" dxfId="403" priority="2036" operator="containsText" text="1234567890">
      <formula>NOT(ISERROR(SEARCH("1234567890",E4492)))</formula>
    </cfRule>
  </conditionalFormatting>
  <conditionalFormatting sqref="E4498">
    <cfRule type="containsText" dxfId="402" priority="2023" operator="containsText" text="1234567890">
      <formula>NOT(ISERROR(SEARCH("1234567890",E4498)))</formula>
    </cfRule>
  </conditionalFormatting>
  <conditionalFormatting sqref="E4502">
    <cfRule type="containsText" dxfId="401" priority="2025" operator="containsText" text="1234567890">
      <formula>NOT(ISERROR(SEARCH("1234567890",E4502)))</formula>
    </cfRule>
  </conditionalFormatting>
  <conditionalFormatting sqref="E4504">
    <cfRule type="containsText" dxfId="400" priority="2024" operator="containsText" text="1234567890">
      <formula>NOT(ISERROR(SEARCH("1234567890",E4504)))</formula>
    </cfRule>
  </conditionalFormatting>
  <conditionalFormatting sqref="E4510">
    <cfRule type="containsText" dxfId="399" priority="2011" operator="containsText" text="1234567890">
      <formula>NOT(ISERROR(SEARCH("1234567890",E4510)))</formula>
    </cfRule>
  </conditionalFormatting>
  <conditionalFormatting sqref="E4514">
    <cfRule type="containsText" dxfId="398" priority="2013" operator="containsText" text="1234567890">
      <formula>NOT(ISERROR(SEARCH("1234567890",E4514)))</formula>
    </cfRule>
  </conditionalFormatting>
  <conditionalFormatting sqref="E4516">
    <cfRule type="containsText" dxfId="397" priority="2012" operator="containsText" text="1234567890">
      <formula>NOT(ISERROR(SEARCH("1234567890",E4516)))</formula>
    </cfRule>
  </conditionalFormatting>
  <conditionalFormatting sqref="E4522">
    <cfRule type="containsText" dxfId="396" priority="1999" operator="containsText" text="1234567890">
      <formula>NOT(ISERROR(SEARCH("1234567890",E4522)))</formula>
    </cfRule>
  </conditionalFormatting>
  <conditionalFormatting sqref="E4526">
    <cfRule type="containsText" dxfId="395" priority="2001" operator="containsText" text="1234567890">
      <formula>NOT(ISERROR(SEARCH("1234567890",E4526)))</formula>
    </cfRule>
  </conditionalFormatting>
  <conditionalFormatting sqref="E4528">
    <cfRule type="containsText" dxfId="394" priority="2000" operator="containsText" text="1234567890">
      <formula>NOT(ISERROR(SEARCH("1234567890",E4528)))</formula>
    </cfRule>
  </conditionalFormatting>
  <conditionalFormatting sqref="E4534">
    <cfRule type="containsText" dxfId="393" priority="1987" operator="containsText" text="1234567890">
      <formula>NOT(ISERROR(SEARCH("1234567890",E4534)))</formula>
    </cfRule>
  </conditionalFormatting>
  <conditionalFormatting sqref="E4538">
    <cfRule type="containsText" dxfId="392" priority="1989" operator="containsText" text="1234567890">
      <formula>NOT(ISERROR(SEARCH("1234567890",E4538)))</formula>
    </cfRule>
  </conditionalFormatting>
  <conditionalFormatting sqref="E4540">
    <cfRule type="containsText" dxfId="391" priority="1988" operator="containsText" text="1234567890">
      <formula>NOT(ISERROR(SEARCH("1234567890",E4540)))</formula>
    </cfRule>
  </conditionalFormatting>
  <conditionalFormatting sqref="E4546">
    <cfRule type="containsText" dxfId="390" priority="1972" operator="containsText" text="1234567890">
      <formula>NOT(ISERROR(SEARCH("1234567890",E4546)))</formula>
    </cfRule>
  </conditionalFormatting>
  <conditionalFormatting sqref="E4550">
    <cfRule type="containsText" dxfId="389" priority="1974" operator="containsText" text="1234567890">
      <formula>NOT(ISERROR(SEARCH("1234567890",E4550)))</formula>
    </cfRule>
  </conditionalFormatting>
  <conditionalFormatting sqref="E4552">
    <cfRule type="containsText" dxfId="388" priority="1973" operator="containsText" text="1234567890">
      <formula>NOT(ISERROR(SEARCH("1234567890",E4552)))</formula>
    </cfRule>
  </conditionalFormatting>
  <conditionalFormatting sqref="E4558">
    <cfRule type="containsText" dxfId="387" priority="1960" operator="containsText" text="1234567890">
      <formula>NOT(ISERROR(SEARCH("1234567890",E4558)))</formula>
    </cfRule>
  </conditionalFormatting>
  <conditionalFormatting sqref="E4562">
    <cfRule type="containsText" dxfId="386" priority="1962" operator="containsText" text="1234567890">
      <formula>NOT(ISERROR(SEARCH("1234567890",E4562)))</formula>
    </cfRule>
  </conditionalFormatting>
  <conditionalFormatting sqref="E4564">
    <cfRule type="containsText" dxfId="385" priority="1961" operator="containsText" text="1234567890">
      <formula>NOT(ISERROR(SEARCH("1234567890",E4564)))</formula>
    </cfRule>
  </conditionalFormatting>
  <conditionalFormatting sqref="E4570">
    <cfRule type="containsText" dxfId="384" priority="1948" operator="containsText" text="1234567890">
      <formula>NOT(ISERROR(SEARCH("1234567890",E4570)))</formula>
    </cfRule>
  </conditionalFormatting>
  <conditionalFormatting sqref="E4574">
    <cfRule type="containsText" dxfId="383" priority="1950" operator="containsText" text="1234567890">
      <formula>NOT(ISERROR(SEARCH("1234567890",E4574)))</formula>
    </cfRule>
  </conditionalFormatting>
  <conditionalFormatting sqref="E4576">
    <cfRule type="containsText" dxfId="382" priority="1949" operator="containsText" text="1234567890">
      <formula>NOT(ISERROR(SEARCH("1234567890",E4576)))</formula>
    </cfRule>
  </conditionalFormatting>
  <conditionalFormatting sqref="E4582">
    <cfRule type="containsText" dxfId="381" priority="1936" operator="containsText" text="1234567890">
      <formula>NOT(ISERROR(SEARCH("1234567890",E4582)))</formula>
    </cfRule>
  </conditionalFormatting>
  <conditionalFormatting sqref="E4586">
    <cfRule type="containsText" dxfId="380" priority="1938" operator="containsText" text="1234567890">
      <formula>NOT(ISERROR(SEARCH("1234567890",E4586)))</formula>
    </cfRule>
  </conditionalFormatting>
  <conditionalFormatting sqref="E4588">
    <cfRule type="containsText" dxfId="379" priority="1937" operator="containsText" text="1234567890">
      <formula>NOT(ISERROR(SEARCH("1234567890",E4588)))</formula>
    </cfRule>
  </conditionalFormatting>
  <conditionalFormatting sqref="E4594">
    <cfRule type="containsText" dxfId="378" priority="1924" operator="containsText" text="1234567890">
      <formula>NOT(ISERROR(SEARCH("1234567890",E4594)))</formula>
    </cfRule>
  </conditionalFormatting>
  <conditionalFormatting sqref="E4598">
    <cfRule type="containsText" dxfId="377" priority="1926" operator="containsText" text="1234567890">
      <formula>NOT(ISERROR(SEARCH("1234567890",E4598)))</formula>
    </cfRule>
  </conditionalFormatting>
  <conditionalFormatting sqref="E4600">
    <cfRule type="containsText" dxfId="376" priority="1925" operator="containsText" text="1234567890">
      <formula>NOT(ISERROR(SEARCH("1234567890",E4600)))</formula>
    </cfRule>
  </conditionalFormatting>
  <conditionalFormatting sqref="E4606">
    <cfRule type="containsText" dxfId="375" priority="1912" operator="containsText" text="1234567890">
      <formula>NOT(ISERROR(SEARCH("1234567890",E4606)))</formula>
    </cfRule>
  </conditionalFormatting>
  <conditionalFormatting sqref="E4610">
    <cfRule type="containsText" dxfId="374" priority="1914" operator="containsText" text="1234567890">
      <formula>NOT(ISERROR(SEARCH("1234567890",E4610)))</formula>
    </cfRule>
  </conditionalFormatting>
  <conditionalFormatting sqref="E4612">
    <cfRule type="containsText" dxfId="373" priority="1913" operator="containsText" text="1234567890">
      <formula>NOT(ISERROR(SEARCH("1234567890",E4612)))</formula>
    </cfRule>
  </conditionalFormatting>
  <conditionalFormatting sqref="E4618">
    <cfRule type="containsText" dxfId="372" priority="1900" operator="containsText" text="1234567890">
      <formula>NOT(ISERROR(SEARCH("1234567890",E4618)))</formula>
    </cfRule>
  </conditionalFormatting>
  <conditionalFormatting sqref="E4622">
    <cfRule type="containsText" dxfId="371" priority="1902" operator="containsText" text="1234567890">
      <formula>NOT(ISERROR(SEARCH("1234567890",E4622)))</formula>
    </cfRule>
  </conditionalFormatting>
  <conditionalFormatting sqref="E4624">
    <cfRule type="containsText" dxfId="370" priority="1893" operator="containsText" text="1234567890">
      <formula>NOT(ISERROR(SEARCH("1234567890",E4624)))</formula>
    </cfRule>
  </conditionalFormatting>
  <conditionalFormatting sqref="E4630">
    <cfRule type="containsText" dxfId="369" priority="1888" operator="containsText" text="1234567890">
      <formula>NOT(ISERROR(SEARCH("1234567890",E4630)))</formula>
    </cfRule>
  </conditionalFormatting>
  <conditionalFormatting sqref="E4634">
    <cfRule type="containsText" dxfId="368" priority="1889" operator="containsText" text="1234567890">
      <formula>NOT(ISERROR(SEARCH("1234567890",E4634)))</formula>
    </cfRule>
  </conditionalFormatting>
  <conditionalFormatting sqref="E4636">
    <cfRule type="containsText" dxfId="367" priority="1881" operator="containsText" text="1234567890">
      <formula>NOT(ISERROR(SEARCH("1234567890",E4636)))</formula>
    </cfRule>
  </conditionalFormatting>
  <conditionalFormatting sqref="E4642">
    <cfRule type="containsText" dxfId="366" priority="1876" operator="containsText" text="1234567890">
      <formula>NOT(ISERROR(SEARCH("1234567890",E4642)))</formula>
    </cfRule>
  </conditionalFormatting>
  <conditionalFormatting sqref="E4646">
    <cfRule type="containsText" dxfId="365" priority="1877" operator="containsText" text="1234567890">
      <formula>NOT(ISERROR(SEARCH("1234567890",E4646)))</formula>
    </cfRule>
  </conditionalFormatting>
  <conditionalFormatting sqref="E4648">
    <cfRule type="containsText" dxfId="364" priority="1869" operator="containsText" text="1234567890">
      <formula>NOT(ISERROR(SEARCH("1234567890",E4648)))</formula>
    </cfRule>
  </conditionalFormatting>
  <conditionalFormatting sqref="E4654">
    <cfRule type="containsText" dxfId="363" priority="1864" operator="containsText" text="1234567890">
      <formula>NOT(ISERROR(SEARCH("1234567890",E4654)))</formula>
    </cfRule>
  </conditionalFormatting>
  <conditionalFormatting sqref="E4658">
    <cfRule type="containsText" dxfId="362" priority="1865" operator="containsText" text="1234567890">
      <formula>NOT(ISERROR(SEARCH("1234567890",E4658)))</formula>
    </cfRule>
  </conditionalFormatting>
  <conditionalFormatting sqref="E4660">
    <cfRule type="containsText" dxfId="361" priority="1857" operator="containsText" text="1234567890">
      <formula>NOT(ISERROR(SEARCH("1234567890",E4660)))</formula>
    </cfRule>
  </conditionalFormatting>
  <conditionalFormatting sqref="E4666">
    <cfRule type="containsText" dxfId="360" priority="1852" operator="containsText" text="1234567890">
      <formula>NOT(ISERROR(SEARCH("1234567890",E4666)))</formula>
    </cfRule>
  </conditionalFormatting>
  <conditionalFormatting sqref="E4670">
    <cfRule type="containsText" dxfId="359" priority="1853" operator="containsText" text="1234567890">
      <formula>NOT(ISERROR(SEARCH("1234567890",E4670)))</formula>
    </cfRule>
  </conditionalFormatting>
  <conditionalFormatting sqref="E4672">
    <cfRule type="containsText" dxfId="358" priority="1845" operator="containsText" text="1234567890">
      <formula>NOT(ISERROR(SEARCH("1234567890",E4672)))</formula>
    </cfRule>
  </conditionalFormatting>
  <conditionalFormatting sqref="E4678">
    <cfRule type="containsText" dxfId="357" priority="1840" operator="containsText" text="1234567890">
      <formula>NOT(ISERROR(SEARCH("1234567890",E4678)))</formula>
    </cfRule>
  </conditionalFormatting>
  <conditionalFormatting sqref="E4682">
    <cfRule type="containsText" dxfId="356" priority="1841" operator="containsText" text="1234567890">
      <formula>NOT(ISERROR(SEARCH("1234567890",E4682)))</formula>
    </cfRule>
  </conditionalFormatting>
  <conditionalFormatting sqref="E4684">
    <cfRule type="containsText" dxfId="355" priority="1833" operator="containsText" text="1234567890">
      <formula>NOT(ISERROR(SEARCH("1234567890",E4684)))</formula>
    </cfRule>
  </conditionalFormatting>
  <conditionalFormatting sqref="E4690">
    <cfRule type="containsText" dxfId="354" priority="1828" operator="containsText" text="1234567890">
      <formula>NOT(ISERROR(SEARCH("1234567890",E4690)))</formula>
    </cfRule>
  </conditionalFormatting>
  <conditionalFormatting sqref="E4694">
    <cfRule type="containsText" dxfId="353" priority="1829" operator="containsText" text="1234567890">
      <formula>NOT(ISERROR(SEARCH("1234567890",E4694)))</formula>
    </cfRule>
  </conditionalFormatting>
  <conditionalFormatting sqref="E4696">
    <cfRule type="containsText" dxfId="352" priority="1821" operator="containsText" text="1234567890">
      <formula>NOT(ISERROR(SEARCH("1234567890",E4696)))</formula>
    </cfRule>
  </conditionalFormatting>
  <conditionalFormatting sqref="E4702">
    <cfRule type="containsText" dxfId="351" priority="1816" operator="containsText" text="1234567890">
      <formula>NOT(ISERROR(SEARCH("1234567890",E4702)))</formula>
    </cfRule>
  </conditionalFormatting>
  <conditionalFormatting sqref="E4706">
    <cfRule type="containsText" dxfId="350" priority="1817" operator="containsText" text="1234567890">
      <formula>NOT(ISERROR(SEARCH("1234567890",E4706)))</formula>
    </cfRule>
  </conditionalFormatting>
  <conditionalFormatting sqref="E4708">
    <cfRule type="containsText" dxfId="349" priority="1809" operator="containsText" text="1234567890">
      <formula>NOT(ISERROR(SEARCH("1234567890",E4708)))</formula>
    </cfRule>
  </conditionalFormatting>
  <conditionalFormatting sqref="E4714">
    <cfRule type="containsText" dxfId="348" priority="1804" operator="containsText" text="1234567890">
      <formula>NOT(ISERROR(SEARCH("1234567890",E4714)))</formula>
    </cfRule>
  </conditionalFormatting>
  <conditionalFormatting sqref="E4718">
    <cfRule type="containsText" dxfId="347" priority="1805" operator="containsText" text="1234567890">
      <formula>NOT(ISERROR(SEARCH("1234567890",E4718)))</formula>
    </cfRule>
  </conditionalFormatting>
  <conditionalFormatting sqref="E4720">
    <cfRule type="containsText" dxfId="346" priority="1797" operator="containsText" text="1234567890">
      <formula>NOT(ISERROR(SEARCH("1234567890",E4720)))</formula>
    </cfRule>
  </conditionalFormatting>
  <conditionalFormatting sqref="E4726">
    <cfRule type="containsText" dxfId="345" priority="1789" operator="containsText" text="1234567890">
      <formula>NOT(ISERROR(SEARCH("1234567890",E4726)))</formula>
    </cfRule>
  </conditionalFormatting>
  <conditionalFormatting sqref="E4730">
    <cfRule type="containsText" dxfId="344" priority="1790" operator="containsText" text="1234567890">
      <formula>NOT(ISERROR(SEARCH("1234567890",E4730)))</formula>
    </cfRule>
  </conditionalFormatting>
  <conditionalFormatting sqref="E4732">
    <cfRule type="containsText" dxfId="343" priority="1785" operator="containsText" text="1234567890">
      <formula>NOT(ISERROR(SEARCH("1234567890",E4732)))</formula>
    </cfRule>
  </conditionalFormatting>
  <conditionalFormatting sqref="E4738">
    <cfRule type="containsText" dxfId="342" priority="1777" operator="containsText" text="1234567890">
      <formula>NOT(ISERROR(SEARCH("1234567890",E4738)))</formula>
    </cfRule>
  </conditionalFormatting>
  <conditionalFormatting sqref="E4742">
    <cfRule type="containsText" dxfId="341" priority="1778" operator="containsText" text="1234567890">
      <formula>NOT(ISERROR(SEARCH("1234567890",E4742)))</formula>
    </cfRule>
  </conditionalFormatting>
  <conditionalFormatting sqref="E4744">
    <cfRule type="containsText" dxfId="340" priority="1773" operator="containsText" text="1234567890">
      <formula>NOT(ISERROR(SEARCH("1234567890",E4744)))</formula>
    </cfRule>
  </conditionalFormatting>
  <conditionalFormatting sqref="E4750">
    <cfRule type="containsText" dxfId="339" priority="1765" operator="containsText" text="1234567890">
      <formula>NOT(ISERROR(SEARCH("1234567890",E4750)))</formula>
    </cfRule>
  </conditionalFormatting>
  <conditionalFormatting sqref="E4754">
    <cfRule type="containsText" dxfId="338" priority="1766" operator="containsText" text="1234567890">
      <formula>NOT(ISERROR(SEARCH("1234567890",E4754)))</formula>
    </cfRule>
  </conditionalFormatting>
  <conditionalFormatting sqref="E4756">
    <cfRule type="containsText" dxfId="337" priority="1761" operator="containsText" text="1234567890">
      <formula>NOT(ISERROR(SEARCH("1234567890",E4756)))</formula>
    </cfRule>
  </conditionalFormatting>
  <conditionalFormatting sqref="E4762">
    <cfRule type="containsText" dxfId="336" priority="1753" operator="containsText" text="1234567890">
      <formula>NOT(ISERROR(SEARCH("1234567890",E4762)))</formula>
    </cfRule>
  </conditionalFormatting>
  <conditionalFormatting sqref="E4766">
    <cfRule type="containsText" dxfId="335" priority="1754" operator="containsText" text="1234567890">
      <formula>NOT(ISERROR(SEARCH("1234567890",E4766)))</formula>
    </cfRule>
  </conditionalFormatting>
  <conditionalFormatting sqref="E4768">
    <cfRule type="containsText" dxfId="334" priority="1749" operator="containsText" text="1234567890">
      <formula>NOT(ISERROR(SEARCH("1234567890",E4768)))</formula>
    </cfRule>
  </conditionalFormatting>
  <conditionalFormatting sqref="E4774">
    <cfRule type="containsText" dxfId="333" priority="1738" operator="containsText" text="1234567890">
      <formula>NOT(ISERROR(SEARCH("1234567890",E4774)))</formula>
    </cfRule>
  </conditionalFormatting>
  <conditionalFormatting sqref="E4778">
    <cfRule type="containsText" dxfId="332" priority="1739" operator="containsText" text="1234567890">
      <formula>NOT(ISERROR(SEARCH("1234567890",E4778)))</formula>
    </cfRule>
  </conditionalFormatting>
  <conditionalFormatting sqref="E4780">
    <cfRule type="containsText" dxfId="331" priority="1734" operator="containsText" text="1234567890">
      <formula>NOT(ISERROR(SEARCH("1234567890",E4780)))</formula>
    </cfRule>
  </conditionalFormatting>
  <conditionalFormatting sqref="E4786">
    <cfRule type="containsText" dxfId="330" priority="1726" operator="containsText" text="1234567890">
      <formula>NOT(ISERROR(SEARCH("1234567890",E4786)))</formula>
    </cfRule>
  </conditionalFormatting>
  <conditionalFormatting sqref="E4790">
    <cfRule type="containsText" dxfId="329" priority="1727" operator="containsText" text="1234567890">
      <formula>NOT(ISERROR(SEARCH("1234567890",E4790)))</formula>
    </cfRule>
  </conditionalFormatting>
  <conditionalFormatting sqref="E4792">
    <cfRule type="containsText" dxfId="328" priority="1722" operator="containsText" text="1234567890">
      <formula>NOT(ISERROR(SEARCH("1234567890",E4792)))</formula>
    </cfRule>
  </conditionalFormatting>
  <conditionalFormatting sqref="E4798">
    <cfRule type="containsText" dxfId="327" priority="1714" operator="containsText" text="1234567890">
      <formula>NOT(ISERROR(SEARCH("1234567890",E4798)))</formula>
    </cfRule>
  </conditionalFormatting>
  <conditionalFormatting sqref="E4802">
    <cfRule type="containsText" dxfId="326" priority="1715" operator="containsText" text="1234567890">
      <formula>NOT(ISERROR(SEARCH("1234567890",E4802)))</formula>
    </cfRule>
  </conditionalFormatting>
  <conditionalFormatting sqref="E4804">
    <cfRule type="containsText" dxfId="325" priority="1710" operator="containsText" text="1234567890">
      <formula>NOT(ISERROR(SEARCH("1234567890",E4804)))</formula>
    </cfRule>
  </conditionalFormatting>
  <conditionalFormatting sqref="E4810">
    <cfRule type="containsText" dxfId="324" priority="1702" operator="containsText" text="1234567890">
      <formula>NOT(ISERROR(SEARCH("1234567890",E4810)))</formula>
    </cfRule>
  </conditionalFormatting>
  <conditionalFormatting sqref="E4814">
    <cfRule type="containsText" dxfId="323" priority="1703" operator="containsText" text="1234567890">
      <formula>NOT(ISERROR(SEARCH("1234567890",E4814)))</formula>
    </cfRule>
  </conditionalFormatting>
  <conditionalFormatting sqref="E4816">
    <cfRule type="containsText" dxfId="322" priority="1698" operator="containsText" text="1234567890">
      <formula>NOT(ISERROR(SEARCH("1234567890",E4816)))</formula>
    </cfRule>
  </conditionalFormatting>
  <conditionalFormatting sqref="E4822">
    <cfRule type="containsText" dxfId="321" priority="1690" operator="containsText" text="1234567890">
      <formula>NOT(ISERROR(SEARCH("1234567890",E4822)))</formula>
    </cfRule>
  </conditionalFormatting>
  <conditionalFormatting sqref="E4826">
    <cfRule type="containsText" dxfId="320" priority="1691" operator="containsText" text="1234567890">
      <formula>NOT(ISERROR(SEARCH("1234567890",E4826)))</formula>
    </cfRule>
  </conditionalFormatting>
  <conditionalFormatting sqref="E4828">
    <cfRule type="containsText" dxfId="319" priority="1686" operator="containsText" text="1234567890">
      <formula>NOT(ISERROR(SEARCH("1234567890",E4828)))</formula>
    </cfRule>
  </conditionalFormatting>
  <conditionalFormatting sqref="E4834">
    <cfRule type="containsText" dxfId="318" priority="1675" operator="containsText" text="1234567890">
      <formula>NOT(ISERROR(SEARCH("1234567890",E4834)))</formula>
    </cfRule>
  </conditionalFormatting>
  <conditionalFormatting sqref="E4838">
    <cfRule type="containsText" dxfId="317" priority="1676" operator="containsText" text="1234567890">
      <formula>NOT(ISERROR(SEARCH("1234567890",E4838)))</formula>
    </cfRule>
  </conditionalFormatting>
  <conditionalFormatting sqref="E4840">
    <cfRule type="containsText" dxfId="316" priority="1671" operator="containsText" text="1234567890">
      <formula>NOT(ISERROR(SEARCH("1234567890",E4840)))</formula>
    </cfRule>
  </conditionalFormatting>
  <conditionalFormatting sqref="E4846">
    <cfRule type="containsText" dxfId="315" priority="1660" operator="containsText" text="1234567890">
      <formula>NOT(ISERROR(SEARCH("1234567890",E4846)))</formula>
    </cfRule>
  </conditionalFormatting>
  <conditionalFormatting sqref="E4850">
    <cfRule type="containsText" dxfId="314" priority="1661" operator="containsText" text="1234567890">
      <formula>NOT(ISERROR(SEARCH("1234567890",E4850)))</formula>
    </cfRule>
  </conditionalFormatting>
  <conditionalFormatting sqref="E4852">
    <cfRule type="containsText" dxfId="313" priority="1656" operator="containsText" text="1234567890">
      <formula>NOT(ISERROR(SEARCH("1234567890",E4852)))</formula>
    </cfRule>
  </conditionalFormatting>
  <conditionalFormatting sqref="E4858">
    <cfRule type="containsText" dxfId="312" priority="1648" operator="containsText" text="1234567890">
      <formula>NOT(ISERROR(SEARCH("1234567890",E4858)))</formula>
    </cfRule>
  </conditionalFormatting>
  <conditionalFormatting sqref="E4862">
    <cfRule type="containsText" dxfId="311" priority="1649" operator="containsText" text="1234567890">
      <formula>NOT(ISERROR(SEARCH("1234567890",E4862)))</formula>
    </cfRule>
  </conditionalFormatting>
  <conditionalFormatting sqref="E4864">
    <cfRule type="containsText" dxfId="310" priority="1644" operator="containsText" text="1234567890">
      <formula>NOT(ISERROR(SEARCH("1234567890",E4864)))</formula>
    </cfRule>
  </conditionalFormatting>
  <conditionalFormatting sqref="E4870">
    <cfRule type="containsText" dxfId="309" priority="1636" operator="containsText" text="1234567890">
      <formula>NOT(ISERROR(SEARCH("1234567890",E4870)))</formula>
    </cfRule>
  </conditionalFormatting>
  <conditionalFormatting sqref="E4874">
    <cfRule type="containsText" dxfId="308" priority="1637" operator="containsText" text="1234567890">
      <formula>NOT(ISERROR(SEARCH("1234567890",E4874)))</formula>
    </cfRule>
  </conditionalFormatting>
  <conditionalFormatting sqref="E4876">
    <cfRule type="containsText" dxfId="307" priority="1632" operator="containsText" text="1234567890">
      <formula>NOT(ISERROR(SEARCH("1234567890",E4876)))</formula>
    </cfRule>
  </conditionalFormatting>
  <conditionalFormatting sqref="E4882">
    <cfRule type="containsText" dxfId="306" priority="1624" operator="containsText" text="1234567890">
      <formula>NOT(ISERROR(SEARCH("1234567890",E4882)))</formula>
    </cfRule>
  </conditionalFormatting>
  <conditionalFormatting sqref="E4886">
    <cfRule type="containsText" dxfId="305" priority="1625" operator="containsText" text="1234567890">
      <formula>NOT(ISERROR(SEARCH("1234567890",E4886)))</formula>
    </cfRule>
  </conditionalFormatting>
  <conditionalFormatting sqref="E4888">
    <cfRule type="containsText" dxfId="304" priority="1620" operator="containsText" text="1234567890">
      <formula>NOT(ISERROR(SEARCH("1234567890",E4888)))</formula>
    </cfRule>
  </conditionalFormatting>
  <conditionalFormatting sqref="E4894">
    <cfRule type="containsText" dxfId="303" priority="1597" operator="containsText" text="1234567890">
      <formula>NOT(ISERROR(SEARCH("1234567890",E4894)))</formula>
    </cfRule>
  </conditionalFormatting>
  <conditionalFormatting sqref="E4898">
    <cfRule type="containsText" dxfId="302" priority="1598" operator="containsText" text="1234567890">
      <formula>NOT(ISERROR(SEARCH("1234567890",E4898)))</formula>
    </cfRule>
  </conditionalFormatting>
  <conditionalFormatting sqref="E4900">
    <cfRule type="containsText" dxfId="301" priority="1593" operator="containsText" text="1234567890">
      <formula>NOT(ISERROR(SEARCH("1234567890",E4900)))</formula>
    </cfRule>
  </conditionalFormatting>
  <conditionalFormatting sqref="E4906">
    <cfRule type="containsText" dxfId="300" priority="1585" operator="containsText" text="1234567890">
      <formula>NOT(ISERROR(SEARCH("1234567890",E4906)))</formula>
    </cfRule>
  </conditionalFormatting>
  <conditionalFormatting sqref="E4910">
    <cfRule type="containsText" dxfId="299" priority="1586" operator="containsText" text="1234567890">
      <formula>NOT(ISERROR(SEARCH("1234567890",E4910)))</formula>
    </cfRule>
  </conditionalFormatting>
  <conditionalFormatting sqref="E4912">
    <cfRule type="containsText" dxfId="298" priority="1581" operator="containsText" text="1234567890">
      <formula>NOT(ISERROR(SEARCH("1234567890",E4912)))</formula>
    </cfRule>
  </conditionalFormatting>
  <conditionalFormatting sqref="E4918">
    <cfRule type="containsText" dxfId="297" priority="1570" operator="containsText" text="1234567890">
      <formula>NOT(ISERROR(SEARCH("1234567890",E4918)))</formula>
    </cfRule>
  </conditionalFormatting>
  <conditionalFormatting sqref="E4922">
    <cfRule type="containsText" dxfId="296" priority="1571" operator="containsText" text="1234567890">
      <formula>NOT(ISERROR(SEARCH("1234567890",E4922)))</formula>
    </cfRule>
  </conditionalFormatting>
  <conditionalFormatting sqref="E4924">
    <cfRule type="containsText" dxfId="295" priority="1566" operator="containsText" text="1234567890">
      <formula>NOT(ISERROR(SEARCH("1234567890",E4924)))</formula>
    </cfRule>
  </conditionalFormatting>
  <conditionalFormatting sqref="E4930">
    <cfRule type="containsText" dxfId="294" priority="1558" operator="containsText" text="1234567890">
      <formula>NOT(ISERROR(SEARCH("1234567890",E4930)))</formula>
    </cfRule>
  </conditionalFormatting>
  <conditionalFormatting sqref="E4934">
    <cfRule type="containsText" dxfId="293" priority="1559" operator="containsText" text="1234567890">
      <formula>NOT(ISERROR(SEARCH("1234567890",E4934)))</formula>
    </cfRule>
  </conditionalFormatting>
  <conditionalFormatting sqref="E4936">
    <cfRule type="containsText" dxfId="292" priority="1554" operator="containsText" text="1234567890">
      <formula>NOT(ISERROR(SEARCH("1234567890",E4936)))</formula>
    </cfRule>
  </conditionalFormatting>
  <conditionalFormatting sqref="E4942">
    <cfRule type="containsText" dxfId="291" priority="1546" operator="containsText" text="1234567890">
      <formula>NOT(ISERROR(SEARCH("1234567890",E4942)))</formula>
    </cfRule>
  </conditionalFormatting>
  <conditionalFormatting sqref="E4946">
    <cfRule type="containsText" dxfId="290" priority="1547" operator="containsText" text="1234567890">
      <formula>NOT(ISERROR(SEARCH("1234567890",E4946)))</formula>
    </cfRule>
  </conditionalFormatting>
  <conditionalFormatting sqref="E4948">
    <cfRule type="containsText" dxfId="289" priority="1542" operator="containsText" text="1234567890">
      <formula>NOT(ISERROR(SEARCH("1234567890",E4948)))</formula>
    </cfRule>
  </conditionalFormatting>
  <conditionalFormatting sqref="E4954">
    <cfRule type="containsText" dxfId="288" priority="1531" operator="containsText" text="1234567890">
      <formula>NOT(ISERROR(SEARCH("1234567890",E4954)))</formula>
    </cfRule>
  </conditionalFormatting>
  <conditionalFormatting sqref="E4958">
    <cfRule type="containsText" dxfId="287" priority="1532" operator="containsText" text="1234567890">
      <formula>NOT(ISERROR(SEARCH("1234567890",E4958)))</formula>
    </cfRule>
  </conditionalFormatting>
  <conditionalFormatting sqref="E4960">
    <cfRule type="containsText" dxfId="286" priority="1527" operator="containsText" text="1234567890">
      <formula>NOT(ISERROR(SEARCH("1234567890",E4960)))</formula>
    </cfRule>
  </conditionalFormatting>
  <conditionalFormatting sqref="E4966">
    <cfRule type="containsText" dxfId="285" priority="1516" operator="containsText" text="1234567890">
      <formula>NOT(ISERROR(SEARCH("1234567890",E4966)))</formula>
    </cfRule>
  </conditionalFormatting>
  <conditionalFormatting sqref="E4970">
    <cfRule type="containsText" dxfId="284" priority="1517" operator="containsText" text="1234567890">
      <formula>NOT(ISERROR(SEARCH("1234567890",E4970)))</formula>
    </cfRule>
  </conditionalFormatting>
  <conditionalFormatting sqref="E4972">
    <cfRule type="containsText" dxfId="283" priority="1512" operator="containsText" text="1234567890">
      <formula>NOT(ISERROR(SEARCH("1234567890",E4972)))</formula>
    </cfRule>
  </conditionalFormatting>
  <conditionalFormatting sqref="E4978">
    <cfRule type="containsText" dxfId="282" priority="1504" operator="containsText" text="1234567890">
      <formula>NOT(ISERROR(SEARCH("1234567890",E4978)))</formula>
    </cfRule>
  </conditionalFormatting>
  <conditionalFormatting sqref="E4982">
    <cfRule type="containsText" dxfId="281" priority="1505" operator="containsText" text="1234567890">
      <formula>NOT(ISERROR(SEARCH("1234567890",E4982)))</formula>
    </cfRule>
  </conditionalFormatting>
  <conditionalFormatting sqref="E4984">
    <cfRule type="containsText" dxfId="280" priority="1500" operator="containsText" text="1234567890">
      <formula>NOT(ISERROR(SEARCH("1234567890",E4984)))</formula>
    </cfRule>
  </conditionalFormatting>
  <conditionalFormatting sqref="E4990">
    <cfRule type="containsText" dxfId="279" priority="1492" operator="containsText" text="1234567890">
      <formula>NOT(ISERROR(SEARCH("1234567890",E4990)))</formula>
    </cfRule>
  </conditionalFormatting>
  <conditionalFormatting sqref="E4994">
    <cfRule type="containsText" dxfId="278" priority="1493" operator="containsText" text="1234567890">
      <formula>NOT(ISERROR(SEARCH("1234567890",E4994)))</formula>
    </cfRule>
  </conditionalFormatting>
  <conditionalFormatting sqref="E4996">
    <cfRule type="containsText" dxfId="277" priority="1488" operator="containsText" text="1234567890">
      <formula>NOT(ISERROR(SEARCH("1234567890",E4996)))</formula>
    </cfRule>
  </conditionalFormatting>
  <conditionalFormatting sqref="E5002">
    <cfRule type="containsText" dxfId="276" priority="1480" operator="containsText" text="1234567890">
      <formula>NOT(ISERROR(SEARCH("1234567890",E5002)))</formula>
    </cfRule>
  </conditionalFormatting>
  <conditionalFormatting sqref="E5006">
    <cfRule type="containsText" dxfId="275" priority="1481" operator="containsText" text="1234567890">
      <formula>NOT(ISERROR(SEARCH("1234567890",E5006)))</formula>
    </cfRule>
  </conditionalFormatting>
  <conditionalFormatting sqref="E5008">
    <cfRule type="containsText" dxfId="274" priority="1476" operator="containsText" text="1234567890">
      <formula>NOT(ISERROR(SEARCH("1234567890",E5008)))</formula>
    </cfRule>
  </conditionalFormatting>
  <conditionalFormatting sqref="E5014">
    <cfRule type="containsText" dxfId="273" priority="1468" operator="containsText" text="1234567890">
      <formula>NOT(ISERROR(SEARCH("1234567890",E5014)))</formula>
    </cfRule>
  </conditionalFormatting>
  <conditionalFormatting sqref="E5018">
    <cfRule type="containsText" dxfId="272" priority="1469" operator="containsText" text="1234567890">
      <formula>NOT(ISERROR(SEARCH("1234567890",E5018)))</formula>
    </cfRule>
  </conditionalFormatting>
  <conditionalFormatting sqref="E5020">
    <cfRule type="containsText" dxfId="271" priority="1464" operator="containsText" text="1234567890">
      <formula>NOT(ISERROR(SEARCH("1234567890",E5020)))</formula>
    </cfRule>
  </conditionalFormatting>
  <conditionalFormatting sqref="E5026">
    <cfRule type="containsText" dxfId="270" priority="1456" operator="containsText" text="1234567890">
      <formula>NOT(ISERROR(SEARCH("1234567890",E5026)))</formula>
    </cfRule>
  </conditionalFormatting>
  <conditionalFormatting sqref="E5030">
    <cfRule type="containsText" dxfId="269" priority="1457" operator="containsText" text="1234567890">
      <formula>NOT(ISERROR(SEARCH("1234567890",E5030)))</formula>
    </cfRule>
  </conditionalFormatting>
  <conditionalFormatting sqref="E5032">
    <cfRule type="containsText" dxfId="268" priority="1452" operator="containsText" text="1234567890">
      <formula>NOT(ISERROR(SEARCH("1234567890",E5032)))</formula>
    </cfRule>
  </conditionalFormatting>
  <conditionalFormatting sqref="E5038">
    <cfRule type="containsText" dxfId="267" priority="1444" operator="containsText" text="1234567890">
      <formula>NOT(ISERROR(SEARCH("1234567890",E5038)))</formula>
    </cfRule>
  </conditionalFormatting>
  <conditionalFormatting sqref="E5042">
    <cfRule type="containsText" dxfId="266" priority="1445" operator="containsText" text="1234567890">
      <formula>NOT(ISERROR(SEARCH("1234567890",E5042)))</formula>
    </cfRule>
  </conditionalFormatting>
  <conditionalFormatting sqref="E5044">
    <cfRule type="containsText" dxfId="265" priority="1440" operator="containsText" text="1234567890">
      <formula>NOT(ISERROR(SEARCH("1234567890",E5044)))</formula>
    </cfRule>
  </conditionalFormatting>
  <conditionalFormatting sqref="E5050">
    <cfRule type="containsText" dxfId="264" priority="1432" operator="containsText" text="1234567890">
      <formula>NOT(ISERROR(SEARCH("1234567890",E5050)))</formula>
    </cfRule>
  </conditionalFormatting>
  <conditionalFormatting sqref="E5054">
    <cfRule type="containsText" dxfId="263" priority="1433" operator="containsText" text="1234567890">
      <formula>NOT(ISERROR(SEARCH("1234567890",E5054)))</formula>
    </cfRule>
  </conditionalFormatting>
  <conditionalFormatting sqref="E5056">
    <cfRule type="containsText" dxfId="262" priority="1428" operator="containsText" text="1234567890">
      <formula>NOT(ISERROR(SEARCH("1234567890",E5056)))</formula>
    </cfRule>
  </conditionalFormatting>
  <conditionalFormatting sqref="E5062">
    <cfRule type="containsText" dxfId="261" priority="1420" operator="containsText" text="1234567890">
      <formula>NOT(ISERROR(SEARCH("1234567890",E5062)))</formula>
    </cfRule>
  </conditionalFormatting>
  <conditionalFormatting sqref="E5066">
    <cfRule type="containsText" dxfId="260" priority="1421" operator="containsText" text="1234567890">
      <formula>NOT(ISERROR(SEARCH("1234567890",E5066)))</formula>
    </cfRule>
  </conditionalFormatting>
  <conditionalFormatting sqref="E5068">
    <cfRule type="containsText" dxfId="259" priority="1416" operator="containsText" text="1234567890">
      <formula>NOT(ISERROR(SEARCH("1234567890",E5068)))</formula>
    </cfRule>
  </conditionalFormatting>
  <conditionalFormatting sqref="E5074">
    <cfRule type="containsText" dxfId="258" priority="1408" operator="containsText" text="1234567890">
      <formula>NOT(ISERROR(SEARCH("1234567890",E5074)))</formula>
    </cfRule>
  </conditionalFormatting>
  <conditionalFormatting sqref="E5078">
    <cfRule type="containsText" dxfId="257" priority="1409" operator="containsText" text="1234567890">
      <formula>NOT(ISERROR(SEARCH("1234567890",E5078)))</formula>
    </cfRule>
  </conditionalFormatting>
  <conditionalFormatting sqref="E5080">
    <cfRule type="containsText" dxfId="256" priority="1404" operator="containsText" text="1234567890">
      <formula>NOT(ISERROR(SEARCH("1234567890",E5080)))</formula>
    </cfRule>
  </conditionalFormatting>
  <conditionalFormatting sqref="E5086">
    <cfRule type="containsText" dxfId="255" priority="1396" operator="containsText" text="1234567890">
      <formula>NOT(ISERROR(SEARCH("1234567890",E5086)))</formula>
    </cfRule>
  </conditionalFormatting>
  <conditionalFormatting sqref="E5090">
    <cfRule type="containsText" dxfId="254" priority="1397" operator="containsText" text="1234567890">
      <formula>NOT(ISERROR(SEARCH("1234567890",E5090)))</formula>
    </cfRule>
  </conditionalFormatting>
  <conditionalFormatting sqref="E5092">
    <cfRule type="containsText" dxfId="253" priority="1392" operator="containsText" text="1234567890">
      <formula>NOT(ISERROR(SEARCH("1234567890",E5092)))</formula>
    </cfRule>
  </conditionalFormatting>
  <conditionalFormatting sqref="E5098">
    <cfRule type="containsText" dxfId="252" priority="1381" operator="containsText" text="1234567890">
      <formula>NOT(ISERROR(SEARCH("1234567890",E5098)))</formula>
    </cfRule>
  </conditionalFormatting>
  <conditionalFormatting sqref="E5102">
    <cfRule type="containsText" dxfId="251" priority="1382" operator="containsText" text="1234567890">
      <formula>NOT(ISERROR(SEARCH("1234567890",E5102)))</formula>
    </cfRule>
  </conditionalFormatting>
  <conditionalFormatting sqref="E5104">
    <cfRule type="containsText" dxfId="250" priority="1377" operator="containsText" text="1234567890">
      <formula>NOT(ISERROR(SEARCH("1234567890",E5104)))</formula>
    </cfRule>
  </conditionalFormatting>
  <conditionalFormatting sqref="E5110">
    <cfRule type="containsText" dxfId="249" priority="1369" operator="containsText" text="1234567890">
      <formula>NOT(ISERROR(SEARCH("1234567890",E5110)))</formula>
    </cfRule>
  </conditionalFormatting>
  <conditionalFormatting sqref="E5114">
    <cfRule type="containsText" dxfId="248" priority="1370" operator="containsText" text="1234567890">
      <formula>NOT(ISERROR(SEARCH("1234567890",E5114)))</formula>
    </cfRule>
  </conditionalFormatting>
  <conditionalFormatting sqref="E5116">
    <cfRule type="containsText" dxfId="247" priority="1365" operator="containsText" text="1234567890">
      <formula>NOT(ISERROR(SEARCH("1234567890",E5116)))</formula>
    </cfRule>
  </conditionalFormatting>
  <conditionalFormatting sqref="E5122">
    <cfRule type="containsText" dxfId="246" priority="1357" operator="containsText" text="1234567890">
      <formula>NOT(ISERROR(SEARCH("1234567890",E5122)))</formula>
    </cfRule>
  </conditionalFormatting>
  <conditionalFormatting sqref="E5126">
    <cfRule type="containsText" dxfId="245" priority="1358" operator="containsText" text="1234567890">
      <formula>NOT(ISERROR(SEARCH("1234567890",E5126)))</formula>
    </cfRule>
  </conditionalFormatting>
  <conditionalFormatting sqref="E5128">
    <cfRule type="containsText" dxfId="244" priority="1353" operator="containsText" text="1234567890">
      <formula>NOT(ISERROR(SEARCH("1234567890",E5128)))</formula>
    </cfRule>
  </conditionalFormatting>
  <conditionalFormatting sqref="E5134">
    <cfRule type="containsText" dxfId="243" priority="1345" operator="containsText" text="1234567890">
      <formula>NOT(ISERROR(SEARCH("1234567890",E5134)))</formula>
    </cfRule>
  </conditionalFormatting>
  <conditionalFormatting sqref="E5138">
    <cfRule type="containsText" dxfId="242" priority="1346" operator="containsText" text="1234567890">
      <formula>NOT(ISERROR(SEARCH("1234567890",E5138)))</formula>
    </cfRule>
  </conditionalFormatting>
  <conditionalFormatting sqref="E5140">
    <cfRule type="containsText" dxfId="241" priority="1341" operator="containsText" text="1234567890">
      <formula>NOT(ISERROR(SEARCH("1234567890",E5140)))</formula>
    </cfRule>
  </conditionalFormatting>
  <conditionalFormatting sqref="E5146">
    <cfRule type="containsText" dxfId="240" priority="1333" operator="containsText" text="1234567890">
      <formula>NOT(ISERROR(SEARCH("1234567890",E5146)))</formula>
    </cfRule>
  </conditionalFormatting>
  <conditionalFormatting sqref="E5150">
    <cfRule type="containsText" dxfId="239" priority="1334" operator="containsText" text="1234567890">
      <formula>NOT(ISERROR(SEARCH("1234567890",E5150)))</formula>
    </cfRule>
  </conditionalFormatting>
  <conditionalFormatting sqref="E5152">
    <cfRule type="containsText" dxfId="238" priority="1329" operator="containsText" text="1234567890">
      <formula>NOT(ISERROR(SEARCH("1234567890",E5152)))</formula>
    </cfRule>
  </conditionalFormatting>
  <conditionalFormatting sqref="E5158">
    <cfRule type="containsText" dxfId="237" priority="1313" operator="containsText" text="1234567890">
      <formula>NOT(ISERROR(SEARCH("1234567890",E5158)))</formula>
    </cfRule>
  </conditionalFormatting>
  <conditionalFormatting sqref="E5162">
    <cfRule type="containsText" dxfId="236" priority="1322" operator="containsText" text="1234567890">
      <formula>NOT(ISERROR(SEARCH("1234567890",E5162)))</formula>
    </cfRule>
  </conditionalFormatting>
  <conditionalFormatting sqref="E5164">
    <cfRule type="containsText" dxfId="235" priority="1317" operator="containsText" text="1234567890">
      <formula>NOT(ISERROR(SEARCH("1234567890",E5164)))</formula>
    </cfRule>
  </conditionalFormatting>
  <conditionalFormatting sqref="E5170">
    <cfRule type="containsText" dxfId="234" priority="1301" operator="containsText" text="1234567890">
      <formula>NOT(ISERROR(SEARCH("1234567890",E5170)))</formula>
    </cfRule>
  </conditionalFormatting>
  <conditionalFormatting sqref="E5174">
    <cfRule type="containsText" dxfId="233" priority="1306" operator="containsText" text="1234567890">
      <formula>NOT(ISERROR(SEARCH("1234567890",E5174)))</formula>
    </cfRule>
  </conditionalFormatting>
  <conditionalFormatting sqref="E5176">
    <cfRule type="containsText" dxfId="232" priority="1305" operator="containsText" text="1234567890">
      <formula>NOT(ISERROR(SEARCH("1234567890",E5176)))</formula>
    </cfRule>
  </conditionalFormatting>
  <conditionalFormatting sqref="E5182">
    <cfRule type="containsText" dxfId="231" priority="1289" operator="containsText" text="1234567890">
      <formula>NOT(ISERROR(SEARCH("1234567890",E5182)))</formula>
    </cfRule>
  </conditionalFormatting>
  <conditionalFormatting sqref="E5186">
    <cfRule type="containsText" dxfId="230" priority="1294" operator="containsText" text="1234567890">
      <formula>NOT(ISERROR(SEARCH("1234567890",E5186)))</formula>
    </cfRule>
  </conditionalFormatting>
  <conditionalFormatting sqref="E5188">
    <cfRule type="containsText" dxfId="229" priority="1293" operator="containsText" text="1234567890">
      <formula>NOT(ISERROR(SEARCH("1234567890",E5188)))</formula>
    </cfRule>
  </conditionalFormatting>
  <conditionalFormatting sqref="E5194">
    <cfRule type="containsText" dxfId="228" priority="1277" operator="containsText" text="1234567890">
      <formula>NOT(ISERROR(SEARCH("1234567890",E5194)))</formula>
    </cfRule>
  </conditionalFormatting>
  <conditionalFormatting sqref="E5198">
    <cfRule type="containsText" dxfId="227" priority="1282" operator="containsText" text="1234567890">
      <formula>NOT(ISERROR(SEARCH("1234567890",E5198)))</formula>
    </cfRule>
  </conditionalFormatting>
  <conditionalFormatting sqref="E5200">
    <cfRule type="containsText" dxfId="226" priority="1281" operator="containsText" text="1234567890">
      <formula>NOT(ISERROR(SEARCH("1234567890",E5200)))</formula>
    </cfRule>
  </conditionalFormatting>
  <conditionalFormatting sqref="E5206">
    <cfRule type="containsText" dxfId="225" priority="1265" operator="containsText" text="1234567890">
      <formula>NOT(ISERROR(SEARCH("1234567890",E5206)))</formula>
    </cfRule>
  </conditionalFormatting>
  <conditionalFormatting sqref="E5210">
    <cfRule type="containsText" dxfId="224" priority="1270" operator="containsText" text="1234567890">
      <formula>NOT(ISERROR(SEARCH("1234567890",E5210)))</formula>
    </cfRule>
  </conditionalFormatting>
  <conditionalFormatting sqref="E5212">
    <cfRule type="containsText" dxfId="223" priority="1269" operator="containsText" text="1234567890">
      <formula>NOT(ISERROR(SEARCH("1234567890",E5212)))</formula>
    </cfRule>
  </conditionalFormatting>
  <conditionalFormatting sqref="E5218">
    <cfRule type="containsText" dxfId="222" priority="1253" operator="containsText" text="1234567890">
      <formula>NOT(ISERROR(SEARCH("1234567890",E5218)))</formula>
    </cfRule>
  </conditionalFormatting>
  <conditionalFormatting sqref="E5222">
    <cfRule type="containsText" dxfId="221" priority="1258" operator="containsText" text="1234567890">
      <formula>NOT(ISERROR(SEARCH("1234567890",E5222)))</formula>
    </cfRule>
  </conditionalFormatting>
  <conditionalFormatting sqref="E5224">
    <cfRule type="containsText" dxfId="220" priority="1257" operator="containsText" text="1234567890">
      <formula>NOT(ISERROR(SEARCH("1234567890",E5224)))</formula>
    </cfRule>
  </conditionalFormatting>
  <conditionalFormatting sqref="E5230">
    <cfRule type="containsText" dxfId="219" priority="1241" operator="containsText" text="1234567890">
      <formula>NOT(ISERROR(SEARCH("1234567890",E5230)))</formula>
    </cfRule>
  </conditionalFormatting>
  <conditionalFormatting sqref="E5234">
    <cfRule type="containsText" dxfId="218" priority="1246" operator="containsText" text="1234567890">
      <formula>NOT(ISERROR(SEARCH("1234567890",E5234)))</formula>
    </cfRule>
  </conditionalFormatting>
  <conditionalFormatting sqref="E5236">
    <cfRule type="containsText" dxfId="217" priority="1245" operator="containsText" text="1234567890">
      <formula>NOT(ISERROR(SEARCH("1234567890",E5236)))</formula>
    </cfRule>
  </conditionalFormatting>
  <conditionalFormatting sqref="E5242">
    <cfRule type="containsText" dxfId="216" priority="1229" operator="containsText" text="1234567890">
      <formula>NOT(ISERROR(SEARCH("1234567890",E5242)))</formula>
    </cfRule>
  </conditionalFormatting>
  <conditionalFormatting sqref="E5246">
    <cfRule type="containsText" dxfId="215" priority="1234" operator="containsText" text="1234567890">
      <formula>NOT(ISERROR(SEARCH("1234567890",E5246)))</formula>
    </cfRule>
  </conditionalFormatting>
  <conditionalFormatting sqref="E5248">
    <cfRule type="containsText" dxfId="214" priority="1233" operator="containsText" text="1234567890">
      <formula>NOT(ISERROR(SEARCH("1234567890",E5248)))</formula>
    </cfRule>
  </conditionalFormatting>
  <conditionalFormatting sqref="E5254">
    <cfRule type="containsText" dxfId="213" priority="1217" operator="containsText" text="1234567890">
      <formula>NOT(ISERROR(SEARCH("1234567890",E5254)))</formula>
    </cfRule>
  </conditionalFormatting>
  <conditionalFormatting sqref="E5258">
    <cfRule type="containsText" dxfId="212" priority="1222" operator="containsText" text="1234567890">
      <formula>NOT(ISERROR(SEARCH("1234567890",E5258)))</formula>
    </cfRule>
  </conditionalFormatting>
  <conditionalFormatting sqref="E5260">
    <cfRule type="containsText" dxfId="211" priority="1221" operator="containsText" text="1234567890">
      <formula>NOT(ISERROR(SEARCH("1234567890",E5260)))</formula>
    </cfRule>
  </conditionalFormatting>
  <conditionalFormatting sqref="E5266">
    <cfRule type="containsText" dxfId="210" priority="1205" operator="containsText" text="1234567890">
      <formula>NOT(ISERROR(SEARCH("1234567890",E5266)))</formula>
    </cfRule>
  </conditionalFormatting>
  <conditionalFormatting sqref="E5270">
    <cfRule type="containsText" dxfId="209" priority="1210" operator="containsText" text="1234567890">
      <formula>NOT(ISERROR(SEARCH("1234567890",E5270)))</formula>
    </cfRule>
  </conditionalFormatting>
  <conditionalFormatting sqref="E5272">
    <cfRule type="containsText" dxfId="208" priority="1209" operator="containsText" text="1234567890">
      <formula>NOT(ISERROR(SEARCH("1234567890",E5272)))</formula>
    </cfRule>
  </conditionalFormatting>
  <conditionalFormatting sqref="E5278">
    <cfRule type="containsText" dxfId="207" priority="1193" operator="containsText" text="1234567890">
      <formula>NOT(ISERROR(SEARCH("1234567890",E5278)))</formula>
    </cfRule>
  </conditionalFormatting>
  <conditionalFormatting sqref="E5282">
    <cfRule type="containsText" dxfId="206" priority="1198" operator="containsText" text="1234567890">
      <formula>NOT(ISERROR(SEARCH("1234567890",E5282)))</formula>
    </cfRule>
  </conditionalFormatting>
  <conditionalFormatting sqref="E5284">
    <cfRule type="containsText" dxfId="205" priority="1197" operator="containsText" text="1234567890">
      <formula>NOT(ISERROR(SEARCH("1234567890",E5284)))</formula>
    </cfRule>
  </conditionalFormatting>
  <conditionalFormatting sqref="E5290">
    <cfRule type="containsText" dxfId="204" priority="1181" operator="containsText" text="1234567890">
      <formula>NOT(ISERROR(SEARCH("1234567890",E5290)))</formula>
    </cfRule>
  </conditionalFormatting>
  <conditionalFormatting sqref="E5294">
    <cfRule type="containsText" dxfId="203" priority="1186" operator="containsText" text="1234567890">
      <formula>NOT(ISERROR(SEARCH("1234567890",E5294)))</formula>
    </cfRule>
  </conditionalFormatting>
  <conditionalFormatting sqref="E5296">
    <cfRule type="containsText" dxfId="202" priority="1185" operator="containsText" text="1234567890">
      <formula>NOT(ISERROR(SEARCH("1234567890",E5296)))</formula>
    </cfRule>
  </conditionalFormatting>
  <conditionalFormatting sqref="E5302">
    <cfRule type="containsText" dxfId="201" priority="1169" operator="containsText" text="1234567890">
      <formula>NOT(ISERROR(SEARCH("1234567890",E5302)))</formula>
    </cfRule>
  </conditionalFormatting>
  <conditionalFormatting sqref="E5306">
    <cfRule type="containsText" dxfId="200" priority="1174" operator="containsText" text="1234567890">
      <formula>NOT(ISERROR(SEARCH("1234567890",E5306)))</formula>
    </cfRule>
  </conditionalFormatting>
  <conditionalFormatting sqref="E5308">
    <cfRule type="containsText" dxfId="199" priority="1173" operator="containsText" text="1234567890">
      <formula>NOT(ISERROR(SEARCH("1234567890",E5308)))</formula>
    </cfRule>
  </conditionalFormatting>
  <conditionalFormatting sqref="E5314">
    <cfRule type="containsText" dxfId="198" priority="1157" operator="containsText" text="1234567890">
      <formula>NOT(ISERROR(SEARCH("1234567890",E5314)))</formula>
    </cfRule>
  </conditionalFormatting>
  <conditionalFormatting sqref="E5318">
    <cfRule type="containsText" dxfId="197" priority="1162" operator="containsText" text="1234567890">
      <formula>NOT(ISERROR(SEARCH("1234567890",E5318)))</formula>
    </cfRule>
  </conditionalFormatting>
  <conditionalFormatting sqref="E5320">
    <cfRule type="containsText" dxfId="196" priority="1161" operator="containsText" text="1234567890">
      <formula>NOT(ISERROR(SEARCH("1234567890",E5320)))</formula>
    </cfRule>
  </conditionalFormatting>
  <conditionalFormatting sqref="E5326">
    <cfRule type="containsText" dxfId="195" priority="1145" operator="containsText" text="1234567890">
      <formula>NOT(ISERROR(SEARCH("1234567890",E5326)))</formula>
    </cfRule>
  </conditionalFormatting>
  <conditionalFormatting sqref="E5330">
    <cfRule type="containsText" dxfId="194" priority="1150" operator="containsText" text="1234567890">
      <formula>NOT(ISERROR(SEARCH("1234567890",E5330)))</formula>
    </cfRule>
  </conditionalFormatting>
  <conditionalFormatting sqref="E5332">
    <cfRule type="containsText" dxfId="193" priority="1149" operator="containsText" text="1234567890">
      <formula>NOT(ISERROR(SEARCH("1234567890",E5332)))</formula>
    </cfRule>
  </conditionalFormatting>
  <conditionalFormatting sqref="E5338">
    <cfRule type="containsText" dxfId="192" priority="1130" operator="containsText" text="1234567890">
      <formula>NOT(ISERROR(SEARCH("1234567890",E5338)))</formula>
    </cfRule>
  </conditionalFormatting>
  <conditionalFormatting sqref="E5342">
    <cfRule type="containsText" dxfId="191" priority="1135" operator="containsText" text="1234567890">
      <formula>NOT(ISERROR(SEARCH("1234567890",E5342)))</formula>
    </cfRule>
  </conditionalFormatting>
  <conditionalFormatting sqref="E5344">
    <cfRule type="containsText" dxfId="190" priority="1134" operator="containsText" text="1234567890">
      <formula>NOT(ISERROR(SEARCH("1234567890",E5344)))</formula>
    </cfRule>
  </conditionalFormatting>
  <conditionalFormatting sqref="E5350">
    <cfRule type="containsText" dxfId="189" priority="1118" operator="containsText" text="1234567890">
      <formula>NOT(ISERROR(SEARCH("1234567890",E5350)))</formula>
    </cfRule>
  </conditionalFormatting>
  <conditionalFormatting sqref="E5354">
    <cfRule type="containsText" dxfId="188" priority="1123" operator="containsText" text="1234567890">
      <formula>NOT(ISERROR(SEARCH("1234567890",E5354)))</formula>
    </cfRule>
  </conditionalFormatting>
  <conditionalFormatting sqref="E5356">
    <cfRule type="containsText" dxfId="187" priority="1122" operator="containsText" text="1234567890">
      <formula>NOT(ISERROR(SEARCH("1234567890",E5356)))</formula>
    </cfRule>
  </conditionalFormatting>
  <conditionalFormatting sqref="E5362">
    <cfRule type="containsText" dxfId="186" priority="1106" operator="containsText" text="1234567890">
      <formula>NOT(ISERROR(SEARCH("1234567890",E5362)))</formula>
    </cfRule>
  </conditionalFormatting>
  <conditionalFormatting sqref="E5366">
    <cfRule type="containsText" dxfId="185" priority="1111" operator="containsText" text="1234567890">
      <formula>NOT(ISERROR(SEARCH("1234567890",E5366)))</formula>
    </cfRule>
  </conditionalFormatting>
  <conditionalFormatting sqref="E5368">
    <cfRule type="containsText" dxfId="184" priority="1110" operator="containsText" text="1234567890">
      <formula>NOT(ISERROR(SEARCH("1234567890",E5368)))</formula>
    </cfRule>
  </conditionalFormatting>
  <conditionalFormatting sqref="E5374">
    <cfRule type="containsText" dxfId="183" priority="1082" operator="containsText" text="1234567890">
      <formula>NOT(ISERROR(SEARCH("1234567890",E5374)))</formula>
    </cfRule>
  </conditionalFormatting>
  <conditionalFormatting sqref="E5378">
    <cfRule type="containsText" dxfId="182" priority="1087" operator="containsText" text="1234567890">
      <formula>NOT(ISERROR(SEARCH("1234567890",E5378)))</formula>
    </cfRule>
  </conditionalFormatting>
  <conditionalFormatting sqref="E5380">
    <cfRule type="containsText" dxfId="181" priority="1086" operator="containsText" text="1234567890">
      <formula>NOT(ISERROR(SEARCH("1234567890",E5380)))</formula>
    </cfRule>
  </conditionalFormatting>
  <conditionalFormatting sqref="E5386">
    <cfRule type="containsText" dxfId="180" priority="1070" operator="containsText" text="1234567890">
      <formula>NOT(ISERROR(SEARCH("1234567890",E5386)))</formula>
    </cfRule>
  </conditionalFormatting>
  <conditionalFormatting sqref="E5390">
    <cfRule type="containsText" dxfId="179" priority="1075" operator="containsText" text="1234567890">
      <formula>NOT(ISERROR(SEARCH("1234567890",E5390)))</formula>
    </cfRule>
  </conditionalFormatting>
  <conditionalFormatting sqref="E5392">
    <cfRule type="containsText" dxfId="178" priority="1074" operator="containsText" text="1234567890">
      <formula>NOT(ISERROR(SEARCH("1234567890",E5392)))</formula>
    </cfRule>
  </conditionalFormatting>
  <conditionalFormatting sqref="E5398">
    <cfRule type="containsText" dxfId="177" priority="1058" operator="containsText" text="1234567890">
      <formula>NOT(ISERROR(SEARCH("1234567890",E5398)))</formula>
    </cfRule>
  </conditionalFormatting>
  <conditionalFormatting sqref="E5402">
    <cfRule type="containsText" dxfId="176" priority="1063" operator="containsText" text="1234567890">
      <formula>NOT(ISERROR(SEARCH("1234567890",E5402)))</formula>
    </cfRule>
  </conditionalFormatting>
  <conditionalFormatting sqref="E5404">
    <cfRule type="containsText" dxfId="175" priority="1062" operator="containsText" text="1234567890">
      <formula>NOT(ISERROR(SEARCH("1234567890",E5404)))</formula>
    </cfRule>
  </conditionalFormatting>
  <conditionalFormatting sqref="E5410">
    <cfRule type="containsText" dxfId="174" priority="1046" operator="containsText" text="1234567890">
      <formula>NOT(ISERROR(SEARCH("1234567890",E5410)))</formula>
    </cfRule>
  </conditionalFormatting>
  <conditionalFormatting sqref="E5414">
    <cfRule type="containsText" dxfId="173" priority="1051" operator="containsText" text="1234567890">
      <formula>NOT(ISERROR(SEARCH("1234567890",E5414)))</formula>
    </cfRule>
  </conditionalFormatting>
  <conditionalFormatting sqref="E5416">
    <cfRule type="containsText" dxfId="172" priority="1050" operator="containsText" text="1234567890">
      <formula>NOT(ISERROR(SEARCH("1234567890",E5416)))</formula>
    </cfRule>
  </conditionalFormatting>
  <conditionalFormatting sqref="E5422">
    <cfRule type="containsText" dxfId="171" priority="1034" operator="containsText" text="1234567890">
      <formula>NOT(ISERROR(SEARCH("1234567890",E5422)))</formula>
    </cfRule>
  </conditionalFormatting>
  <conditionalFormatting sqref="E5426">
    <cfRule type="containsText" dxfId="170" priority="1039" operator="containsText" text="1234567890">
      <formula>NOT(ISERROR(SEARCH("1234567890",E5426)))</formula>
    </cfRule>
  </conditionalFormatting>
  <conditionalFormatting sqref="E5428">
    <cfRule type="containsText" dxfId="169" priority="1038" operator="containsText" text="1234567890">
      <formula>NOT(ISERROR(SEARCH("1234567890",E5428)))</formula>
    </cfRule>
  </conditionalFormatting>
  <conditionalFormatting sqref="E5434">
    <cfRule type="containsText" dxfId="168" priority="1022" operator="containsText" text="1234567890">
      <formula>NOT(ISERROR(SEARCH("1234567890",E5434)))</formula>
    </cfRule>
  </conditionalFormatting>
  <conditionalFormatting sqref="E5438">
    <cfRule type="containsText" dxfId="167" priority="1027" operator="containsText" text="1234567890">
      <formula>NOT(ISERROR(SEARCH("1234567890",E5438)))</formula>
    </cfRule>
  </conditionalFormatting>
  <conditionalFormatting sqref="E5440">
    <cfRule type="containsText" dxfId="166" priority="1026" operator="containsText" text="1234567890">
      <formula>NOT(ISERROR(SEARCH("1234567890",E5440)))</formula>
    </cfRule>
  </conditionalFormatting>
  <conditionalFormatting sqref="E5446">
    <cfRule type="containsText" dxfId="165" priority="1010" operator="containsText" text="1234567890">
      <formula>NOT(ISERROR(SEARCH("1234567890",E5446)))</formula>
    </cfRule>
  </conditionalFormatting>
  <conditionalFormatting sqref="E5450">
    <cfRule type="containsText" dxfId="164" priority="1012" operator="containsText" text="1234567890">
      <formula>NOT(ISERROR(SEARCH("1234567890",E5450)))</formula>
    </cfRule>
  </conditionalFormatting>
  <conditionalFormatting sqref="E5452">
    <cfRule type="containsText" dxfId="163" priority="1011" operator="containsText" text="1234567890">
      <formula>NOT(ISERROR(SEARCH("1234567890",E5452)))</formula>
    </cfRule>
  </conditionalFormatting>
  <conditionalFormatting sqref="E5458">
    <cfRule type="containsText" dxfId="162" priority="998" operator="containsText" text="1234567890">
      <formula>NOT(ISERROR(SEARCH("1234567890",E5458)))</formula>
    </cfRule>
  </conditionalFormatting>
  <conditionalFormatting sqref="E5462">
    <cfRule type="containsText" dxfId="161" priority="1000" operator="containsText" text="1234567890">
      <formula>NOT(ISERROR(SEARCH("1234567890",E5462)))</formula>
    </cfRule>
  </conditionalFormatting>
  <conditionalFormatting sqref="E5464">
    <cfRule type="containsText" dxfId="160" priority="999" operator="containsText" text="1234567890">
      <formula>NOT(ISERROR(SEARCH("1234567890",E5464)))</formula>
    </cfRule>
  </conditionalFormatting>
  <conditionalFormatting sqref="E5470">
    <cfRule type="containsText" dxfId="159" priority="986" operator="containsText" text="1234567890">
      <formula>NOT(ISERROR(SEARCH("1234567890",E5470)))</formula>
    </cfRule>
  </conditionalFormatting>
  <conditionalFormatting sqref="E5474">
    <cfRule type="containsText" dxfId="158" priority="988" operator="containsText" text="1234567890">
      <formula>NOT(ISERROR(SEARCH("1234567890",E5474)))</formula>
    </cfRule>
  </conditionalFormatting>
  <conditionalFormatting sqref="E5476">
    <cfRule type="containsText" dxfId="157" priority="979" operator="containsText" text="1234567890">
      <formula>NOT(ISERROR(SEARCH("1234567890",E5476)))</formula>
    </cfRule>
  </conditionalFormatting>
  <conditionalFormatting sqref="E5482">
    <cfRule type="containsText" dxfId="156" priority="971" operator="containsText" text="1234567890">
      <formula>NOT(ISERROR(SEARCH("1234567890",E5482)))</formula>
    </cfRule>
  </conditionalFormatting>
  <conditionalFormatting sqref="E5486">
    <cfRule type="containsText" dxfId="155" priority="972" operator="containsText" text="1234567890">
      <formula>NOT(ISERROR(SEARCH("1234567890",E5486)))</formula>
    </cfRule>
  </conditionalFormatting>
  <conditionalFormatting sqref="E5488">
    <cfRule type="containsText" dxfId="154" priority="967" operator="containsText" text="1234567890">
      <formula>NOT(ISERROR(SEARCH("1234567890",E5488)))</formula>
    </cfRule>
  </conditionalFormatting>
  <conditionalFormatting sqref="E5494">
    <cfRule type="containsText" dxfId="153" priority="959" operator="containsText" text="1234567890">
      <formula>NOT(ISERROR(SEARCH("1234567890",E5494)))</formula>
    </cfRule>
  </conditionalFormatting>
  <conditionalFormatting sqref="E5498">
    <cfRule type="containsText" dxfId="152" priority="960" operator="containsText" text="1234567890">
      <formula>NOT(ISERROR(SEARCH("1234567890",E5498)))</formula>
    </cfRule>
  </conditionalFormatting>
  <conditionalFormatting sqref="E5500">
    <cfRule type="containsText" dxfId="151" priority="955" operator="containsText" text="1234567890">
      <formula>NOT(ISERROR(SEARCH("1234567890",E5500)))</formula>
    </cfRule>
  </conditionalFormatting>
  <conditionalFormatting sqref="E5506">
    <cfRule type="containsText" dxfId="150" priority="947" operator="containsText" text="1234567890">
      <formula>NOT(ISERROR(SEARCH("1234567890",E5506)))</formula>
    </cfRule>
  </conditionalFormatting>
  <conditionalFormatting sqref="E5510">
    <cfRule type="containsText" dxfId="149" priority="948" operator="containsText" text="1234567890">
      <formula>NOT(ISERROR(SEARCH("1234567890",E5510)))</formula>
    </cfRule>
  </conditionalFormatting>
  <conditionalFormatting sqref="E5512">
    <cfRule type="containsText" dxfId="148" priority="943" operator="containsText" text="1234567890">
      <formula>NOT(ISERROR(SEARCH("1234567890",E5512)))</formula>
    </cfRule>
  </conditionalFormatting>
  <conditionalFormatting sqref="E5518">
    <cfRule type="containsText" dxfId="147" priority="932" operator="containsText" text="1234567890">
      <formula>NOT(ISERROR(SEARCH("1234567890",E5518)))</formula>
    </cfRule>
  </conditionalFormatting>
  <conditionalFormatting sqref="E5522">
    <cfRule type="containsText" dxfId="146" priority="933" operator="containsText" text="1234567890">
      <formula>NOT(ISERROR(SEARCH("1234567890",E5522)))</formula>
    </cfRule>
  </conditionalFormatting>
  <conditionalFormatting sqref="E5524">
    <cfRule type="containsText" dxfId="145" priority="928" operator="containsText" text="1234567890">
      <formula>NOT(ISERROR(SEARCH("1234567890",E5524)))</formula>
    </cfRule>
  </conditionalFormatting>
  <conditionalFormatting sqref="E5530">
    <cfRule type="containsText" dxfId="144" priority="917" operator="containsText" text="1234567890">
      <formula>NOT(ISERROR(SEARCH("1234567890",E5530)))</formula>
    </cfRule>
  </conditionalFormatting>
  <conditionalFormatting sqref="E5534">
    <cfRule type="containsText" dxfId="143" priority="918" operator="containsText" text="1234567890">
      <formula>NOT(ISERROR(SEARCH("1234567890",E5534)))</formula>
    </cfRule>
  </conditionalFormatting>
  <conditionalFormatting sqref="E5536">
    <cfRule type="containsText" dxfId="142" priority="913" operator="containsText" text="1234567890">
      <formula>NOT(ISERROR(SEARCH("1234567890",E5536)))</formula>
    </cfRule>
  </conditionalFormatting>
  <conditionalFormatting sqref="E5542">
    <cfRule type="containsText" dxfId="141" priority="902" operator="containsText" text="1234567890">
      <formula>NOT(ISERROR(SEARCH("1234567890",E5542)))</formula>
    </cfRule>
  </conditionalFormatting>
  <conditionalFormatting sqref="E5546">
    <cfRule type="containsText" dxfId="140" priority="903" operator="containsText" text="1234567890">
      <formula>NOT(ISERROR(SEARCH("1234567890",E5546)))</formula>
    </cfRule>
  </conditionalFormatting>
  <conditionalFormatting sqref="E5548">
    <cfRule type="containsText" dxfId="139" priority="898" operator="containsText" text="1234567890">
      <formula>NOT(ISERROR(SEARCH("1234567890",E5548)))</formula>
    </cfRule>
  </conditionalFormatting>
  <conditionalFormatting sqref="E5554">
    <cfRule type="containsText" dxfId="138" priority="887" operator="containsText" text="1234567890">
      <formula>NOT(ISERROR(SEARCH("1234567890",E5554)))</formula>
    </cfRule>
  </conditionalFormatting>
  <conditionalFormatting sqref="E5558">
    <cfRule type="containsText" dxfId="137" priority="888" operator="containsText" text="1234567890">
      <formula>NOT(ISERROR(SEARCH("1234567890",E5558)))</formula>
    </cfRule>
  </conditionalFormatting>
  <conditionalFormatting sqref="E5560">
    <cfRule type="containsText" dxfId="136" priority="883" operator="containsText" text="1234567890">
      <formula>NOT(ISERROR(SEARCH("1234567890",E5560)))</formula>
    </cfRule>
  </conditionalFormatting>
  <conditionalFormatting sqref="E5566">
    <cfRule type="containsText" dxfId="135" priority="875" operator="containsText" text="1234567890">
      <formula>NOT(ISERROR(SEARCH("1234567890",E5566)))</formula>
    </cfRule>
  </conditionalFormatting>
  <conditionalFormatting sqref="E5570">
    <cfRule type="containsText" dxfId="134" priority="876" operator="containsText" text="1234567890">
      <formula>NOT(ISERROR(SEARCH("1234567890",E5570)))</formula>
    </cfRule>
  </conditionalFormatting>
  <conditionalFormatting sqref="E5572">
    <cfRule type="containsText" dxfId="133" priority="871" operator="containsText" text="1234567890">
      <formula>NOT(ISERROR(SEARCH("1234567890",E5572)))</formula>
    </cfRule>
  </conditionalFormatting>
  <conditionalFormatting sqref="E5578">
    <cfRule type="containsText" dxfId="132" priority="863" operator="containsText" text="1234567890">
      <formula>NOT(ISERROR(SEARCH("1234567890",E5578)))</formula>
    </cfRule>
  </conditionalFormatting>
  <conditionalFormatting sqref="E5582">
    <cfRule type="containsText" dxfId="131" priority="864" operator="containsText" text="1234567890">
      <formula>NOT(ISERROR(SEARCH("1234567890",E5582)))</formula>
    </cfRule>
  </conditionalFormatting>
  <conditionalFormatting sqref="E5584">
    <cfRule type="containsText" dxfId="130" priority="859" operator="containsText" text="1234567890">
      <formula>NOT(ISERROR(SEARCH("1234567890",E5584)))</formula>
    </cfRule>
  </conditionalFormatting>
  <conditionalFormatting sqref="E5590">
    <cfRule type="containsText" dxfId="129" priority="851" operator="containsText" text="1234567890">
      <formula>NOT(ISERROR(SEARCH("1234567890",E5590)))</formula>
    </cfRule>
  </conditionalFormatting>
  <conditionalFormatting sqref="E5594">
    <cfRule type="containsText" dxfId="128" priority="852" operator="containsText" text="1234567890">
      <formula>NOT(ISERROR(SEARCH("1234567890",E5594)))</formula>
    </cfRule>
  </conditionalFormatting>
  <conditionalFormatting sqref="E5596">
    <cfRule type="containsText" dxfId="127" priority="847" operator="containsText" text="1234567890">
      <formula>NOT(ISERROR(SEARCH("1234567890",E5596)))</formula>
    </cfRule>
  </conditionalFormatting>
  <conditionalFormatting sqref="E5602">
    <cfRule type="containsText" dxfId="126" priority="839" operator="containsText" text="1234567890">
      <formula>NOT(ISERROR(SEARCH("1234567890",E5602)))</formula>
    </cfRule>
  </conditionalFormatting>
  <conditionalFormatting sqref="E5606">
    <cfRule type="containsText" dxfId="125" priority="840" operator="containsText" text="1234567890">
      <formula>NOT(ISERROR(SEARCH("1234567890",E5606)))</formula>
    </cfRule>
  </conditionalFormatting>
  <conditionalFormatting sqref="E5608">
    <cfRule type="containsText" dxfId="124" priority="835" operator="containsText" text="1234567890">
      <formula>NOT(ISERROR(SEARCH("1234567890",E5608)))</formula>
    </cfRule>
  </conditionalFormatting>
  <conditionalFormatting sqref="E5614">
    <cfRule type="containsText" dxfId="123" priority="821" operator="containsText" text="1234567890">
      <formula>NOT(ISERROR(SEARCH("1234567890",E5614)))</formula>
    </cfRule>
  </conditionalFormatting>
  <conditionalFormatting sqref="E5620">
    <cfRule type="containsText" dxfId="122" priority="817" operator="containsText" text="1234567890">
      <formula>NOT(ISERROR(SEARCH("1234567890",E5620)))</formula>
    </cfRule>
  </conditionalFormatting>
  <conditionalFormatting sqref="E5626">
    <cfRule type="containsText" dxfId="121" priority="807" operator="containsText" text="1234567890">
      <formula>NOT(ISERROR(SEARCH("1234567890",E5626)))</formula>
    </cfRule>
  </conditionalFormatting>
  <conditionalFormatting sqref="E5632">
    <cfRule type="containsText" dxfId="120" priority="803" operator="containsText" text="1234567890">
      <formula>NOT(ISERROR(SEARCH("1234567890",E5632)))</formula>
    </cfRule>
  </conditionalFormatting>
  <conditionalFormatting sqref="E5638">
    <cfRule type="containsText" dxfId="119" priority="796" operator="containsText" text="1234567890">
      <formula>NOT(ISERROR(SEARCH("1234567890",E5638)))</formula>
    </cfRule>
  </conditionalFormatting>
  <conditionalFormatting sqref="E5644">
    <cfRule type="containsText" dxfId="118" priority="792" operator="containsText" text="1234567890">
      <formula>NOT(ISERROR(SEARCH("1234567890",E5644)))</formula>
    </cfRule>
  </conditionalFormatting>
  <conditionalFormatting sqref="E5650">
    <cfRule type="containsText" dxfId="117" priority="779" operator="containsText" text="1234567890">
      <formula>NOT(ISERROR(SEARCH("1234567890",E5650)))</formula>
    </cfRule>
  </conditionalFormatting>
  <conditionalFormatting sqref="E5656">
    <cfRule type="containsText" dxfId="116" priority="775" operator="containsText" text="1234567890">
      <formula>NOT(ISERROR(SEARCH("1234567890",E5656)))</formula>
    </cfRule>
  </conditionalFormatting>
  <conditionalFormatting sqref="E5662">
    <cfRule type="containsText" dxfId="115" priority="768" operator="containsText" text="1234567890">
      <formula>NOT(ISERROR(SEARCH("1234567890",E5662)))</formula>
    </cfRule>
  </conditionalFormatting>
  <conditionalFormatting sqref="E5668">
    <cfRule type="containsText" dxfId="114" priority="764" operator="containsText" text="1234567890">
      <formula>NOT(ISERROR(SEARCH("1234567890",E5668)))</formula>
    </cfRule>
  </conditionalFormatting>
  <conditionalFormatting sqref="E5674">
    <cfRule type="containsText" dxfId="113" priority="757" operator="containsText" text="1234567890">
      <formula>NOT(ISERROR(SEARCH("1234567890",E5674)))</formula>
    </cfRule>
  </conditionalFormatting>
  <conditionalFormatting sqref="E5680">
    <cfRule type="containsText" dxfId="112" priority="753" operator="containsText" text="1234567890">
      <formula>NOT(ISERROR(SEARCH("1234567890",E5680)))</formula>
    </cfRule>
  </conditionalFormatting>
  <conditionalFormatting sqref="E5686">
    <cfRule type="containsText" dxfId="111" priority="746" operator="containsText" text="1234567890">
      <formula>NOT(ISERROR(SEARCH("1234567890",E5686)))</formula>
    </cfRule>
  </conditionalFormatting>
  <conditionalFormatting sqref="E5692">
    <cfRule type="containsText" dxfId="110" priority="742" operator="containsText" text="1234567890">
      <formula>NOT(ISERROR(SEARCH("1234567890",E5692)))</formula>
    </cfRule>
  </conditionalFormatting>
  <conditionalFormatting sqref="E5698">
    <cfRule type="containsText" dxfId="109" priority="735" operator="containsText" text="1234567890">
      <formula>NOT(ISERROR(SEARCH("1234567890",E5698)))</formula>
    </cfRule>
  </conditionalFormatting>
  <conditionalFormatting sqref="E5704">
    <cfRule type="containsText" dxfId="108" priority="731" operator="containsText" text="1234567890">
      <formula>NOT(ISERROR(SEARCH("1234567890",E5704)))</formula>
    </cfRule>
  </conditionalFormatting>
  <conditionalFormatting sqref="E5710">
    <cfRule type="containsText" dxfId="107" priority="724" operator="containsText" text="1234567890">
      <formula>NOT(ISERROR(SEARCH("1234567890",E5710)))</formula>
    </cfRule>
  </conditionalFormatting>
  <conditionalFormatting sqref="E5716">
    <cfRule type="containsText" dxfId="106" priority="720" operator="containsText" text="1234567890">
      <formula>NOT(ISERROR(SEARCH("1234567890",E5716)))</formula>
    </cfRule>
  </conditionalFormatting>
  <conditionalFormatting sqref="E5722">
    <cfRule type="containsText" dxfId="105" priority="710" operator="containsText" text="1234567890">
      <formula>NOT(ISERROR(SEARCH("1234567890",E5722)))</formula>
    </cfRule>
  </conditionalFormatting>
  <conditionalFormatting sqref="E5728">
    <cfRule type="containsText" dxfId="104" priority="709" operator="containsText" text="1234567890">
      <formula>NOT(ISERROR(SEARCH("1234567890",E5728)))</formula>
    </cfRule>
  </conditionalFormatting>
  <conditionalFormatting sqref="E5734">
    <cfRule type="containsText" dxfId="103" priority="699" operator="containsText" text="1234567890">
      <formula>NOT(ISERROR(SEARCH("1234567890",E5734)))</formula>
    </cfRule>
  </conditionalFormatting>
  <conditionalFormatting sqref="E5740">
    <cfRule type="containsText" dxfId="102" priority="698" operator="containsText" text="1234567890">
      <formula>NOT(ISERROR(SEARCH("1234567890",E5740)))</formula>
    </cfRule>
  </conditionalFormatting>
  <conditionalFormatting sqref="E5746">
    <cfRule type="containsText" dxfId="101" priority="685" operator="containsText" text="1234567890">
      <formula>NOT(ISERROR(SEARCH("1234567890",E5746)))</formula>
    </cfRule>
  </conditionalFormatting>
  <conditionalFormatting sqref="E5752">
    <cfRule type="containsText" dxfId="100" priority="677" operator="containsText" text="1234567890">
      <formula>NOT(ISERROR(SEARCH("1234567890",E5752)))</formula>
    </cfRule>
  </conditionalFormatting>
  <conditionalFormatting sqref="E5758">
    <cfRule type="containsText" dxfId="99" priority="673" operator="containsText" text="1234567890">
      <formula>NOT(ISERROR(SEARCH("1234567890",E5758)))</formula>
    </cfRule>
  </conditionalFormatting>
  <conditionalFormatting sqref="E5764">
    <cfRule type="containsText" dxfId="98" priority="666" operator="containsText" text="1234567890">
      <formula>NOT(ISERROR(SEARCH("1234567890",E5764)))</formula>
    </cfRule>
  </conditionalFormatting>
  <conditionalFormatting sqref="E5770">
    <cfRule type="containsText" dxfId="97" priority="659" operator="containsText" text="1234567890">
      <formula>NOT(ISERROR(SEARCH("1234567890",E5770)))</formula>
    </cfRule>
  </conditionalFormatting>
  <conditionalFormatting sqref="E5776">
    <cfRule type="containsText" dxfId="96" priority="655" operator="containsText" text="1234567890">
      <formula>NOT(ISERROR(SEARCH("1234567890",E5776)))</formula>
    </cfRule>
  </conditionalFormatting>
  <conditionalFormatting sqref="E5782">
    <cfRule type="containsText" dxfId="95" priority="645" operator="containsText" text="1234567890">
      <formula>NOT(ISERROR(SEARCH("1234567890",E5782)))</formula>
    </cfRule>
  </conditionalFormatting>
  <conditionalFormatting sqref="E5788">
    <cfRule type="containsText" dxfId="94" priority="641" operator="containsText" text="1234567890">
      <formula>NOT(ISERROR(SEARCH("1234567890",E5788)))</formula>
    </cfRule>
  </conditionalFormatting>
  <conditionalFormatting sqref="E5794">
    <cfRule type="containsText" dxfId="93" priority="631" operator="containsText" text="1234567890">
      <formula>NOT(ISERROR(SEARCH("1234567890",E5794)))</formula>
    </cfRule>
  </conditionalFormatting>
  <conditionalFormatting sqref="E5800">
    <cfRule type="containsText" dxfId="92" priority="627" operator="containsText" text="1234567890">
      <formula>NOT(ISERROR(SEARCH("1234567890",E5800)))</formula>
    </cfRule>
  </conditionalFormatting>
  <conditionalFormatting sqref="E5806">
    <cfRule type="containsText" dxfId="91" priority="617" operator="containsText" text="1234567890">
      <formula>NOT(ISERROR(SEARCH("1234567890",E5806)))</formula>
    </cfRule>
  </conditionalFormatting>
  <conditionalFormatting sqref="E5812">
    <cfRule type="containsText" dxfId="90" priority="613" operator="containsText" text="1234567890">
      <formula>NOT(ISERROR(SEARCH("1234567890",E5812)))</formula>
    </cfRule>
  </conditionalFormatting>
  <conditionalFormatting sqref="E5818">
    <cfRule type="containsText" dxfId="89" priority="606" operator="containsText" text="1234567890">
      <formula>NOT(ISERROR(SEARCH("1234567890",E5818)))</formula>
    </cfRule>
  </conditionalFormatting>
  <conditionalFormatting sqref="E5824">
    <cfRule type="containsText" dxfId="88" priority="602" operator="containsText" text="1234567890">
      <formula>NOT(ISERROR(SEARCH("1234567890",E5824)))</formula>
    </cfRule>
  </conditionalFormatting>
  <conditionalFormatting sqref="E5830">
    <cfRule type="containsText" dxfId="87" priority="592" operator="containsText" text="1234567890">
      <formula>NOT(ISERROR(SEARCH("1234567890",E5830)))</formula>
    </cfRule>
  </conditionalFormatting>
  <conditionalFormatting sqref="E5836">
    <cfRule type="containsText" dxfId="86" priority="588" operator="containsText" text="1234567890">
      <formula>NOT(ISERROR(SEARCH("1234567890",E5836)))</formula>
    </cfRule>
  </conditionalFormatting>
  <conditionalFormatting sqref="E5842">
    <cfRule type="containsText" dxfId="85" priority="578" operator="containsText" text="1234567890">
      <formula>NOT(ISERROR(SEARCH("1234567890",E5842)))</formula>
    </cfRule>
  </conditionalFormatting>
  <conditionalFormatting sqref="E5848">
    <cfRule type="containsText" dxfId="84" priority="574" operator="containsText" text="1234567890">
      <formula>NOT(ISERROR(SEARCH("1234567890",E5848)))</formula>
    </cfRule>
  </conditionalFormatting>
  <conditionalFormatting sqref="E5854">
    <cfRule type="containsText" dxfId="83" priority="561" operator="containsText" text="1234567890">
      <formula>NOT(ISERROR(SEARCH("1234567890",E5854)))</formula>
    </cfRule>
  </conditionalFormatting>
  <conditionalFormatting sqref="E5860">
    <cfRule type="containsText" dxfId="82" priority="560" operator="containsText" text="1234567890">
      <formula>NOT(ISERROR(SEARCH("1234567890",E5860)))</formula>
    </cfRule>
  </conditionalFormatting>
  <conditionalFormatting sqref="E5866">
    <cfRule type="containsText" dxfId="81" priority="547" operator="containsText" text="1234567890">
      <formula>NOT(ISERROR(SEARCH("1234567890",E5866)))</formula>
    </cfRule>
  </conditionalFormatting>
  <conditionalFormatting sqref="E5872">
    <cfRule type="containsText" dxfId="80" priority="546" operator="containsText" text="1234567890">
      <formula>NOT(ISERROR(SEARCH("1234567890",E5872)))</formula>
    </cfRule>
  </conditionalFormatting>
  <conditionalFormatting sqref="E5878">
    <cfRule type="containsText" dxfId="79" priority="533" operator="containsText" text="1234567890">
      <formula>NOT(ISERROR(SEARCH("1234567890",E5878)))</formula>
    </cfRule>
  </conditionalFormatting>
  <conditionalFormatting sqref="E5884">
    <cfRule type="containsText" dxfId="78" priority="532" operator="containsText" text="1234567890">
      <formula>NOT(ISERROR(SEARCH("1234567890",E5884)))</formula>
    </cfRule>
  </conditionalFormatting>
  <conditionalFormatting sqref="E5890">
    <cfRule type="containsText" dxfId="77" priority="519" operator="containsText" text="1234567890">
      <formula>NOT(ISERROR(SEARCH("1234567890",E5890)))</formula>
    </cfRule>
  </conditionalFormatting>
  <conditionalFormatting sqref="E5896">
    <cfRule type="containsText" dxfId="76" priority="518" operator="containsText" text="1234567890">
      <formula>NOT(ISERROR(SEARCH("1234567890",E5896)))</formula>
    </cfRule>
  </conditionalFormatting>
  <conditionalFormatting sqref="E5902">
    <cfRule type="containsText" dxfId="75" priority="508" operator="containsText" text="1234567890">
      <formula>NOT(ISERROR(SEARCH("1234567890",E5902)))</formula>
    </cfRule>
  </conditionalFormatting>
  <conditionalFormatting sqref="E5908">
    <cfRule type="containsText" dxfId="74" priority="507" operator="containsText" text="1234567890">
      <formula>NOT(ISERROR(SEARCH("1234567890",E5908)))</formula>
    </cfRule>
  </conditionalFormatting>
  <conditionalFormatting sqref="E5914">
    <cfRule type="containsText" dxfId="73" priority="494" operator="containsText" text="1234567890">
      <formula>NOT(ISERROR(SEARCH("1234567890",E5914)))</formula>
    </cfRule>
  </conditionalFormatting>
  <conditionalFormatting sqref="E5920">
    <cfRule type="containsText" dxfId="72" priority="493" operator="containsText" text="1234567890">
      <formula>NOT(ISERROR(SEARCH("1234567890",E5920)))</formula>
    </cfRule>
  </conditionalFormatting>
  <conditionalFormatting sqref="E5926">
    <cfRule type="containsText" dxfId="71" priority="483" operator="containsText" text="1234567890">
      <formula>NOT(ISERROR(SEARCH("1234567890",E5926)))</formula>
    </cfRule>
  </conditionalFormatting>
  <conditionalFormatting sqref="E5932">
    <cfRule type="containsText" dxfId="70" priority="482" operator="containsText" text="1234567890">
      <formula>NOT(ISERROR(SEARCH("1234567890",E5932)))</formula>
    </cfRule>
  </conditionalFormatting>
  <conditionalFormatting sqref="E5938">
    <cfRule type="containsText" dxfId="69" priority="469" operator="containsText" text="1234567890">
      <formula>NOT(ISERROR(SEARCH("1234567890",E5938)))</formula>
    </cfRule>
  </conditionalFormatting>
  <conditionalFormatting sqref="E5944">
    <cfRule type="containsText" dxfId="68" priority="468" operator="containsText" text="1234567890">
      <formula>NOT(ISERROR(SEARCH("1234567890",E5944)))</formula>
    </cfRule>
  </conditionalFormatting>
  <conditionalFormatting sqref="E5950">
    <cfRule type="containsText" dxfId="67" priority="458" operator="containsText" text="1234567890">
      <formula>NOT(ISERROR(SEARCH("1234567890",E5950)))</formula>
    </cfRule>
  </conditionalFormatting>
  <conditionalFormatting sqref="E5956">
    <cfRule type="containsText" dxfId="66" priority="457" operator="containsText" text="1234567890">
      <formula>NOT(ISERROR(SEARCH("1234567890",E5956)))</formula>
    </cfRule>
  </conditionalFormatting>
  <conditionalFormatting sqref="E5962">
    <cfRule type="containsText" dxfId="65" priority="447" operator="containsText" text="1234567890">
      <formula>NOT(ISERROR(SEARCH("1234567890",E5962)))</formula>
    </cfRule>
  </conditionalFormatting>
  <conditionalFormatting sqref="E5968">
    <cfRule type="containsText" dxfId="64" priority="446" operator="containsText" text="1234567890">
      <formula>NOT(ISERROR(SEARCH("1234567890",E5968)))</formula>
    </cfRule>
  </conditionalFormatting>
  <conditionalFormatting sqref="E5975">
    <cfRule type="containsText" dxfId="63" priority="436" operator="containsText" text="1234567890">
      <formula>NOT(ISERROR(SEARCH("1234567890",E5975)))</formula>
    </cfRule>
  </conditionalFormatting>
  <conditionalFormatting sqref="E5981">
    <cfRule type="containsText" dxfId="62" priority="435" operator="containsText" text="1234567890">
      <formula>NOT(ISERROR(SEARCH("1234567890",E5981)))</formula>
    </cfRule>
  </conditionalFormatting>
  <conditionalFormatting sqref="E5987">
    <cfRule type="containsText" dxfId="61" priority="425" operator="containsText" text="1234567890">
      <formula>NOT(ISERROR(SEARCH("1234567890",E5987)))</formula>
    </cfRule>
  </conditionalFormatting>
  <conditionalFormatting sqref="E5993">
    <cfRule type="containsText" dxfId="60" priority="424" operator="containsText" text="1234567890">
      <formula>NOT(ISERROR(SEARCH("1234567890",E5993)))</formula>
    </cfRule>
  </conditionalFormatting>
  <conditionalFormatting sqref="E5999">
    <cfRule type="containsText" dxfId="59" priority="411" operator="containsText" text="1234567890">
      <formula>NOT(ISERROR(SEARCH("1234567890",E5999)))</formula>
    </cfRule>
  </conditionalFormatting>
  <conditionalFormatting sqref="E6005">
    <cfRule type="containsText" dxfId="58" priority="410" operator="containsText" text="1234567890">
      <formula>NOT(ISERROR(SEARCH("1234567890",E6005)))</formula>
    </cfRule>
  </conditionalFormatting>
  <conditionalFormatting sqref="E6012">
    <cfRule type="containsText" dxfId="57" priority="400" operator="containsText" text="1234567890">
      <formula>NOT(ISERROR(SEARCH("1234567890",E6012)))</formula>
    </cfRule>
  </conditionalFormatting>
  <conditionalFormatting sqref="E6018">
    <cfRule type="containsText" dxfId="56" priority="399" operator="containsText" text="1234567890">
      <formula>NOT(ISERROR(SEARCH("1234567890",E6018)))</formula>
    </cfRule>
  </conditionalFormatting>
  <conditionalFormatting sqref="E6024">
    <cfRule type="containsText" dxfId="55" priority="386" operator="containsText" text="1234567890">
      <formula>NOT(ISERROR(SEARCH("1234567890",E6024)))</formula>
    </cfRule>
  </conditionalFormatting>
  <conditionalFormatting sqref="E6030">
    <cfRule type="containsText" dxfId="54" priority="385" operator="containsText" text="1234567890">
      <formula>NOT(ISERROR(SEARCH("1234567890",E6030)))</formula>
    </cfRule>
  </conditionalFormatting>
  <conditionalFormatting sqref="E6036">
    <cfRule type="containsText" dxfId="53" priority="372" operator="containsText" text="1234567890">
      <formula>NOT(ISERROR(SEARCH("1234567890",E6036)))</formula>
    </cfRule>
  </conditionalFormatting>
  <conditionalFormatting sqref="E6042">
    <cfRule type="containsText" dxfId="52" priority="371" operator="containsText" text="1234567890">
      <formula>NOT(ISERROR(SEARCH("1234567890",E6042)))</formula>
    </cfRule>
  </conditionalFormatting>
  <conditionalFormatting sqref="E6048">
    <cfRule type="containsText" dxfId="51" priority="358" operator="containsText" text="1234567890">
      <formula>NOT(ISERROR(SEARCH("1234567890",E6048)))</formula>
    </cfRule>
  </conditionalFormatting>
  <conditionalFormatting sqref="E6054">
    <cfRule type="containsText" dxfId="50" priority="357" operator="containsText" text="1234567890">
      <formula>NOT(ISERROR(SEARCH("1234567890",E6054)))</formula>
    </cfRule>
  </conditionalFormatting>
  <conditionalFormatting sqref="E6060">
    <cfRule type="containsText" dxfId="49" priority="347" operator="containsText" text="1234567890">
      <formula>NOT(ISERROR(SEARCH("1234567890",E6060)))</formula>
    </cfRule>
  </conditionalFormatting>
  <conditionalFormatting sqref="E6066">
    <cfRule type="containsText" dxfId="48" priority="346" operator="containsText" text="1234567890">
      <formula>NOT(ISERROR(SEARCH("1234567890",E6066)))</formula>
    </cfRule>
  </conditionalFormatting>
  <conditionalFormatting sqref="E6072">
    <cfRule type="containsText" dxfId="47" priority="336" operator="containsText" text="1234567890">
      <formula>NOT(ISERROR(SEARCH("1234567890",E6072)))</formula>
    </cfRule>
  </conditionalFormatting>
  <conditionalFormatting sqref="E6078">
    <cfRule type="containsText" dxfId="46" priority="335" operator="containsText" text="1234567890">
      <formula>NOT(ISERROR(SEARCH("1234567890",E6078)))</formula>
    </cfRule>
  </conditionalFormatting>
  <conditionalFormatting sqref="E6084">
    <cfRule type="containsText" dxfId="45" priority="322" operator="containsText" text="1234567890">
      <formula>NOT(ISERROR(SEARCH("1234567890",E6084)))</formula>
    </cfRule>
  </conditionalFormatting>
  <conditionalFormatting sqref="E6090">
    <cfRule type="containsText" dxfId="44" priority="321" operator="containsText" text="1234567890">
      <formula>NOT(ISERROR(SEARCH("1234567890",E6090)))</formula>
    </cfRule>
  </conditionalFormatting>
  <conditionalFormatting sqref="E6096">
    <cfRule type="containsText" dxfId="43" priority="309" operator="containsText" text="1234567890">
      <formula>NOT(ISERROR(SEARCH("1234567890",E6096)))</formula>
    </cfRule>
  </conditionalFormatting>
  <conditionalFormatting sqref="E6102">
    <cfRule type="containsText" dxfId="42" priority="308" operator="containsText" text="1234567890">
      <formula>NOT(ISERROR(SEARCH("1234567890",E6102)))</formula>
    </cfRule>
  </conditionalFormatting>
  <conditionalFormatting sqref="E6108">
    <cfRule type="containsText" dxfId="41" priority="296" operator="containsText" text="1234567890">
      <formula>NOT(ISERROR(SEARCH("1234567890",E6108)))</formula>
    </cfRule>
  </conditionalFormatting>
  <conditionalFormatting sqref="E6114">
    <cfRule type="containsText" dxfId="40" priority="295" operator="containsText" text="1234567890">
      <formula>NOT(ISERROR(SEARCH("1234567890",E6114)))</formula>
    </cfRule>
  </conditionalFormatting>
  <conditionalFormatting sqref="E6120">
    <cfRule type="containsText" dxfId="39" priority="283" operator="containsText" text="1234567890">
      <formula>NOT(ISERROR(SEARCH("1234567890",E6120)))</formula>
    </cfRule>
  </conditionalFormatting>
  <conditionalFormatting sqref="E6126">
    <cfRule type="containsText" dxfId="38" priority="282" operator="containsText" text="1234567890">
      <formula>NOT(ISERROR(SEARCH("1234567890",E6126)))</formula>
    </cfRule>
  </conditionalFormatting>
  <conditionalFormatting sqref="E6132">
    <cfRule type="containsText" dxfId="37" priority="270" operator="containsText" text="1234567890">
      <formula>NOT(ISERROR(SEARCH("1234567890",E6132)))</formula>
    </cfRule>
  </conditionalFormatting>
  <conditionalFormatting sqref="E6138">
    <cfRule type="containsText" dxfId="36" priority="269" operator="containsText" text="1234567890">
      <formula>NOT(ISERROR(SEARCH("1234567890",E6138)))</formula>
    </cfRule>
  </conditionalFormatting>
  <conditionalFormatting sqref="E6144">
    <cfRule type="containsText" dxfId="35" priority="254" operator="containsText" text="1234567890">
      <formula>NOT(ISERROR(SEARCH("1234567890",E6144)))</formula>
    </cfRule>
  </conditionalFormatting>
  <conditionalFormatting sqref="E6150">
    <cfRule type="containsText" dxfId="34" priority="253" operator="containsText" text="1234567890">
      <formula>NOT(ISERROR(SEARCH("1234567890",E6150)))</formula>
    </cfRule>
  </conditionalFormatting>
  <conditionalFormatting sqref="E6156">
    <cfRule type="containsText" dxfId="33" priority="240" operator="containsText" text="1234567890">
      <formula>NOT(ISERROR(SEARCH("1234567890",E6156)))</formula>
    </cfRule>
  </conditionalFormatting>
  <conditionalFormatting sqref="E6162">
    <cfRule type="containsText" dxfId="32" priority="239" operator="containsText" text="1234567890">
      <formula>NOT(ISERROR(SEARCH("1234567890",E6162)))</formula>
    </cfRule>
  </conditionalFormatting>
  <conditionalFormatting sqref="E6168">
    <cfRule type="containsText" dxfId="31" priority="226" operator="containsText" text="1234567890">
      <formula>NOT(ISERROR(SEARCH("1234567890",E6168)))</formula>
    </cfRule>
  </conditionalFormatting>
  <conditionalFormatting sqref="E6174">
    <cfRule type="containsText" dxfId="30" priority="225" operator="containsText" text="1234567890">
      <formula>NOT(ISERROR(SEARCH("1234567890",E6174)))</formula>
    </cfRule>
  </conditionalFormatting>
  <conditionalFormatting sqref="E6180">
    <cfRule type="containsText" dxfId="29" priority="213" operator="containsText" text="1234567890">
      <formula>NOT(ISERROR(SEARCH("1234567890",E6180)))</formula>
    </cfRule>
  </conditionalFormatting>
  <conditionalFormatting sqref="E6186">
    <cfRule type="containsText" dxfId="28" priority="212" operator="containsText" text="1234567890">
      <formula>NOT(ISERROR(SEARCH("1234567890",E6186)))</formula>
    </cfRule>
  </conditionalFormatting>
  <conditionalFormatting sqref="E6192">
    <cfRule type="containsText" dxfId="27" priority="197" operator="containsText" text="1234567890">
      <formula>NOT(ISERROR(SEARCH("1234567890",E6192)))</formula>
    </cfRule>
  </conditionalFormatting>
  <conditionalFormatting sqref="E6198">
    <cfRule type="containsText" dxfId="26" priority="196" operator="containsText" text="1234567890">
      <formula>NOT(ISERROR(SEARCH("1234567890",E6198)))</formula>
    </cfRule>
  </conditionalFormatting>
  <conditionalFormatting sqref="E6204">
    <cfRule type="containsText" dxfId="25" priority="183" operator="containsText" text="1234567890">
      <formula>NOT(ISERROR(SEARCH("1234567890",E6204)))</formula>
    </cfRule>
  </conditionalFormatting>
  <conditionalFormatting sqref="E6210">
    <cfRule type="containsText" dxfId="24" priority="182" operator="containsText" text="1234567890">
      <formula>NOT(ISERROR(SEARCH("1234567890",E6210)))</formula>
    </cfRule>
  </conditionalFormatting>
  <conditionalFormatting sqref="E6216">
    <cfRule type="containsText" dxfId="23" priority="169" operator="containsText" text="1234567890">
      <formula>NOT(ISERROR(SEARCH("1234567890",E6216)))</formula>
    </cfRule>
  </conditionalFormatting>
  <conditionalFormatting sqref="E6222">
    <cfRule type="containsText" dxfId="22" priority="168" operator="containsText" text="1234567890">
      <formula>NOT(ISERROR(SEARCH("1234567890",E6222)))</formula>
    </cfRule>
  </conditionalFormatting>
  <conditionalFormatting sqref="E6228">
    <cfRule type="containsText" dxfId="21" priority="155" operator="containsText" text="1234567890">
      <formula>NOT(ISERROR(SEARCH("1234567890",E6228)))</formula>
    </cfRule>
  </conditionalFormatting>
  <conditionalFormatting sqref="E6234">
    <cfRule type="containsText" dxfId="20" priority="154" operator="containsText" text="1234567890">
      <formula>NOT(ISERROR(SEARCH("1234567890",E6234)))</formula>
    </cfRule>
  </conditionalFormatting>
  <conditionalFormatting sqref="E6240">
    <cfRule type="containsText" dxfId="19" priority="141" operator="containsText" text="1234567890">
      <formula>NOT(ISERROR(SEARCH("1234567890",E6240)))</formula>
    </cfRule>
  </conditionalFormatting>
  <conditionalFormatting sqref="E6246">
    <cfRule type="containsText" dxfId="18" priority="140" operator="containsText" text="1234567890">
      <formula>NOT(ISERROR(SEARCH("1234567890",E6246)))</formula>
    </cfRule>
  </conditionalFormatting>
  <conditionalFormatting sqref="E6252">
    <cfRule type="containsText" dxfId="17" priority="127" operator="containsText" text="1234567890">
      <formula>NOT(ISERROR(SEARCH("1234567890",E6252)))</formula>
    </cfRule>
  </conditionalFormatting>
  <conditionalFormatting sqref="E6258">
    <cfRule type="containsText" dxfId="16" priority="126" operator="containsText" text="1234567890">
      <formula>NOT(ISERROR(SEARCH("1234567890",E6258)))</formula>
    </cfRule>
  </conditionalFormatting>
  <conditionalFormatting sqref="E6264">
    <cfRule type="containsText" dxfId="15" priority="113" operator="containsText" text="1234567890">
      <formula>NOT(ISERROR(SEARCH("1234567890",E6264)))</formula>
    </cfRule>
  </conditionalFormatting>
  <conditionalFormatting sqref="E6270">
    <cfRule type="containsText" dxfId="14" priority="112" operator="containsText" text="1234567890">
      <formula>NOT(ISERROR(SEARCH("1234567890",E6270)))</formula>
    </cfRule>
  </conditionalFormatting>
  <conditionalFormatting sqref="E6276">
    <cfRule type="containsText" dxfId="13" priority="99" operator="containsText" text="1234567890">
      <formula>NOT(ISERROR(SEARCH("1234567890",E6276)))</formula>
    </cfRule>
  </conditionalFormatting>
  <conditionalFormatting sqref="E6282">
    <cfRule type="containsText" dxfId="12" priority="98" operator="containsText" text="1234567890">
      <formula>NOT(ISERROR(SEARCH("1234567890",E6282)))</formula>
    </cfRule>
  </conditionalFormatting>
  <conditionalFormatting sqref="E6288">
    <cfRule type="containsText" dxfId="11" priority="85" operator="containsText" text="1234567890">
      <formula>NOT(ISERROR(SEARCH("1234567890",E6288)))</formula>
    </cfRule>
  </conditionalFormatting>
  <conditionalFormatting sqref="E6294">
    <cfRule type="containsText" dxfId="10" priority="84" operator="containsText" text="1234567890">
      <formula>NOT(ISERROR(SEARCH("1234567890",E6294)))</formula>
    </cfRule>
  </conditionalFormatting>
  <conditionalFormatting sqref="E6300">
    <cfRule type="containsText" dxfId="9" priority="60" operator="containsText" text="1234567890">
      <formula>NOT(ISERROR(SEARCH("1234567890",E6300)))</formula>
    </cfRule>
  </conditionalFormatting>
  <conditionalFormatting sqref="E6306">
    <cfRule type="containsText" dxfId="8" priority="70" operator="containsText" text="1234567890">
      <formula>NOT(ISERROR(SEARCH("1234567890",E6306)))</formula>
    </cfRule>
  </conditionalFormatting>
  <conditionalFormatting sqref="E6312">
    <cfRule type="containsText" dxfId="7" priority="46" operator="containsText" text="1234567890">
      <formula>NOT(ISERROR(SEARCH("1234567890",E6312)))</formula>
    </cfRule>
  </conditionalFormatting>
  <conditionalFormatting sqref="E6318">
    <cfRule type="containsText" dxfId="6" priority="56" operator="containsText" text="1234567890">
      <formula>NOT(ISERROR(SEARCH("1234567890",E6318)))</formula>
    </cfRule>
  </conditionalFormatting>
  <conditionalFormatting sqref="E6324">
    <cfRule type="containsText" dxfId="5" priority="32" operator="containsText" text="1234567890">
      <formula>NOT(ISERROR(SEARCH("1234567890",E6324)))</formula>
    </cfRule>
  </conditionalFormatting>
  <conditionalFormatting sqref="E6330">
    <cfRule type="containsText" dxfId="4" priority="39" operator="containsText" text="1234567890">
      <formula>NOT(ISERROR(SEARCH("1234567890",E6330)))</formula>
    </cfRule>
  </conditionalFormatting>
  <conditionalFormatting sqref="E6336">
    <cfRule type="containsText" dxfId="3" priority="18" operator="containsText" text="1234567890">
      <formula>NOT(ISERROR(SEARCH("1234567890",E6336)))</formula>
    </cfRule>
  </conditionalFormatting>
  <conditionalFormatting sqref="E6342">
    <cfRule type="containsText" dxfId="2" priority="25" operator="containsText" text="1234567890">
      <formula>NOT(ISERROR(SEARCH("1234567890",E6342)))</formula>
    </cfRule>
  </conditionalFormatting>
  <conditionalFormatting sqref="E6348">
    <cfRule type="containsText" dxfId="1" priority="4" operator="containsText" text="1234567890">
      <formula>NOT(ISERROR(SEARCH("1234567890",E6348)))</formula>
    </cfRule>
  </conditionalFormatting>
  <conditionalFormatting sqref="E6354">
    <cfRule type="containsText" dxfId="0" priority="11" operator="containsText" text="1234567890">
      <formula>NOT(ISERROR(SEARCH("1234567890",E6354)))</formula>
    </cfRule>
  </conditionalFormatting>
  <pageMargins left="0.7" right="0.7" top="0.75" bottom="0.75" header="0.3" footer="0.3"/>
  <pageSetup paperSize="256" orientation="landscape" horizontalDpi="203" verticalDpi="20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A911-2C65-47E0-B89A-6FC82E113089}">
  <sheetPr>
    <tabColor rgb="FF15D139"/>
  </sheetPr>
  <dimension ref="B2:E132"/>
  <sheetViews>
    <sheetView topLeftCell="A115" workbookViewId="0">
      <selection activeCell="D120" sqref="D120"/>
    </sheetView>
  </sheetViews>
  <sheetFormatPr defaultRowHeight="12.75"/>
  <cols>
    <col min="2" max="2" width="5.5703125" bestFit="1" customWidth="1"/>
    <col min="3" max="3" width="41.85546875" customWidth="1"/>
    <col min="4" max="4" width="46.7109375" customWidth="1"/>
    <col min="5" max="5" width="9.140625" style="889"/>
  </cols>
  <sheetData>
    <row r="2" spans="2:5" ht="23.25">
      <c r="B2" s="1385"/>
      <c r="C2" s="1041" t="s">
        <v>1315</v>
      </c>
      <c r="D2" s="1042" t="s">
        <v>1316</v>
      </c>
      <c r="E2" s="1386"/>
    </row>
    <row r="3" spans="2:5" ht="18.75">
      <c r="B3" s="885">
        <v>1</v>
      </c>
      <c r="C3" s="894" t="s">
        <v>2</v>
      </c>
      <c r="D3" s="894" t="s">
        <v>3</v>
      </c>
      <c r="E3" s="897" t="s">
        <v>1</v>
      </c>
    </row>
    <row r="4" spans="2:5" ht="18.75">
      <c r="B4" s="886">
        <v>2</v>
      </c>
      <c r="C4" s="894" t="s">
        <v>1317</v>
      </c>
      <c r="D4" s="894" t="s">
        <v>1318</v>
      </c>
      <c r="E4" s="897" t="s">
        <v>1</v>
      </c>
    </row>
    <row r="5" spans="2:5" ht="18.75">
      <c r="B5" s="886">
        <v>3</v>
      </c>
      <c r="C5" s="894" t="s">
        <v>15</v>
      </c>
      <c r="D5" s="894" t="s">
        <v>1319</v>
      </c>
      <c r="E5" s="897" t="s">
        <v>1</v>
      </c>
    </row>
    <row r="6" spans="2:5" ht="18.75">
      <c r="B6" s="886">
        <v>4</v>
      </c>
      <c r="C6" s="894" t="s">
        <v>1320</v>
      </c>
      <c r="D6" s="894" t="s">
        <v>1321</v>
      </c>
      <c r="E6" s="897" t="s">
        <v>1</v>
      </c>
    </row>
    <row r="7" spans="2:5" ht="18.75">
      <c r="B7" s="886">
        <v>5</v>
      </c>
      <c r="C7" s="894" t="s">
        <v>1322</v>
      </c>
      <c r="D7" s="894" t="s">
        <v>21</v>
      </c>
      <c r="E7" s="897" t="s">
        <v>1</v>
      </c>
    </row>
    <row r="8" spans="2:5" ht="18.75">
      <c r="B8" s="886">
        <v>6</v>
      </c>
      <c r="C8" s="894" t="s">
        <v>1323</v>
      </c>
      <c r="D8" s="894" t="s">
        <v>25</v>
      </c>
      <c r="E8" s="897" t="s">
        <v>1</v>
      </c>
    </row>
    <row r="9" spans="2:5" ht="18.75">
      <c r="B9" s="886">
        <v>7</v>
      </c>
      <c r="C9" s="894" t="s">
        <v>1324</v>
      </c>
      <c r="D9" s="894" t="s">
        <v>1325</v>
      </c>
      <c r="E9" s="897" t="s">
        <v>1</v>
      </c>
    </row>
    <row r="10" spans="2:5" ht="18.75">
      <c r="B10" s="886">
        <v>8</v>
      </c>
      <c r="C10" s="894" t="s">
        <v>32</v>
      </c>
      <c r="D10" s="894" t="s">
        <v>1326</v>
      </c>
      <c r="E10" s="897" t="s">
        <v>1</v>
      </c>
    </row>
    <row r="11" spans="2:5" ht="18.75">
      <c r="B11" s="886">
        <v>9</v>
      </c>
      <c r="C11" s="894" t="s">
        <v>1327</v>
      </c>
      <c r="D11" s="894" t="s">
        <v>1328</v>
      </c>
      <c r="E11" s="897" t="s">
        <v>1</v>
      </c>
    </row>
    <row r="12" spans="2:5" ht="18.75">
      <c r="B12" s="886">
        <v>10</v>
      </c>
      <c r="C12" s="894" t="s">
        <v>1329</v>
      </c>
      <c r="D12" s="894" t="s">
        <v>1330</v>
      </c>
      <c r="E12" s="897" t="s">
        <v>1</v>
      </c>
    </row>
    <row r="13" spans="2:5" ht="18.75">
      <c r="B13" s="886">
        <v>11</v>
      </c>
      <c r="C13" s="894" t="s">
        <v>1331</v>
      </c>
      <c r="D13" s="894" t="s">
        <v>1332</v>
      </c>
      <c r="E13" s="897" t="s">
        <v>1</v>
      </c>
    </row>
    <row r="14" spans="2:5" ht="18.75">
      <c r="B14" s="886">
        <v>12</v>
      </c>
      <c r="C14" s="894" t="s">
        <v>1333</v>
      </c>
      <c r="D14" s="894" t="s">
        <v>49</v>
      </c>
      <c r="E14" s="897" t="s">
        <v>1</v>
      </c>
    </row>
    <row r="15" spans="2:5" ht="18.75">
      <c r="B15" s="886">
        <v>13</v>
      </c>
      <c r="C15" s="894" t="s">
        <v>1334</v>
      </c>
      <c r="D15" s="894" t="s">
        <v>1335</v>
      </c>
      <c r="E15" s="897" t="s">
        <v>1</v>
      </c>
    </row>
    <row r="16" spans="2:5" ht="18.75">
      <c r="B16" s="886">
        <v>14</v>
      </c>
      <c r="C16" s="894" t="s">
        <v>60</v>
      </c>
      <c r="D16" s="894" t="s">
        <v>61</v>
      </c>
      <c r="E16" s="897" t="s">
        <v>1</v>
      </c>
    </row>
    <row r="17" spans="2:5" ht="18.75">
      <c r="B17" s="886">
        <v>15</v>
      </c>
      <c r="C17" s="894" t="s">
        <v>1336</v>
      </c>
      <c r="D17" s="894" t="s">
        <v>1337</v>
      </c>
      <c r="E17" s="897" t="s">
        <v>1</v>
      </c>
    </row>
    <row r="18" spans="2:5" ht="18.75">
      <c r="B18" s="886">
        <v>16</v>
      </c>
      <c r="C18" s="894" t="s">
        <v>1338</v>
      </c>
      <c r="D18" s="894" t="s">
        <v>1339</v>
      </c>
      <c r="E18" s="897" t="s">
        <v>1</v>
      </c>
    </row>
    <row r="19" spans="2:5" ht="18.75">
      <c r="B19" s="886">
        <v>17</v>
      </c>
      <c r="C19" s="894" t="s">
        <v>1340</v>
      </c>
      <c r="D19" s="894" t="s">
        <v>1341</v>
      </c>
      <c r="E19" s="897" t="s">
        <v>1</v>
      </c>
    </row>
    <row r="20" spans="2:5" ht="18.75">
      <c r="B20" s="886">
        <v>18</v>
      </c>
      <c r="C20" s="894" t="s">
        <v>1342</v>
      </c>
      <c r="D20" s="894" t="s">
        <v>207</v>
      </c>
      <c r="E20" s="897" t="s">
        <v>1</v>
      </c>
    </row>
    <row r="21" spans="2:5" ht="18.75">
      <c r="B21" s="886">
        <v>19</v>
      </c>
      <c r="C21" s="894" t="s">
        <v>1343</v>
      </c>
      <c r="D21" s="894" t="s">
        <v>1344</v>
      </c>
      <c r="E21" s="897" t="s">
        <v>1</v>
      </c>
    </row>
    <row r="22" spans="2:5" ht="18.75">
      <c r="B22" s="886">
        <v>20</v>
      </c>
      <c r="C22" s="894" t="s">
        <v>1345</v>
      </c>
      <c r="D22" s="894" t="s">
        <v>1346</v>
      </c>
      <c r="E22" s="897" t="s">
        <v>1</v>
      </c>
    </row>
    <row r="23" spans="2:5" ht="18.75">
      <c r="B23" s="886">
        <v>21</v>
      </c>
      <c r="C23" s="894" t="s">
        <v>1347</v>
      </c>
      <c r="D23" s="894" t="s">
        <v>1348</v>
      </c>
      <c r="E23" s="897" t="s">
        <v>1</v>
      </c>
    </row>
    <row r="24" spans="2:5" ht="18.75">
      <c r="B24" s="887">
        <v>22</v>
      </c>
      <c r="C24" s="892" t="s">
        <v>1349</v>
      </c>
      <c r="D24" s="892" t="s">
        <v>1350</v>
      </c>
      <c r="E24" s="888" t="s">
        <v>4</v>
      </c>
    </row>
    <row r="25" spans="2:5" ht="18.75">
      <c r="B25" s="887">
        <v>23</v>
      </c>
      <c r="C25" s="892" t="s">
        <v>118</v>
      </c>
      <c r="D25" s="892" t="s">
        <v>119</v>
      </c>
      <c r="E25" s="888" t="s">
        <v>4</v>
      </c>
    </row>
    <row r="26" spans="2:5" ht="18.75">
      <c r="B26" s="887">
        <v>24</v>
      </c>
      <c r="C26" s="892" t="s">
        <v>1351</v>
      </c>
      <c r="D26" s="892" t="s">
        <v>1352</v>
      </c>
      <c r="E26" s="888" t="s">
        <v>4</v>
      </c>
    </row>
    <row r="27" spans="2:5" ht="18.75">
      <c r="B27" s="887">
        <v>25</v>
      </c>
      <c r="C27" s="892" t="s">
        <v>1353</v>
      </c>
      <c r="D27" s="892" t="s">
        <v>77</v>
      </c>
      <c r="E27" s="888" t="s">
        <v>4</v>
      </c>
    </row>
    <row r="28" spans="2:5" ht="21" customHeight="1">
      <c r="B28" s="887">
        <v>26</v>
      </c>
      <c r="C28" s="892" t="s">
        <v>52</v>
      </c>
      <c r="D28" s="892" t="s">
        <v>1354</v>
      </c>
      <c r="E28" s="888" t="s">
        <v>4</v>
      </c>
    </row>
    <row r="29" spans="2:5" ht="18.75">
      <c r="B29" s="887">
        <v>27</v>
      </c>
      <c r="C29" s="892" t="s">
        <v>1355</v>
      </c>
      <c r="D29" s="892" t="s">
        <v>1356</v>
      </c>
      <c r="E29" s="888" t="s">
        <v>4</v>
      </c>
    </row>
    <row r="30" spans="2:5" ht="18.75">
      <c r="B30" s="887">
        <v>28</v>
      </c>
      <c r="C30" s="892" t="s">
        <v>1357</v>
      </c>
      <c r="D30" s="892" t="s">
        <v>1358</v>
      </c>
      <c r="E30" s="898" t="s">
        <v>4</v>
      </c>
    </row>
    <row r="31" spans="2:5" ht="18.75">
      <c r="B31" s="887">
        <v>29</v>
      </c>
      <c r="C31" s="892" t="s">
        <v>88</v>
      </c>
      <c r="D31" s="892" t="s">
        <v>1359</v>
      </c>
      <c r="E31" s="888" t="s">
        <v>4</v>
      </c>
    </row>
    <row r="32" spans="2:5" ht="18.75">
      <c r="B32" s="887">
        <v>30</v>
      </c>
      <c r="C32" s="892" t="s">
        <v>1360</v>
      </c>
      <c r="D32" s="892" t="s">
        <v>85</v>
      </c>
      <c r="E32" s="888" t="s">
        <v>4</v>
      </c>
    </row>
    <row r="33" spans="2:5" ht="18.75">
      <c r="B33" s="887">
        <v>31</v>
      </c>
      <c r="C33" s="892" t="s">
        <v>1361</v>
      </c>
      <c r="D33" s="892" t="s">
        <v>1362</v>
      </c>
      <c r="E33" s="888" t="s">
        <v>4</v>
      </c>
    </row>
    <row r="34" spans="2:5" ht="18.75">
      <c r="B34" s="887">
        <v>32</v>
      </c>
      <c r="C34" s="892" t="s">
        <v>1363</v>
      </c>
      <c r="D34" s="892" t="s">
        <v>1364</v>
      </c>
      <c r="E34" s="888" t="s">
        <v>4</v>
      </c>
    </row>
    <row r="35" spans="2:5" ht="21.75" customHeight="1">
      <c r="B35" s="887">
        <v>33</v>
      </c>
      <c r="C35" s="892" t="s">
        <v>96</v>
      </c>
      <c r="D35" s="892" t="s">
        <v>1365</v>
      </c>
      <c r="E35" s="888" t="s">
        <v>4</v>
      </c>
    </row>
    <row r="36" spans="2:5" ht="18.75">
      <c r="B36" s="887">
        <v>34</v>
      </c>
      <c r="C36" s="892" t="s">
        <v>100</v>
      </c>
      <c r="D36" s="892" t="s">
        <v>1366</v>
      </c>
      <c r="E36" s="888" t="s">
        <v>4</v>
      </c>
    </row>
    <row r="37" spans="2:5" ht="18.75">
      <c r="B37" s="887">
        <v>35</v>
      </c>
      <c r="C37" s="892" t="s">
        <v>1367</v>
      </c>
      <c r="D37" s="892" t="s">
        <v>1368</v>
      </c>
      <c r="E37" s="888" t="s">
        <v>4</v>
      </c>
    </row>
    <row r="38" spans="2:5" ht="18.75">
      <c r="B38" s="887">
        <v>36</v>
      </c>
      <c r="C38" s="892" t="s">
        <v>1369</v>
      </c>
      <c r="D38" s="892" t="s">
        <v>1370</v>
      </c>
      <c r="E38" s="888" t="s">
        <v>4</v>
      </c>
    </row>
    <row r="39" spans="2:5" ht="18.75">
      <c r="B39" s="887">
        <v>37</v>
      </c>
      <c r="C39" s="892" t="s">
        <v>1371</v>
      </c>
      <c r="D39" s="892" t="s">
        <v>1372</v>
      </c>
      <c r="E39" s="888" t="s">
        <v>4</v>
      </c>
    </row>
    <row r="40" spans="2:5" ht="21" customHeight="1">
      <c r="B40" s="896">
        <v>38</v>
      </c>
      <c r="C40" s="892" t="s">
        <v>40</v>
      </c>
      <c r="D40" s="892" t="s">
        <v>1373</v>
      </c>
      <c r="E40" s="895" t="s">
        <v>4</v>
      </c>
    </row>
    <row r="41" spans="2:5" ht="18.75">
      <c r="B41" s="887">
        <v>39</v>
      </c>
      <c r="C41" s="892" t="s">
        <v>1374</v>
      </c>
      <c r="D41" s="892" t="s">
        <v>1375</v>
      </c>
      <c r="E41" s="888" t="s">
        <v>4</v>
      </c>
    </row>
    <row r="42" spans="2:5" ht="18.75">
      <c r="B42" s="887">
        <v>40</v>
      </c>
      <c r="C42" s="892" t="s">
        <v>134</v>
      </c>
      <c r="D42" s="892" t="s">
        <v>1376</v>
      </c>
      <c r="E42" s="888" t="s">
        <v>4</v>
      </c>
    </row>
    <row r="43" spans="2:5" ht="18.75">
      <c r="B43" s="887">
        <v>41</v>
      </c>
      <c r="C43" s="892" t="s">
        <v>1377</v>
      </c>
      <c r="D43" s="892" t="s">
        <v>99</v>
      </c>
      <c r="E43" s="888" t="s">
        <v>4</v>
      </c>
    </row>
    <row r="44" spans="2:5" ht="18.75">
      <c r="B44" s="887">
        <v>42</v>
      </c>
      <c r="C44" s="892" t="s">
        <v>1378</v>
      </c>
      <c r="D44" s="892" t="s">
        <v>1379</v>
      </c>
      <c r="E44" s="888" t="s">
        <v>4</v>
      </c>
    </row>
    <row r="45" spans="2:5" ht="18.75">
      <c r="B45" s="887">
        <v>43</v>
      </c>
      <c r="C45" s="892" t="s">
        <v>1380</v>
      </c>
      <c r="D45" s="892" t="s">
        <v>1381</v>
      </c>
      <c r="E45" s="888" t="s">
        <v>4</v>
      </c>
    </row>
    <row r="46" spans="2:5" ht="18.75">
      <c r="B46" s="887">
        <v>44</v>
      </c>
      <c r="C46" s="892" t="s">
        <v>1382</v>
      </c>
      <c r="D46" s="892" t="s">
        <v>1383</v>
      </c>
      <c r="E46" s="888" t="s">
        <v>4</v>
      </c>
    </row>
    <row r="47" spans="2:5" ht="18.75">
      <c r="B47" s="887">
        <v>45</v>
      </c>
      <c r="C47" s="892" t="s">
        <v>1384</v>
      </c>
      <c r="D47" s="892" t="s">
        <v>139</v>
      </c>
      <c r="E47" s="888" t="s">
        <v>4</v>
      </c>
    </row>
    <row r="48" spans="2:5" ht="18.75">
      <c r="B48" s="887">
        <v>46</v>
      </c>
      <c r="C48" s="892" t="s">
        <v>142</v>
      </c>
      <c r="D48" s="892" t="s">
        <v>1385</v>
      </c>
      <c r="E48" s="888" t="s">
        <v>4</v>
      </c>
    </row>
    <row r="49" spans="2:5" ht="18.75">
      <c r="B49" s="887">
        <v>47</v>
      </c>
      <c r="C49" s="892" t="s">
        <v>146</v>
      </c>
      <c r="D49" s="892" t="s">
        <v>147</v>
      </c>
      <c r="E49" s="888" t="s">
        <v>4</v>
      </c>
    </row>
    <row r="50" spans="2:5" ht="18.75">
      <c r="B50" s="887">
        <v>48</v>
      </c>
      <c r="C50" s="892" t="s">
        <v>1386</v>
      </c>
      <c r="D50" s="892" t="s">
        <v>155</v>
      </c>
      <c r="E50" s="888" t="s">
        <v>4</v>
      </c>
    </row>
    <row r="51" spans="2:5" ht="18.75">
      <c r="B51" s="887">
        <v>49</v>
      </c>
      <c r="C51" s="892" t="s">
        <v>1387</v>
      </c>
      <c r="D51" s="892" t="s">
        <v>1388</v>
      </c>
      <c r="E51" s="888" t="s">
        <v>4</v>
      </c>
    </row>
    <row r="52" spans="2:5" ht="18.75">
      <c r="B52" s="887">
        <v>50</v>
      </c>
      <c r="C52" s="892" t="s">
        <v>1389</v>
      </c>
      <c r="D52" s="892" t="s">
        <v>1390</v>
      </c>
      <c r="E52" s="888" t="s">
        <v>4</v>
      </c>
    </row>
    <row r="53" spans="2:5" ht="18.75">
      <c r="B53" s="887">
        <v>51</v>
      </c>
      <c r="C53" s="892" t="s">
        <v>1391</v>
      </c>
      <c r="D53" s="892" t="s">
        <v>1392</v>
      </c>
      <c r="E53" s="888" t="s">
        <v>4</v>
      </c>
    </row>
    <row r="54" spans="2:5" ht="18.75">
      <c r="B54" s="887">
        <v>52</v>
      </c>
      <c r="C54" s="892" t="s">
        <v>1393</v>
      </c>
      <c r="D54" s="892" t="s">
        <v>1394</v>
      </c>
      <c r="E54" s="888" t="s">
        <v>4</v>
      </c>
    </row>
    <row r="55" spans="2:5" ht="18.75">
      <c r="B55" s="887">
        <v>53</v>
      </c>
      <c r="C55" s="892" t="s">
        <v>1395</v>
      </c>
      <c r="D55" s="892" t="s">
        <v>1396</v>
      </c>
      <c r="E55" s="888" t="s">
        <v>4</v>
      </c>
    </row>
    <row r="56" spans="2:5" ht="18.75">
      <c r="B56" s="887">
        <v>54</v>
      </c>
      <c r="C56" s="892" t="s">
        <v>1397</v>
      </c>
      <c r="D56" s="892" t="s">
        <v>1398</v>
      </c>
      <c r="E56" s="888" t="s">
        <v>4</v>
      </c>
    </row>
    <row r="57" spans="2:5" ht="18.75">
      <c r="B57" s="887">
        <v>55</v>
      </c>
      <c r="C57" s="892" t="s">
        <v>190</v>
      </c>
      <c r="D57" s="892" t="s">
        <v>191</v>
      </c>
      <c r="E57" s="888" t="s">
        <v>4</v>
      </c>
    </row>
    <row r="58" spans="2:5" ht="18.75">
      <c r="B58" s="887">
        <v>56</v>
      </c>
      <c r="C58" s="892" t="s">
        <v>1399</v>
      </c>
      <c r="D58" s="892" t="s">
        <v>169</v>
      </c>
      <c r="E58" s="888" t="s">
        <v>4</v>
      </c>
    </row>
    <row r="59" spans="2:5" ht="18.75">
      <c r="B59" s="887">
        <v>57</v>
      </c>
      <c r="C59" s="892" t="s">
        <v>1400</v>
      </c>
      <c r="D59" s="892" t="s">
        <v>1401</v>
      </c>
      <c r="E59" s="888" t="s">
        <v>4</v>
      </c>
    </row>
    <row r="60" spans="2:5" ht="18.75">
      <c r="B60" s="887">
        <v>58</v>
      </c>
      <c r="C60" s="892" t="s">
        <v>202</v>
      </c>
      <c r="D60" s="892" t="s">
        <v>1402</v>
      </c>
      <c r="E60" s="888" t="s">
        <v>4</v>
      </c>
    </row>
    <row r="61" spans="2:5" ht="18.75">
      <c r="B61" s="887">
        <v>59</v>
      </c>
      <c r="C61" s="892" t="s">
        <v>1403</v>
      </c>
      <c r="D61" s="892" t="s">
        <v>175</v>
      </c>
      <c r="E61" s="888" t="s">
        <v>4</v>
      </c>
    </row>
    <row r="62" spans="2:5" ht="18.75">
      <c r="B62" s="887">
        <v>60</v>
      </c>
      <c r="C62" s="892" t="s">
        <v>1404</v>
      </c>
      <c r="D62" s="892" t="s">
        <v>1405</v>
      </c>
      <c r="E62" s="888" t="s">
        <v>4</v>
      </c>
    </row>
    <row r="63" spans="2:5" ht="18.75">
      <c r="B63" s="887">
        <v>61</v>
      </c>
      <c r="C63" s="892" t="s">
        <v>1406</v>
      </c>
      <c r="D63" s="892" t="s">
        <v>1407</v>
      </c>
      <c r="E63" s="888" t="s">
        <v>4</v>
      </c>
    </row>
    <row r="64" spans="2:5" ht="18.75">
      <c r="B64" s="887">
        <v>62</v>
      </c>
      <c r="C64" s="892" t="s">
        <v>182</v>
      </c>
      <c r="D64" s="892" t="s">
        <v>183</v>
      </c>
      <c r="E64" s="888" t="s">
        <v>4</v>
      </c>
    </row>
    <row r="65" spans="2:5" ht="18.75">
      <c r="B65" s="887">
        <v>63</v>
      </c>
      <c r="C65" s="892" t="s">
        <v>1408</v>
      </c>
      <c r="D65" s="892" t="s">
        <v>1409</v>
      </c>
      <c r="E65" s="888" t="s">
        <v>4</v>
      </c>
    </row>
    <row r="66" spans="2:5" ht="18.75">
      <c r="B66" s="887">
        <v>64</v>
      </c>
      <c r="C66" s="892" t="s">
        <v>164</v>
      </c>
      <c r="D66" s="892" t="s">
        <v>14</v>
      </c>
      <c r="E66" s="888" t="s">
        <v>4</v>
      </c>
    </row>
    <row r="67" spans="2:5" ht="18.75">
      <c r="B67" s="887">
        <v>65</v>
      </c>
      <c r="C67" s="892" t="s">
        <v>34</v>
      </c>
      <c r="D67" s="892" t="s">
        <v>1410</v>
      </c>
      <c r="E67" s="888" t="s">
        <v>4</v>
      </c>
    </row>
    <row r="68" spans="2:5" ht="18.75">
      <c r="B68" s="887">
        <v>66</v>
      </c>
      <c r="C68" s="892" t="s">
        <v>1411</v>
      </c>
      <c r="D68" s="892" t="s">
        <v>18</v>
      </c>
      <c r="E68" s="888" t="s">
        <v>4</v>
      </c>
    </row>
    <row r="69" spans="2:5" ht="18.75">
      <c r="B69" s="887">
        <v>67</v>
      </c>
      <c r="C69" s="892" t="s">
        <v>1412</v>
      </c>
      <c r="D69" s="892" t="s">
        <v>1413</v>
      </c>
      <c r="E69" s="888" t="s">
        <v>4</v>
      </c>
    </row>
    <row r="70" spans="2:5" ht="18.75">
      <c r="B70" s="887">
        <v>68</v>
      </c>
      <c r="C70" s="892" t="s">
        <v>1414</v>
      </c>
      <c r="D70" s="892" t="s">
        <v>1415</v>
      </c>
      <c r="E70" s="888" t="s">
        <v>4</v>
      </c>
    </row>
    <row r="71" spans="2:5" ht="18.75">
      <c r="B71" s="887">
        <v>69</v>
      </c>
      <c r="C71" s="892" t="s">
        <v>1416</v>
      </c>
      <c r="D71" s="892" t="s">
        <v>23</v>
      </c>
      <c r="E71" s="888" t="s">
        <v>4</v>
      </c>
    </row>
    <row r="72" spans="2:5" ht="18.75">
      <c r="B72" s="887">
        <v>70</v>
      </c>
      <c r="C72" s="892" t="s">
        <v>1417</v>
      </c>
      <c r="D72" s="892" t="s">
        <v>1418</v>
      </c>
      <c r="E72" s="888" t="s">
        <v>4</v>
      </c>
    </row>
    <row r="73" spans="2:5" ht="18.75">
      <c r="B73" s="887">
        <v>71</v>
      </c>
      <c r="C73" s="892" t="s">
        <v>1419</v>
      </c>
      <c r="D73" s="892" t="s">
        <v>31</v>
      </c>
      <c r="E73" s="888" t="s">
        <v>4</v>
      </c>
    </row>
    <row r="74" spans="2:5" ht="18.75">
      <c r="B74" s="887">
        <v>72</v>
      </c>
      <c r="C74" s="892" t="s">
        <v>1420</v>
      </c>
      <c r="D74" s="892" t="s">
        <v>51</v>
      </c>
      <c r="E74" s="888" t="s">
        <v>4</v>
      </c>
    </row>
    <row r="75" spans="2:5" ht="18.75">
      <c r="B75" s="887">
        <v>73</v>
      </c>
      <c r="C75" s="892" t="s">
        <v>1421</v>
      </c>
      <c r="D75" s="892" t="s">
        <v>1422</v>
      </c>
      <c r="E75" s="888" t="s">
        <v>4</v>
      </c>
    </row>
    <row r="76" spans="2:5" ht="18.75">
      <c r="B76" s="887">
        <v>74</v>
      </c>
      <c r="C76" s="892" t="s">
        <v>1423</v>
      </c>
      <c r="D76" s="892" t="s">
        <v>63</v>
      </c>
      <c r="E76" s="888" t="s">
        <v>4</v>
      </c>
    </row>
    <row r="77" spans="2:5" ht="18.75">
      <c r="B77" s="887">
        <v>75</v>
      </c>
      <c r="C77" s="892" t="s">
        <v>1424</v>
      </c>
      <c r="D77" s="892" t="s">
        <v>67</v>
      </c>
      <c r="E77" s="888" t="s">
        <v>4</v>
      </c>
    </row>
    <row r="78" spans="2:5" ht="18.75">
      <c r="B78" s="887">
        <v>76</v>
      </c>
      <c r="C78" s="892" t="s">
        <v>1425</v>
      </c>
      <c r="D78" s="892" t="s">
        <v>71</v>
      </c>
      <c r="E78" s="888" t="s">
        <v>4</v>
      </c>
    </row>
    <row r="79" spans="2:5" ht="18.75">
      <c r="B79" s="887">
        <v>77</v>
      </c>
      <c r="C79" s="892" t="s">
        <v>1426</v>
      </c>
      <c r="D79" s="892" t="s">
        <v>75</v>
      </c>
      <c r="E79" s="888" t="s">
        <v>4</v>
      </c>
    </row>
    <row r="80" spans="2:5" ht="18.75">
      <c r="B80" s="887">
        <v>78</v>
      </c>
      <c r="C80" s="892" t="s">
        <v>1427</v>
      </c>
      <c r="D80" s="892" t="s">
        <v>1428</v>
      </c>
      <c r="E80" s="888" t="s">
        <v>4</v>
      </c>
    </row>
    <row r="81" spans="2:5" ht="18.75">
      <c r="B81" s="887">
        <v>79</v>
      </c>
      <c r="C81" s="892" t="s">
        <v>1429</v>
      </c>
      <c r="D81" s="892" t="s">
        <v>1430</v>
      </c>
      <c r="E81" s="888" t="s">
        <v>4</v>
      </c>
    </row>
    <row r="82" spans="2:5" ht="18.75">
      <c r="B82" s="887">
        <v>80</v>
      </c>
      <c r="C82" s="892" t="s">
        <v>1431</v>
      </c>
      <c r="D82" s="892" t="s">
        <v>1432</v>
      </c>
      <c r="E82" s="888" t="s">
        <v>4</v>
      </c>
    </row>
    <row r="83" spans="2:5" ht="18.75">
      <c r="B83" s="887">
        <v>81</v>
      </c>
      <c r="C83" s="892" t="s">
        <v>1433</v>
      </c>
      <c r="D83" s="892" t="s">
        <v>1434</v>
      </c>
      <c r="E83" s="888" t="s">
        <v>4</v>
      </c>
    </row>
    <row r="84" spans="2:5" ht="18.75">
      <c r="B84" s="887">
        <v>82</v>
      </c>
      <c r="C84" s="892" t="s">
        <v>1435</v>
      </c>
      <c r="D84" s="892" t="s">
        <v>1436</v>
      </c>
      <c r="E84" s="888" t="s">
        <v>4</v>
      </c>
    </row>
    <row r="85" spans="2:5" ht="18.75">
      <c r="B85" s="887">
        <v>83</v>
      </c>
      <c r="C85" s="892" t="s">
        <v>1437</v>
      </c>
      <c r="D85" s="892" t="s">
        <v>1438</v>
      </c>
      <c r="E85" s="888" t="s">
        <v>4</v>
      </c>
    </row>
    <row r="86" spans="2:5" ht="18.75">
      <c r="B86" s="887">
        <v>84</v>
      </c>
      <c r="C86" s="892" t="s">
        <v>1439</v>
      </c>
      <c r="D86" s="892" t="s">
        <v>1440</v>
      </c>
      <c r="E86" s="888" t="s">
        <v>4</v>
      </c>
    </row>
    <row r="87" spans="2:5" ht="18.75">
      <c r="B87" s="887">
        <v>85</v>
      </c>
      <c r="C87" s="892" t="s">
        <v>1441</v>
      </c>
      <c r="D87" s="892" t="s">
        <v>1442</v>
      </c>
      <c r="E87" s="888" t="s">
        <v>4</v>
      </c>
    </row>
    <row r="88" spans="2:5" ht="18.75">
      <c r="B88" s="887">
        <v>86</v>
      </c>
      <c r="C88" s="892" t="s">
        <v>1443</v>
      </c>
      <c r="D88" s="892" t="s">
        <v>1444</v>
      </c>
      <c r="E88" s="888" t="s">
        <v>4</v>
      </c>
    </row>
    <row r="89" spans="2:5" ht="18.75">
      <c r="B89" s="887">
        <v>87</v>
      </c>
      <c r="C89" s="892" t="s">
        <v>1445</v>
      </c>
      <c r="D89" s="892" t="s">
        <v>1446</v>
      </c>
      <c r="E89" s="888" t="s">
        <v>4</v>
      </c>
    </row>
    <row r="90" spans="2:5" ht="18.75">
      <c r="B90" s="887">
        <v>88</v>
      </c>
      <c r="C90" s="892" t="s">
        <v>1447</v>
      </c>
      <c r="D90" s="892" t="s">
        <v>1448</v>
      </c>
      <c r="E90" s="888" t="s">
        <v>4</v>
      </c>
    </row>
    <row r="91" spans="2:5" ht="18.75">
      <c r="B91" s="887">
        <v>89</v>
      </c>
      <c r="C91" s="892" t="s">
        <v>1449</v>
      </c>
      <c r="D91" s="892" t="s">
        <v>1450</v>
      </c>
      <c r="E91" s="888" t="s">
        <v>4</v>
      </c>
    </row>
    <row r="92" spans="2:5" ht="26.25" customHeight="1">
      <c r="B92" s="887">
        <v>90</v>
      </c>
      <c r="C92" s="892" t="s">
        <v>1451</v>
      </c>
      <c r="D92" s="892" t="s">
        <v>1452</v>
      </c>
      <c r="E92" s="888" t="s">
        <v>4</v>
      </c>
    </row>
    <row r="93" spans="2:5" ht="18.75">
      <c r="B93" s="891">
        <v>91</v>
      </c>
      <c r="C93" s="893" t="s">
        <v>1453</v>
      </c>
      <c r="D93" s="893" t="s">
        <v>1454</v>
      </c>
      <c r="E93" s="890" t="s">
        <v>78</v>
      </c>
    </row>
    <row r="94" spans="2:5" ht="18.75">
      <c r="B94" s="891">
        <v>92</v>
      </c>
      <c r="C94" s="893" t="s">
        <v>79</v>
      </c>
      <c r="D94" s="893" t="s">
        <v>1455</v>
      </c>
      <c r="E94" s="890" t="s">
        <v>78</v>
      </c>
    </row>
    <row r="95" spans="2:5" ht="18.75">
      <c r="B95" s="891">
        <v>93</v>
      </c>
      <c r="C95" s="893" t="s">
        <v>1456</v>
      </c>
      <c r="D95" s="893" t="s">
        <v>1457</v>
      </c>
      <c r="E95" s="890" t="s">
        <v>78</v>
      </c>
    </row>
    <row r="96" spans="2:5" ht="18.75">
      <c r="B96" s="891">
        <v>94</v>
      </c>
      <c r="C96" s="893" t="s">
        <v>90</v>
      </c>
      <c r="D96" s="893" t="s">
        <v>91</v>
      </c>
      <c r="E96" s="890" t="s">
        <v>78</v>
      </c>
    </row>
    <row r="97" spans="2:5" ht="18.75">
      <c r="B97" s="891">
        <v>95</v>
      </c>
      <c r="C97" s="893" t="s">
        <v>1458</v>
      </c>
      <c r="D97" s="893" t="s">
        <v>95</v>
      </c>
      <c r="E97" s="890" t="s">
        <v>78</v>
      </c>
    </row>
    <row r="98" spans="2:5" ht="18.75">
      <c r="B98" s="891">
        <v>96</v>
      </c>
      <c r="C98" s="893" t="s">
        <v>1459</v>
      </c>
      <c r="D98" s="893" t="s">
        <v>1460</v>
      </c>
      <c r="E98" s="890" t="s">
        <v>78</v>
      </c>
    </row>
    <row r="99" spans="2:5" ht="18.75">
      <c r="B99" s="891">
        <v>97</v>
      </c>
      <c r="C99" s="893" t="s">
        <v>152</v>
      </c>
      <c r="D99" s="893" t="s">
        <v>1461</v>
      </c>
      <c r="E99" s="890" t="s">
        <v>78</v>
      </c>
    </row>
    <row r="100" spans="2:5" ht="18.75">
      <c r="B100" s="891">
        <v>98</v>
      </c>
      <c r="C100" s="893" t="s">
        <v>1462</v>
      </c>
      <c r="D100" s="893" t="s">
        <v>1463</v>
      </c>
      <c r="E100" s="890" t="s">
        <v>78</v>
      </c>
    </row>
    <row r="101" spans="2:5" ht="18.75">
      <c r="B101" s="891">
        <v>99</v>
      </c>
      <c r="C101" s="893" t="s">
        <v>1464</v>
      </c>
      <c r="D101" s="893" t="s">
        <v>103</v>
      </c>
      <c r="E101" s="890" t="s">
        <v>78</v>
      </c>
    </row>
    <row r="102" spans="2:5" ht="18.75">
      <c r="B102" s="891">
        <v>100</v>
      </c>
      <c r="C102" s="893" t="s">
        <v>210</v>
      </c>
      <c r="D102" s="893" t="s">
        <v>211</v>
      </c>
      <c r="E102" s="890" t="s">
        <v>78</v>
      </c>
    </row>
    <row r="103" spans="2:5" ht="18.75">
      <c r="B103" s="891">
        <v>101</v>
      </c>
      <c r="C103" s="893" t="s">
        <v>1465</v>
      </c>
      <c r="D103" s="893" t="s">
        <v>1466</v>
      </c>
      <c r="E103" s="890" t="s">
        <v>78</v>
      </c>
    </row>
    <row r="104" spans="2:5" ht="18.75">
      <c r="B104" s="891">
        <v>102</v>
      </c>
      <c r="C104" s="893" t="s">
        <v>1467</v>
      </c>
      <c r="D104" s="893" t="s">
        <v>1468</v>
      </c>
      <c r="E104" s="890" t="s">
        <v>78</v>
      </c>
    </row>
    <row r="105" spans="2:5" ht="18.75">
      <c r="B105" s="891">
        <v>103</v>
      </c>
      <c r="C105" s="893" t="s">
        <v>1469</v>
      </c>
      <c r="D105" s="893" t="s">
        <v>59</v>
      </c>
      <c r="E105" s="890" t="s">
        <v>78</v>
      </c>
    </row>
    <row r="106" spans="2:5" ht="18.75">
      <c r="B106" s="891">
        <v>104</v>
      </c>
      <c r="C106" s="893" t="s">
        <v>148</v>
      </c>
      <c r="D106" s="893" t="s">
        <v>149</v>
      </c>
      <c r="E106" s="890" t="s">
        <v>78</v>
      </c>
    </row>
    <row r="107" spans="2:5" ht="18.75">
      <c r="B107" s="891">
        <v>105</v>
      </c>
      <c r="C107" s="893" t="s">
        <v>1470</v>
      </c>
      <c r="D107" s="893" t="s">
        <v>133</v>
      </c>
      <c r="E107" s="890" t="s">
        <v>78</v>
      </c>
    </row>
    <row r="108" spans="2:5" ht="18.75">
      <c r="B108" s="891">
        <v>106</v>
      </c>
      <c r="C108" s="893" t="s">
        <v>184</v>
      </c>
      <c r="D108" s="893" t="s">
        <v>1471</v>
      </c>
      <c r="E108" s="890" t="s">
        <v>78</v>
      </c>
    </row>
    <row r="109" spans="2:5" ht="18.75">
      <c r="B109" s="891">
        <v>107</v>
      </c>
      <c r="C109" s="893" t="s">
        <v>140</v>
      </c>
      <c r="D109" s="893" t="s">
        <v>141</v>
      </c>
      <c r="E109" s="890" t="s">
        <v>78</v>
      </c>
    </row>
    <row r="110" spans="2:5" ht="18.75">
      <c r="B110" s="891">
        <v>108</v>
      </c>
      <c r="C110" s="893" t="s">
        <v>1472</v>
      </c>
      <c r="D110" s="893" t="s">
        <v>145</v>
      </c>
      <c r="E110" s="890" t="s">
        <v>78</v>
      </c>
    </row>
    <row r="111" spans="2:5" ht="18.75">
      <c r="B111" s="891">
        <v>109</v>
      </c>
      <c r="C111" s="893" t="s">
        <v>1473</v>
      </c>
      <c r="D111" s="893" t="s">
        <v>161</v>
      </c>
      <c r="E111" s="890" t="s">
        <v>78</v>
      </c>
    </row>
    <row r="112" spans="2:5" ht="18.75">
      <c r="B112" s="891">
        <v>110</v>
      </c>
      <c r="C112" s="893" t="s">
        <v>1474</v>
      </c>
      <c r="D112" s="893" t="s">
        <v>1475</v>
      </c>
      <c r="E112" s="890" t="s">
        <v>78</v>
      </c>
    </row>
    <row r="113" spans="2:5" ht="18.75">
      <c r="B113" s="891">
        <v>111</v>
      </c>
      <c r="C113" s="893" t="s">
        <v>1476</v>
      </c>
      <c r="D113" s="893" t="s">
        <v>1477</v>
      </c>
      <c r="E113" s="890" t="s">
        <v>78</v>
      </c>
    </row>
    <row r="114" spans="2:5" ht="18.75">
      <c r="B114" s="891">
        <v>112</v>
      </c>
      <c r="C114" s="893" t="s">
        <v>1478</v>
      </c>
      <c r="D114" s="893" t="s">
        <v>173</v>
      </c>
      <c r="E114" s="890" t="s">
        <v>78</v>
      </c>
    </row>
    <row r="115" spans="2:5" ht="18.75">
      <c r="B115" s="891">
        <v>113</v>
      </c>
      <c r="C115" s="893" t="s">
        <v>176</v>
      </c>
      <c r="D115" s="893" t="s">
        <v>1479</v>
      </c>
      <c r="E115" s="890" t="s">
        <v>78</v>
      </c>
    </row>
    <row r="116" spans="2:5" ht="18.75">
      <c r="B116" s="891">
        <v>114</v>
      </c>
      <c r="C116" s="893" t="s">
        <v>180</v>
      </c>
      <c r="D116" s="893" t="s">
        <v>181</v>
      </c>
      <c r="E116" s="890" t="s">
        <v>78</v>
      </c>
    </row>
    <row r="117" spans="2:5" ht="18.75">
      <c r="B117" s="891">
        <v>115</v>
      </c>
      <c r="C117" s="893" t="s">
        <v>1480</v>
      </c>
      <c r="D117" s="893" t="s">
        <v>137</v>
      </c>
      <c r="E117" s="890" t="s">
        <v>78</v>
      </c>
    </row>
    <row r="118" spans="2:5" ht="18.75">
      <c r="B118" s="891">
        <v>116</v>
      </c>
      <c r="C118" s="893" t="s">
        <v>1481</v>
      </c>
      <c r="D118" s="893" t="s">
        <v>189</v>
      </c>
      <c r="E118" s="890" t="s">
        <v>78</v>
      </c>
    </row>
    <row r="119" spans="2:5" ht="18.75">
      <c r="B119" s="891">
        <v>117</v>
      </c>
      <c r="C119" s="893" t="s">
        <v>1482</v>
      </c>
      <c r="D119" s="893" t="s">
        <v>1483</v>
      </c>
      <c r="E119" s="890" t="s">
        <v>78</v>
      </c>
    </row>
    <row r="120" spans="2:5" ht="18.75">
      <c r="B120" s="891">
        <v>118</v>
      </c>
      <c r="C120" s="893" t="s">
        <v>1484</v>
      </c>
      <c r="D120" s="893" t="s">
        <v>197</v>
      </c>
      <c r="E120" s="890" t="s">
        <v>78</v>
      </c>
    </row>
    <row r="121" spans="2:5" ht="24.75" customHeight="1">
      <c r="B121" s="891">
        <v>119</v>
      </c>
      <c r="C121" s="893" t="s">
        <v>1485</v>
      </c>
      <c r="D121" s="893" t="s">
        <v>1486</v>
      </c>
      <c r="E121" s="890" t="s">
        <v>78</v>
      </c>
    </row>
    <row r="122" spans="2:5" ht="18.75">
      <c r="B122" s="891">
        <v>120</v>
      </c>
      <c r="C122" s="893" t="s">
        <v>200</v>
      </c>
      <c r="D122" s="893" t="s">
        <v>201</v>
      </c>
      <c r="E122" s="890" t="s">
        <v>78</v>
      </c>
    </row>
    <row r="123" spans="2:5" ht="18.75">
      <c r="B123" s="891">
        <v>121</v>
      </c>
      <c r="C123" s="893" t="s">
        <v>1487</v>
      </c>
      <c r="D123" s="893" t="s">
        <v>209</v>
      </c>
      <c r="E123" s="890" t="s">
        <v>78</v>
      </c>
    </row>
    <row r="124" spans="2:5" ht="18.75">
      <c r="B124" s="891">
        <v>122</v>
      </c>
      <c r="C124" s="893" t="s">
        <v>1488</v>
      </c>
      <c r="D124" s="893" t="s">
        <v>1489</v>
      </c>
      <c r="E124" s="890" t="s">
        <v>78</v>
      </c>
    </row>
    <row r="125" spans="2:5" ht="18.75">
      <c r="B125" s="891">
        <v>123</v>
      </c>
      <c r="C125" s="893" t="s">
        <v>1490</v>
      </c>
      <c r="D125" s="893" t="s">
        <v>213</v>
      </c>
      <c r="E125" s="890" t="s">
        <v>78</v>
      </c>
    </row>
    <row r="126" spans="2:5" ht="18.75">
      <c r="B126" s="891">
        <v>124</v>
      </c>
      <c r="C126" s="893" t="s">
        <v>1491</v>
      </c>
      <c r="D126" s="893" t="s">
        <v>1492</v>
      </c>
      <c r="E126" s="890" t="s">
        <v>78</v>
      </c>
    </row>
    <row r="127" spans="2:5" ht="18.75">
      <c r="B127" s="891">
        <v>125</v>
      </c>
      <c r="C127" s="893" t="s">
        <v>1493</v>
      </c>
      <c r="D127" s="893" t="s">
        <v>1494</v>
      </c>
      <c r="E127" s="890" t="s">
        <v>78</v>
      </c>
    </row>
    <row r="128" spans="2:5" ht="18.75">
      <c r="B128" s="891">
        <v>126</v>
      </c>
      <c r="C128" s="893" t="s">
        <v>1495</v>
      </c>
      <c r="D128" s="893" t="s">
        <v>1496</v>
      </c>
      <c r="E128" s="890" t="s">
        <v>78</v>
      </c>
    </row>
    <row r="129" spans="2:5" ht="18.75">
      <c r="B129" s="891">
        <v>127</v>
      </c>
      <c r="C129" s="893" t="s">
        <v>1497</v>
      </c>
      <c r="D129" s="893" t="s">
        <v>1498</v>
      </c>
      <c r="E129" s="890" t="s">
        <v>78</v>
      </c>
    </row>
    <row r="130" spans="2:5" ht="18.75">
      <c r="B130" s="1057">
        <v>128</v>
      </c>
      <c r="C130" s="1058" t="s">
        <v>1499</v>
      </c>
      <c r="D130" s="1058" t="s">
        <v>1500</v>
      </c>
      <c r="E130" s="1059" t="s">
        <v>78</v>
      </c>
    </row>
    <row r="131" spans="2:5" ht="18.75">
      <c r="B131" s="1060">
        <v>129</v>
      </c>
      <c r="C131" s="1061" t="s">
        <v>1501</v>
      </c>
      <c r="D131" s="1061" t="s">
        <v>1502</v>
      </c>
      <c r="E131" s="1062" t="s">
        <v>4</v>
      </c>
    </row>
    <row r="132" spans="2:5" ht="18.75">
      <c r="B132" s="1054">
        <v>130</v>
      </c>
      <c r="C132" s="1055" t="s">
        <v>1503</v>
      </c>
      <c r="D132" s="1055" t="s">
        <v>1504</v>
      </c>
      <c r="E132" s="1056" t="s">
        <v>4</v>
      </c>
    </row>
  </sheetData>
  <autoFilter ref="B2:E2" xr:uid="{6D71A911-2C65-47E0-B89A-6FC82E11308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3087d9-80eb-4713-9c92-73f81a6131c6">
      <Terms xmlns="http://schemas.microsoft.com/office/infopath/2007/PartnerControls"/>
    </lcf76f155ced4ddcb4097134ff3c332f>
    <TaxCatchAll xmlns="9e962601-9ea6-4111-906f-75ec86b5bd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7D6B4A552D44A08C39B842D4BC2C" ma:contentTypeVersion="16" ma:contentTypeDescription="Create a new document." ma:contentTypeScope="" ma:versionID="2be73e5a0a7006c92e1c292c756dbcc8">
  <xsd:schema xmlns:xsd="http://www.w3.org/2001/XMLSchema" xmlns:xs="http://www.w3.org/2001/XMLSchema" xmlns:p="http://schemas.microsoft.com/office/2006/metadata/properties" xmlns:ns2="7f3087d9-80eb-4713-9c92-73f81a6131c6" xmlns:ns3="9e962601-9ea6-4111-906f-75ec86b5bdc1" targetNamespace="http://schemas.microsoft.com/office/2006/metadata/properties" ma:root="true" ma:fieldsID="10726306867ed3b0b68570dcfe462500" ns2:_="" ns3:_="">
    <xsd:import namespace="7f3087d9-80eb-4713-9c92-73f81a6131c6"/>
    <xsd:import namespace="9e962601-9ea6-4111-906f-75ec86b5bd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087d9-80eb-4713-9c92-73f81a6131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59725c-5f88-4516-98e4-f6e305a5c1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62601-9ea6-4111-906f-75ec86b5bdc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0fd707-cce9-41d2-8620-3956149f4464}" ma:internalName="TaxCatchAll" ma:showField="CatchAllData" ma:web="9e962601-9ea6-4111-906f-75ec86b5bd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D31407-5285-46AA-9DEE-E9A60F0E1935}">
  <ds:schemaRefs>
    <ds:schemaRef ds:uri="http://schemas.microsoft.com/office/2006/metadata/properties"/>
    <ds:schemaRef ds:uri="http://schemas.microsoft.com/office/infopath/2007/PartnerControls"/>
    <ds:schemaRef ds:uri="7f3087d9-80eb-4713-9c92-73f81a6131c6"/>
    <ds:schemaRef ds:uri="9e962601-9ea6-4111-906f-75ec86b5bdc1"/>
  </ds:schemaRefs>
</ds:datastoreItem>
</file>

<file path=customXml/itemProps2.xml><?xml version="1.0" encoding="utf-8"?>
<ds:datastoreItem xmlns:ds="http://schemas.openxmlformats.org/officeDocument/2006/customXml" ds:itemID="{412F7866-5900-495B-9B39-AC08F5AA4A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EFEA82-E21B-4C30-8AB4-55D8017C8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087d9-80eb-4713-9c92-73f81a6131c6"/>
    <ds:schemaRef ds:uri="9e962601-9ea6-4111-906f-75ec86b5bd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Defects </vt:lpstr>
      <vt:lpstr>M 2.1</vt:lpstr>
      <vt:lpstr>تسليم وتسلم</vt:lpstr>
      <vt:lpstr>New Defects</vt:lpstr>
      <vt:lpstr>'Defects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Mahmoud Gaber (KG-222)</dc:creator>
  <cp:keywords/>
  <dc:description/>
  <cp:lastModifiedBy>Ahmed Fergany</cp:lastModifiedBy>
  <cp:revision/>
  <dcterms:created xsi:type="dcterms:W3CDTF">1996-10-14T23:33:00Z</dcterms:created>
  <dcterms:modified xsi:type="dcterms:W3CDTF">2026-07-29T07:00:46Z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34F6520CF794465BAFADF36617432D8A_12</vt:lpwstr>
  </property>
  <property fmtid="{D5CDD505-2E9C-101B-9397-08002B2CF9AE}" pid="3" name="KSOProductBuildVer">
    <vt:lpwstr>1033-12.2.0.13431</vt:lpwstr>
  </property>
  <property fmtid="{D5CDD505-2E9C-101B-9397-08002B2CF9AE}" pid="4" name="MediaServiceImageTags">
    <vt:lpwstr/>
  </property>
  <property fmtid="{D5CDD505-2E9C-101B-9397-08002B2CF9AE}" pid="5" name="ContentTypeId">
    <vt:lpwstr>0x010100A55B7D6B4A552D44A08C39B842D4BC2C</vt:lpwstr>
  </property>
</Properties>
</file>